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asurements" sheetId="1" r:id="rId4"/>
    <sheet state="visible" name="Remarks" sheetId="2" r:id="rId5"/>
  </sheets>
  <definedNames>
    <definedName hidden="1" localSheetId="0" name="Z_2AEC8C99_802D_42DB_BDC1_8C72047C9510_.wvu.FilterData">Measurements!$A$15:$IJ$1175</definedName>
  </definedNames>
  <calcPr/>
  <customWorkbookViews>
    <customWorkbookView activeSheetId="0" maximized="1" windowHeight="0" windowWidth="0" guid="{2AEC8C99-802D-42DB-BDC1-8C72047C9510}" name="Filter 1"/>
  </customWorkbookViews>
  <extLst>
    <ext uri="GoogleSheetsCustomDataVersion1">
      <go:sheetsCustomData xmlns:go="http://customooxmlschemas.google.com/" r:id="rId6" roundtripDataSignature="AMtx7mgUHmjnEdNoLVUC/lO59Ds+/JCfWQ=="/>
    </ext>
  </extLst>
</workbook>
</file>

<file path=xl/sharedStrings.xml><?xml version="1.0" encoding="utf-8"?>
<sst xmlns="http://schemas.openxmlformats.org/spreadsheetml/2006/main" count="22795" uniqueCount="2640">
  <si>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</si>
  <si>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</si>
  <si>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</si>
  <si>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</si>
  <si>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</si>
  <si>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</si>
  <si>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</si>
  <si>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</si>
  <si>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</si>
  <si>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</si>
  <si>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</si>
  <si>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</si>
  <si>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</si>
  <si>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</si>
  <si>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</si>
  <si>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</si>
  <si>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</si>
  <si>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</si>
  <si>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</si>
  <si>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</si>
  <si>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</si>
  <si>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</si>
  <si>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</si>
  <si>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</si>
  <si>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</si>
  <si>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</si>
  <si>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</si>
  <si>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</si>
  <si>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</si>
  <si>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</si>
  <si>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</si>
  <si>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</si>
  <si>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</si>
  <si>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</si>
  <si>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</si>
  <si>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</si>
  <si>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</si>
  <si>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</si>
  <si>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</si>
  <si>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</si>
  <si>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</si>
  <si>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</si>
  <si>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</si>
  <si>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</si>
  <si>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</si>
  <si>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</si>
  <si>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</si>
  <si>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</si>
  <si>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</si>
  <si>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</si>
  <si>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</si>
  <si>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</si>
  <si>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</si>
  <si>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</si>
  <si>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-2.54794 97.4364 383.559 614.551 858.452 1057.14 1236.69 1373.75</t>
  </si>
  <si>
    <t>0.104349 106.901 401.494 601.413 801.205 1002.15 1200.85 1401.32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</si>
  <si>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</si>
  <si>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</si>
  <si>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</si>
  <si>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</si>
  <si>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</si>
  <si>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</si>
  <si>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</si>
  <si>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</si>
  <si>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</si>
  <si>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</si>
  <si>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</si>
  <si>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</si>
  <si>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</si>
  <si>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</si>
  <si>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</si>
  <si>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</si>
  <si>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</si>
  <si>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</si>
  <si>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</si>
  <si>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</si>
  <si>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</si>
  <si>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</si>
  <si>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</si>
  <si>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</si>
  <si>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</si>
  <si>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</si>
  <si>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</si>
  <si>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</si>
  <si>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</si>
  <si>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Tree_Identifier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</si>
  <si>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</si>
  <si>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</si>
  <si>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</si>
  <si>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</si>
  <si>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</si>
  <si>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</si>
  <si>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</si>
  <si>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</si>
  <si>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</si>
  <si>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</si>
  <si>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</si>
  <si>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</si>
  <si>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</si>
  <si>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</si>
  <si>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</si>
  <si>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</si>
  <si>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</si>
  <si>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</si>
  <si>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</si>
  <si>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</si>
  <si>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</si>
  <si>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</si>
  <si>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</si>
  <si>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</si>
  <si>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</si>
  <si>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</si>
  <si>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</si>
  <si>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</si>
  <si>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</si>
  <si>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</si>
  <si>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</si>
  <si>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</si>
  <si>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</si>
  <si>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</si>
  <si>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</si>
  <si>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</si>
  <si>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</si>
  <si>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</si>
  <si>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</si>
  <si>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</si>
  <si>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</si>
  <si>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</si>
  <si>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</si>
  <si>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</si>
  <si>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</si>
  <si>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</si>
  <si>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</si>
  <si>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</si>
  <si>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</si>
  <si>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</si>
  <si>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</si>
  <si>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</si>
  <si>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</si>
  <si>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</si>
  <si>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</si>
  <si>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</si>
  <si>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</si>
  <si>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</si>
  <si>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</si>
  <si>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</si>
  <si>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</si>
  <si>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</si>
  <si>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</si>
  <si>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</si>
  <si>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</si>
  <si>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</si>
  <si>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</si>
  <si>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</si>
  <si>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</si>
  <si>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</si>
  <si>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</si>
  <si>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</si>
  <si>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</si>
  <si>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</si>
  <si>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</si>
  <si>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</si>
  <si>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</si>
  <si>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</si>
  <si>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</si>
  <si>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</si>
  <si>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</si>
  <si>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</si>
  <si>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</si>
  <si>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</si>
  <si>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</si>
  <si>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</si>
  <si>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</si>
  <si>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</si>
  <si>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</si>
  <si>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</si>
  <si>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</si>
  <si>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</si>
  <si>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</si>
  <si>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</si>
  <si>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</si>
  <si>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</si>
  <si>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</si>
  <si>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</si>
  <si>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</si>
  <si>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</si>
  <si>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</si>
  <si>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</si>
  <si>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</si>
  <si>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</si>
  <si>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</si>
  <si>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</si>
  <si>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</si>
  <si>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A:MN</t>
  </si>
  <si>
    <t>A:SLP</t>
  </si>
  <si>
    <t>A:SD</t>
  </si>
  <si>
    <t>A:OK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</si>
  <si>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</si>
  <si>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</si>
  <si>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</si>
  <si>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</si>
  <si>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</si>
  <si>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</si>
  <si>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</si>
  <si>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</si>
  <si>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</si>
  <si>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</si>
  <si>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</si>
  <si>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</si>
  <si>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gsw:MN</t>
  </si>
  <si>
    <t>gsw:SLP</t>
  </si>
  <si>
    <t>gsw:SD</t>
  </si>
  <si>
    <t>gsw:OK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</si>
  <si>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</si>
  <si>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</si>
  <si>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</si>
  <si>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</si>
  <si>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</si>
  <si>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</si>
  <si>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</si>
  <si>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</si>
  <si>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</si>
  <si>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</si>
  <si>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</si>
  <si>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</si>
  <si>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</si>
  <si>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</si>
  <si>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</si>
  <si>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</si>
  <si>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</si>
  <si>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</si>
  <si>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</si>
  <si>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</si>
  <si>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</si>
  <si>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</si>
  <si>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</si>
  <si>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</si>
  <si>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</si>
  <si>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</si>
  <si>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</si>
  <si>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</si>
  <si>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</si>
  <si>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</si>
  <si>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</si>
  <si>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</si>
  <si>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</si>
  <si>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</si>
  <si>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</si>
  <si>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</si>
  <si>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</si>
  <si>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</si>
  <si>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</si>
  <si>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</si>
  <si>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</si>
  <si>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</si>
  <si>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</si>
  <si>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</si>
  <si>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</si>
  <si>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</si>
  <si>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</si>
  <si>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</si>
  <si>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</si>
  <si>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</si>
  <si>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</si>
  <si>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</si>
  <si>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</si>
  <si>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</si>
  <si>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</si>
  <si>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</si>
  <si>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</si>
  <si>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</si>
  <si>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</si>
  <si>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</si>
  <si>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</si>
  <si>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</si>
  <si>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</si>
  <si>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</si>
  <si>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</si>
  <si>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</si>
  <si>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</si>
  <si>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</si>
  <si>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</si>
  <si>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</si>
  <si>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</si>
  <si>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</si>
  <si>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</si>
  <si>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</si>
  <si>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</si>
  <si>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</si>
  <si>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</si>
  <si>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</si>
  <si>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</si>
  <si>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</si>
  <si>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</si>
  <si>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</si>
  <si>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</si>
  <si>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</si>
  <si>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</si>
  <si>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</si>
  <si>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</si>
  <si>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</si>
  <si>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</si>
  <si>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</si>
  <si>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</si>
  <si>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</si>
  <si>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</si>
  <si>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</si>
  <si>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</si>
  <si>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</si>
  <si>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</si>
  <si>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</si>
  <si>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</si>
  <si>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</si>
  <si>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</si>
  <si>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</si>
  <si>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</si>
  <si>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</si>
  <si>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</si>
  <si>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</si>
  <si>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</si>
  <si>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</si>
  <si>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</si>
  <si>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</si>
  <si>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</si>
  <si>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</si>
  <si>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</si>
  <si>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</si>
  <si>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</si>
  <si>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</si>
  <si>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</si>
  <si>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</si>
  <si>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</si>
  <si>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</si>
  <si>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</si>
  <si>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</si>
  <si>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</si>
  <si>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</si>
  <si>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</si>
  <si>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mol m⁻² s⁻¹ min⁻¹</t>
  </si>
  <si>
    <t>V</t>
  </si>
  <si>
    <t>mV</t>
  </si>
  <si>
    <t>mg</t>
  </si>
  <si>
    <t>hrs</t>
  </si>
  <si>
    <t>min</t>
  </si>
  <si>
    <t>20220806 10:29:01</t>
  </si>
  <si>
    <t>10:29:01</t>
  </si>
  <si>
    <t>1</t>
  </si>
  <si>
    <t>Emmy</t>
  </si>
  <si>
    <t>walkup_tower</t>
  </si>
  <si>
    <t>Macaranduba</t>
  </si>
  <si>
    <t>Maca1</t>
  </si>
  <si>
    <t>Before_DAT</t>
  </si>
  <si>
    <t>0: Broadleaf</t>
  </si>
  <si>
    <t>10:29:27</t>
  </si>
  <si>
    <t>5/5</t>
  </si>
  <si>
    <t>00000000</t>
  </si>
  <si>
    <t>iiiiiiii</t>
  </si>
  <si>
    <t>off</t>
  </si>
  <si>
    <t>exclude</t>
  </si>
  <si>
    <t>20220806 10:35:41</t>
  </si>
  <si>
    <t>10:35:41</t>
  </si>
  <si>
    <t>4/5</t>
  </si>
  <si>
    <t>20220806 10:35:42</t>
  </si>
  <si>
    <t>10:35:42</t>
  </si>
  <si>
    <t>20220806 10:35:43</t>
  </si>
  <si>
    <t>10:35:43</t>
  </si>
  <si>
    <t>20220806 10:35:44</t>
  </si>
  <si>
    <t>10:35:44</t>
  </si>
  <si>
    <t>20220806 10:35:45</t>
  </si>
  <si>
    <t>10:35:45</t>
  </si>
  <si>
    <t>20220806 10:35:46</t>
  </si>
  <si>
    <t>10:35:46</t>
  </si>
  <si>
    <t>20220806 10:35:47</t>
  </si>
  <si>
    <t>10:35:47</t>
  </si>
  <si>
    <t>3/5</t>
  </si>
  <si>
    <t>20220806 10:35:48</t>
  </si>
  <si>
    <t>10:35:48</t>
  </si>
  <si>
    <t>20220806 10:35:49</t>
  </si>
  <si>
    <t>10:35:49</t>
  </si>
  <si>
    <t>20220806 10:35:50</t>
  </si>
  <si>
    <t>10:35:50</t>
  </si>
  <si>
    <t>20220806 10:35:51</t>
  </si>
  <si>
    <t>10:35:51</t>
  </si>
  <si>
    <t>20220806 10:35:52</t>
  </si>
  <si>
    <t>10:35:52</t>
  </si>
  <si>
    <t>20220806 10:35:53</t>
  </si>
  <si>
    <t>10:35:53</t>
  </si>
  <si>
    <t>20220806 10:35:54</t>
  </si>
  <si>
    <t>10:35:54</t>
  </si>
  <si>
    <t>20220806 10:35:55</t>
  </si>
  <si>
    <t>10:35:55</t>
  </si>
  <si>
    <t>20220806 10:35:56</t>
  </si>
  <si>
    <t>10:35:56</t>
  </si>
  <si>
    <t>20220806 10:35:57</t>
  </si>
  <si>
    <t>10:35:57</t>
  </si>
  <si>
    <t>20220806 10:35:58</t>
  </si>
  <si>
    <t>10:35:58</t>
  </si>
  <si>
    <t>20220806 10:35:59</t>
  </si>
  <si>
    <t>10:35:59</t>
  </si>
  <si>
    <t>20220806 10:36:00</t>
  </si>
  <si>
    <t>10:36:00</t>
  </si>
  <si>
    <t>20220806 10:36:01</t>
  </si>
  <si>
    <t>10:36:01</t>
  </si>
  <si>
    <t>20220806 10:36:02</t>
  </si>
  <si>
    <t>10:36:02</t>
  </si>
  <si>
    <t>20220806 10:36:03</t>
  </si>
  <si>
    <t>10:36:03</t>
  </si>
  <si>
    <t>20220806 10:36:04</t>
  </si>
  <si>
    <t>10:36:04</t>
  </si>
  <si>
    <t>20220806 10:36:05</t>
  </si>
  <si>
    <t>10:36:05</t>
  </si>
  <si>
    <t>20220806 10:36:06</t>
  </si>
  <si>
    <t>10:36:06</t>
  </si>
  <si>
    <t>20220806 10:36:07</t>
  </si>
  <si>
    <t>10:36:07</t>
  </si>
  <si>
    <t>20220806 10:36:08</t>
  </si>
  <si>
    <t>10:36:08</t>
  </si>
  <si>
    <t>20220806 10:36:09</t>
  </si>
  <si>
    <t>10:36:09</t>
  </si>
  <si>
    <t>20220806 10:36:10</t>
  </si>
  <si>
    <t>10:36:10</t>
  </si>
  <si>
    <t>20220806 10:36:11</t>
  </si>
  <si>
    <t>10:36:11</t>
  </si>
  <si>
    <t>20220806 10:36:12</t>
  </si>
  <si>
    <t>10:36:12</t>
  </si>
  <si>
    <t>20220806 10:36:13</t>
  </si>
  <si>
    <t>10:36:13</t>
  </si>
  <si>
    <t>20220806 10:36:14</t>
  </si>
  <si>
    <t>10:36:14</t>
  </si>
  <si>
    <t>2/5</t>
  </si>
  <si>
    <t>20220806 10:36:15</t>
  </si>
  <si>
    <t>10:36:15</t>
  </si>
  <si>
    <t>20220806 10:36:16</t>
  </si>
  <si>
    <t>10:36:16</t>
  </si>
  <si>
    <t>20220806 10:36:17</t>
  </si>
  <si>
    <t>10:36:17</t>
  </si>
  <si>
    <t>1/5</t>
  </si>
  <si>
    <t>20220806 10:36:18</t>
  </si>
  <si>
    <t>10:36:18</t>
  </si>
  <si>
    <t>20220806 10:36:19</t>
  </si>
  <si>
    <t>10:36:19</t>
  </si>
  <si>
    <t>20220806 10:36:20</t>
  </si>
  <si>
    <t>10:36:20</t>
  </si>
  <si>
    <t>20220806 10:36:21</t>
  </si>
  <si>
    <t>10:36:21</t>
  </si>
  <si>
    <t>20220806 10:36:22</t>
  </si>
  <si>
    <t>10:36:22</t>
  </si>
  <si>
    <t>20220806 10:36:23</t>
  </si>
  <si>
    <t>10:36:23</t>
  </si>
  <si>
    <t>20220806 10:36:24</t>
  </si>
  <si>
    <t>10:36:24</t>
  </si>
  <si>
    <t>20220806 10:36:25</t>
  </si>
  <si>
    <t>10:36:25</t>
  </si>
  <si>
    <t>20220806 10:36:26</t>
  </si>
  <si>
    <t>10:36:26</t>
  </si>
  <si>
    <t>20220806 10:36:27</t>
  </si>
  <si>
    <t>10:36:27</t>
  </si>
  <si>
    <t>20220806 10:36:28</t>
  </si>
  <si>
    <t>10:36:28</t>
  </si>
  <si>
    <t>20220806 10:36:29</t>
  </si>
  <si>
    <t>10:36:29</t>
  </si>
  <si>
    <t>20220806 10:36:30</t>
  </si>
  <si>
    <t>10:36:30</t>
  </si>
  <si>
    <t>20220806 10:36:31</t>
  </si>
  <si>
    <t>10:36:31</t>
  </si>
  <si>
    <t>20220806 10:36:32</t>
  </si>
  <si>
    <t>10:36:32</t>
  </si>
  <si>
    <t>20220806 10:36:33</t>
  </si>
  <si>
    <t>10:36:33</t>
  </si>
  <si>
    <t>20220806 10:36:34</t>
  </si>
  <si>
    <t>10:36:34</t>
  </si>
  <si>
    <t>20220806 10:36:35</t>
  </si>
  <si>
    <t>10:36:35</t>
  </si>
  <si>
    <t>20220806 10:36:36</t>
  </si>
  <si>
    <t>10:36:36</t>
  </si>
  <si>
    <t>20220806 10:36:37</t>
  </si>
  <si>
    <t>10:36:37</t>
  </si>
  <si>
    <t>20220806 10:36:38</t>
  </si>
  <si>
    <t>10:36:38</t>
  </si>
  <si>
    <t>20220806 10:36:39</t>
  </si>
  <si>
    <t>10:36:39</t>
  </si>
  <si>
    <t>20220806 10:36:40</t>
  </si>
  <si>
    <t>10:36:40</t>
  </si>
  <si>
    <t>20220806 10:36:41</t>
  </si>
  <si>
    <t>10:36:41</t>
  </si>
  <si>
    <t>20220806 10:36:42</t>
  </si>
  <si>
    <t>10:36:42</t>
  </si>
  <si>
    <t>20220806 10:36:43</t>
  </si>
  <si>
    <t>10:36:43</t>
  </si>
  <si>
    <t>20220806 10:36:44</t>
  </si>
  <si>
    <t>10:36:44</t>
  </si>
  <si>
    <t>20220806 10:36:45</t>
  </si>
  <si>
    <t>10:36:45</t>
  </si>
  <si>
    <t>20220806 10:36:46</t>
  </si>
  <si>
    <t>10:36:46</t>
  </si>
  <si>
    <t>20220806 10:36:47</t>
  </si>
  <si>
    <t>10:36:47</t>
  </si>
  <si>
    <t>20220806 10:36:48</t>
  </si>
  <si>
    <t>10:36:48</t>
  </si>
  <si>
    <t>20220806 10:36:49</t>
  </si>
  <si>
    <t>10:36:49</t>
  </si>
  <si>
    <t>20220806 10:36:50</t>
  </si>
  <si>
    <t>10:36:50</t>
  </si>
  <si>
    <t>20220806 10:36:51</t>
  </si>
  <si>
    <t>10:36:51</t>
  </si>
  <si>
    <t>20220806 10:36:52</t>
  </si>
  <si>
    <t>10:36:52</t>
  </si>
  <si>
    <t>20220806 10:36:53</t>
  </si>
  <si>
    <t>10:36:53</t>
  </si>
  <si>
    <t>20220806 10:36:54</t>
  </si>
  <si>
    <t>10:36:54</t>
  </si>
  <si>
    <t>20220806 10:36:55</t>
  </si>
  <si>
    <t>10:36:55</t>
  </si>
  <si>
    <t>20220806 10:36:56</t>
  </si>
  <si>
    <t>10:36:56</t>
  </si>
  <si>
    <t>20220806 10:36:57</t>
  </si>
  <si>
    <t>10:36:57</t>
  </si>
  <si>
    <t>20220806 10:36:58</t>
  </si>
  <si>
    <t>10:36:58</t>
  </si>
  <si>
    <t>20220806 10:36:59</t>
  </si>
  <si>
    <t>10:36:59</t>
  </si>
  <si>
    <t>20220806 10:37:00</t>
  </si>
  <si>
    <t>10:37:00</t>
  </si>
  <si>
    <t>20220806 10:37:01</t>
  </si>
  <si>
    <t>10:37:01</t>
  </si>
  <si>
    <t>20220806 10:37:02</t>
  </si>
  <si>
    <t>10:37:02</t>
  </si>
  <si>
    <t>20220806 10:37:03</t>
  </si>
  <si>
    <t>10:37:03</t>
  </si>
  <si>
    <t>20220806 10:37:04</t>
  </si>
  <si>
    <t>10:37:04</t>
  </si>
  <si>
    <t>20220806 10:37:05</t>
  </si>
  <si>
    <t>10:37:05</t>
  </si>
  <si>
    <t>20220806 10:37:06</t>
  </si>
  <si>
    <t>10:37:06</t>
  </si>
  <si>
    <t>20220806 10:37:07</t>
  </si>
  <si>
    <t>10:37:07</t>
  </si>
  <si>
    <t>20220806 10:37:08</t>
  </si>
  <si>
    <t>10:37:08</t>
  </si>
  <si>
    <t>20220806 10:37:09</t>
  </si>
  <si>
    <t>10:37:09</t>
  </si>
  <si>
    <t>20220806 10:37:10</t>
  </si>
  <si>
    <t>10:37:10</t>
  </si>
  <si>
    <t>20220806 10:37:11</t>
  </si>
  <si>
    <t>10:37:11</t>
  </si>
  <si>
    <t>20220806 10:37:12</t>
  </si>
  <si>
    <t>10:37:12</t>
  </si>
  <si>
    <t>20220806 10:37:13</t>
  </si>
  <si>
    <t>10:37:13</t>
  </si>
  <si>
    <t>20220806 10:37:14</t>
  </si>
  <si>
    <t>10:37:14</t>
  </si>
  <si>
    <t>20220806 10:37:15</t>
  </si>
  <si>
    <t>10:37:15</t>
  </si>
  <si>
    <t>20220806 10:37:16</t>
  </si>
  <si>
    <t>10:37:16</t>
  </si>
  <si>
    <t>20220806 10:37:17</t>
  </si>
  <si>
    <t>10:37:17</t>
  </si>
  <si>
    <t>20220806 10:37:18</t>
  </si>
  <si>
    <t>10:37:18</t>
  </si>
  <si>
    <t>20220806 10:37:19</t>
  </si>
  <si>
    <t>10:37:19</t>
  </si>
  <si>
    <t>20220806 10:37:20</t>
  </si>
  <si>
    <t>10:37:20</t>
  </si>
  <si>
    <t>20220806 10:37:21</t>
  </si>
  <si>
    <t>10:37:21</t>
  </si>
  <si>
    <t>20220806 10:37:22</t>
  </si>
  <si>
    <t>10:37:22</t>
  </si>
  <si>
    <t>20220806 10:37:23</t>
  </si>
  <si>
    <t>10:37:23</t>
  </si>
  <si>
    <t>20220806 10:37:24</t>
  </si>
  <si>
    <t>10:37:24</t>
  </si>
  <si>
    <t>20220806 10:37:25</t>
  </si>
  <si>
    <t>10:37:25</t>
  </si>
  <si>
    <t>20220806 10:37:26</t>
  </si>
  <si>
    <t>10:37:26</t>
  </si>
  <si>
    <t>20220806 10:37:27</t>
  </si>
  <si>
    <t>10:37:27</t>
  </si>
  <si>
    <t>20220806 10:37:28</t>
  </si>
  <si>
    <t>10:37:28</t>
  </si>
  <si>
    <t>20220806 10:37:29</t>
  </si>
  <si>
    <t>10:37:29</t>
  </si>
  <si>
    <t>20220806 10:37:30</t>
  </si>
  <si>
    <t>10:37:30</t>
  </si>
  <si>
    <t>20220806 10:37:31</t>
  </si>
  <si>
    <t>10:37:31</t>
  </si>
  <si>
    <t>20220806 10:37:32</t>
  </si>
  <si>
    <t>10:37:32</t>
  </si>
  <si>
    <t>20220806 10:37:33</t>
  </si>
  <si>
    <t>10:37:33</t>
  </si>
  <si>
    <t>20220806 10:37:34</t>
  </si>
  <si>
    <t>10:37:34</t>
  </si>
  <si>
    <t>20220806 10:37:35</t>
  </si>
  <si>
    <t>10:37:35</t>
  </si>
  <si>
    <t>20220806 10:37:36</t>
  </si>
  <si>
    <t>10:37:36</t>
  </si>
  <si>
    <t>20220806 10:37:37</t>
  </si>
  <si>
    <t>10:37:37</t>
  </si>
  <si>
    <t>20220806 10:37:38</t>
  </si>
  <si>
    <t>10:37:38</t>
  </si>
  <si>
    <t>20220806 10:37:39</t>
  </si>
  <si>
    <t>10:37:39</t>
  </si>
  <si>
    <t>20220806 10:37:40</t>
  </si>
  <si>
    <t>10:37:40</t>
  </si>
  <si>
    <t>20220806 10:37:42</t>
  </si>
  <si>
    <t>10:37:42</t>
  </si>
  <si>
    <t>20220806 10:37:44</t>
  </si>
  <si>
    <t>10:37:44</t>
  </si>
  <si>
    <t>20220806 10:37:46</t>
  </si>
  <si>
    <t>10:37:46</t>
  </si>
  <si>
    <t>20220806 10:37:48</t>
  </si>
  <si>
    <t>10:37:48</t>
  </si>
  <si>
    <t>20220806 10:37:50</t>
  </si>
  <si>
    <t>10:37:50</t>
  </si>
  <si>
    <t>20220806 10:37:52</t>
  </si>
  <si>
    <t>10:37:52</t>
  </si>
  <si>
    <t>20220806 10:37:53</t>
  </si>
  <si>
    <t>10:37:53</t>
  </si>
  <si>
    <t>20220806 10:37:54</t>
  </si>
  <si>
    <t>10:37:54</t>
  </si>
  <si>
    <t>20220806 10:37:55</t>
  </si>
  <si>
    <t>10:37:55</t>
  </si>
  <si>
    <t>20220806 10:37:56</t>
  </si>
  <si>
    <t>10:37:56</t>
  </si>
  <si>
    <t>20220806 10:37:57</t>
  </si>
  <si>
    <t>10:37:57</t>
  </si>
  <si>
    <t>20220806 10:37:58</t>
  </si>
  <si>
    <t>10:37:58</t>
  </si>
  <si>
    <t>20220806 10:37:59</t>
  </si>
  <si>
    <t>10:37:59</t>
  </si>
  <si>
    <t>20220806 10:38:00</t>
  </si>
  <si>
    <t>10:38:00</t>
  </si>
  <si>
    <t>20220806 10:38:01</t>
  </si>
  <si>
    <t>10:38:01</t>
  </si>
  <si>
    <t>20220806 10:38:02</t>
  </si>
  <si>
    <t>10:38:02</t>
  </si>
  <si>
    <t>20220806 10:38:03</t>
  </si>
  <si>
    <t>10:38:03</t>
  </si>
  <si>
    <t>20220806 10:38:04</t>
  </si>
  <si>
    <t>10:38:04</t>
  </si>
  <si>
    <t>20220806 10:38:05</t>
  </si>
  <si>
    <t>10:38:05</t>
  </si>
  <si>
    <t>20220806 10:38:06</t>
  </si>
  <si>
    <t>10:38:06</t>
  </si>
  <si>
    <t>20220806 10:38:07</t>
  </si>
  <si>
    <t>10:38:07</t>
  </si>
  <si>
    <t>20220806 10:38:08</t>
  </si>
  <si>
    <t>10:38:08</t>
  </si>
  <si>
    <t>20220806 10:38:09</t>
  </si>
  <si>
    <t>10:38:09</t>
  </si>
  <si>
    <t>20220806 10:38:10</t>
  </si>
  <si>
    <t>10:38:10</t>
  </si>
  <si>
    <t>20220806 10:38:11</t>
  </si>
  <si>
    <t>10:38:11</t>
  </si>
  <si>
    <t>20220806 10:38:12</t>
  </si>
  <si>
    <t>10:38:12</t>
  </si>
  <si>
    <t>20220806 10:38:13</t>
  </si>
  <si>
    <t>10:38:13</t>
  </si>
  <si>
    <t>20220806 10:38:14</t>
  </si>
  <si>
    <t>10:38:14</t>
  </si>
  <si>
    <t>20220806 10:38:15</t>
  </si>
  <si>
    <t>10:38:15</t>
  </si>
  <si>
    <t>20220806 10:38:16</t>
  </si>
  <si>
    <t>10:38:16</t>
  </si>
  <si>
    <t>20220806 10:38:17</t>
  </si>
  <si>
    <t>10:38:17</t>
  </si>
  <si>
    <t>20220806 10:38:18</t>
  </si>
  <si>
    <t>10:38:18</t>
  </si>
  <si>
    <t>20220806 10:38:19</t>
  </si>
  <si>
    <t>10:38:19</t>
  </si>
  <si>
    <t>20220806 10:38:20</t>
  </si>
  <si>
    <t>10:38:20</t>
  </si>
  <si>
    <t>20220806 10:38:21</t>
  </si>
  <si>
    <t>10:38:21</t>
  </si>
  <si>
    <t>20220806 10:38:22</t>
  </si>
  <si>
    <t>10:38:22</t>
  </si>
  <si>
    <t>20220806 10:38:23</t>
  </si>
  <si>
    <t>10:38:23</t>
  </si>
  <si>
    <t>20220806 10:38:24</t>
  </si>
  <si>
    <t>10:38:24</t>
  </si>
  <si>
    <t>20220806 10:38:25</t>
  </si>
  <si>
    <t>10:38:25</t>
  </si>
  <si>
    <t>20220806 10:38:26</t>
  </si>
  <si>
    <t>10:38:26</t>
  </si>
  <si>
    <t>20220806 10:38:27</t>
  </si>
  <si>
    <t>10:38:27</t>
  </si>
  <si>
    <t>20220806 10:38:28</t>
  </si>
  <si>
    <t>10:38:28</t>
  </si>
  <si>
    <t>20220806 10:38:29</t>
  </si>
  <si>
    <t>10:38:29</t>
  </si>
  <si>
    <t>20220806 10:38:30</t>
  </si>
  <si>
    <t>10:38:30</t>
  </si>
  <si>
    <t>20220806 10:38:31</t>
  </si>
  <si>
    <t>10:38:31</t>
  </si>
  <si>
    <t>20220806 10:38:32</t>
  </si>
  <si>
    <t>10:38:32</t>
  </si>
  <si>
    <t>20220806 10:38:33</t>
  </si>
  <si>
    <t>10:38:33</t>
  </si>
  <si>
    <t>20220806 10:38:34</t>
  </si>
  <si>
    <t>10:38:34</t>
  </si>
  <si>
    <t>20220806 10:38:35</t>
  </si>
  <si>
    <t>10:38:35</t>
  </si>
  <si>
    <t>20220806 10:38:36</t>
  </si>
  <si>
    <t>10:38:36</t>
  </si>
  <si>
    <t>20220806 10:38:37</t>
  </si>
  <si>
    <t>10:38:37</t>
  </si>
  <si>
    <t>20220806 10:38:38</t>
  </si>
  <si>
    <t>10:38:38</t>
  </si>
  <si>
    <t>20220806 10:38:39</t>
  </si>
  <si>
    <t>10:38:39</t>
  </si>
  <si>
    <t>20220806 10:38:40</t>
  </si>
  <si>
    <t>10:38:40</t>
  </si>
  <si>
    <t>20220806 10:38:41</t>
  </si>
  <si>
    <t>10:38:41</t>
  </si>
  <si>
    <t>20220806 10:38:42</t>
  </si>
  <si>
    <t>10:38:42</t>
  </si>
  <si>
    <t>20220806 10:38:43</t>
  </si>
  <si>
    <t>10:38:43</t>
  </si>
  <si>
    <t>20220806 10:38:44</t>
  </si>
  <si>
    <t>10:38:44</t>
  </si>
  <si>
    <t>20220806 10:38:45</t>
  </si>
  <si>
    <t>10:38:45</t>
  </si>
  <si>
    <t>20220806 10:38:46</t>
  </si>
  <si>
    <t>10:38:46</t>
  </si>
  <si>
    <t>20220806 10:38:47</t>
  </si>
  <si>
    <t>10:38:47</t>
  </si>
  <si>
    <t>20220806 10:38:48</t>
  </si>
  <si>
    <t>10:38:48</t>
  </si>
  <si>
    <t>20220806 10:38:49</t>
  </si>
  <si>
    <t>10:38:49</t>
  </si>
  <si>
    <t>20220806 10:38:50</t>
  </si>
  <si>
    <t>10:38:50</t>
  </si>
  <si>
    <t>20220806 10:38:51</t>
  </si>
  <si>
    <t>10:38:51</t>
  </si>
  <si>
    <t>20220806 10:38:52</t>
  </si>
  <si>
    <t>10:38:52</t>
  </si>
  <si>
    <t>20220806 10:38:53</t>
  </si>
  <si>
    <t>10:38:53</t>
  </si>
  <si>
    <t>20220806 10:38:54</t>
  </si>
  <si>
    <t>10:38:54</t>
  </si>
  <si>
    <t>20220806 10:38:55</t>
  </si>
  <si>
    <t>10:38:55</t>
  </si>
  <si>
    <t>20220806 10:38:56</t>
  </si>
  <si>
    <t>10:38:56</t>
  </si>
  <si>
    <t>20220806 10:38:57</t>
  </si>
  <si>
    <t>10:38:57</t>
  </si>
  <si>
    <t>20220806 10:38:58</t>
  </si>
  <si>
    <t>10:38:58</t>
  </si>
  <si>
    <t>20220806 10:38:59</t>
  </si>
  <si>
    <t>10:38:59</t>
  </si>
  <si>
    <t>20220806 10:39:00</t>
  </si>
  <si>
    <t>10:39:00</t>
  </si>
  <si>
    <t>20220806 10:39:01</t>
  </si>
  <si>
    <t>10:39:01</t>
  </si>
  <si>
    <t>20220806 10:39:02</t>
  </si>
  <si>
    <t>10:39:02</t>
  </si>
  <si>
    <t>20220806 10:39:03</t>
  </si>
  <si>
    <t>10:39:03</t>
  </si>
  <si>
    <t>20220806 10:39:04</t>
  </si>
  <si>
    <t>10:39:04</t>
  </si>
  <si>
    <t>20220806 10:39:05</t>
  </si>
  <si>
    <t>10:39:05</t>
  </si>
  <si>
    <t>20220806 10:39:06</t>
  </si>
  <si>
    <t>10:39:06</t>
  </si>
  <si>
    <t>20220806 10:39:07</t>
  </si>
  <si>
    <t>10:39:07</t>
  </si>
  <si>
    <t>20220806 10:39:08</t>
  </si>
  <si>
    <t>10:39:08</t>
  </si>
  <si>
    <t>20220806 10:39:09</t>
  </si>
  <si>
    <t>10:39:09</t>
  </si>
  <si>
    <t>20220806 10:39:10</t>
  </si>
  <si>
    <t>10:39:10</t>
  </si>
  <si>
    <t>20220806 10:39:11</t>
  </si>
  <si>
    <t>10:39:11</t>
  </si>
  <si>
    <t>20220806 10:39:12</t>
  </si>
  <si>
    <t>10:39:12</t>
  </si>
  <si>
    <t>20220806 10:39:13</t>
  </si>
  <si>
    <t>10:39:13</t>
  </si>
  <si>
    <t>20220806 10:39:14</t>
  </si>
  <si>
    <t>10:39:14</t>
  </si>
  <si>
    <t>20220806 10:39:15</t>
  </si>
  <si>
    <t>10:39:15</t>
  </si>
  <si>
    <t>20220806 10:39:16</t>
  </si>
  <si>
    <t>10:39:16</t>
  </si>
  <si>
    <t>20220806 10:39:17</t>
  </si>
  <si>
    <t>10:39:17</t>
  </si>
  <si>
    <t>20220806 10:39:18</t>
  </si>
  <si>
    <t>10:39:18</t>
  </si>
  <si>
    <t>20220806 10:39:19</t>
  </si>
  <si>
    <t>10:39:19</t>
  </si>
  <si>
    <t>20220806 10:39:20</t>
  </si>
  <si>
    <t>10:39:20</t>
  </si>
  <si>
    <t>20220806 10:39:21</t>
  </si>
  <si>
    <t>10:39:21</t>
  </si>
  <si>
    <t>20220806 10:39:22</t>
  </si>
  <si>
    <t>10:39:22</t>
  </si>
  <si>
    <t>20220806 10:39:23</t>
  </si>
  <si>
    <t>10:39:23</t>
  </si>
  <si>
    <t>20220806 10:39:24</t>
  </si>
  <si>
    <t>10:39:24</t>
  </si>
  <si>
    <t>20220806 10:39:25</t>
  </si>
  <si>
    <t>10:39:25</t>
  </si>
  <si>
    <t>20220806 10:39:26</t>
  </si>
  <si>
    <t>10:39:26</t>
  </si>
  <si>
    <t>20220806 10:39:27</t>
  </si>
  <si>
    <t>10:39:27</t>
  </si>
  <si>
    <t>20220806 10:39:28</t>
  </si>
  <si>
    <t>10:39:28</t>
  </si>
  <si>
    <t>20220806 10:39:29</t>
  </si>
  <si>
    <t>10:39:29</t>
  </si>
  <si>
    <t>20220806 10:39:30</t>
  </si>
  <si>
    <t>10:39:30</t>
  </si>
  <si>
    <t>20220806 10:39:31</t>
  </si>
  <si>
    <t>10:39:31</t>
  </si>
  <si>
    <t>20220806 10:39:32</t>
  </si>
  <si>
    <t>10:39:32</t>
  </si>
  <si>
    <t>20220806 10:39:33</t>
  </si>
  <si>
    <t>10:39:33</t>
  </si>
  <si>
    <t>20220806 10:39:34</t>
  </si>
  <si>
    <t>10:39:34</t>
  </si>
  <si>
    <t>20220806 10:39:35</t>
  </si>
  <si>
    <t>10:39:35</t>
  </si>
  <si>
    <t>20220806 10:39:36</t>
  </si>
  <si>
    <t>10:39:36</t>
  </si>
  <si>
    <t>20220806 10:39:37</t>
  </si>
  <si>
    <t>10:39:37</t>
  </si>
  <si>
    <t>20220806 10:39:38</t>
  </si>
  <si>
    <t>10:39:38</t>
  </si>
  <si>
    <t>20220806 10:39:39</t>
  </si>
  <si>
    <t>10:39:39</t>
  </si>
  <si>
    <t>20220806 10:39:40</t>
  </si>
  <si>
    <t>10:39:40</t>
  </si>
  <si>
    <t>20220806 10:39:41</t>
  </si>
  <si>
    <t>10:39:41</t>
  </si>
  <si>
    <t>20220806 10:39:42</t>
  </si>
  <si>
    <t>10:39:42</t>
  </si>
  <si>
    <t>20220806 10:39:43</t>
  </si>
  <si>
    <t>10:39:43</t>
  </si>
  <si>
    <t>20220806 10:39:44</t>
  </si>
  <si>
    <t>10:39:44</t>
  </si>
  <si>
    <t>20220806 10:39:45</t>
  </si>
  <si>
    <t>10:39:45</t>
  </si>
  <si>
    <t>20220806 10:39:46</t>
  </si>
  <si>
    <t>10:39:46</t>
  </si>
  <si>
    <t>20220806 10:39:47</t>
  </si>
  <si>
    <t>10:39:47</t>
  </si>
  <si>
    <t>20220806 10:39:48</t>
  </si>
  <si>
    <t>10:39:48</t>
  </si>
  <si>
    <t>20220806 10:39:49</t>
  </si>
  <si>
    <t>10:39:49</t>
  </si>
  <si>
    <t>20220806 10:39:50</t>
  </si>
  <si>
    <t>10:39:50</t>
  </si>
  <si>
    <t>20220806 10:39:51</t>
  </si>
  <si>
    <t>10:39:51</t>
  </si>
  <si>
    <t>20220806 10:39:52</t>
  </si>
  <si>
    <t>10:39:52</t>
  </si>
  <si>
    <t>20220806 10:39:53</t>
  </si>
  <si>
    <t>10:39:53</t>
  </si>
  <si>
    <t>20220806 10:39:54</t>
  </si>
  <si>
    <t>10:39:54</t>
  </si>
  <si>
    <t>20220806 10:39:55</t>
  </si>
  <si>
    <t>10:39:55</t>
  </si>
  <si>
    <t>20220806 10:39:56</t>
  </si>
  <si>
    <t>10:39:56</t>
  </si>
  <si>
    <t>20220806 10:39:57</t>
  </si>
  <si>
    <t>10:39:57</t>
  </si>
  <si>
    <t>20220806 10:39:58</t>
  </si>
  <si>
    <t>10:39:58</t>
  </si>
  <si>
    <t>20220806 10:39:59</t>
  </si>
  <si>
    <t>10:39:59</t>
  </si>
  <si>
    <t>20220806 10:40:00</t>
  </si>
  <si>
    <t>10:40:00</t>
  </si>
  <si>
    <t>20220806 10:40:01</t>
  </si>
  <si>
    <t>10:40:01</t>
  </si>
  <si>
    <t>20220806 10:40:02</t>
  </si>
  <si>
    <t>10:40:02</t>
  </si>
  <si>
    <t>20220806 10:40:03</t>
  </si>
  <si>
    <t>10:40:03</t>
  </si>
  <si>
    <t>20220806 10:40:04</t>
  </si>
  <si>
    <t>10:40:04</t>
  </si>
  <si>
    <t>20220806 10:40:05</t>
  </si>
  <si>
    <t>10:40:05</t>
  </si>
  <si>
    <t>20220806 10:40:06</t>
  </si>
  <si>
    <t>10:40:06</t>
  </si>
  <si>
    <t>20220806 10:40:07</t>
  </si>
  <si>
    <t>10:40:07</t>
  </si>
  <si>
    <t>20220806 10:40:08</t>
  </si>
  <si>
    <t>10:40:08</t>
  </si>
  <si>
    <t>20220806 10:40:09</t>
  </si>
  <si>
    <t>10:40:09</t>
  </si>
  <si>
    <t>20220806 10:40:10</t>
  </si>
  <si>
    <t>10:40:10</t>
  </si>
  <si>
    <t>20220806 10:40:11</t>
  </si>
  <si>
    <t>10:40:11</t>
  </si>
  <si>
    <t>20220806 10:40:12</t>
  </si>
  <si>
    <t>10:40:12</t>
  </si>
  <si>
    <t>20220806 10:40:13</t>
  </si>
  <si>
    <t>10:40:13</t>
  </si>
  <si>
    <t>20220806 10:40:14</t>
  </si>
  <si>
    <t>10:40:14</t>
  </si>
  <si>
    <t>20220806 10:40:15</t>
  </si>
  <si>
    <t>10:40:15</t>
  </si>
  <si>
    <t>20220806 10:40:16</t>
  </si>
  <si>
    <t>10:40:16</t>
  </si>
  <si>
    <t>20220806 10:40:17</t>
  </si>
  <si>
    <t>10:40:17</t>
  </si>
  <si>
    <t>20220806 10:40:18</t>
  </si>
  <si>
    <t>10:40:18</t>
  </si>
  <si>
    <t>20220806 10:40:19</t>
  </si>
  <si>
    <t>10:40:19</t>
  </si>
  <si>
    <t>20220806 10:40:20</t>
  </si>
  <si>
    <t>10:40:20</t>
  </si>
  <si>
    <t>20220806 10:40:21</t>
  </si>
  <si>
    <t>10:40:21</t>
  </si>
  <si>
    <t>20220806 10:40:23</t>
  </si>
  <si>
    <t>10:40:23</t>
  </si>
  <si>
    <t>20220806 10:40:25</t>
  </si>
  <si>
    <t>10:40:25</t>
  </si>
  <si>
    <t>20220806 10:40:27</t>
  </si>
  <si>
    <t>10:40:27</t>
  </si>
  <si>
    <t>20220806 10:40:29</t>
  </si>
  <si>
    <t>10:40:29</t>
  </si>
  <si>
    <t>20220806 10:40:31</t>
  </si>
  <si>
    <t>10:40:31</t>
  </si>
  <si>
    <t>20220806 10:40:32</t>
  </si>
  <si>
    <t>10:40:32</t>
  </si>
  <si>
    <t>20220806 10:40:33</t>
  </si>
  <si>
    <t>10:40:33</t>
  </si>
  <si>
    <t>20220806 10:40:34</t>
  </si>
  <si>
    <t>10:40:34</t>
  </si>
  <si>
    <t>20220806 10:40:35</t>
  </si>
  <si>
    <t>10:40:35</t>
  </si>
  <si>
    <t>20220806 10:40:36</t>
  </si>
  <si>
    <t>10:40:36</t>
  </si>
  <si>
    <t>20220806 10:40:37</t>
  </si>
  <si>
    <t>10:40:37</t>
  </si>
  <si>
    <t>20220806 10:40:38</t>
  </si>
  <si>
    <t>10:40:38</t>
  </si>
  <si>
    <t>20220806 10:40:39</t>
  </si>
  <si>
    <t>10:40:39</t>
  </si>
  <si>
    <t>20220806 10:40:40</t>
  </si>
  <si>
    <t>10:40:40</t>
  </si>
  <si>
    <t>20220806 10:40:41</t>
  </si>
  <si>
    <t>10:40:41</t>
  </si>
  <si>
    <t>20220806 10:40:42</t>
  </si>
  <si>
    <t>10:40:42</t>
  </si>
  <si>
    <t>20220806 10:40:43</t>
  </si>
  <si>
    <t>10:40:43</t>
  </si>
  <si>
    <t>20220806 10:40:44</t>
  </si>
  <si>
    <t>10:40:44</t>
  </si>
  <si>
    <t>20220806 10:40:45</t>
  </si>
  <si>
    <t>10:40:45</t>
  </si>
  <si>
    <t>20220806 10:40:46</t>
  </si>
  <si>
    <t>10:40:46</t>
  </si>
  <si>
    <t>20220806 10:40:47</t>
  </si>
  <si>
    <t>10:40:47</t>
  </si>
  <si>
    <t>20220806 10:40:48</t>
  </si>
  <si>
    <t>10:40:48</t>
  </si>
  <si>
    <t>20220806 10:40:49</t>
  </si>
  <si>
    <t>10:40:49</t>
  </si>
  <si>
    <t>20220806 10:40:50</t>
  </si>
  <si>
    <t>10:40:50</t>
  </si>
  <si>
    <t>20220806 10:40:51</t>
  </si>
  <si>
    <t>10:40:51</t>
  </si>
  <si>
    <t>20220806 10:40:52</t>
  </si>
  <si>
    <t>10:40:52</t>
  </si>
  <si>
    <t>20220806 10:40:53</t>
  </si>
  <si>
    <t>10:40:53</t>
  </si>
  <si>
    <t>20220806 10:40:54</t>
  </si>
  <si>
    <t>10:40:54</t>
  </si>
  <si>
    <t>20220806 10:40:55</t>
  </si>
  <si>
    <t>10:40:55</t>
  </si>
  <si>
    <t>20220806 10:40:56</t>
  </si>
  <si>
    <t>10:40:56</t>
  </si>
  <si>
    <t>20220806 10:40:57</t>
  </si>
  <si>
    <t>10:40:57</t>
  </si>
  <si>
    <t>20220806 10:40:58</t>
  </si>
  <si>
    <t>10:40:58</t>
  </si>
  <si>
    <t>20220806 10:40:59</t>
  </si>
  <si>
    <t>10:40:59</t>
  </si>
  <si>
    <t>20220806 10:41:00</t>
  </si>
  <si>
    <t>10:41:00</t>
  </si>
  <si>
    <t>20220806 10:41:01</t>
  </si>
  <si>
    <t>10:41:01</t>
  </si>
  <si>
    <t>20220806 10:41:02</t>
  </si>
  <si>
    <t>10:41:02</t>
  </si>
  <si>
    <t>20220806 10:41:03</t>
  </si>
  <si>
    <t>10:41:03</t>
  </si>
  <si>
    <t>20220806 10:41:04</t>
  </si>
  <si>
    <t>10:41:04</t>
  </si>
  <si>
    <t>20220806 10:41:05</t>
  </si>
  <si>
    <t>10:41:05</t>
  </si>
  <si>
    <t>20220806 10:41:06</t>
  </si>
  <si>
    <t>10:41:06</t>
  </si>
  <si>
    <t>20220806 10:41:07</t>
  </si>
  <si>
    <t>10:41:07</t>
  </si>
  <si>
    <t>20220806 10:41:08</t>
  </si>
  <si>
    <t>10:41:08</t>
  </si>
  <si>
    <t>20220806 10:41:09</t>
  </si>
  <si>
    <t>10:41:09</t>
  </si>
  <si>
    <t>20220806 10:41:10</t>
  </si>
  <si>
    <t>10:41:10</t>
  </si>
  <si>
    <t>20220806 10:41:11</t>
  </si>
  <si>
    <t>10:41:11</t>
  </si>
  <si>
    <t>20220806 10:41:12</t>
  </si>
  <si>
    <t>10:41:12</t>
  </si>
  <si>
    <t>20220806 10:41:13</t>
  </si>
  <si>
    <t>10:41:13</t>
  </si>
  <si>
    <t>20220806 10:41:14</t>
  </si>
  <si>
    <t>10:41:14</t>
  </si>
  <si>
    <t>20220806 10:41:15</t>
  </si>
  <si>
    <t>10:41:15</t>
  </si>
  <si>
    <t>20220806 10:41:16</t>
  </si>
  <si>
    <t>10:41:16</t>
  </si>
  <si>
    <t>20220806 10:41:17</t>
  </si>
  <si>
    <t>10:41:17</t>
  </si>
  <si>
    <t>20220806 10:41:18</t>
  </si>
  <si>
    <t>10:41:18</t>
  </si>
  <si>
    <t>20220806 10:41:19</t>
  </si>
  <si>
    <t>10:41:19</t>
  </si>
  <si>
    <t>20220806 10:41:20</t>
  </si>
  <si>
    <t>10:41:20</t>
  </si>
  <si>
    <t>20220806 10:41:21</t>
  </si>
  <si>
    <t>10:41:21</t>
  </si>
  <si>
    <t>20220806 10:41:22</t>
  </si>
  <si>
    <t>10:41:22</t>
  </si>
  <si>
    <t>20220806 10:41:23</t>
  </si>
  <si>
    <t>10:41:23</t>
  </si>
  <si>
    <t>20220806 10:41:24</t>
  </si>
  <si>
    <t>10:41:24</t>
  </si>
  <si>
    <t>20220806 10:41:25</t>
  </si>
  <si>
    <t>10:41:25</t>
  </si>
  <si>
    <t>20220806 10:41:26</t>
  </si>
  <si>
    <t>10:41:26</t>
  </si>
  <si>
    <t>20220806 10:41:27</t>
  </si>
  <si>
    <t>10:41:27</t>
  </si>
  <si>
    <t>20220806 10:41:28</t>
  </si>
  <si>
    <t>10:41:28</t>
  </si>
  <si>
    <t>20220806 10:41:29</t>
  </si>
  <si>
    <t>10:41:29</t>
  </si>
  <si>
    <t>20220806 10:41:30</t>
  </si>
  <si>
    <t>10:41:30</t>
  </si>
  <si>
    <t>20220806 10:41:31</t>
  </si>
  <si>
    <t>10:41:31</t>
  </si>
  <si>
    <t>20220806 10:41:32</t>
  </si>
  <si>
    <t>10:41:32</t>
  </si>
  <si>
    <t>20220806 10:41:33</t>
  </si>
  <si>
    <t>10:41:33</t>
  </si>
  <si>
    <t>20220806 10:41:34</t>
  </si>
  <si>
    <t>10:41:34</t>
  </si>
  <si>
    <t>20220806 10:41:35</t>
  </si>
  <si>
    <t>10:41:35</t>
  </si>
  <si>
    <t>20220806 10:41:36</t>
  </si>
  <si>
    <t>10:41:36</t>
  </si>
  <si>
    <t>20220806 10:41:37</t>
  </si>
  <si>
    <t>10:41:37</t>
  </si>
  <si>
    <t>20220806 10:41:38</t>
  </si>
  <si>
    <t>10:41:38</t>
  </si>
  <si>
    <t>20220806 10:41:39</t>
  </si>
  <si>
    <t>10:41:39</t>
  </si>
  <si>
    <t>20220806 10:41:40</t>
  </si>
  <si>
    <t>10:41:40</t>
  </si>
  <si>
    <t>20220806 10:41:41</t>
  </si>
  <si>
    <t>10:41:41</t>
  </si>
  <si>
    <t>20220806 10:41:42</t>
  </si>
  <si>
    <t>10:41:42</t>
  </si>
  <si>
    <t>20220806 10:41:43</t>
  </si>
  <si>
    <t>10:41:43</t>
  </si>
  <si>
    <t>20220806 10:41:44</t>
  </si>
  <si>
    <t>10:41:44</t>
  </si>
  <si>
    <t>20220806 10:41:45</t>
  </si>
  <si>
    <t>10:41:45</t>
  </si>
  <si>
    <t>20220806 10:41:46</t>
  </si>
  <si>
    <t>10:41:46</t>
  </si>
  <si>
    <t>20220806 10:41:47</t>
  </si>
  <si>
    <t>10:41:47</t>
  </si>
  <si>
    <t>20220806 10:41:48</t>
  </si>
  <si>
    <t>10:41:48</t>
  </si>
  <si>
    <t>20220806 10:41:49</t>
  </si>
  <si>
    <t>10:41:49</t>
  </si>
  <si>
    <t>20220806 10:41:50</t>
  </si>
  <si>
    <t>10:41:50</t>
  </si>
  <si>
    <t>20220806 10:41:51</t>
  </si>
  <si>
    <t>10:41:51</t>
  </si>
  <si>
    <t>20220806 10:41:52</t>
  </si>
  <si>
    <t>10:41:52</t>
  </si>
  <si>
    <t>20220806 10:41:53</t>
  </si>
  <si>
    <t>10:41:53</t>
  </si>
  <si>
    <t>20220806 10:41:54</t>
  </si>
  <si>
    <t>10:41:54</t>
  </si>
  <si>
    <t>20220806 10:41:55</t>
  </si>
  <si>
    <t>10:41:55</t>
  </si>
  <si>
    <t>20220806 10:41:56</t>
  </si>
  <si>
    <t>10:41:56</t>
  </si>
  <si>
    <t>20220806 10:41:57</t>
  </si>
  <si>
    <t>10:41:57</t>
  </si>
  <si>
    <t>20220806 10:41:58</t>
  </si>
  <si>
    <t>10:41:58</t>
  </si>
  <si>
    <t>20220806 10:41:59</t>
  </si>
  <si>
    <t>10:41:59</t>
  </si>
  <si>
    <t>20220806 10:42:00</t>
  </si>
  <si>
    <t>10:42:00</t>
  </si>
  <si>
    <t>20220806 10:42:01</t>
  </si>
  <si>
    <t>10:42:01</t>
  </si>
  <si>
    <t>20220806 10:42:02</t>
  </si>
  <si>
    <t>10:42:02</t>
  </si>
  <si>
    <t>20220806 10:42:03</t>
  </si>
  <si>
    <t>10:42:03</t>
  </si>
  <si>
    <t>20220806 10:42:04</t>
  </si>
  <si>
    <t>10:42:04</t>
  </si>
  <si>
    <t>20220806 10:42:05</t>
  </si>
  <si>
    <t>10:42:05</t>
  </si>
  <si>
    <t>20220806 10:42:06</t>
  </si>
  <si>
    <t>10:42:06</t>
  </si>
  <si>
    <t>20220806 10:42:07</t>
  </si>
  <si>
    <t>10:42:07</t>
  </si>
  <si>
    <t>20220806 10:42:08</t>
  </si>
  <si>
    <t>10:42:08</t>
  </si>
  <si>
    <t>20220806 10:42:09</t>
  </si>
  <si>
    <t>10:42:09</t>
  </si>
  <si>
    <t>20220806 10:57:11</t>
  </si>
  <si>
    <t>10:57:11</t>
  </si>
  <si>
    <t>Traditional</t>
  </si>
  <si>
    <t>10:57:42</t>
  </si>
  <si>
    <t>20220806 11:04:46</t>
  </si>
  <si>
    <t>11:04:46</t>
  </si>
  <si>
    <t>11:05:11</t>
  </si>
  <si>
    <t>20220806 11:12:05</t>
  </si>
  <si>
    <t>11:12:05</t>
  </si>
  <si>
    <t>11:12:37</t>
  </si>
  <si>
    <t>20220806 11:15:51</t>
  </si>
  <si>
    <t>11:15:51</t>
  </si>
  <si>
    <t>11:16:16</t>
  </si>
  <si>
    <t>20220806 11:25:42</t>
  </si>
  <si>
    <t>11:25:42</t>
  </si>
  <si>
    <t>11:26:08</t>
  </si>
  <si>
    <t>20220806 11:41:13</t>
  </si>
  <si>
    <t>11:41:13</t>
  </si>
  <si>
    <t>11:41:38</t>
  </si>
  <si>
    <t>20220806 12:28:06</t>
  </si>
  <si>
    <t>12:28:06</t>
  </si>
  <si>
    <t>12:28:36</t>
  </si>
  <si>
    <t>4/6</t>
  </si>
  <si>
    <t>20220806 12:43:48</t>
  </si>
  <si>
    <t>12:43:48</t>
  </si>
  <si>
    <t>12:44:21</t>
  </si>
  <si>
    <t>20220806 12:57:57</t>
  </si>
  <si>
    <t>12:57:57</t>
  </si>
  <si>
    <t>12:58:38</t>
  </si>
  <si>
    <t>20220806 13:05:13</t>
  </si>
  <si>
    <t>13:05:13</t>
  </si>
  <si>
    <t>13:05:44</t>
  </si>
  <si>
    <t>5/6</t>
  </si>
  <si>
    <t>20220806 14:08:41</t>
  </si>
  <si>
    <t>14:08:41</t>
  </si>
  <si>
    <t>2</t>
  </si>
  <si>
    <t>14:09:06</t>
  </si>
  <si>
    <t>0/6</t>
  </si>
  <si>
    <t>20220806 14:09:40</t>
  </si>
  <si>
    <t>14:09:40</t>
  </si>
  <si>
    <t>14:10:05</t>
  </si>
  <si>
    <t>3/6</t>
  </si>
  <si>
    <t>OK</t>
  </si>
  <si>
    <t>20220806 14:14:48</t>
  </si>
  <si>
    <t>14:14:48</t>
  </si>
  <si>
    <t>20220806 14:14:49</t>
  </si>
  <si>
    <t>14:14:49</t>
  </si>
  <si>
    <t>20220806 14:14:50</t>
  </si>
  <si>
    <t>14:14:50</t>
  </si>
  <si>
    <t>20220806 14:14:51</t>
  </si>
  <si>
    <t>14:14:51</t>
  </si>
  <si>
    <t>20220806 14:14:52</t>
  </si>
  <si>
    <t>14:14:52</t>
  </si>
  <si>
    <t>20220806 14:14:53</t>
  </si>
  <si>
    <t>14:14:53</t>
  </si>
  <si>
    <t>20220806 14:14:54</t>
  </si>
  <si>
    <t>14:14:54</t>
  </si>
  <si>
    <t>2/6</t>
  </si>
  <si>
    <t>20220806 14:14:55</t>
  </si>
  <si>
    <t>14:14:55</t>
  </si>
  <si>
    <t>20220806 14:14:56</t>
  </si>
  <si>
    <t>14:14:56</t>
  </si>
  <si>
    <t>1/6</t>
  </si>
  <si>
    <t>20220806 14:14:57</t>
  </si>
  <si>
    <t>14:14:57</t>
  </si>
  <si>
    <t>20220806 14:14:58</t>
  </si>
  <si>
    <t>14:14:58</t>
  </si>
  <si>
    <t>20220806 14:14:59</t>
  </si>
  <si>
    <t>14:14:59</t>
  </si>
  <si>
    <t>20220806 14:15:00</t>
  </si>
  <si>
    <t>14:15:00</t>
  </si>
  <si>
    <t>20220806 14:15:01</t>
  </si>
  <si>
    <t>14:15:01</t>
  </si>
  <si>
    <t>20220806 14:15:02</t>
  </si>
  <si>
    <t>14:15:02</t>
  </si>
  <si>
    <t>20220806 14:15:03</t>
  </si>
  <si>
    <t>14:15:03</t>
  </si>
  <si>
    <t>20220806 14:15:04</t>
  </si>
  <si>
    <t>14:15:04</t>
  </si>
  <si>
    <t>20220806 14:15:05</t>
  </si>
  <si>
    <t>14:15:05</t>
  </si>
  <si>
    <t>20220806 14:15:06</t>
  </si>
  <si>
    <t>14:15:06</t>
  </si>
  <si>
    <t>20220806 14:15:07</t>
  </si>
  <si>
    <t>14:15:07</t>
  </si>
  <si>
    <t>20220806 14:15:08</t>
  </si>
  <si>
    <t>14:15:08</t>
  </si>
  <si>
    <t>20220806 14:15:09</t>
  </si>
  <si>
    <t>14:15:09</t>
  </si>
  <si>
    <t>20220806 14:15:10</t>
  </si>
  <si>
    <t>14:15:10</t>
  </si>
  <si>
    <t>20220806 14:15:11</t>
  </si>
  <si>
    <t>14:15:11</t>
  </si>
  <si>
    <t>20220806 14:15:12</t>
  </si>
  <si>
    <t>14:15:12</t>
  </si>
  <si>
    <t>20220806 14:15:13</t>
  </si>
  <si>
    <t>14:15:13</t>
  </si>
  <si>
    <t>20220806 14:15:14</t>
  </si>
  <si>
    <t>14:15:14</t>
  </si>
  <si>
    <t>20220806 14:15:15</t>
  </si>
  <si>
    <t>14:15:15</t>
  </si>
  <si>
    <t>20220806 14:15:16</t>
  </si>
  <si>
    <t>14:15:16</t>
  </si>
  <si>
    <t>20220806 14:15:17</t>
  </si>
  <si>
    <t>14:15:17</t>
  </si>
  <si>
    <t>20220806 14:15:18</t>
  </si>
  <si>
    <t>14:15:18</t>
  </si>
  <si>
    <t>20220806 14:15:19</t>
  </si>
  <si>
    <t>14:15:19</t>
  </si>
  <si>
    <t>20220806 14:15:20</t>
  </si>
  <si>
    <t>14:15:20</t>
  </si>
  <si>
    <t>20220806 14:15:21</t>
  </si>
  <si>
    <t>14:15:21</t>
  </si>
  <si>
    <t>20220806 14:15:22</t>
  </si>
  <si>
    <t>14:15:22</t>
  </si>
  <si>
    <t>20220806 14:15:23</t>
  </si>
  <si>
    <t>14:15:23</t>
  </si>
  <si>
    <t>20220806 14:15:24</t>
  </si>
  <si>
    <t>14:15:24</t>
  </si>
  <si>
    <t>20220806 14:15:25</t>
  </si>
  <si>
    <t>14:15:25</t>
  </si>
  <si>
    <t>20220806 14:15:26</t>
  </si>
  <si>
    <t>14:15:26</t>
  </si>
  <si>
    <t>20220806 14:15:27</t>
  </si>
  <si>
    <t>14:15:27</t>
  </si>
  <si>
    <t>20220806 14:15:28</t>
  </si>
  <si>
    <t>14:15:28</t>
  </si>
  <si>
    <t>20220806 14:15:29</t>
  </si>
  <si>
    <t>14:15:29</t>
  </si>
  <si>
    <t>20220806 14:15:30</t>
  </si>
  <si>
    <t>14:15:30</t>
  </si>
  <si>
    <t>20220806 14:15:31</t>
  </si>
  <si>
    <t>14:15:31</t>
  </si>
  <si>
    <t>20220806 14:15:32</t>
  </si>
  <si>
    <t>14:15:32</t>
  </si>
  <si>
    <t>20220806 14:15:33</t>
  </si>
  <si>
    <t>14:15:33</t>
  </si>
  <si>
    <t>20220806 14:15:34</t>
  </si>
  <si>
    <t>14:15:34</t>
  </si>
  <si>
    <t>20220806 14:15:35</t>
  </si>
  <si>
    <t>14:15:35</t>
  </si>
  <si>
    <t>20220806 14:15:36</t>
  </si>
  <si>
    <t>14:15:36</t>
  </si>
  <si>
    <t>20220806 14:15:37</t>
  </si>
  <si>
    <t>14:15:37</t>
  </si>
  <si>
    <t>20220806 14:15:38</t>
  </si>
  <si>
    <t>14:15:38</t>
  </si>
  <si>
    <t>20220806 14:15:39</t>
  </si>
  <si>
    <t>14:15:39</t>
  </si>
  <si>
    <t>20220806 14:15:40</t>
  </si>
  <si>
    <t>14:15:40</t>
  </si>
  <si>
    <t>20220806 14:15:41</t>
  </si>
  <si>
    <t>14:15:41</t>
  </si>
  <si>
    <t>20220806 14:15:42</t>
  </si>
  <si>
    <t>14:15:42</t>
  </si>
  <si>
    <t>20220806 14:15:43</t>
  </si>
  <si>
    <t>14:15:43</t>
  </si>
  <si>
    <t>20220806 14:15:44</t>
  </si>
  <si>
    <t>14:15:44</t>
  </si>
  <si>
    <t>20220806 14:15:45</t>
  </si>
  <si>
    <t>14:15:45</t>
  </si>
  <si>
    <t>20220806 14:15:46</t>
  </si>
  <si>
    <t>14:15:46</t>
  </si>
  <si>
    <t>20220806 14:15:47</t>
  </si>
  <si>
    <t>14:15:47</t>
  </si>
  <si>
    <t>20220806 14:15:48</t>
  </si>
  <si>
    <t>14:15:48</t>
  </si>
  <si>
    <t>20220806 14:15:49</t>
  </si>
  <si>
    <t>14:15:49</t>
  </si>
  <si>
    <t>20220806 14:15:50</t>
  </si>
  <si>
    <t>14:15:50</t>
  </si>
  <si>
    <t>20220806 14:15:51</t>
  </si>
  <si>
    <t>14:15:51</t>
  </si>
  <si>
    <t>20220806 14:15:52</t>
  </si>
  <si>
    <t>14:15:52</t>
  </si>
  <si>
    <t>20220806 14:15:53</t>
  </si>
  <si>
    <t>14:15:53</t>
  </si>
  <si>
    <t>20220806 14:15:54</t>
  </si>
  <si>
    <t>14:15:54</t>
  </si>
  <si>
    <t>20220806 14:15:55</t>
  </si>
  <si>
    <t>14:15:55</t>
  </si>
  <si>
    <t>20220806 14:15:56</t>
  </si>
  <si>
    <t>14:15:56</t>
  </si>
  <si>
    <t>20220806 14:15:57</t>
  </si>
  <si>
    <t>14:15:57</t>
  </si>
  <si>
    <t>20220806 14:15:58</t>
  </si>
  <si>
    <t>14:15:58</t>
  </si>
  <si>
    <t>20220806 14:15:59</t>
  </si>
  <si>
    <t>14:15:59</t>
  </si>
  <si>
    <t>20220806 14:16:00</t>
  </si>
  <si>
    <t>14:16:00</t>
  </si>
  <si>
    <t>20220806 14:16:01</t>
  </si>
  <si>
    <t>14:16:01</t>
  </si>
  <si>
    <t>20220806 14:16:02</t>
  </si>
  <si>
    <t>14:16:02</t>
  </si>
  <si>
    <t>20220806 14:16:03</t>
  </si>
  <si>
    <t>14:16:03</t>
  </si>
  <si>
    <t>20220806 14:16:04</t>
  </si>
  <si>
    <t>14:16:04</t>
  </si>
  <si>
    <t>20220806 14:16:05</t>
  </si>
  <si>
    <t>14:16:05</t>
  </si>
  <si>
    <t>20220806 14:16:06</t>
  </si>
  <si>
    <t>14:16:06</t>
  </si>
  <si>
    <t>20220806 14:16:07</t>
  </si>
  <si>
    <t>14:16:07</t>
  </si>
  <si>
    <t>20220806 14:16:08</t>
  </si>
  <si>
    <t>14:16:08</t>
  </si>
  <si>
    <t>20220806 14:16:09</t>
  </si>
  <si>
    <t>14:16:09</t>
  </si>
  <si>
    <t>20220806 14:16:10</t>
  </si>
  <si>
    <t>14:16:10</t>
  </si>
  <si>
    <t>20220806 14:16:11</t>
  </si>
  <si>
    <t>14:16:11</t>
  </si>
  <si>
    <t>20220806 14:16:12</t>
  </si>
  <si>
    <t>14:16:12</t>
  </si>
  <si>
    <t>20220806 14:16:13</t>
  </si>
  <si>
    <t>14:16:13</t>
  </si>
  <si>
    <t>20220806 14:16:14</t>
  </si>
  <si>
    <t>14:16:14</t>
  </si>
  <si>
    <t>20220806 14:16:15</t>
  </si>
  <si>
    <t>14:16:15</t>
  </si>
  <si>
    <t>20220806 14:16:16</t>
  </si>
  <si>
    <t>14:16:16</t>
  </si>
  <si>
    <t>20220806 14:16:17</t>
  </si>
  <si>
    <t>14:16:17</t>
  </si>
  <si>
    <t>20220806 14:16:18</t>
  </si>
  <si>
    <t>14:16:18</t>
  </si>
  <si>
    <t>20220806 14:16:19</t>
  </si>
  <si>
    <t>14:16:19</t>
  </si>
  <si>
    <t>20220806 14:16:20</t>
  </si>
  <si>
    <t>14:16:20</t>
  </si>
  <si>
    <t>20220806 14:16:21</t>
  </si>
  <si>
    <t>14:16:21</t>
  </si>
  <si>
    <t>20220806 14:16:22</t>
  </si>
  <si>
    <t>14:16:22</t>
  </si>
  <si>
    <t>20220806 14:16:23</t>
  </si>
  <si>
    <t>14:16:23</t>
  </si>
  <si>
    <t>20220806 14:16:24</t>
  </si>
  <si>
    <t>14:16:24</t>
  </si>
  <si>
    <t>20220806 14:16:25</t>
  </si>
  <si>
    <t>14:16:25</t>
  </si>
  <si>
    <t>20220806 14:16:26</t>
  </si>
  <si>
    <t>14:16:26</t>
  </si>
  <si>
    <t>20220806 14:16:27</t>
  </si>
  <si>
    <t>14:16:27</t>
  </si>
  <si>
    <t>20220806 14:16:28</t>
  </si>
  <si>
    <t>14:16:28</t>
  </si>
  <si>
    <t>20220806 14:16:29</t>
  </si>
  <si>
    <t>14:16:29</t>
  </si>
  <si>
    <t>20220806 14:16:30</t>
  </si>
  <si>
    <t>14:16:30</t>
  </si>
  <si>
    <t>20220806 14:16:31</t>
  </si>
  <si>
    <t>14:16:31</t>
  </si>
  <si>
    <t>20220806 14:16:32</t>
  </si>
  <si>
    <t>14:16:32</t>
  </si>
  <si>
    <t>20220806 14:16:33</t>
  </si>
  <si>
    <t>14:16:33</t>
  </si>
  <si>
    <t>20220806 14:16:34</t>
  </si>
  <si>
    <t>14:16:34</t>
  </si>
  <si>
    <t>20220806 14:16:35</t>
  </si>
  <si>
    <t>14:16:35</t>
  </si>
  <si>
    <t>20220806 14:16:36</t>
  </si>
  <si>
    <t>14:16:36</t>
  </si>
  <si>
    <t>20220806 14:16:37</t>
  </si>
  <si>
    <t>14:16:37</t>
  </si>
  <si>
    <t>20220806 14:16:38</t>
  </si>
  <si>
    <t>14:16:38</t>
  </si>
  <si>
    <t>20220806 14:16:39</t>
  </si>
  <si>
    <t>14:16:39</t>
  </si>
  <si>
    <t>20220806 14:16:40</t>
  </si>
  <si>
    <t>14:16:40</t>
  </si>
  <si>
    <t>20220806 14:16:41</t>
  </si>
  <si>
    <t>14:16:41</t>
  </si>
  <si>
    <t>20220806 14:16:42</t>
  </si>
  <si>
    <t>14:16:42</t>
  </si>
  <si>
    <t>20220806 14:16:43</t>
  </si>
  <si>
    <t>14:16:43</t>
  </si>
  <si>
    <t>20220806 14:16:44</t>
  </si>
  <si>
    <t>14:16:44</t>
  </si>
  <si>
    <t>20220806 14:16:45</t>
  </si>
  <si>
    <t>14:16:45</t>
  </si>
  <si>
    <t>20220806 14:16:46</t>
  </si>
  <si>
    <t>14:16:46</t>
  </si>
  <si>
    <t>20220806 14:16:47</t>
  </si>
  <si>
    <t>14:16:47</t>
  </si>
  <si>
    <t>20220806 14:16:48</t>
  </si>
  <si>
    <t>14:16:48</t>
  </si>
  <si>
    <t>20220806 14:16:49</t>
  </si>
  <si>
    <t>14:16:49</t>
  </si>
  <si>
    <t>20220806 14:16:50</t>
  </si>
  <si>
    <t>14:16:50</t>
  </si>
  <si>
    <t>20220806 14:16:51</t>
  </si>
  <si>
    <t>14:16:51</t>
  </si>
  <si>
    <t>20220806 14:16:52</t>
  </si>
  <si>
    <t>14:16:52</t>
  </si>
  <si>
    <t>20220806 14:16:53</t>
  </si>
  <si>
    <t>14:16:53</t>
  </si>
  <si>
    <t>20220806 14:16:54</t>
  </si>
  <si>
    <t>14:16:54</t>
  </si>
  <si>
    <t>20220806 14:16:55</t>
  </si>
  <si>
    <t>14:16:55</t>
  </si>
  <si>
    <t>20220806 14:16:56</t>
  </si>
  <si>
    <t>14:16:56</t>
  </si>
  <si>
    <t>20220806 14:16:57</t>
  </si>
  <si>
    <t>14:16:57</t>
  </si>
  <si>
    <t>20220806 14:16:58</t>
  </si>
  <si>
    <t>14:16:58</t>
  </si>
  <si>
    <t>20220806 14:16:59</t>
  </si>
  <si>
    <t>14:16:59</t>
  </si>
  <si>
    <t>20220806 14:17:00</t>
  </si>
  <si>
    <t>14:17:00</t>
  </si>
  <si>
    <t>20220806 14:17:01</t>
  </si>
  <si>
    <t>14:17:01</t>
  </si>
  <si>
    <t>20220806 14:17:02</t>
  </si>
  <si>
    <t>14:17:02</t>
  </si>
  <si>
    <t>20220806 14:17:03</t>
  </si>
  <si>
    <t>14:17:03</t>
  </si>
  <si>
    <t>20220806 14:17:04</t>
  </si>
  <si>
    <t>14:17:04</t>
  </si>
  <si>
    <t>20220806 14:17:05</t>
  </si>
  <si>
    <t>14:17:05</t>
  </si>
  <si>
    <t>20220806 14:17:06</t>
  </si>
  <si>
    <t>14:17:06</t>
  </si>
  <si>
    <t>20220806 14:17:07</t>
  </si>
  <si>
    <t>14:17:07</t>
  </si>
  <si>
    <t>20220806 14:17:08</t>
  </si>
  <si>
    <t>14:17:08</t>
  </si>
  <si>
    <t>20220806 14:17:09</t>
  </si>
  <si>
    <t>14:17:09</t>
  </si>
  <si>
    <t>20220806 14:17:10</t>
  </si>
  <si>
    <t>14:17:10</t>
  </si>
  <si>
    <t>20220806 14:17:11</t>
  </si>
  <si>
    <t>14:17:11</t>
  </si>
  <si>
    <t>20220806 14:17:12</t>
  </si>
  <si>
    <t>14:17:12</t>
  </si>
  <si>
    <t>20220806 14:17:13</t>
  </si>
  <si>
    <t>14:17:13</t>
  </si>
  <si>
    <t>20220806 14:17:14</t>
  </si>
  <si>
    <t>14:17:14</t>
  </si>
  <si>
    <t>20220806 14:17:15</t>
  </si>
  <si>
    <t>14:17:15</t>
  </si>
  <si>
    <t>20220806 14:17:16</t>
  </si>
  <si>
    <t>14:17:16</t>
  </si>
  <si>
    <t>20220806 14:17:17</t>
  </si>
  <si>
    <t>14:17:17</t>
  </si>
  <si>
    <t>20220806 14:17:18</t>
  </si>
  <si>
    <t>14:17:18</t>
  </si>
  <si>
    <t>20220806 14:17:19</t>
  </si>
  <si>
    <t>14:17:19</t>
  </si>
  <si>
    <t>20220806 14:17:21</t>
  </si>
  <si>
    <t>14:17:21</t>
  </si>
  <si>
    <t>20220806 14:17:23</t>
  </si>
  <si>
    <t>14:17:23</t>
  </si>
  <si>
    <t>20220806 14:17:25</t>
  </si>
  <si>
    <t>14:17:25</t>
  </si>
  <si>
    <t>20220806 14:17:27</t>
  </si>
  <si>
    <t>14:17:27</t>
  </si>
  <si>
    <t>20220806 14:17:29</t>
  </si>
  <si>
    <t>14:17:29</t>
  </si>
  <si>
    <t>20220806 14:17:31</t>
  </si>
  <si>
    <t>14:17:31</t>
  </si>
  <si>
    <t>20220806 14:17:33</t>
  </si>
  <si>
    <t>14:17:33</t>
  </si>
  <si>
    <t>20220806 14:17:34</t>
  </si>
  <si>
    <t>14:17:34</t>
  </si>
  <si>
    <t>20220806 14:17:35</t>
  </si>
  <si>
    <t>14:17:35</t>
  </si>
  <si>
    <t>20220806 14:17:36</t>
  </si>
  <si>
    <t>14:17:36</t>
  </si>
  <si>
    <t>20220806 14:17:37</t>
  </si>
  <si>
    <t>14:17:37</t>
  </si>
  <si>
    <t>20220806 14:17:38</t>
  </si>
  <si>
    <t>14:17:38</t>
  </si>
  <si>
    <t>20220806 14:17:39</t>
  </si>
  <si>
    <t>14:17:39</t>
  </si>
  <si>
    <t>20220806 14:17:40</t>
  </si>
  <si>
    <t>14:17:40</t>
  </si>
  <si>
    <t>20220806 14:17:41</t>
  </si>
  <si>
    <t>14:17:41</t>
  </si>
  <si>
    <t>20220806 14:17:42</t>
  </si>
  <si>
    <t>14:17:42</t>
  </si>
  <si>
    <t>20220806 14:17:43</t>
  </si>
  <si>
    <t>14:17:43</t>
  </si>
  <si>
    <t>20220806 14:17:44</t>
  </si>
  <si>
    <t>14:17:44</t>
  </si>
  <si>
    <t>20220806 14:17:45</t>
  </si>
  <si>
    <t>14:17:45</t>
  </si>
  <si>
    <t>20220806 14:17:46</t>
  </si>
  <si>
    <t>14:17:46</t>
  </si>
  <si>
    <t>20220806 14:17:47</t>
  </si>
  <si>
    <t>14:17:47</t>
  </si>
  <si>
    <t>20220806 14:17:48</t>
  </si>
  <si>
    <t>14:17:48</t>
  </si>
  <si>
    <t>20220806 14:17:49</t>
  </si>
  <si>
    <t>14:17:49</t>
  </si>
  <si>
    <t>20220806 14:17:50</t>
  </si>
  <si>
    <t>14:17:50</t>
  </si>
  <si>
    <t>20220806 14:17:51</t>
  </si>
  <si>
    <t>14:17:51</t>
  </si>
  <si>
    <t>20220806 14:17:52</t>
  </si>
  <si>
    <t>14:17:52</t>
  </si>
  <si>
    <t>20220806 14:17:53</t>
  </si>
  <si>
    <t>14:17:53</t>
  </si>
  <si>
    <t>20220806 14:17:54</t>
  </si>
  <si>
    <t>14:17:54</t>
  </si>
  <si>
    <t>20220806 14:17:55</t>
  </si>
  <si>
    <t>14:17:55</t>
  </si>
  <si>
    <t>20220806 14:17:56</t>
  </si>
  <si>
    <t>14:17:56</t>
  </si>
  <si>
    <t>20220806 14:17:57</t>
  </si>
  <si>
    <t>14:17:57</t>
  </si>
  <si>
    <t>20220806 14:17:58</t>
  </si>
  <si>
    <t>14:17:58</t>
  </si>
  <si>
    <t>20220806 14:17:59</t>
  </si>
  <si>
    <t>14:17:59</t>
  </si>
  <si>
    <t>20220806 14:18:00</t>
  </si>
  <si>
    <t>14:18:00</t>
  </si>
  <si>
    <t>20220806 14:18:01</t>
  </si>
  <si>
    <t>14:18:01</t>
  </si>
  <si>
    <t>20220806 14:18:02</t>
  </si>
  <si>
    <t>14:18:02</t>
  </si>
  <si>
    <t>20220806 14:18:03</t>
  </si>
  <si>
    <t>14:18:03</t>
  </si>
  <si>
    <t>20220806 14:18:04</t>
  </si>
  <si>
    <t>14:18:04</t>
  </si>
  <si>
    <t>20220806 14:18:05</t>
  </si>
  <si>
    <t>14:18:05</t>
  </si>
  <si>
    <t>20220806 14:18:06</t>
  </si>
  <si>
    <t>14:18:06</t>
  </si>
  <si>
    <t>20220806 14:18:07</t>
  </si>
  <si>
    <t>14:18:07</t>
  </si>
  <si>
    <t>20220806 14:18:08</t>
  </si>
  <si>
    <t>14:18:08</t>
  </si>
  <si>
    <t>20220806 14:18:09</t>
  </si>
  <si>
    <t>14:18:09</t>
  </si>
  <si>
    <t>20220806 14:18:10</t>
  </si>
  <si>
    <t>14:18:10</t>
  </si>
  <si>
    <t>20220806 14:18:11</t>
  </si>
  <si>
    <t>14:18:11</t>
  </si>
  <si>
    <t>20220806 14:18:12</t>
  </si>
  <si>
    <t>14:18:12</t>
  </si>
  <si>
    <t>20220806 14:18:13</t>
  </si>
  <si>
    <t>14:18:13</t>
  </si>
  <si>
    <t>20220806 14:18:14</t>
  </si>
  <si>
    <t>14:18:14</t>
  </si>
  <si>
    <t>20220806 14:18:15</t>
  </si>
  <si>
    <t>14:18:15</t>
  </si>
  <si>
    <t>20220806 14:18:16</t>
  </si>
  <si>
    <t>14:18:16</t>
  </si>
  <si>
    <t>20220806 14:18:17</t>
  </si>
  <si>
    <t>14:18:17</t>
  </si>
  <si>
    <t>20220806 14:18:18</t>
  </si>
  <si>
    <t>14:18:18</t>
  </si>
  <si>
    <t>20220806 14:18:19</t>
  </si>
  <si>
    <t>14:18:19</t>
  </si>
  <si>
    <t>20220806 14:18:20</t>
  </si>
  <si>
    <t>14:18:20</t>
  </si>
  <si>
    <t>20220806 14:18:21</t>
  </si>
  <si>
    <t>14:18:21</t>
  </si>
  <si>
    <t>20220806 14:18:22</t>
  </si>
  <si>
    <t>14:18:22</t>
  </si>
  <si>
    <t>20220806 14:18:23</t>
  </si>
  <si>
    <t>14:18:23</t>
  </si>
  <si>
    <t>20220806 14:18:24</t>
  </si>
  <si>
    <t>14:18:24</t>
  </si>
  <si>
    <t>20220806 14:18:25</t>
  </si>
  <si>
    <t>14:18:25</t>
  </si>
  <si>
    <t>20220806 14:18:26</t>
  </si>
  <si>
    <t>14:18:26</t>
  </si>
  <si>
    <t>20220806 14:18:27</t>
  </si>
  <si>
    <t>14:18:27</t>
  </si>
  <si>
    <t>20220806 14:18:28</t>
  </si>
  <si>
    <t>14:18:28</t>
  </si>
  <si>
    <t>20220806 14:18:29</t>
  </si>
  <si>
    <t>14:18:29</t>
  </si>
  <si>
    <t>20220806 14:18:30</t>
  </si>
  <si>
    <t>14:18:30</t>
  </si>
  <si>
    <t>20220806 14:18:31</t>
  </si>
  <si>
    <t>14:18:31</t>
  </si>
  <si>
    <t>20220806 14:18:32</t>
  </si>
  <si>
    <t>14:18:32</t>
  </si>
  <si>
    <t>20220806 14:18:33</t>
  </si>
  <si>
    <t>14:18:33</t>
  </si>
  <si>
    <t>20220806 14:18:34</t>
  </si>
  <si>
    <t>14:18:34</t>
  </si>
  <si>
    <t>20220806 14:18:35</t>
  </si>
  <si>
    <t>14:18:35</t>
  </si>
  <si>
    <t>20220806 14:18:36</t>
  </si>
  <si>
    <t>14:18:36</t>
  </si>
  <si>
    <t>20220806 14:18:37</t>
  </si>
  <si>
    <t>14:18:37</t>
  </si>
  <si>
    <t>20220806 14:18:38</t>
  </si>
  <si>
    <t>14:18:38</t>
  </si>
  <si>
    <t>20220806 14:18:39</t>
  </si>
  <si>
    <t>14:18:39</t>
  </si>
  <si>
    <t>20220806 14:18:40</t>
  </si>
  <si>
    <t>14:18:40</t>
  </si>
  <si>
    <t>20220806 14:18:41</t>
  </si>
  <si>
    <t>14:18:41</t>
  </si>
  <si>
    <t>20220806 14:18:42</t>
  </si>
  <si>
    <t>14:18:42</t>
  </si>
  <si>
    <t>20220806 14:18:43</t>
  </si>
  <si>
    <t>14:18:43</t>
  </si>
  <si>
    <t>20220806 14:18:44</t>
  </si>
  <si>
    <t>14:18:44</t>
  </si>
  <si>
    <t>20220806 14:18:45</t>
  </si>
  <si>
    <t>14:18:45</t>
  </si>
  <si>
    <t>20220806 14:18:46</t>
  </si>
  <si>
    <t>14:18:46</t>
  </si>
  <si>
    <t>20220806 14:18:47</t>
  </si>
  <si>
    <t>14:18:47</t>
  </si>
  <si>
    <t>20220806 14:18:48</t>
  </si>
  <si>
    <t>14:18:48</t>
  </si>
  <si>
    <t>20220806 14:18:49</t>
  </si>
  <si>
    <t>14:18:49</t>
  </si>
  <si>
    <t>20220806 14:18:50</t>
  </si>
  <si>
    <t>14:18:50</t>
  </si>
  <si>
    <t>20220806 14:18:51</t>
  </si>
  <si>
    <t>14:18:51</t>
  </si>
  <si>
    <t>20220806 14:18:52</t>
  </si>
  <si>
    <t>14:18:52</t>
  </si>
  <si>
    <t>20220806 14:18:53</t>
  </si>
  <si>
    <t>14:18:53</t>
  </si>
  <si>
    <t>20220806 14:18:54</t>
  </si>
  <si>
    <t>14:18:54</t>
  </si>
  <si>
    <t>20220806 14:18:55</t>
  </si>
  <si>
    <t>14:18:55</t>
  </si>
  <si>
    <t>20220806 14:18:56</t>
  </si>
  <si>
    <t>14:18:56</t>
  </si>
  <si>
    <t>20220806 14:18:57</t>
  </si>
  <si>
    <t>14:18:57</t>
  </si>
  <si>
    <t>20220806 14:18:58</t>
  </si>
  <si>
    <t>14:18:58</t>
  </si>
  <si>
    <t>20220806 14:18:59</t>
  </si>
  <si>
    <t>14:18:59</t>
  </si>
  <si>
    <t>20220806 14:19:00</t>
  </si>
  <si>
    <t>14:19:00</t>
  </si>
  <si>
    <t>20220806 14:19:01</t>
  </si>
  <si>
    <t>14:19:01</t>
  </si>
  <si>
    <t>20220806 14:19:02</t>
  </si>
  <si>
    <t>14:19:02</t>
  </si>
  <si>
    <t>20220806 14:19:03</t>
  </si>
  <si>
    <t>14:19:03</t>
  </si>
  <si>
    <t>20220806 14:19:04</t>
  </si>
  <si>
    <t>14:19:04</t>
  </si>
  <si>
    <t>20220806 14:19:05</t>
  </si>
  <si>
    <t>14:19:05</t>
  </si>
  <si>
    <t>20220806 14:19:06</t>
  </si>
  <si>
    <t>14:19:06</t>
  </si>
  <si>
    <t>20220806 14:19:07</t>
  </si>
  <si>
    <t>14:19:07</t>
  </si>
  <si>
    <t>20220806 14:19:08</t>
  </si>
  <si>
    <t>14:19:08</t>
  </si>
  <si>
    <t>20220806 14:19:09</t>
  </si>
  <si>
    <t>14:19:09</t>
  </si>
  <si>
    <t>20220806 14:19:10</t>
  </si>
  <si>
    <t>14:19:10</t>
  </si>
  <si>
    <t>20220806 14:19:11</t>
  </si>
  <si>
    <t>14:19:11</t>
  </si>
  <si>
    <t>20220806 14:19:12</t>
  </si>
  <si>
    <t>14:19:12</t>
  </si>
  <si>
    <t>20220806 14:19:13</t>
  </si>
  <si>
    <t>14:19:13</t>
  </si>
  <si>
    <t>20220806 14:19:14</t>
  </si>
  <si>
    <t>14:19:14</t>
  </si>
  <si>
    <t>20220806 14:19:15</t>
  </si>
  <si>
    <t>14:19:15</t>
  </si>
  <si>
    <t>20220806 14:19:16</t>
  </si>
  <si>
    <t>14:19:16</t>
  </si>
  <si>
    <t>20220806 14:19:17</t>
  </si>
  <si>
    <t>14:19:17</t>
  </si>
  <si>
    <t>20220806 14:19:18</t>
  </si>
  <si>
    <t>14:19:18</t>
  </si>
  <si>
    <t>20220806 14:19:19</t>
  </si>
  <si>
    <t>14:19:19</t>
  </si>
  <si>
    <t>20220806 14:19:20</t>
  </si>
  <si>
    <t>14:19:20</t>
  </si>
  <si>
    <t>20220806 14:19:21</t>
  </si>
  <si>
    <t>14:19:21</t>
  </si>
  <si>
    <t>20220806 14:19:22</t>
  </si>
  <si>
    <t>14:19:22</t>
  </si>
  <si>
    <t>20220806 14:19:23</t>
  </si>
  <si>
    <t>14:19:23</t>
  </si>
  <si>
    <t>20220806 14:19:24</t>
  </si>
  <si>
    <t>14:19:24</t>
  </si>
  <si>
    <t>20220806 14:19:25</t>
  </si>
  <si>
    <t>14:19:25</t>
  </si>
  <si>
    <t>20220806 14:19:26</t>
  </si>
  <si>
    <t>14:19:26</t>
  </si>
  <si>
    <t>20220806 14:19:27</t>
  </si>
  <si>
    <t>14:19:27</t>
  </si>
  <si>
    <t>20220806 14:19:28</t>
  </si>
  <si>
    <t>14:19:28</t>
  </si>
  <si>
    <t>20220806 14:19:29</t>
  </si>
  <si>
    <t>14:19:29</t>
  </si>
  <si>
    <t>20220806 14:19:30</t>
  </si>
  <si>
    <t>14:19:30</t>
  </si>
  <si>
    <t>20220806 14:19:31</t>
  </si>
  <si>
    <t>14:19:31</t>
  </si>
  <si>
    <t>20220806 14:19:32</t>
  </si>
  <si>
    <t>14:19:32</t>
  </si>
  <si>
    <t>20220806 14:19:33</t>
  </si>
  <si>
    <t>14:19:33</t>
  </si>
  <si>
    <t>20220806 14:19:34</t>
  </si>
  <si>
    <t>14:19:34</t>
  </si>
  <si>
    <t>20220806 14:19:35</t>
  </si>
  <si>
    <t>14:19:35</t>
  </si>
  <si>
    <t>20220806 14:19:36</t>
  </si>
  <si>
    <t>14:19:36</t>
  </si>
  <si>
    <t>20220806 14:19:37</t>
  </si>
  <si>
    <t>14:19:37</t>
  </si>
  <si>
    <t>20220806 14:19:38</t>
  </si>
  <si>
    <t>14:19:38</t>
  </si>
  <si>
    <t>20220806 14:19:39</t>
  </si>
  <si>
    <t>14:19:39</t>
  </si>
  <si>
    <t>20220806 14:19:40</t>
  </si>
  <si>
    <t>14:19:40</t>
  </si>
  <si>
    <t>20220806 14:19:41</t>
  </si>
  <si>
    <t>14:19:41</t>
  </si>
  <si>
    <t>20220806 14:19:42</t>
  </si>
  <si>
    <t>14:19:42</t>
  </si>
  <si>
    <t>20220806 14:19:43</t>
  </si>
  <si>
    <t>14:19:43</t>
  </si>
  <si>
    <t>20220806 14:19:44</t>
  </si>
  <si>
    <t>14:19:44</t>
  </si>
  <si>
    <t>20220806 14:19:45</t>
  </si>
  <si>
    <t>14:19:45</t>
  </si>
  <si>
    <t>20220806 14:19:46</t>
  </si>
  <si>
    <t>14:19:46</t>
  </si>
  <si>
    <t>20220806 14:19:47</t>
  </si>
  <si>
    <t>14:19:47</t>
  </si>
  <si>
    <t>20220806 14:19:48</t>
  </si>
  <si>
    <t>14:19:48</t>
  </si>
  <si>
    <t>20220806 14:19:49</t>
  </si>
  <si>
    <t>14:19:49</t>
  </si>
  <si>
    <t>20220806 14:19:50</t>
  </si>
  <si>
    <t>14:19:50</t>
  </si>
  <si>
    <t>20220806 14:19:51</t>
  </si>
  <si>
    <t>14:19:51</t>
  </si>
  <si>
    <t>20220806 14:19:52</t>
  </si>
  <si>
    <t>14:19:52</t>
  </si>
  <si>
    <t>20220806 14:19:53</t>
  </si>
  <si>
    <t>14:19:53</t>
  </si>
  <si>
    <t>20220806 14:19:54</t>
  </si>
  <si>
    <t>14:19:54</t>
  </si>
  <si>
    <t>20220806 14:19:55</t>
  </si>
  <si>
    <t>14:19:55</t>
  </si>
  <si>
    <t>20220806 14:19:56</t>
  </si>
  <si>
    <t>14:19:56</t>
  </si>
  <si>
    <t>20220806 14:19:57</t>
  </si>
  <si>
    <t>14:19:57</t>
  </si>
  <si>
    <t>20220806 14:19:58</t>
  </si>
  <si>
    <t>14:19:58</t>
  </si>
  <si>
    <t>20220806 14:19:59</t>
  </si>
  <si>
    <t>14:19:59</t>
  </si>
  <si>
    <t>20220806 14:20:00</t>
  </si>
  <si>
    <t>14:20:00</t>
  </si>
  <si>
    <t>20220806 14:20:01</t>
  </si>
  <si>
    <t>14:20:01</t>
  </si>
  <si>
    <t>20220806 14:20:02</t>
  </si>
  <si>
    <t>14:20:02</t>
  </si>
  <si>
    <t>20220806 14:20:03</t>
  </si>
  <si>
    <t>14:20:03</t>
  </si>
  <si>
    <t>20220806 14:20:04</t>
  </si>
  <si>
    <t>14:20:04</t>
  </si>
  <si>
    <t>20220806 14:20:05</t>
  </si>
  <si>
    <t>14:20:05</t>
  </si>
  <si>
    <t>20220806 14:20:06</t>
  </si>
  <si>
    <t>14:20:06</t>
  </si>
  <si>
    <t>20220806 14:20:07</t>
  </si>
  <si>
    <t>14:20:07</t>
  </si>
  <si>
    <t>20220806 14:20:08</t>
  </si>
  <si>
    <t>14:20:08</t>
  </si>
  <si>
    <t>20220806 14:20:09</t>
  </si>
  <si>
    <t>14:20:09</t>
  </si>
  <si>
    <t>20220806 14:20:10</t>
  </si>
  <si>
    <t>14:20:10</t>
  </si>
  <si>
    <t>20220806 14:20:11</t>
  </si>
  <si>
    <t>14:20:11</t>
  </si>
  <si>
    <t>20220806 14:20:12</t>
  </si>
  <si>
    <t>14:20:12</t>
  </si>
  <si>
    <t>20220806 14:20:13</t>
  </si>
  <si>
    <t>14:20:13</t>
  </si>
  <si>
    <t>20220806 14:20:14</t>
  </si>
  <si>
    <t>14:20:14</t>
  </si>
  <si>
    <t>20220806 14:20:15</t>
  </si>
  <si>
    <t>14:20:15</t>
  </si>
  <si>
    <t>20220806 14:20:16</t>
  </si>
  <si>
    <t>14:20:16</t>
  </si>
  <si>
    <t>20220806 14:20:17</t>
  </si>
  <si>
    <t>14:20:17</t>
  </si>
  <si>
    <t>20220806 14:20:18</t>
  </si>
  <si>
    <t>14:20:18</t>
  </si>
  <si>
    <t>20220806 14:20:19</t>
  </si>
  <si>
    <t>14:20:19</t>
  </si>
  <si>
    <t>20220806 14:20:20</t>
  </si>
  <si>
    <t>14:20:20</t>
  </si>
  <si>
    <t>20220806 14:20:21</t>
  </si>
  <si>
    <t>14:20:21</t>
  </si>
  <si>
    <t>20220806 14:20:22</t>
  </si>
  <si>
    <t>14:20:22</t>
  </si>
  <si>
    <t>20220806 14:20:23</t>
  </si>
  <si>
    <t>14:20:23</t>
  </si>
  <si>
    <t>20220806 14:20:24</t>
  </si>
  <si>
    <t>14:20:24</t>
  </si>
  <si>
    <t>20220806 14:20:25</t>
  </si>
  <si>
    <t>14:20:25</t>
  </si>
  <si>
    <t>20220806 14:20:26</t>
  </si>
  <si>
    <t>14:20:26</t>
  </si>
  <si>
    <t>20220806 14:20:27</t>
  </si>
  <si>
    <t>14:20:27</t>
  </si>
  <si>
    <t>20220806 14:20:28</t>
  </si>
  <si>
    <t>14:20:28</t>
  </si>
  <si>
    <t>20220806 14:20:29</t>
  </si>
  <si>
    <t>14:20:29</t>
  </si>
  <si>
    <t>20220806 14:20:30</t>
  </si>
  <si>
    <t>14:20:30</t>
  </si>
  <si>
    <t>20220806 14:20:31</t>
  </si>
  <si>
    <t>14:20:31</t>
  </si>
  <si>
    <t>20220806 14:20:32</t>
  </si>
  <si>
    <t>14:20:32</t>
  </si>
  <si>
    <t>20220806 14:20:33</t>
  </si>
  <si>
    <t>14:20:33</t>
  </si>
  <si>
    <t>20220806 14:20:34</t>
  </si>
  <si>
    <t>14:20:34</t>
  </si>
  <si>
    <t>20220806 14:20:35</t>
  </si>
  <si>
    <t>14:20:35</t>
  </si>
  <si>
    <t>20220806 14:20:36</t>
  </si>
  <si>
    <t>14:20:36</t>
  </si>
  <si>
    <t>20220806 14:20:37</t>
  </si>
  <si>
    <t>14:20:37</t>
  </si>
  <si>
    <t>20220806 14:20:38</t>
  </si>
  <si>
    <t>14:20:38</t>
  </si>
  <si>
    <t>20220806 14:20:39</t>
  </si>
  <si>
    <t>14:20:39</t>
  </si>
  <si>
    <t>20220806 14:20:40</t>
  </si>
  <si>
    <t>14:20:40</t>
  </si>
  <si>
    <t>20220806 14:20:41</t>
  </si>
  <si>
    <t>14:20:41</t>
  </si>
  <si>
    <t>20220806 14:20:42</t>
  </si>
  <si>
    <t>14:20:42</t>
  </si>
  <si>
    <t>20220806 14:20:44</t>
  </si>
  <si>
    <t>14:20:44</t>
  </si>
  <si>
    <t>20220806 14:20:45</t>
  </si>
  <si>
    <t>14:20:45</t>
  </si>
  <si>
    <t>20220806 14:20:46</t>
  </si>
  <si>
    <t>14:20:46</t>
  </si>
  <si>
    <t>20220806 14:20:48</t>
  </si>
  <si>
    <t>14:20:48</t>
  </si>
  <si>
    <t>20220806 14:20:50</t>
  </si>
  <si>
    <t>14:20:50</t>
  </si>
  <si>
    <t>20220806 14:20:52</t>
  </si>
  <si>
    <t>14:20:52</t>
  </si>
  <si>
    <t>20220806 14:20:54</t>
  </si>
  <si>
    <t>14:20:54</t>
  </si>
  <si>
    <t>20220806 14:20:56</t>
  </si>
  <si>
    <t>14:20:56</t>
  </si>
  <si>
    <t>20220806 14:20:58</t>
  </si>
  <si>
    <t>14:20:58</t>
  </si>
  <si>
    <t>20220806 14:21:00</t>
  </si>
  <si>
    <t>14:21:00</t>
  </si>
  <si>
    <t>20220806 14:21:02</t>
  </si>
  <si>
    <t>14:21:02</t>
  </si>
  <si>
    <t>20220806 14:21:04</t>
  </si>
  <si>
    <t>14:21:04</t>
  </si>
  <si>
    <t>20220806 14:21:05</t>
  </si>
  <si>
    <t>14:21:05</t>
  </si>
  <si>
    <t>20220806 14:21:06</t>
  </si>
  <si>
    <t>14:21:06</t>
  </si>
  <si>
    <t>20220806 14:21:07</t>
  </si>
  <si>
    <t>14:21:07</t>
  </si>
  <si>
    <t>20220806 14:21:08</t>
  </si>
  <si>
    <t>14:21:08</t>
  </si>
  <si>
    <t>20220806 14:21:09</t>
  </si>
  <si>
    <t>14:21:09</t>
  </si>
  <si>
    <t>20220806 14:21:10</t>
  </si>
  <si>
    <t>14:21:10</t>
  </si>
  <si>
    <t>20220806 14:21:11</t>
  </si>
  <si>
    <t>14:21:11</t>
  </si>
  <si>
    <t>20220806 14:21:12</t>
  </si>
  <si>
    <t>14:21:12</t>
  </si>
  <si>
    <t>20220806 14:21:13</t>
  </si>
  <si>
    <t>14:21:13</t>
  </si>
  <si>
    <t>20220806 14:21:14</t>
  </si>
  <si>
    <t>14:21:14</t>
  </si>
  <si>
    <t>20220806 14:21:15</t>
  </si>
  <si>
    <t>14:21:15</t>
  </si>
  <si>
    <t>20220806 14:22:46</t>
  </si>
  <si>
    <t>14:22:46</t>
  </si>
  <si>
    <t>14:23:26</t>
  </si>
  <si>
    <t>20220806 14:25:45</t>
  </si>
  <si>
    <t>14:25:45</t>
  </si>
  <si>
    <t>14:26:26</t>
  </si>
  <si>
    <t>20220806 14:26:26</t>
  </si>
  <si>
    <t>20220806 14:26:27</t>
  </si>
  <si>
    <t>14:26:27</t>
  </si>
  <si>
    <t>20220806 14:26:28</t>
  </si>
  <si>
    <t>14:26:28</t>
  </si>
  <si>
    <t>20220806 14:26:29</t>
  </si>
  <si>
    <t>14:26:29</t>
  </si>
  <si>
    <t>20220806 14:26:30</t>
  </si>
  <si>
    <t>14:26:30</t>
  </si>
  <si>
    <t>20220806 14:26:31</t>
  </si>
  <si>
    <t>14:26:31</t>
  </si>
  <si>
    <t>20220806 14:26:32</t>
  </si>
  <si>
    <t>14:26:32</t>
  </si>
  <si>
    <t>20220806 14:26:33</t>
  </si>
  <si>
    <t>14:26:33</t>
  </si>
  <si>
    <t>20220806 14:26:34</t>
  </si>
  <si>
    <t>14:26:34</t>
  </si>
  <si>
    <t>20220806 14:26:35</t>
  </si>
  <si>
    <t>14:26:35</t>
  </si>
  <si>
    <t>20220806 14:26:36</t>
  </si>
  <si>
    <t>14:26:36</t>
  </si>
  <si>
    <t>20220806 14:26:37</t>
  </si>
  <si>
    <t>14:26:37</t>
  </si>
  <si>
    <t>20220806 14:26:38</t>
  </si>
  <si>
    <t>14:26:38</t>
  </si>
  <si>
    <t>20220806 14:26:39</t>
  </si>
  <si>
    <t>14:26:39</t>
  </si>
  <si>
    <t>20220806 14:26:40</t>
  </si>
  <si>
    <t>14:26:40</t>
  </si>
  <si>
    <t>20220806 14:26:41</t>
  </si>
  <si>
    <t>14:26:41</t>
  </si>
  <si>
    <t>20220806 14:26:42</t>
  </si>
  <si>
    <t>14:26:42</t>
  </si>
  <si>
    <t>20220806 14:26:43</t>
  </si>
  <si>
    <t>14:26:43</t>
  </si>
  <si>
    <t>20220806 14:26:44</t>
  </si>
  <si>
    <t>14:26:44</t>
  </si>
  <si>
    <t>20220806 14:26:45</t>
  </si>
  <si>
    <t>14:26:45</t>
  </si>
  <si>
    <t>20220806 14:26:46</t>
  </si>
  <si>
    <t>14:26:46</t>
  </si>
  <si>
    <t>20220806 14:26:47</t>
  </si>
  <si>
    <t>14:26:47</t>
  </si>
  <si>
    <t>20220806 14:26:48</t>
  </si>
  <si>
    <t>14:26:48</t>
  </si>
  <si>
    <t>20220806 14:26:49</t>
  </si>
  <si>
    <t>14:26:49</t>
  </si>
  <si>
    <t>20220806 14:26:50</t>
  </si>
  <si>
    <t>14:26:50</t>
  </si>
  <si>
    <t>20220806 14:26:51</t>
  </si>
  <si>
    <t>14:26:51</t>
  </si>
  <si>
    <t>20220806 14:26:52</t>
  </si>
  <si>
    <t>14:26:52</t>
  </si>
  <si>
    <t>20220806 14:26:53</t>
  </si>
  <si>
    <t>14:26:53</t>
  </si>
  <si>
    <t>20220806 14:26:54</t>
  </si>
  <si>
    <t>14:26:54</t>
  </si>
  <si>
    <t>20220806 14:26:55</t>
  </si>
  <si>
    <t>14:26:55</t>
  </si>
  <si>
    <t>20220806 14:26:56</t>
  </si>
  <si>
    <t>14:26:56</t>
  </si>
  <si>
    <t>20220806 14:26:57</t>
  </si>
  <si>
    <t>14:26:57</t>
  </si>
  <si>
    <t>20220806 14:26:58</t>
  </si>
  <si>
    <t>14:26:58</t>
  </si>
  <si>
    <t>20220806 14:26:59</t>
  </si>
  <si>
    <t>14:26:59</t>
  </si>
  <si>
    <t>20220806 14:27:00</t>
  </si>
  <si>
    <t>14:27:00</t>
  </si>
  <si>
    <t>20220806 14:27:01</t>
  </si>
  <si>
    <t>14:27:01</t>
  </si>
  <si>
    <t>20220806 14:27:02</t>
  </si>
  <si>
    <t>14:27:02</t>
  </si>
  <si>
    <t>20220806 14:27:03</t>
  </si>
  <si>
    <t>14:27:03</t>
  </si>
  <si>
    <t>20220806 14:27:04</t>
  </si>
  <si>
    <t>14:27:04</t>
  </si>
  <si>
    <t>20220806 14:27:05</t>
  </si>
  <si>
    <t>14:27:05</t>
  </si>
  <si>
    <t>20220806 14:27:06</t>
  </si>
  <si>
    <t>14:27:06</t>
  </si>
  <si>
    <t>20220806 14:27:07</t>
  </si>
  <si>
    <t>14:27:07</t>
  </si>
  <si>
    <t>20220806 14:27:08</t>
  </si>
  <si>
    <t>14:27:08</t>
  </si>
  <si>
    <t>20220806 14:27:09</t>
  </si>
  <si>
    <t>14:27:09</t>
  </si>
  <si>
    <t>20220806 14:27:10</t>
  </si>
  <si>
    <t>14:27:10</t>
  </si>
  <si>
    <t>20220806 14:27:11</t>
  </si>
  <si>
    <t>14:27:11</t>
  </si>
  <si>
    <t>20220806 14:27:12</t>
  </si>
  <si>
    <t>14:27:12</t>
  </si>
  <si>
    <t>20220806 14:27:13</t>
  </si>
  <si>
    <t>14:27:13</t>
  </si>
  <si>
    <t>20220806 14:27:14</t>
  </si>
  <si>
    <t>14:27:14</t>
  </si>
  <si>
    <t>20220806 14:27:15</t>
  </si>
  <si>
    <t>14:27:15</t>
  </si>
  <si>
    <t>20220806 14:27:16</t>
  </si>
  <si>
    <t>14:27:16</t>
  </si>
  <si>
    <t>20220806 14:27:17</t>
  </si>
  <si>
    <t>14:27:17</t>
  </si>
  <si>
    <t>20220806 14:27:18</t>
  </si>
  <si>
    <t>14:27:18</t>
  </si>
  <si>
    <t>20220806 14:27:19</t>
  </si>
  <si>
    <t>14:27:19</t>
  </si>
  <si>
    <t>20220806 14:27:20</t>
  </si>
  <si>
    <t>14:27:20</t>
  </si>
  <si>
    <t>20220806 14:27:21</t>
  </si>
  <si>
    <t>14:27:21</t>
  </si>
  <si>
    <t>20220806 14:27:22</t>
  </si>
  <si>
    <t>14:27:22</t>
  </si>
  <si>
    <t>20220806 14:27:23</t>
  </si>
  <si>
    <t>14:27:23</t>
  </si>
  <si>
    <t>20220806 14:27:24</t>
  </si>
  <si>
    <t>14:27:24</t>
  </si>
  <si>
    <t>20220806 14:27:25</t>
  </si>
  <si>
    <t>14:27:25</t>
  </si>
  <si>
    <t>20220806 14:27:26</t>
  </si>
  <si>
    <t>14:27:26</t>
  </si>
  <si>
    <t>20220806 14:27:27</t>
  </si>
  <si>
    <t>14:27:27</t>
  </si>
  <si>
    <t>20220806 14:27:28</t>
  </si>
  <si>
    <t>14:27:28</t>
  </si>
  <si>
    <t>20220806 14:27:29</t>
  </si>
  <si>
    <t>14:27:29</t>
  </si>
  <si>
    <t>20220806 14:27:30</t>
  </si>
  <si>
    <t>14:27:30</t>
  </si>
  <si>
    <t>20220806 14:27:31</t>
  </si>
  <si>
    <t>14:27:31</t>
  </si>
  <si>
    <t>20220806 14:27:32</t>
  </si>
  <si>
    <t>14:27:32</t>
  </si>
  <si>
    <t>20220806 14:27:33</t>
  </si>
  <si>
    <t>14:27:33</t>
  </si>
  <si>
    <t>20220806 14:27:34</t>
  </si>
  <si>
    <t>14:27:34</t>
  </si>
  <si>
    <t>20220806 14:27:35</t>
  </si>
  <si>
    <t>14:27:35</t>
  </si>
  <si>
    <t>20220806 14:27:36</t>
  </si>
  <si>
    <t>14:27:36</t>
  </si>
  <si>
    <t>20220806 14:27:37</t>
  </si>
  <si>
    <t>14:27:37</t>
  </si>
  <si>
    <t>20220806 14:27:38</t>
  </si>
  <si>
    <t>14:27:38</t>
  </si>
  <si>
    <t>20220806 14:27:39</t>
  </si>
  <si>
    <t>14:27:39</t>
  </si>
  <si>
    <t>20220806 14:27:40</t>
  </si>
  <si>
    <t>14:27:40</t>
  </si>
  <si>
    <t>20220806 14:27:41</t>
  </si>
  <si>
    <t>14:27:41</t>
  </si>
  <si>
    <t>20220806 14:27:42</t>
  </si>
  <si>
    <t>14:27:42</t>
  </si>
  <si>
    <t>20220806 14:27:43</t>
  </si>
  <si>
    <t>14:27:43</t>
  </si>
  <si>
    <t>20220806 14:27:44</t>
  </si>
  <si>
    <t>14:27:44</t>
  </si>
  <si>
    <t>20220806 14:27:45</t>
  </si>
  <si>
    <t>14:27:45</t>
  </si>
  <si>
    <t>20220806 14:27:46</t>
  </si>
  <si>
    <t>14:27:46</t>
  </si>
  <si>
    <t>20220806 14:27:47</t>
  </si>
  <si>
    <t>14:27:47</t>
  </si>
  <si>
    <t>20220806 14:27:48</t>
  </si>
  <si>
    <t>14:27:48</t>
  </si>
  <si>
    <t>20220806 14:27:49</t>
  </si>
  <si>
    <t>14:27:49</t>
  </si>
  <si>
    <t>20220806 14:27:50</t>
  </si>
  <si>
    <t>14:27:50</t>
  </si>
  <si>
    <t>20220806 14:27:51</t>
  </si>
  <si>
    <t>14:27:51</t>
  </si>
  <si>
    <t>20220806 14:27:52</t>
  </si>
  <si>
    <t>14:27:52</t>
  </si>
  <si>
    <t>20220806 14:27:53</t>
  </si>
  <si>
    <t>14:27:53</t>
  </si>
  <si>
    <t>20220806 14:27:54</t>
  </si>
  <si>
    <t>14:27:54</t>
  </si>
  <si>
    <t>20220806 14:27:55</t>
  </si>
  <si>
    <t>14:27:55</t>
  </si>
  <si>
    <t>20220806 14:27:56</t>
  </si>
  <si>
    <t>14:27:56</t>
  </si>
  <si>
    <t>20220806 14:27:57</t>
  </si>
  <si>
    <t>14:27:57</t>
  </si>
  <si>
    <t>20220806 14:27:58</t>
  </si>
  <si>
    <t>14:27:58</t>
  </si>
  <si>
    <t>20220806 14:27:59</t>
  </si>
  <si>
    <t>14:27:59</t>
  </si>
  <si>
    <t>20220806 14:28:00</t>
  </si>
  <si>
    <t>14:28:00</t>
  </si>
  <si>
    <t>20220806 14:28:01</t>
  </si>
  <si>
    <t>14:28:01</t>
  </si>
  <si>
    <t>20220806 14:28:02</t>
  </si>
  <si>
    <t>14:28:02</t>
  </si>
  <si>
    <t>20220806 14:28:03</t>
  </si>
  <si>
    <t>14:28:03</t>
  </si>
  <si>
    <t>20220806 14:28:04</t>
  </si>
  <si>
    <t>14:28:04</t>
  </si>
  <si>
    <t>20220806 14:28:05</t>
  </si>
  <si>
    <t>14:28:05</t>
  </si>
  <si>
    <t>20220806 14:28:06</t>
  </si>
  <si>
    <t>14:28:06</t>
  </si>
  <si>
    <t>20220806 14:28:07</t>
  </si>
  <si>
    <t>14:28:07</t>
  </si>
  <si>
    <t>20220806 14:28:08</t>
  </si>
  <si>
    <t>14:28:08</t>
  </si>
  <si>
    <t>20220806 14:28:09</t>
  </si>
  <si>
    <t>14:28:09</t>
  </si>
  <si>
    <t>20220806 14:28:10</t>
  </si>
  <si>
    <t>14:28:10</t>
  </si>
  <si>
    <t>20220806 14:28:12</t>
  </si>
  <si>
    <t>14:28:12</t>
  </si>
  <si>
    <t>20220806 14:28:14</t>
  </si>
  <si>
    <t>14:28:14</t>
  </si>
  <si>
    <t>20220806 14:28:16</t>
  </si>
  <si>
    <t>14:28:16</t>
  </si>
  <si>
    <t>20220806 14:28:18</t>
  </si>
  <si>
    <t>14:28:18</t>
  </si>
  <si>
    <t>20220806 14:28:20</t>
  </si>
  <si>
    <t>14:28:20</t>
  </si>
  <si>
    <t>20220806 14:28:22</t>
  </si>
  <si>
    <t>14:28:22</t>
  </si>
  <si>
    <t>20220806 14:28:24</t>
  </si>
  <si>
    <t>14:28:24</t>
  </si>
  <si>
    <t>20220806 14:28:26</t>
  </si>
  <si>
    <t>14:28:26</t>
  </si>
  <si>
    <t>20220806 14:28:28</t>
  </si>
  <si>
    <t>14:28:28</t>
  </si>
  <si>
    <t>20220806 14:28:29</t>
  </si>
  <si>
    <t>14:28:29</t>
  </si>
  <si>
    <t>20220806 14:28:30</t>
  </si>
  <si>
    <t>14:28:30</t>
  </si>
  <si>
    <t>20220806 14:28:31</t>
  </si>
  <si>
    <t>14:28:31</t>
  </si>
  <si>
    <t>20220806 14:28:32</t>
  </si>
  <si>
    <t>14:28:32</t>
  </si>
  <si>
    <t>20220806 14:28:33</t>
  </si>
  <si>
    <t>14:28:33</t>
  </si>
  <si>
    <t>20220806 14:28:34</t>
  </si>
  <si>
    <t>14:28:34</t>
  </si>
  <si>
    <t>20220806 14:28:35</t>
  </si>
  <si>
    <t>14:28:35</t>
  </si>
  <si>
    <t>20220806 14:28:36</t>
  </si>
  <si>
    <t>14:28:36</t>
  </si>
  <si>
    <t>20220806 14:28:37</t>
  </si>
  <si>
    <t>14:28:37</t>
  </si>
  <si>
    <t>20220806 14:28:38</t>
  </si>
  <si>
    <t>14:28:38</t>
  </si>
  <si>
    <t>20220806 14:28:39</t>
  </si>
  <si>
    <t>14:28:39</t>
  </si>
  <si>
    <t>20220806 14:28:40</t>
  </si>
  <si>
    <t>14:28:40</t>
  </si>
  <si>
    <t>20220806 14:28:41</t>
  </si>
  <si>
    <t>14:28:41</t>
  </si>
  <si>
    <t>20220806 14:28:42</t>
  </si>
  <si>
    <t>14:28:42</t>
  </si>
  <si>
    <t>20220806 14:28:43</t>
  </si>
  <si>
    <t>14:28:43</t>
  </si>
  <si>
    <t>20220806 14:28:44</t>
  </si>
  <si>
    <t>14:28:44</t>
  </si>
  <si>
    <t>20220806 14:28:45</t>
  </si>
  <si>
    <t>14:28:45</t>
  </si>
  <si>
    <t>20220806 14:28:46</t>
  </si>
  <si>
    <t>14:28:46</t>
  </si>
  <si>
    <t>20220806 14:28:47</t>
  </si>
  <si>
    <t>14:28:47</t>
  </si>
  <si>
    <t>20220806 14:28:48</t>
  </si>
  <si>
    <t>14:28:48</t>
  </si>
  <si>
    <t>20220806 14:28:49</t>
  </si>
  <si>
    <t>14:28:49</t>
  </si>
  <si>
    <t>20220806 14:28:50</t>
  </si>
  <si>
    <t>14:28:50</t>
  </si>
  <si>
    <t>20220806 14:28:51</t>
  </si>
  <si>
    <t>14:28:51</t>
  </si>
  <si>
    <t>20220806 14:28:52</t>
  </si>
  <si>
    <t>14:28:52</t>
  </si>
  <si>
    <t>20220806 14:28:53</t>
  </si>
  <si>
    <t>14:28:53</t>
  </si>
  <si>
    <t>20220806 14:28:54</t>
  </si>
  <si>
    <t>14:28:54</t>
  </si>
  <si>
    <t>20220806 14:28:55</t>
  </si>
  <si>
    <t>14:28:55</t>
  </si>
  <si>
    <t>20220806 14:28:56</t>
  </si>
  <si>
    <t>14:28:56</t>
  </si>
  <si>
    <t>20220806 14:28:57</t>
  </si>
  <si>
    <t>14:28:57</t>
  </si>
  <si>
    <t>20220806 14:28:58</t>
  </si>
  <si>
    <t>14:28:58</t>
  </si>
  <si>
    <t>20220806 14:28:59</t>
  </si>
  <si>
    <t>14:28:59</t>
  </si>
  <si>
    <t>20220806 14:29:00</t>
  </si>
  <si>
    <t>14:29:00</t>
  </si>
  <si>
    <t>20220806 14:29:01</t>
  </si>
  <si>
    <t>14:29:01</t>
  </si>
  <si>
    <t>20220806 14:29:02</t>
  </si>
  <si>
    <t>14:29:02</t>
  </si>
  <si>
    <t>20220806 14:29:03</t>
  </si>
  <si>
    <t>14:29:03</t>
  </si>
  <si>
    <t>20220806 14:29:04</t>
  </si>
  <si>
    <t>14:29:04</t>
  </si>
  <si>
    <t>20220806 14:29:05</t>
  </si>
  <si>
    <t>14:29:05</t>
  </si>
  <si>
    <t>20220806 14:29:06</t>
  </si>
  <si>
    <t>14:29:06</t>
  </si>
  <si>
    <t>20220806 14:29:07</t>
  </si>
  <si>
    <t>14:29:07</t>
  </si>
  <si>
    <t>20220806 14:29:08</t>
  </si>
  <si>
    <t>14:29:08</t>
  </si>
  <si>
    <t>20220806 14:29:09</t>
  </si>
  <si>
    <t>14:29:09</t>
  </si>
  <si>
    <t>20220806 14:29:10</t>
  </si>
  <si>
    <t>14:29:10</t>
  </si>
  <si>
    <t>20220806 14:29:11</t>
  </si>
  <si>
    <t>14:29:11</t>
  </si>
  <si>
    <t>20220806 14:29:12</t>
  </si>
  <si>
    <t>14:29:12</t>
  </si>
  <si>
    <t>20220806 14:29:13</t>
  </si>
  <si>
    <t>14:29:13</t>
  </si>
  <si>
    <t>20220806 14:29:14</t>
  </si>
  <si>
    <t>14:29:14</t>
  </si>
  <si>
    <t>20220806 14:29:15</t>
  </si>
  <si>
    <t>14:29:15</t>
  </si>
  <si>
    <t>20220806 14:29:16</t>
  </si>
  <si>
    <t>14:29:16</t>
  </si>
  <si>
    <t>20220806 14:29:17</t>
  </si>
  <si>
    <t>14:29:17</t>
  </si>
  <si>
    <t>20220806 14:29:18</t>
  </si>
  <si>
    <t>14:29:18</t>
  </si>
  <si>
    <t>20220806 14:29:19</t>
  </si>
  <si>
    <t>14:29:19</t>
  </si>
  <si>
    <t>20220806 14:29:20</t>
  </si>
  <si>
    <t>14:29:20</t>
  </si>
  <si>
    <t>20220806 14:29:21</t>
  </si>
  <si>
    <t>14:29:21</t>
  </si>
  <si>
    <t>20220806 14:29:22</t>
  </si>
  <si>
    <t>14:29:22</t>
  </si>
  <si>
    <t>20220806 14:29:23</t>
  </si>
  <si>
    <t>14:29:23</t>
  </si>
  <si>
    <t>20220806 14:29:24</t>
  </si>
  <si>
    <t>14:29:24</t>
  </si>
  <si>
    <t>20220806 14:29:25</t>
  </si>
  <si>
    <t>14:29:25</t>
  </si>
  <si>
    <t>20220806 14:29:26</t>
  </si>
  <si>
    <t>14:29:26</t>
  </si>
  <si>
    <t>20220806 14:29:27</t>
  </si>
  <si>
    <t>14:29:27</t>
  </si>
  <si>
    <t>20220806 14:29:28</t>
  </si>
  <si>
    <t>14:29:28</t>
  </si>
  <si>
    <t>20220806 14:29:29</t>
  </si>
  <si>
    <t>14:29:29</t>
  </si>
  <si>
    <t>20220806 14:29:30</t>
  </si>
  <si>
    <t>14:29:30</t>
  </si>
  <si>
    <t>20220806 14:29:31</t>
  </si>
  <si>
    <t>14:29:31</t>
  </si>
  <si>
    <t>20220806 14:29:32</t>
  </si>
  <si>
    <t>14:29:32</t>
  </si>
  <si>
    <t>20220806 14:29:33</t>
  </si>
  <si>
    <t>14:29:33</t>
  </si>
  <si>
    <t>20220806 14:29:34</t>
  </si>
  <si>
    <t>14:29:34</t>
  </si>
  <si>
    <t>20220806 14:29:35</t>
  </si>
  <si>
    <t>14:29:35</t>
  </si>
  <si>
    <t>20220806 14:29:36</t>
  </si>
  <si>
    <t>14:29:36</t>
  </si>
  <si>
    <t>20220806 14:29:37</t>
  </si>
  <si>
    <t>14:29:37</t>
  </si>
  <si>
    <t>20220806 14:29:38</t>
  </si>
  <si>
    <t>14:29:38</t>
  </si>
  <si>
    <t>20220806 14:29:39</t>
  </si>
  <si>
    <t>14:29:39</t>
  </si>
  <si>
    <t>20220806 14:29:40</t>
  </si>
  <si>
    <t>14:29:40</t>
  </si>
  <si>
    <t>20220806 14:29:41</t>
  </si>
  <si>
    <t>14:29:41</t>
  </si>
  <si>
    <t>20220806 14:29:42</t>
  </si>
  <si>
    <t>14:29:42</t>
  </si>
  <si>
    <t>20220806 14:29:43</t>
  </si>
  <si>
    <t>14:29:43</t>
  </si>
  <si>
    <t>20220806 14:29:44</t>
  </si>
  <si>
    <t>14:29:44</t>
  </si>
  <si>
    <t>20220806 14:29:45</t>
  </si>
  <si>
    <t>14:29:45</t>
  </si>
  <si>
    <t>20220806 14:29:46</t>
  </si>
  <si>
    <t>14:29:46</t>
  </si>
  <si>
    <t>20220806 14:29:47</t>
  </si>
  <si>
    <t>14:29:47</t>
  </si>
  <si>
    <t>20220806 14:29:48</t>
  </si>
  <si>
    <t>14:29:48</t>
  </si>
  <si>
    <t>20220806 14:29:49</t>
  </si>
  <si>
    <t>14:29:49</t>
  </si>
  <si>
    <t>20220806 14:29:50</t>
  </si>
  <si>
    <t>14:29:50</t>
  </si>
  <si>
    <t>20220806 14:29:51</t>
  </si>
  <si>
    <t>14:29:51</t>
  </si>
  <si>
    <t>20220806 14:29:52</t>
  </si>
  <si>
    <t>14:29:52</t>
  </si>
  <si>
    <t>20220806 14:29:53</t>
  </si>
  <si>
    <t>14:29:53</t>
  </si>
  <si>
    <t>20220806 14:29:54</t>
  </si>
  <si>
    <t>14:29:54</t>
  </si>
  <si>
    <t>20220806 14:29:55</t>
  </si>
  <si>
    <t>14:29:55</t>
  </si>
  <si>
    <t>20220806 14:29:56</t>
  </si>
  <si>
    <t>14:29:56</t>
  </si>
  <si>
    <t>20220806 14:29:57</t>
  </si>
  <si>
    <t>14:29:57</t>
  </si>
  <si>
    <t>20220806 14:29:58</t>
  </si>
  <si>
    <t>14:29:58</t>
  </si>
  <si>
    <t>20220806 14:29:59</t>
  </si>
  <si>
    <t>14:29:59</t>
  </si>
  <si>
    <t>20220806 14:30:00</t>
  </si>
  <si>
    <t>14:30:00</t>
  </si>
  <si>
    <t>20220806 14:30:01</t>
  </si>
  <si>
    <t>14:30:01</t>
  </si>
  <si>
    <t>20220806 14:30:02</t>
  </si>
  <si>
    <t>14:30:02</t>
  </si>
  <si>
    <t>20220806 14:30:03</t>
  </si>
  <si>
    <t>14:30:03</t>
  </si>
  <si>
    <t>20220806 14:30:04</t>
  </si>
  <si>
    <t>14:30:04</t>
  </si>
  <si>
    <t>20220806 14:30:05</t>
  </si>
  <si>
    <t>14:30:05</t>
  </si>
  <si>
    <t>20220806 14:30:06</t>
  </si>
  <si>
    <t>14:30:06</t>
  </si>
  <si>
    <t>20220806 14:30:07</t>
  </si>
  <si>
    <t>14:30:07</t>
  </si>
  <si>
    <t>20220806 14:30:08</t>
  </si>
  <si>
    <t>14:30:08</t>
  </si>
  <si>
    <t>20220806 14:30:09</t>
  </si>
  <si>
    <t>14:30:09</t>
  </si>
  <si>
    <t>20220806 14:30:10</t>
  </si>
  <si>
    <t>14:30:10</t>
  </si>
  <si>
    <t>20220806 14:30:11</t>
  </si>
  <si>
    <t>14:30:11</t>
  </si>
  <si>
    <t>20220806 14:30:12</t>
  </si>
  <si>
    <t>14:30:12</t>
  </si>
  <si>
    <t>20220806 14:30:13</t>
  </si>
  <si>
    <t>14:30:13</t>
  </si>
  <si>
    <t>20220806 14:30:14</t>
  </si>
  <si>
    <t>14:30:14</t>
  </si>
  <si>
    <t>20220806 14:30:15</t>
  </si>
  <si>
    <t>14:30:15</t>
  </si>
  <si>
    <t>20220806 14:30:16</t>
  </si>
  <si>
    <t>14:30:16</t>
  </si>
  <si>
    <t>20220806 14:30:17</t>
  </si>
  <si>
    <t>14:30:17</t>
  </si>
  <si>
    <t>20220806 14:30:18</t>
  </si>
  <si>
    <t>14:30:18</t>
  </si>
  <si>
    <t>20220806 14:30:19</t>
  </si>
  <si>
    <t>14:30:19</t>
  </si>
  <si>
    <t>20220806 14:30:20</t>
  </si>
  <si>
    <t>14:30:20</t>
  </si>
  <si>
    <t>20220806 14:30:21</t>
  </si>
  <si>
    <t>14:30:21</t>
  </si>
  <si>
    <t>20220806 14:30:22</t>
  </si>
  <si>
    <t>14:30:22</t>
  </si>
  <si>
    <t>20220806 14:30:23</t>
  </si>
  <si>
    <t>14:30:23</t>
  </si>
  <si>
    <t>20220806 14:30:24</t>
  </si>
  <si>
    <t>14:30:24</t>
  </si>
  <si>
    <t>20220806 14:30:25</t>
  </si>
  <si>
    <t>14:30:25</t>
  </si>
  <si>
    <t>20220806 14:30:26</t>
  </si>
  <si>
    <t>14:30:26</t>
  </si>
  <si>
    <t>20220806 14:30:27</t>
  </si>
  <si>
    <t>14:30:27</t>
  </si>
  <si>
    <t>20220806 14:30:28</t>
  </si>
  <si>
    <t>14:30:28</t>
  </si>
  <si>
    <t>20220806 14:30:29</t>
  </si>
  <si>
    <t>14:30:29</t>
  </si>
  <si>
    <t>20220806 14:30:30</t>
  </si>
  <si>
    <t>14:30:30</t>
  </si>
  <si>
    <t>20220806 14:30:31</t>
  </si>
  <si>
    <t>14:30:31</t>
  </si>
  <si>
    <t>20220806 14:30:32</t>
  </si>
  <si>
    <t>14:30:32</t>
  </si>
  <si>
    <t>20220806 14:30:33</t>
  </si>
  <si>
    <t>14:30:33</t>
  </si>
  <si>
    <t>20220806 14:30:34</t>
  </si>
  <si>
    <t>14:30:34</t>
  </si>
  <si>
    <t>20220806 14:30:35</t>
  </si>
  <si>
    <t>14:30:35</t>
  </si>
  <si>
    <t>20220806 14:30:36</t>
  </si>
  <si>
    <t>14:30:36</t>
  </si>
  <si>
    <t>20220806 14:30:37</t>
  </si>
  <si>
    <t>14:30:37</t>
  </si>
  <si>
    <t>20220806 14:30:39</t>
  </si>
  <si>
    <t>14:30:39</t>
  </si>
  <si>
    <t>20220806 14:30:40</t>
  </si>
  <si>
    <t>14:30:40</t>
  </si>
  <si>
    <t>20220806 14:30:41</t>
  </si>
  <si>
    <t>14:30:41</t>
  </si>
  <si>
    <t>20220806 14:30:43</t>
  </si>
  <si>
    <t>14:30:43</t>
  </si>
  <si>
    <t>20220806 14:30:45</t>
  </si>
  <si>
    <t>14:30:45</t>
  </si>
  <si>
    <t>20220806 14:30:47</t>
  </si>
  <si>
    <t>14:30:47</t>
  </si>
  <si>
    <t>20220806 14:30:49</t>
  </si>
  <si>
    <t>14:30:49</t>
  </si>
  <si>
    <t>20220806 14:30:51</t>
  </si>
  <si>
    <t>14:30:51</t>
  </si>
  <si>
    <t>20220806 14:30:53</t>
  </si>
  <si>
    <t>14:30:53</t>
  </si>
  <si>
    <t>20220806 14:30:55</t>
  </si>
  <si>
    <t>14:30:55</t>
  </si>
  <si>
    <t>20220806 14:30:57</t>
  </si>
  <si>
    <t>14:30:57</t>
  </si>
  <si>
    <t>20220806 14:30:59</t>
  </si>
  <si>
    <t>14:30:59</t>
  </si>
  <si>
    <t>20220806 14:31:01</t>
  </si>
  <si>
    <t>14:31:01</t>
  </si>
  <si>
    <t>20220806 14:31:02</t>
  </si>
  <si>
    <t>14:31:02</t>
  </si>
  <si>
    <t>20220806 14:31:03</t>
  </si>
  <si>
    <t>14:31:03</t>
  </si>
  <si>
    <t>20220806 14:31:04</t>
  </si>
  <si>
    <t>14:31:04</t>
  </si>
  <si>
    <t>20220806 14:31:05</t>
  </si>
  <si>
    <t>14:31:05</t>
  </si>
  <si>
    <t>20220806 14:31:06</t>
  </si>
  <si>
    <t>14:31:06</t>
  </si>
  <si>
    <t>20220806 14:31:07</t>
  </si>
  <si>
    <t>14:31:07</t>
  </si>
  <si>
    <t>20220806 14:31:08</t>
  </si>
  <si>
    <t>14:31:08</t>
  </si>
  <si>
    <t>20220806 14:31:09</t>
  </si>
  <si>
    <t>14:31:09</t>
  </si>
  <si>
    <t>20220806 14:31:10</t>
  </si>
  <si>
    <t>14:31:10</t>
  </si>
  <si>
    <t>20220806 14:31:11</t>
  </si>
  <si>
    <t>14:31:11</t>
  </si>
  <si>
    <t>6/6</t>
  </si>
  <si>
    <t>20220806 14:31:12</t>
  </si>
  <si>
    <t>14:31:12</t>
  </si>
  <si>
    <t>20220806 14:31:13</t>
  </si>
  <si>
    <t>14:31:13</t>
  </si>
  <si>
    <t>20220806 14:31:14</t>
  </si>
  <si>
    <t>14:31:14</t>
  </si>
  <si>
    <t>20220806 14:31:15</t>
  </si>
  <si>
    <t>14:31:15</t>
  </si>
  <si>
    <t>20220806 14:31:16</t>
  </si>
  <si>
    <t>14:31:16</t>
  </si>
  <si>
    <t>20220806 14:31:17</t>
  </si>
  <si>
    <t>14:31:17</t>
  </si>
  <si>
    <t>20220806 14:31:18</t>
  </si>
  <si>
    <t>14:31:18</t>
  </si>
  <si>
    <t>20220806 14:31:19</t>
  </si>
  <si>
    <t>14:31:19</t>
  </si>
  <si>
    <t>20220806 14:31:21</t>
  </si>
  <si>
    <t>14:31:21</t>
  </si>
  <si>
    <t>20220806 14:31:23</t>
  </si>
  <si>
    <t>14:31:23</t>
  </si>
  <si>
    <t>20220806 14:31:24</t>
  </si>
  <si>
    <t>14:31:24</t>
  </si>
  <si>
    <t>20220806 14:31:25</t>
  </si>
  <si>
    <t>14:31:25</t>
  </si>
  <si>
    <t>20220806 14:31:27</t>
  </si>
  <si>
    <t>14:31:27</t>
  </si>
  <si>
    <t>20220806 14:31:29</t>
  </si>
  <si>
    <t>14:31:29</t>
  </si>
  <si>
    <t>20220806 14:31:30</t>
  </si>
  <si>
    <t>14:31:30</t>
  </si>
  <si>
    <t>20220806 14:31:31</t>
  </si>
  <si>
    <t>14:31:31</t>
  </si>
  <si>
    <t>20220806 14:31:32</t>
  </si>
  <si>
    <t>14:31:32</t>
  </si>
  <si>
    <t>20220806 14:31:33</t>
  </si>
  <si>
    <t>14:31:33</t>
  </si>
  <si>
    <t>20220806 14:31:34</t>
  </si>
  <si>
    <t>14:31:34</t>
  </si>
  <si>
    <t>20220806 14:31:35</t>
  </si>
  <si>
    <t>14:31:35</t>
  </si>
  <si>
    <t>20220806 14:31:36</t>
  </si>
  <si>
    <t>14:31:36</t>
  </si>
  <si>
    <t>20220806 14:31:37</t>
  </si>
  <si>
    <t>14:31:37</t>
  </si>
  <si>
    <t>20220806 14:31:38</t>
  </si>
  <si>
    <t>14:31:38</t>
  </si>
  <si>
    <t>20220806 14:31:39</t>
  </si>
  <si>
    <t>14:31:39</t>
  </si>
  <si>
    <t>20220806 14:31:40</t>
  </si>
  <si>
    <t>14:31:40</t>
  </si>
  <si>
    <t>20220806 14:31:41</t>
  </si>
  <si>
    <t>14:31:41</t>
  </si>
  <si>
    <t>20220806 14:31:42</t>
  </si>
  <si>
    <t>14:31:42</t>
  </si>
  <si>
    <t>20220806 14:31:43</t>
  </si>
  <si>
    <t>14:31:43</t>
  </si>
  <si>
    <t>20220806 14:31:44</t>
  </si>
  <si>
    <t>14:31:44</t>
  </si>
  <si>
    <t>20220806 14:31:45</t>
  </si>
  <si>
    <t>14:31:45</t>
  </si>
  <si>
    <t>20220806 14:31:46</t>
  </si>
  <si>
    <t>14:31:46</t>
  </si>
  <si>
    <t>20220806 14:31:47</t>
  </si>
  <si>
    <t>14:31:47</t>
  </si>
  <si>
    <t>20220806 14:31:48</t>
  </si>
  <si>
    <t>14:31:48</t>
  </si>
  <si>
    <t>20220806 14:31:49</t>
  </si>
  <si>
    <t>14:31:49</t>
  </si>
  <si>
    <t>20220806 14:31:50</t>
  </si>
  <si>
    <t>14:31:50</t>
  </si>
  <si>
    <t>20220806 14:31:51</t>
  </si>
  <si>
    <t>14:31:51</t>
  </si>
  <si>
    <t>20220806 14:31:52</t>
  </si>
  <si>
    <t>14:31:52</t>
  </si>
  <si>
    <t>20220806 14:31:53</t>
  </si>
  <si>
    <t>14:31:53</t>
  </si>
  <si>
    <t>20220806 14:31:54</t>
  </si>
  <si>
    <t>14:31:54</t>
  </si>
  <si>
    <t>20220806 14:31:55</t>
  </si>
  <si>
    <t>14:31:55</t>
  </si>
  <si>
    <t>20220806 14:31:56</t>
  </si>
  <si>
    <t>14:31:56</t>
  </si>
  <si>
    <t>20220806 14:31:57</t>
  </si>
  <si>
    <t>14:31:57</t>
  </si>
  <si>
    <t>20220806 14:31:58</t>
  </si>
  <si>
    <t>14:31:58</t>
  </si>
  <si>
    <t>20220806 14:31:59</t>
  </si>
  <si>
    <t>14:31:59</t>
  </si>
  <si>
    <t>20220806 14:32:00</t>
  </si>
  <si>
    <t>14:32:00</t>
  </si>
  <si>
    <t>20220806 14:32:01</t>
  </si>
  <si>
    <t>14:32:01</t>
  </si>
  <si>
    <t>20220806 14:32:02</t>
  </si>
  <si>
    <t>14:32:02</t>
  </si>
  <si>
    <t>20220806 14:32:03</t>
  </si>
  <si>
    <t>14:32:03</t>
  </si>
  <si>
    <t>20220806 14:32:04</t>
  </si>
  <si>
    <t>14:32:04</t>
  </si>
  <si>
    <t>20220806 14:32:05</t>
  </si>
  <si>
    <t>14:32:05</t>
  </si>
  <si>
    <t>20220806 14:32:06</t>
  </si>
  <si>
    <t>14:32:06</t>
  </si>
  <si>
    <t>20220806 14:32:07</t>
  </si>
  <si>
    <t>14:32:07</t>
  </si>
  <si>
    <t>20220806 14:32:08</t>
  </si>
  <si>
    <t>14:32:08</t>
  </si>
  <si>
    <t>20220806 14:32:09</t>
  </si>
  <si>
    <t>14:32:09</t>
  </si>
  <si>
    <t>20220806 14:32:10</t>
  </si>
  <si>
    <t>14:32:10</t>
  </si>
  <si>
    <t>20220806 14:32:11</t>
  </si>
  <si>
    <t>14:32:11</t>
  </si>
  <si>
    <t>20220806 14:32:12</t>
  </si>
  <si>
    <t>14:32:12</t>
  </si>
  <si>
    <t>20220806 14:32:13</t>
  </si>
  <si>
    <t>14:32:13</t>
  </si>
  <si>
    <t>20220806 14:32:14</t>
  </si>
  <si>
    <t>14:32:14</t>
  </si>
  <si>
    <t>20220806 14:32:15</t>
  </si>
  <si>
    <t>14:32:15</t>
  </si>
  <si>
    <t>20220806 14:32:16</t>
  </si>
  <si>
    <t>14:32:16</t>
  </si>
  <si>
    <t>20220806 14:35:29</t>
  </si>
  <si>
    <t>14:35:29</t>
  </si>
  <si>
    <t>Charlie</t>
  </si>
  <si>
    <t>14:35:55</t>
  </si>
  <si>
    <t>20220806 14:38:30</t>
  </si>
  <si>
    <t>14:38:30</t>
  </si>
  <si>
    <t>14:38:56</t>
  </si>
  <si>
    <t>20220806 14:40:18</t>
  </si>
  <si>
    <t>14:40:18</t>
  </si>
  <si>
    <t>14:40:43</t>
  </si>
  <si>
    <t>20220806 14:42:16</t>
  </si>
  <si>
    <t>14:42:16</t>
  </si>
  <si>
    <t>14:42:38</t>
  </si>
  <si>
    <t>20220806 14:44:29</t>
  </si>
  <si>
    <t>14:44:29</t>
  </si>
  <si>
    <t>14:44:59</t>
  </si>
  <si>
    <t>20220806 14:48:42</t>
  </si>
  <si>
    <t>14:48:42</t>
  </si>
  <si>
    <t>14:49:18</t>
  </si>
  <si>
    <t>20220806 14:51:56</t>
  </si>
  <si>
    <t>14:51:56</t>
  </si>
  <si>
    <t>14:52:20</t>
  </si>
  <si>
    <t>20220806 14:53:51</t>
  </si>
  <si>
    <t>14:53:51</t>
  </si>
  <si>
    <t>14:54:13</t>
  </si>
  <si>
    <t>20220806 14:56:06</t>
  </si>
  <si>
    <t>14:56:06</t>
  </si>
  <si>
    <t>14:56:27</t>
  </si>
  <si>
    <t>20220806 14:59:23</t>
  </si>
  <si>
    <t>14:59:23</t>
  </si>
  <si>
    <t>14:59:51</t>
  </si>
  <si>
    <t>20220806 15:02:33</t>
  </si>
  <si>
    <t>15:02:33</t>
  </si>
  <si>
    <t>15:03:10</t>
  </si>
  <si>
    <t>File opened</t>
  </si>
  <si>
    <t>2022-08-06 10:21:54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</si>
  <si>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</si>
  <si>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</si>
  <si>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</si>
  <si>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</si>
  <si>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</si>
  <si>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</si>
  <si>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</si>
  <si>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</si>
  <si>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</si>
  <si>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</si>
  <si>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</si>
  <si>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</si>
  <si>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</si>
  <si>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 6 09:22</t>
  </si>
  <si>
    <t>H2O rangematch</t>
  </si>
  <si>
    <t>Sat Aug  6 09:32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</si>
  <si>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</si>
  <si>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</si>
  <si>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</si>
  <si>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</si>
  <si>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</si>
  <si>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</si>
  <si>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</si>
  <si>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</si>
  <si>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10:21:54</t>
  </si>
  <si>
    <t>Stability Definition:	ΔCO2 (Meas2): Slp&lt;1 Per=20	ΔH2O (Meas2): Slp&lt;0.15 Per=20	VPDleaf (GasEx): Slp&lt;0.05 Std&lt;0.1 Per=15	A (GasEx): Slp&lt;0.15 Std&lt;0.1 Per=15	gsw (GasEx): Slp&lt;0.05 Std&lt;0.01 Per=15</t>
  </si>
  <si>
    <t>11:37:35</t>
  </si>
  <si>
    <t>May have accidentally logged- disregard if &lt;1min ago</t>
  </si>
  <si>
    <t>11:59:19</t>
  </si>
  <si>
    <t>Stability Definition:	ΔCO2 (Meas2): Slp&lt;1 Per=20	ΔH2O (Meas2): Slp&lt;0.15 Per=20	VPDleaf (GasEx): Slp&lt;0.05 Std&lt;0.1 Per=15	A (GasEx): Slp&lt;0.15 Std&lt;0.1 Per=15	gsw (GasEx): Slp&lt;0.05 Std&lt;0.01 Per=15	Asty (GasEx): Per=15</t>
  </si>
  <si>
    <t>11:59:31</t>
  </si>
  <si>
    <t>11:59:35</t>
  </si>
  <si>
    <t>11:59:36</t>
  </si>
  <si>
    <t>Stability Definition:	ΔCO2 (Meas2): Slp&lt;1 Per=20	ΔH2O (Meas2): Slp&lt;0.15 Per=20	VPDleaf (GasEx): Slp&lt;0.05 Std&lt;0.1 Per=15	A (GasEx): Slp&lt;0.15 Std&lt;0.1 Per=15	gsw (GasEx): Slp&lt;0.05 Std&lt;0.01 Per=15	Asty (GasEx): Slp&lt;0.15 Per=15</t>
  </si>
  <si>
    <t>11:59:37</t>
  </si>
  <si>
    <t>Stability Definition:	ΔCO2 (Meas2): Slp&lt;1 Per=20	ΔH2O (Meas2): Slp&lt;0.15 Per=20	VPDleaf (GasEx): Slp&lt;0.05 Std&lt;0.1 Per=15	A (GasEx): Slp&lt;0.15 Std&lt;0.1 Per=15	gsw (GasEx): Slp&lt;0.05 Std&lt;0.01 Per=15	Asty (GasEx): Slp&lt;0.15 Std&lt;0.1 Per=15</t>
  </si>
  <si>
    <t>12:25:27</t>
  </si>
  <si>
    <t>curve may not be good; changed rh to 60; doing last points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</si>
</sst>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4" width="8.86"/>
  </cols>
  <sheetData>
    <row r="2">
      <c r="A2" s="1" t="s">
        <v>0</v>
      </c>
      <c r="B2" s="1" t="s">
        <v>1</v>
      </c>
      <c r="C2" s="1" t="s">
        <v>2</v>
      </c>
    </row>
    <row r="3">
      <c r="B3" s="1">
        <v>4.0</v>
      </c>
      <c r="C3" s="1">
        <v>21.0</v>
      </c>
    </row>
    <row r="4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>
      <c r="B5" s="1" t="s">
        <v>14</v>
      </c>
      <c r="C5" s="1" t="s">
        <v>15</v>
      </c>
      <c r="D5" s="1">
        <v>0.578</v>
      </c>
      <c r="E5" s="1">
        <v>0.5229739</v>
      </c>
      <c r="F5" s="1">
        <v>0.003740252</v>
      </c>
      <c r="G5" s="1">
        <v>-0.06197961</v>
      </c>
      <c r="H5" s="1">
        <v>-0.005608586</v>
      </c>
      <c r="I5" s="1">
        <v>1.0</v>
      </c>
      <c r="J5" s="1">
        <v>6.0</v>
      </c>
      <c r="K5" s="1">
        <v>96.9</v>
      </c>
    </row>
    <row r="6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>
      <c r="B7" s="1">
        <v>0.0</v>
      </c>
      <c r="C7" s="1">
        <v>1.0</v>
      </c>
      <c r="D7" s="1">
        <v>0.0</v>
      </c>
      <c r="E7" s="1">
        <v>0.0</v>
      </c>
    </row>
    <row r="8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0.1911</v>
      </c>
      <c r="L9" s="1">
        <v>0.1512</v>
      </c>
      <c r="M9" s="1">
        <v>0.161</v>
      </c>
      <c r="N9" s="1">
        <v>0.2262</v>
      </c>
      <c r="O9" s="1">
        <v>0.1575</v>
      </c>
      <c r="P9" s="1">
        <v>0.1596</v>
      </c>
      <c r="Q9" s="1">
        <v>0.2175</v>
      </c>
    </row>
    <row r="10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>
      <c r="B11" s="1">
        <v>0.0</v>
      </c>
      <c r="C11" s="1">
        <v>0.0</v>
      </c>
      <c r="D11" s="1">
        <v>0.0</v>
      </c>
      <c r="E11" s="1">
        <v>0.0</v>
      </c>
      <c r="F11" s="1">
        <v>1.0</v>
      </c>
    </row>
    <row r="12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>
      <c r="B13" s="1">
        <v>-6276.0</v>
      </c>
      <c r="C13" s="1">
        <v>6.6</v>
      </c>
      <c r="D13" s="1">
        <v>1.709E-5</v>
      </c>
      <c r="E13" s="1">
        <v>3.11</v>
      </c>
      <c r="F13" s="1" t="s">
        <v>54</v>
      </c>
      <c r="G13" s="1" t="s">
        <v>55</v>
      </c>
      <c r="H13" s="1">
        <v>0.0</v>
      </c>
    </row>
    <row r="14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325</v>
      </c>
      <c r="EB16" s="1" t="s">
        <v>336</v>
      </c>
      <c r="EC16" s="1" t="s">
        <v>325</v>
      </c>
      <c r="EE16" s="1" t="s">
        <v>321</v>
      </c>
      <c r="EF16" s="1" t="s">
        <v>337</v>
      </c>
      <c r="EG16" s="1" t="s">
        <v>321</v>
      </c>
      <c r="EI16" s="1" t="s">
        <v>315</v>
      </c>
      <c r="EJ16" s="1" t="s">
        <v>338</v>
      </c>
      <c r="EK16" s="1" t="s">
        <v>315</v>
      </c>
      <c r="EP16" s="1" t="s">
        <v>339</v>
      </c>
      <c r="EQ16" s="1" t="s">
        <v>339</v>
      </c>
      <c r="FD16" s="1" t="s">
        <v>339</v>
      </c>
      <c r="FE16" s="1" t="s">
        <v>339</v>
      </c>
      <c r="FF16" s="1" t="s">
        <v>340</v>
      </c>
      <c r="FG16" s="1" t="s">
        <v>340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339</v>
      </c>
      <c r="FQ16" s="1" t="s">
        <v>339</v>
      </c>
      <c r="FR16" s="1" t="s">
        <v>339</v>
      </c>
      <c r="FS16" s="1" t="s">
        <v>339</v>
      </c>
      <c r="FT16" s="1" t="s">
        <v>339</v>
      </c>
      <c r="FU16" s="1" t="s">
        <v>339</v>
      </c>
      <c r="FV16" s="1" t="s">
        <v>339</v>
      </c>
      <c r="FW16" s="1" t="s">
        <v>341</v>
      </c>
      <c r="FX16" s="1" t="s">
        <v>341</v>
      </c>
      <c r="FY16" s="1" t="s">
        <v>341</v>
      </c>
      <c r="FZ16" s="1" t="s">
        <v>342</v>
      </c>
      <c r="GA16" s="1" t="s">
        <v>339</v>
      </c>
      <c r="GB16" s="1" t="s">
        <v>339</v>
      </c>
      <c r="GC16" s="1" t="s">
        <v>339</v>
      </c>
      <c r="GD16" s="1" t="s">
        <v>339</v>
      </c>
      <c r="GE16" s="1" t="s">
        <v>339</v>
      </c>
      <c r="GF16" s="1" t="s">
        <v>339</v>
      </c>
      <c r="GG16" s="1" t="s">
        <v>339</v>
      </c>
      <c r="GH16" s="1" t="s">
        <v>339</v>
      </c>
      <c r="GI16" s="1" t="s">
        <v>339</v>
      </c>
      <c r="GJ16" s="1" t="s">
        <v>339</v>
      </c>
      <c r="GK16" s="1" t="s">
        <v>339</v>
      </c>
      <c r="GL16" s="1" t="s">
        <v>339</v>
      </c>
      <c r="GS16" s="1" t="s">
        <v>339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343</v>
      </c>
      <c r="HK16" s="1" t="s">
        <v>343</v>
      </c>
      <c r="HL16" s="1" t="s">
        <v>339</v>
      </c>
      <c r="HM16" s="1" t="s">
        <v>339</v>
      </c>
      <c r="HN16" s="1" t="s">
        <v>339</v>
      </c>
      <c r="HO16" s="1" t="s">
        <v>339</v>
      </c>
      <c r="HP16" s="1" t="s">
        <v>339</v>
      </c>
      <c r="HQ16" s="1" t="s">
        <v>339</v>
      </c>
      <c r="HR16" s="1" t="s">
        <v>320</v>
      </c>
      <c r="HS16" s="1" t="s">
        <v>339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>
      <c r="A17" s="1">
        <v>1.0</v>
      </c>
      <c r="B17" s="1">
        <v>1.6597961415E9</v>
      </c>
      <c r="C17" s="1">
        <v>0.0</v>
      </c>
      <c r="D17" s="1" t="s">
        <v>344</v>
      </c>
      <c r="E17" s="1" t="s">
        <v>345</v>
      </c>
      <c r="F17" s="1">
        <v>1.0</v>
      </c>
      <c r="G17" s="1" t="s">
        <v>346</v>
      </c>
      <c r="H17" s="1" t="s">
        <v>347</v>
      </c>
      <c r="I17" s="1" t="s">
        <v>348</v>
      </c>
      <c r="J17" s="1" t="s">
        <v>349</v>
      </c>
      <c r="K17" s="1" t="s">
        <v>350</v>
      </c>
      <c r="L17" s="1" t="s">
        <v>346</v>
      </c>
      <c r="M17" s="1" t="s">
        <v>351</v>
      </c>
      <c r="N17" s="1">
        <v>1.65979613375E9</v>
      </c>
      <c r="O17" s="1">
        <f t="shared" ref="O17:O1175" si="1">(P17)/1000</f>
        <v>0.002707832224</v>
      </c>
      <c r="P17" s="1">
        <f t="shared" ref="P17:P1175" si="2">IF(BK17, AS17, AM17)</f>
        <v>2.707832224</v>
      </c>
      <c r="Q17" s="1">
        <f t="shared" ref="Q17:Q1175" si="3">IF(BK17, AN17, AL17)</f>
        <v>11.07734073</v>
      </c>
      <c r="R17" s="1">
        <f t="shared" ref="R17:R1175" si="4">BM17 - IF(AZ17&gt;1, Q17*BG17*100/(BB17*CA17), 0)</f>
        <v>385.5404</v>
      </c>
      <c r="S17" s="1">
        <f t="shared" ref="S17:S1175" si="5">((Y17-O17/2)*R17-Q17)/(Y17+O17/2)</f>
        <v>212.5988557</v>
      </c>
      <c r="T17" s="1">
        <f t="shared" ref="T17:T1175" si="6">S17*(BT17+BU17)/1000</f>
        <v>21.08202951</v>
      </c>
      <c r="U17" s="1">
        <f t="shared" ref="U17:U1175" si="7">(BM17 - IF(AZ17&gt;1, Q17*BG17*100/(BB17*CA17), 0))*(BT17+BU17)/1000</f>
        <v>38.23150442</v>
      </c>
      <c r="V17" s="1">
        <f t="shared" ref="V17:V1175" si="8">2/((1/X17-1/W17)+SIGN(X17)*SQRT((1/X17-1/W17)*(1/X17-1/W17) + 4*BH17/((BH17+1)*(BH17+1))*(2*1/X17*1/W17-1/W17*1/W17)))</f>
        <v>0.111984444</v>
      </c>
      <c r="W17" s="1">
        <f t="shared" ref="W17:W1175" si="9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2.913176089</v>
      </c>
      <c r="X17" s="1">
        <f t="shared" ref="X17:X1175" si="10">O17*(1000-(1000*0.61365*EXP(17.502*AB17/(240.97+AB17))/(BT17+BU17)+BO17)/2)/(1000*0.61365*EXP(17.502*AB17/(240.97+AB17))/(BT17+BU17)-BO17)</f>
        <v>0.1096467689</v>
      </c>
      <c r="Y17" s="1">
        <f t="shared" ref="Y17:Y1175" si="11">1/((BH17+1)/(V17/1.6)+1/(W17/1.37)) + BH17/((BH17+1)/(V17/1.6) + BH17/(W17/1.37))</f>
        <v>0.06873519694</v>
      </c>
      <c r="Z17" s="1">
        <f t="shared" ref="Z17:Z1175" si="12">(BC17*BF17)</f>
        <v>321.5182282</v>
      </c>
      <c r="AA17" s="1">
        <f t="shared" ref="AA17:AA1175" si="13">(BV17+(Z17+2*0.95*0.0000000567*(((BV17+$B$7)+273)^4-(BV17+273)^4)-44100*O17)/(1.84*29.3*W17+8*0.95*0.0000000567*(BV17+273)^3))</f>
        <v>32.17953502</v>
      </c>
      <c r="AB17" s="1">
        <f t="shared" ref="AB17:AB1175" si="14">($C$7*BW17+$D$7*BX17+$E$7*AA17)</f>
        <v>31.42889333</v>
      </c>
      <c r="AC17" s="1">
        <f t="shared" ref="AC17:AC1175" si="15">0.61365*EXP(17.502*AB17/(240.97+AB17))</f>
        <v>4.622883608</v>
      </c>
      <c r="AD17" s="1">
        <f t="shared" ref="AD17:AD1175" si="16">(AE17/AF17*100)</f>
        <v>50.11515357</v>
      </c>
      <c r="AE17" s="1">
        <f t="shared" ref="AE17:AE1175" si="17">BO17*(BT17+BU17)/1000</f>
        <v>2.258924186</v>
      </c>
      <c r="AF17" s="1">
        <f t="shared" ref="AF17:AF1175" si="18">0.61365*EXP(17.502*BV17/(240.97+BV17))</f>
        <v>4.507467352</v>
      </c>
      <c r="AG17" s="1">
        <f t="shared" ref="AG17:AG1175" si="19">(AC17-BO17*(BT17+BU17)/1000)</f>
        <v>2.363959422</v>
      </c>
      <c r="AH17" s="1">
        <f t="shared" ref="AH17:AH1175" si="20">(-O17*44100)</f>
        <v>-119.4154011</v>
      </c>
      <c r="AI17" s="1">
        <f t="shared" ref="AI17:AI1175" si="21">2*29.3*W17*0.92*(BV17-AB17)</f>
        <v>-69.74871533</v>
      </c>
      <c r="AJ17" s="1">
        <f t="shared" ref="AJ17:AJ1175" si="22">2*0.95*0.0000000567*(((BV17+$B$7)+273)^4-(AB17+273)^4)</f>
        <v>-5.387506995</v>
      </c>
      <c r="AK17" s="1">
        <f t="shared" ref="AK17:AK1175" si="23">Z17+AJ17+AH17+AI17</f>
        <v>126.9666048</v>
      </c>
      <c r="AL17" s="1">
        <f t="shared" ref="AL17:AL1175" si="24">BS17*AZ17*(BN17-BM17*(1000-AZ17*BP17)/(1000-AZ17*BO17))/(100*BG17)</f>
        <v>10.98885626</v>
      </c>
      <c r="AM17" s="1">
        <f t="shared" ref="AM17:AM1175" si="25">1000*BS17*AZ17*(BO17-BP17)/(100*BG17*(1000-AZ17*BO17))</f>
        <v>2.702072357</v>
      </c>
      <c r="AN17" s="1">
        <f t="shared" ref="AN17:AN1175" si="26">(AO17 - AP17 - BT17*1000/(8.314*(BV17+273.15)) * AR17/BS17 * AQ17) * BS17/(100*BG17) * (1000 - BP17)/1000</f>
        <v>11.07734073</v>
      </c>
      <c r="AO17" s="1">
        <v>407.989429560711</v>
      </c>
      <c r="AP17" s="1">
        <v>394.4577636363635</v>
      </c>
      <c r="AQ17" s="1">
        <v>-0.004624128861404951</v>
      </c>
      <c r="AR17" s="1">
        <v>65.00522072562363</v>
      </c>
      <c r="AS17" s="1">
        <f t="shared" ref="AS17:AS1175" si="27">(AU17 - AT17 + BT17*1000/(8.314*(BV17+273.15)) * AW17/BS17 * AV17) * BS17/(100*BG17) * 1000/(1000 - AU17)</f>
        <v>2.707832224</v>
      </c>
      <c r="AT17" s="1">
        <v>19.61266930927048</v>
      </c>
      <c r="AU17" s="1">
        <v>22.78713235294116</v>
      </c>
      <c r="AV17" s="1">
        <v>9.963756654160581E-6</v>
      </c>
      <c r="AW17" s="1">
        <v>88.60357806751242</v>
      </c>
      <c r="AX17" s="1">
        <v>0.0</v>
      </c>
      <c r="AY17" s="1">
        <v>0.0</v>
      </c>
      <c r="AZ17" s="1">
        <f t="shared" ref="AZ17:AZ1175" si="28">IF(AX17*$H$13&gt;=BB17,1,(BB17/(BB17-AX17*$H$13)))</f>
        <v>1</v>
      </c>
      <c r="BA17" s="1">
        <f t="shared" ref="BA17:BA1175" si="29">(AZ17-1)*100</f>
        <v>0</v>
      </c>
      <c r="BB17" s="1">
        <f t="shared" ref="BB17:BB1175" si="30">MAX(0,($B$13+$C$13*CA17)/(1+$D$13*CA17)*BT17/(BV17+273)*$E$13)</f>
        <v>51698.36287</v>
      </c>
      <c r="BC17" s="1">
        <f t="shared" ref="BC17:BC1175" si="31">$B$11*CB17+$C$11*CC17+$F$11*CN17*(1-CQ17)</f>
        <v>2000.010333</v>
      </c>
      <c r="BD17" s="1">
        <f t="shared" ref="BD17:BD1175" si="32">BC17*BE17</f>
        <v>1681.20898</v>
      </c>
      <c r="BE17" s="1">
        <f t="shared" ref="BE17:BE1175" si="33">($B$11*$D$9+$C$11*$D$9+$F$11*((DA17+CS17)/MAX(DA17+CS17+DB17, 0.1)*$I$9+DB17/MAX(DA17+CS17+DB17, 0.1)*$J$9))/($B$11+$C$11+$F$11)</f>
        <v>0.8406001469</v>
      </c>
      <c r="BF17" s="1">
        <f t="shared" ref="BF17:BF1175" si="34">($B$11*$K$9+$C$11*$K$9+$F$11*((DA17+CS17)/MAX(DA17+CS17+DB17, 0.1)*$P$9+DB17/MAX(DA17+CS17+DB17, 0.1)*$Q$9))/($B$11+$C$11+$F$11)</f>
        <v>0.1607582835</v>
      </c>
      <c r="BG17" s="1">
        <v>6.0</v>
      </c>
      <c r="BH17" s="1">
        <v>0.5</v>
      </c>
      <c r="BI17" s="1" t="s">
        <v>352</v>
      </c>
      <c r="BJ17" s="1">
        <v>2.0</v>
      </c>
      <c r="BK17" s="1" t="b">
        <v>1</v>
      </c>
      <c r="BL17" s="1">
        <v>1.65979613375E9</v>
      </c>
      <c r="BM17" s="1">
        <v>385.5403999999999</v>
      </c>
      <c r="BN17" s="1">
        <v>399.9734</v>
      </c>
      <c r="BO17" s="1">
        <v>22.77981333333333</v>
      </c>
      <c r="BP17" s="1">
        <v>19.61201</v>
      </c>
      <c r="BQ17" s="1">
        <v>384.2133999999999</v>
      </c>
      <c r="BR17" s="1">
        <v>22.74881333333333</v>
      </c>
      <c r="BS17" s="1">
        <v>500.1294666666666</v>
      </c>
      <c r="BT17" s="1">
        <v>99.06344333333332</v>
      </c>
      <c r="BU17" s="1">
        <v>0.09997616999999999</v>
      </c>
      <c r="BV17" s="1">
        <v>30.98479</v>
      </c>
      <c r="BW17" s="1">
        <v>31.42889333333333</v>
      </c>
      <c r="BX17" s="1">
        <v>999.9000000000002</v>
      </c>
      <c r="BY17" s="1">
        <v>0.0</v>
      </c>
      <c r="BZ17" s="1">
        <v>0.0</v>
      </c>
      <c r="CA17" s="1">
        <v>10000.61833333333</v>
      </c>
      <c r="CB17" s="1">
        <v>0.0</v>
      </c>
      <c r="CC17" s="1">
        <v>340.3580666666666</v>
      </c>
      <c r="CD17" s="1">
        <v>-14.4493</v>
      </c>
      <c r="CE17" s="1">
        <v>394.5133333333334</v>
      </c>
      <c r="CF17" s="1">
        <v>407.9746</v>
      </c>
      <c r="CG17" s="1">
        <v>3.173205666666667</v>
      </c>
      <c r="CH17" s="1">
        <v>399.9734</v>
      </c>
      <c r="CI17" s="1">
        <v>19.61201</v>
      </c>
      <c r="CJ17" s="1">
        <v>2.257181666666666</v>
      </c>
      <c r="CK17" s="1">
        <v>1.942833</v>
      </c>
      <c r="CL17" s="1">
        <v>19.37404</v>
      </c>
      <c r="CM17" s="1">
        <v>16.98596666666667</v>
      </c>
      <c r="CN17" s="1">
        <v>2000.010333333333</v>
      </c>
      <c r="CO17" s="1">
        <v>0.9799961</v>
      </c>
      <c r="CP17" s="1">
        <v>0.02000400333333333</v>
      </c>
      <c r="CQ17" s="1">
        <v>0.0</v>
      </c>
      <c r="CR17" s="1">
        <v>2.971666666666667</v>
      </c>
      <c r="CS17" s="1">
        <v>0.0</v>
      </c>
      <c r="CT17" s="1">
        <v>16782.04</v>
      </c>
      <c r="CU17" s="1">
        <v>17412.39333333334</v>
      </c>
      <c r="CV17" s="1">
        <v>40.80786666666665</v>
      </c>
      <c r="CW17" s="1">
        <v>41.77066666666666</v>
      </c>
      <c r="CX17" s="1">
        <v>40.70379999999999</v>
      </c>
      <c r="CY17" s="1">
        <v>40.34559999999998</v>
      </c>
      <c r="CZ17" s="1">
        <v>40.97059999999998</v>
      </c>
      <c r="DA17" s="1">
        <v>1960.000333333333</v>
      </c>
      <c r="DB17" s="1">
        <v>40.01</v>
      </c>
      <c r="DC17" s="1">
        <v>0.0</v>
      </c>
      <c r="DD17" s="1">
        <v>1.6597961403E9</v>
      </c>
      <c r="DE17" s="1">
        <v>0.0</v>
      </c>
      <c r="DF17" s="1">
        <v>1.6597961675E9</v>
      </c>
      <c r="DG17" s="1" t="s">
        <v>353</v>
      </c>
      <c r="DH17" s="1">
        <v>1.659796162E9</v>
      </c>
      <c r="DI17" s="1">
        <v>1.6597961675E9</v>
      </c>
      <c r="DJ17" s="1">
        <v>2.0</v>
      </c>
      <c r="DK17" s="1">
        <v>-0.014</v>
      </c>
      <c r="DL17" s="1">
        <v>-0.001</v>
      </c>
      <c r="DM17" s="1">
        <v>1.327</v>
      </c>
      <c r="DN17" s="1">
        <v>0.031</v>
      </c>
      <c r="DO17" s="1">
        <v>400.0</v>
      </c>
      <c r="DP17" s="1">
        <v>20.0</v>
      </c>
      <c r="DQ17" s="1">
        <v>0.32</v>
      </c>
      <c r="DR17" s="1">
        <v>0.03</v>
      </c>
      <c r="DS17" s="1">
        <v>11.00429284991246</v>
      </c>
      <c r="DT17" s="1">
        <v>-0.1250879555437227</v>
      </c>
      <c r="DU17" s="1">
        <v>0.03036595431141627</v>
      </c>
      <c r="DV17" s="1">
        <v>1.0</v>
      </c>
      <c r="DW17" s="1">
        <v>-14.44829512195122</v>
      </c>
      <c r="DX17" s="1">
        <v>0.002213937282203214</v>
      </c>
      <c r="DY17" s="1">
        <v>0.04787311965979169</v>
      </c>
      <c r="DZ17" s="1">
        <v>1.0</v>
      </c>
      <c r="EA17" s="1">
        <v>3.174339024390244</v>
      </c>
      <c r="EB17" s="1">
        <v>-0.02163449477351318</v>
      </c>
      <c r="EC17" s="1">
        <v>0.002460715546219232</v>
      </c>
      <c r="ED17" s="1">
        <v>1.0</v>
      </c>
      <c r="EE17" s="1">
        <v>2.363550030331213</v>
      </c>
      <c r="EF17" s="1">
        <v>0.002451850514367056</v>
      </c>
      <c r="EG17" s="1">
        <v>0.001477067486863631</v>
      </c>
      <c r="EH17" s="1">
        <v>1.0</v>
      </c>
      <c r="EI17" s="1">
        <v>0.1119924969574606</v>
      </c>
      <c r="EJ17" s="1">
        <v>-7.773905336695573E-4</v>
      </c>
      <c r="EK17" s="1">
        <v>9.1409215666278E-5</v>
      </c>
      <c r="EL17" s="1">
        <v>1.0</v>
      </c>
      <c r="EM17" s="1">
        <v>5.0</v>
      </c>
      <c r="EN17" s="1">
        <v>5.0</v>
      </c>
      <c r="EO17" s="1" t="s">
        <v>354</v>
      </c>
      <c r="EP17" s="1">
        <v>2.94264</v>
      </c>
      <c r="EQ17" s="1">
        <v>2.80108</v>
      </c>
      <c r="ER17" s="1">
        <v>0.0850442</v>
      </c>
      <c r="ES17" s="1">
        <v>0.0875418</v>
      </c>
      <c r="ET17" s="1">
        <v>0.103561</v>
      </c>
      <c r="EU17" s="1">
        <v>0.093078</v>
      </c>
      <c r="EV17" s="1">
        <v>18805.6</v>
      </c>
      <c r="EW17" s="1">
        <v>19668.2</v>
      </c>
      <c r="EX17" s="1">
        <v>23900.7</v>
      </c>
      <c r="EY17" s="1">
        <v>25083.6</v>
      </c>
      <c r="EZ17" s="1">
        <v>34293.1</v>
      </c>
      <c r="FA17" s="1">
        <v>36326.6</v>
      </c>
      <c r="FB17" s="1">
        <v>43575.7</v>
      </c>
      <c r="FC17" s="1">
        <v>46368.8</v>
      </c>
      <c r="FD17" s="1">
        <v>1.9717</v>
      </c>
      <c r="FE17" s="1">
        <v>1.85495</v>
      </c>
      <c r="FF17" s="1">
        <v>0.115681</v>
      </c>
      <c r="FG17" s="1">
        <v>0.0</v>
      </c>
      <c r="FH17" s="1">
        <v>29.5438</v>
      </c>
      <c r="FI17" s="1">
        <v>999.9</v>
      </c>
      <c r="FJ17" s="1">
        <v>55.8</v>
      </c>
      <c r="FK17" s="1">
        <v>34.2</v>
      </c>
      <c r="FL17" s="1">
        <v>30.4353</v>
      </c>
      <c r="FM17" s="1">
        <v>64.5687</v>
      </c>
      <c r="FN17" s="1">
        <v>25.9535</v>
      </c>
      <c r="FO17" s="1">
        <v>1.0</v>
      </c>
      <c r="FP17" s="1">
        <v>0.361994</v>
      </c>
      <c r="FQ17" s="1">
        <v>0.748519</v>
      </c>
      <c r="FR17" s="1">
        <v>20.3232</v>
      </c>
      <c r="FS17" s="1">
        <v>5.21744</v>
      </c>
      <c r="FT17" s="1">
        <v>11.9075</v>
      </c>
      <c r="FU17" s="1">
        <v>5.00485</v>
      </c>
      <c r="FV17" s="1">
        <v>3.291</v>
      </c>
      <c r="FW17" s="1">
        <v>9999.0</v>
      </c>
      <c r="FX17" s="1">
        <v>9999.0</v>
      </c>
      <c r="FY17" s="1">
        <v>9999.0</v>
      </c>
      <c r="FZ17" s="1">
        <v>999.9</v>
      </c>
      <c r="GA17" s="1">
        <v>1.85944</v>
      </c>
      <c r="GB17" s="1">
        <v>1.8544</v>
      </c>
      <c r="GC17" s="1">
        <v>1.85762</v>
      </c>
      <c r="GD17" s="1">
        <v>1.85608</v>
      </c>
      <c r="GE17" s="1">
        <v>1.85486</v>
      </c>
      <c r="GF17" s="1">
        <v>1.85455</v>
      </c>
      <c r="GG17" s="1">
        <v>1.85314</v>
      </c>
      <c r="GH17" s="1">
        <v>1.85634</v>
      </c>
      <c r="GI17" s="1">
        <v>0.0</v>
      </c>
      <c r="GJ17" s="1">
        <v>0.0</v>
      </c>
      <c r="GK17" s="1">
        <v>0.0</v>
      </c>
      <c r="GL17" s="1">
        <v>0.0</v>
      </c>
      <c r="GM17" s="1" t="s">
        <v>355</v>
      </c>
      <c r="GN17" s="1" t="s">
        <v>356</v>
      </c>
      <c r="GO17" s="1" t="s">
        <v>357</v>
      </c>
      <c r="GP17" s="1" t="s">
        <v>357</v>
      </c>
      <c r="GQ17" s="1" t="s">
        <v>357</v>
      </c>
      <c r="GR17" s="1" t="s">
        <v>357</v>
      </c>
      <c r="GS17" s="1">
        <v>0.0</v>
      </c>
      <c r="GT17" s="1">
        <v>100.0</v>
      </c>
      <c r="GU17" s="1">
        <v>100.0</v>
      </c>
      <c r="GV17" s="1">
        <v>1.327</v>
      </c>
      <c r="GW17" s="1">
        <v>0.031</v>
      </c>
      <c r="GX17" s="1">
        <v>0.3395198118003419</v>
      </c>
      <c r="GY17" s="1">
        <v>0.003023906125278789</v>
      </c>
      <c r="GZ17" s="1">
        <v>-1.398580452151984E-6</v>
      </c>
      <c r="HA17" s="1">
        <v>2.803037836604737E-10</v>
      </c>
      <c r="HB17" s="1">
        <v>-0.04635482524073802</v>
      </c>
      <c r="HC17" s="1">
        <v>0.009965371539748925</v>
      </c>
      <c r="HD17" s="1">
        <v>-4.563662031605912E-4</v>
      </c>
      <c r="HE17" s="1">
        <v>7.83371007442278E-6</v>
      </c>
      <c r="HF17" s="1">
        <v>0.0</v>
      </c>
      <c r="HG17" s="1">
        <v>2134.0</v>
      </c>
      <c r="HH17" s="1">
        <v>2.0</v>
      </c>
      <c r="HI17" s="1">
        <v>25.0</v>
      </c>
      <c r="HJ17" s="1">
        <v>1.9</v>
      </c>
      <c r="HK17" s="1">
        <v>1.9</v>
      </c>
      <c r="HL17" s="1">
        <v>1.02051</v>
      </c>
      <c r="HM17" s="1">
        <v>2.31079</v>
      </c>
      <c r="HN17" s="1">
        <v>1.4978</v>
      </c>
      <c r="HO17" s="1">
        <v>2.30957</v>
      </c>
      <c r="HP17" s="1">
        <v>1.54785</v>
      </c>
      <c r="HQ17" s="1">
        <v>2.40723</v>
      </c>
      <c r="HR17" s="1">
        <v>37.2181</v>
      </c>
      <c r="HS17" s="1">
        <v>15.3404</v>
      </c>
      <c r="HT17" s="1">
        <v>18.0</v>
      </c>
      <c r="HU17" s="1">
        <v>504.124</v>
      </c>
      <c r="HV17" s="1">
        <v>493.464</v>
      </c>
      <c r="HW17" s="1">
        <v>28.7011</v>
      </c>
      <c r="HX17" s="1">
        <v>31.7122</v>
      </c>
      <c r="HY17" s="1">
        <v>29.9998</v>
      </c>
      <c r="HZ17" s="1">
        <v>31.5581</v>
      </c>
      <c r="IA17" s="1">
        <v>31.6537</v>
      </c>
      <c r="IB17" s="1">
        <v>20.4448</v>
      </c>
      <c r="IC17" s="1">
        <v>38.5489</v>
      </c>
      <c r="ID17" s="1">
        <v>0.0</v>
      </c>
      <c r="IE17" s="1">
        <v>28.7117</v>
      </c>
      <c r="IF17" s="1">
        <v>400.0</v>
      </c>
      <c r="IG17" s="1">
        <v>19.563</v>
      </c>
      <c r="IH17" s="1">
        <v>100.766</v>
      </c>
      <c r="II17" s="1">
        <v>100.493</v>
      </c>
      <c r="IJ17" s="1" t="s">
        <v>358</v>
      </c>
    </row>
    <row r="18">
      <c r="A18" s="1">
        <v>2.0</v>
      </c>
      <c r="B18" s="1">
        <v>1.6597965415E9</v>
      </c>
      <c r="C18" s="1">
        <v>400.0</v>
      </c>
      <c r="D18" s="1" t="s">
        <v>359</v>
      </c>
      <c r="E18" s="1" t="s">
        <v>360</v>
      </c>
      <c r="F18" s="1">
        <v>1.0</v>
      </c>
      <c r="G18" s="1" t="s">
        <v>346</v>
      </c>
      <c r="H18" s="1" t="s">
        <v>347</v>
      </c>
      <c r="I18" s="1" t="s">
        <v>348</v>
      </c>
      <c r="J18" s="1" t="s">
        <v>349</v>
      </c>
      <c r="K18" s="1" t="s">
        <v>350</v>
      </c>
      <c r="L18" s="1" t="s">
        <v>346</v>
      </c>
      <c r="M18" s="1" t="s">
        <v>351</v>
      </c>
      <c r="N18" s="1">
        <v>1.65979653375E9</v>
      </c>
      <c r="O18" s="1">
        <f t="shared" si="1"/>
        <v>0.00298759279</v>
      </c>
      <c r="P18" s="1">
        <f t="shared" si="2"/>
        <v>2.98759279</v>
      </c>
      <c r="Q18" s="1">
        <f t="shared" si="3"/>
        <v>-0.2771770324</v>
      </c>
      <c r="R18" s="1">
        <f t="shared" si="4"/>
        <v>50.21159333</v>
      </c>
      <c r="S18" s="1">
        <f t="shared" si="5"/>
        <v>51.87501116</v>
      </c>
      <c r="T18" s="1">
        <f t="shared" si="6"/>
        <v>5.14446395</v>
      </c>
      <c r="U18" s="1">
        <f t="shared" si="7"/>
        <v>4.979502192</v>
      </c>
      <c r="V18" s="1">
        <f t="shared" si="8"/>
        <v>0.1223179391</v>
      </c>
      <c r="W18" s="1">
        <f t="shared" si="9"/>
        <v>2.91394277</v>
      </c>
      <c r="X18" s="1">
        <f t="shared" si="10"/>
        <v>0.1195354264</v>
      </c>
      <c r="Y18" s="1">
        <f t="shared" si="11"/>
        <v>0.07495436728</v>
      </c>
      <c r="Z18" s="1">
        <f t="shared" si="12"/>
        <v>321.5132529</v>
      </c>
      <c r="AA18" s="1">
        <f t="shared" si="13"/>
        <v>32.16813225</v>
      </c>
      <c r="AB18" s="1">
        <f t="shared" si="14"/>
        <v>31.52142667</v>
      </c>
      <c r="AC18" s="1">
        <f t="shared" si="15"/>
        <v>4.647253063</v>
      </c>
      <c r="AD18" s="1">
        <f t="shared" si="16"/>
        <v>49.84982067</v>
      </c>
      <c r="AE18" s="1">
        <f t="shared" si="17"/>
        <v>2.254905747</v>
      </c>
      <c r="AF18" s="1">
        <f t="shared" si="18"/>
        <v>4.523397912</v>
      </c>
      <c r="AG18" s="1">
        <f t="shared" si="19"/>
        <v>2.392347316</v>
      </c>
      <c r="AH18" s="1">
        <f t="shared" si="20"/>
        <v>-131.752842</v>
      </c>
      <c r="AI18" s="1">
        <f t="shared" si="21"/>
        <v>-74.58207876</v>
      </c>
      <c r="AJ18" s="1">
        <f t="shared" si="22"/>
        <v>-5.763715057</v>
      </c>
      <c r="AK18" s="1">
        <f t="shared" si="23"/>
        <v>109.414617</v>
      </c>
      <c r="AL18" s="1">
        <f t="shared" si="24"/>
        <v>-0.3149667351</v>
      </c>
      <c r="AM18" s="1">
        <f t="shared" si="25"/>
        <v>2.982245002</v>
      </c>
      <c r="AN18" s="1">
        <f t="shared" si="26"/>
        <v>-0.2771770324</v>
      </c>
      <c r="AO18" s="1">
        <v>50.99411809523813</v>
      </c>
      <c r="AP18" s="1">
        <v>51.33473999999999</v>
      </c>
      <c r="AQ18" s="1">
        <v>-3.079553429027862E-4</v>
      </c>
      <c r="AR18" s="1">
        <v>64.94</v>
      </c>
      <c r="AS18" s="1">
        <f t="shared" si="27"/>
        <v>2.98759279</v>
      </c>
      <c r="AT18" s="1">
        <v>19.24202917018894</v>
      </c>
      <c r="AU18" s="1">
        <v>22.74383411764704</v>
      </c>
      <c r="AV18" s="1">
        <v>1.297036080920625E-4</v>
      </c>
      <c r="AW18" s="1">
        <v>90.19422672828748</v>
      </c>
      <c r="AX18" s="1">
        <v>0.0</v>
      </c>
      <c r="AY18" s="1">
        <v>0.0</v>
      </c>
      <c r="AZ18" s="1">
        <f t="shared" si="28"/>
        <v>1</v>
      </c>
      <c r="BA18" s="1">
        <f t="shared" si="29"/>
        <v>0</v>
      </c>
      <c r="BB18" s="1">
        <f t="shared" si="30"/>
        <v>51709.72553</v>
      </c>
      <c r="BC18" s="1">
        <f t="shared" si="31"/>
        <v>1999.982667</v>
      </c>
      <c r="BD18" s="1">
        <f t="shared" si="32"/>
        <v>1681.18545</v>
      </c>
      <c r="BE18" s="1">
        <f t="shared" si="33"/>
        <v>0.8406000102</v>
      </c>
      <c r="BF18" s="1">
        <f t="shared" si="34"/>
        <v>0.1607580197</v>
      </c>
      <c r="BG18" s="1">
        <v>6.0</v>
      </c>
      <c r="BH18" s="1">
        <v>0.5</v>
      </c>
      <c r="BI18" s="1" t="s">
        <v>352</v>
      </c>
      <c r="BJ18" s="1">
        <v>2.0</v>
      </c>
      <c r="BK18" s="1" t="b">
        <v>1</v>
      </c>
      <c r="BL18" s="1">
        <v>1.65979653375E9</v>
      </c>
      <c r="BM18" s="1">
        <v>50.21159333333333</v>
      </c>
      <c r="BN18" s="1">
        <v>50.01337333333334</v>
      </c>
      <c r="BO18" s="1">
        <v>22.73769666666667</v>
      </c>
      <c r="BP18" s="1">
        <v>19.24122333333334</v>
      </c>
      <c r="BQ18" s="1">
        <v>49.73907333333334</v>
      </c>
      <c r="BR18" s="1">
        <v>22.70261</v>
      </c>
      <c r="BS18" s="1">
        <v>500.1214666666667</v>
      </c>
      <c r="BT18" s="1">
        <v>99.07050333333333</v>
      </c>
      <c r="BU18" s="1">
        <v>0.09986472666666665</v>
      </c>
      <c r="BV18" s="1">
        <v>31.04667333333333</v>
      </c>
      <c r="BW18" s="1">
        <v>31.52142666666667</v>
      </c>
      <c r="BX18" s="1">
        <v>999.9000000000002</v>
      </c>
      <c r="BY18" s="1">
        <v>0.0</v>
      </c>
      <c r="BZ18" s="1">
        <v>0.0</v>
      </c>
      <c r="CA18" s="1">
        <v>10004.29</v>
      </c>
      <c r="CB18" s="1">
        <v>0.0</v>
      </c>
      <c r="CC18" s="1">
        <v>986.8375000000001</v>
      </c>
      <c r="CD18" s="1">
        <v>0.1982126666666667</v>
      </c>
      <c r="CE18" s="1">
        <v>51.37985333333334</v>
      </c>
      <c r="CF18" s="1">
        <v>50.99457</v>
      </c>
      <c r="CG18" s="1">
        <v>3.496474333333333</v>
      </c>
      <c r="CH18" s="1">
        <v>50.01337333333334</v>
      </c>
      <c r="CI18" s="1">
        <v>19.24122333333334</v>
      </c>
      <c r="CJ18" s="1">
        <v>2.252636</v>
      </c>
      <c r="CK18" s="1">
        <v>1.906239</v>
      </c>
      <c r="CL18" s="1">
        <v>19.34164333333333</v>
      </c>
      <c r="CM18" s="1">
        <v>16.68630333333333</v>
      </c>
      <c r="CN18" s="1">
        <v>1999.982666666667</v>
      </c>
      <c r="CO18" s="1">
        <v>0.9799982</v>
      </c>
      <c r="CP18" s="1">
        <v>0.02000197333333334</v>
      </c>
      <c r="CQ18" s="1">
        <v>0.0</v>
      </c>
      <c r="CR18" s="1">
        <v>2.764066666666666</v>
      </c>
      <c r="CS18" s="1">
        <v>0.0</v>
      </c>
      <c r="CT18" s="1">
        <v>16706.36666666666</v>
      </c>
      <c r="CU18" s="1">
        <v>17412.15666666667</v>
      </c>
      <c r="CV18" s="1">
        <v>40.93699999999998</v>
      </c>
      <c r="CW18" s="1">
        <v>41.9958</v>
      </c>
      <c r="CX18" s="1">
        <v>40.875</v>
      </c>
      <c r="CY18" s="1">
        <v>40.5788</v>
      </c>
      <c r="CZ18" s="1">
        <v>41.06619999999998</v>
      </c>
      <c r="DA18" s="1">
        <v>1959.982333333333</v>
      </c>
      <c r="DB18" s="1">
        <v>40.00033333333333</v>
      </c>
      <c r="DC18" s="1">
        <v>0.0</v>
      </c>
      <c r="DD18" s="1">
        <v>1.6597965405E9</v>
      </c>
      <c r="DE18" s="1">
        <v>0.0</v>
      </c>
      <c r="DF18" s="1">
        <v>1.6597961675E9</v>
      </c>
      <c r="DG18" s="1" t="s">
        <v>353</v>
      </c>
      <c r="DH18" s="1">
        <v>1.659796162E9</v>
      </c>
      <c r="DI18" s="1">
        <v>1.6597961675E9</v>
      </c>
      <c r="DJ18" s="1">
        <v>2.0</v>
      </c>
      <c r="DK18" s="1">
        <v>-0.014</v>
      </c>
      <c r="DL18" s="1">
        <v>-0.001</v>
      </c>
      <c r="DM18" s="1">
        <v>1.327</v>
      </c>
      <c r="DN18" s="1">
        <v>0.031</v>
      </c>
      <c r="DO18" s="1">
        <v>400.0</v>
      </c>
      <c r="DP18" s="1">
        <v>20.0</v>
      </c>
      <c r="DQ18" s="1">
        <v>0.32</v>
      </c>
      <c r="DR18" s="1">
        <v>0.03</v>
      </c>
      <c r="DS18" s="1">
        <v>-0.3141328772808213</v>
      </c>
      <c r="DT18" s="1">
        <v>0.1555322482615211</v>
      </c>
      <c r="DU18" s="1">
        <v>0.02384272942689897</v>
      </c>
      <c r="DV18" s="1">
        <v>0.0</v>
      </c>
      <c r="DW18" s="1">
        <v>0.196630125</v>
      </c>
      <c r="DX18" s="1">
        <v>0.02428909193245745</v>
      </c>
      <c r="DY18" s="1">
        <v>0.02016623506283151</v>
      </c>
      <c r="DZ18" s="1">
        <v>1.0</v>
      </c>
      <c r="EA18" s="1">
        <v>3.50183</v>
      </c>
      <c r="EB18" s="1">
        <v>-0.08372150093808794</v>
      </c>
      <c r="EC18" s="1">
        <v>0.01005461734726886</v>
      </c>
      <c r="ED18" s="1">
        <v>1.0</v>
      </c>
      <c r="EE18" s="1">
        <v>2.392677440423739</v>
      </c>
      <c r="EF18" s="1">
        <v>-0.01510198047916425</v>
      </c>
      <c r="EG18" s="1">
        <v>0.001396585579197017</v>
      </c>
      <c r="EH18" s="1">
        <v>1.0</v>
      </c>
      <c r="EI18" s="1">
        <v>0.1214721435591763</v>
      </c>
      <c r="EJ18" s="1">
        <v>0.008798528104545185</v>
      </c>
      <c r="EK18" s="1">
        <v>6.672758146474895E-4</v>
      </c>
      <c r="EL18" s="1">
        <v>1.0</v>
      </c>
      <c r="EM18" s="1">
        <v>4.0</v>
      </c>
      <c r="EN18" s="1">
        <v>5.0</v>
      </c>
      <c r="EO18" s="1" t="s">
        <v>361</v>
      </c>
      <c r="EP18" s="1">
        <v>2.94258</v>
      </c>
      <c r="EQ18" s="1">
        <v>2.80067</v>
      </c>
      <c r="ER18" s="1">
        <v>0.0132743</v>
      </c>
      <c r="ES18" s="1">
        <v>0.013289</v>
      </c>
      <c r="ET18" s="1">
        <v>0.10343</v>
      </c>
      <c r="EU18" s="1">
        <v>0.0918118</v>
      </c>
      <c r="EV18" s="1">
        <v>20278.1</v>
      </c>
      <c r="EW18" s="1">
        <v>21265.1</v>
      </c>
      <c r="EX18" s="1">
        <v>23899.2</v>
      </c>
      <c r="EY18" s="1">
        <v>25080.8</v>
      </c>
      <c r="EZ18" s="1">
        <v>34292.4</v>
      </c>
      <c r="FA18" s="1">
        <v>36369.4</v>
      </c>
      <c r="FB18" s="1">
        <v>43572.3</v>
      </c>
      <c r="FC18" s="1">
        <v>46362.5</v>
      </c>
      <c r="FD18" s="1">
        <v>1.9719</v>
      </c>
      <c r="FE18" s="1">
        <v>1.8499</v>
      </c>
      <c r="FF18" s="1">
        <v>0.10293</v>
      </c>
      <c r="FG18" s="1">
        <v>0.0</v>
      </c>
      <c r="FH18" s="1">
        <v>29.8304</v>
      </c>
      <c r="FI18" s="1">
        <v>999.9</v>
      </c>
      <c r="FJ18" s="1">
        <v>55.7</v>
      </c>
      <c r="FK18" s="1">
        <v>34.4</v>
      </c>
      <c r="FL18" s="1">
        <v>30.7169</v>
      </c>
      <c r="FM18" s="1">
        <v>64.6786</v>
      </c>
      <c r="FN18" s="1">
        <v>26.0136</v>
      </c>
      <c r="FO18" s="1">
        <v>1.0</v>
      </c>
      <c r="FP18" s="1">
        <v>0.370686</v>
      </c>
      <c r="FQ18" s="1">
        <v>1.85819</v>
      </c>
      <c r="FR18" s="1">
        <v>20.3125</v>
      </c>
      <c r="FS18" s="1">
        <v>5.21549</v>
      </c>
      <c r="FT18" s="1">
        <v>11.9078</v>
      </c>
      <c r="FU18" s="1">
        <v>5.00405</v>
      </c>
      <c r="FV18" s="1">
        <v>3.2903</v>
      </c>
      <c r="FW18" s="1">
        <v>9999.0</v>
      </c>
      <c r="FX18" s="1">
        <v>9999.0</v>
      </c>
      <c r="FY18" s="1">
        <v>9999.0</v>
      </c>
      <c r="FZ18" s="1">
        <v>999.9</v>
      </c>
      <c r="GA18" s="1">
        <v>1.85959</v>
      </c>
      <c r="GB18" s="1">
        <v>1.85454</v>
      </c>
      <c r="GC18" s="1">
        <v>1.85776</v>
      </c>
      <c r="GD18" s="1">
        <v>1.85619</v>
      </c>
      <c r="GE18" s="1">
        <v>1.85496</v>
      </c>
      <c r="GF18" s="1">
        <v>1.85461</v>
      </c>
      <c r="GG18" s="1">
        <v>1.85326</v>
      </c>
      <c r="GH18" s="1">
        <v>1.85638</v>
      </c>
      <c r="GI18" s="1">
        <v>0.0</v>
      </c>
      <c r="GJ18" s="1">
        <v>0.0</v>
      </c>
      <c r="GK18" s="1">
        <v>0.0</v>
      </c>
      <c r="GL18" s="1">
        <v>0.0</v>
      </c>
      <c r="GM18" s="1" t="s">
        <v>355</v>
      </c>
      <c r="GN18" s="1" t="s">
        <v>356</v>
      </c>
      <c r="GO18" s="1" t="s">
        <v>357</v>
      </c>
      <c r="GP18" s="1" t="s">
        <v>357</v>
      </c>
      <c r="GQ18" s="1" t="s">
        <v>357</v>
      </c>
      <c r="GR18" s="1" t="s">
        <v>357</v>
      </c>
      <c r="GS18" s="1">
        <v>0.0</v>
      </c>
      <c r="GT18" s="1">
        <v>100.0</v>
      </c>
      <c r="GU18" s="1">
        <v>100.0</v>
      </c>
      <c r="GV18" s="1">
        <v>0.472</v>
      </c>
      <c r="GW18" s="1">
        <v>0.0351</v>
      </c>
      <c r="GX18" s="1">
        <v>0.3255316452960568</v>
      </c>
      <c r="GY18" s="1">
        <v>0.003023906125278789</v>
      </c>
      <c r="GZ18" s="1">
        <v>-1.398580452151984E-6</v>
      </c>
      <c r="HA18" s="1">
        <v>2.803037836604737E-10</v>
      </c>
      <c r="HB18" s="1">
        <v>-0.04759964022089117</v>
      </c>
      <c r="HC18" s="1">
        <v>0.009965371539748925</v>
      </c>
      <c r="HD18" s="1">
        <v>-4.563662031605912E-4</v>
      </c>
      <c r="HE18" s="1">
        <v>7.83371007442278E-6</v>
      </c>
      <c r="HF18" s="1">
        <v>0.0</v>
      </c>
      <c r="HG18" s="1">
        <v>2134.0</v>
      </c>
      <c r="HH18" s="1">
        <v>2.0</v>
      </c>
      <c r="HI18" s="1">
        <v>25.0</v>
      </c>
      <c r="HJ18" s="1">
        <v>6.3</v>
      </c>
      <c r="HK18" s="1">
        <v>6.2</v>
      </c>
      <c r="HL18" s="1">
        <v>0.263672</v>
      </c>
      <c r="HM18" s="1">
        <v>2.38281</v>
      </c>
      <c r="HN18" s="1">
        <v>1.4978</v>
      </c>
      <c r="HO18" s="1">
        <v>2.30835</v>
      </c>
      <c r="HP18" s="1">
        <v>1.54785</v>
      </c>
      <c r="HQ18" s="1">
        <v>2.35229</v>
      </c>
      <c r="HR18" s="1">
        <v>37.3858</v>
      </c>
      <c r="HS18" s="1">
        <v>15.2703</v>
      </c>
      <c r="HT18" s="1">
        <v>18.0</v>
      </c>
      <c r="HU18" s="1">
        <v>504.434</v>
      </c>
      <c r="HV18" s="1">
        <v>490.37</v>
      </c>
      <c r="HW18" s="1">
        <v>27.5107</v>
      </c>
      <c r="HX18" s="1">
        <v>31.7836</v>
      </c>
      <c r="HY18" s="1">
        <v>30.0007</v>
      </c>
      <c r="HZ18" s="1">
        <v>31.5838</v>
      </c>
      <c r="IA18" s="1">
        <v>31.6865</v>
      </c>
      <c r="IB18" s="1">
        <v>5.31988</v>
      </c>
      <c r="IC18" s="1">
        <v>40.2534</v>
      </c>
      <c r="ID18" s="1">
        <v>0.0</v>
      </c>
      <c r="IE18" s="1">
        <v>27.4736</v>
      </c>
      <c r="IF18" s="1">
        <v>50.0</v>
      </c>
      <c r="IG18" s="1">
        <v>19.258</v>
      </c>
      <c r="IH18" s="1">
        <v>100.759</v>
      </c>
      <c r="II18" s="1">
        <v>100.48</v>
      </c>
      <c r="IJ18" s="1" t="s">
        <v>358</v>
      </c>
    </row>
    <row r="19">
      <c r="A19" s="1">
        <v>3.0</v>
      </c>
      <c r="B19" s="1">
        <v>1.6597965425E9</v>
      </c>
      <c r="C19" s="1">
        <v>401.0</v>
      </c>
      <c r="D19" s="1" t="s">
        <v>362</v>
      </c>
      <c r="E19" s="1" t="s">
        <v>363</v>
      </c>
      <c r="F19" s="1">
        <v>1.0</v>
      </c>
      <c r="G19" s="1" t="s">
        <v>346</v>
      </c>
      <c r="H19" s="1" t="s">
        <v>347</v>
      </c>
      <c r="I19" s="1" t="s">
        <v>348</v>
      </c>
      <c r="J19" s="1" t="s">
        <v>349</v>
      </c>
      <c r="K19" s="1" t="s">
        <v>350</v>
      </c>
      <c r="L19" s="1" t="s">
        <v>346</v>
      </c>
      <c r="M19" s="1" t="s">
        <v>351</v>
      </c>
      <c r="N19" s="1">
        <v>1.659796534517241E9</v>
      </c>
      <c r="O19" s="1">
        <f t="shared" si="1"/>
        <v>0.002987809385</v>
      </c>
      <c r="P19" s="1">
        <f t="shared" si="2"/>
        <v>2.987809385</v>
      </c>
      <c r="Q19" s="1">
        <f t="shared" si="3"/>
        <v>-0.3010401126</v>
      </c>
      <c r="R19" s="1">
        <f t="shared" si="4"/>
        <v>50.20955172</v>
      </c>
      <c r="S19" s="1">
        <f t="shared" si="5"/>
        <v>52.18458953</v>
      </c>
      <c r="T19" s="1">
        <f t="shared" si="6"/>
        <v>5.175172945</v>
      </c>
      <c r="U19" s="1">
        <f t="shared" si="7"/>
        <v>4.979307416</v>
      </c>
      <c r="V19" s="1">
        <f t="shared" si="8"/>
        <v>0.1223478203</v>
      </c>
      <c r="W19" s="1">
        <f t="shared" si="9"/>
        <v>2.913798341</v>
      </c>
      <c r="X19" s="1">
        <f t="shared" si="10"/>
        <v>0.1195638301</v>
      </c>
      <c r="Y19" s="1">
        <f t="shared" si="11"/>
        <v>0.074972248</v>
      </c>
      <c r="Z19" s="1">
        <f t="shared" si="12"/>
        <v>321.5139087</v>
      </c>
      <c r="AA19" s="1">
        <f t="shared" si="13"/>
        <v>32.16761353</v>
      </c>
      <c r="AB19" s="1">
        <f t="shared" si="14"/>
        <v>31.51994828</v>
      </c>
      <c r="AC19" s="1">
        <f t="shared" si="15"/>
        <v>4.646862839</v>
      </c>
      <c r="AD19" s="1">
        <f t="shared" si="16"/>
        <v>49.85120339</v>
      </c>
      <c r="AE19" s="1">
        <f t="shared" si="17"/>
        <v>2.254901696</v>
      </c>
      <c r="AF19" s="1">
        <f t="shared" si="18"/>
        <v>4.523264319</v>
      </c>
      <c r="AG19" s="1">
        <f t="shared" si="19"/>
        <v>2.391961143</v>
      </c>
      <c r="AH19" s="1">
        <f t="shared" si="20"/>
        <v>-131.7623939</v>
      </c>
      <c r="AI19" s="1">
        <f t="shared" si="21"/>
        <v>-74.42754087</v>
      </c>
      <c r="AJ19" s="1">
        <f t="shared" si="22"/>
        <v>-5.752000816</v>
      </c>
      <c r="AK19" s="1">
        <f t="shared" si="23"/>
        <v>109.5719731</v>
      </c>
      <c r="AL19" s="1">
        <f t="shared" si="24"/>
        <v>-0.3150383655</v>
      </c>
      <c r="AM19" s="1">
        <f t="shared" si="25"/>
        <v>2.981847485</v>
      </c>
      <c r="AN19" s="1">
        <f t="shared" si="26"/>
        <v>-0.3010401126</v>
      </c>
      <c r="AO19" s="1">
        <v>50.96220476190477</v>
      </c>
      <c r="AP19" s="1">
        <v>51.33194060606062</v>
      </c>
      <c r="AQ19" s="1">
        <v>-2.926209966967229E-4</v>
      </c>
      <c r="AR19" s="1">
        <v>64.94</v>
      </c>
      <c r="AS19" s="1">
        <f t="shared" si="27"/>
        <v>2.987809385</v>
      </c>
      <c r="AT19" s="1">
        <v>19.24324942717098</v>
      </c>
      <c r="AU19" s="1">
        <v>22.74461323529411</v>
      </c>
      <c r="AV19" s="1">
        <v>2.29561268594413E-4</v>
      </c>
      <c r="AW19" s="1">
        <v>90.19422672828748</v>
      </c>
      <c r="AX19" s="1">
        <v>0.0</v>
      </c>
      <c r="AY19" s="1">
        <v>0.0</v>
      </c>
      <c r="AZ19" s="1">
        <f t="shared" si="28"/>
        <v>1</v>
      </c>
      <c r="BA19" s="1">
        <f t="shared" si="29"/>
        <v>0</v>
      </c>
      <c r="BB19" s="1">
        <f t="shared" si="30"/>
        <v>51705.7227</v>
      </c>
      <c r="BC19" s="1">
        <f t="shared" si="31"/>
        <v>1999.986897</v>
      </c>
      <c r="BD19" s="1">
        <f t="shared" si="32"/>
        <v>1681.188993</v>
      </c>
      <c r="BE19" s="1">
        <f t="shared" si="33"/>
        <v>0.8406000039</v>
      </c>
      <c r="BF19" s="1">
        <f t="shared" si="34"/>
        <v>0.1607580076</v>
      </c>
      <c r="BG19" s="1">
        <v>6.0</v>
      </c>
      <c r="BH19" s="1">
        <v>0.5</v>
      </c>
      <c r="BI19" s="1" t="s">
        <v>352</v>
      </c>
      <c r="BJ19" s="1">
        <v>2.0</v>
      </c>
      <c r="BK19" s="1" t="b">
        <v>1</v>
      </c>
      <c r="BL19" s="1">
        <v>1.659796534517241E9</v>
      </c>
      <c r="BM19" s="1">
        <v>50.20955172413793</v>
      </c>
      <c r="BN19" s="1">
        <v>50.01121379310345</v>
      </c>
      <c r="BO19" s="1">
        <v>22.73762068965517</v>
      </c>
      <c r="BP19" s="1">
        <v>19.2416</v>
      </c>
      <c r="BQ19" s="1">
        <v>49.73704137931036</v>
      </c>
      <c r="BR19" s="1">
        <v>22.70253103448276</v>
      </c>
      <c r="BS19" s="1">
        <v>500.1195862068966</v>
      </c>
      <c r="BT19" s="1">
        <v>99.07067586206895</v>
      </c>
      <c r="BU19" s="1">
        <v>0.09984538275862069</v>
      </c>
      <c r="BV19" s="1">
        <v>31.04615517241379</v>
      </c>
      <c r="BW19" s="1">
        <v>31.51994827586207</v>
      </c>
      <c r="BX19" s="1">
        <v>999.9000000000002</v>
      </c>
      <c r="BY19" s="1">
        <v>0.0</v>
      </c>
      <c r="BZ19" s="1">
        <v>0.0</v>
      </c>
      <c r="CA19" s="1">
        <v>10003.44655172414</v>
      </c>
      <c r="CB19" s="1">
        <v>0.0</v>
      </c>
      <c r="CC19" s="1">
        <v>960.2438275862067</v>
      </c>
      <c r="CD19" s="1">
        <v>0.1983350344827586</v>
      </c>
      <c r="CE19" s="1">
        <v>51.37776206896552</v>
      </c>
      <c r="CF19" s="1">
        <v>50.99238620689654</v>
      </c>
      <c r="CG19" s="1">
        <v>3.496016551724137</v>
      </c>
      <c r="CH19" s="1">
        <v>50.01121379310345</v>
      </c>
      <c r="CI19" s="1">
        <v>19.2416</v>
      </c>
      <c r="CJ19" s="1">
        <v>2.252632413793104</v>
      </c>
      <c r="CK19" s="1">
        <v>1.906279655172414</v>
      </c>
      <c r="CL19" s="1">
        <v>19.34161379310345</v>
      </c>
      <c r="CM19" s="1">
        <v>16.68663793103448</v>
      </c>
      <c r="CN19" s="1">
        <v>1999.986896551724</v>
      </c>
      <c r="CO19" s="1">
        <v>0.9799983793103447</v>
      </c>
      <c r="CP19" s="1">
        <v>0.02000180000000001</v>
      </c>
      <c r="CQ19" s="1">
        <v>0.0</v>
      </c>
      <c r="CR19" s="1">
        <v>2.804310344827586</v>
      </c>
      <c r="CS19" s="1">
        <v>0.0</v>
      </c>
      <c r="CT19" s="1">
        <v>16702.55517241379</v>
      </c>
      <c r="CU19" s="1">
        <v>17412.19655172414</v>
      </c>
      <c r="CV19" s="1">
        <v>40.93917241379309</v>
      </c>
      <c r="CW19" s="1">
        <v>42.0</v>
      </c>
      <c r="CX19" s="1">
        <v>40.875</v>
      </c>
      <c r="CY19" s="1">
        <v>40.58155172413793</v>
      </c>
      <c r="CZ19" s="1">
        <v>41.0685172413793</v>
      </c>
      <c r="DA19" s="1">
        <v>1959.986896551724</v>
      </c>
      <c r="DB19" s="1">
        <v>40.0</v>
      </c>
      <c r="DC19" s="1">
        <v>0.0</v>
      </c>
      <c r="DD19" s="1">
        <v>1.6597965417E9</v>
      </c>
      <c r="DE19" s="1">
        <v>0.0</v>
      </c>
      <c r="DF19" s="1">
        <v>1.6597961675E9</v>
      </c>
      <c r="DG19" s="1" t="s">
        <v>353</v>
      </c>
      <c r="DH19" s="1">
        <v>1.659796162E9</v>
      </c>
      <c r="DI19" s="1">
        <v>1.6597961675E9</v>
      </c>
      <c r="DJ19" s="1">
        <v>2.0</v>
      </c>
      <c r="DK19" s="1">
        <v>-0.014</v>
      </c>
      <c r="DL19" s="1">
        <v>-0.001</v>
      </c>
      <c r="DM19" s="1">
        <v>1.327</v>
      </c>
      <c r="DN19" s="1">
        <v>0.031</v>
      </c>
      <c r="DO19" s="1">
        <v>400.0</v>
      </c>
      <c r="DP19" s="1">
        <v>20.0</v>
      </c>
      <c r="DQ19" s="1">
        <v>0.32</v>
      </c>
      <c r="DR19" s="1">
        <v>0.03</v>
      </c>
      <c r="DS19" s="1">
        <v>-0.3141328772808213</v>
      </c>
      <c r="DT19" s="1">
        <v>0.1555322482615211</v>
      </c>
      <c r="DU19" s="1">
        <v>0.02384272942689897</v>
      </c>
      <c r="DV19" s="1">
        <v>0.0</v>
      </c>
      <c r="DW19" s="1">
        <v>0.196630125</v>
      </c>
      <c r="DX19" s="1">
        <v>0.02428909193245745</v>
      </c>
      <c r="DY19" s="1">
        <v>0.02016623506283151</v>
      </c>
      <c r="DZ19" s="1">
        <v>1.0</v>
      </c>
      <c r="EA19" s="1">
        <v>3.50183</v>
      </c>
      <c r="EB19" s="1">
        <v>-0.08372150093808794</v>
      </c>
      <c r="EC19" s="1">
        <v>0.01005461734726886</v>
      </c>
      <c r="ED19" s="1">
        <v>1.0</v>
      </c>
      <c r="EE19" s="1">
        <v>2.392677440423739</v>
      </c>
      <c r="EF19" s="1">
        <v>-0.01510198047916425</v>
      </c>
      <c r="EG19" s="1">
        <v>0.001396585579197017</v>
      </c>
      <c r="EH19" s="1">
        <v>1.0</v>
      </c>
      <c r="EI19" s="1">
        <v>0.1214721435591763</v>
      </c>
      <c r="EJ19" s="1">
        <v>0.008798528104545185</v>
      </c>
      <c r="EK19" s="1">
        <v>6.672758146474895E-4</v>
      </c>
      <c r="EL19" s="1">
        <v>1.0</v>
      </c>
      <c r="EM19" s="1">
        <v>4.0</v>
      </c>
      <c r="EN19" s="1">
        <v>5.0</v>
      </c>
      <c r="EO19" s="1" t="s">
        <v>361</v>
      </c>
      <c r="EP19" s="1">
        <v>2.94282</v>
      </c>
      <c r="EQ19" s="1">
        <v>2.80038</v>
      </c>
      <c r="ER19" s="1">
        <v>0.0132766</v>
      </c>
      <c r="ES19" s="1">
        <v>0.0132923</v>
      </c>
      <c r="ET19" s="1">
        <v>0.103435</v>
      </c>
      <c r="EU19" s="1">
        <v>0.091813</v>
      </c>
      <c r="EV19" s="1">
        <v>20278.1</v>
      </c>
      <c r="EW19" s="1">
        <v>21265.0</v>
      </c>
      <c r="EX19" s="1">
        <v>23899.2</v>
      </c>
      <c r="EY19" s="1">
        <v>25080.7</v>
      </c>
      <c r="EZ19" s="1">
        <v>34292.3</v>
      </c>
      <c r="FA19" s="1">
        <v>36369.1</v>
      </c>
      <c r="FB19" s="1">
        <v>43572.4</v>
      </c>
      <c r="FC19" s="1">
        <v>46362.3</v>
      </c>
      <c r="FD19" s="1">
        <v>1.97175</v>
      </c>
      <c r="FE19" s="1">
        <v>1.84997</v>
      </c>
      <c r="FF19" s="1">
        <v>0.102662</v>
      </c>
      <c r="FG19" s="1">
        <v>0.0</v>
      </c>
      <c r="FH19" s="1">
        <v>29.833</v>
      </c>
      <c r="FI19" s="1">
        <v>999.9</v>
      </c>
      <c r="FJ19" s="1">
        <v>55.7</v>
      </c>
      <c r="FK19" s="1">
        <v>34.4</v>
      </c>
      <c r="FL19" s="1">
        <v>30.7161</v>
      </c>
      <c r="FM19" s="1">
        <v>64.8486</v>
      </c>
      <c r="FN19" s="1">
        <v>25.645</v>
      </c>
      <c r="FO19" s="1">
        <v>1.0</v>
      </c>
      <c r="FP19" s="1">
        <v>0.37062</v>
      </c>
      <c r="FQ19" s="1">
        <v>1.87296</v>
      </c>
      <c r="FR19" s="1">
        <v>20.3118</v>
      </c>
      <c r="FS19" s="1">
        <v>5.21145</v>
      </c>
      <c r="FT19" s="1">
        <v>11.9078</v>
      </c>
      <c r="FU19" s="1">
        <v>5.00295</v>
      </c>
      <c r="FV19" s="1">
        <v>3.28973</v>
      </c>
      <c r="FW19" s="1">
        <v>9999.0</v>
      </c>
      <c r="FX19" s="1">
        <v>9999.0</v>
      </c>
      <c r="FY19" s="1">
        <v>9999.0</v>
      </c>
      <c r="FZ19" s="1">
        <v>999.9</v>
      </c>
      <c r="GA19" s="1">
        <v>1.85959</v>
      </c>
      <c r="GB19" s="1">
        <v>1.85454</v>
      </c>
      <c r="GC19" s="1">
        <v>1.85776</v>
      </c>
      <c r="GD19" s="1">
        <v>1.85619</v>
      </c>
      <c r="GE19" s="1">
        <v>1.85497</v>
      </c>
      <c r="GF19" s="1">
        <v>1.85461</v>
      </c>
      <c r="GG19" s="1">
        <v>1.85326</v>
      </c>
      <c r="GH19" s="1">
        <v>1.85638</v>
      </c>
      <c r="GI19" s="1">
        <v>0.0</v>
      </c>
      <c r="GJ19" s="1">
        <v>0.0</v>
      </c>
      <c r="GK19" s="1">
        <v>0.0</v>
      </c>
      <c r="GL19" s="1">
        <v>0.0</v>
      </c>
      <c r="GM19" s="1" t="s">
        <v>355</v>
      </c>
      <c r="GN19" s="1" t="s">
        <v>356</v>
      </c>
      <c r="GO19" s="1" t="s">
        <v>357</v>
      </c>
      <c r="GP19" s="1" t="s">
        <v>357</v>
      </c>
      <c r="GQ19" s="1" t="s">
        <v>357</v>
      </c>
      <c r="GR19" s="1" t="s">
        <v>357</v>
      </c>
      <c r="GS19" s="1">
        <v>0.0</v>
      </c>
      <c r="GT19" s="1">
        <v>100.0</v>
      </c>
      <c r="GU19" s="1">
        <v>100.0</v>
      </c>
      <c r="GV19" s="1">
        <v>0.472</v>
      </c>
      <c r="GW19" s="1">
        <v>0.0351</v>
      </c>
      <c r="GX19" s="1">
        <v>0.3255316452960568</v>
      </c>
      <c r="GY19" s="1">
        <v>0.003023906125278789</v>
      </c>
      <c r="GZ19" s="1">
        <v>-1.398580452151984E-6</v>
      </c>
      <c r="HA19" s="1">
        <v>2.803037836604737E-10</v>
      </c>
      <c r="HB19" s="1">
        <v>-0.04759964022089117</v>
      </c>
      <c r="HC19" s="1">
        <v>0.009965371539748925</v>
      </c>
      <c r="HD19" s="1">
        <v>-4.563662031605912E-4</v>
      </c>
      <c r="HE19" s="1">
        <v>7.83371007442278E-6</v>
      </c>
      <c r="HF19" s="1">
        <v>0.0</v>
      </c>
      <c r="HG19" s="1">
        <v>2134.0</v>
      </c>
      <c r="HH19" s="1">
        <v>2.0</v>
      </c>
      <c r="HI19" s="1">
        <v>25.0</v>
      </c>
      <c r="HJ19" s="1">
        <v>6.3</v>
      </c>
      <c r="HK19" s="1">
        <v>6.2</v>
      </c>
      <c r="HL19" s="1">
        <v>0.269775</v>
      </c>
      <c r="HM19" s="1">
        <v>2.39258</v>
      </c>
      <c r="HN19" s="1">
        <v>1.4978</v>
      </c>
      <c r="HO19" s="1">
        <v>2.30835</v>
      </c>
      <c r="HP19" s="1">
        <v>1.54785</v>
      </c>
      <c r="HQ19" s="1">
        <v>2.39136</v>
      </c>
      <c r="HR19" s="1">
        <v>37.3858</v>
      </c>
      <c r="HS19" s="1">
        <v>15.2615</v>
      </c>
      <c r="HT19" s="1">
        <v>18.0</v>
      </c>
      <c r="HU19" s="1">
        <v>504.35</v>
      </c>
      <c r="HV19" s="1">
        <v>490.428</v>
      </c>
      <c r="HW19" s="1">
        <v>27.5029</v>
      </c>
      <c r="HX19" s="1">
        <v>31.785</v>
      </c>
      <c r="HY19" s="1">
        <v>30.0005</v>
      </c>
      <c r="HZ19" s="1">
        <v>31.5847</v>
      </c>
      <c r="IA19" s="1">
        <v>31.6876</v>
      </c>
      <c r="IB19" s="1">
        <v>5.48275</v>
      </c>
      <c r="IC19" s="1">
        <v>40.2534</v>
      </c>
      <c r="ID19" s="1">
        <v>0.0</v>
      </c>
      <c r="IE19" s="1">
        <v>27.4736</v>
      </c>
      <c r="IF19" s="1">
        <v>60.0361</v>
      </c>
      <c r="IG19" s="1">
        <v>19.258</v>
      </c>
      <c r="IH19" s="1">
        <v>100.759</v>
      </c>
      <c r="II19" s="1">
        <v>100.48</v>
      </c>
      <c r="IJ19" s="1" t="s">
        <v>358</v>
      </c>
    </row>
    <row r="20">
      <c r="A20" s="1">
        <v>4.0</v>
      </c>
      <c r="B20" s="1">
        <v>1.6597965435E9</v>
      </c>
      <c r="C20" s="1">
        <v>402.0</v>
      </c>
      <c r="D20" s="1" t="s">
        <v>364</v>
      </c>
      <c r="E20" s="1" t="s">
        <v>365</v>
      </c>
      <c r="F20" s="1">
        <v>1.0</v>
      </c>
      <c r="G20" s="1" t="s">
        <v>346</v>
      </c>
      <c r="H20" s="1" t="s">
        <v>347</v>
      </c>
      <c r="I20" s="1" t="s">
        <v>348</v>
      </c>
      <c r="J20" s="1" t="s">
        <v>349</v>
      </c>
      <c r="K20" s="1" t="s">
        <v>350</v>
      </c>
      <c r="L20" s="1" t="s">
        <v>346</v>
      </c>
      <c r="M20" s="1" t="s">
        <v>351</v>
      </c>
      <c r="N20" s="1">
        <v>1.659796535303571E9</v>
      </c>
      <c r="O20" s="1">
        <f t="shared" si="1"/>
        <v>0.002988378089</v>
      </c>
      <c r="P20" s="1">
        <f t="shared" si="2"/>
        <v>2.988378089</v>
      </c>
      <c r="Q20" s="1">
        <f t="shared" si="3"/>
        <v>-0.3259366865</v>
      </c>
      <c r="R20" s="1">
        <f t="shared" si="4"/>
        <v>50.20712857</v>
      </c>
      <c r="S20" s="1">
        <f t="shared" si="5"/>
        <v>52.50674368</v>
      </c>
      <c r="T20" s="1">
        <f t="shared" si="6"/>
        <v>5.20712692</v>
      </c>
      <c r="U20" s="1">
        <f t="shared" si="7"/>
        <v>4.979072638</v>
      </c>
      <c r="V20" s="1">
        <f t="shared" si="8"/>
        <v>0.1223880825</v>
      </c>
      <c r="W20" s="1">
        <f t="shared" si="9"/>
        <v>2.913627028</v>
      </c>
      <c r="X20" s="1">
        <f t="shared" si="10"/>
        <v>0.1196021224</v>
      </c>
      <c r="Y20" s="1">
        <f t="shared" si="11"/>
        <v>0.07499635196</v>
      </c>
      <c r="Z20" s="1">
        <f t="shared" si="12"/>
        <v>321.513549</v>
      </c>
      <c r="AA20" s="1">
        <f t="shared" si="13"/>
        <v>32.16699107</v>
      </c>
      <c r="AB20" s="1">
        <f t="shared" si="14"/>
        <v>31.51888929</v>
      </c>
      <c r="AC20" s="1">
        <f t="shared" si="15"/>
        <v>4.646583333</v>
      </c>
      <c r="AD20" s="1">
        <f t="shared" si="16"/>
        <v>49.85327812</v>
      </c>
      <c r="AE20" s="1">
        <f t="shared" si="17"/>
        <v>2.25492694</v>
      </c>
      <c r="AF20" s="1">
        <f t="shared" si="18"/>
        <v>4.523126712</v>
      </c>
      <c r="AG20" s="1">
        <f t="shared" si="19"/>
        <v>2.391656394</v>
      </c>
      <c r="AH20" s="1">
        <f t="shared" si="20"/>
        <v>-131.7874737</v>
      </c>
      <c r="AI20" s="1">
        <f t="shared" si="21"/>
        <v>-74.34065959</v>
      </c>
      <c r="AJ20" s="1">
        <f t="shared" si="22"/>
        <v>-5.745579037</v>
      </c>
      <c r="AK20" s="1">
        <f t="shared" si="23"/>
        <v>109.6398366</v>
      </c>
      <c r="AL20" s="1">
        <f t="shared" si="24"/>
        <v>-0.314613258</v>
      </c>
      <c r="AM20" s="1">
        <f t="shared" si="25"/>
        <v>2.981659239</v>
      </c>
      <c r="AN20" s="1">
        <f t="shared" si="26"/>
        <v>-0.3259366865</v>
      </c>
      <c r="AO20" s="1">
        <v>50.94855683982686</v>
      </c>
      <c r="AP20" s="1">
        <v>51.34795818181816</v>
      </c>
      <c r="AQ20" s="1">
        <v>-1.366020771092199E-4</v>
      </c>
      <c r="AR20" s="1">
        <v>64.94</v>
      </c>
      <c r="AS20" s="1">
        <f t="shared" si="27"/>
        <v>2.988378089</v>
      </c>
      <c r="AT20" s="1">
        <v>19.24446429780225</v>
      </c>
      <c r="AU20" s="1">
        <v>22.74659911764705</v>
      </c>
      <c r="AV20" s="1">
        <v>2.189794978749423E-4</v>
      </c>
      <c r="AW20" s="1">
        <v>90.19422672828748</v>
      </c>
      <c r="AX20" s="1">
        <v>0.0</v>
      </c>
      <c r="AY20" s="1">
        <v>0.0</v>
      </c>
      <c r="AZ20" s="1">
        <f t="shared" si="28"/>
        <v>1</v>
      </c>
      <c r="BA20" s="1">
        <f t="shared" si="29"/>
        <v>0</v>
      </c>
      <c r="BB20" s="1">
        <f t="shared" si="30"/>
        <v>51700.95959</v>
      </c>
      <c r="BC20" s="1">
        <f t="shared" si="31"/>
        <v>1999.984643</v>
      </c>
      <c r="BD20" s="1">
        <f t="shared" si="32"/>
        <v>1681.1871</v>
      </c>
      <c r="BE20" s="1">
        <f t="shared" si="33"/>
        <v>0.8406000046</v>
      </c>
      <c r="BF20" s="1">
        <f t="shared" si="34"/>
        <v>0.1607580089</v>
      </c>
      <c r="BG20" s="1">
        <v>6.0</v>
      </c>
      <c r="BH20" s="1">
        <v>0.5</v>
      </c>
      <c r="BI20" s="1" t="s">
        <v>352</v>
      </c>
      <c r="BJ20" s="1">
        <v>2.0</v>
      </c>
      <c r="BK20" s="1" t="b">
        <v>1</v>
      </c>
      <c r="BL20" s="1">
        <v>1.659796535303571E9</v>
      </c>
      <c r="BM20" s="1">
        <v>50.20712857142858</v>
      </c>
      <c r="BN20" s="1">
        <v>50.00927857142857</v>
      </c>
      <c r="BO20" s="1">
        <v>22.73785</v>
      </c>
      <c r="BP20" s="1">
        <v>19.24201428571428</v>
      </c>
      <c r="BQ20" s="1">
        <v>49.734625</v>
      </c>
      <c r="BR20" s="1">
        <v>22.70276071428571</v>
      </c>
      <c r="BS20" s="1">
        <v>500.1143571428573</v>
      </c>
      <c r="BT20" s="1">
        <v>99.07080714285713</v>
      </c>
      <c r="BU20" s="1">
        <v>0.09982419285714286</v>
      </c>
      <c r="BV20" s="1">
        <v>31.04562142857143</v>
      </c>
      <c r="BW20" s="1">
        <v>31.51888928571428</v>
      </c>
      <c r="BX20" s="1">
        <v>999.9000000000002</v>
      </c>
      <c r="BY20" s="1">
        <v>0.0</v>
      </c>
      <c r="BZ20" s="1">
        <v>0.0</v>
      </c>
      <c r="CA20" s="1">
        <v>10002.45357142857</v>
      </c>
      <c r="CB20" s="1">
        <v>0.0</v>
      </c>
      <c r="CC20" s="1">
        <v>925.9753214285713</v>
      </c>
      <c r="CD20" s="1">
        <v>0.1978442142857143</v>
      </c>
      <c r="CE20" s="1">
        <v>51.37529642857142</v>
      </c>
      <c r="CF20" s="1">
        <v>50.99043928571428</v>
      </c>
      <c r="CG20" s="1">
        <v>3.495832857142857</v>
      </c>
      <c r="CH20" s="1">
        <v>50.00927857142857</v>
      </c>
      <c r="CI20" s="1">
        <v>19.24201428571428</v>
      </c>
      <c r="CJ20" s="1">
        <v>2.252658214285714</v>
      </c>
      <c r="CK20" s="1">
        <v>1.906322857142857</v>
      </c>
      <c r="CL20" s="1">
        <v>19.34179285714286</v>
      </c>
      <c r="CM20" s="1">
        <v>16.68699642857143</v>
      </c>
      <c r="CN20" s="1">
        <v>1999.984642857143</v>
      </c>
      <c r="CO20" s="1">
        <v>0.9799983571428571</v>
      </c>
      <c r="CP20" s="1">
        <v>0.02000182142857143</v>
      </c>
      <c r="CQ20" s="1">
        <v>0.0</v>
      </c>
      <c r="CR20" s="1">
        <v>2.777142857142857</v>
      </c>
      <c r="CS20" s="1">
        <v>0.0</v>
      </c>
      <c r="CT20" s="1">
        <v>16698.34285714286</v>
      </c>
      <c r="CU20" s="1">
        <v>17412.17857142857</v>
      </c>
      <c r="CV20" s="1">
        <v>40.93924999999999</v>
      </c>
      <c r="CW20" s="1">
        <v>42.0</v>
      </c>
      <c r="CX20" s="1">
        <v>40.875</v>
      </c>
      <c r="CY20" s="1">
        <v>40.5845</v>
      </c>
      <c r="CZ20" s="1">
        <v>41.07099999999999</v>
      </c>
      <c r="DA20" s="1">
        <v>1959.984642857143</v>
      </c>
      <c r="DB20" s="1">
        <v>40.0</v>
      </c>
      <c r="DC20" s="1">
        <v>0.0</v>
      </c>
      <c r="DD20" s="1">
        <v>1.6597965423E9</v>
      </c>
      <c r="DE20" s="1">
        <v>0.0</v>
      </c>
      <c r="DF20" s="1">
        <v>1.6597961675E9</v>
      </c>
      <c r="DG20" s="1" t="s">
        <v>353</v>
      </c>
      <c r="DH20" s="1">
        <v>1.659796162E9</v>
      </c>
      <c r="DI20" s="1">
        <v>1.6597961675E9</v>
      </c>
      <c r="DJ20" s="1">
        <v>2.0</v>
      </c>
      <c r="DK20" s="1">
        <v>-0.014</v>
      </c>
      <c r="DL20" s="1">
        <v>-0.001</v>
      </c>
      <c r="DM20" s="1">
        <v>1.327</v>
      </c>
      <c r="DN20" s="1">
        <v>0.031</v>
      </c>
      <c r="DO20" s="1">
        <v>400.0</v>
      </c>
      <c r="DP20" s="1">
        <v>20.0</v>
      </c>
      <c r="DQ20" s="1">
        <v>0.32</v>
      </c>
      <c r="DR20" s="1">
        <v>0.03</v>
      </c>
      <c r="DS20" s="1">
        <v>-0.3101876722569953</v>
      </c>
      <c r="DT20" s="1">
        <v>0.1877015482463136</v>
      </c>
      <c r="DU20" s="1">
        <v>0.02431325593506545</v>
      </c>
      <c r="DV20" s="1">
        <v>0.0</v>
      </c>
      <c r="DW20" s="1">
        <v>0.1965940731707317</v>
      </c>
      <c r="DX20" s="1">
        <v>0.01503317770034872</v>
      </c>
      <c r="DY20" s="1">
        <v>0.01968777659459159</v>
      </c>
      <c r="DZ20" s="1">
        <v>1.0</v>
      </c>
      <c r="EA20" s="1">
        <v>3.500511219512195</v>
      </c>
      <c r="EB20" s="1">
        <v>-0.05975728222996936</v>
      </c>
      <c r="EC20" s="1">
        <v>0.008417051275317639</v>
      </c>
      <c r="ED20" s="1">
        <v>1.0</v>
      </c>
      <c r="EE20" s="1">
        <v>2.391795942417124</v>
      </c>
      <c r="EF20" s="1">
        <v>-0.02015407779542928</v>
      </c>
      <c r="EG20" s="1">
        <v>0.00190767876899258</v>
      </c>
      <c r="EH20" s="1">
        <v>1.0</v>
      </c>
      <c r="EI20" s="1">
        <v>0.1217202379824874</v>
      </c>
      <c r="EJ20" s="1">
        <v>0.008389240710639248</v>
      </c>
      <c r="EK20" s="1">
        <v>6.18153181184597E-4</v>
      </c>
      <c r="EL20" s="1">
        <v>1.0</v>
      </c>
      <c r="EM20" s="1">
        <v>4.0</v>
      </c>
      <c r="EN20" s="1">
        <v>5.0</v>
      </c>
      <c r="EO20" s="1" t="s">
        <v>361</v>
      </c>
      <c r="EP20" s="1">
        <v>2.94244</v>
      </c>
      <c r="EQ20" s="1">
        <v>2.80051</v>
      </c>
      <c r="ER20" s="1">
        <v>0.0132742</v>
      </c>
      <c r="ES20" s="1">
        <v>0.0132962</v>
      </c>
      <c r="ET20" s="1">
        <v>0.103443</v>
      </c>
      <c r="EU20" s="1">
        <v>0.0918169</v>
      </c>
      <c r="EV20" s="1">
        <v>20278.1</v>
      </c>
      <c r="EW20" s="1">
        <v>21264.7</v>
      </c>
      <c r="EX20" s="1">
        <v>23899.2</v>
      </c>
      <c r="EY20" s="1">
        <v>25080.5</v>
      </c>
      <c r="EZ20" s="1">
        <v>34292.0</v>
      </c>
      <c r="FA20" s="1">
        <v>36368.8</v>
      </c>
      <c r="FB20" s="1">
        <v>43572.4</v>
      </c>
      <c r="FC20" s="1">
        <v>46362.0</v>
      </c>
      <c r="FD20" s="1">
        <v>1.97173</v>
      </c>
      <c r="FE20" s="1">
        <v>1.84988</v>
      </c>
      <c r="FF20" s="1">
        <v>0.102334</v>
      </c>
      <c r="FG20" s="1">
        <v>0.0</v>
      </c>
      <c r="FH20" s="1">
        <v>29.8355</v>
      </c>
      <c r="FI20" s="1">
        <v>999.9</v>
      </c>
      <c r="FJ20" s="1">
        <v>55.7</v>
      </c>
      <c r="FK20" s="1">
        <v>34.4</v>
      </c>
      <c r="FL20" s="1">
        <v>30.7174</v>
      </c>
      <c r="FM20" s="1">
        <v>64.5986</v>
      </c>
      <c r="FN20" s="1">
        <v>26.4062</v>
      </c>
      <c r="FO20" s="1">
        <v>1.0</v>
      </c>
      <c r="FP20" s="1">
        <v>0.37064</v>
      </c>
      <c r="FQ20" s="1">
        <v>1.88842</v>
      </c>
      <c r="FR20" s="1">
        <v>20.3115</v>
      </c>
      <c r="FS20" s="1">
        <v>5.211</v>
      </c>
      <c r="FT20" s="1">
        <v>11.9078</v>
      </c>
      <c r="FU20" s="1">
        <v>5.0028</v>
      </c>
      <c r="FV20" s="1">
        <v>3.28965</v>
      </c>
      <c r="FW20" s="1">
        <v>9999.0</v>
      </c>
      <c r="FX20" s="1">
        <v>9999.0</v>
      </c>
      <c r="FY20" s="1">
        <v>9999.0</v>
      </c>
      <c r="FZ20" s="1">
        <v>999.9</v>
      </c>
      <c r="GA20" s="1">
        <v>1.85959</v>
      </c>
      <c r="GB20" s="1">
        <v>1.85455</v>
      </c>
      <c r="GC20" s="1">
        <v>1.85776</v>
      </c>
      <c r="GD20" s="1">
        <v>1.8562</v>
      </c>
      <c r="GE20" s="1">
        <v>1.85496</v>
      </c>
      <c r="GF20" s="1">
        <v>1.85461</v>
      </c>
      <c r="GG20" s="1">
        <v>1.85324</v>
      </c>
      <c r="GH20" s="1">
        <v>1.85638</v>
      </c>
      <c r="GI20" s="1">
        <v>0.0</v>
      </c>
      <c r="GJ20" s="1">
        <v>0.0</v>
      </c>
      <c r="GK20" s="1">
        <v>0.0</v>
      </c>
      <c r="GL20" s="1">
        <v>0.0</v>
      </c>
      <c r="GM20" s="1" t="s">
        <v>355</v>
      </c>
      <c r="GN20" s="1" t="s">
        <v>356</v>
      </c>
      <c r="GO20" s="1" t="s">
        <v>357</v>
      </c>
      <c r="GP20" s="1" t="s">
        <v>357</v>
      </c>
      <c r="GQ20" s="1" t="s">
        <v>357</v>
      </c>
      <c r="GR20" s="1" t="s">
        <v>357</v>
      </c>
      <c r="GS20" s="1">
        <v>0.0</v>
      </c>
      <c r="GT20" s="1">
        <v>100.0</v>
      </c>
      <c r="GU20" s="1">
        <v>100.0</v>
      </c>
      <c r="GV20" s="1">
        <v>0.472</v>
      </c>
      <c r="GW20" s="1">
        <v>0.0351</v>
      </c>
      <c r="GX20" s="1">
        <v>0.3255316452960568</v>
      </c>
      <c r="GY20" s="1">
        <v>0.003023906125278789</v>
      </c>
      <c r="GZ20" s="1">
        <v>-1.398580452151984E-6</v>
      </c>
      <c r="HA20" s="1">
        <v>2.803037836604737E-10</v>
      </c>
      <c r="HB20" s="1">
        <v>-0.04759964022089117</v>
      </c>
      <c r="HC20" s="1">
        <v>0.009965371539748925</v>
      </c>
      <c r="HD20" s="1">
        <v>-4.563662031605912E-4</v>
      </c>
      <c r="HE20" s="1">
        <v>7.83371007442278E-6</v>
      </c>
      <c r="HF20" s="1">
        <v>0.0</v>
      </c>
      <c r="HG20" s="1">
        <v>2134.0</v>
      </c>
      <c r="HH20" s="1">
        <v>2.0</v>
      </c>
      <c r="HI20" s="1">
        <v>25.0</v>
      </c>
      <c r="HJ20" s="1">
        <v>6.4</v>
      </c>
      <c r="HK20" s="1">
        <v>6.3</v>
      </c>
      <c r="HL20" s="1">
        <v>0.273438</v>
      </c>
      <c r="HM20" s="1">
        <v>2.40356</v>
      </c>
      <c r="HN20" s="1">
        <v>1.4978</v>
      </c>
      <c r="HO20" s="1">
        <v>2.30835</v>
      </c>
      <c r="HP20" s="1">
        <v>1.54785</v>
      </c>
      <c r="HQ20" s="1">
        <v>2.27295</v>
      </c>
      <c r="HR20" s="1">
        <v>37.3858</v>
      </c>
      <c r="HS20" s="1">
        <v>15.2615</v>
      </c>
      <c r="HT20" s="1">
        <v>18.0</v>
      </c>
      <c r="HU20" s="1">
        <v>504.34</v>
      </c>
      <c r="HV20" s="1">
        <v>490.369</v>
      </c>
      <c r="HW20" s="1">
        <v>27.4946</v>
      </c>
      <c r="HX20" s="1">
        <v>31.7864</v>
      </c>
      <c r="HY20" s="1">
        <v>30.0005</v>
      </c>
      <c r="HZ20" s="1">
        <v>31.5853</v>
      </c>
      <c r="IA20" s="1">
        <v>31.6886</v>
      </c>
      <c r="IB20" s="1">
        <v>5.56203</v>
      </c>
      <c r="IC20" s="1">
        <v>40.2534</v>
      </c>
      <c r="ID20" s="1">
        <v>0.0</v>
      </c>
      <c r="IE20" s="1">
        <v>27.4736</v>
      </c>
      <c r="IF20" s="1">
        <v>60.0361</v>
      </c>
      <c r="IG20" s="1">
        <v>19.2562</v>
      </c>
      <c r="IH20" s="1">
        <v>100.759</v>
      </c>
      <c r="II20" s="1">
        <v>100.479</v>
      </c>
      <c r="IJ20" s="1" t="s">
        <v>358</v>
      </c>
    </row>
    <row r="21" ht="15.75" customHeight="1">
      <c r="A21" s="1">
        <v>5.0</v>
      </c>
      <c r="B21" s="1">
        <v>1.6597965445E9</v>
      </c>
      <c r="C21" s="1">
        <v>403.0</v>
      </c>
      <c r="D21" s="1" t="s">
        <v>366</v>
      </c>
      <c r="E21" s="1" t="s">
        <v>367</v>
      </c>
      <c r="F21" s="1">
        <v>1.0</v>
      </c>
      <c r="G21" s="1" t="s">
        <v>346</v>
      </c>
      <c r="H21" s="1" t="s">
        <v>347</v>
      </c>
      <c r="I21" s="1" t="s">
        <v>348</v>
      </c>
      <c r="J21" s="1" t="s">
        <v>349</v>
      </c>
      <c r="K21" s="1" t="s">
        <v>350</v>
      </c>
      <c r="L21" s="1" t="s">
        <v>346</v>
      </c>
      <c r="M21" s="1" t="s">
        <v>351</v>
      </c>
      <c r="N21" s="1">
        <v>1.659796536111111E9</v>
      </c>
      <c r="O21" s="1">
        <f t="shared" si="1"/>
        <v>0.002989735988</v>
      </c>
      <c r="P21" s="1">
        <f t="shared" si="2"/>
        <v>2.989735988</v>
      </c>
      <c r="Q21" s="1">
        <f t="shared" si="3"/>
        <v>-0.3262852228</v>
      </c>
      <c r="R21" s="1">
        <f t="shared" si="4"/>
        <v>50.20408519</v>
      </c>
      <c r="S21" s="1">
        <f t="shared" si="5"/>
        <v>52.50613404</v>
      </c>
      <c r="T21" s="1">
        <f t="shared" si="6"/>
        <v>5.207071423</v>
      </c>
      <c r="U21" s="1">
        <f t="shared" si="7"/>
        <v>4.978775567</v>
      </c>
      <c r="V21" s="1">
        <f t="shared" si="8"/>
        <v>0.122461728</v>
      </c>
      <c r="W21" s="1">
        <f t="shared" si="9"/>
        <v>2.913523708</v>
      </c>
      <c r="X21" s="1">
        <f t="shared" si="10"/>
        <v>0.1196723587</v>
      </c>
      <c r="Y21" s="1">
        <f t="shared" si="11"/>
        <v>0.07504054622</v>
      </c>
      <c r="Z21" s="1">
        <f t="shared" si="12"/>
        <v>321.5131841</v>
      </c>
      <c r="AA21" s="1">
        <f t="shared" si="13"/>
        <v>32.16614347</v>
      </c>
      <c r="AB21" s="1">
        <f t="shared" si="14"/>
        <v>31.51787037</v>
      </c>
      <c r="AC21" s="1">
        <f t="shared" si="15"/>
        <v>4.646314419</v>
      </c>
      <c r="AD21" s="1">
        <f t="shared" si="16"/>
        <v>49.85574195</v>
      </c>
      <c r="AE21" s="1">
        <f t="shared" si="17"/>
        <v>2.254970409</v>
      </c>
      <c r="AF21" s="1">
        <f t="shared" si="18"/>
        <v>4.522990374</v>
      </c>
      <c r="AG21" s="1">
        <f t="shared" si="19"/>
        <v>2.39134401</v>
      </c>
      <c r="AH21" s="1">
        <f t="shared" si="20"/>
        <v>-131.8473571</v>
      </c>
      <c r="AI21" s="1">
        <f t="shared" si="21"/>
        <v>-74.26104472</v>
      </c>
      <c r="AJ21" s="1">
        <f t="shared" si="22"/>
        <v>-5.739585563</v>
      </c>
      <c r="AK21" s="1">
        <f t="shared" si="23"/>
        <v>109.6651968</v>
      </c>
      <c r="AL21" s="1">
        <f t="shared" si="24"/>
        <v>-0.3103679385</v>
      </c>
      <c r="AM21" s="1">
        <f t="shared" si="25"/>
        <v>2.981591197</v>
      </c>
      <c r="AN21" s="1">
        <f t="shared" si="26"/>
        <v>-0.3262852228</v>
      </c>
      <c r="AO21" s="1">
        <v>50.94117268398271</v>
      </c>
      <c r="AP21" s="1">
        <v>51.34053151515153</v>
      </c>
      <c r="AQ21" s="1">
        <v>-4.34491895701518E-5</v>
      </c>
      <c r="AR21" s="1">
        <v>64.94</v>
      </c>
      <c r="AS21" s="1">
        <f t="shared" si="27"/>
        <v>2.989735988</v>
      </c>
      <c r="AT21" s="1">
        <v>19.24443808640018</v>
      </c>
      <c r="AU21" s="1">
        <v>22.74850382352941</v>
      </c>
      <c r="AV21" s="1">
        <v>1.759829597619064E-4</v>
      </c>
      <c r="AW21" s="1">
        <v>90.19422672828748</v>
      </c>
      <c r="AX21" s="1">
        <v>0.0</v>
      </c>
      <c r="AY21" s="1">
        <v>0.0</v>
      </c>
      <c r="AZ21" s="1">
        <f t="shared" si="28"/>
        <v>1</v>
      </c>
      <c r="BA21" s="1">
        <f t="shared" si="29"/>
        <v>0</v>
      </c>
      <c r="BB21" s="1">
        <f t="shared" si="30"/>
        <v>51698.12279</v>
      </c>
      <c r="BC21" s="1">
        <f t="shared" si="31"/>
        <v>1999.982222</v>
      </c>
      <c r="BD21" s="1">
        <f t="shared" si="32"/>
        <v>1681.185078</v>
      </c>
      <c r="BE21" s="1">
        <f t="shared" si="33"/>
        <v>0.8406000109</v>
      </c>
      <c r="BF21" s="1">
        <f t="shared" si="34"/>
        <v>0.160758021</v>
      </c>
      <c r="BG21" s="1">
        <v>6.0</v>
      </c>
      <c r="BH21" s="1">
        <v>0.5</v>
      </c>
      <c r="BI21" s="1" t="s">
        <v>352</v>
      </c>
      <c r="BJ21" s="1">
        <v>2.0</v>
      </c>
      <c r="BK21" s="1" t="b">
        <v>1</v>
      </c>
      <c r="BL21" s="1">
        <v>1.659796536111111E9</v>
      </c>
      <c r="BM21" s="1">
        <v>50.20408518518519</v>
      </c>
      <c r="BN21" s="1">
        <v>50.01131111111112</v>
      </c>
      <c r="BO21" s="1">
        <v>22.73826666666666</v>
      </c>
      <c r="BP21" s="1">
        <v>19.24247037037037</v>
      </c>
      <c r="BQ21" s="1">
        <v>49.73159259259259</v>
      </c>
      <c r="BR21" s="1">
        <v>22.70317777777777</v>
      </c>
      <c r="BS21" s="1">
        <v>500.1083703703703</v>
      </c>
      <c r="BT21" s="1">
        <v>99.07091481481483</v>
      </c>
      <c r="BU21" s="1">
        <v>0.09981101481481483</v>
      </c>
      <c r="BV21" s="1">
        <v>31.04509259259259</v>
      </c>
      <c r="BW21" s="1">
        <v>31.51787037037037</v>
      </c>
      <c r="BX21" s="1">
        <v>999.9000000000001</v>
      </c>
      <c r="BY21" s="1">
        <v>0.0</v>
      </c>
      <c r="BZ21" s="1">
        <v>0.0</v>
      </c>
      <c r="CA21" s="1">
        <v>10001.85185185185</v>
      </c>
      <c r="CB21" s="1">
        <v>0.0</v>
      </c>
      <c r="CC21" s="1">
        <v>887.0806296296296</v>
      </c>
      <c r="CD21" s="1">
        <v>0.1927703296296296</v>
      </c>
      <c r="CE21" s="1">
        <v>51.3722037037037</v>
      </c>
      <c r="CF21" s="1">
        <v>50.99253703703703</v>
      </c>
      <c r="CG21" s="1">
        <v>3.495794444444444</v>
      </c>
      <c r="CH21" s="1">
        <v>50.01131111111112</v>
      </c>
      <c r="CI21" s="1">
        <v>19.24247037037037</v>
      </c>
      <c r="CJ21" s="1">
        <v>2.252701851851852</v>
      </c>
      <c r="CK21" s="1">
        <v>1.90637</v>
      </c>
      <c r="CL21" s="1">
        <v>19.34210740740741</v>
      </c>
      <c r="CM21" s="1">
        <v>16.68738518518519</v>
      </c>
      <c r="CN21" s="1">
        <v>1999.982222222222</v>
      </c>
      <c r="CO21" s="1">
        <v>0.9799982222222221</v>
      </c>
      <c r="CP21" s="1">
        <v>0.02000195185185185</v>
      </c>
      <c r="CQ21" s="1">
        <v>0.0</v>
      </c>
      <c r="CR21" s="1">
        <v>2.643518518518519</v>
      </c>
      <c r="CS21" s="1">
        <v>0.0</v>
      </c>
      <c r="CT21" s="1">
        <v>16694.04444444445</v>
      </c>
      <c r="CU21" s="1">
        <v>17412.15555555556</v>
      </c>
      <c r="CV21" s="1">
        <v>40.93933333333333</v>
      </c>
      <c r="CW21" s="1">
        <v>42.00229629629629</v>
      </c>
      <c r="CX21" s="1">
        <v>40.875</v>
      </c>
      <c r="CY21" s="1">
        <v>40.58766666666666</v>
      </c>
      <c r="CZ21" s="1">
        <v>41.07366666666667</v>
      </c>
      <c r="DA21" s="1">
        <v>1959.981851851852</v>
      </c>
      <c r="DB21" s="1">
        <v>40.00037037037037</v>
      </c>
      <c r="DC21" s="1">
        <v>0.0</v>
      </c>
      <c r="DD21" s="1">
        <v>1.6597965435E9</v>
      </c>
      <c r="DE21" s="1">
        <v>0.0</v>
      </c>
      <c r="DF21" s="1">
        <v>1.6597961675E9</v>
      </c>
      <c r="DG21" s="1" t="s">
        <v>353</v>
      </c>
      <c r="DH21" s="1">
        <v>1.659796162E9</v>
      </c>
      <c r="DI21" s="1">
        <v>1.6597961675E9</v>
      </c>
      <c r="DJ21" s="1">
        <v>2.0</v>
      </c>
      <c r="DK21" s="1">
        <v>-0.014</v>
      </c>
      <c r="DL21" s="1">
        <v>-0.001</v>
      </c>
      <c r="DM21" s="1">
        <v>1.327</v>
      </c>
      <c r="DN21" s="1">
        <v>0.031</v>
      </c>
      <c r="DO21" s="1">
        <v>400.0</v>
      </c>
      <c r="DP21" s="1">
        <v>20.0</v>
      </c>
      <c r="DQ21" s="1">
        <v>0.32</v>
      </c>
      <c r="DR21" s="1">
        <v>0.03</v>
      </c>
      <c r="DS21" s="1">
        <v>-0.3086020856228764</v>
      </c>
      <c r="DT21" s="1">
        <v>0.07720836223056284</v>
      </c>
      <c r="DU21" s="1">
        <v>0.02162058515548507</v>
      </c>
      <c r="DV21" s="1">
        <v>1.0</v>
      </c>
      <c r="DW21" s="1">
        <v>0.1933739225</v>
      </c>
      <c r="DX21" s="1">
        <v>-0.1044641302063796</v>
      </c>
      <c r="DY21" s="1">
        <v>0.03011536618064346</v>
      </c>
      <c r="DZ21" s="1">
        <v>1.0</v>
      </c>
      <c r="EA21" s="1">
        <v>3.498563249999999</v>
      </c>
      <c r="EB21" s="1">
        <v>-0.02432454033769959</v>
      </c>
      <c r="EC21" s="1">
        <v>0.005381002874697216</v>
      </c>
      <c r="ED21" s="1">
        <v>1.0</v>
      </c>
      <c r="EE21" s="1">
        <v>2.391134055249323</v>
      </c>
      <c r="EF21" s="1">
        <v>-0.02806602996749549</v>
      </c>
      <c r="EG21" s="1">
        <v>0.00251790002575469</v>
      </c>
      <c r="EH21" s="1">
        <v>1.0</v>
      </c>
      <c r="EI21" s="1">
        <v>0.1218764665381306</v>
      </c>
      <c r="EJ21" s="1">
        <v>0.008016771918911217</v>
      </c>
      <c r="EK21" s="1">
        <v>6.122164138588237E-4</v>
      </c>
      <c r="EL21" s="1">
        <v>1.0</v>
      </c>
      <c r="EM21" s="1">
        <v>5.0</v>
      </c>
      <c r="EN21" s="1">
        <v>5.0</v>
      </c>
      <c r="EO21" s="1" t="s">
        <v>354</v>
      </c>
      <c r="EP21" s="1">
        <v>2.94284</v>
      </c>
      <c r="EQ21" s="1">
        <v>2.80073</v>
      </c>
      <c r="ER21" s="1">
        <v>0.0132757</v>
      </c>
      <c r="ES21" s="1">
        <v>0.0133972</v>
      </c>
      <c r="ET21" s="1">
        <v>0.103441</v>
      </c>
      <c r="EU21" s="1">
        <v>0.0918209</v>
      </c>
      <c r="EV21" s="1">
        <v>20277.9</v>
      </c>
      <c r="EW21" s="1">
        <v>21262.4</v>
      </c>
      <c r="EX21" s="1">
        <v>23898.9</v>
      </c>
      <c r="EY21" s="1">
        <v>25080.4</v>
      </c>
      <c r="EZ21" s="1">
        <v>34291.8</v>
      </c>
      <c r="FA21" s="1">
        <v>36368.4</v>
      </c>
      <c r="FB21" s="1">
        <v>43572.0</v>
      </c>
      <c r="FC21" s="1">
        <v>46361.8</v>
      </c>
      <c r="FD21" s="1">
        <v>1.9718</v>
      </c>
      <c r="FE21" s="1">
        <v>1.8497</v>
      </c>
      <c r="FF21" s="1">
        <v>0.102326</v>
      </c>
      <c r="FG21" s="1">
        <v>0.0</v>
      </c>
      <c r="FH21" s="1">
        <v>29.8381</v>
      </c>
      <c r="FI21" s="1">
        <v>999.9</v>
      </c>
      <c r="FJ21" s="1">
        <v>55.7</v>
      </c>
      <c r="FK21" s="1">
        <v>34.4</v>
      </c>
      <c r="FL21" s="1">
        <v>30.7146</v>
      </c>
      <c r="FM21" s="1">
        <v>64.6486</v>
      </c>
      <c r="FN21" s="1">
        <v>25.5168</v>
      </c>
      <c r="FO21" s="1">
        <v>1.0</v>
      </c>
      <c r="FP21" s="1">
        <v>0.370734</v>
      </c>
      <c r="FQ21" s="1">
        <v>1.90109</v>
      </c>
      <c r="FR21" s="1">
        <v>20.3114</v>
      </c>
      <c r="FS21" s="1">
        <v>5.2113</v>
      </c>
      <c r="FT21" s="1">
        <v>11.908</v>
      </c>
      <c r="FU21" s="1">
        <v>5.0029</v>
      </c>
      <c r="FV21" s="1">
        <v>3.28975</v>
      </c>
      <c r="FW21" s="1">
        <v>9999.0</v>
      </c>
      <c r="FX21" s="1">
        <v>9999.0</v>
      </c>
      <c r="FY21" s="1">
        <v>9999.0</v>
      </c>
      <c r="FZ21" s="1">
        <v>999.9</v>
      </c>
      <c r="GA21" s="1">
        <v>1.85959</v>
      </c>
      <c r="GB21" s="1">
        <v>1.85454</v>
      </c>
      <c r="GC21" s="1">
        <v>1.85776</v>
      </c>
      <c r="GD21" s="1">
        <v>1.85619</v>
      </c>
      <c r="GE21" s="1">
        <v>1.85496</v>
      </c>
      <c r="GF21" s="1">
        <v>1.8546</v>
      </c>
      <c r="GG21" s="1">
        <v>1.85322</v>
      </c>
      <c r="GH21" s="1">
        <v>1.85638</v>
      </c>
      <c r="GI21" s="1">
        <v>0.0</v>
      </c>
      <c r="GJ21" s="1">
        <v>0.0</v>
      </c>
      <c r="GK21" s="1">
        <v>0.0</v>
      </c>
      <c r="GL21" s="1">
        <v>0.0</v>
      </c>
      <c r="GM21" s="1" t="s">
        <v>355</v>
      </c>
      <c r="GN21" s="1" t="s">
        <v>356</v>
      </c>
      <c r="GO21" s="1" t="s">
        <v>357</v>
      </c>
      <c r="GP21" s="1" t="s">
        <v>357</v>
      </c>
      <c r="GQ21" s="1" t="s">
        <v>357</v>
      </c>
      <c r="GR21" s="1" t="s">
        <v>357</v>
      </c>
      <c r="GS21" s="1">
        <v>0.0</v>
      </c>
      <c r="GT21" s="1">
        <v>100.0</v>
      </c>
      <c r="GU21" s="1">
        <v>100.0</v>
      </c>
      <c r="GV21" s="1">
        <v>0.472</v>
      </c>
      <c r="GW21" s="1">
        <v>0.0351</v>
      </c>
      <c r="GX21" s="1">
        <v>0.3255316452960568</v>
      </c>
      <c r="GY21" s="1">
        <v>0.003023906125278789</v>
      </c>
      <c r="GZ21" s="1">
        <v>-1.398580452151984E-6</v>
      </c>
      <c r="HA21" s="1">
        <v>2.803037836604737E-10</v>
      </c>
      <c r="HB21" s="1">
        <v>-0.04759964022089117</v>
      </c>
      <c r="HC21" s="1">
        <v>0.009965371539748925</v>
      </c>
      <c r="HD21" s="1">
        <v>-4.563662031605912E-4</v>
      </c>
      <c r="HE21" s="1">
        <v>7.83371007442278E-6</v>
      </c>
      <c r="HF21" s="1">
        <v>0.0</v>
      </c>
      <c r="HG21" s="1">
        <v>2134.0</v>
      </c>
      <c r="HH21" s="1">
        <v>2.0</v>
      </c>
      <c r="HI21" s="1">
        <v>25.0</v>
      </c>
      <c r="HJ21" s="1">
        <v>6.4</v>
      </c>
      <c r="HK21" s="1">
        <v>6.3</v>
      </c>
      <c r="HL21" s="1">
        <v>0.284424</v>
      </c>
      <c r="HM21" s="1">
        <v>2.38037</v>
      </c>
      <c r="HN21" s="1">
        <v>1.4978</v>
      </c>
      <c r="HO21" s="1">
        <v>2.30957</v>
      </c>
      <c r="HP21" s="1">
        <v>1.54785</v>
      </c>
      <c r="HQ21" s="1">
        <v>2.42676</v>
      </c>
      <c r="HR21" s="1">
        <v>37.3858</v>
      </c>
      <c r="HS21" s="1">
        <v>15.2703</v>
      </c>
      <c r="HT21" s="1">
        <v>18.0</v>
      </c>
      <c r="HU21" s="1">
        <v>504.394</v>
      </c>
      <c r="HV21" s="1">
        <v>490.264</v>
      </c>
      <c r="HW21" s="1">
        <v>27.4853</v>
      </c>
      <c r="HX21" s="1">
        <v>31.7877</v>
      </c>
      <c r="HY21" s="1">
        <v>30.0005</v>
      </c>
      <c r="HZ21" s="1">
        <v>31.5865</v>
      </c>
      <c r="IA21" s="1">
        <v>31.69</v>
      </c>
      <c r="IB21" s="1">
        <v>5.78599</v>
      </c>
      <c r="IC21" s="1">
        <v>40.2534</v>
      </c>
      <c r="ID21" s="1">
        <v>0.0</v>
      </c>
      <c r="IE21" s="1">
        <v>27.4736</v>
      </c>
      <c r="IF21" s="1">
        <v>70.0552</v>
      </c>
      <c r="IG21" s="1">
        <v>19.2577</v>
      </c>
      <c r="IH21" s="1">
        <v>100.758</v>
      </c>
      <c r="II21" s="1">
        <v>100.479</v>
      </c>
      <c r="IJ21" s="1" t="s">
        <v>358</v>
      </c>
    </row>
    <row r="22" ht="15.75" customHeight="1">
      <c r="A22" s="1">
        <v>6.0</v>
      </c>
      <c r="B22" s="1">
        <v>1.6597965455E9</v>
      </c>
      <c r="C22" s="1">
        <v>404.0</v>
      </c>
      <c r="D22" s="1" t="s">
        <v>368</v>
      </c>
      <c r="E22" s="1" t="s">
        <v>369</v>
      </c>
      <c r="F22" s="1">
        <v>1.0</v>
      </c>
      <c r="G22" s="1" t="s">
        <v>346</v>
      </c>
      <c r="H22" s="1" t="s">
        <v>347</v>
      </c>
      <c r="I22" s="1" t="s">
        <v>348</v>
      </c>
      <c r="J22" s="1" t="s">
        <v>349</v>
      </c>
      <c r="K22" s="1" t="s">
        <v>350</v>
      </c>
      <c r="L22" s="1" t="s">
        <v>346</v>
      </c>
      <c r="M22" s="1" t="s">
        <v>351</v>
      </c>
      <c r="N22" s="1">
        <v>1.659796536942308E9</v>
      </c>
      <c r="O22" s="1">
        <f t="shared" si="1"/>
        <v>0.002990506273</v>
      </c>
      <c r="P22" s="1">
        <f t="shared" si="2"/>
        <v>2.990506273</v>
      </c>
      <c r="Q22" s="1">
        <f t="shared" si="3"/>
        <v>-0.3672722946</v>
      </c>
      <c r="R22" s="1">
        <f t="shared" si="4"/>
        <v>50.20148077</v>
      </c>
      <c r="S22" s="1">
        <f t="shared" si="5"/>
        <v>53.03759521</v>
      </c>
      <c r="T22" s="1">
        <f t="shared" si="6"/>
        <v>5.259782369</v>
      </c>
      <c r="U22" s="1">
        <f t="shared" si="7"/>
        <v>4.978522544</v>
      </c>
      <c r="V22" s="1">
        <f t="shared" si="8"/>
        <v>0.1225088491</v>
      </c>
      <c r="W22" s="1">
        <f t="shared" si="9"/>
        <v>2.913436716</v>
      </c>
      <c r="X22" s="1">
        <f t="shared" si="10"/>
        <v>0.1197172778</v>
      </c>
      <c r="Y22" s="1">
        <f t="shared" si="11"/>
        <v>0.07506881216</v>
      </c>
      <c r="Z22" s="1">
        <f t="shared" si="12"/>
        <v>321.5163292</v>
      </c>
      <c r="AA22" s="1">
        <f t="shared" si="13"/>
        <v>32.16550014</v>
      </c>
      <c r="AB22" s="1">
        <f t="shared" si="14"/>
        <v>31.51703846</v>
      </c>
      <c r="AC22" s="1">
        <f t="shared" si="15"/>
        <v>4.64609487</v>
      </c>
      <c r="AD22" s="1">
        <f t="shared" si="16"/>
        <v>49.85840602</v>
      </c>
      <c r="AE22" s="1">
        <f t="shared" si="17"/>
        <v>2.255027589</v>
      </c>
      <c r="AF22" s="1">
        <f t="shared" si="18"/>
        <v>4.522863383</v>
      </c>
      <c r="AG22" s="1">
        <f t="shared" si="19"/>
        <v>2.391067281</v>
      </c>
      <c r="AH22" s="1">
        <f t="shared" si="20"/>
        <v>-131.8813266</v>
      </c>
      <c r="AI22" s="1">
        <f t="shared" si="21"/>
        <v>-74.20553132</v>
      </c>
      <c r="AJ22" s="1">
        <f t="shared" si="22"/>
        <v>-5.735428764</v>
      </c>
      <c r="AK22" s="1">
        <f t="shared" si="23"/>
        <v>109.6940425</v>
      </c>
      <c r="AL22" s="1">
        <f t="shared" si="24"/>
        <v>-0.284813604</v>
      </c>
      <c r="AM22" s="1">
        <f t="shared" si="25"/>
        <v>2.981727312</v>
      </c>
      <c r="AN22" s="1">
        <f t="shared" si="26"/>
        <v>-0.3672722946</v>
      </c>
      <c r="AO22" s="1">
        <v>50.89462584415585</v>
      </c>
      <c r="AP22" s="1">
        <v>51.34377878787876</v>
      </c>
      <c r="AQ22" s="1">
        <v>2.363468789259955E-5</v>
      </c>
      <c r="AR22" s="1">
        <v>64.94</v>
      </c>
      <c r="AS22" s="1">
        <f t="shared" si="27"/>
        <v>2.990506273</v>
      </c>
      <c r="AT22" s="1">
        <v>19.24441528767102</v>
      </c>
      <c r="AU22" s="1">
        <v>22.74933735294117</v>
      </c>
      <c r="AV22" s="1">
        <v>1.783526879463832E-4</v>
      </c>
      <c r="AW22" s="1">
        <v>90.19422672828748</v>
      </c>
      <c r="AX22" s="1">
        <v>0.0</v>
      </c>
      <c r="AY22" s="1">
        <v>0.0</v>
      </c>
      <c r="AZ22" s="1">
        <f t="shared" si="28"/>
        <v>1</v>
      </c>
      <c r="BA22" s="1">
        <f t="shared" si="29"/>
        <v>0</v>
      </c>
      <c r="BB22" s="1">
        <f t="shared" si="30"/>
        <v>51695.74305</v>
      </c>
      <c r="BC22" s="1">
        <f t="shared" si="31"/>
        <v>2000.001923</v>
      </c>
      <c r="BD22" s="1">
        <f t="shared" si="32"/>
        <v>1681.201627</v>
      </c>
      <c r="BE22" s="1">
        <f t="shared" si="33"/>
        <v>0.8406000052</v>
      </c>
      <c r="BF22" s="1">
        <f t="shared" si="34"/>
        <v>0.16075801</v>
      </c>
      <c r="BG22" s="1">
        <v>6.0</v>
      </c>
      <c r="BH22" s="1">
        <v>0.5</v>
      </c>
      <c r="BI22" s="1" t="s">
        <v>352</v>
      </c>
      <c r="BJ22" s="1">
        <v>2.0</v>
      </c>
      <c r="BK22" s="1" t="b">
        <v>1</v>
      </c>
      <c r="BL22" s="1">
        <v>1.659796536942308E9</v>
      </c>
      <c r="BM22" s="1">
        <v>50.20148076923078</v>
      </c>
      <c r="BN22" s="1">
        <v>50.03936538461539</v>
      </c>
      <c r="BO22" s="1">
        <v>22.73881923076923</v>
      </c>
      <c r="BP22" s="1">
        <v>19.2428923076923</v>
      </c>
      <c r="BQ22" s="1">
        <v>49.72899615384615</v>
      </c>
      <c r="BR22" s="1">
        <v>22.70373076923077</v>
      </c>
      <c r="BS22" s="1">
        <v>500.1122307692307</v>
      </c>
      <c r="BT22" s="1">
        <v>99.07103461538462</v>
      </c>
      <c r="BU22" s="1">
        <v>0.09979595384615385</v>
      </c>
      <c r="BV22" s="1">
        <v>31.0446</v>
      </c>
      <c r="BW22" s="1">
        <v>31.51703846153846</v>
      </c>
      <c r="BX22" s="1">
        <v>999.9000000000001</v>
      </c>
      <c r="BY22" s="1">
        <v>0.0</v>
      </c>
      <c r="BZ22" s="1">
        <v>0.0</v>
      </c>
      <c r="CA22" s="1">
        <v>10001.34230769231</v>
      </c>
      <c r="CB22" s="1">
        <v>0.0</v>
      </c>
      <c r="CC22" s="1">
        <v>845.3373076923077</v>
      </c>
      <c r="CD22" s="1">
        <v>0.1621085730769231</v>
      </c>
      <c r="CE22" s="1">
        <v>51.36956923076923</v>
      </c>
      <c r="CF22" s="1">
        <v>51.02116923076923</v>
      </c>
      <c r="CG22" s="1">
        <v>3.495926923076923</v>
      </c>
      <c r="CH22" s="1">
        <v>50.03936538461539</v>
      </c>
      <c r="CI22" s="1">
        <v>19.2428923076923</v>
      </c>
      <c r="CJ22" s="1">
        <v>2.252759615384615</v>
      </c>
      <c r="CK22" s="1">
        <v>1.906414230769231</v>
      </c>
      <c r="CL22" s="1">
        <v>19.34251923076923</v>
      </c>
      <c r="CM22" s="1">
        <v>16.68774615384615</v>
      </c>
      <c r="CN22" s="1">
        <v>2000.001923076923</v>
      </c>
      <c r="CO22" s="1">
        <v>0.9799984230769231</v>
      </c>
      <c r="CP22" s="1">
        <v>0.0200017576923077</v>
      </c>
      <c r="CQ22" s="1">
        <v>0.0</v>
      </c>
      <c r="CR22" s="1">
        <v>2.624461538461539</v>
      </c>
      <c r="CS22" s="1">
        <v>0.0</v>
      </c>
      <c r="CT22" s="1">
        <v>16690.15769230769</v>
      </c>
      <c r="CU22" s="1">
        <v>17412.32692307692</v>
      </c>
      <c r="CV22" s="1">
        <v>40.94184615384615</v>
      </c>
      <c r="CW22" s="1">
        <v>42.00238461538461</v>
      </c>
      <c r="CX22" s="1">
        <v>40.875</v>
      </c>
      <c r="CY22" s="1">
        <v>40.59107692307692</v>
      </c>
      <c r="CZ22" s="1">
        <v>41.07653846153846</v>
      </c>
      <c r="DA22" s="1">
        <v>1960.001538461539</v>
      </c>
      <c r="DB22" s="1">
        <v>40.00038461538462</v>
      </c>
      <c r="DC22" s="1">
        <v>0.0</v>
      </c>
      <c r="DD22" s="1">
        <v>1.6597965447E9</v>
      </c>
      <c r="DE22" s="1">
        <v>0.0</v>
      </c>
      <c r="DF22" s="1">
        <v>1.6597961675E9</v>
      </c>
      <c r="DG22" s="1" t="s">
        <v>353</v>
      </c>
      <c r="DH22" s="1">
        <v>1.659796162E9</v>
      </c>
      <c r="DI22" s="1">
        <v>1.6597961675E9</v>
      </c>
      <c r="DJ22" s="1">
        <v>2.0</v>
      </c>
      <c r="DK22" s="1">
        <v>-0.014</v>
      </c>
      <c r="DL22" s="1">
        <v>-0.001</v>
      </c>
      <c r="DM22" s="1">
        <v>1.327</v>
      </c>
      <c r="DN22" s="1">
        <v>0.031</v>
      </c>
      <c r="DO22" s="1">
        <v>400.0</v>
      </c>
      <c r="DP22" s="1">
        <v>20.0</v>
      </c>
      <c r="DQ22" s="1">
        <v>0.32</v>
      </c>
      <c r="DR22" s="1">
        <v>0.03</v>
      </c>
      <c r="DS22" s="1">
        <v>-0.3086020856228764</v>
      </c>
      <c r="DT22" s="1">
        <v>0.07720836223056284</v>
      </c>
      <c r="DU22" s="1">
        <v>0.02162058515548507</v>
      </c>
      <c r="DV22" s="1">
        <v>1.0</v>
      </c>
      <c r="DW22" s="1">
        <v>0.1933739225</v>
      </c>
      <c r="DX22" s="1">
        <v>-0.1044641302063796</v>
      </c>
      <c r="DY22" s="1">
        <v>0.03011536618064346</v>
      </c>
      <c r="DZ22" s="1">
        <v>1.0</v>
      </c>
      <c r="EA22" s="1">
        <v>3.498563249999999</v>
      </c>
      <c r="EB22" s="1">
        <v>-0.02432454033769959</v>
      </c>
      <c r="EC22" s="1">
        <v>0.005381002874697216</v>
      </c>
      <c r="ED22" s="1">
        <v>1.0</v>
      </c>
      <c r="EE22" s="1">
        <v>2.391134055249323</v>
      </c>
      <c r="EF22" s="1">
        <v>-0.02806602996749549</v>
      </c>
      <c r="EG22" s="1">
        <v>0.00251790002575469</v>
      </c>
      <c r="EH22" s="1">
        <v>1.0</v>
      </c>
      <c r="EI22" s="1">
        <v>0.1218764665381306</v>
      </c>
      <c r="EJ22" s="1">
        <v>0.008016771918911217</v>
      </c>
      <c r="EK22" s="1">
        <v>6.122164138588237E-4</v>
      </c>
      <c r="EL22" s="1">
        <v>1.0</v>
      </c>
      <c r="EM22" s="1">
        <v>5.0</v>
      </c>
      <c r="EN22" s="1">
        <v>5.0</v>
      </c>
      <c r="EO22" s="1" t="s">
        <v>354</v>
      </c>
      <c r="EP22" s="1">
        <v>2.94275</v>
      </c>
      <c r="EQ22" s="1">
        <v>2.8008</v>
      </c>
      <c r="ER22" s="1">
        <v>0.0132818</v>
      </c>
      <c r="ES22" s="1">
        <v>0.0136362</v>
      </c>
      <c r="ET22" s="1">
        <v>0.103446</v>
      </c>
      <c r="EU22" s="1">
        <v>0.0918226</v>
      </c>
      <c r="EV22" s="1">
        <v>20277.6</v>
      </c>
      <c r="EW22" s="1">
        <v>21257.1</v>
      </c>
      <c r="EX22" s="1">
        <v>23898.7</v>
      </c>
      <c r="EY22" s="1">
        <v>25080.2</v>
      </c>
      <c r="EZ22" s="1">
        <v>34291.3</v>
      </c>
      <c r="FA22" s="1">
        <v>36368.1</v>
      </c>
      <c r="FB22" s="1">
        <v>43571.7</v>
      </c>
      <c r="FC22" s="1">
        <v>46361.5</v>
      </c>
      <c r="FD22" s="1">
        <v>1.9716</v>
      </c>
      <c r="FE22" s="1">
        <v>1.8497</v>
      </c>
      <c r="FF22" s="1">
        <v>0.102215</v>
      </c>
      <c r="FG22" s="1">
        <v>0.0</v>
      </c>
      <c r="FH22" s="1">
        <v>29.8407</v>
      </c>
      <c r="FI22" s="1">
        <v>999.9</v>
      </c>
      <c r="FJ22" s="1">
        <v>55.7</v>
      </c>
      <c r="FK22" s="1">
        <v>34.4</v>
      </c>
      <c r="FL22" s="1">
        <v>30.7177</v>
      </c>
      <c r="FM22" s="1">
        <v>64.6386</v>
      </c>
      <c r="FN22" s="1">
        <v>26.254</v>
      </c>
      <c r="FO22" s="1">
        <v>1.0</v>
      </c>
      <c r="FP22" s="1">
        <v>0.370864</v>
      </c>
      <c r="FQ22" s="1">
        <v>1.88669</v>
      </c>
      <c r="FR22" s="1">
        <v>20.3116</v>
      </c>
      <c r="FS22" s="1">
        <v>5.2116</v>
      </c>
      <c r="FT22" s="1">
        <v>11.9078</v>
      </c>
      <c r="FU22" s="1">
        <v>5.0029</v>
      </c>
      <c r="FV22" s="1">
        <v>3.28978</v>
      </c>
      <c r="FW22" s="1">
        <v>9999.0</v>
      </c>
      <c r="FX22" s="1">
        <v>9999.0</v>
      </c>
      <c r="FY22" s="1">
        <v>9999.0</v>
      </c>
      <c r="FZ22" s="1">
        <v>999.9</v>
      </c>
      <c r="GA22" s="1">
        <v>1.85959</v>
      </c>
      <c r="GB22" s="1">
        <v>1.85454</v>
      </c>
      <c r="GC22" s="1">
        <v>1.85775</v>
      </c>
      <c r="GD22" s="1">
        <v>1.85617</v>
      </c>
      <c r="GE22" s="1">
        <v>1.85493</v>
      </c>
      <c r="GF22" s="1">
        <v>1.85459</v>
      </c>
      <c r="GG22" s="1">
        <v>1.85321</v>
      </c>
      <c r="GH22" s="1">
        <v>1.85638</v>
      </c>
      <c r="GI22" s="1">
        <v>0.0</v>
      </c>
      <c r="GJ22" s="1">
        <v>0.0</v>
      </c>
      <c r="GK22" s="1">
        <v>0.0</v>
      </c>
      <c r="GL22" s="1">
        <v>0.0</v>
      </c>
      <c r="GM22" s="1" t="s">
        <v>355</v>
      </c>
      <c r="GN22" s="1" t="s">
        <v>356</v>
      </c>
      <c r="GO22" s="1" t="s">
        <v>357</v>
      </c>
      <c r="GP22" s="1" t="s">
        <v>357</v>
      </c>
      <c r="GQ22" s="1" t="s">
        <v>357</v>
      </c>
      <c r="GR22" s="1" t="s">
        <v>357</v>
      </c>
      <c r="GS22" s="1">
        <v>0.0</v>
      </c>
      <c r="GT22" s="1">
        <v>100.0</v>
      </c>
      <c r="GU22" s="1">
        <v>100.0</v>
      </c>
      <c r="GV22" s="1">
        <v>0.472</v>
      </c>
      <c r="GW22" s="1">
        <v>0.0351</v>
      </c>
      <c r="GX22" s="1">
        <v>0.3255316452960568</v>
      </c>
      <c r="GY22" s="1">
        <v>0.003023906125278789</v>
      </c>
      <c r="GZ22" s="1">
        <v>-1.398580452151984E-6</v>
      </c>
      <c r="HA22" s="1">
        <v>2.803037836604737E-10</v>
      </c>
      <c r="HB22" s="1">
        <v>-0.04759964022089117</v>
      </c>
      <c r="HC22" s="1">
        <v>0.009965371539748925</v>
      </c>
      <c r="HD22" s="1">
        <v>-4.563662031605912E-4</v>
      </c>
      <c r="HE22" s="1">
        <v>7.83371007442278E-6</v>
      </c>
      <c r="HF22" s="1">
        <v>0.0</v>
      </c>
      <c r="HG22" s="1">
        <v>2134.0</v>
      </c>
      <c r="HH22" s="1">
        <v>2.0</v>
      </c>
      <c r="HI22" s="1">
        <v>25.0</v>
      </c>
      <c r="HJ22" s="1">
        <v>6.4</v>
      </c>
      <c r="HK22" s="1">
        <v>6.3</v>
      </c>
      <c r="HL22" s="1">
        <v>0.290527</v>
      </c>
      <c r="HM22" s="1">
        <v>2.40112</v>
      </c>
      <c r="HN22" s="1">
        <v>1.4978</v>
      </c>
      <c r="HO22" s="1">
        <v>2.30835</v>
      </c>
      <c r="HP22" s="1">
        <v>1.54785</v>
      </c>
      <c r="HQ22" s="1">
        <v>2.26318</v>
      </c>
      <c r="HR22" s="1">
        <v>37.3858</v>
      </c>
      <c r="HS22" s="1">
        <v>15.2615</v>
      </c>
      <c r="HT22" s="1">
        <v>18.0</v>
      </c>
      <c r="HU22" s="1">
        <v>504.28</v>
      </c>
      <c r="HV22" s="1">
        <v>490.273</v>
      </c>
      <c r="HW22" s="1">
        <v>27.4756</v>
      </c>
      <c r="HX22" s="1">
        <v>31.7891</v>
      </c>
      <c r="HY22" s="1">
        <v>30.0005</v>
      </c>
      <c r="HZ22" s="1">
        <v>31.5874</v>
      </c>
      <c r="IA22" s="1">
        <v>31.691</v>
      </c>
      <c r="IB22" s="1">
        <v>5.90343</v>
      </c>
      <c r="IC22" s="1">
        <v>40.2534</v>
      </c>
      <c r="ID22" s="1">
        <v>0.0</v>
      </c>
      <c r="IE22" s="1">
        <v>27.4736</v>
      </c>
      <c r="IF22" s="1">
        <v>70.0552</v>
      </c>
      <c r="IG22" s="1">
        <v>19.2528</v>
      </c>
      <c r="IH22" s="1">
        <v>100.757</v>
      </c>
      <c r="II22" s="1">
        <v>100.478</v>
      </c>
      <c r="IJ22" s="1" t="s">
        <v>358</v>
      </c>
    </row>
    <row r="23" ht="15.75" customHeight="1">
      <c r="A23" s="1">
        <v>7.0</v>
      </c>
      <c r="B23" s="1">
        <v>1.6597965465E9</v>
      </c>
      <c r="C23" s="1">
        <v>405.0</v>
      </c>
      <c r="D23" s="1" t="s">
        <v>370</v>
      </c>
      <c r="E23" s="1" t="s">
        <v>371</v>
      </c>
      <c r="F23" s="1">
        <v>1.0</v>
      </c>
      <c r="G23" s="1" t="s">
        <v>346</v>
      </c>
      <c r="H23" s="1" t="s">
        <v>347</v>
      </c>
      <c r="I23" s="1" t="s">
        <v>348</v>
      </c>
      <c r="J23" s="1" t="s">
        <v>349</v>
      </c>
      <c r="K23" s="1" t="s">
        <v>350</v>
      </c>
      <c r="L23" s="1" t="s">
        <v>346</v>
      </c>
      <c r="M23" s="1" t="s">
        <v>351</v>
      </c>
      <c r="N23" s="1">
        <v>1.6597965378E9</v>
      </c>
      <c r="O23" s="1">
        <f t="shared" si="1"/>
        <v>0.002991214127</v>
      </c>
      <c r="P23" s="1">
        <f t="shared" si="2"/>
        <v>2.991214127</v>
      </c>
      <c r="Q23" s="1">
        <f t="shared" si="3"/>
        <v>-0.3711068152</v>
      </c>
      <c r="R23" s="1">
        <f t="shared" si="4"/>
        <v>50.202736</v>
      </c>
      <c r="S23" s="1">
        <f t="shared" si="5"/>
        <v>53.08734424</v>
      </c>
      <c r="T23" s="1">
        <f t="shared" si="6"/>
        <v>5.264716971</v>
      </c>
      <c r="U23" s="1">
        <f t="shared" si="7"/>
        <v>4.978647924</v>
      </c>
      <c r="V23" s="1">
        <f t="shared" si="8"/>
        <v>0.1225558136</v>
      </c>
      <c r="W23" s="1">
        <f t="shared" si="9"/>
        <v>2.913393673</v>
      </c>
      <c r="X23" s="1">
        <f t="shared" si="10"/>
        <v>0.1197620877</v>
      </c>
      <c r="Y23" s="1">
        <f t="shared" si="11"/>
        <v>0.07509700576</v>
      </c>
      <c r="Z23" s="1">
        <f t="shared" si="12"/>
        <v>321.516087</v>
      </c>
      <c r="AA23" s="1">
        <f t="shared" si="13"/>
        <v>32.16481398</v>
      </c>
      <c r="AB23" s="1">
        <f t="shared" si="14"/>
        <v>31.516116</v>
      </c>
      <c r="AC23" s="1">
        <f t="shared" si="15"/>
        <v>4.645851434</v>
      </c>
      <c r="AD23" s="1">
        <f t="shared" si="16"/>
        <v>49.86170747</v>
      </c>
      <c r="AE23" s="1">
        <f t="shared" si="17"/>
        <v>2.255110582</v>
      </c>
      <c r="AF23" s="1">
        <f t="shared" si="18"/>
        <v>4.522730361</v>
      </c>
      <c r="AG23" s="1">
        <f t="shared" si="19"/>
        <v>2.390740851</v>
      </c>
      <c r="AH23" s="1">
        <f t="shared" si="20"/>
        <v>-131.912543</v>
      </c>
      <c r="AI23" s="1">
        <f t="shared" si="21"/>
        <v>-74.14059337</v>
      </c>
      <c r="AJ23" s="1">
        <f t="shared" si="22"/>
        <v>-5.730453658</v>
      </c>
      <c r="AK23" s="1">
        <f t="shared" si="23"/>
        <v>109.732497</v>
      </c>
      <c r="AL23" s="1">
        <f t="shared" si="24"/>
        <v>-0.2168095262</v>
      </c>
      <c r="AM23" s="1">
        <f t="shared" si="25"/>
        <v>2.981949805</v>
      </c>
      <c r="AN23" s="1">
        <f t="shared" si="26"/>
        <v>-0.3711068152</v>
      </c>
      <c r="AO23" s="1">
        <v>50.94492562770564</v>
      </c>
      <c r="AP23" s="1">
        <v>51.3974327272727</v>
      </c>
      <c r="AQ23" s="1">
        <v>2.876302753561826E-4</v>
      </c>
      <c r="AR23" s="1">
        <v>64.94</v>
      </c>
      <c r="AS23" s="1">
        <f t="shared" si="27"/>
        <v>2.991214127</v>
      </c>
      <c r="AT23" s="1">
        <v>19.2450753285183</v>
      </c>
      <c r="AU23" s="1">
        <v>22.75085352941175</v>
      </c>
      <c r="AV23" s="1">
        <v>1.805691013542029E-4</v>
      </c>
      <c r="AW23" s="1">
        <v>90.19422672828748</v>
      </c>
      <c r="AX23" s="1">
        <v>0.0</v>
      </c>
      <c r="AY23" s="1">
        <v>0.0</v>
      </c>
      <c r="AZ23" s="1">
        <f t="shared" si="28"/>
        <v>1</v>
      </c>
      <c r="BA23" s="1">
        <f t="shared" si="29"/>
        <v>0</v>
      </c>
      <c r="BB23" s="1">
        <f t="shared" si="30"/>
        <v>51694.61148</v>
      </c>
      <c r="BC23" s="1">
        <f t="shared" si="31"/>
        <v>2000.0004</v>
      </c>
      <c r="BD23" s="1">
        <f t="shared" si="32"/>
        <v>1681.200348</v>
      </c>
      <c r="BE23" s="1">
        <f t="shared" si="33"/>
        <v>0.8406000059</v>
      </c>
      <c r="BF23" s="1">
        <f t="shared" si="34"/>
        <v>0.1607580113</v>
      </c>
      <c r="BG23" s="1">
        <v>6.0</v>
      </c>
      <c r="BH23" s="1">
        <v>0.5</v>
      </c>
      <c r="BI23" s="1" t="s">
        <v>352</v>
      </c>
      <c r="BJ23" s="1">
        <v>2.0</v>
      </c>
      <c r="BK23" s="1" t="b">
        <v>1</v>
      </c>
      <c r="BL23" s="1">
        <v>1.6597965378E9</v>
      </c>
      <c r="BM23" s="1">
        <v>50.20273599999999</v>
      </c>
      <c r="BN23" s="1">
        <v>50.122224</v>
      </c>
      <c r="BO23" s="1">
        <v>22.739652</v>
      </c>
      <c r="BP23" s="1">
        <v>19.24342</v>
      </c>
      <c r="BQ23" s="1">
        <v>49.73024799999999</v>
      </c>
      <c r="BR23" s="1">
        <v>22.70456399999999</v>
      </c>
      <c r="BS23" s="1">
        <v>500.1054799999999</v>
      </c>
      <c r="BT23" s="1">
        <v>99.071076</v>
      </c>
      <c r="BU23" s="1">
        <v>0.099772456</v>
      </c>
      <c r="BV23" s="1">
        <v>31.044084</v>
      </c>
      <c r="BW23" s="1">
        <v>31.516116</v>
      </c>
      <c r="BX23" s="1">
        <v>999.9</v>
      </c>
      <c r="BY23" s="1">
        <v>0.0</v>
      </c>
      <c r="BZ23" s="1">
        <v>0.0</v>
      </c>
      <c r="CA23" s="1">
        <v>10001.092</v>
      </c>
      <c r="CB23" s="1">
        <v>0.0</v>
      </c>
      <c r="CC23" s="1">
        <v>802.22064</v>
      </c>
      <c r="CD23" s="1">
        <v>0.080505116</v>
      </c>
      <c r="CE23" s="1">
        <v>51.370896</v>
      </c>
      <c r="CF23" s="1">
        <v>51.10568</v>
      </c>
      <c r="CG23" s="1">
        <v>3.4962332</v>
      </c>
      <c r="CH23" s="1">
        <v>50.122224</v>
      </c>
      <c r="CI23" s="1">
        <v>19.24342</v>
      </c>
      <c r="CJ23" s="1">
        <v>2.2528432</v>
      </c>
      <c r="CK23" s="1">
        <v>1.9064676</v>
      </c>
      <c r="CL23" s="1">
        <v>19.343116</v>
      </c>
      <c r="CM23" s="1">
        <v>16.688188</v>
      </c>
      <c r="CN23" s="1">
        <v>2000.0004</v>
      </c>
      <c r="CO23" s="1">
        <v>0.9799984</v>
      </c>
      <c r="CP23" s="1">
        <v>0.02000178</v>
      </c>
      <c r="CQ23" s="1">
        <v>0.0</v>
      </c>
      <c r="CR23" s="1">
        <v>2.63896</v>
      </c>
      <c r="CS23" s="1">
        <v>0.0</v>
      </c>
      <c r="CT23" s="1">
        <v>16685.828</v>
      </c>
      <c r="CU23" s="1">
        <v>17412.312</v>
      </c>
      <c r="CV23" s="1">
        <v>40.94456</v>
      </c>
      <c r="CW23" s="1">
        <v>42.00496</v>
      </c>
      <c r="CX23" s="1">
        <v>40.875</v>
      </c>
      <c r="CY23" s="1">
        <v>40.59475999999999</v>
      </c>
      <c r="CZ23" s="1">
        <v>41.07964</v>
      </c>
      <c r="DA23" s="1">
        <v>1960.0</v>
      </c>
      <c r="DB23" s="1">
        <v>40.0004</v>
      </c>
      <c r="DC23" s="1">
        <v>0.0</v>
      </c>
      <c r="DD23" s="1">
        <v>1.6597965453E9</v>
      </c>
      <c r="DE23" s="1">
        <v>0.0</v>
      </c>
      <c r="DF23" s="1">
        <v>1.6597961675E9</v>
      </c>
      <c r="DG23" s="1" t="s">
        <v>353</v>
      </c>
      <c r="DH23" s="1">
        <v>1.659796162E9</v>
      </c>
      <c r="DI23" s="1">
        <v>1.6597961675E9</v>
      </c>
      <c r="DJ23" s="1">
        <v>2.0</v>
      </c>
      <c r="DK23" s="1">
        <v>-0.014</v>
      </c>
      <c r="DL23" s="1">
        <v>-0.001</v>
      </c>
      <c r="DM23" s="1">
        <v>1.327</v>
      </c>
      <c r="DN23" s="1">
        <v>0.031</v>
      </c>
      <c r="DO23" s="1">
        <v>400.0</v>
      </c>
      <c r="DP23" s="1">
        <v>20.0</v>
      </c>
      <c r="DQ23" s="1">
        <v>0.32</v>
      </c>
      <c r="DR23" s="1">
        <v>0.03</v>
      </c>
      <c r="DS23" s="1">
        <v>-0.3104846268838457</v>
      </c>
      <c r="DT23" s="1">
        <v>-0.05620441885748403</v>
      </c>
      <c r="DU23" s="1">
        <v>0.02468930157743095</v>
      </c>
      <c r="DV23" s="1">
        <v>1.0</v>
      </c>
      <c r="DW23" s="1">
        <v>0.1317385341463415</v>
      </c>
      <c r="DX23" s="1">
        <v>-1.08735041184669</v>
      </c>
      <c r="DY23" s="1">
        <v>0.2391868452860758</v>
      </c>
      <c r="DZ23" s="1">
        <v>0.0</v>
      </c>
      <c r="EA23" s="1">
        <v>3.497943658536585</v>
      </c>
      <c r="EB23" s="1">
        <v>-0.006553170731698258</v>
      </c>
      <c r="EC23" s="1">
        <v>0.004055931973799056</v>
      </c>
      <c r="ED23" s="1">
        <v>1.0</v>
      </c>
      <c r="EE23" s="1">
        <v>2.390419310952808</v>
      </c>
      <c r="EF23" s="1">
        <v>-0.0369898245734187</v>
      </c>
      <c r="EG23" s="1">
        <v>0.002918601976472833</v>
      </c>
      <c r="EH23" s="1">
        <v>1.0</v>
      </c>
      <c r="EI23" s="1">
        <v>0.1221077419804117</v>
      </c>
      <c r="EJ23" s="1">
        <v>0.006871257058256986</v>
      </c>
      <c r="EK23" s="1">
        <v>5.087231588668821E-4</v>
      </c>
      <c r="EL23" s="1">
        <v>1.0</v>
      </c>
      <c r="EM23" s="1">
        <v>4.0</v>
      </c>
      <c r="EN23" s="1">
        <v>5.0</v>
      </c>
      <c r="EO23" s="1" t="s">
        <v>361</v>
      </c>
      <c r="EP23" s="1">
        <v>2.94264</v>
      </c>
      <c r="EQ23" s="1">
        <v>2.80081</v>
      </c>
      <c r="ER23" s="1">
        <v>0.0133118</v>
      </c>
      <c r="ES23" s="1">
        <v>0.0140874</v>
      </c>
      <c r="ET23" s="1">
        <v>0.103452</v>
      </c>
      <c r="EU23" s="1">
        <v>0.091828</v>
      </c>
      <c r="EV23" s="1">
        <v>20276.9</v>
      </c>
      <c r="EW23" s="1">
        <v>21247.3</v>
      </c>
      <c r="EX23" s="1">
        <v>23898.6</v>
      </c>
      <c r="EY23" s="1">
        <v>25080.1</v>
      </c>
      <c r="EZ23" s="1">
        <v>34290.9</v>
      </c>
      <c r="FA23" s="1">
        <v>36367.9</v>
      </c>
      <c r="FB23" s="1">
        <v>43571.5</v>
      </c>
      <c r="FC23" s="1">
        <v>46361.4</v>
      </c>
      <c r="FD23" s="1">
        <v>1.97165</v>
      </c>
      <c r="FE23" s="1">
        <v>1.84962</v>
      </c>
      <c r="FF23" s="1">
        <v>0.101808</v>
      </c>
      <c r="FG23" s="1">
        <v>0.0</v>
      </c>
      <c r="FH23" s="1">
        <v>29.843</v>
      </c>
      <c r="FI23" s="1">
        <v>999.9</v>
      </c>
      <c r="FJ23" s="1">
        <v>55.7</v>
      </c>
      <c r="FK23" s="1">
        <v>34.4</v>
      </c>
      <c r="FL23" s="1">
        <v>30.7166</v>
      </c>
      <c r="FM23" s="1">
        <v>64.8686</v>
      </c>
      <c r="FN23" s="1">
        <v>25.8574</v>
      </c>
      <c r="FO23" s="1">
        <v>1.0</v>
      </c>
      <c r="FP23" s="1">
        <v>0.371072</v>
      </c>
      <c r="FQ23" s="1">
        <v>1.86736</v>
      </c>
      <c r="FR23" s="1">
        <v>20.3118</v>
      </c>
      <c r="FS23" s="1">
        <v>5.2116</v>
      </c>
      <c r="FT23" s="1">
        <v>11.9075</v>
      </c>
      <c r="FU23" s="1">
        <v>5.00285</v>
      </c>
      <c r="FV23" s="1">
        <v>3.28975</v>
      </c>
      <c r="FW23" s="1">
        <v>9999.0</v>
      </c>
      <c r="FX23" s="1">
        <v>9999.0</v>
      </c>
      <c r="FY23" s="1">
        <v>9999.0</v>
      </c>
      <c r="FZ23" s="1">
        <v>999.9</v>
      </c>
      <c r="GA23" s="1">
        <v>1.85957</v>
      </c>
      <c r="GB23" s="1">
        <v>1.85454</v>
      </c>
      <c r="GC23" s="1">
        <v>1.85775</v>
      </c>
      <c r="GD23" s="1">
        <v>1.85615</v>
      </c>
      <c r="GE23" s="1">
        <v>1.85491</v>
      </c>
      <c r="GF23" s="1">
        <v>1.85458</v>
      </c>
      <c r="GG23" s="1">
        <v>1.8532</v>
      </c>
      <c r="GH23" s="1">
        <v>1.85638</v>
      </c>
      <c r="GI23" s="1">
        <v>0.0</v>
      </c>
      <c r="GJ23" s="1">
        <v>0.0</v>
      </c>
      <c r="GK23" s="1">
        <v>0.0</v>
      </c>
      <c r="GL23" s="1">
        <v>0.0</v>
      </c>
      <c r="GM23" s="1" t="s">
        <v>355</v>
      </c>
      <c r="GN23" s="1" t="s">
        <v>356</v>
      </c>
      <c r="GO23" s="1" t="s">
        <v>357</v>
      </c>
      <c r="GP23" s="1" t="s">
        <v>357</v>
      </c>
      <c r="GQ23" s="1" t="s">
        <v>357</v>
      </c>
      <c r="GR23" s="1" t="s">
        <v>357</v>
      </c>
      <c r="GS23" s="1">
        <v>0.0</v>
      </c>
      <c r="GT23" s="1">
        <v>100.0</v>
      </c>
      <c r="GU23" s="1">
        <v>100.0</v>
      </c>
      <c r="GV23" s="1">
        <v>0.473</v>
      </c>
      <c r="GW23" s="1">
        <v>0.0351</v>
      </c>
      <c r="GX23" s="1">
        <v>0.3255316452960568</v>
      </c>
      <c r="GY23" s="1">
        <v>0.003023906125278789</v>
      </c>
      <c r="GZ23" s="1">
        <v>-1.398580452151984E-6</v>
      </c>
      <c r="HA23" s="1">
        <v>2.803037836604737E-10</v>
      </c>
      <c r="HB23" s="1">
        <v>-0.04759964022089117</v>
      </c>
      <c r="HC23" s="1">
        <v>0.009965371539748925</v>
      </c>
      <c r="HD23" s="1">
        <v>-4.563662031605912E-4</v>
      </c>
      <c r="HE23" s="1">
        <v>7.83371007442278E-6</v>
      </c>
      <c r="HF23" s="1">
        <v>0.0</v>
      </c>
      <c r="HG23" s="1">
        <v>2134.0</v>
      </c>
      <c r="HH23" s="1">
        <v>2.0</v>
      </c>
      <c r="HI23" s="1">
        <v>25.0</v>
      </c>
      <c r="HJ23" s="1">
        <v>6.4</v>
      </c>
      <c r="HK23" s="1">
        <v>6.3</v>
      </c>
      <c r="HL23" s="1">
        <v>0.301514</v>
      </c>
      <c r="HM23" s="1">
        <v>2.37793</v>
      </c>
      <c r="HN23" s="1">
        <v>1.4978</v>
      </c>
      <c r="HO23" s="1">
        <v>2.30957</v>
      </c>
      <c r="HP23" s="1">
        <v>1.54785</v>
      </c>
      <c r="HQ23" s="1">
        <v>2.39502</v>
      </c>
      <c r="HR23" s="1">
        <v>37.3858</v>
      </c>
      <c r="HS23" s="1">
        <v>15.2615</v>
      </c>
      <c r="HT23" s="1">
        <v>18.0</v>
      </c>
      <c r="HU23" s="1">
        <v>504.315</v>
      </c>
      <c r="HV23" s="1">
        <v>490.231</v>
      </c>
      <c r="HW23" s="1">
        <v>27.4671</v>
      </c>
      <c r="HX23" s="1">
        <v>31.7905</v>
      </c>
      <c r="HY23" s="1">
        <v>30.0006</v>
      </c>
      <c r="HZ23" s="1">
        <v>31.5881</v>
      </c>
      <c r="IA23" s="1">
        <v>31.692</v>
      </c>
      <c r="IB23" s="1">
        <v>6.15187</v>
      </c>
      <c r="IC23" s="1">
        <v>40.2534</v>
      </c>
      <c r="ID23" s="1">
        <v>0.0</v>
      </c>
      <c r="IE23" s="1">
        <v>27.4364</v>
      </c>
      <c r="IF23" s="1">
        <v>80.0735</v>
      </c>
      <c r="IG23" s="1">
        <v>19.2516</v>
      </c>
      <c r="IH23" s="1">
        <v>100.757</v>
      </c>
      <c r="II23" s="1">
        <v>100.478</v>
      </c>
      <c r="IJ23" s="1" t="s">
        <v>358</v>
      </c>
    </row>
    <row r="24" ht="15.75" customHeight="1">
      <c r="A24" s="1">
        <v>8.0</v>
      </c>
      <c r="B24" s="1">
        <v>1.6597965475E9</v>
      </c>
      <c r="C24" s="1">
        <v>406.0</v>
      </c>
      <c r="D24" s="1" t="s">
        <v>372</v>
      </c>
      <c r="E24" s="1" t="s">
        <v>373</v>
      </c>
      <c r="F24" s="1">
        <v>1.0</v>
      </c>
      <c r="G24" s="1" t="s">
        <v>346</v>
      </c>
      <c r="H24" s="1" t="s">
        <v>347</v>
      </c>
      <c r="I24" s="1" t="s">
        <v>348</v>
      </c>
      <c r="J24" s="1" t="s">
        <v>349</v>
      </c>
      <c r="K24" s="1" t="s">
        <v>350</v>
      </c>
      <c r="L24" s="1" t="s">
        <v>346</v>
      </c>
      <c r="M24" s="1" t="s">
        <v>351</v>
      </c>
      <c r="N24" s="1">
        <v>1.6597965386875E9</v>
      </c>
      <c r="O24" s="1">
        <f t="shared" si="1"/>
        <v>0.002991630442</v>
      </c>
      <c r="P24" s="1">
        <f t="shared" si="2"/>
        <v>2.991630442</v>
      </c>
      <c r="Q24" s="1">
        <f t="shared" si="3"/>
        <v>-0.517113891</v>
      </c>
      <c r="R24" s="1">
        <f t="shared" si="4"/>
        <v>50.21244167</v>
      </c>
      <c r="S24" s="1">
        <f t="shared" si="5"/>
        <v>55.00096966</v>
      </c>
      <c r="T24" s="1">
        <f t="shared" si="6"/>
        <v>5.454494418</v>
      </c>
      <c r="U24" s="1">
        <f t="shared" si="7"/>
        <v>4.979611895</v>
      </c>
      <c r="V24" s="1">
        <f t="shared" si="8"/>
        <v>0.1226009721</v>
      </c>
      <c r="W24" s="1">
        <f t="shared" si="9"/>
        <v>2.913411383</v>
      </c>
      <c r="X24" s="1">
        <f t="shared" si="10"/>
        <v>0.1198052288</v>
      </c>
      <c r="Y24" s="1">
        <f t="shared" si="11"/>
        <v>0.07512414454</v>
      </c>
      <c r="Z24" s="1">
        <f t="shared" si="12"/>
        <v>321.5156916</v>
      </c>
      <c r="AA24" s="1">
        <f t="shared" si="13"/>
        <v>32.16412991</v>
      </c>
      <c r="AB24" s="1">
        <f t="shared" si="14"/>
        <v>31.51447917</v>
      </c>
      <c r="AC24" s="1">
        <f t="shared" si="15"/>
        <v>4.645419503</v>
      </c>
      <c r="AD24" s="1">
        <f t="shared" si="16"/>
        <v>49.86534012</v>
      </c>
      <c r="AE24" s="1">
        <f t="shared" si="17"/>
        <v>2.255201948</v>
      </c>
      <c r="AF24" s="1">
        <f t="shared" si="18"/>
        <v>4.522584109</v>
      </c>
      <c r="AG24" s="1">
        <f t="shared" si="19"/>
        <v>2.390217554</v>
      </c>
      <c r="AH24" s="1">
        <f t="shared" si="20"/>
        <v>-131.9309025</v>
      </c>
      <c r="AI24" s="1">
        <f t="shared" si="21"/>
        <v>-73.97306</v>
      </c>
      <c r="AJ24" s="1">
        <f t="shared" si="22"/>
        <v>-5.717407821</v>
      </c>
      <c r="AK24" s="1">
        <f t="shared" si="23"/>
        <v>109.8943213</v>
      </c>
      <c r="AL24" s="1">
        <f t="shared" si="24"/>
        <v>-0.07239063764</v>
      </c>
      <c r="AM24" s="1">
        <f t="shared" si="25"/>
        <v>2.982277095</v>
      </c>
      <c r="AN24" s="1">
        <f t="shared" si="26"/>
        <v>-0.517113891</v>
      </c>
      <c r="AO24" s="1">
        <v>51.31564822510825</v>
      </c>
      <c r="AP24" s="1">
        <v>51.58938303030302</v>
      </c>
      <c r="AQ24" s="1">
        <v>0.07054521212120207</v>
      </c>
      <c r="AR24" s="1">
        <v>64.94</v>
      </c>
      <c r="AS24" s="1">
        <f t="shared" si="27"/>
        <v>2.991630442</v>
      </c>
      <c r="AT24" s="1">
        <v>19.24581861202174</v>
      </c>
      <c r="AU24" s="1">
        <v>22.75215264705882</v>
      </c>
      <c r="AV24" s="1">
        <v>1.691448028334366E-4</v>
      </c>
      <c r="AW24" s="1">
        <v>90.19422672828748</v>
      </c>
      <c r="AX24" s="1">
        <v>0.0</v>
      </c>
      <c r="AY24" s="1">
        <v>0.0</v>
      </c>
      <c r="AZ24" s="1">
        <f t="shared" si="28"/>
        <v>1</v>
      </c>
      <c r="BA24" s="1">
        <f t="shared" si="29"/>
        <v>0</v>
      </c>
      <c r="BB24" s="1">
        <f t="shared" si="30"/>
        <v>51695.21076</v>
      </c>
      <c r="BC24" s="1">
        <f t="shared" si="31"/>
        <v>1999.997917</v>
      </c>
      <c r="BD24" s="1">
        <f t="shared" si="32"/>
        <v>1681.198263</v>
      </c>
      <c r="BE24" s="1">
        <f t="shared" si="33"/>
        <v>0.8406000069</v>
      </c>
      <c r="BF24" s="1">
        <f t="shared" si="34"/>
        <v>0.1607580133</v>
      </c>
      <c r="BG24" s="1">
        <v>6.0</v>
      </c>
      <c r="BH24" s="1">
        <v>0.5</v>
      </c>
      <c r="BI24" s="1" t="s">
        <v>352</v>
      </c>
      <c r="BJ24" s="1">
        <v>2.0</v>
      </c>
      <c r="BK24" s="1" t="b">
        <v>1</v>
      </c>
      <c r="BL24" s="1">
        <v>1.6597965386875E9</v>
      </c>
      <c r="BM24" s="1">
        <v>50.21244166666666</v>
      </c>
      <c r="BN24" s="1">
        <v>50.30525</v>
      </c>
      <c r="BO24" s="1">
        <v>22.74056666666667</v>
      </c>
      <c r="BP24" s="1">
        <v>19.2439625</v>
      </c>
      <c r="BQ24" s="1">
        <v>49.73992499999999</v>
      </c>
      <c r="BR24" s="1">
        <v>22.70547916666666</v>
      </c>
      <c r="BS24" s="1">
        <v>500.1066666666666</v>
      </c>
      <c r="BT24" s="1">
        <v>99.07111249999998</v>
      </c>
      <c r="BU24" s="1">
        <v>0.09976487916666665</v>
      </c>
      <c r="BV24" s="1">
        <v>31.04351666666667</v>
      </c>
      <c r="BW24" s="1">
        <v>31.51447916666666</v>
      </c>
      <c r="BX24" s="1">
        <v>999.9</v>
      </c>
      <c r="BY24" s="1">
        <v>0.0</v>
      </c>
      <c r="BZ24" s="1">
        <v>0.0</v>
      </c>
      <c r="CA24" s="1">
        <v>10001.18958333333</v>
      </c>
      <c r="CB24" s="1">
        <v>0.0</v>
      </c>
      <c r="CC24" s="1">
        <v>757.9</v>
      </c>
      <c r="CD24" s="1">
        <v>-0.09281262916666667</v>
      </c>
      <c r="CE24" s="1">
        <v>51.380875</v>
      </c>
      <c r="CF24" s="1">
        <v>51.29232500000001</v>
      </c>
      <c r="CG24" s="1">
        <v>3.496605</v>
      </c>
      <c r="CH24" s="1">
        <v>50.30525</v>
      </c>
      <c r="CI24" s="1">
        <v>19.2439625</v>
      </c>
      <c r="CJ24" s="1">
        <v>2.252934583333333</v>
      </c>
      <c r="CK24" s="1">
        <v>1.906521666666666</v>
      </c>
      <c r="CL24" s="1">
        <v>19.34376666666667</v>
      </c>
      <c r="CM24" s="1">
        <v>16.68863333333333</v>
      </c>
      <c r="CN24" s="1">
        <v>1999.997916666666</v>
      </c>
      <c r="CO24" s="1">
        <v>0.9799983750000001</v>
      </c>
      <c r="CP24" s="1">
        <v>0.02000180416666667</v>
      </c>
      <c r="CQ24" s="1">
        <v>0.0</v>
      </c>
      <c r="CR24" s="1">
        <v>2.521583333333334</v>
      </c>
      <c r="CS24" s="1">
        <v>0.0</v>
      </c>
      <c r="CT24" s="1">
        <v>16680.925</v>
      </c>
      <c r="CU24" s="1">
        <v>17412.29583333333</v>
      </c>
      <c r="CV24" s="1">
        <v>40.9475</v>
      </c>
      <c r="CW24" s="1">
        <v>42.00775</v>
      </c>
      <c r="CX24" s="1">
        <v>40.875</v>
      </c>
      <c r="CY24" s="1">
        <v>40.59875</v>
      </c>
      <c r="CZ24" s="1">
        <v>41.083</v>
      </c>
      <c r="DA24" s="1">
        <v>1959.9975</v>
      </c>
      <c r="DB24" s="1">
        <v>40.00041666666667</v>
      </c>
      <c r="DC24" s="1">
        <v>0.0</v>
      </c>
      <c r="DD24" s="1">
        <v>1.6597965465E9</v>
      </c>
      <c r="DE24" s="1">
        <v>0.0</v>
      </c>
      <c r="DF24" s="1">
        <v>1.6597961675E9</v>
      </c>
      <c r="DG24" s="1" t="s">
        <v>353</v>
      </c>
      <c r="DH24" s="1">
        <v>1.659796162E9</v>
      </c>
      <c r="DI24" s="1">
        <v>1.6597961675E9</v>
      </c>
      <c r="DJ24" s="1">
        <v>2.0</v>
      </c>
      <c r="DK24" s="1">
        <v>-0.014</v>
      </c>
      <c r="DL24" s="1">
        <v>-0.001</v>
      </c>
      <c r="DM24" s="1">
        <v>1.327</v>
      </c>
      <c r="DN24" s="1">
        <v>0.031</v>
      </c>
      <c r="DO24" s="1">
        <v>400.0</v>
      </c>
      <c r="DP24" s="1">
        <v>20.0</v>
      </c>
      <c r="DQ24" s="1">
        <v>0.32</v>
      </c>
      <c r="DR24" s="1">
        <v>0.03</v>
      </c>
      <c r="DS24" s="1">
        <v>-0.3209126107588316</v>
      </c>
      <c r="DT24" s="1">
        <v>-0.2277005131379506</v>
      </c>
      <c r="DU24" s="1">
        <v>0.03970597477636383</v>
      </c>
      <c r="DV24" s="1">
        <v>0.0</v>
      </c>
      <c r="DW24" s="1">
        <v>-0.09353250249999998</v>
      </c>
      <c r="DX24" s="1">
        <v>-4.729943354971859</v>
      </c>
      <c r="DY24" s="1">
        <v>0.833771656389921</v>
      </c>
      <c r="DZ24" s="1">
        <v>0.0</v>
      </c>
      <c r="EA24" s="1">
        <v>3.49725825</v>
      </c>
      <c r="EB24" s="1">
        <v>0.01536303939961031</v>
      </c>
      <c r="EC24" s="1">
        <v>0.002809388623437491</v>
      </c>
      <c r="ED24" s="1">
        <v>1.0</v>
      </c>
      <c r="EE24" s="1">
        <v>2.389812860042732</v>
      </c>
      <c r="EF24" s="1">
        <v>-0.04045021560001247</v>
      </c>
      <c r="EG24" s="1">
        <v>0.003163288327057512</v>
      </c>
      <c r="EH24" s="1">
        <v>1.0</v>
      </c>
      <c r="EI24" s="1">
        <v>0.1222482411437418</v>
      </c>
      <c r="EJ24" s="1">
        <v>0.005926911264403357</v>
      </c>
      <c r="EK24" s="1">
        <v>4.487180140052891E-4</v>
      </c>
      <c r="EL24" s="1">
        <v>1.0</v>
      </c>
      <c r="EM24" s="1">
        <v>3.0</v>
      </c>
      <c r="EN24" s="1">
        <v>5.0</v>
      </c>
      <c r="EO24" s="1" t="s">
        <v>374</v>
      </c>
      <c r="EP24" s="1">
        <v>2.94298</v>
      </c>
      <c r="EQ24" s="1">
        <v>2.80082</v>
      </c>
      <c r="ER24" s="1">
        <v>0.0133882</v>
      </c>
      <c r="ES24" s="1">
        <v>0.0147829</v>
      </c>
      <c r="ET24" s="1">
        <v>0.103457</v>
      </c>
      <c r="EU24" s="1">
        <v>0.0918317</v>
      </c>
      <c r="EV24" s="1">
        <v>20275.3</v>
      </c>
      <c r="EW24" s="1">
        <v>21232.4</v>
      </c>
      <c r="EX24" s="1">
        <v>23898.6</v>
      </c>
      <c r="EY24" s="1">
        <v>25080.2</v>
      </c>
      <c r="EZ24" s="1">
        <v>34290.5</v>
      </c>
      <c r="FA24" s="1">
        <v>36367.8</v>
      </c>
      <c r="FB24" s="1">
        <v>43571.2</v>
      </c>
      <c r="FC24" s="1">
        <v>46361.5</v>
      </c>
      <c r="FD24" s="1">
        <v>1.9717</v>
      </c>
      <c r="FE24" s="1">
        <v>1.84962</v>
      </c>
      <c r="FF24" s="1">
        <v>0.101559</v>
      </c>
      <c r="FG24" s="1">
        <v>0.0</v>
      </c>
      <c r="FH24" s="1">
        <v>29.8449</v>
      </c>
      <c r="FI24" s="1">
        <v>999.9</v>
      </c>
      <c r="FJ24" s="1">
        <v>55.7</v>
      </c>
      <c r="FK24" s="1">
        <v>34.4</v>
      </c>
      <c r="FL24" s="1">
        <v>30.7179</v>
      </c>
      <c r="FM24" s="1">
        <v>64.7986</v>
      </c>
      <c r="FN24" s="1">
        <v>25.8093</v>
      </c>
      <c r="FO24" s="1">
        <v>1.0</v>
      </c>
      <c r="FP24" s="1">
        <v>0.371133</v>
      </c>
      <c r="FQ24" s="1">
        <v>1.88006</v>
      </c>
      <c r="FR24" s="1">
        <v>20.3116</v>
      </c>
      <c r="FS24" s="1">
        <v>5.21145</v>
      </c>
      <c r="FT24" s="1">
        <v>11.9074</v>
      </c>
      <c r="FU24" s="1">
        <v>5.00275</v>
      </c>
      <c r="FV24" s="1">
        <v>3.28975</v>
      </c>
      <c r="FW24" s="1">
        <v>9999.0</v>
      </c>
      <c r="FX24" s="1">
        <v>9999.0</v>
      </c>
      <c r="FY24" s="1">
        <v>9999.0</v>
      </c>
      <c r="FZ24" s="1">
        <v>999.9</v>
      </c>
      <c r="GA24" s="1">
        <v>1.85955</v>
      </c>
      <c r="GB24" s="1">
        <v>1.85454</v>
      </c>
      <c r="GC24" s="1">
        <v>1.85774</v>
      </c>
      <c r="GD24" s="1">
        <v>1.85613</v>
      </c>
      <c r="GE24" s="1">
        <v>1.85489</v>
      </c>
      <c r="GF24" s="1">
        <v>1.85457</v>
      </c>
      <c r="GG24" s="1">
        <v>1.85319</v>
      </c>
      <c r="GH24" s="1">
        <v>1.85638</v>
      </c>
      <c r="GI24" s="1">
        <v>0.0</v>
      </c>
      <c r="GJ24" s="1">
        <v>0.0</v>
      </c>
      <c r="GK24" s="1">
        <v>0.0</v>
      </c>
      <c r="GL24" s="1">
        <v>0.0</v>
      </c>
      <c r="GM24" s="1" t="s">
        <v>355</v>
      </c>
      <c r="GN24" s="1" t="s">
        <v>356</v>
      </c>
      <c r="GO24" s="1" t="s">
        <v>357</v>
      </c>
      <c r="GP24" s="1" t="s">
        <v>357</v>
      </c>
      <c r="GQ24" s="1" t="s">
        <v>357</v>
      </c>
      <c r="GR24" s="1" t="s">
        <v>357</v>
      </c>
      <c r="GS24" s="1">
        <v>0.0</v>
      </c>
      <c r="GT24" s="1">
        <v>100.0</v>
      </c>
      <c r="GU24" s="1">
        <v>100.0</v>
      </c>
      <c r="GV24" s="1">
        <v>0.474</v>
      </c>
      <c r="GW24" s="1">
        <v>0.0351</v>
      </c>
      <c r="GX24" s="1">
        <v>0.3255316452960568</v>
      </c>
      <c r="GY24" s="1">
        <v>0.003023906125278789</v>
      </c>
      <c r="GZ24" s="1">
        <v>-1.398580452151984E-6</v>
      </c>
      <c r="HA24" s="1">
        <v>2.803037836604737E-10</v>
      </c>
      <c r="HB24" s="1">
        <v>-0.04759964022089117</v>
      </c>
      <c r="HC24" s="1">
        <v>0.009965371539748925</v>
      </c>
      <c r="HD24" s="1">
        <v>-4.563662031605912E-4</v>
      </c>
      <c r="HE24" s="1">
        <v>7.83371007442278E-6</v>
      </c>
      <c r="HF24" s="1">
        <v>0.0</v>
      </c>
      <c r="HG24" s="1">
        <v>2134.0</v>
      </c>
      <c r="HH24" s="1">
        <v>2.0</v>
      </c>
      <c r="HI24" s="1">
        <v>25.0</v>
      </c>
      <c r="HJ24" s="1">
        <v>6.4</v>
      </c>
      <c r="HK24" s="1">
        <v>6.3</v>
      </c>
      <c r="HL24" s="1">
        <v>0.308838</v>
      </c>
      <c r="HM24" s="1">
        <v>2.3938</v>
      </c>
      <c r="HN24" s="1">
        <v>1.4978</v>
      </c>
      <c r="HO24" s="1">
        <v>2.30835</v>
      </c>
      <c r="HP24" s="1">
        <v>1.54785</v>
      </c>
      <c r="HQ24" s="1">
        <v>2.34009</v>
      </c>
      <c r="HR24" s="1">
        <v>37.3858</v>
      </c>
      <c r="HS24" s="1">
        <v>15.2615</v>
      </c>
      <c r="HT24" s="1">
        <v>18.0</v>
      </c>
      <c r="HU24" s="1">
        <v>504.354</v>
      </c>
      <c r="HV24" s="1">
        <v>490.239</v>
      </c>
      <c r="HW24" s="1">
        <v>27.4606</v>
      </c>
      <c r="HX24" s="1">
        <v>31.7919</v>
      </c>
      <c r="HY24" s="1">
        <v>30.0005</v>
      </c>
      <c r="HZ24" s="1">
        <v>31.5893</v>
      </c>
      <c r="IA24" s="1">
        <v>31.6931</v>
      </c>
      <c r="IB24" s="1">
        <v>6.28696</v>
      </c>
      <c r="IC24" s="1">
        <v>40.2534</v>
      </c>
      <c r="ID24" s="1">
        <v>0.0</v>
      </c>
      <c r="IE24" s="1">
        <v>27.4364</v>
      </c>
      <c r="IF24" s="1">
        <v>80.0735</v>
      </c>
      <c r="IG24" s="1">
        <v>19.2522</v>
      </c>
      <c r="IH24" s="1">
        <v>100.756</v>
      </c>
      <c r="II24" s="1">
        <v>100.478</v>
      </c>
      <c r="IJ24" s="1" t="s">
        <v>358</v>
      </c>
    </row>
    <row r="25" ht="15.75" customHeight="1">
      <c r="A25" s="1">
        <v>9.0</v>
      </c>
      <c r="B25" s="1">
        <v>1.6597965485E9</v>
      </c>
      <c r="C25" s="1">
        <v>407.0</v>
      </c>
      <c r="D25" s="1" t="s">
        <v>375</v>
      </c>
      <c r="E25" s="1" t="s">
        <v>376</v>
      </c>
      <c r="F25" s="1">
        <v>1.0</v>
      </c>
      <c r="G25" s="1" t="s">
        <v>346</v>
      </c>
      <c r="H25" s="1" t="s">
        <v>347</v>
      </c>
      <c r="I25" s="1" t="s">
        <v>348</v>
      </c>
      <c r="J25" s="1" t="s">
        <v>349</v>
      </c>
      <c r="K25" s="1" t="s">
        <v>350</v>
      </c>
      <c r="L25" s="1" t="s">
        <v>346</v>
      </c>
      <c r="M25" s="1" t="s">
        <v>351</v>
      </c>
      <c r="N25" s="1">
        <v>1.659796539608696E9</v>
      </c>
      <c r="O25" s="1">
        <f t="shared" si="1"/>
        <v>0.002992085698</v>
      </c>
      <c r="P25" s="1">
        <f t="shared" si="2"/>
        <v>2.992085698</v>
      </c>
      <c r="Q25" s="1">
        <f t="shared" si="3"/>
        <v>-0.5274010083</v>
      </c>
      <c r="R25" s="1">
        <f t="shared" si="4"/>
        <v>50.24013478</v>
      </c>
      <c r="S25" s="1">
        <f t="shared" si="5"/>
        <v>55.15958297</v>
      </c>
      <c r="T25" s="1">
        <f t="shared" si="6"/>
        <v>5.470225008</v>
      </c>
      <c r="U25" s="1">
        <f t="shared" si="7"/>
        <v>4.982358946</v>
      </c>
      <c r="V25" s="1">
        <f t="shared" si="8"/>
        <v>0.1226513766</v>
      </c>
      <c r="W25" s="1">
        <f t="shared" si="9"/>
        <v>2.913496474</v>
      </c>
      <c r="X25" s="1">
        <f t="shared" si="10"/>
        <v>0.119853442</v>
      </c>
      <c r="Y25" s="1">
        <f t="shared" si="11"/>
        <v>0.07515446852</v>
      </c>
      <c r="Z25" s="1">
        <f t="shared" si="12"/>
        <v>321.5154007</v>
      </c>
      <c r="AA25" s="1">
        <f t="shared" si="13"/>
        <v>32.16326738</v>
      </c>
      <c r="AB25" s="1">
        <f t="shared" si="14"/>
        <v>31.51264783</v>
      </c>
      <c r="AC25" s="1">
        <f t="shared" si="15"/>
        <v>4.644936287</v>
      </c>
      <c r="AD25" s="1">
        <f t="shared" si="16"/>
        <v>49.86979032</v>
      </c>
      <c r="AE25" s="1">
        <f t="shared" si="17"/>
        <v>2.255311641</v>
      </c>
      <c r="AF25" s="1">
        <f t="shared" si="18"/>
        <v>4.522400488</v>
      </c>
      <c r="AG25" s="1">
        <f t="shared" si="19"/>
        <v>2.389624646</v>
      </c>
      <c r="AH25" s="1">
        <f t="shared" si="20"/>
        <v>-131.9509793</v>
      </c>
      <c r="AI25" s="1">
        <f t="shared" si="21"/>
        <v>-73.79945306</v>
      </c>
      <c r="AJ25" s="1">
        <f t="shared" si="22"/>
        <v>-5.703751541</v>
      </c>
      <c r="AK25" s="1">
        <f t="shared" si="23"/>
        <v>110.0612168</v>
      </c>
      <c r="AL25" s="1">
        <f t="shared" si="24"/>
        <v>0.1813669478</v>
      </c>
      <c r="AM25" s="1">
        <f t="shared" si="25"/>
        <v>2.982663989</v>
      </c>
      <c r="AN25" s="1">
        <f t="shared" si="26"/>
        <v>-0.5274010083</v>
      </c>
      <c r="AO25" s="1">
        <v>52.30442138528139</v>
      </c>
      <c r="AP25" s="1">
        <v>51.99944424242426</v>
      </c>
      <c r="AQ25" s="1">
        <v>0.1867870303030257</v>
      </c>
      <c r="AR25" s="1">
        <v>64.94</v>
      </c>
      <c r="AS25" s="1">
        <f t="shared" si="27"/>
        <v>2.992085698</v>
      </c>
      <c r="AT25" s="1">
        <v>19.24710387891173</v>
      </c>
      <c r="AU25" s="1">
        <v>22.75410941176471</v>
      </c>
      <c r="AV25" s="1">
        <v>1.582926602111579E-4</v>
      </c>
      <c r="AW25" s="1">
        <v>90.19422672828748</v>
      </c>
      <c r="AX25" s="1">
        <v>0.0</v>
      </c>
      <c r="AY25" s="1">
        <v>0.0</v>
      </c>
      <c r="AZ25" s="1">
        <f t="shared" si="28"/>
        <v>1</v>
      </c>
      <c r="BA25" s="1">
        <f t="shared" si="29"/>
        <v>0</v>
      </c>
      <c r="BB25" s="1">
        <f t="shared" si="30"/>
        <v>51697.74455</v>
      </c>
      <c r="BC25" s="1">
        <f t="shared" si="31"/>
        <v>1999.996087</v>
      </c>
      <c r="BD25" s="1">
        <f t="shared" si="32"/>
        <v>1681.196726</v>
      </c>
      <c r="BE25" s="1">
        <f t="shared" si="33"/>
        <v>0.8406000077</v>
      </c>
      <c r="BF25" s="1">
        <f t="shared" si="34"/>
        <v>0.1607580149</v>
      </c>
      <c r="BG25" s="1">
        <v>6.0</v>
      </c>
      <c r="BH25" s="1">
        <v>0.5</v>
      </c>
      <c r="BI25" s="1" t="s">
        <v>352</v>
      </c>
      <c r="BJ25" s="1">
        <v>2.0</v>
      </c>
      <c r="BK25" s="1" t="b">
        <v>1</v>
      </c>
      <c r="BL25" s="1">
        <v>1.659796539608696E9</v>
      </c>
      <c r="BM25" s="1">
        <v>50.2401347826087</v>
      </c>
      <c r="BN25" s="1">
        <v>50.63751739130435</v>
      </c>
      <c r="BO25" s="1">
        <v>22.74166956521739</v>
      </c>
      <c r="BP25" s="1">
        <v>19.24454782608696</v>
      </c>
      <c r="BQ25" s="1">
        <v>49.76753478260869</v>
      </c>
      <c r="BR25" s="1">
        <v>22.70657826086957</v>
      </c>
      <c r="BS25" s="1">
        <v>500.0969565217391</v>
      </c>
      <c r="BT25" s="1">
        <v>99.07113478260872</v>
      </c>
      <c r="BU25" s="1">
        <v>0.09975653043478261</v>
      </c>
      <c r="BV25" s="1">
        <v>31.04280434782608</v>
      </c>
      <c r="BW25" s="1">
        <v>31.51264782608695</v>
      </c>
      <c r="BX25" s="1">
        <v>999.9000000000003</v>
      </c>
      <c r="BY25" s="1">
        <v>0.0</v>
      </c>
      <c r="BZ25" s="1">
        <v>0.0</v>
      </c>
      <c r="CA25" s="1">
        <v>10001.67391304348</v>
      </c>
      <c r="CB25" s="1">
        <v>0.0</v>
      </c>
      <c r="CC25" s="1">
        <v>711.7676086956523</v>
      </c>
      <c r="CD25" s="1">
        <v>-0.3973905260869565</v>
      </c>
      <c r="CE25" s="1">
        <v>51.4092695652174</v>
      </c>
      <c r="CF25" s="1">
        <v>51.63114347826086</v>
      </c>
      <c r="CG25" s="1">
        <v>3.497120434782609</v>
      </c>
      <c r="CH25" s="1">
        <v>50.63751739130435</v>
      </c>
      <c r="CI25" s="1">
        <v>19.24454782608696</v>
      </c>
      <c r="CJ25" s="1">
        <v>2.253044347826088</v>
      </c>
      <c r="CK25" s="1">
        <v>1.90658</v>
      </c>
      <c r="CL25" s="1">
        <v>19.34454782608696</v>
      </c>
      <c r="CM25" s="1">
        <v>16.68911304347825</v>
      </c>
      <c r="CN25" s="1">
        <v>1999.996086956522</v>
      </c>
      <c r="CO25" s="1">
        <v>0.9799983478260867</v>
      </c>
      <c r="CP25" s="1">
        <v>0.02000183043478261</v>
      </c>
      <c r="CQ25" s="1">
        <v>0.0</v>
      </c>
      <c r="CR25" s="1">
        <v>2.569695652173913</v>
      </c>
      <c r="CS25" s="1">
        <v>0.0</v>
      </c>
      <c r="CT25" s="1">
        <v>16675.90434782609</v>
      </c>
      <c r="CU25" s="1">
        <v>17412.27826086957</v>
      </c>
      <c r="CV25" s="1">
        <v>40.95069565217391</v>
      </c>
      <c r="CW25" s="1">
        <v>42.01078260869566</v>
      </c>
      <c r="CX25" s="1">
        <v>40.875</v>
      </c>
      <c r="CY25" s="1">
        <v>40.60308695652174</v>
      </c>
      <c r="CZ25" s="1">
        <v>41.08665217391304</v>
      </c>
      <c r="DA25" s="1">
        <v>1959.995652173913</v>
      </c>
      <c r="DB25" s="1">
        <v>40.00043478260869</v>
      </c>
      <c r="DC25" s="1">
        <v>0.0</v>
      </c>
      <c r="DD25" s="1">
        <v>1.6597965477E9</v>
      </c>
      <c r="DE25" s="1">
        <v>0.0</v>
      </c>
      <c r="DF25" s="1">
        <v>1.6597961675E9</v>
      </c>
      <c r="DG25" s="1" t="s">
        <v>353</v>
      </c>
      <c r="DH25" s="1">
        <v>1.659796162E9</v>
      </c>
      <c r="DI25" s="1">
        <v>1.6597961675E9</v>
      </c>
      <c r="DJ25" s="1">
        <v>2.0</v>
      </c>
      <c r="DK25" s="1">
        <v>-0.014</v>
      </c>
      <c r="DL25" s="1">
        <v>-0.001</v>
      </c>
      <c r="DM25" s="1">
        <v>1.327</v>
      </c>
      <c r="DN25" s="1">
        <v>0.031</v>
      </c>
      <c r="DO25" s="1">
        <v>400.0</v>
      </c>
      <c r="DP25" s="1">
        <v>20.0</v>
      </c>
      <c r="DQ25" s="1">
        <v>0.32</v>
      </c>
      <c r="DR25" s="1">
        <v>0.03</v>
      </c>
      <c r="DS25" s="1">
        <v>-0.3209126107588316</v>
      </c>
      <c r="DT25" s="1">
        <v>-0.2277005131379506</v>
      </c>
      <c r="DU25" s="1">
        <v>0.03970597477636383</v>
      </c>
      <c r="DV25" s="1">
        <v>0.0</v>
      </c>
      <c r="DW25" s="1">
        <v>-0.09353250249999998</v>
      </c>
      <c r="DX25" s="1">
        <v>-4.729943354971859</v>
      </c>
      <c r="DY25" s="1">
        <v>0.833771656389921</v>
      </c>
      <c r="DZ25" s="1">
        <v>0.0</v>
      </c>
      <c r="EA25" s="1">
        <v>3.49725825</v>
      </c>
      <c r="EB25" s="1">
        <v>0.01536303939961031</v>
      </c>
      <c r="EC25" s="1">
        <v>0.002809388623437491</v>
      </c>
      <c r="ED25" s="1">
        <v>1.0</v>
      </c>
      <c r="EE25" s="1">
        <v>2.389812860042732</v>
      </c>
      <c r="EF25" s="1">
        <v>-0.04045021560001247</v>
      </c>
      <c r="EG25" s="1">
        <v>0.003163288327057512</v>
      </c>
      <c r="EH25" s="1">
        <v>1.0</v>
      </c>
      <c r="EI25" s="1">
        <v>0.1222482411437418</v>
      </c>
      <c r="EJ25" s="1">
        <v>0.005926911264403357</v>
      </c>
      <c r="EK25" s="1">
        <v>4.487180140052891E-4</v>
      </c>
      <c r="EL25" s="1">
        <v>1.0</v>
      </c>
      <c r="EM25" s="1">
        <v>3.0</v>
      </c>
      <c r="EN25" s="1">
        <v>5.0</v>
      </c>
      <c r="EO25" s="1" t="s">
        <v>374</v>
      </c>
      <c r="EP25" s="1">
        <v>2.94245</v>
      </c>
      <c r="EQ25" s="1">
        <v>2.80101</v>
      </c>
      <c r="ER25" s="1">
        <v>0.0135324</v>
      </c>
      <c r="ES25" s="1">
        <v>0.0156449</v>
      </c>
      <c r="ET25" s="1">
        <v>0.103467</v>
      </c>
      <c r="EU25" s="1">
        <v>0.0918305</v>
      </c>
      <c r="EV25" s="1">
        <v>20272.1</v>
      </c>
      <c r="EW25" s="1">
        <v>21213.8</v>
      </c>
      <c r="EX25" s="1">
        <v>23898.4</v>
      </c>
      <c r="EY25" s="1">
        <v>25080.2</v>
      </c>
      <c r="EZ25" s="1">
        <v>34289.9</v>
      </c>
      <c r="FA25" s="1">
        <v>36367.8</v>
      </c>
      <c r="FB25" s="1">
        <v>43571.0</v>
      </c>
      <c r="FC25" s="1">
        <v>46361.4</v>
      </c>
      <c r="FD25" s="1">
        <v>1.97165</v>
      </c>
      <c r="FE25" s="1">
        <v>1.84975</v>
      </c>
      <c r="FF25" s="1">
        <v>0.10141</v>
      </c>
      <c r="FG25" s="1">
        <v>0.0</v>
      </c>
      <c r="FH25" s="1">
        <v>29.8468</v>
      </c>
      <c r="FI25" s="1">
        <v>999.9</v>
      </c>
      <c r="FJ25" s="1">
        <v>55.7</v>
      </c>
      <c r="FK25" s="1">
        <v>34.4</v>
      </c>
      <c r="FL25" s="1">
        <v>30.7143</v>
      </c>
      <c r="FM25" s="1">
        <v>64.5786</v>
      </c>
      <c r="FN25" s="1">
        <v>26.3662</v>
      </c>
      <c r="FO25" s="1">
        <v>1.0</v>
      </c>
      <c r="FP25" s="1">
        <v>0.371222</v>
      </c>
      <c r="FQ25" s="1">
        <v>1.89394</v>
      </c>
      <c r="FR25" s="1">
        <v>20.3115</v>
      </c>
      <c r="FS25" s="1">
        <v>5.2116</v>
      </c>
      <c r="FT25" s="1">
        <v>11.9074</v>
      </c>
      <c r="FU25" s="1">
        <v>5.0029</v>
      </c>
      <c r="FV25" s="1">
        <v>3.28963</v>
      </c>
      <c r="FW25" s="1">
        <v>9999.0</v>
      </c>
      <c r="FX25" s="1">
        <v>9999.0</v>
      </c>
      <c r="FY25" s="1">
        <v>9999.0</v>
      </c>
      <c r="FZ25" s="1">
        <v>999.9</v>
      </c>
      <c r="GA25" s="1">
        <v>1.85955</v>
      </c>
      <c r="GB25" s="1">
        <v>1.85453</v>
      </c>
      <c r="GC25" s="1">
        <v>1.85774</v>
      </c>
      <c r="GD25" s="1">
        <v>1.8561</v>
      </c>
      <c r="GE25" s="1">
        <v>1.85487</v>
      </c>
      <c r="GF25" s="1">
        <v>1.85456</v>
      </c>
      <c r="GG25" s="1">
        <v>1.85318</v>
      </c>
      <c r="GH25" s="1">
        <v>1.85638</v>
      </c>
      <c r="GI25" s="1">
        <v>0.0</v>
      </c>
      <c r="GJ25" s="1">
        <v>0.0</v>
      </c>
      <c r="GK25" s="1">
        <v>0.0</v>
      </c>
      <c r="GL25" s="1">
        <v>0.0</v>
      </c>
      <c r="GM25" s="1" t="s">
        <v>355</v>
      </c>
      <c r="GN25" s="1" t="s">
        <v>356</v>
      </c>
      <c r="GO25" s="1" t="s">
        <v>357</v>
      </c>
      <c r="GP25" s="1" t="s">
        <v>357</v>
      </c>
      <c r="GQ25" s="1" t="s">
        <v>357</v>
      </c>
      <c r="GR25" s="1" t="s">
        <v>357</v>
      </c>
      <c r="GS25" s="1">
        <v>0.0</v>
      </c>
      <c r="GT25" s="1">
        <v>100.0</v>
      </c>
      <c r="GU25" s="1">
        <v>100.0</v>
      </c>
      <c r="GV25" s="1">
        <v>0.475</v>
      </c>
      <c r="GW25" s="1">
        <v>0.0351</v>
      </c>
      <c r="GX25" s="1">
        <v>0.3255316452960568</v>
      </c>
      <c r="GY25" s="1">
        <v>0.003023906125278789</v>
      </c>
      <c r="GZ25" s="1">
        <v>-1.398580452151984E-6</v>
      </c>
      <c r="HA25" s="1">
        <v>2.803037836604737E-10</v>
      </c>
      <c r="HB25" s="1">
        <v>-0.04759964022089117</v>
      </c>
      <c r="HC25" s="1">
        <v>0.009965371539748925</v>
      </c>
      <c r="HD25" s="1">
        <v>-4.563662031605912E-4</v>
      </c>
      <c r="HE25" s="1">
        <v>7.83371007442278E-6</v>
      </c>
      <c r="HF25" s="1">
        <v>0.0</v>
      </c>
      <c r="HG25" s="1">
        <v>2134.0</v>
      </c>
      <c r="HH25" s="1">
        <v>2.0</v>
      </c>
      <c r="HI25" s="1">
        <v>25.0</v>
      </c>
      <c r="HJ25" s="1">
        <v>6.4</v>
      </c>
      <c r="HK25" s="1">
        <v>6.3</v>
      </c>
      <c r="HL25" s="1">
        <v>0.321045</v>
      </c>
      <c r="HM25" s="1">
        <v>2.38159</v>
      </c>
      <c r="HN25" s="1">
        <v>1.4978</v>
      </c>
      <c r="HO25" s="1">
        <v>2.30957</v>
      </c>
      <c r="HP25" s="1">
        <v>1.54785</v>
      </c>
      <c r="HQ25" s="1">
        <v>2.30225</v>
      </c>
      <c r="HR25" s="1">
        <v>37.3858</v>
      </c>
      <c r="HS25" s="1">
        <v>15.2528</v>
      </c>
      <c r="HT25" s="1">
        <v>18.0</v>
      </c>
      <c r="HU25" s="1">
        <v>504.33</v>
      </c>
      <c r="HV25" s="1">
        <v>490.33</v>
      </c>
      <c r="HW25" s="1">
        <v>27.4538</v>
      </c>
      <c r="HX25" s="1">
        <v>31.7928</v>
      </c>
      <c r="HY25" s="1">
        <v>30.0005</v>
      </c>
      <c r="HZ25" s="1">
        <v>31.5902</v>
      </c>
      <c r="IA25" s="1">
        <v>31.6941</v>
      </c>
      <c r="IB25" s="1">
        <v>6.54859</v>
      </c>
      <c r="IC25" s="1">
        <v>40.2534</v>
      </c>
      <c r="ID25" s="1">
        <v>0.0</v>
      </c>
      <c r="IE25" s="1">
        <v>27.4364</v>
      </c>
      <c r="IF25" s="1">
        <v>90.0935</v>
      </c>
      <c r="IG25" s="1">
        <v>19.2477</v>
      </c>
      <c r="IH25" s="1">
        <v>100.756</v>
      </c>
      <c r="II25" s="1">
        <v>100.478</v>
      </c>
      <c r="IJ25" s="1" t="s">
        <v>358</v>
      </c>
    </row>
    <row r="26" ht="15.75" customHeight="1">
      <c r="A26" s="1">
        <v>10.0</v>
      </c>
      <c r="B26" s="1">
        <v>1.6597965495E9</v>
      </c>
      <c r="C26" s="1">
        <v>408.0</v>
      </c>
      <c r="D26" s="1" t="s">
        <v>377</v>
      </c>
      <c r="E26" s="1" t="s">
        <v>378</v>
      </c>
      <c r="F26" s="1">
        <v>1.0</v>
      </c>
      <c r="G26" s="1" t="s">
        <v>346</v>
      </c>
      <c r="H26" s="1" t="s">
        <v>347</v>
      </c>
      <c r="I26" s="1" t="s">
        <v>348</v>
      </c>
      <c r="J26" s="1" t="s">
        <v>349</v>
      </c>
      <c r="K26" s="1" t="s">
        <v>350</v>
      </c>
      <c r="L26" s="1" t="s">
        <v>346</v>
      </c>
      <c r="M26" s="1" t="s">
        <v>351</v>
      </c>
      <c r="N26" s="1">
        <v>1.659796540568182E9</v>
      </c>
      <c r="O26" s="1">
        <f t="shared" si="1"/>
        <v>0.00299327259</v>
      </c>
      <c r="P26" s="1">
        <f t="shared" si="2"/>
        <v>2.99327259</v>
      </c>
      <c r="Q26" s="1">
        <f t="shared" si="3"/>
        <v>-0.4431716522</v>
      </c>
      <c r="R26" s="1">
        <f t="shared" si="4"/>
        <v>50.30362727</v>
      </c>
      <c r="S26" s="1">
        <f t="shared" si="5"/>
        <v>54.11848286</v>
      </c>
      <c r="T26" s="1">
        <f t="shared" si="6"/>
        <v>5.366982259</v>
      </c>
      <c r="U26" s="1">
        <f t="shared" si="7"/>
        <v>4.988659343</v>
      </c>
      <c r="V26" s="1">
        <f t="shared" si="8"/>
        <v>0.1227325501</v>
      </c>
      <c r="W26" s="1">
        <f t="shared" si="9"/>
        <v>2.913629843</v>
      </c>
      <c r="X26" s="1">
        <f t="shared" si="10"/>
        <v>0.1199310814</v>
      </c>
      <c r="Y26" s="1">
        <f t="shared" si="11"/>
        <v>0.07520330076</v>
      </c>
      <c r="Z26" s="1">
        <f t="shared" si="12"/>
        <v>321.5150107</v>
      </c>
      <c r="AA26" s="1">
        <f t="shared" si="13"/>
        <v>32.16197721</v>
      </c>
      <c r="AB26" s="1">
        <f t="shared" si="14"/>
        <v>31.51090909</v>
      </c>
      <c r="AC26" s="1">
        <f t="shared" si="15"/>
        <v>4.644477546</v>
      </c>
      <c r="AD26" s="1">
        <f t="shared" si="16"/>
        <v>49.87542402</v>
      </c>
      <c r="AE26" s="1">
        <f t="shared" si="17"/>
        <v>2.255446647</v>
      </c>
      <c r="AF26" s="1">
        <f t="shared" si="18"/>
        <v>4.522160345</v>
      </c>
      <c r="AG26" s="1">
        <f t="shared" si="19"/>
        <v>2.389030899</v>
      </c>
      <c r="AH26" s="1">
        <f t="shared" si="20"/>
        <v>-132.0033212</v>
      </c>
      <c r="AI26" s="1">
        <f t="shared" si="21"/>
        <v>-73.67605005</v>
      </c>
      <c r="AJ26" s="1">
        <f t="shared" si="22"/>
        <v>-5.693878457</v>
      </c>
      <c r="AK26" s="1">
        <f t="shared" si="23"/>
        <v>110.1417609</v>
      </c>
      <c r="AL26" s="1">
        <f t="shared" si="24"/>
        <v>0.5642839607</v>
      </c>
      <c r="AM26" s="1">
        <f t="shared" si="25"/>
        <v>2.9832294</v>
      </c>
      <c r="AN26" s="1">
        <f t="shared" si="26"/>
        <v>-0.4431716522</v>
      </c>
      <c r="AO26" s="1">
        <v>54.13850307359309</v>
      </c>
      <c r="AP26" s="1">
        <v>52.72720424242421</v>
      </c>
      <c r="AQ26" s="1">
        <v>0.3840163636363532</v>
      </c>
      <c r="AR26" s="1">
        <v>64.94</v>
      </c>
      <c r="AS26" s="1">
        <f t="shared" si="27"/>
        <v>2.99327259</v>
      </c>
      <c r="AT26" s="1">
        <v>19.24829347624856</v>
      </c>
      <c r="AU26" s="1">
        <v>22.75710852941175</v>
      </c>
      <c r="AV26" s="1">
        <v>9.982717967657636E-5</v>
      </c>
      <c r="AW26" s="1">
        <v>90.19422672828748</v>
      </c>
      <c r="AX26" s="1">
        <v>0.0</v>
      </c>
      <c r="AY26" s="1">
        <v>0.0</v>
      </c>
      <c r="AZ26" s="1">
        <f t="shared" si="28"/>
        <v>1</v>
      </c>
      <c r="BA26" s="1">
        <f t="shared" si="29"/>
        <v>0</v>
      </c>
      <c r="BB26" s="1">
        <f t="shared" si="30"/>
        <v>51701.68533</v>
      </c>
      <c r="BC26" s="1">
        <f t="shared" si="31"/>
        <v>1999.993636</v>
      </c>
      <c r="BD26" s="1">
        <f t="shared" si="32"/>
        <v>1681.194668</v>
      </c>
      <c r="BE26" s="1">
        <f t="shared" si="33"/>
        <v>0.8406000087</v>
      </c>
      <c r="BF26" s="1">
        <f t="shared" si="34"/>
        <v>0.1607580168</v>
      </c>
      <c r="BG26" s="1">
        <v>6.0</v>
      </c>
      <c r="BH26" s="1">
        <v>0.5</v>
      </c>
      <c r="BI26" s="1" t="s">
        <v>352</v>
      </c>
      <c r="BJ26" s="1">
        <v>2.0</v>
      </c>
      <c r="BK26" s="1" t="b">
        <v>1</v>
      </c>
      <c r="BL26" s="1">
        <v>1.659796540568182E9</v>
      </c>
      <c r="BM26" s="1">
        <v>50.30362727272728</v>
      </c>
      <c r="BN26" s="1">
        <v>51.16068636363637</v>
      </c>
      <c r="BO26" s="1">
        <v>22.74301363636364</v>
      </c>
      <c r="BP26" s="1">
        <v>19.24521818181818</v>
      </c>
      <c r="BQ26" s="1">
        <v>49.83084545454546</v>
      </c>
      <c r="BR26" s="1">
        <v>22.70791818181818</v>
      </c>
      <c r="BS26" s="1">
        <v>500.0947272727271</v>
      </c>
      <c r="BT26" s="1">
        <v>99.07120454545456</v>
      </c>
      <c r="BU26" s="1">
        <v>0.09976211363636364</v>
      </c>
      <c r="BV26" s="1">
        <v>31.04187272727272</v>
      </c>
      <c r="BW26" s="1">
        <v>31.51090909090908</v>
      </c>
      <c r="BX26" s="1">
        <v>999.9000000000003</v>
      </c>
      <c r="BY26" s="1">
        <v>0.0</v>
      </c>
      <c r="BZ26" s="1">
        <v>0.0</v>
      </c>
      <c r="CA26" s="1">
        <v>10002.42954545455</v>
      </c>
      <c r="CB26" s="1">
        <v>0.0</v>
      </c>
      <c r="CC26" s="1">
        <v>662.624</v>
      </c>
      <c r="CD26" s="1">
        <v>-0.857066140909091</v>
      </c>
      <c r="CE26" s="1">
        <v>51.47431363636363</v>
      </c>
      <c r="CF26" s="1">
        <v>52.16461818181818</v>
      </c>
      <c r="CG26" s="1">
        <v>3.497793636363637</v>
      </c>
      <c r="CH26" s="1">
        <v>51.16068636363637</v>
      </c>
      <c r="CI26" s="1">
        <v>19.24521818181818</v>
      </c>
      <c r="CJ26" s="1">
        <v>2.253178636363637</v>
      </c>
      <c r="CK26" s="1">
        <v>1.906647272727273</v>
      </c>
      <c r="CL26" s="1">
        <v>19.34550454545455</v>
      </c>
      <c r="CM26" s="1">
        <v>16.68967272727273</v>
      </c>
      <c r="CN26" s="1">
        <v>1999.993636363637</v>
      </c>
      <c r="CO26" s="1">
        <v>0.979998318181818</v>
      </c>
      <c r="CP26" s="1">
        <v>0.02000185909090909</v>
      </c>
      <c r="CQ26" s="1">
        <v>0.0</v>
      </c>
      <c r="CR26" s="1">
        <v>2.607818181818182</v>
      </c>
      <c r="CS26" s="1">
        <v>0.0</v>
      </c>
      <c r="CT26" s="1">
        <v>16670.53181818182</v>
      </c>
      <c r="CU26" s="1">
        <v>17412.25454545454</v>
      </c>
      <c r="CV26" s="1">
        <v>40.95418181818182</v>
      </c>
      <c r="CW26" s="1">
        <v>42.01409090909091</v>
      </c>
      <c r="CX26" s="1">
        <v>40.875</v>
      </c>
      <c r="CY26" s="1">
        <v>40.60781818181818</v>
      </c>
      <c r="CZ26" s="1">
        <v>41.09063636363636</v>
      </c>
      <c r="DA26" s="1">
        <v>1959.993181818182</v>
      </c>
      <c r="DB26" s="1">
        <v>40.00045454545455</v>
      </c>
      <c r="DC26" s="1">
        <v>0.0</v>
      </c>
      <c r="DD26" s="1">
        <v>1.6597965483E9</v>
      </c>
      <c r="DE26" s="1">
        <v>0.0</v>
      </c>
      <c r="DF26" s="1">
        <v>1.6597961675E9</v>
      </c>
      <c r="DG26" s="1" t="s">
        <v>353</v>
      </c>
      <c r="DH26" s="1">
        <v>1.659796162E9</v>
      </c>
      <c r="DI26" s="1">
        <v>1.6597961675E9</v>
      </c>
      <c r="DJ26" s="1">
        <v>2.0</v>
      </c>
      <c r="DK26" s="1">
        <v>-0.014</v>
      </c>
      <c r="DL26" s="1">
        <v>-0.001</v>
      </c>
      <c r="DM26" s="1">
        <v>1.327</v>
      </c>
      <c r="DN26" s="1">
        <v>0.031</v>
      </c>
      <c r="DO26" s="1">
        <v>400.0</v>
      </c>
      <c r="DP26" s="1">
        <v>20.0</v>
      </c>
      <c r="DQ26" s="1">
        <v>0.32</v>
      </c>
      <c r="DR26" s="1">
        <v>0.03</v>
      </c>
      <c r="DS26" s="1">
        <v>-0.3442950747306227</v>
      </c>
      <c r="DT26" s="1">
        <v>-0.6142339949287224</v>
      </c>
      <c r="DU26" s="1">
        <v>0.07220336307060318</v>
      </c>
      <c r="DV26" s="1">
        <v>0.0</v>
      </c>
      <c r="DW26" s="1">
        <v>-0.5738902951219512</v>
      </c>
      <c r="DX26" s="1">
        <v>-11.78131147944251</v>
      </c>
      <c r="DY26" s="1">
        <v>1.872626294118286</v>
      </c>
      <c r="DZ26" s="1">
        <v>0.0</v>
      </c>
      <c r="EA26" s="1">
        <v>3.497486341463414</v>
      </c>
      <c r="EB26" s="1">
        <v>0.02453707317073513</v>
      </c>
      <c r="EC26" s="1">
        <v>0.003072396185785134</v>
      </c>
      <c r="ED26" s="1">
        <v>1.0</v>
      </c>
      <c r="EE26" s="1">
        <v>2.388702706937768</v>
      </c>
      <c r="EF26" s="1">
        <v>-0.04262823669035082</v>
      </c>
      <c r="EG26" s="1">
        <v>0.003209018308889295</v>
      </c>
      <c r="EH26" s="1">
        <v>1.0</v>
      </c>
      <c r="EI26" s="1">
        <v>0.1224201018190448</v>
      </c>
      <c r="EJ26" s="1">
        <v>0.005224179109105216</v>
      </c>
      <c r="EK26" s="1">
        <v>3.815269985063529E-4</v>
      </c>
      <c r="EL26" s="1">
        <v>1.0</v>
      </c>
      <c r="EM26" s="1">
        <v>3.0</v>
      </c>
      <c r="EN26" s="1">
        <v>5.0</v>
      </c>
      <c r="EO26" s="1" t="s">
        <v>374</v>
      </c>
      <c r="EP26" s="1">
        <v>2.94289</v>
      </c>
      <c r="EQ26" s="1">
        <v>2.80111</v>
      </c>
      <c r="ER26" s="1">
        <v>0.0137666</v>
      </c>
      <c r="ES26" s="1">
        <v>0.0166209</v>
      </c>
      <c r="ET26" s="1">
        <v>0.103472</v>
      </c>
      <c r="EU26" s="1">
        <v>0.0918344</v>
      </c>
      <c r="EV26" s="1">
        <v>20267.2</v>
      </c>
      <c r="EW26" s="1">
        <v>21192.6</v>
      </c>
      <c r="EX26" s="1">
        <v>23898.3</v>
      </c>
      <c r="EY26" s="1">
        <v>25080.0</v>
      </c>
      <c r="EZ26" s="1">
        <v>34289.6</v>
      </c>
      <c r="FA26" s="1">
        <v>36367.6</v>
      </c>
      <c r="FB26" s="1">
        <v>43570.8</v>
      </c>
      <c r="FC26" s="1">
        <v>46361.2</v>
      </c>
      <c r="FD26" s="1">
        <v>1.97175</v>
      </c>
      <c r="FE26" s="1">
        <v>1.84965</v>
      </c>
      <c r="FF26" s="1">
        <v>0.101261</v>
      </c>
      <c r="FG26" s="1">
        <v>0.0</v>
      </c>
      <c r="FH26" s="1">
        <v>29.8488</v>
      </c>
      <c r="FI26" s="1">
        <v>999.9</v>
      </c>
      <c r="FJ26" s="1">
        <v>55.7</v>
      </c>
      <c r="FK26" s="1">
        <v>34.4</v>
      </c>
      <c r="FL26" s="1">
        <v>30.7176</v>
      </c>
      <c r="FM26" s="1">
        <v>64.6586</v>
      </c>
      <c r="FN26" s="1">
        <v>25.5649</v>
      </c>
      <c r="FO26" s="1">
        <v>1.0</v>
      </c>
      <c r="FP26" s="1">
        <v>0.371306</v>
      </c>
      <c r="FQ26" s="1">
        <v>1.90404</v>
      </c>
      <c r="FR26" s="1">
        <v>20.3114</v>
      </c>
      <c r="FS26" s="1">
        <v>5.21115</v>
      </c>
      <c r="FT26" s="1">
        <v>11.9075</v>
      </c>
      <c r="FU26" s="1">
        <v>5.0028</v>
      </c>
      <c r="FV26" s="1">
        <v>3.28963</v>
      </c>
      <c r="FW26" s="1">
        <v>9999.0</v>
      </c>
      <c r="FX26" s="1">
        <v>9999.0</v>
      </c>
      <c r="FY26" s="1">
        <v>9999.0</v>
      </c>
      <c r="FZ26" s="1">
        <v>999.9</v>
      </c>
      <c r="GA26" s="1">
        <v>1.85954</v>
      </c>
      <c r="GB26" s="1">
        <v>1.85453</v>
      </c>
      <c r="GC26" s="1">
        <v>1.85773</v>
      </c>
      <c r="GD26" s="1">
        <v>1.8561</v>
      </c>
      <c r="GE26" s="1">
        <v>1.85488</v>
      </c>
      <c r="GF26" s="1">
        <v>1.85457</v>
      </c>
      <c r="GG26" s="1">
        <v>1.85318</v>
      </c>
      <c r="GH26" s="1">
        <v>1.85638</v>
      </c>
      <c r="GI26" s="1">
        <v>0.0</v>
      </c>
      <c r="GJ26" s="1">
        <v>0.0</v>
      </c>
      <c r="GK26" s="1">
        <v>0.0</v>
      </c>
      <c r="GL26" s="1">
        <v>0.0</v>
      </c>
      <c r="GM26" s="1" t="s">
        <v>355</v>
      </c>
      <c r="GN26" s="1" t="s">
        <v>356</v>
      </c>
      <c r="GO26" s="1" t="s">
        <v>357</v>
      </c>
      <c r="GP26" s="1" t="s">
        <v>357</v>
      </c>
      <c r="GQ26" s="1" t="s">
        <v>357</v>
      </c>
      <c r="GR26" s="1" t="s">
        <v>357</v>
      </c>
      <c r="GS26" s="1">
        <v>0.0</v>
      </c>
      <c r="GT26" s="1">
        <v>100.0</v>
      </c>
      <c r="GU26" s="1">
        <v>100.0</v>
      </c>
      <c r="GV26" s="1">
        <v>0.478</v>
      </c>
      <c r="GW26" s="1">
        <v>0.0351</v>
      </c>
      <c r="GX26" s="1">
        <v>0.3255316452960568</v>
      </c>
      <c r="GY26" s="1">
        <v>0.003023906125278789</v>
      </c>
      <c r="GZ26" s="1">
        <v>-1.398580452151984E-6</v>
      </c>
      <c r="HA26" s="1">
        <v>2.803037836604737E-10</v>
      </c>
      <c r="HB26" s="1">
        <v>-0.04759964022089117</v>
      </c>
      <c r="HC26" s="1">
        <v>0.009965371539748925</v>
      </c>
      <c r="HD26" s="1">
        <v>-4.563662031605912E-4</v>
      </c>
      <c r="HE26" s="1">
        <v>7.83371007442278E-6</v>
      </c>
      <c r="HF26" s="1">
        <v>0.0</v>
      </c>
      <c r="HG26" s="1">
        <v>2134.0</v>
      </c>
      <c r="HH26" s="1">
        <v>2.0</v>
      </c>
      <c r="HI26" s="1">
        <v>25.0</v>
      </c>
      <c r="HJ26" s="1">
        <v>6.5</v>
      </c>
      <c r="HK26" s="1">
        <v>6.4</v>
      </c>
      <c r="HL26" s="1">
        <v>0.32959</v>
      </c>
      <c r="HM26" s="1">
        <v>2.37915</v>
      </c>
      <c r="HN26" s="1">
        <v>1.4978</v>
      </c>
      <c r="HO26" s="1">
        <v>2.30957</v>
      </c>
      <c r="HP26" s="1">
        <v>1.54785</v>
      </c>
      <c r="HQ26" s="1">
        <v>2.41821</v>
      </c>
      <c r="HR26" s="1">
        <v>37.3858</v>
      </c>
      <c r="HS26" s="1">
        <v>15.2615</v>
      </c>
      <c r="HT26" s="1">
        <v>18.0</v>
      </c>
      <c r="HU26" s="1">
        <v>504.399</v>
      </c>
      <c r="HV26" s="1">
        <v>490.274</v>
      </c>
      <c r="HW26" s="1">
        <v>27.4459</v>
      </c>
      <c r="HX26" s="1">
        <v>31.794</v>
      </c>
      <c r="HY26" s="1">
        <v>30.0006</v>
      </c>
      <c r="HZ26" s="1">
        <v>31.5913</v>
      </c>
      <c r="IA26" s="1">
        <v>31.6955</v>
      </c>
      <c r="IB26" s="1">
        <v>6.69441</v>
      </c>
      <c r="IC26" s="1">
        <v>40.2534</v>
      </c>
      <c r="ID26" s="1">
        <v>0.0</v>
      </c>
      <c r="IE26" s="1">
        <v>27.4364</v>
      </c>
      <c r="IF26" s="1">
        <v>90.0935</v>
      </c>
      <c r="IG26" s="1">
        <v>19.2473</v>
      </c>
      <c r="IH26" s="1">
        <v>100.755</v>
      </c>
      <c r="II26" s="1">
        <v>100.477</v>
      </c>
      <c r="IJ26" s="1" t="s">
        <v>358</v>
      </c>
    </row>
    <row r="27" ht="15.75" customHeight="1">
      <c r="A27" s="1">
        <v>11.0</v>
      </c>
      <c r="B27" s="1">
        <v>1.6597965505E9</v>
      </c>
      <c r="C27" s="1">
        <v>409.0</v>
      </c>
      <c r="D27" s="1" t="s">
        <v>379</v>
      </c>
      <c r="E27" s="1" t="s">
        <v>380</v>
      </c>
      <c r="F27" s="1">
        <v>1.0</v>
      </c>
      <c r="G27" s="1" t="s">
        <v>346</v>
      </c>
      <c r="H27" s="1" t="s">
        <v>347</v>
      </c>
      <c r="I27" s="1" t="s">
        <v>348</v>
      </c>
      <c r="J27" s="1" t="s">
        <v>349</v>
      </c>
      <c r="K27" s="1" t="s">
        <v>350</v>
      </c>
      <c r="L27" s="1" t="s">
        <v>346</v>
      </c>
      <c r="M27" s="1" t="s">
        <v>351</v>
      </c>
      <c r="N27" s="1">
        <v>1.659796541571429E9</v>
      </c>
      <c r="O27" s="1">
        <f t="shared" si="1"/>
        <v>0.002994391313</v>
      </c>
      <c r="P27" s="1">
        <f t="shared" si="2"/>
        <v>2.994391313</v>
      </c>
      <c r="Q27" s="1">
        <f t="shared" si="3"/>
        <v>-0.3337929534</v>
      </c>
      <c r="R27" s="1">
        <f t="shared" si="4"/>
        <v>50.42534762</v>
      </c>
      <c r="S27" s="1">
        <f t="shared" si="5"/>
        <v>52.80719124</v>
      </c>
      <c r="T27" s="1">
        <f t="shared" si="6"/>
        <v>5.236943122</v>
      </c>
      <c r="U27" s="1">
        <f t="shared" si="7"/>
        <v>5.000733255</v>
      </c>
      <c r="V27" s="1">
        <f t="shared" si="8"/>
        <v>0.1228099713</v>
      </c>
      <c r="W27" s="1">
        <f t="shared" si="9"/>
        <v>2.913931601</v>
      </c>
      <c r="X27" s="1">
        <f t="shared" si="10"/>
        <v>0.120005294</v>
      </c>
      <c r="Y27" s="1">
        <f t="shared" si="11"/>
        <v>0.07524996303</v>
      </c>
      <c r="Z27" s="1">
        <f t="shared" si="12"/>
        <v>321.5164076</v>
      </c>
      <c r="AA27" s="1">
        <f t="shared" si="13"/>
        <v>32.16052384</v>
      </c>
      <c r="AB27" s="1">
        <f t="shared" si="14"/>
        <v>31.50928571</v>
      </c>
      <c r="AC27" s="1">
        <f t="shared" si="15"/>
        <v>4.644049276</v>
      </c>
      <c r="AD27" s="1">
        <f t="shared" si="16"/>
        <v>49.88180741</v>
      </c>
      <c r="AE27" s="1">
        <f t="shared" si="17"/>
        <v>2.255598614</v>
      </c>
      <c r="AF27" s="1">
        <f t="shared" si="18"/>
        <v>4.521886298</v>
      </c>
      <c r="AG27" s="1">
        <f t="shared" si="19"/>
        <v>2.388450662</v>
      </c>
      <c r="AH27" s="1">
        <f t="shared" si="20"/>
        <v>-132.0526569</v>
      </c>
      <c r="AI27" s="1">
        <f t="shared" si="21"/>
        <v>-73.59567961</v>
      </c>
      <c r="AJ27" s="1">
        <f t="shared" si="22"/>
        <v>-5.687002894</v>
      </c>
      <c r="AK27" s="1">
        <f t="shared" si="23"/>
        <v>110.1810681</v>
      </c>
      <c r="AL27" s="1">
        <f t="shared" si="24"/>
        <v>1.092614315</v>
      </c>
      <c r="AM27" s="1">
        <f t="shared" si="25"/>
        <v>2.983870995</v>
      </c>
      <c r="AN27" s="1">
        <f t="shared" si="26"/>
        <v>-0.3337929534</v>
      </c>
      <c r="AO27" s="1">
        <v>56.83809831168832</v>
      </c>
      <c r="AP27" s="1">
        <v>53.85144484848487</v>
      </c>
      <c r="AQ27" s="1">
        <v>0.6674046060606056</v>
      </c>
      <c r="AR27" s="1">
        <v>64.94</v>
      </c>
      <c r="AS27" s="1">
        <f t="shared" si="27"/>
        <v>2.994391313</v>
      </c>
      <c r="AT27" s="1">
        <v>19.24931731488172</v>
      </c>
      <c r="AU27" s="1">
        <v>22.75966352941176</v>
      </c>
      <c r="AV27" s="1">
        <v>6.416146287015313E-5</v>
      </c>
      <c r="AW27" s="1">
        <v>90.19422672828748</v>
      </c>
      <c r="AX27" s="1">
        <v>0.0</v>
      </c>
      <c r="AY27" s="1">
        <v>0.0</v>
      </c>
      <c r="AZ27" s="1">
        <f t="shared" si="28"/>
        <v>1</v>
      </c>
      <c r="BA27" s="1">
        <f t="shared" si="29"/>
        <v>0</v>
      </c>
      <c r="BB27" s="1">
        <f t="shared" si="30"/>
        <v>51710.42228</v>
      </c>
      <c r="BC27" s="1">
        <f t="shared" si="31"/>
        <v>2000.002381</v>
      </c>
      <c r="BD27" s="1">
        <f t="shared" si="32"/>
        <v>1681.202014</v>
      </c>
      <c r="BE27" s="1">
        <f t="shared" si="33"/>
        <v>0.8406000064</v>
      </c>
      <c r="BF27" s="1">
        <f t="shared" si="34"/>
        <v>0.1607580124</v>
      </c>
      <c r="BG27" s="1">
        <v>6.0</v>
      </c>
      <c r="BH27" s="1">
        <v>0.5</v>
      </c>
      <c r="BI27" s="1" t="s">
        <v>352</v>
      </c>
      <c r="BJ27" s="1">
        <v>2.0</v>
      </c>
      <c r="BK27" s="1" t="b">
        <v>1</v>
      </c>
      <c r="BL27" s="1">
        <v>1.659796541571429E9</v>
      </c>
      <c r="BM27" s="1">
        <v>50.42534761904763</v>
      </c>
      <c r="BN27" s="1">
        <v>51.91674761904762</v>
      </c>
      <c r="BO27" s="1">
        <v>22.74453333333333</v>
      </c>
      <c r="BP27" s="1">
        <v>19.24601428571429</v>
      </c>
      <c r="BQ27" s="1">
        <v>49.95221904761905</v>
      </c>
      <c r="BR27" s="1">
        <v>22.7094380952381</v>
      </c>
      <c r="BS27" s="1">
        <v>500.0980476190475</v>
      </c>
      <c r="BT27" s="1">
        <v>99.07125714285715</v>
      </c>
      <c r="BU27" s="1">
        <v>0.09976480476190479</v>
      </c>
      <c r="BV27" s="1">
        <v>31.04080952380952</v>
      </c>
      <c r="BW27" s="1">
        <v>31.50928571428571</v>
      </c>
      <c r="BX27" s="1">
        <v>999.9000000000002</v>
      </c>
      <c r="BY27" s="1">
        <v>0.0</v>
      </c>
      <c r="BZ27" s="1">
        <v>0.0</v>
      </c>
      <c r="CA27" s="1">
        <v>10004.15</v>
      </c>
      <c r="CB27" s="1">
        <v>0.0</v>
      </c>
      <c r="CC27" s="1">
        <v>610.7896190476191</v>
      </c>
      <c r="CD27" s="1">
        <v>-1.491405719047619</v>
      </c>
      <c r="CE27" s="1">
        <v>51.59895238095238</v>
      </c>
      <c r="CF27" s="1">
        <v>52.93556666666667</v>
      </c>
      <c r="CG27" s="1">
        <v>3.498523333333333</v>
      </c>
      <c r="CH27" s="1">
        <v>51.91674761904762</v>
      </c>
      <c r="CI27" s="1">
        <v>19.24601428571429</v>
      </c>
      <c r="CJ27" s="1">
        <v>2.253330476190476</v>
      </c>
      <c r="CK27" s="1">
        <v>1.906726666666667</v>
      </c>
      <c r="CL27" s="1">
        <v>19.34658571428571</v>
      </c>
      <c r="CM27" s="1">
        <v>16.69032857142857</v>
      </c>
      <c r="CN27" s="1">
        <v>2000.002380952381</v>
      </c>
      <c r="CO27" s="1">
        <v>0.9799984285714284</v>
      </c>
      <c r="CP27" s="1">
        <v>0.02000175238095238</v>
      </c>
      <c r="CQ27" s="1">
        <v>0.0</v>
      </c>
      <c r="CR27" s="1">
        <v>2.687142857142857</v>
      </c>
      <c r="CS27" s="1">
        <v>0.0</v>
      </c>
      <c r="CT27" s="1">
        <v>16664.80476190476</v>
      </c>
      <c r="CU27" s="1">
        <v>17412.33333333333</v>
      </c>
      <c r="CV27" s="1">
        <v>40.958</v>
      </c>
      <c r="CW27" s="1">
        <v>42.01771428571429</v>
      </c>
      <c r="CX27" s="1">
        <v>40.875</v>
      </c>
      <c r="CY27" s="1">
        <v>40.613</v>
      </c>
      <c r="CZ27" s="1">
        <v>41.095</v>
      </c>
      <c r="DA27" s="1">
        <v>1960.001904761905</v>
      </c>
      <c r="DB27" s="1">
        <v>40.00047619047619</v>
      </c>
      <c r="DC27" s="1">
        <v>0.0</v>
      </c>
      <c r="DD27" s="1">
        <v>1.6597965495E9</v>
      </c>
      <c r="DE27" s="1">
        <v>0.0</v>
      </c>
      <c r="DF27" s="1">
        <v>1.6597961675E9</v>
      </c>
      <c r="DG27" s="1" t="s">
        <v>353</v>
      </c>
      <c r="DH27" s="1">
        <v>1.659796162E9</v>
      </c>
      <c r="DI27" s="1">
        <v>1.6597961675E9</v>
      </c>
      <c r="DJ27" s="1">
        <v>2.0</v>
      </c>
      <c r="DK27" s="1">
        <v>-0.014</v>
      </c>
      <c r="DL27" s="1">
        <v>-0.001</v>
      </c>
      <c r="DM27" s="1">
        <v>1.327</v>
      </c>
      <c r="DN27" s="1">
        <v>0.031</v>
      </c>
      <c r="DO27" s="1">
        <v>400.0</v>
      </c>
      <c r="DP27" s="1">
        <v>20.0</v>
      </c>
      <c r="DQ27" s="1">
        <v>0.32</v>
      </c>
      <c r="DR27" s="1">
        <v>0.03</v>
      </c>
      <c r="DS27" s="1">
        <v>-0.3546943547118136</v>
      </c>
      <c r="DT27" s="1">
        <v>-0.705411561012365</v>
      </c>
      <c r="DU27" s="1">
        <v>0.07725877402900523</v>
      </c>
      <c r="DV27" s="1">
        <v>0.0</v>
      </c>
      <c r="DW27" s="1">
        <v>-1.4105605775</v>
      </c>
      <c r="DX27" s="1">
        <v>-23.87741534521576</v>
      </c>
      <c r="DY27" s="1">
        <v>3.259552833481135</v>
      </c>
      <c r="DZ27" s="1">
        <v>0.0</v>
      </c>
      <c r="EA27" s="1">
        <v>3.498087750000001</v>
      </c>
      <c r="EB27" s="1">
        <v>0.03698577861162639</v>
      </c>
      <c r="EC27" s="1">
        <v>0.003764466421353745</v>
      </c>
      <c r="ED27" s="1">
        <v>1.0</v>
      </c>
      <c r="EE27" s="1">
        <v>2.38791211477706</v>
      </c>
      <c r="EF27" s="1">
        <v>-0.04240671158536052</v>
      </c>
      <c r="EG27" s="1">
        <v>0.00328768207024473</v>
      </c>
      <c r="EH27" s="1">
        <v>1.0</v>
      </c>
      <c r="EI27" s="1">
        <v>0.1225194446521357</v>
      </c>
      <c r="EJ27" s="1">
        <v>0.004939653423742432</v>
      </c>
      <c r="EK27" s="1">
        <v>3.738367542637564E-4</v>
      </c>
      <c r="EL27" s="1">
        <v>1.0</v>
      </c>
      <c r="EM27" s="1">
        <v>3.0</v>
      </c>
      <c r="EN27" s="1">
        <v>5.0</v>
      </c>
      <c r="EO27" s="1" t="s">
        <v>374</v>
      </c>
      <c r="EP27" s="1">
        <v>2.94276</v>
      </c>
      <c r="EQ27" s="1">
        <v>2.80107</v>
      </c>
      <c r="ER27" s="1">
        <v>0.0141006</v>
      </c>
      <c r="ES27" s="1">
        <v>0.0176687</v>
      </c>
      <c r="ET27" s="1">
        <v>0.103478</v>
      </c>
      <c r="EU27" s="1">
        <v>0.0918337</v>
      </c>
      <c r="EV27" s="1">
        <v>20260.4</v>
      </c>
      <c r="EW27" s="1">
        <v>21170.0</v>
      </c>
      <c r="EX27" s="1">
        <v>23898.4</v>
      </c>
      <c r="EY27" s="1">
        <v>25079.9</v>
      </c>
      <c r="EZ27" s="1">
        <v>34289.5</v>
      </c>
      <c r="FA27" s="1">
        <v>36367.5</v>
      </c>
      <c r="FB27" s="1">
        <v>43570.9</v>
      </c>
      <c r="FC27" s="1">
        <v>46361.0</v>
      </c>
      <c r="FD27" s="1">
        <v>1.97165</v>
      </c>
      <c r="FE27" s="1">
        <v>1.8496</v>
      </c>
      <c r="FF27" s="1">
        <v>0.101034</v>
      </c>
      <c r="FG27" s="1">
        <v>0.0</v>
      </c>
      <c r="FH27" s="1">
        <v>29.851</v>
      </c>
      <c r="FI27" s="1">
        <v>999.9</v>
      </c>
      <c r="FJ27" s="1">
        <v>55.7</v>
      </c>
      <c r="FK27" s="1">
        <v>34.4</v>
      </c>
      <c r="FL27" s="1">
        <v>30.7156</v>
      </c>
      <c r="FM27" s="1">
        <v>64.4086</v>
      </c>
      <c r="FN27" s="1">
        <v>26.4663</v>
      </c>
      <c r="FO27" s="1">
        <v>1.0</v>
      </c>
      <c r="FP27" s="1">
        <v>0.371413</v>
      </c>
      <c r="FQ27" s="1">
        <v>1.88891</v>
      </c>
      <c r="FR27" s="1">
        <v>20.3117</v>
      </c>
      <c r="FS27" s="1">
        <v>5.211</v>
      </c>
      <c r="FT27" s="1">
        <v>11.9078</v>
      </c>
      <c r="FU27" s="1">
        <v>5.0028</v>
      </c>
      <c r="FV27" s="1">
        <v>3.28963</v>
      </c>
      <c r="FW27" s="1">
        <v>9999.0</v>
      </c>
      <c r="FX27" s="1">
        <v>9999.0</v>
      </c>
      <c r="FY27" s="1">
        <v>9999.0</v>
      </c>
      <c r="FZ27" s="1">
        <v>999.9</v>
      </c>
      <c r="GA27" s="1">
        <v>1.85956</v>
      </c>
      <c r="GB27" s="1">
        <v>1.85453</v>
      </c>
      <c r="GC27" s="1">
        <v>1.85773</v>
      </c>
      <c r="GD27" s="1">
        <v>1.85611</v>
      </c>
      <c r="GE27" s="1">
        <v>1.85489</v>
      </c>
      <c r="GF27" s="1">
        <v>1.85457</v>
      </c>
      <c r="GG27" s="1">
        <v>1.85319</v>
      </c>
      <c r="GH27" s="1">
        <v>1.85638</v>
      </c>
      <c r="GI27" s="1">
        <v>0.0</v>
      </c>
      <c r="GJ27" s="1">
        <v>0.0</v>
      </c>
      <c r="GK27" s="1">
        <v>0.0</v>
      </c>
      <c r="GL27" s="1">
        <v>0.0</v>
      </c>
      <c r="GM27" s="1" t="s">
        <v>355</v>
      </c>
      <c r="GN27" s="1" t="s">
        <v>356</v>
      </c>
      <c r="GO27" s="1" t="s">
        <v>357</v>
      </c>
      <c r="GP27" s="1" t="s">
        <v>357</v>
      </c>
      <c r="GQ27" s="1" t="s">
        <v>357</v>
      </c>
      <c r="GR27" s="1" t="s">
        <v>357</v>
      </c>
      <c r="GS27" s="1">
        <v>0.0</v>
      </c>
      <c r="GT27" s="1">
        <v>100.0</v>
      </c>
      <c r="GU27" s="1">
        <v>100.0</v>
      </c>
      <c r="GV27" s="1">
        <v>0.481</v>
      </c>
      <c r="GW27" s="1">
        <v>0.0351</v>
      </c>
      <c r="GX27" s="1">
        <v>0.3255316452960568</v>
      </c>
      <c r="GY27" s="1">
        <v>0.003023906125278789</v>
      </c>
      <c r="GZ27" s="1">
        <v>-1.398580452151984E-6</v>
      </c>
      <c r="HA27" s="1">
        <v>2.803037836604737E-10</v>
      </c>
      <c r="HB27" s="1">
        <v>-0.04759964022089117</v>
      </c>
      <c r="HC27" s="1">
        <v>0.009965371539748925</v>
      </c>
      <c r="HD27" s="1">
        <v>-4.563662031605912E-4</v>
      </c>
      <c r="HE27" s="1">
        <v>7.83371007442278E-6</v>
      </c>
      <c r="HF27" s="1">
        <v>0.0</v>
      </c>
      <c r="HG27" s="1">
        <v>2134.0</v>
      </c>
      <c r="HH27" s="1">
        <v>2.0</v>
      </c>
      <c r="HI27" s="1">
        <v>25.0</v>
      </c>
      <c r="HJ27" s="1">
        <v>6.5</v>
      </c>
      <c r="HK27" s="1">
        <v>6.4</v>
      </c>
      <c r="HL27" s="1">
        <v>0.341797</v>
      </c>
      <c r="HM27" s="1">
        <v>2.39014</v>
      </c>
      <c r="HN27" s="1">
        <v>1.4978</v>
      </c>
      <c r="HO27" s="1">
        <v>2.30957</v>
      </c>
      <c r="HP27" s="1">
        <v>1.54785</v>
      </c>
      <c r="HQ27" s="1">
        <v>2.24609</v>
      </c>
      <c r="HR27" s="1">
        <v>37.3858</v>
      </c>
      <c r="HS27" s="1">
        <v>15.2528</v>
      </c>
      <c r="HT27" s="1">
        <v>18.0</v>
      </c>
      <c r="HU27" s="1">
        <v>504.349</v>
      </c>
      <c r="HV27" s="1">
        <v>490.25</v>
      </c>
      <c r="HW27" s="1">
        <v>27.4372</v>
      </c>
      <c r="HX27" s="1">
        <v>31.7949</v>
      </c>
      <c r="HY27" s="1">
        <v>30.0006</v>
      </c>
      <c r="HZ27" s="1">
        <v>31.5927</v>
      </c>
      <c r="IA27" s="1">
        <v>31.6965</v>
      </c>
      <c r="IB27" s="1">
        <v>6.96849</v>
      </c>
      <c r="IC27" s="1">
        <v>40.2534</v>
      </c>
      <c r="ID27" s="1">
        <v>0.0</v>
      </c>
      <c r="IE27" s="1">
        <v>27.4364</v>
      </c>
      <c r="IF27" s="1">
        <v>100.115</v>
      </c>
      <c r="IG27" s="1">
        <v>19.2425</v>
      </c>
      <c r="IH27" s="1">
        <v>100.755</v>
      </c>
      <c r="II27" s="1">
        <v>100.477</v>
      </c>
      <c r="IJ27" s="1" t="s">
        <v>358</v>
      </c>
    </row>
    <row r="28" ht="15.75" customHeight="1">
      <c r="A28" s="1">
        <v>12.0</v>
      </c>
      <c r="B28" s="1">
        <v>1.6597965515E9</v>
      </c>
      <c r="C28" s="1">
        <v>410.0</v>
      </c>
      <c r="D28" s="1" t="s">
        <v>381</v>
      </c>
      <c r="E28" s="1" t="s">
        <v>382</v>
      </c>
      <c r="F28" s="1">
        <v>1.0</v>
      </c>
      <c r="G28" s="1" t="s">
        <v>346</v>
      </c>
      <c r="H28" s="1" t="s">
        <v>347</v>
      </c>
      <c r="I28" s="1" t="s">
        <v>348</v>
      </c>
      <c r="J28" s="1" t="s">
        <v>349</v>
      </c>
      <c r="K28" s="1" t="s">
        <v>350</v>
      </c>
      <c r="L28" s="1" t="s">
        <v>346</v>
      </c>
      <c r="M28" s="1" t="s">
        <v>351</v>
      </c>
      <c r="N28" s="1">
        <v>1.659796542625E9</v>
      </c>
      <c r="O28" s="1">
        <f t="shared" si="1"/>
        <v>0.002995568722</v>
      </c>
      <c r="P28" s="1">
        <f t="shared" si="2"/>
        <v>2.995568722</v>
      </c>
      <c r="Q28" s="1">
        <f t="shared" si="3"/>
        <v>-0.2365844146</v>
      </c>
      <c r="R28" s="1">
        <f t="shared" si="4"/>
        <v>50.630915</v>
      </c>
      <c r="S28" s="1">
        <f t="shared" si="5"/>
        <v>51.73660766</v>
      </c>
      <c r="T28" s="1">
        <f t="shared" si="6"/>
        <v>5.130774753</v>
      </c>
      <c r="U28" s="1">
        <f t="shared" si="7"/>
        <v>5.021122029</v>
      </c>
      <c r="V28" s="1">
        <f t="shared" si="8"/>
        <v>0.1228950558</v>
      </c>
      <c r="W28" s="1">
        <f t="shared" si="9"/>
        <v>2.914100207</v>
      </c>
      <c r="X28" s="1">
        <f t="shared" si="10"/>
        <v>0.1200866973</v>
      </c>
      <c r="Y28" s="1">
        <f t="shared" si="11"/>
        <v>0.07530116054</v>
      </c>
      <c r="Z28" s="1">
        <f t="shared" si="12"/>
        <v>321.5159492</v>
      </c>
      <c r="AA28" s="1">
        <f t="shared" si="13"/>
        <v>32.15900053</v>
      </c>
      <c r="AB28" s="1">
        <f t="shared" si="14"/>
        <v>31.507405</v>
      </c>
      <c r="AC28" s="1">
        <f t="shared" si="15"/>
        <v>4.64355316</v>
      </c>
      <c r="AD28" s="1">
        <f t="shared" si="16"/>
        <v>49.88905507</v>
      </c>
      <c r="AE28" s="1">
        <f t="shared" si="17"/>
        <v>2.255777891</v>
      </c>
      <c r="AF28" s="1">
        <f t="shared" si="18"/>
        <v>4.521588728</v>
      </c>
      <c r="AG28" s="1">
        <f t="shared" si="19"/>
        <v>2.38777527</v>
      </c>
      <c r="AH28" s="1">
        <f t="shared" si="20"/>
        <v>-132.1045806</v>
      </c>
      <c r="AI28" s="1">
        <f t="shared" si="21"/>
        <v>-73.48584988</v>
      </c>
      <c r="AJ28" s="1">
        <f t="shared" si="22"/>
        <v>-5.678102431</v>
      </c>
      <c r="AK28" s="1">
        <f t="shared" si="23"/>
        <v>110.2474162</v>
      </c>
      <c r="AL28" s="1">
        <f t="shared" si="24"/>
        <v>1.786436912</v>
      </c>
      <c r="AM28" s="1">
        <f t="shared" si="25"/>
        <v>2.98468214</v>
      </c>
      <c r="AN28" s="1">
        <f t="shared" si="26"/>
        <v>-0.2365844146</v>
      </c>
      <c r="AO28" s="1">
        <v>60.20143562770565</v>
      </c>
      <c r="AP28" s="1">
        <v>55.35825757575757</v>
      </c>
      <c r="AQ28" s="1">
        <v>1.00899236363636</v>
      </c>
      <c r="AR28" s="1">
        <v>64.94</v>
      </c>
      <c r="AS28" s="1">
        <f t="shared" si="27"/>
        <v>2.995568722</v>
      </c>
      <c r="AT28" s="1">
        <v>19.25066537477107</v>
      </c>
      <c r="AU28" s="1">
        <v>22.76197058823528</v>
      </c>
      <c r="AV28" s="1">
        <v>1.20701783882648E-4</v>
      </c>
      <c r="AW28" s="1">
        <v>90.19422672828748</v>
      </c>
      <c r="AX28" s="1">
        <v>0.0</v>
      </c>
      <c r="AY28" s="1">
        <v>0.0</v>
      </c>
      <c r="AZ28" s="1">
        <f t="shared" si="28"/>
        <v>1</v>
      </c>
      <c r="BA28" s="1">
        <f t="shared" si="29"/>
        <v>0</v>
      </c>
      <c r="BB28" s="1">
        <f t="shared" si="30"/>
        <v>51715.40044</v>
      </c>
      <c r="BC28" s="1">
        <f t="shared" si="31"/>
        <v>1999.9995</v>
      </c>
      <c r="BD28" s="1">
        <f t="shared" si="32"/>
        <v>1681.199595</v>
      </c>
      <c r="BE28" s="1">
        <f t="shared" si="33"/>
        <v>0.8406000077</v>
      </c>
      <c r="BF28" s="1">
        <f t="shared" si="34"/>
        <v>0.1607580148</v>
      </c>
      <c r="BG28" s="1">
        <v>6.0</v>
      </c>
      <c r="BH28" s="1">
        <v>0.5</v>
      </c>
      <c r="BI28" s="1" t="s">
        <v>352</v>
      </c>
      <c r="BJ28" s="1">
        <v>2.0</v>
      </c>
      <c r="BK28" s="1" t="b">
        <v>1</v>
      </c>
      <c r="BL28" s="1">
        <v>1.659796542625E9</v>
      </c>
      <c r="BM28" s="1">
        <v>50.630915</v>
      </c>
      <c r="BN28" s="1">
        <v>52.95551500000001</v>
      </c>
      <c r="BO28" s="1">
        <v>22.74633</v>
      </c>
      <c r="BP28" s="1">
        <v>19.24688</v>
      </c>
      <c r="BQ28" s="1">
        <v>50.157195</v>
      </c>
      <c r="BR28" s="1">
        <v>22.711235</v>
      </c>
      <c r="BS28" s="1">
        <v>500.0999999999999</v>
      </c>
      <c r="BT28" s="1">
        <v>99.071325</v>
      </c>
      <c r="BU28" s="1">
        <v>0.09974526</v>
      </c>
      <c r="BV28" s="1">
        <v>31.039655</v>
      </c>
      <c r="BW28" s="1">
        <v>31.50740499999999</v>
      </c>
      <c r="BX28" s="1">
        <v>999.9000000000002</v>
      </c>
      <c r="BY28" s="1">
        <v>0.0</v>
      </c>
      <c r="BZ28" s="1">
        <v>0.0</v>
      </c>
      <c r="CA28" s="1">
        <v>10005.1075</v>
      </c>
      <c r="CB28" s="1">
        <v>0.0</v>
      </c>
      <c r="CC28" s="1">
        <v>560.22815</v>
      </c>
      <c r="CD28" s="1">
        <v>-2.324605555</v>
      </c>
      <c r="CE28" s="1">
        <v>51.8094</v>
      </c>
      <c r="CF28" s="1">
        <v>53.99477</v>
      </c>
      <c r="CG28" s="1">
        <v>3.4994525</v>
      </c>
      <c r="CH28" s="1">
        <v>52.95551500000001</v>
      </c>
      <c r="CI28" s="1">
        <v>19.24688</v>
      </c>
      <c r="CJ28" s="1">
        <v>2.25351</v>
      </c>
      <c r="CK28" s="1">
        <v>1.906814</v>
      </c>
      <c r="CL28" s="1">
        <v>19.347865</v>
      </c>
      <c r="CM28" s="1">
        <v>16.691045</v>
      </c>
      <c r="CN28" s="1">
        <v>1999.9995</v>
      </c>
      <c r="CO28" s="1">
        <v>0.9799983999999998</v>
      </c>
      <c r="CP28" s="1">
        <v>0.02000178</v>
      </c>
      <c r="CQ28" s="1">
        <v>0.0</v>
      </c>
      <c r="CR28" s="1">
        <v>2.59185</v>
      </c>
      <c r="CS28" s="1">
        <v>0.0</v>
      </c>
      <c r="CT28" s="1">
        <v>16659.39</v>
      </c>
      <c r="CU28" s="1">
        <v>17412.31</v>
      </c>
      <c r="CV28" s="1">
        <v>40.9622</v>
      </c>
      <c r="CW28" s="1">
        <v>42.0217</v>
      </c>
      <c r="CX28" s="1">
        <v>40.875</v>
      </c>
      <c r="CY28" s="1">
        <v>40.6187</v>
      </c>
      <c r="CZ28" s="1">
        <v>41.0998</v>
      </c>
      <c r="DA28" s="1">
        <v>1959.999</v>
      </c>
      <c r="DB28" s="1">
        <v>40.0005</v>
      </c>
      <c r="DC28" s="1">
        <v>0.0</v>
      </c>
      <c r="DD28" s="1">
        <v>1.6597965507E9</v>
      </c>
      <c r="DE28" s="1">
        <v>0.0</v>
      </c>
      <c r="DF28" s="1">
        <v>1.6597961675E9</v>
      </c>
      <c r="DG28" s="1" t="s">
        <v>353</v>
      </c>
      <c r="DH28" s="1">
        <v>1.659796162E9</v>
      </c>
      <c r="DI28" s="1">
        <v>1.6597961675E9</v>
      </c>
      <c r="DJ28" s="1">
        <v>2.0</v>
      </c>
      <c r="DK28" s="1">
        <v>-0.014</v>
      </c>
      <c r="DL28" s="1">
        <v>-0.001</v>
      </c>
      <c r="DM28" s="1">
        <v>1.327</v>
      </c>
      <c r="DN28" s="1">
        <v>0.031</v>
      </c>
      <c r="DO28" s="1">
        <v>400.0</v>
      </c>
      <c r="DP28" s="1">
        <v>20.0</v>
      </c>
      <c r="DQ28" s="1">
        <v>0.32</v>
      </c>
      <c r="DR28" s="1">
        <v>0.03</v>
      </c>
      <c r="DS28" s="1">
        <v>-0.3546943547118136</v>
      </c>
      <c r="DT28" s="1">
        <v>-0.705411561012365</v>
      </c>
      <c r="DU28" s="1">
        <v>0.07725877402900523</v>
      </c>
      <c r="DV28" s="1">
        <v>0.0</v>
      </c>
      <c r="DW28" s="1">
        <v>-1.4105605775</v>
      </c>
      <c r="DX28" s="1">
        <v>-23.87741534521576</v>
      </c>
      <c r="DY28" s="1">
        <v>3.259552833481135</v>
      </c>
      <c r="DZ28" s="1">
        <v>0.0</v>
      </c>
      <c r="EA28" s="1">
        <v>3.498087750000001</v>
      </c>
      <c r="EB28" s="1">
        <v>0.03698577861162639</v>
      </c>
      <c r="EC28" s="1">
        <v>0.003764466421353745</v>
      </c>
      <c r="ED28" s="1">
        <v>1.0</v>
      </c>
      <c r="EE28" s="1">
        <v>2.38791211477706</v>
      </c>
      <c r="EF28" s="1">
        <v>-0.04240671158536052</v>
      </c>
      <c r="EG28" s="1">
        <v>0.00328768207024473</v>
      </c>
      <c r="EH28" s="1">
        <v>1.0</v>
      </c>
      <c r="EI28" s="1">
        <v>0.1225194446521357</v>
      </c>
      <c r="EJ28" s="1">
        <v>0.004939653423742432</v>
      </c>
      <c r="EK28" s="1">
        <v>3.738367542637564E-4</v>
      </c>
      <c r="EL28" s="1">
        <v>1.0</v>
      </c>
      <c r="EM28" s="1">
        <v>3.0</v>
      </c>
      <c r="EN28" s="1">
        <v>5.0</v>
      </c>
      <c r="EO28" s="1" t="s">
        <v>374</v>
      </c>
      <c r="EP28" s="1">
        <v>2.94291</v>
      </c>
      <c r="EQ28" s="1">
        <v>2.80106</v>
      </c>
      <c r="ER28" s="1">
        <v>0.0145319</v>
      </c>
      <c r="ES28" s="1">
        <v>0.018761</v>
      </c>
      <c r="ET28" s="1">
        <v>0.103489</v>
      </c>
      <c r="EU28" s="1">
        <v>0.0918326</v>
      </c>
      <c r="EV28" s="1">
        <v>20251.5</v>
      </c>
      <c r="EW28" s="1">
        <v>21146.4</v>
      </c>
      <c r="EX28" s="1">
        <v>23898.3</v>
      </c>
      <c r="EY28" s="1">
        <v>25079.8</v>
      </c>
      <c r="EZ28" s="1">
        <v>34289.0</v>
      </c>
      <c r="FA28" s="1">
        <v>36367.4</v>
      </c>
      <c r="FB28" s="1">
        <v>43570.9</v>
      </c>
      <c r="FC28" s="1">
        <v>46360.8</v>
      </c>
      <c r="FD28" s="1">
        <v>1.9717</v>
      </c>
      <c r="FE28" s="1">
        <v>1.8495</v>
      </c>
      <c r="FF28" s="1">
        <v>0.100851</v>
      </c>
      <c r="FG28" s="1">
        <v>0.0</v>
      </c>
      <c r="FH28" s="1">
        <v>29.8536</v>
      </c>
      <c r="FI28" s="1">
        <v>999.9</v>
      </c>
      <c r="FJ28" s="1">
        <v>55.7</v>
      </c>
      <c r="FK28" s="1">
        <v>34.4</v>
      </c>
      <c r="FL28" s="1">
        <v>30.7164</v>
      </c>
      <c r="FM28" s="1">
        <v>64.3386</v>
      </c>
      <c r="FN28" s="1">
        <v>25.5449</v>
      </c>
      <c r="FO28" s="1">
        <v>1.0</v>
      </c>
      <c r="FP28" s="1">
        <v>0.371507</v>
      </c>
      <c r="FQ28" s="1">
        <v>1.87074</v>
      </c>
      <c r="FR28" s="1">
        <v>20.3119</v>
      </c>
      <c r="FS28" s="1">
        <v>5.21115</v>
      </c>
      <c r="FT28" s="1">
        <v>11.908</v>
      </c>
      <c r="FU28" s="1">
        <v>5.0027</v>
      </c>
      <c r="FV28" s="1">
        <v>3.28963</v>
      </c>
      <c r="FW28" s="1">
        <v>9999.0</v>
      </c>
      <c r="FX28" s="1">
        <v>9999.0</v>
      </c>
      <c r="FY28" s="1">
        <v>9999.0</v>
      </c>
      <c r="FZ28" s="1">
        <v>999.9</v>
      </c>
      <c r="GA28" s="1">
        <v>1.85956</v>
      </c>
      <c r="GB28" s="1">
        <v>1.85453</v>
      </c>
      <c r="GC28" s="1">
        <v>1.85773</v>
      </c>
      <c r="GD28" s="1">
        <v>1.85611</v>
      </c>
      <c r="GE28" s="1">
        <v>1.8549</v>
      </c>
      <c r="GF28" s="1">
        <v>1.85457</v>
      </c>
      <c r="GG28" s="1">
        <v>1.85319</v>
      </c>
      <c r="GH28" s="1">
        <v>1.85638</v>
      </c>
      <c r="GI28" s="1">
        <v>0.0</v>
      </c>
      <c r="GJ28" s="1">
        <v>0.0</v>
      </c>
      <c r="GK28" s="1">
        <v>0.0</v>
      </c>
      <c r="GL28" s="1">
        <v>0.0</v>
      </c>
      <c r="GM28" s="1" t="s">
        <v>355</v>
      </c>
      <c r="GN28" s="1" t="s">
        <v>356</v>
      </c>
      <c r="GO28" s="1" t="s">
        <v>357</v>
      </c>
      <c r="GP28" s="1" t="s">
        <v>357</v>
      </c>
      <c r="GQ28" s="1" t="s">
        <v>357</v>
      </c>
      <c r="GR28" s="1" t="s">
        <v>357</v>
      </c>
      <c r="GS28" s="1">
        <v>0.0</v>
      </c>
      <c r="GT28" s="1">
        <v>100.0</v>
      </c>
      <c r="GU28" s="1">
        <v>100.0</v>
      </c>
      <c r="GV28" s="1">
        <v>0.486</v>
      </c>
      <c r="GW28" s="1">
        <v>0.0351</v>
      </c>
      <c r="GX28" s="1">
        <v>0.3255316452960568</v>
      </c>
      <c r="GY28" s="1">
        <v>0.003023906125278789</v>
      </c>
      <c r="GZ28" s="1">
        <v>-1.398580452151984E-6</v>
      </c>
      <c r="HA28" s="1">
        <v>2.803037836604737E-10</v>
      </c>
      <c r="HB28" s="1">
        <v>-0.04759964022089117</v>
      </c>
      <c r="HC28" s="1">
        <v>0.009965371539748925</v>
      </c>
      <c r="HD28" s="1">
        <v>-4.563662031605912E-4</v>
      </c>
      <c r="HE28" s="1">
        <v>7.83371007442278E-6</v>
      </c>
      <c r="HF28" s="1">
        <v>0.0</v>
      </c>
      <c r="HG28" s="1">
        <v>2134.0</v>
      </c>
      <c r="HH28" s="1">
        <v>2.0</v>
      </c>
      <c r="HI28" s="1">
        <v>25.0</v>
      </c>
      <c r="HJ28" s="1">
        <v>6.5</v>
      </c>
      <c r="HK28" s="1">
        <v>6.4</v>
      </c>
      <c r="HL28" s="1">
        <v>0.350342</v>
      </c>
      <c r="HM28" s="1">
        <v>2.36938</v>
      </c>
      <c r="HN28" s="1">
        <v>1.4978</v>
      </c>
      <c r="HO28" s="1">
        <v>2.30957</v>
      </c>
      <c r="HP28" s="1">
        <v>1.54785</v>
      </c>
      <c r="HQ28" s="1">
        <v>2.43286</v>
      </c>
      <c r="HR28" s="1">
        <v>37.3858</v>
      </c>
      <c r="HS28" s="1">
        <v>15.2703</v>
      </c>
      <c r="HT28" s="1">
        <v>18.0</v>
      </c>
      <c r="HU28" s="1">
        <v>504.386</v>
      </c>
      <c r="HV28" s="1">
        <v>490.191</v>
      </c>
      <c r="HW28" s="1">
        <v>27.4294</v>
      </c>
      <c r="HX28" s="1">
        <v>31.7961</v>
      </c>
      <c r="HY28" s="1">
        <v>30.0006</v>
      </c>
      <c r="HZ28" s="1">
        <v>31.5936</v>
      </c>
      <c r="IA28" s="1">
        <v>31.6976</v>
      </c>
      <c r="IB28" s="1">
        <v>7.1208</v>
      </c>
      <c r="IC28" s="1">
        <v>40.2534</v>
      </c>
      <c r="ID28" s="1">
        <v>0.0</v>
      </c>
      <c r="IE28" s="1">
        <v>27.4021</v>
      </c>
      <c r="IF28" s="1">
        <v>100.115</v>
      </c>
      <c r="IG28" s="1">
        <v>19.2386</v>
      </c>
      <c r="IH28" s="1">
        <v>100.755</v>
      </c>
      <c r="II28" s="1">
        <v>100.476</v>
      </c>
      <c r="IJ28" s="1" t="s">
        <v>358</v>
      </c>
    </row>
    <row r="29" ht="15.75" customHeight="1">
      <c r="A29" s="1">
        <v>13.0</v>
      </c>
      <c r="B29" s="1">
        <v>1.6597965525E9</v>
      </c>
      <c r="C29" s="1">
        <v>411.0</v>
      </c>
      <c r="D29" s="1" t="s">
        <v>383</v>
      </c>
      <c r="E29" s="1" t="s">
        <v>384</v>
      </c>
      <c r="F29" s="1">
        <v>1.0</v>
      </c>
      <c r="G29" s="1" t="s">
        <v>346</v>
      </c>
      <c r="H29" s="1" t="s">
        <v>347</v>
      </c>
      <c r="I29" s="1" t="s">
        <v>348</v>
      </c>
      <c r="J29" s="1" t="s">
        <v>349</v>
      </c>
      <c r="K29" s="1" t="s">
        <v>350</v>
      </c>
      <c r="L29" s="1" t="s">
        <v>346</v>
      </c>
      <c r="M29" s="1" t="s">
        <v>351</v>
      </c>
      <c r="N29" s="1">
        <v>1.659796543736842E9</v>
      </c>
      <c r="O29" s="1">
        <f t="shared" si="1"/>
        <v>0.002997380382</v>
      </c>
      <c r="P29" s="1">
        <f t="shared" si="2"/>
        <v>2.997380382</v>
      </c>
      <c r="Q29" s="1">
        <f t="shared" si="3"/>
        <v>-0.2098017211</v>
      </c>
      <c r="R29" s="1">
        <f t="shared" si="4"/>
        <v>50.95311053</v>
      </c>
      <c r="S29" s="1">
        <f t="shared" si="5"/>
        <v>51.69561657</v>
      </c>
      <c r="T29" s="1">
        <f t="shared" si="6"/>
        <v>5.126712538</v>
      </c>
      <c r="U29" s="1">
        <f t="shared" si="7"/>
        <v>5.053077378</v>
      </c>
      <c r="V29" s="1">
        <f t="shared" si="8"/>
        <v>0.1230104899</v>
      </c>
      <c r="W29" s="1">
        <f t="shared" si="9"/>
        <v>2.914172638</v>
      </c>
      <c r="X29" s="1">
        <f t="shared" si="10"/>
        <v>0.1201969864</v>
      </c>
      <c r="Y29" s="1">
        <f t="shared" si="11"/>
        <v>0.07537053893</v>
      </c>
      <c r="Z29" s="1">
        <f t="shared" si="12"/>
        <v>321.5156105</v>
      </c>
      <c r="AA29" s="1">
        <f t="shared" si="13"/>
        <v>32.1573307</v>
      </c>
      <c r="AB29" s="1">
        <f t="shared" si="14"/>
        <v>31.50534737</v>
      </c>
      <c r="AC29" s="1">
        <f t="shared" si="15"/>
        <v>4.643010428</v>
      </c>
      <c r="AD29" s="1">
        <f t="shared" si="16"/>
        <v>49.89680329</v>
      </c>
      <c r="AE29" s="1">
        <f t="shared" si="17"/>
        <v>2.255977672</v>
      </c>
      <c r="AF29" s="1">
        <f t="shared" si="18"/>
        <v>4.521286984</v>
      </c>
      <c r="AG29" s="1">
        <f t="shared" si="19"/>
        <v>2.387032756</v>
      </c>
      <c r="AH29" s="1">
        <f t="shared" si="20"/>
        <v>-132.1844749</v>
      </c>
      <c r="AI29" s="1">
        <f t="shared" si="21"/>
        <v>-73.34834565</v>
      </c>
      <c r="AJ29" s="1">
        <f t="shared" si="22"/>
        <v>-5.667246683</v>
      </c>
      <c r="AK29" s="1">
        <f t="shared" si="23"/>
        <v>110.3155433</v>
      </c>
      <c r="AL29" s="1">
        <f t="shared" si="24"/>
        <v>2.659698684</v>
      </c>
      <c r="AM29" s="1">
        <f t="shared" si="25"/>
        <v>2.985773592</v>
      </c>
      <c r="AN29" s="1">
        <f t="shared" si="26"/>
        <v>-0.2098017211</v>
      </c>
      <c r="AO29" s="1">
        <v>64.02248069264071</v>
      </c>
      <c r="AP29" s="1">
        <v>57.24195575757571</v>
      </c>
      <c r="AQ29" s="1">
        <v>1.383427636363625</v>
      </c>
      <c r="AR29" s="1">
        <v>64.94</v>
      </c>
      <c r="AS29" s="1">
        <f t="shared" si="27"/>
        <v>2.997380382</v>
      </c>
      <c r="AT29" s="1">
        <v>19.25175694855748</v>
      </c>
      <c r="AU29" s="1">
        <v>22.76500852941175</v>
      </c>
      <c r="AV29" s="1">
        <v>1.336329269700879E-4</v>
      </c>
      <c r="AW29" s="1">
        <v>90.19422672828748</v>
      </c>
      <c r="AX29" s="1">
        <v>0.0</v>
      </c>
      <c r="AY29" s="1">
        <v>0.0</v>
      </c>
      <c r="AZ29" s="1">
        <f t="shared" si="28"/>
        <v>1</v>
      </c>
      <c r="BA29" s="1">
        <f t="shared" si="29"/>
        <v>0</v>
      </c>
      <c r="BB29" s="1">
        <f t="shared" si="30"/>
        <v>51717.65508</v>
      </c>
      <c r="BC29" s="1">
        <f t="shared" si="31"/>
        <v>1999.997368</v>
      </c>
      <c r="BD29" s="1">
        <f t="shared" si="32"/>
        <v>1681.197805</v>
      </c>
      <c r="BE29" s="1">
        <f t="shared" si="33"/>
        <v>0.8406000087</v>
      </c>
      <c r="BF29" s="1">
        <f t="shared" si="34"/>
        <v>0.1607580168</v>
      </c>
      <c r="BG29" s="1">
        <v>6.0</v>
      </c>
      <c r="BH29" s="1">
        <v>0.5</v>
      </c>
      <c r="BI29" s="1" t="s">
        <v>352</v>
      </c>
      <c r="BJ29" s="1">
        <v>2.0</v>
      </c>
      <c r="BK29" s="1" t="b">
        <v>1</v>
      </c>
      <c r="BL29" s="1">
        <v>1.659796543736842E9</v>
      </c>
      <c r="BM29" s="1">
        <v>50.95311052631579</v>
      </c>
      <c r="BN29" s="1">
        <v>54.32656315789474</v>
      </c>
      <c r="BO29" s="1">
        <v>22.74833157894737</v>
      </c>
      <c r="BP29" s="1">
        <v>19.24768421052631</v>
      </c>
      <c r="BQ29" s="1">
        <v>50.47845789473683</v>
      </c>
      <c r="BR29" s="1">
        <v>22.71323157894737</v>
      </c>
      <c r="BS29" s="1">
        <v>500.1107368421052</v>
      </c>
      <c r="BT29" s="1">
        <v>99.07141052631579</v>
      </c>
      <c r="BU29" s="1">
        <v>0.09971613157894738</v>
      </c>
      <c r="BV29" s="1">
        <v>31.03848421052632</v>
      </c>
      <c r="BW29" s="1">
        <v>31.50534736842105</v>
      </c>
      <c r="BX29" s="1">
        <v>999.9000000000001</v>
      </c>
      <c r="BY29" s="1">
        <v>0.0</v>
      </c>
      <c r="BZ29" s="1">
        <v>0.0</v>
      </c>
      <c r="CA29" s="1">
        <v>10005.51315789474</v>
      </c>
      <c r="CB29" s="1">
        <v>0.0</v>
      </c>
      <c r="CC29" s="1">
        <v>513.9476842105263</v>
      </c>
      <c r="CD29" s="1">
        <v>-3.37346342631579</v>
      </c>
      <c r="CE29" s="1">
        <v>52.1392052631579</v>
      </c>
      <c r="CF29" s="1">
        <v>55.39277368421053</v>
      </c>
      <c r="CG29" s="1">
        <v>3.500646842105263</v>
      </c>
      <c r="CH29" s="1">
        <v>54.32656315789474</v>
      </c>
      <c r="CI29" s="1">
        <v>19.24768421052631</v>
      </c>
      <c r="CJ29" s="1">
        <v>2.25371</v>
      </c>
      <c r="CK29" s="1">
        <v>1.906895263157895</v>
      </c>
      <c r="CL29" s="1">
        <v>19.34928947368421</v>
      </c>
      <c r="CM29" s="1">
        <v>16.69172105263158</v>
      </c>
      <c r="CN29" s="1">
        <v>1999.997368421052</v>
      </c>
      <c r="CO29" s="1">
        <v>0.9799983684210525</v>
      </c>
      <c r="CP29" s="1">
        <v>0.02000181052631579</v>
      </c>
      <c r="CQ29" s="1">
        <v>0.0</v>
      </c>
      <c r="CR29" s="1">
        <v>2.574684210526316</v>
      </c>
      <c r="CS29" s="1">
        <v>0.0</v>
      </c>
      <c r="CT29" s="1">
        <v>16654.80526315789</v>
      </c>
      <c r="CU29" s="1">
        <v>17412.28421052632</v>
      </c>
      <c r="CV29" s="1">
        <v>40.96684210526315</v>
      </c>
      <c r="CW29" s="1">
        <v>42.02610526315789</v>
      </c>
      <c r="CX29" s="1">
        <v>40.87826315789474</v>
      </c>
      <c r="CY29" s="1">
        <v>40.625</v>
      </c>
      <c r="CZ29" s="1">
        <v>41.1051052631579</v>
      </c>
      <c r="DA29" s="1">
        <v>1959.996842105263</v>
      </c>
      <c r="DB29" s="1">
        <v>40.00052631578947</v>
      </c>
      <c r="DC29" s="1">
        <v>0.0</v>
      </c>
      <c r="DD29" s="1">
        <v>1.6597965513E9</v>
      </c>
      <c r="DE29" s="1">
        <v>0.0</v>
      </c>
      <c r="DF29" s="1">
        <v>1.6597961675E9</v>
      </c>
      <c r="DG29" s="1" t="s">
        <v>353</v>
      </c>
      <c r="DH29" s="1">
        <v>1.659796162E9</v>
      </c>
      <c r="DI29" s="1">
        <v>1.6597961675E9</v>
      </c>
      <c r="DJ29" s="1">
        <v>2.0</v>
      </c>
      <c r="DK29" s="1">
        <v>-0.014</v>
      </c>
      <c r="DL29" s="1">
        <v>-0.001</v>
      </c>
      <c r="DM29" s="1">
        <v>1.327</v>
      </c>
      <c r="DN29" s="1">
        <v>0.031</v>
      </c>
      <c r="DO29" s="1">
        <v>400.0</v>
      </c>
      <c r="DP29" s="1">
        <v>20.0</v>
      </c>
      <c r="DQ29" s="1">
        <v>0.32</v>
      </c>
      <c r="DR29" s="1">
        <v>0.03</v>
      </c>
      <c r="DS29" s="1">
        <v>-0.3505628762787055</v>
      </c>
      <c r="DT29" s="1">
        <v>-0.531407416532382</v>
      </c>
      <c r="DU29" s="1">
        <v>0.08222245406105055</v>
      </c>
      <c r="DV29" s="1">
        <v>0.0</v>
      </c>
      <c r="DW29" s="1">
        <v>-2.468458246341463</v>
      </c>
      <c r="DX29" s="1">
        <v>-36.74147526480836</v>
      </c>
      <c r="DY29" s="1">
        <v>4.724583140116535</v>
      </c>
      <c r="DZ29" s="1">
        <v>0.0</v>
      </c>
      <c r="EA29" s="1">
        <v>3.499069756097562</v>
      </c>
      <c r="EB29" s="1">
        <v>0.04516829268292184</v>
      </c>
      <c r="EC29" s="1">
        <v>0.004689841896448337</v>
      </c>
      <c r="ED29" s="1">
        <v>1.0</v>
      </c>
      <c r="EE29" s="1">
        <v>2.386826387381844</v>
      </c>
      <c r="EF29" s="1">
        <v>-0.04277804821564767</v>
      </c>
      <c r="EG29" s="1">
        <v>0.003215964800645098</v>
      </c>
      <c r="EH29" s="1">
        <v>1.0</v>
      </c>
      <c r="EI29" s="1">
        <v>0.1226593566594015</v>
      </c>
      <c r="EJ29" s="1">
        <v>0.004665918153882139</v>
      </c>
      <c r="EK29" s="1">
        <v>3.429817922310809E-4</v>
      </c>
      <c r="EL29" s="1">
        <v>1.0</v>
      </c>
      <c r="EM29" s="1">
        <v>3.0</v>
      </c>
      <c r="EN29" s="1">
        <v>5.0</v>
      </c>
      <c r="EO29" s="1" t="s">
        <v>374</v>
      </c>
      <c r="EP29" s="1">
        <v>2.943</v>
      </c>
      <c r="EQ29" s="1">
        <v>2.80091</v>
      </c>
      <c r="ER29" s="1">
        <v>0.0150558</v>
      </c>
      <c r="ES29" s="1">
        <v>0.019884</v>
      </c>
      <c r="ET29" s="1">
        <v>0.103499</v>
      </c>
      <c r="EU29" s="1">
        <v>0.0918343</v>
      </c>
      <c r="EV29" s="1">
        <v>20240.9</v>
      </c>
      <c r="EW29" s="1">
        <v>21122.2</v>
      </c>
      <c r="EX29" s="1">
        <v>23898.5</v>
      </c>
      <c r="EY29" s="1">
        <v>25079.8</v>
      </c>
      <c r="EZ29" s="1">
        <v>34288.8</v>
      </c>
      <c r="FA29" s="1">
        <v>36367.3</v>
      </c>
      <c r="FB29" s="1">
        <v>43571.1</v>
      </c>
      <c r="FC29" s="1">
        <v>46360.7</v>
      </c>
      <c r="FD29" s="1">
        <v>1.9716</v>
      </c>
      <c r="FE29" s="1">
        <v>1.84955</v>
      </c>
      <c r="FF29" s="1">
        <v>0.100572</v>
      </c>
      <c r="FG29" s="1">
        <v>0.0</v>
      </c>
      <c r="FH29" s="1">
        <v>29.8562</v>
      </c>
      <c r="FI29" s="1">
        <v>999.9</v>
      </c>
      <c r="FJ29" s="1">
        <v>55.7</v>
      </c>
      <c r="FK29" s="1">
        <v>34.4</v>
      </c>
      <c r="FL29" s="1">
        <v>30.7171</v>
      </c>
      <c r="FM29" s="1">
        <v>64.4786</v>
      </c>
      <c r="FN29" s="1">
        <v>26.238</v>
      </c>
      <c r="FO29" s="1">
        <v>1.0</v>
      </c>
      <c r="FP29" s="1">
        <v>0.371512</v>
      </c>
      <c r="FQ29" s="1">
        <v>1.88245</v>
      </c>
      <c r="FR29" s="1">
        <v>20.3118</v>
      </c>
      <c r="FS29" s="1">
        <v>5.21115</v>
      </c>
      <c r="FT29" s="1">
        <v>11.9081</v>
      </c>
      <c r="FU29" s="1">
        <v>5.00255</v>
      </c>
      <c r="FV29" s="1">
        <v>3.28965</v>
      </c>
      <c r="FW29" s="1">
        <v>9999.0</v>
      </c>
      <c r="FX29" s="1">
        <v>9999.0</v>
      </c>
      <c r="FY29" s="1">
        <v>9999.0</v>
      </c>
      <c r="FZ29" s="1">
        <v>999.9</v>
      </c>
      <c r="GA29" s="1">
        <v>1.85954</v>
      </c>
      <c r="GB29" s="1">
        <v>1.85452</v>
      </c>
      <c r="GC29" s="1">
        <v>1.85773</v>
      </c>
      <c r="GD29" s="1">
        <v>1.85611</v>
      </c>
      <c r="GE29" s="1">
        <v>1.85492</v>
      </c>
      <c r="GF29" s="1">
        <v>1.85457</v>
      </c>
      <c r="GG29" s="1">
        <v>1.85319</v>
      </c>
      <c r="GH29" s="1">
        <v>1.85638</v>
      </c>
      <c r="GI29" s="1">
        <v>0.0</v>
      </c>
      <c r="GJ29" s="1">
        <v>0.0</v>
      </c>
      <c r="GK29" s="1">
        <v>0.0</v>
      </c>
      <c r="GL29" s="1">
        <v>0.0</v>
      </c>
      <c r="GM29" s="1" t="s">
        <v>355</v>
      </c>
      <c r="GN29" s="1" t="s">
        <v>356</v>
      </c>
      <c r="GO29" s="1" t="s">
        <v>357</v>
      </c>
      <c r="GP29" s="1" t="s">
        <v>357</v>
      </c>
      <c r="GQ29" s="1" t="s">
        <v>357</v>
      </c>
      <c r="GR29" s="1" t="s">
        <v>357</v>
      </c>
      <c r="GS29" s="1">
        <v>0.0</v>
      </c>
      <c r="GT29" s="1">
        <v>100.0</v>
      </c>
      <c r="GU29" s="1">
        <v>100.0</v>
      </c>
      <c r="GV29" s="1">
        <v>0.492</v>
      </c>
      <c r="GW29" s="1">
        <v>0.0351</v>
      </c>
      <c r="GX29" s="1">
        <v>0.3255316452960568</v>
      </c>
      <c r="GY29" s="1">
        <v>0.003023906125278789</v>
      </c>
      <c r="GZ29" s="1">
        <v>-1.398580452151984E-6</v>
      </c>
      <c r="HA29" s="1">
        <v>2.803037836604737E-10</v>
      </c>
      <c r="HB29" s="1">
        <v>-0.04759964022089117</v>
      </c>
      <c r="HC29" s="1">
        <v>0.009965371539748925</v>
      </c>
      <c r="HD29" s="1">
        <v>-4.563662031605912E-4</v>
      </c>
      <c r="HE29" s="1">
        <v>7.83371007442278E-6</v>
      </c>
      <c r="HF29" s="1">
        <v>0.0</v>
      </c>
      <c r="HG29" s="1">
        <v>2134.0</v>
      </c>
      <c r="HH29" s="1">
        <v>2.0</v>
      </c>
      <c r="HI29" s="1">
        <v>25.0</v>
      </c>
      <c r="HJ29" s="1">
        <v>6.5</v>
      </c>
      <c r="HK29" s="1">
        <v>6.4</v>
      </c>
      <c r="HL29" s="1">
        <v>0.36377</v>
      </c>
      <c r="HM29" s="1">
        <v>2.38281</v>
      </c>
      <c r="HN29" s="1">
        <v>1.4978</v>
      </c>
      <c r="HO29" s="1">
        <v>2.30957</v>
      </c>
      <c r="HP29" s="1">
        <v>1.54785</v>
      </c>
      <c r="HQ29" s="1">
        <v>2.27173</v>
      </c>
      <c r="HR29" s="1">
        <v>37.4098</v>
      </c>
      <c r="HS29" s="1">
        <v>15.2528</v>
      </c>
      <c r="HT29" s="1">
        <v>18.0</v>
      </c>
      <c r="HU29" s="1">
        <v>504.334</v>
      </c>
      <c r="HV29" s="1">
        <v>490.233</v>
      </c>
      <c r="HW29" s="1">
        <v>27.4235</v>
      </c>
      <c r="HX29" s="1">
        <v>31.7975</v>
      </c>
      <c r="HY29" s="1">
        <v>30.0006</v>
      </c>
      <c r="HZ29" s="1">
        <v>31.5948</v>
      </c>
      <c r="IA29" s="1">
        <v>31.6986</v>
      </c>
      <c r="IB29" s="1">
        <v>7.40073</v>
      </c>
      <c r="IC29" s="1">
        <v>40.2534</v>
      </c>
      <c r="ID29" s="1">
        <v>0.0</v>
      </c>
      <c r="IE29" s="1">
        <v>27.4021</v>
      </c>
      <c r="IF29" s="1">
        <v>110.145</v>
      </c>
      <c r="IG29" s="1">
        <v>19.2362</v>
      </c>
      <c r="IH29" s="1">
        <v>100.756</v>
      </c>
      <c r="II29" s="1">
        <v>100.476</v>
      </c>
      <c r="IJ29" s="1" t="s">
        <v>358</v>
      </c>
    </row>
    <row r="30" ht="15.75" customHeight="1">
      <c r="A30" s="1">
        <v>14.0</v>
      </c>
      <c r="B30" s="1">
        <v>1.6597965535E9</v>
      </c>
      <c r="C30" s="1">
        <v>412.0</v>
      </c>
      <c r="D30" s="1" t="s">
        <v>385</v>
      </c>
      <c r="E30" s="1" t="s">
        <v>386</v>
      </c>
      <c r="F30" s="1">
        <v>1.0</v>
      </c>
      <c r="G30" s="1" t="s">
        <v>346</v>
      </c>
      <c r="H30" s="1" t="s">
        <v>347</v>
      </c>
      <c r="I30" s="1" t="s">
        <v>348</v>
      </c>
      <c r="J30" s="1" t="s">
        <v>349</v>
      </c>
      <c r="K30" s="1" t="s">
        <v>350</v>
      </c>
      <c r="L30" s="1" t="s">
        <v>346</v>
      </c>
      <c r="M30" s="1" t="s">
        <v>351</v>
      </c>
      <c r="N30" s="1">
        <v>1.659796544916667E9</v>
      </c>
      <c r="O30" s="1">
        <f t="shared" si="1"/>
        <v>0.003000064632</v>
      </c>
      <c r="P30" s="1">
        <f t="shared" si="2"/>
        <v>3.000064632</v>
      </c>
      <c r="Q30" s="1">
        <f t="shared" si="3"/>
        <v>-0.2297643122</v>
      </c>
      <c r="R30" s="1">
        <f t="shared" si="4"/>
        <v>51.43177222</v>
      </c>
      <c r="S30" s="1">
        <f t="shared" si="5"/>
        <v>52.41227885</v>
      </c>
      <c r="T30" s="1">
        <f t="shared" si="6"/>
        <v>5.197783151</v>
      </c>
      <c r="U30" s="1">
        <f t="shared" si="7"/>
        <v>5.100545234</v>
      </c>
      <c r="V30" s="1">
        <f t="shared" si="8"/>
        <v>0.1231691658</v>
      </c>
      <c r="W30" s="1">
        <f t="shared" si="9"/>
        <v>2.914396748</v>
      </c>
      <c r="X30" s="1">
        <f t="shared" si="10"/>
        <v>0.1203487003</v>
      </c>
      <c r="Y30" s="1">
        <f t="shared" si="11"/>
        <v>0.07546596601</v>
      </c>
      <c r="Z30" s="1">
        <f t="shared" si="12"/>
        <v>321.5152342</v>
      </c>
      <c r="AA30" s="1">
        <f t="shared" si="13"/>
        <v>32.15548241</v>
      </c>
      <c r="AB30" s="1">
        <f t="shared" si="14"/>
        <v>31.50287778</v>
      </c>
      <c r="AC30" s="1">
        <f t="shared" si="15"/>
        <v>4.642359108</v>
      </c>
      <c r="AD30" s="1">
        <f t="shared" si="16"/>
        <v>49.90466626</v>
      </c>
      <c r="AE30" s="1">
        <f t="shared" si="17"/>
        <v>2.256195882</v>
      </c>
      <c r="AF30" s="1">
        <f t="shared" si="18"/>
        <v>4.521011864</v>
      </c>
      <c r="AG30" s="1">
        <f t="shared" si="19"/>
        <v>2.386163226</v>
      </c>
      <c r="AH30" s="1">
        <f t="shared" si="20"/>
        <v>-132.3028503</v>
      </c>
      <c r="AI30" s="1">
        <f t="shared" si="21"/>
        <v>-73.13369544</v>
      </c>
      <c r="AJ30" s="1">
        <f t="shared" si="22"/>
        <v>-5.650128708</v>
      </c>
      <c r="AK30" s="1">
        <f t="shared" si="23"/>
        <v>110.4285597</v>
      </c>
      <c r="AL30" s="1">
        <f t="shared" si="24"/>
        <v>3.737419041</v>
      </c>
      <c r="AM30" s="1">
        <f t="shared" si="25"/>
        <v>2.986945289</v>
      </c>
      <c r="AN30" s="1">
        <f t="shared" si="26"/>
        <v>-0.2297643122</v>
      </c>
      <c r="AO30" s="1">
        <v>68.13590822510821</v>
      </c>
      <c r="AP30" s="1">
        <v>59.47423575757574</v>
      </c>
      <c r="AQ30" s="1">
        <v>1.757999636363628</v>
      </c>
      <c r="AR30" s="1">
        <v>64.94</v>
      </c>
      <c r="AS30" s="1">
        <f t="shared" si="27"/>
        <v>3.000064632</v>
      </c>
      <c r="AT30" s="1">
        <v>19.25217095968451</v>
      </c>
      <c r="AU30" s="1">
        <v>22.76864588235294</v>
      </c>
      <c r="AV30" s="1">
        <v>1.309512598323038E-4</v>
      </c>
      <c r="AW30" s="1">
        <v>90.19422672828748</v>
      </c>
      <c r="AX30" s="1">
        <v>0.0</v>
      </c>
      <c r="AY30" s="1">
        <v>0.0</v>
      </c>
      <c r="AZ30" s="1">
        <f t="shared" si="28"/>
        <v>1</v>
      </c>
      <c r="BA30" s="1">
        <f t="shared" si="29"/>
        <v>0</v>
      </c>
      <c r="BB30" s="1">
        <f t="shared" si="30"/>
        <v>51724.1918</v>
      </c>
      <c r="BC30" s="1">
        <f t="shared" si="31"/>
        <v>1999.995</v>
      </c>
      <c r="BD30" s="1">
        <f t="shared" si="32"/>
        <v>1681.195817</v>
      </c>
      <c r="BE30" s="1">
        <f t="shared" si="33"/>
        <v>0.8406000098</v>
      </c>
      <c r="BF30" s="1">
        <f t="shared" si="34"/>
        <v>0.160758019</v>
      </c>
      <c r="BG30" s="1">
        <v>6.0</v>
      </c>
      <c r="BH30" s="1">
        <v>0.5</v>
      </c>
      <c r="BI30" s="1" t="s">
        <v>352</v>
      </c>
      <c r="BJ30" s="1">
        <v>2.0</v>
      </c>
      <c r="BK30" s="1" t="b">
        <v>1</v>
      </c>
      <c r="BL30" s="1">
        <v>1.659796544916667E9</v>
      </c>
      <c r="BM30" s="1">
        <v>51.43177222222223</v>
      </c>
      <c r="BN30" s="1">
        <v>56.10008333333334</v>
      </c>
      <c r="BO30" s="1">
        <v>22.75053888888889</v>
      </c>
      <c r="BP30" s="1">
        <v>19.24845555555556</v>
      </c>
      <c r="BQ30" s="1">
        <v>50.95574999999999</v>
      </c>
      <c r="BR30" s="1">
        <v>22.71543888888889</v>
      </c>
      <c r="BS30" s="1">
        <v>500.1007222222222</v>
      </c>
      <c r="BT30" s="1">
        <v>99.07144444444445</v>
      </c>
      <c r="BU30" s="1">
        <v>0.09965182222222223</v>
      </c>
      <c r="BV30" s="1">
        <v>31.03741666666667</v>
      </c>
      <c r="BW30" s="1">
        <v>31.50287777777778</v>
      </c>
      <c r="BX30" s="1">
        <v>999.9000000000001</v>
      </c>
      <c r="BY30" s="1">
        <v>0.0</v>
      </c>
      <c r="BZ30" s="1">
        <v>0.0</v>
      </c>
      <c r="CA30" s="1">
        <v>10006.79166666667</v>
      </c>
      <c r="CB30" s="1">
        <v>0.0</v>
      </c>
      <c r="CC30" s="1">
        <v>474.5337777777778</v>
      </c>
      <c r="CD30" s="1">
        <v>-4.668326394444445</v>
      </c>
      <c r="CE30" s="1">
        <v>52.62913333333333</v>
      </c>
      <c r="CF30" s="1">
        <v>57.20115555555555</v>
      </c>
      <c r="CG30" s="1">
        <v>3.502084444444444</v>
      </c>
      <c r="CH30" s="1">
        <v>56.10008333333334</v>
      </c>
      <c r="CI30" s="1">
        <v>19.24845555555556</v>
      </c>
      <c r="CJ30" s="1">
        <v>2.253928888888889</v>
      </c>
      <c r="CK30" s="1">
        <v>1.906971666666666</v>
      </c>
      <c r="CL30" s="1">
        <v>19.35085555555555</v>
      </c>
      <c r="CM30" s="1">
        <v>16.69235555555555</v>
      </c>
      <c r="CN30" s="1">
        <v>1999.995</v>
      </c>
      <c r="CO30" s="1">
        <v>0.9799983333333332</v>
      </c>
      <c r="CP30" s="1">
        <v>0.02000184444444444</v>
      </c>
      <c r="CQ30" s="1">
        <v>0.0</v>
      </c>
      <c r="CR30" s="1">
        <v>2.638055555555555</v>
      </c>
      <c r="CS30" s="1">
        <v>0.0</v>
      </c>
      <c r="CT30" s="1">
        <v>16650.06666666667</v>
      </c>
      <c r="CU30" s="1">
        <v>17412.26666666667</v>
      </c>
      <c r="CV30" s="1">
        <v>40.972</v>
      </c>
      <c r="CW30" s="1">
        <v>42.031</v>
      </c>
      <c r="CX30" s="1">
        <v>40.88188888888889</v>
      </c>
      <c r="CY30" s="1">
        <v>40.625</v>
      </c>
      <c r="CZ30" s="1">
        <v>41.10400000000001</v>
      </c>
      <c r="DA30" s="1">
        <v>1959.994444444445</v>
      </c>
      <c r="DB30" s="1">
        <v>40.00055555555556</v>
      </c>
      <c r="DC30" s="1">
        <v>0.0</v>
      </c>
      <c r="DD30" s="1">
        <v>1.6597965525E9</v>
      </c>
      <c r="DE30" s="1">
        <v>0.0</v>
      </c>
      <c r="DF30" s="1">
        <v>1.6597961675E9</v>
      </c>
      <c r="DG30" s="1" t="s">
        <v>353</v>
      </c>
      <c r="DH30" s="1">
        <v>1.659796162E9</v>
      </c>
      <c r="DI30" s="1">
        <v>1.6597961675E9</v>
      </c>
      <c r="DJ30" s="1">
        <v>2.0</v>
      </c>
      <c r="DK30" s="1">
        <v>-0.014</v>
      </c>
      <c r="DL30" s="1">
        <v>-0.001</v>
      </c>
      <c r="DM30" s="1">
        <v>1.327</v>
      </c>
      <c r="DN30" s="1">
        <v>0.031</v>
      </c>
      <c r="DO30" s="1">
        <v>400.0</v>
      </c>
      <c r="DP30" s="1">
        <v>20.0</v>
      </c>
      <c r="DQ30" s="1">
        <v>0.32</v>
      </c>
      <c r="DR30" s="1">
        <v>0.03</v>
      </c>
      <c r="DS30" s="1">
        <v>-0.3381203102323525</v>
      </c>
      <c r="DT30" s="1">
        <v>-0.1781228903727181</v>
      </c>
      <c r="DU30" s="1">
        <v>0.09066446571388989</v>
      </c>
      <c r="DV30" s="1">
        <v>0.0</v>
      </c>
      <c r="DW30" s="1">
        <v>-3.9354747025</v>
      </c>
      <c r="DX30" s="1">
        <v>-54.24654882889308</v>
      </c>
      <c r="DY30" s="1">
        <v>6.261205447806212</v>
      </c>
      <c r="DZ30" s="1">
        <v>0.0</v>
      </c>
      <c r="EA30" s="1">
        <v>3.50071775</v>
      </c>
      <c r="EB30" s="1">
        <v>0.05679140712944803</v>
      </c>
      <c r="EC30" s="1">
        <v>0.005805113042611646</v>
      </c>
      <c r="ED30" s="1">
        <v>1.0</v>
      </c>
      <c r="EE30" s="1">
        <v>2.38601831162101</v>
      </c>
      <c r="EF30" s="1">
        <v>-0.04067362565075464</v>
      </c>
      <c r="EG30" s="1">
        <v>0.0031684880984531</v>
      </c>
      <c r="EH30" s="1">
        <v>1.0</v>
      </c>
      <c r="EI30" s="1">
        <v>0.122763981243668</v>
      </c>
      <c r="EJ30" s="1">
        <v>0.004513655655465117</v>
      </c>
      <c r="EK30" s="1">
        <v>3.41455987582921E-4</v>
      </c>
      <c r="EL30" s="1">
        <v>1.0</v>
      </c>
      <c r="EM30" s="1">
        <v>3.0</v>
      </c>
      <c r="EN30" s="1">
        <v>5.0</v>
      </c>
      <c r="EO30" s="1" t="s">
        <v>374</v>
      </c>
      <c r="EP30" s="1">
        <v>2.94267</v>
      </c>
      <c r="EQ30" s="1">
        <v>2.8008</v>
      </c>
      <c r="ER30" s="1">
        <v>0.0156624</v>
      </c>
      <c r="ES30" s="1">
        <v>0.0210484</v>
      </c>
      <c r="ET30" s="1">
        <v>0.103509</v>
      </c>
      <c r="EU30" s="1">
        <v>0.0918349</v>
      </c>
      <c r="EV30" s="1">
        <v>20228.6</v>
      </c>
      <c r="EW30" s="1">
        <v>21097.2</v>
      </c>
      <c r="EX30" s="1">
        <v>23898.6</v>
      </c>
      <c r="EY30" s="1">
        <v>25079.9</v>
      </c>
      <c r="EZ30" s="1">
        <v>34288.8</v>
      </c>
      <c r="FA30" s="1">
        <v>36367.5</v>
      </c>
      <c r="FB30" s="1">
        <v>43571.4</v>
      </c>
      <c r="FC30" s="1">
        <v>46360.9</v>
      </c>
      <c r="FD30" s="1">
        <v>1.9716</v>
      </c>
      <c r="FE30" s="1">
        <v>1.8496</v>
      </c>
      <c r="FF30" s="1">
        <v>0.100419</v>
      </c>
      <c r="FG30" s="1">
        <v>0.0</v>
      </c>
      <c r="FH30" s="1">
        <v>29.8588</v>
      </c>
      <c r="FI30" s="1">
        <v>999.9</v>
      </c>
      <c r="FJ30" s="1">
        <v>55.7</v>
      </c>
      <c r="FK30" s="1">
        <v>34.4</v>
      </c>
      <c r="FL30" s="1">
        <v>30.7171</v>
      </c>
      <c r="FM30" s="1">
        <v>64.3186</v>
      </c>
      <c r="FN30" s="1">
        <v>26.0016</v>
      </c>
      <c r="FO30" s="1">
        <v>1.0</v>
      </c>
      <c r="FP30" s="1">
        <v>0.371684</v>
      </c>
      <c r="FQ30" s="1">
        <v>1.89677</v>
      </c>
      <c r="FR30" s="1">
        <v>20.3117</v>
      </c>
      <c r="FS30" s="1">
        <v>5.21145</v>
      </c>
      <c r="FT30" s="1">
        <v>11.9081</v>
      </c>
      <c r="FU30" s="1">
        <v>5.00265</v>
      </c>
      <c r="FV30" s="1">
        <v>3.28963</v>
      </c>
      <c r="FW30" s="1">
        <v>9999.0</v>
      </c>
      <c r="FX30" s="1">
        <v>9999.0</v>
      </c>
      <c r="FY30" s="1">
        <v>9999.0</v>
      </c>
      <c r="FZ30" s="1">
        <v>999.9</v>
      </c>
      <c r="GA30" s="1">
        <v>1.85954</v>
      </c>
      <c r="GB30" s="1">
        <v>1.85451</v>
      </c>
      <c r="GC30" s="1">
        <v>1.85773</v>
      </c>
      <c r="GD30" s="1">
        <v>1.85611</v>
      </c>
      <c r="GE30" s="1">
        <v>1.85492</v>
      </c>
      <c r="GF30" s="1">
        <v>1.85457</v>
      </c>
      <c r="GG30" s="1">
        <v>1.85319</v>
      </c>
      <c r="GH30" s="1">
        <v>1.85638</v>
      </c>
      <c r="GI30" s="1">
        <v>0.0</v>
      </c>
      <c r="GJ30" s="1">
        <v>0.0</v>
      </c>
      <c r="GK30" s="1">
        <v>0.0</v>
      </c>
      <c r="GL30" s="1">
        <v>0.0</v>
      </c>
      <c r="GM30" s="1" t="s">
        <v>355</v>
      </c>
      <c r="GN30" s="1" t="s">
        <v>356</v>
      </c>
      <c r="GO30" s="1" t="s">
        <v>357</v>
      </c>
      <c r="GP30" s="1" t="s">
        <v>357</v>
      </c>
      <c r="GQ30" s="1" t="s">
        <v>357</v>
      </c>
      <c r="GR30" s="1" t="s">
        <v>357</v>
      </c>
      <c r="GS30" s="1">
        <v>0.0</v>
      </c>
      <c r="GT30" s="1">
        <v>100.0</v>
      </c>
      <c r="GU30" s="1">
        <v>100.0</v>
      </c>
      <c r="GV30" s="1">
        <v>0.499</v>
      </c>
      <c r="GW30" s="1">
        <v>0.0351</v>
      </c>
      <c r="GX30" s="1">
        <v>0.3255316452960568</v>
      </c>
      <c r="GY30" s="1">
        <v>0.003023906125278789</v>
      </c>
      <c r="GZ30" s="1">
        <v>-1.398580452151984E-6</v>
      </c>
      <c r="HA30" s="1">
        <v>2.803037836604737E-10</v>
      </c>
      <c r="HB30" s="1">
        <v>-0.04759964022089117</v>
      </c>
      <c r="HC30" s="1">
        <v>0.009965371539748925</v>
      </c>
      <c r="HD30" s="1">
        <v>-4.563662031605912E-4</v>
      </c>
      <c r="HE30" s="1">
        <v>7.83371007442278E-6</v>
      </c>
      <c r="HF30" s="1">
        <v>0.0</v>
      </c>
      <c r="HG30" s="1">
        <v>2134.0</v>
      </c>
      <c r="HH30" s="1">
        <v>2.0</v>
      </c>
      <c r="HI30" s="1">
        <v>25.0</v>
      </c>
      <c r="HJ30" s="1">
        <v>6.5</v>
      </c>
      <c r="HK30" s="1">
        <v>6.4</v>
      </c>
      <c r="HL30" s="1">
        <v>0.371094</v>
      </c>
      <c r="HM30" s="1">
        <v>2.36206</v>
      </c>
      <c r="HN30" s="1">
        <v>1.4978</v>
      </c>
      <c r="HO30" s="1">
        <v>2.30957</v>
      </c>
      <c r="HP30" s="1">
        <v>1.54785</v>
      </c>
      <c r="HQ30" s="1">
        <v>2.37915</v>
      </c>
      <c r="HR30" s="1">
        <v>37.4098</v>
      </c>
      <c r="HS30" s="1">
        <v>15.2703</v>
      </c>
      <c r="HT30" s="1">
        <v>18.0</v>
      </c>
      <c r="HU30" s="1">
        <v>504.341</v>
      </c>
      <c r="HV30" s="1">
        <v>490.271</v>
      </c>
      <c r="HW30" s="1">
        <v>27.4177</v>
      </c>
      <c r="HX30" s="1">
        <v>31.7989</v>
      </c>
      <c r="HY30" s="1">
        <v>30.0006</v>
      </c>
      <c r="HZ30" s="1">
        <v>31.5957</v>
      </c>
      <c r="IA30" s="1">
        <v>31.6993</v>
      </c>
      <c r="IB30" s="1">
        <v>7.55732</v>
      </c>
      <c r="IC30" s="1">
        <v>40.2534</v>
      </c>
      <c r="ID30" s="1">
        <v>0.0</v>
      </c>
      <c r="IE30" s="1">
        <v>27.4021</v>
      </c>
      <c r="IF30" s="1">
        <v>110.145</v>
      </c>
      <c r="IG30" s="1">
        <v>19.2321</v>
      </c>
      <c r="IH30" s="1">
        <v>100.757</v>
      </c>
      <c r="II30" s="1">
        <v>100.477</v>
      </c>
      <c r="IJ30" s="1" t="s">
        <v>358</v>
      </c>
    </row>
    <row r="31" ht="15.75" customHeight="1">
      <c r="A31" s="1">
        <v>15.0</v>
      </c>
      <c r="B31" s="1">
        <v>1.6597965545E9</v>
      </c>
      <c r="C31" s="1">
        <v>413.0</v>
      </c>
      <c r="D31" s="1" t="s">
        <v>387</v>
      </c>
      <c r="E31" s="1" t="s">
        <v>388</v>
      </c>
      <c r="F31" s="1">
        <v>1.0</v>
      </c>
      <c r="G31" s="1" t="s">
        <v>346</v>
      </c>
      <c r="H31" s="1" t="s">
        <v>347</v>
      </c>
      <c r="I31" s="1" t="s">
        <v>348</v>
      </c>
      <c r="J31" s="1" t="s">
        <v>349</v>
      </c>
      <c r="K31" s="1" t="s">
        <v>350</v>
      </c>
      <c r="L31" s="1" t="s">
        <v>346</v>
      </c>
      <c r="M31" s="1" t="s">
        <v>351</v>
      </c>
      <c r="N31" s="1">
        <v>1.659796546176471E9</v>
      </c>
      <c r="O31" s="1">
        <f t="shared" si="1"/>
        <v>0.003002694136</v>
      </c>
      <c r="P31" s="1">
        <f t="shared" si="2"/>
        <v>3.002694136</v>
      </c>
      <c r="Q31" s="1">
        <f t="shared" si="3"/>
        <v>-0.2045551611</v>
      </c>
      <c r="R31" s="1">
        <f t="shared" si="4"/>
        <v>52.11207059</v>
      </c>
      <c r="S31" s="1">
        <f t="shared" si="5"/>
        <v>52.73594365</v>
      </c>
      <c r="T31" s="1">
        <f t="shared" si="6"/>
        <v>5.229880117</v>
      </c>
      <c r="U31" s="1">
        <f t="shared" si="7"/>
        <v>5.168009956</v>
      </c>
      <c r="V31" s="1">
        <f t="shared" si="8"/>
        <v>0.1233310744</v>
      </c>
      <c r="W31" s="1">
        <f t="shared" si="9"/>
        <v>2.914544272</v>
      </c>
      <c r="X31" s="1">
        <f t="shared" si="10"/>
        <v>0.1205034203</v>
      </c>
      <c r="Y31" s="1">
        <f t="shared" si="11"/>
        <v>0.07556329148</v>
      </c>
      <c r="Z31" s="1">
        <f t="shared" si="12"/>
        <v>321.5170668</v>
      </c>
      <c r="AA31" s="1">
        <f t="shared" si="13"/>
        <v>32.15372789</v>
      </c>
      <c r="AB31" s="1">
        <f t="shared" si="14"/>
        <v>31.50011176</v>
      </c>
      <c r="AC31" s="1">
        <f t="shared" si="15"/>
        <v>4.641629706</v>
      </c>
      <c r="AD31" s="1">
        <f t="shared" si="16"/>
        <v>49.91290167</v>
      </c>
      <c r="AE31" s="1">
        <f t="shared" si="17"/>
        <v>2.256435924</v>
      </c>
      <c r="AF31" s="1">
        <f t="shared" si="18"/>
        <v>4.520746837</v>
      </c>
      <c r="AG31" s="1">
        <f t="shared" si="19"/>
        <v>2.385193782</v>
      </c>
      <c r="AH31" s="1">
        <f t="shared" si="20"/>
        <v>-132.4188114</v>
      </c>
      <c r="AI31" s="1">
        <f t="shared" si="21"/>
        <v>-72.86437309</v>
      </c>
      <c r="AJ31" s="1">
        <f t="shared" si="22"/>
        <v>-5.628931271</v>
      </c>
      <c r="AK31" s="1">
        <f t="shared" si="23"/>
        <v>110.604951</v>
      </c>
      <c r="AL31" s="1">
        <f t="shared" si="24"/>
        <v>5.051030208</v>
      </c>
      <c r="AM31" s="1">
        <f t="shared" si="25"/>
        <v>2.988325752</v>
      </c>
      <c r="AN31" s="1">
        <f t="shared" si="26"/>
        <v>-0.2045551611</v>
      </c>
      <c r="AO31" s="1">
        <v>72.45133354978353</v>
      </c>
      <c r="AP31" s="1">
        <v>61.99466666666664</v>
      </c>
      <c r="AQ31" s="1">
        <v>2.10479599999999</v>
      </c>
      <c r="AR31" s="1">
        <v>64.94</v>
      </c>
      <c r="AS31" s="1">
        <f t="shared" si="27"/>
        <v>3.002694136</v>
      </c>
      <c r="AT31" s="1">
        <v>19.25246939994586</v>
      </c>
      <c r="AU31" s="1">
        <v>22.77176264705883</v>
      </c>
      <c r="AV31" s="1">
        <v>1.669486129925078E-4</v>
      </c>
      <c r="AW31" s="1">
        <v>90.19422672828748</v>
      </c>
      <c r="AX31" s="1">
        <v>0.0</v>
      </c>
      <c r="AY31" s="1">
        <v>0.0</v>
      </c>
      <c r="AZ31" s="1">
        <f t="shared" si="28"/>
        <v>1</v>
      </c>
      <c r="BA31" s="1">
        <f t="shared" si="29"/>
        <v>0</v>
      </c>
      <c r="BB31" s="1">
        <f t="shared" si="30"/>
        <v>51728.55056</v>
      </c>
      <c r="BC31" s="1">
        <f t="shared" si="31"/>
        <v>2000.006471</v>
      </c>
      <c r="BD31" s="1">
        <f t="shared" si="32"/>
        <v>1681.205453</v>
      </c>
      <c r="BE31" s="1">
        <f t="shared" si="33"/>
        <v>0.8406000069</v>
      </c>
      <c r="BF31" s="1">
        <f t="shared" si="34"/>
        <v>0.1607580133</v>
      </c>
      <c r="BG31" s="1">
        <v>6.0</v>
      </c>
      <c r="BH31" s="1">
        <v>0.5</v>
      </c>
      <c r="BI31" s="1" t="s">
        <v>352</v>
      </c>
      <c r="BJ31" s="1">
        <v>2.0</v>
      </c>
      <c r="BK31" s="1" t="b">
        <v>1</v>
      </c>
      <c r="BL31" s="1">
        <v>1.659796546176471E9</v>
      </c>
      <c r="BM31" s="1">
        <v>52.11207058823529</v>
      </c>
      <c r="BN31" s="1">
        <v>58.35892352941177</v>
      </c>
      <c r="BO31" s="1">
        <v>22.75296470588236</v>
      </c>
      <c r="BP31" s="1">
        <v>19.24927058823529</v>
      </c>
      <c r="BQ31" s="1">
        <v>51.6341</v>
      </c>
      <c r="BR31" s="1">
        <v>22.71785882352941</v>
      </c>
      <c r="BS31" s="1">
        <v>500.1005882352942</v>
      </c>
      <c r="BT31" s="1">
        <v>99.07147647058822</v>
      </c>
      <c r="BU31" s="1">
        <v>0.09959651764705883</v>
      </c>
      <c r="BV31" s="1">
        <v>31.03638823529412</v>
      </c>
      <c r="BW31" s="1">
        <v>31.50011176470588</v>
      </c>
      <c r="BX31" s="1">
        <v>999.9</v>
      </c>
      <c r="BY31" s="1">
        <v>0.0</v>
      </c>
      <c r="BZ31" s="1">
        <v>0.0</v>
      </c>
      <c r="CA31" s="1">
        <v>10007.63235294118</v>
      </c>
      <c r="CB31" s="1">
        <v>0.0</v>
      </c>
      <c r="CC31" s="1">
        <v>443.0665882352941</v>
      </c>
      <c r="CD31" s="1">
        <v>-6.246866241176471</v>
      </c>
      <c r="CE31" s="1">
        <v>53.32541764705883</v>
      </c>
      <c r="CF31" s="1">
        <v>59.50438823529412</v>
      </c>
      <c r="CG31" s="1">
        <v>3.503694705882353</v>
      </c>
      <c r="CH31" s="1">
        <v>58.35892352941177</v>
      </c>
      <c r="CI31" s="1">
        <v>19.24927058823529</v>
      </c>
      <c r="CJ31" s="1">
        <v>2.25417</v>
      </c>
      <c r="CK31" s="1">
        <v>1.907053529411764</v>
      </c>
      <c r="CL31" s="1">
        <v>19.3525705882353</v>
      </c>
      <c r="CM31" s="1">
        <v>16.69302352941176</v>
      </c>
      <c r="CN31" s="1">
        <v>2000.006470588235</v>
      </c>
      <c r="CO31" s="1">
        <v>0.9799984705882352</v>
      </c>
      <c r="CP31" s="1">
        <v>0.02000171176470588</v>
      </c>
      <c r="CQ31" s="1">
        <v>0.0</v>
      </c>
      <c r="CR31" s="1">
        <v>2.536235294117647</v>
      </c>
      <c r="CS31" s="1">
        <v>0.0</v>
      </c>
      <c r="CT31" s="1">
        <v>16645.63529411764</v>
      </c>
      <c r="CU31" s="1">
        <v>17412.3705882353</v>
      </c>
      <c r="CV31" s="1">
        <v>40.97776470588236</v>
      </c>
      <c r="CW31" s="1">
        <v>42.0364705882353</v>
      </c>
      <c r="CX31" s="1">
        <v>40.88594117647059</v>
      </c>
      <c r="CY31" s="1">
        <v>40.625</v>
      </c>
      <c r="CZ31" s="1">
        <v>41.11017647058824</v>
      </c>
      <c r="DA31" s="1">
        <v>1960.005882352941</v>
      </c>
      <c r="DB31" s="1">
        <v>40.00058823529412</v>
      </c>
      <c r="DC31" s="1">
        <v>0.0</v>
      </c>
      <c r="DD31" s="1">
        <v>1.6597965537E9</v>
      </c>
      <c r="DE31" s="1">
        <v>0.0</v>
      </c>
      <c r="DF31" s="1">
        <v>1.6597961675E9</v>
      </c>
      <c r="DG31" s="1" t="s">
        <v>353</v>
      </c>
      <c r="DH31" s="1">
        <v>1.659796162E9</v>
      </c>
      <c r="DI31" s="1">
        <v>1.6597961675E9</v>
      </c>
      <c r="DJ31" s="1">
        <v>2.0</v>
      </c>
      <c r="DK31" s="1">
        <v>-0.014</v>
      </c>
      <c r="DL31" s="1">
        <v>-0.001</v>
      </c>
      <c r="DM31" s="1">
        <v>1.327</v>
      </c>
      <c r="DN31" s="1">
        <v>0.031</v>
      </c>
      <c r="DO31" s="1">
        <v>400.0</v>
      </c>
      <c r="DP31" s="1">
        <v>20.0</v>
      </c>
      <c r="DQ31" s="1">
        <v>0.32</v>
      </c>
      <c r="DR31" s="1">
        <v>0.03</v>
      </c>
      <c r="DS31" s="1">
        <v>-0.3329207343851519</v>
      </c>
      <c r="DT31" s="1">
        <v>0.002566718349419811</v>
      </c>
      <c r="DU31" s="1">
        <v>0.09405663168480725</v>
      </c>
      <c r="DV31" s="1">
        <v>1.0</v>
      </c>
      <c r="DW31" s="1">
        <v>-5.0068270275</v>
      </c>
      <c r="DX31" s="1">
        <v>-65.12247101200752</v>
      </c>
      <c r="DY31" s="1">
        <v>7.220904683428182</v>
      </c>
      <c r="DZ31" s="1">
        <v>0.0</v>
      </c>
      <c r="EA31" s="1">
        <v>3.50188</v>
      </c>
      <c r="EB31" s="1">
        <v>0.0641130956847935</v>
      </c>
      <c r="EC31" s="1">
        <v>0.006568623143399203</v>
      </c>
      <c r="ED31" s="1">
        <v>1.0</v>
      </c>
      <c r="EE31" s="1">
        <v>2.385323147186312</v>
      </c>
      <c r="EF31" s="1">
        <v>-0.03813845657817429</v>
      </c>
      <c r="EG31" s="1">
        <v>0.002977279128632283</v>
      </c>
      <c r="EH31" s="1">
        <v>1.0</v>
      </c>
      <c r="EI31" s="1">
        <v>0.1228499248981212</v>
      </c>
      <c r="EJ31" s="1">
        <v>0.004463975203420807</v>
      </c>
      <c r="EK31" s="1">
        <v>3.372733106637749E-4</v>
      </c>
      <c r="EL31" s="1">
        <v>1.0</v>
      </c>
      <c r="EM31" s="1">
        <v>4.0</v>
      </c>
      <c r="EN31" s="1">
        <v>5.0</v>
      </c>
      <c r="EO31" s="1" t="s">
        <v>361</v>
      </c>
      <c r="EP31" s="1">
        <v>2.94292</v>
      </c>
      <c r="EQ31" s="1">
        <v>2.80099</v>
      </c>
      <c r="ER31" s="1">
        <v>0.0163348</v>
      </c>
      <c r="ES31" s="1">
        <v>0.0222357</v>
      </c>
      <c r="ET31" s="1">
        <v>0.103518</v>
      </c>
      <c r="EU31" s="1">
        <v>0.0918396</v>
      </c>
      <c r="EV31" s="1">
        <v>20214.8</v>
      </c>
      <c r="EW31" s="1">
        <v>21071.7</v>
      </c>
      <c r="EX31" s="1">
        <v>23898.6</v>
      </c>
      <c r="EY31" s="1">
        <v>25080.0</v>
      </c>
      <c r="EZ31" s="1">
        <v>34288.5</v>
      </c>
      <c r="FA31" s="1">
        <v>36367.5</v>
      </c>
      <c r="FB31" s="1">
        <v>43571.4</v>
      </c>
      <c r="FC31" s="1">
        <v>46361.1</v>
      </c>
      <c r="FD31" s="1">
        <v>1.97167</v>
      </c>
      <c r="FE31" s="1">
        <v>1.84955</v>
      </c>
      <c r="FF31" s="1">
        <v>0.100318</v>
      </c>
      <c r="FG31" s="1">
        <v>0.0</v>
      </c>
      <c r="FH31" s="1">
        <v>29.861</v>
      </c>
      <c r="FI31" s="1">
        <v>999.9</v>
      </c>
      <c r="FJ31" s="1">
        <v>55.7</v>
      </c>
      <c r="FK31" s="1">
        <v>34.4</v>
      </c>
      <c r="FL31" s="1">
        <v>30.7166</v>
      </c>
      <c r="FM31" s="1">
        <v>64.1286</v>
      </c>
      <c r="FN31" s="1">
        <v>25.8053</v>
      </c>
      <c r="FO31" s="1">
        <v>1.0</v>
      </c>
      <c r="FP31" s="1">
        <v>0.371867</v>
      </c>
      <c r="FQ31" s="1">
        <v>1.90841</v>
      </c>
      <c r="FR31" s="1">
        <v>20.3117</v>
      </c>
      <c r="FS31" s="1">
        <v>5.21265</v>
      </c>
      <c r="FT31" s="1">
        <v>11.9081</v>
      </c>
      <c r="FU31" s="1">
        <v>5.00295</v>
      </c>
      <c r="FV31" s="1">
        <v>3.2898</v>
      </c>
      <c r="FW31" s="1">
        <v>9999.0</v>
      </c>
      <c r="FX31" s="1">
        <v>9999.0</v>
      </c>
      <c r="FY31" s="1">
        <v>9999.0</v>
      </c>
      <c r="FZ31" s="1">
        <v>999.9</v>
      </c>
      <c r="GA31" s="1">
        <v>1.85954</v>
      </c>
      <c r="GB31" s="1">
        <v>1.8545</v>
      </c>
      <c r="GC31" s="1">
        <v>1.85774</v>
      </c>
      <c r="GD31" s="1">
        <v>1.85611</v>
      </c>
      <c r="GE31" s="1">
        <v>1.85491</v>
      </c>
      <c r="GF31" s="1">
        <v>1.85457</v>
      </c>
      <c r="GG31" s="1">
        <v>1.85319</v>
      </c>
      <c r="GH31" s="1">
        <v>1.85638</v>
      </c>
      <c r="GI31" s="1">
        <v>0.0</v>
      </c>
      <c r="GJ31" s="1">
        <v>0.0</v>
      </c>
      <c r="GK31" s="1">
        <v>0.0</v>
      </c>
      <c r="GL31" s="1">
        <v>0.0</v>
      </c>
      <c r="GM31" s="1" t="s">
        <v>355</v>
      </c>
      <c r="GN31" s="1" t="s">
        <v>356</v>
      </c>
      <c r="GO31" s="1" t="s">
        <v>357</v>
      </c>
      <c r="GP31" s="1" t="s">
        <v>357</v>
      </c>
      <c r="GQ31" s="1" t="s">
        <v>357</v>
      </c>
      <c r="GR31" s="1" t="s">
        <v>357</v>
      </c>
      <c r="GS31" s="1">
        <v>0.0</v>
      </c>
      <c r="GT31" s="1">
        <v>100.0</v>
      </c>
      <c r="GU31" s="1">
        <v>100.0</v>
      </c>
      <c r="GV31" s="1">
        <v>0.506</v>
      </c>
      <c r="GW31" s="1">
        <v>0.0351</v>
      </c>
      <c r="GX31" s="1">
        <v>0.3255316452960568</v>
      </c>
      <c r="GY31" s="1">
        <v>0.003023906125278789</v>
      </c>
      <c r="GZ31" s="1">
        <v>-1.398580452151984E-6</v>
      </c>
      <c r="HA31" s="1">
        <v>2.803037836604737E-10</v>
      </c>
      <c r="HB31" s="1">
        <v>-0.04759964022089117</v>
      </c>
      <c r="HC31" s="1">
        <v>0.009965371539748925</v>
      </c>
      <c r="HD31" s="1">
        <v>-4.563662031605912E-4</v>
      </c>
      <c r="HE31" s="1">
        <v>7.83371007442278E-6</v>
      </c>
      <c r="HF31" s="1">
        <v>0.0</v>
      </c>
      <c r="HG31" s="1">
        <v>2134.0</v>
      </c>
      <c r="HH31" s="1">
        <v>2.0</v>
      </c>
      <c r="HI31" s="1">
        <v>25.0</v>
      </c>
      <c r="HJ31" s="1">
        <v>6.5</v>
      </c>
      <c r="HK31" s="1">
        <v>6.5</v>
      </c>
      <c r="HL31" s="1">
        <v>0.379639</v>
      </c>
      <c r="HM31" s="1">
        <v>2.38281</v>
      </c>
      <c r="HN31" s="1">
        <v>1.4978</v>
      </c>
      <c r="HO31" s="1">
        <v>2.30957</v>
      </c>
      <c r="HP31" s="1">
        <v>1.54785</v>
      </c>
      <c r="HQ31" s="1">
        <v>2.36938</v>
      </c>
      <c r="HR31" s="1">
        <v>37.3858</v>
      </c>
      <c r="HS31" s="1">
        <v>15.2615</v>
      </c>
      <c r="HT31" s="1">
        <v>18.0</v>
      </c>
      <c r="HU31" s="1">
        <v>504.395</v>
      </c>
      <c r="HV31" s="1">
        <v>490.245</v>
      </c>
      <c r="HW31" s="1">
        <v>27.4108</v>
      </c>
      <c r="HX31" s="1">
        <v>31.8003</v>
      </c>
      <c r="HY31" s="1">
        <v>30.0007</v>
      </c>
      <c r="HZ31" s="1">
        <v>31.5968</v>
      </c>
      <c r="IA31" s="1">
        <v>31.7003</v>
      </c>
      <c r="IB31" s="1">
        <v>7.80021</v>
      </c>
      <c r="IC31" s="1">
        <v>40.2534</v>
      </c>
      <c r="ID31" s="1">
        <v>0.0</v>
      </c>
      <c r="IE31" s="1">
        <v>27.4021</v>
      </c>
      <c r="IF31" s="1">
        <v>120.161</v>
      </c>
      <c r="IG31" s="1">
        <v>19.23</v>
      </c>
      <c r="IH31" s="1">
        <v>100.757</v>
      </c>
      <c r="II31" s="1">
        <v>100.477</v>
      </c>
      <c r="IJ31" s="1" t="s">
        <v>358</v>
      </c>
    </row>
    <row r="32" ht="15.75" customHeight="1">
      <c r="A32" s="1">
        <v>16.0</v>
      </c>
      <c r="B32" s="1">
        <v>1.6597965555E9</v>
      </c>
      <c r="C32" s="1">
        <v>414.0</v>
      </c>
      <c r="D32" s="1" t="s">
        <v>389</v>
      </c>
      <c r="E32" s="1" t="s">
        <v>390</v>
      </c>
      <c r="F32" s="1">
        <v>1.0</v>
      </c>
      <c r="G32" s="1" t="s">
        <v>346</v>
      </c>
      <c r="H32" s="1" t="s">
        <v>347</v>
      </c>
      <c r="I32" s="1" t="s">
        <v>348</v>
      </c>
      <c r="J32" s="1" t="s">
        <v>349</v>
      </c>
      <c r="K32" s="1" t="s">
        <v>350</v>
      </c>
      <c r="L32" s="1" t="s">
        <v>346</v>
      </c>
      <c r="M32" s="1" t="s">
        <v>351</v>
      </c>
      <c r="N32" s="1">
        <v>1.65979654753125E9</v>
      </c>
      <c r="O32" s="1">
        <f t="shared" si="1"/>
        <v>0.003004908381</v>
      </c>
      <c r="P32" s="1">
        <f t="shared" si="2"/>
        <v>3.004908381</v>
      </c>
      <c r="Q32" s="1">
        <f t="shared" si="3"/>
        <v>-0.1307245202</v>
      </c>
      <c r="R32" s="1">
        <f t="shared" si="4"/>
        <v>53.04956875</v>
      </c>
      <c r="S32" s="1">
        <f t="shared" si="5"/>
        <v>52.67777743</v>
      </c>
      <c r="T32" s="1">
        <f t="shared" si="6"/>
        <v>5.224112126</v>
      </c>
      <c r="U32" s="1">
        <f t="shared" si="7"/>
        <v>5.260983073</v>
      </c>
      <c r="V32" s="1">
        <f t="shared" si="8"/>
        <v>0.123475076</v>
      </c>
      <c r="W32" s="1">
        <f t="shared" si="9"/>
        <v>2.91476496</v>
      </c>
      <c r="X32" s="1">
        <f t="shared" si="10"/>
        <v>0.1206411059</v>
      </c>
      <c r="Y32" s="1">
        <f t="shared" si="11"/>
        <v>0.07564989467</v>
      </c>
      <c r="Z32" s="1">
        <f t="shared" si="12"/>
        <v>321.5194277</v>
      </c>
      <c r="AA32" s="1">
        <f t="shared" si="13"/>
        <v>32.15200522</v>
      </c>
      <c r="AB32" s="1">
        <f t="shared" si="14"/>
        <v>31.49749375</v>
      </c>
      <c r="AC32" s="1">
        <f t="shared" si="15"/>
        <v>4.640939422</v>
      </c>
      <c r="AD32" s="1">
        <f t="shared" si="16"/>
        <v>49.92194377</v>
      </c>
      <c r="AE32" s="1">
        <f t="shared" si="17"/>
        <v>2.256705505</v>
      </c>
      <c r="AF32" s="1">
        <f t="shared" si="18"/>
        <v>4.520468025</v>
      </c>
      <c r="AG32" s="1">
        <f t="shared" si="19"/>
        <v>2.384233917</v>
      </c>
      <c r="AH32" s="1">
        <f t="shared" si="20"/>
        <v>-132.5164596</v>
      </c>
      <c r="AI32" s="1">
        <f t="shared" si="21"/>
        <v>-72.62851745</v>
      </c>
      <c r="AJ32" s="1">
        <f t="shared" si="22"/>
        <v>-5.610183746</v>
      </c>
      <c r="AK32" s="1">
        <f t="shared" si="23"/>
        <v>110.7642669</v>
      </c>
      <c r="AL32" s="1">
        <f t="shared" si="24"/>
        <v>6.634420088</v>
      </c>
      <c r="AM32" s="1">
        <f t="shared" si="25"/>
        <v>2.989820528</v>
      </c>
      <c r="AN32" s="1">
        <f t="shared" si="26"/>
        <v>-0.1307245202</v>
      </c>
      <c r="AO32" s="1">
        <v>76.92981813852812</v>
      </c>
      <c r="AP32" s="1">
        <v>64.77841878787875</v>
      </c>
      <c r="AQ32" s="1">
        <v>2.420152848484833</v>
      </c>
      <c r="AR32" s="1">
        <v>64.94</v>
      </c>
      <c r="AS32" s="1">
        <f t="shared" si="27"/>
        <v>3.004908381</v>
      </c>
      <c r="AT32" s="1">
        <v>19.25267907126358</v>
      </c>
      <c r="AU32" s="1">
        <v>22.7745394117647</v>
      </c>
      <c r="AV32" s="1">
        <v>1.768216082782454E-4</v>
      </c>
      <c r="AW32" s="1">
        <v>90.19422672828748</v>
      </c>
      <c r="AX32" s="1">
        <v>0.0</v>
      </c>
      <c r="AY32" s="1">
        <v>0.0</v>
      </c>
      <c r="AZ32" s="1">
        <f t="shared" si="28"/>
        <v>1</v>
      </c>
      <c r="BA32" s="1">
        <f t="shared" si="29"/>
        <v>0</v>
      </c>
      <c r="BB32" s="1">
        <f t="shared" si="30"/>
        <v>51734.9935</v>
      </c>
      <c r="BC32" s="1">
        <f t="shared" si="31"/>
        <v>2000.02125</v>
      </c>
      <c r="BD32" s="1">
        <f t="shared" si="32"/>
        <v>1681.217869</v>
      </c>
      <c r="BE32" s="1">
        <f t="shared" si="33"/>
        <v>0.840600003</v>
      </c>
      <c r="BF32" s="1">
        <f t="shared" si="34"/>
        <v>0.1607580058</v>
      </c>
      <c r="BG32" s="1">
        <v>6.0</v>
      </c>
      <c r="BH32" s="1">
        <v>0.5</v>
      </c>
      <c r="BI32" s="1" t="s">
        <v>352</v>
      </c>
      <c r="BJ32" s="1">
        <v>2.0</v>
      </c>
      <c r="BK32" s="1" t="b">
        <v>1</v>
      </c>
      <c r="BL32" s="1">
        <v>1.65979654753125E9</v>
      </c>
      <c r="BM32" s="1">
        <v>53.04956875000001</v>
      </c>
      <c r="BN32" s="1">
        <v>61.19968125</v>
      </c>
      <c r="BO32" s="1">
        <v>22.75568125</v>
      </c>
      <c r="BP32" s="1">
        <v>19.25019375</v>
      </c>
      <c r="BQ32" s="1">
        <v>52.56891875</v>
      </c>
      <c r="BR32" s="1">
        <v>22.720575</v>
      </c>
      <c r="BS32" s="1">
        <v>500.093375</v>
      </c>
      <c r="BT32" s="1">
        <v>99.07151875</v>
      </c>
      <c r="BU32" s="1">
        <v>0.09956211875</v>
      </c>
      <c r="BV32" s="1">
        <v>31.03530625</v>
      </c>
      <c r="BW32" s="1">
        <v>31.49749375</v>
      </c>
      <c r="BX32" s="1">
        <v>999.9</v>
      </c>
      <c r="BY32" s="1">
        <v>0.0</v>
      </c>
      <c r="BZ32" s="1">
        <v>0.0</v>
      </c>
      <c r="CA32" s="1">
        <v>10008.890625</v>
      </c>
      <c r="CB32" s="1">
        <v>0.0</v>
      </c>
      <c r="CC32" s="1">
        <v>417.293625</v>
      </c>
      <c r="CD32" s="1">
        <v>-8.150129756250001</v>
      </c>
      <c r="CE32" s="1">
        <v>54.28490625000001</v>
      </c>
      <c r="CF32" s="1">
        <v>62.40096249999999</v>
      </c>
      <c r="CG32" s="1">
        <v>3.50548625</v>
      </c>
      <c r="CH32" s="1">
        <v>61.19968125</v>
      </c>
      <c r="CI32" s="1">
        <v>19.25019375</v>
      </c>
      <c r="CJ32" s="1">
        <v>2.25444</v>
      </c>
      <c r="CK32" s="1">
        <v>1.90714625</v>
      </c>
      <c r="CL32" s="1">
        <v>19.3545</v>
      </c>
      <c r="CM32" s="1">
        <v>16.6937875</v>
      </c>
      <c r="CN32" s="1">
        <v>2000.02125</v>
      </c>
      <c r="CO32" s="1">
        <v>0.9799986249999999</v>
      </c>
      <c r="CP32" s="1">
        <v>0.0200015625</v>
      </c>
      <c r="CQ32" s="1">
        <v>0.0</v>
      </c>
      <c r="CR32" s="1">
        <v>2.533125</v>
      </c>
      <c r="CS32" s="1">
        <v>0.0</v>
      </c>
      <c r="CT32" s="1">
        <v>16640.7875</v>
      </c>
      <c r="CU32" s="1">
        <v>17412.5</v>
      </c>
      <c r="CV32" s="1">
        <v>40.98425</v>
      </c>
      <c r="CW32" s="1">
        <v>42.042625</v>
      </c>
      <c r="CX32" s="1">
        <v>40.8905</v>
      </c>
      <c r="CY32" s="1">
        <v>40.625</v>
      </c>
      <c r="CZ32" s="1">
        <v>41.117125</v>
      </c>
      <c r="DA32" s="1">
        <v>1960.020625</v>
      </c>
      <c r="DB32" s="1">
        <v>40.000625</v>
      </c>
      <c r="DC32" s="1">
        <v>0.0</v>
      </c>
      <c r="DD32" s="1">
        <v>1.6597965543E9</v>
      </c>
      <c r="DE32" s="1">
        <v>0.0</v>
      </c>
      <c r="DF32" s="1">
        <v>1.6597961675E9</v>
      </c>
      <c r="DG32" s="1" t="s">
        <v>353</v>
      </c>
      <c r="DH32" s="1">
        <v>1.659796162E9</v>
      </c>
      <c r="DI32" s="1">
        <v>1.6597961675E9</v>
      </c>
      <c r="DJ32" s="1">
        <v>2.0</v>
      </c>
      <c r="DK32" s="1">
        <v>-0.014</v>
      </c>
      <c r="DL32" s="1">
        <v>-0.001</v>
      </c>
      <c r="DM32" s="1">
        <v>1.327</v>
      </c>
      <c r="DN32" s="1">
        <v>0.031</v>
      </c>
      <c r="DO32" s="1">
        <v>400.0</v>
      </c>
      <c r="DP32" s="1">
        <v>20.0</v>
      </c>
      <c r="DQ32" s="1">
        <v>0.32</v>
      </c>
      <c r="DR32" s="1">
        <v>0.03</v>
      </c>
      <c r="DS32" s="1">
        <v>-0.3329207343851519</v>
      </c>
      <c r="DT32" s="1">
        <v>0.002566718349419811</v>
      </c>
      <c r="DU32" s="1">
        <v>0.09405663168480725</v>
      </c>
      <c r="DV32" s="1">
        <v>1.0</v>
      </c>
      <c r="DW32" s="1">
        <v>-5.0068270275</v>
      </c>
      <c r="DX32" s="1">
        <v>-65.12247101200752</v>
      </c>
      <c r="DY32" s="1">
        <v>7.220904683428182</v>
      </c>
      <c r="DZ32" s="1">
        <v>0.0</v>
      </c>
      <c r="EA32" s="1">
        <v>3.50188</v>
      </c>
      <c r="EB32" s="1">
        <v>0.0641130956847935</v>
      </c>
      <c r="EC32" s="1">
        <v>0.006568623143399203</v>
      </c>
      <c r="ED32" s="1">
        <v>1.0</v>
      </c>
      <c r="EE32" s="1">
        <v>2.385323147186312</v>
      </c>
      <c r="EF32" s="1">
        <v>-0.03813845657817429</v>
      </c>
      <c r="EG32" s="1">
        <v>0.002977279128632283</v>
      </c>
      <c r="EH32" s="1">
        <v>1.0</v>
      </c>
      <c r="EI32" s="1">
        <v>0.1228499248981212</v>
      </c>
      <c r="EJ32" s="1">
        <v>0.004463975203420807</v>
      </c>
      <c r="EK32" s="1">
        <v>3.372733106637749E-4</v>
      </c>
      <c r="EL32" s="1">
        <v>1.0</v>
      </c>
      <c r="EM32" s="1">
        <v>4.0</v>
      </c>
      <c r="EN32" s="1">
        <v>5.0</v>
      </c>
      <c r="EO32" s="1" t="s">
        <v>361</v>
      </c>
      <c r="EP32" s="1">
        <v>2.94253</v>
      </c>
      <c r="EQ32" s="1">
        <v>2.80093</v>
      </c>
      <c r="ER32" s="1">
        <v>0.0170774</v>
      </c>
      <c r="ES32" s="1">
        <v>0.0234463</v>
      </c>
      <c r="ET32" s="1">
        <v>0.10352</v>
      </c>
      <c r="EU32" s="1">
        <v>0.0918436</v>
      </c>
      <c r="EV32" s="1">
        <v>20199.5</v>
      </c>
      <c r="EW32" s="1">
        <v>21045.8</v>
      </c>
      <c r="EX32" s="1">
        <v>23898.6</v>
      </c>
      <c r="EY32" s="1">
        <v>25080.2</v>
      </c>
      <c r="EZ32" s="1">
        <v>34288.5</v>
      </c>
      <c r="FA32" s="1">
        <v>36367.6</v>
      </c>
      <c r="FB32" s="1">
        <v>43571.5</v>
      </c>
      <c r="FC32" s="1">
        <v>46361.4</v>
      </c>
      <c r="FD32" s="1">
        <v>1.97162</v>
      </c>
      <c r="FE32" s="1">
        <v>1.84958</v>
      </c>
      <c r="FF32" s="1">
        <v>0.100024</v>
      </c>
      <c r="FG32" s="1">
        <v>0.0</v>
      </c>
      <c r="FH32" s="1">
        <v>29.863</v>
      </c>
      <c r="FI32" s="1">
        <v>999.9</v>
      </c>
      <c r="FJ32" s="1">
        <v>55.7</v>
      </c>
      <c r="FK32" s="1">
        <v>34.4</v>
      </c>
      <c r="FL32" s="1">
        <v>30.7137</v>
      </c>
      <c r="FM32" s="1">
        <v>64.2386</v>
      </c>
      <c r="FN32" s="1">
        <v>26.3702</v>
      </c>
      <c r="FO32" s="1">
        <v>1.0</v>
      </c>
      <c r="FP32" s="1">
        <v>0.372035</v>
      </c>
      <c r="FQ32" s="1">
        <v>1.89733</v>
      </c>
      <c r="FR32" s="1">
        <v>20.3118</v>
      </c>
      <c r="FS32" s="1">
        <v>5.2122</v>
      </c>
      <c r="FT32" s="1">
        <v>11.9081</v>
      </c>
      <c r="FU32" s="1">
        <v>5.003</v>
      </c>
      <c r="FV32" s="1">
        <v>3.28973</v>
      </c>
      <c r="FW32" s="1">
        <v>9999.0</v>
      </c>
      <c r="FX32" s="1">
        <v>9999.0</v>
      </c>
      <c r="FY32" s="1">
        <v>9999.0</v>
      </c>
      <c r="FZ32" s="1">
        <v>999.9</v>
      </c>
      <c r="GA32" s="1">
        <v>1.85954</v>
      </c>
      <c r="GB32" s="1">
        <v>1.85451</v>
      </c>
      <c r="GC32" s="1">
        <v>1.85774</v>
      </c>
      <c r="GD32" s="1">
        <v>1.85613</v>
      </c>
      <c r="GE32" s="1">
        <v>1.8549</v>
      </c>
      <c r="GF32" s="1">
        <v>1.85457</v>
      </c>
      <c r="GG32" s="1">
        <v>1.85321</v>
      </c>
      <c r="GH32" s="1">
        <v>1.85638</v>
      </c>
      <c r="GI32" s="1">
        <v>0.0</v>
      </c>
      <c r="GJ32" s="1">
        <v>0.0</v>
      </c>
      <c r="GK32" s="1">
        <v>0.0</v>
      </c>
      <c r="GL32" s="1">
        <v>0.0</v>
      </c>
      <c r="GM32" s="1" t="s">
        <v>355</v>
      </c>
      <c r="GN32" s="1" t="s">
        <v>356</v>
      </c>
      <c r="GO32" s="1" t="s">
        <v>357</v>
      </c>
      <c r="GP32" s="1" t="s">
        <v>357</v>
      </c>
      <c r="GQ32" s="1" t="s">
        <v>357</v>
      </c>
      <c r="GR32" s="1" t="s">
        <v>357</v>
      </c>
      <c r="GS32" s="1">
        <v>0.0</v>
      </c>
      <c r="GT32" s="1">
        <v>100.0</v>
      </c>
      <c r="GU32" s="1">
        <v>100.0</v>
      </c>
      <c r="GV32" s="1">
        <v>0.514</v>
      </c>
      <c r="GW32" s="1">
        <v>0.0352</v>
      </c>
      <c r="GX32" s="1">
        <v>0.3255316452960568</v>
      </c>
      <c r="GY32" s="1">
        <v>0.003023906125278789</v>
      </c>
      <c r="GZ32" s="1">
        <v>-1.398580452151984E-6</v>
      </c>
      <c r="HA32" s="1">
        <v>2.803037836604737E-10</v>
      </c>
      <c r="HB32" s="1">
        <v>-0.04759964022089117</v>
      </c>
      <c r="HC32" s="1">
        <v>0.009965371539748925</v>
      </c>
      <c r="HD32" s="1">
        <v>-4.563662031605912E-4</v>
      </c>
      <c r="HE32" s="1">
        <v>7.83371007442278E-6</v>
      </c>
      <c r="HF32" s="1">
        <v>0.0</v>
      </c>
      <c r="HG32" s="1">
        <v>2134.0</v>
      </c>
      <c r="HH32" s="1">
        <v>2.0</v>
      </c>
      <c r="HI32" s="1">
        <v>25.0</v>
      </c>
      <c r="HJ32" s="1">
        <v>6.6</v>
      </c>
      <c r="HK32" s="1">
        <v>6.5</v>
      </c>
      <c r="HL32" s="1">
        <v>0.391846</v>
      </c>
      <c r="HM32" s="1">
        <v>2.37549</v>
      </c>
      <c r="HN32" s="1">
        <v>1.4978</v>
      </c>
      <c r="HO32" s="1">
        <v>2.30957</v>
      </c>
      <c r="HP32" s="1">
        <v>1.54785</v>
      </c>
      <c r="HQ32" s="1">
        <v>2.28882</v>
      </c>
      <c r="HR32" s="1">
        <v>37.3858</v>
      </c>
      <c r="HS32" s="1">
        <v>15.2615</v>
      </c>
      <c r="HT32" s="1">
        <v>18.0</v>
      </c>
      <c r="HU32" s="1">
        <v>504.374</v>
      </c>
      <c r="HV32" s="1">
        <v>490.27</v>
      </c>
      <c r="HW32" s="1">
        <v>27.4033</v>
      </c>
      <c r="HX32" s="1">
        <v>31.8017</v>
      </c>
      <c r="HY32" s="1">
        <v>30.0007</v>
      </c>
      <c r="HZ32" s="1">
        <v>31.5982</v>
      </c>
      <c r="IA32" s="1">
        <v>31.7014</v>
      </c>
      <c r="IB32" s="1">
        <v>7.95762</v>
      </c>
      <c r="IC32" s="1">
        <v>40.2534</v>
      </c>
      <c r="ID32" s="1">
        <v>0.0</v>
      </c>
      <c r="IE32" s="1">
        <v>27.4021</v>
      </c>
      <c r="IF32" s="1">
        <v>120.161</v>
      </c>
      <c r="IG32" s="1">
        <v>19.2283</v>
      </c>
      <c r="IH32" s="1">
        <v>100.757</v>
      </c>
      <c r="II32" s="1">
        <v>100.478</v>
      </c>
      <c r="IJ32" s="1" t="s">
        <v>358</v>
      </c>
    </row>
    <row r="33" ht="15.75" customHeight="1">
      <c r="A33" s="1">
        <v>17.0</v>
      </c>
      <c r="B33" s="1">
        <v>1.6597965565E9</v>
      </c>
      <c r="C33" s="1">
        <v>415.0</v>
      </c>
      <c r="D33" s="1" t="s">
        <v>391</v>
      </c>
      <c r="E33" s="1" t="s">
        <v>392</v>
      </c>
      <c r="F33" s="1">
        <v>1.0</v>
      </c>
      <c r="G33" s="1" t="s">
        <v>346</v>
      </c>
      <c r="H33" s="1" t="s">
        <v>347</v>
      </c>
      <c r="I33" s="1" t="s">
        <v>348</v>
      </c>
      <c r="J33" s="1" t="s">
        <v>349</v>
      </c>
      <c r="K33" s="1" t="s">
        <v>350</v>
      </c>
      <c r="L33" s="1" t="s">
        <v>346</v>
      </c>
      <c r="M33" s="1" t="s">
        <v>351</v>
      </c>
      <c r="N33" s="1">
        <v>1.659796549E9</v>
      </c>
      <c r="O33" s="1">
        <f t="shared" si="1"/>
        <v>0.003006375583</v>
      </c>
      <c r="P33" s="1">
        <f t="shared" si="2"/>
        <v>3.006375583</v>
      </c>
      <c r="Q33" s="1">
        <f t="shared" si="3"/>
        <v>-0.05175753253</v>
      </c>
      <c r="R33" s="1">
        <f t="shared" si="4"/>
        <v>54.31658</v>
      </c>
      <c r="S33" s="1">
        <f t="shared" si="5"/>
        <v>52.8720789</v>
      </c>
      <c r="T33" s="1">
        <f t="shared" si="6"/>
        <v>5.243375508</v>
      </c>
      <c r="U33" s="1">
        <f t="shared" si="7"/>
        <v>5.386628088</v>
      </c>
      <c r="V33" s="1">
        <f t="shared" si="8"/>
        <v>0.1235793967</v>
      </c>
      <c r="W33" s="1">
        <f t="shared" si="9"/>
        <v>2.915156812</v>
      </c>
      <c r="X33" s="1">
        <f t="shared" si="10"/>
        <v>0.1207410673</v>
      </c>
      <c r="Y33" s="1">
        <f t="shared" si="11"/>
        <v>0.07571275011</v>
      </c>
      <c r="Z33" s="1">
        <f t="shared" si="12"/>
        <v>321.518273</v>
      </c>
      <c r="AA33" s="1">
        <f t="shared" si="13"/>
        <v>32.1503381</v>
      </c>
      <c r="AB33" s="1">
        <f t="shared" si="14"/>
        <v>31.49554</v>
      </c>
      <c r="AC33" s="1">
        <f t="shared" si="15"/>
        <v>4.640424342</v>
      </c>
      <c r="AD33" s="1">
        <f t="shared" si="16"/>
        <v>49.93172625</v>
      </c>
      <c r="AE33" s="1">
        <f t="shared" si="17"/>
        <v>2.2570011</v>
      </c>
      <c r="AF33" s="1">
        <f t="shared" si="18"/>
        <v>4.520174386</v>
      </c>
      <c r="AG33" s="1">
        <f t="shared" si="19"/>
        <v>2.383423241</v>
      </c>
      <c r="AH33" s="1">
        <f t="shared" si="20"/>
        <v>-132.5811632</v>
      </c>
      <c r="AI33" s="1">
        <f t="shared" si="21"/>
        <v>-72.51032537</v>
      </c>
      <c r="AJ33" s="1">
        <f t="shared" si="22"/>
        <v>-5.600215709</v>
      </c>
      <c r="AK33" s="1">
        <f t="shared" si="23"/>
        <v>110.8265687</v>
      </c>
      <c r="AL33" s="1">
        <f t="shared" si="24"/>
        <v>8.523257043</v>
      </c>
      <c r="AM33" s="1">
        <f t="shared" si="25"/>
        <v>2.991364264</v>
      </c>
      <c r="AN33" s="1">
        <f t="shared" si="26"/>
        <v>-0.05175753253</v>
      </c>
      <c r="AO33" s="1">
        <v>81.57396571428573</v>
      </c>
      <c r="AP33" s="1">
        <v>67.84638909090906</v>
      </c>
      <c r="AQ33" s="1">
        <v>2.711026303030295</v>
      </c>
      <c r="AR33" s="1">
        <v>64.94</v>
      </c>
      <c r="AS33" s="1">
        <f t="shared" si="27"/>
        <v>3.006375583</v>
      </c>
      <c r="AT33" s="1">
        <v>19.2526976863548</v>
      </c>
      <c r="AU33" s="1">
        <v>22.77581764705882</v>
      </c>
      <c r="AV33" s="1">
        <v>2.366165522523708E-4</v>
      </c>
      <c r="AW33" s="1">
        <v>90.19422672828748</v>
      </c>
      <c r="AX33" s="1">
        <v>0.0</v>
      </c>
      <c r="AY33" s="1">
        <v>0.0</v>
      </c>
      <c r="AZ33" s="1">
        <f t="shared" si="28"/>
        <v>1</v>
      </c>
      <c r="BA33" s="1">
        <f t="shared" si="29"/>
        <v>0</v>
      </c>
      <c r="BB33" s="1">
        <f t="shared" si="30"/>
        <v>51746.29676</v>
      </c>
      <c r="BC33" s="1">
        <f t="shared" si="31"/>
        <v>2000.014</v>
      </c>
      <c r="BD33" s="1">
        <f t="shared" si="32"/>
        <v>1681.21178</v>
      </c>
      <c r="BE33" s="1">
        <f t="shared" si="33"/>
        <v>0.8406000058</v>
      </c>
      <c r="BF33" s="1">
        <f t="shared" si="34"/>
        <v>0.1607580112</v>
      </c>
      <c r="BG33" s="1">
        <v>6.0</v>
      </c>
      <c r="BH33" s="1">
        <v>0.5</v>
      </c>
      <c r="BI33" s="1" t="s">
        <v>352</v>
      </c>
      <c r="BJ33" s="1">
        <v>2.0</v>
      </c>
      <c r="BK33" s="1" t="b">
        <v>1</v>
      </c>
      <c r="BL33" s="1">
        <v>1.659796549E9</v>
      </c>
      <c r="BM33" s="1">
        <v>54.31658</v>
      </c>
      <c r="BN33" s="1">
        <v>64.73742</v>
      </c>
      <c r="BO33" s="1">
        <v>22.75868666666667</v>
      </c>
      <c r="BP33" s="1">
        <v>19.25143333333334</v>
      </c>
      <c r="BQ33" s="1">
        <v>53.83230666666667</v>
      </c>
      <c r="BR33" s="1">
        <v>22.72358</v>
      </c>
      <c r="BS33" s="1">
        <v>500.0981333333333</v>
      </c>
      <c r="BT33" s="1">
        <v>99.07138000000002</v>
      </c>
      <c r="BU33" s="1">
        <v>0.09959298</v>
      </c>
      <c r="BV33" s="1">
        <v>31.03416666666667</v>
      </c>
      <c r="BW33" s="1">
        <v>31.49554</v>
      </c>
      <c r="BX33" s="1">
        <v>999.8999999999999</v>
      </c>
      <c r="BY33" s="1">
        <v>0.0</v>
      </c>
      <c r="BZ33" s="1">
        <v>0.0</v>
      </c>
      <c r="CA33" s="1">
        <v>10011.14666666667</v>
      </c>
      <c r="CB33" s="1">
        <v>0.0</v>
      </c>
      <c r="CC33" s="1">
        <v>395.4015333333334</v>
      </c>
      <c r="CD33" s="1">
        <v>-10.42085160666667</v>
      </c>
      <c r="CE33" s="1">
        <v>55.58159999999999</v>
      </c>
      <c r="CF33" s="1">
        <v>66.00822666666666</v>
      </c>
      <c r="CG33" s="1">
        <v>3.507254000000001</v>
      </c>
      <c r="CH33" s="1">
        <v>64.73742</v>
      </c>
      <c r="CI33" s="1">
        <v>19.25143333333334</v>
      </c>
      <c r="CJ33" s="1">
        <v>2.254734</v>
      </c>
      <c r="CK33" s="1">
        <v>1.907265333333334</v>
      </c>
      <c r="CL33" s="1">
        <v>19.3566</v>
      </c>
      <c r="CM33" s="1">
        <v>16.69477333333333</v>
      </c>
      <c r="CN33" s="1">
        <v>2000.014</v>
      </c>
      <c r="CO33" s="1">
        <v>0.9799985999999997</v>
      </c>
      <c r="CP33" s="1">
        <v>0.02000158666666667</v>
      </c>
      <c r="CQ33" s="1">
        <v>0.0</v>
      </c>
      <c r="CR33" s="1">
        <v>2.488933333333333</v>
      </c>
      <c r="CS33" s="1">
        <v>0.0</v>
      </c>
      <c r="CT33" s="1">
        <v>16635.15333333333</v>
      </c>
      <c r="CU33" s="1">
        <v>17412.44</v>
      </c>
      <c r="CV33" s="1">
        <v>40.9916</v>
      </c>
      <c r="CW33" s="1">
        <v>42.04960000000001</v>
      </c>
      <c r="CX33" s="1">
        <v>40.89566666666667</v>
      </c>
      <c r="CY33" s="1">
        <v>40.62913333333334</v>
      </c>
      <c r="CZ33" s="1">
        <v>41.125</v>
      </c>
      <c r="DA33" s="1">
        <v>1960.013333333333</v>
      </c>
      <c r="DB33" s="1">
        <v>40.00066666666667</v>
      </c>
      <c r="DC33" s="1">
        <v>0.0</v>
      </c>
      <c r="DD33" s="1">
        <v>1.6597965555E9</v>
      </c>
      <c r="DE33" s="1">
        <v>0.0</v>
      </c>
      <c r="DF33" s="1">
        <v>1.6597961675E9</v>
      </c>
      <c r="DG33" s="1" t="s">
        <v>353</v>
      </c>
      <c r="DH33" s="1">
        <v>1.659796162E9</v>
      </c>
      <c r="DI33" s="1">
        <v>1.6597961675E9</v>
      </c>
      <c r="DJ33" s="1">
        <v>2.0</v>
      </c>
      <c r="DK33" s="1">
        <v>-0.014</v>
      </c>
      <c r="DL33" s="1">
        <v>-0.001</v>
      </c>
      <c r="DM33" s="1">
        <v>1.327</v>
      </c>
      <c r="DN33" s="1">
        <v>0.031</v>
      </c>
      <c r="DO33" s="1">
        <v>400.0</v>
      </c>
      <c r="DP33" s="1">
        <v>20.0</v>
      </c>
      <c r="DQ33" s="1">
        <v>0.32</v>
      </c>
      <c r="DR33" s="1">
        <v>0.03</v>
      </c>
      <c r="DS33" s="1">
        <v>-0.3241372657506625</v>
      </c>
      <c r="DT33" s="1">
        <v>0.5568304703439274</v>
      </c>
      <c r="DU33" s="1">
        <v>0.1065831324183208</v>
      </c>
      <c r="DV33" s="1">
        <v>0.0</v>
      </c>
      <c r="DW33" s="1">
        <v>-6.63044258780488</v>
      </c>
      <c r="DX33" s="1">
        <v>-78.15713177770033</v>
      </c>
      <c r="DY33" s="1">
        <v>8.521900231432593</v>
      </c>
      <c r="DZ33" s="1">
        <v>0.0</v>
      </c>
      <c r="EA33" s="1">
        <v>3.503441951219512</v>
      </c>
      <c r="EB33" s="1">
        <v>0.07226550522648129</v>
      </c>
      <c r="EC33" s="1">
        <v>0.007514901041008898</v>
      </c>
      <c r="ED33" s="1">
        <v>1.0</v>
      </c>
      <c r="EE33" s="1">
        <v>2.384095004772317</v>
      </c>
      <c r="EF33" s="1">
        <v>-0.02976159018425077</v>
      </c>
      <c r="EG33" s="1">
        <v>0.002183595020251354</v>
      </c>
      <c r="EH33" s="1">
        <v>1.0</v>
      </c>
      <c r="EI33" s="1">
        <v>0.1230016085861148</v>
      </c>
      <c r="EJ33" s="1">
        <v>0.004456640565399191</v>
      </c>
      <c r="EK33" s="1">
        <v>3.264759409954512E-4</v>
      </c>
      <c r="EL33" s="1">
        <v>1.0</v>
      </c>
      <c r="EM33" s="1">
        <v>3.0</v>
      </c>
      <c r="EN33" s="1">
        <v>5.0</v>
      </c>
      <c r="EO33" s="1" t="s">
        <v>374</v>
      </c>
      <c r="EP33" s="1">
        <v>2.94293</v>
      </c>
      <c r="EQ33" s="1">
        <v>2.80108</v>
      </c>
      <c r="ER33" s="1">
        <v>0.0178876</v>
      </c>
      <c r="ES33" s="1">
        <v>0.024622</v>
      </c>
      <c r="ET33" s="1">
        <v>0.103527</v>
      </c>
      <c r="EU33" s="1">
        <v>0.0918569</v>
      </c>
      <c r="EV33" s="1">
        <v>20182.8</v>
      </c>
      <c r="EW33" s="1">
        <v>21020.5</v>
      </c>
      <c r="EX33" s="1">
        <v>23898.6</v>
      </c>
      <c r="EY33" s="1">
        <v>25080.2</v>
      </c>
      <c r="EZ33" s="1">
        <v>34288.2</v>
      </c>
      <c r="FA33" s="1">
        <v>36367.5</v>
      </c>
      <c r="FB33" s="1">
        <v>43571.4</v>
      </c>
      <c r="FC33" s="1">
        <v>46361.8</v>
      </c>
      <c r="FD33" s="1">
        <v>1.97162</v>
      </c>
      <c r="FE33" s="1">
        <v>1.84947</v>
      </c>
      <c r="FF33" s="1">
        <v>0.0998601</v>
      </c>
      <c r="FG33" s="1">
        <v>0.0</v>
      </c>
      <c r="FH33" s="1">
        <v>29.8649</v>
      </c>
      <c r="FI33" s="1">
        <v>999.9</v>
      </c>
      <c r="FJ33" s="1">
        <v>55.7</v>
      </c>
      <c r="FK33" s="1">
        <v>34.4</v>
      </c>
      <c r="FL33" s="1">
        <v>30.7176</v>
      </c>
      <c r="FM33" s="1">
        <v>64.4086</v>
      </c>
      <c r="FN33" s="1">
        <v>25.5369</v>
      </c>
      <c r="FO33" s="1">
        <v>1.0</v>
      </c>
      <c r="FP33" s="1">
        <v>0.372193</v>
      </c>
      <c r="FQ33" s="1">
        <v>1.87616</v>
      </c>
      <c r="FR33" s="1">
        <v>20.3121</v>
      </c>
      <c r="FS33" s="1">
        <v>5.2131</v>
      </c>
      <c r="FT33" s="1">
        <v>11.9081</v>
      </c>
      <c r="FU33" s="1">
        <v>5.00335</v>
      </c>
      <c r="FV33" s="1">
        <v>3.29</v>
      </c>
      <c r="FW33" s="1">
        <v>9999.0</v>
      </c>
      <c r="FX33" s="1">
        <v>9999.0</v>
      </c>
      <c r="FY33" s="1">
        <v>9999.0</v>
      </c>
      <c r="FZ33" s="1">
        <v>999.9</v>
      </c>
      <c r="GA33" s="1">
        <v>1.85956</v>
      </c>
      <c r="GB33" s="1">
        <v>1.85453</v>
      </c>
      <c r="GC33" s="1">
        <v>1.85775</v>
      </c>
      <c r="GD33" s="1">
        <v>1.85614</v>
      </c>
      <c r="GE33" s="1">
        <v>1.85489</v>
      </c>
      <c r="GF33" s="1">
        <v>1.85457</v>
      </c>
      <c r="GG33" s="1">
        <v>1.85321</v>
      </c>
      <c r="GH33" s="1">
        <v>1.85638</v>
      </c>
      <c r="GI33" s="1">
        <v>0.0</v>
      </c>
      <c r="GJ33" s="1">
        <v>0.0</v>
      </c>
      <c r="GK33" s="1">
        <v>0.0</v>
      </c>
      <c r="GL33" s="1">
        <v>0.0</v>
      </c>
      <c r="GM33" s="1" t="s">
        <v>355</v>
      </c>
      <c r="GN33" s="1" t="s">
        <v>356</v>
      </c>
      <c r="GO33" s="1" t="s">
        <v>357</v>
      </c>
      <c r="GP33" s="1" t="s">
        <v>357</v>
      </c>
      <c r="GQ33" s="1" t="s">
        <v>357</v>
      </c>
      <c r="GR33" s="1" t="s">
        <v>357</v>
      </c>
      <c r="GS33" s="1">
        <v>0.0</v>
      </c>
      <c r="GT33" s="1">
        <v>100.0</v>
      </c>
      <c r="GU33" s="1">
        <v>100.0</v>
      </c>
      <c r="GV33" s="1">
        <v>0.523</v>
      </c>
      <c r="GW33" s="1">
        <v>0.0352</v>
      </c>
      <c r="GX33" s="1">
        <v>0.3255316452960568</v>
      </c>
      <c r="GY33" s="1">
        <v>0.003023906125278789</v>
      </c>
      <c r="GZ33" s="1">
        <v>-1.398580452151984E-6</v>
      </c>
      <c r="HA33" s="1">
        <v>2.803037836604737E-10</v>
      </c>
      <c r="HB33" s="1">
        <v>-0.04759964022089117</v>
      </c>
      <c r="HC33" s="1">
        <v>0.009965371539748925</v>
      </c>
      <c r="HD33" s="1">
        <v>-4.563662031605912E-4</v>
      </c>
      <c r="HE33" s="1">
        <v>7.83371007442278E-6</v>
      </c>
      <c r="HF33" s="1">
        <v>0.0</v>
      </c>
      <c r="HG33" s="1">
        <v>2134.0</v>
      </c>
      <c r="HH33" s="1">
        <v>2.0</v>
      </c>
      <c r="HI33" s="1">
        <v>25.0</v>
      </c>
      <c r="HJ33" s="1">
        <v>6.6</v>
      </c>
      <c r="HK33" s="1">
        <v>6.5</v>
      </c>
      <c r="HL33" s="1">
        <v>0.39917</v>
      </c>
      <c r="HM33" s="1">
        <v>2.36694</v>
      </c>
      <c r="HN33" s="1">
        <v>1.4978</v>
      </c>
      <c r="HO33" s="1">
        <v>2.30957</v>
      </c>
      <c r="HP33" s="1">
        <v>1.54785</v>
      </c>
      <c r="HQ33" s="1">
        <v>2.42554</v>
      </c>
      <c r="HR33" s="1">
        <v>37.3858</v>
      </c>
      <c r="HS33" s="1">
        <v>15.2703</v>
      </c>
      <c r="HT33" s="1">
        <v>18.0</v>
      </c>
      <c r="HU33" s="1">
        <v>504.382</v>
      </c>
      <c r="HV33" s="1">
        <v>490.212</v>
      </c>
      <c r="HW33" s="1">
        <v>27.3963</v>
      </c>
      <c r="HX33" s="1">
        <v>31.8031</v>
      </c>
      <c r="HY33" s="1">
        <v>30.0007</v>
      </c>
      <c r="HZ33" s="1">
        <v>31.5991</v>
      </c>
      <c r="IA33" s="1">
        <v>31.7024</v>
      </c>
      <c r="IB33" s="1">
        <v>8.20998</v>
      </c>
      <c r="IC33" s="1">
        <v>40.2534</v>
      </c>
      <c r="ID33" s="1">
        <v>0.0</v>
      </c>
      <c r="IE33" s="1">
        <v>27.3705</v>
      </c>
      <c r="IF33" s="1">
        <v>130.186</v>
      </c>
      <c r="IG33" s="1">
        <v>19.2188</v>
      </c>
      <c r="IH33" s="1">
        <v>100.757</v>
      </c>
      <c r="II33" s="1">
        <v>100.478</v>
      </c>
      <c r="IJ33" s="1" t="s">
        <v>358</v>
      </c>
    </row>
    <row r="34" ht="15.75" customHeight="1">
      <c r="A34" s="1">
        <v>18.0</v>
      </c>
      <c r="B34" s="1">
        <v>1.6597965575E9</v>
      </c>
      <c r="C34" s="1">
        <v>416.0</v>
      </c>
      <c r="D34" s="1" t="s">
        <v>393</v>
      </c>
      <c r="E34" s="1" t="s">
        <v>394</v>
      </c>
      <c r="F34" s="1">
        <v>1.0</v>
      </c>
      <c r="G34" s="1" t="s">
        <v>346</v>
      </c>
      <c r="H34" s="1" t="s">
        <v>347</v>
      </c>
      <c r="I34" s="1" t="s">
        <v>348</v>
      </c>
      <c r="J34" s="1" t="s">
        <v>349</v>
      </c>
      <c r="K34" s="1" t="s">
        <v>350</v>
      </c>
      <c r="L34" s="1" t="s">
        <v>346</v>
      </c>
      <c r="M34" s="1" t="s">
        <v>351</v>
      </c>
      <c r="N34" s="1">
        <v>1.6597965495E9</v>
      </c>
      <c r="O34" s="1">
        <f t="shared" si="1"/>
        <v>0.003007517003</v>
      </c>
      <c r="P34" s="1">
        <f t="shared" si="2"/>
        <v>3.007517003</v>
      </c>
      <c r="Q34" s="1">
        <f t="shared" si="3"/>
        <v>0.02464270344</v>
      </c>
      <c r="R34" s="1">
        <f t="shared" si="4"/>
        <v>55.26729375</v>
      </c>
      <c r="S34" s="1">
        <f t="shared" si="5"/>
        <v>52.79670036</v>
      </c>
      <c r="T34" s="1">
        <f t="shared" si="6"/>
        <v>5.235895276</v>
      </c>
      <c r="U34" s="1">
        <f t="shared" si="7"/>
        <v>5.480906199</v>
      </c>
      <c r="V34" s="1">
        <f t="shared" si="8"/>
        <v>0.1236396708</v>
      </c>
      <c r="W34" s="1">
        <f t="shared" si="9"/>
        <v>2.915155761</v>
      </c>
      <c r="X34" s="1">
        <f t="shared" si="10"/>
        <v>0.1207986053</v>
      </c>
      <c r="Y34" s="1">
        <f t="shared" si="11"/>
        <v>0.07574894935</v>
      </c>
      <c r="Z34" s="1">
        <f t="shared" si="12"/>
        <v>321.5182307</v>
      </c>
      <c r="AA34" s="1">
        <f t="shared" si="13"/>
        <v>32.1495121</v>
      </c>
      <c r="AB34" s="1">
        <f t="shared" si="14"/>
        <v>31.49508125</v>
      </c>
      <c r="AC34" s="1">
        <f t="shared" si="15"/>
        <v>4.640303406</v>
      </c>
      <c r="AD34" s="1">
        <f t="shared" si="16"/>
        <v>49.93571095</v>
      </c>
      <c r="AE34" s="1">
        <f t="shared" si="17"/>
        <v>2.257113131</v>
      </c>
      <c r="AF34" s="1">
        <f t="shared" si="18"/>
        <v>4.520038041</v>
      </c>
      <c r="AG34" s="1">
        <f t="shared" si="19"/>
        <v>2.383190275</v>
      </c>
      <c r="AH34" s="1">
        <f t="shared" si="20"/>
        <v>-132.6314998</v>
      </c>
      <c r="AI34" s="1">
        <f t="shared" si="21"/>
        <v>-72.52136605</v>
      </c>
      <c r="AJ34" s="1">
        <f t="shared" si="22"/>
        <v>-5.601043158</v>
      </c>
      <c r="AK34" s="1">
        <f t="shared" si="23"/>
        <v>110.7643216</v>
      </c>
      <c r="AL34" s="1">
        <f t="shared" si="24"/>
        <v>9.379180771</v>
      </c>
      <c r="AM34" s="1">
        <f t="shared" si="25"/>
        <v>2.991901307</v>
      </c>
      <c r="AN34" s="1">
        <f t="shared" si="26"/>
        <v>0.02464270344</v>
      </c>
      <c r="AO34" s="1">
        <v>86.36401558441558</v>
      </c>
      <c r="AP34" s="1">
        <v>71.16467454545453</v>
      </c>
      <c r="AQ34" s="1">
        <v>2.982017818181828</v>
      </c>
      <c r="AR34" s="1">
        <v>64.94</v>
      </c>
      <c r="AS34" s="1">
        <f t="shared" si="27"/>
        <v>3.007517003</v>
      </c>
      <c r="AT34" s="1">
        <v>19.25293549760066</v>
      </c>
      <c r="AU34" s="1">
        <v>22.77713058823529</v>
      </c>
      <c r="AV34" s="1">
        <v>2.655273316760047E-4</v>
      </c>
      <c r="AW34" s="1">
        <v>90.19422672828748</v>
      </c>
      <c r="AX34" s="1">
        <v>0.0</v>
      </c>
      <c r="AY34" s="1">
        <v>0.0</v>
      </c>
      <c r="AZ34" s="1">
        <f t="shared" si="28"/>
        <v>1</v>
      </c>
      <c r="BA34" s="1">
        <f t="shared" si="29"/>
        <v>0</v>
      </c>
      <c r="BB34" s="1">
        <f t="shared" si="30"/>
        <v>51746.35503</v>
      </c>
      <c r="BC34" s="1">
        <f t="shared" si="31"/>
        <v>2000.01375</v>
      </c>
      <c r="BD34" s="1">
        <f t="shared" si="32"/>
        <v>1681.211569</v>
      </c>
      <c r="BE34" s="1">
        <f t="shared" si="33"/>
        <v>0.8406000052</v>
      </c>
      <c r="BF34" s="1">
        <f t="shared" si="34"/>
        <v>0.1607580101</v>
      </c>
      <c r="BG34" s="1">
        <v>6.0</v>
      </c>
      <c r="BH34" s="1">
        <v>0.5</v>
      </c>
      <c r="BI34" s="1" t="s">
        <v>352</v>
      </c>
      <c r="BJ34" s="1">
        <v>2.0</v>
      </c>
      <c r="BK34" s="1" t="b">
        <v>1</v>
      </c>
      <c r="BL34" s="1">
        <v>1.6597965495E9</v>
      </c>
      <c r="BM34" s="1">
        <v>55.26729375</v>
      </c>
      <c r="BN34" s="1">
        <v>66.7183125</v>
      </c>
      <c r="BO34" s="1">
        <v>22.7598375</v>
      </c>
      <c r="BP34" s="1">
        <v>19.2520125</v>
      </c>
      <c r="BQ34" s="1">
        <v>54.78030625</v>
      </c>
      <c r="BR34" s="1">
        <v>22.724725</v>
      </c>
      <c r="BS34" s="1">
        <v>500.1058125</v>
      </c>
      <c r="BT34" s="1">
        <v>99.0712875</v>
      </c>
      <c r="BU34" s="1">
        <v>0.0995932625</v>
      </c>
      <c r="BV34" s="1">
        <v>31.0336375</v>
      </c>
      <c r="BW34" s="1">
        <v>31.49508125</v>
      </c>
      <c r="BX34" s="1">
        <v>999.9</v>
      </c>
      <c r="BY34" s="1">
        <v>0.0</v>
      </c>
      <c r="BZ34" s="1">
        <v>0.0</v>
      </c>
      <c r="CA34" s="1">
        <v>10011.15</v>
      </c>
      <c r="CB34" s="1">
        <v>0.0</v>
      </c>
      <c r="CC34" s="1">
        <v>393.0050625</v>
      </c>
      <c r="CD34" s="1">
        <v>-11.45102963125</v>
      </c>
      <c r="CE34" s="1">
        <v>56.55453125</v>
      </c>
      <c r="CF34" s="1">
        <v>68.02805624999999</v>
      </c>
      <c r="CG34" s="1">
        <v>3.507821875</v>
      </c>
      <c r="CH34" s="1">
        <v>66.7183125</v>
      </c>
      <c r="CI34" s="1">
        <v>19.2520125</v>
      </c>
      <c r="CJ34" s="1">
        <v>2.254845625</v>
      </c>
      <c r="CK34" s="1">
        <v>1.90732125</v>
      </c>
      <c r="CL34" s="1">
        <v>19.35739375</v>
      </c>
      <c r="CM34" s="1">
        <v>16.69523125</v>
      </c>
      <c r="CN34" s="1">
        <v>2000.01375</v>
      </c>
      <c r="CO34" s="1">
        <v>0.9799986249999999</v>
      </c>
      <c r="CP34" s="1">
        <v>0.0200015625</v>
      </c>
      <c r="CQ34" s="1">
        <v>0.0</v>
      </c>
      <c r="CR34" s="1">
        <v>2.5778125</v>
      </c>
      <c r="CS34" s="1">
        <v>0.0</v>
      </c>
      <c r="CT34" s="1">
        <v>16633.0625</v>
      </c>
      <c r="CU34" s="1">
        <v>17412.4375</v>
      </c>
      <c r="CV34" s="1">
        <v>40.992125</v>
      </c>
      <c r="CW34" s="1">
        <v>42.050375</v>
      </c>
      <c r="CX34" s="1">
        <v>40.89825</v>
      </c>
      <c r="CY34" s="1">
        <v>40.63275</v>
      </c>
      <c r="CZ34" s="1">
        <v>41.125</v>
      </c>
      <c r="DA34" s="1">
        <v>1960.013125</v>
      </c>
      <c r="DB34" s="1">
        <v>40.000625</v>
      </c>
      <c r="DC34" s="1">
        <v>0.0</v>
      </c>
      <c r="DD34" s="1">
        <v>1.6597965567E9</v>
      </c>
      <c r="DE34" s="1">
        <v>0.0</v>
      </c>
      <c r="DF34" s="1">
        <v>1.6597961675E9</v>
      </c>
      <c r="DG34" s="1" t="s">
        <v>353</v>
      </c>
      <c r="DH34" s="1">
        <v>1.659796162E9</v>
      </c>
      <c r="DI34" s="1">
        <v>1.6597961675E9</v>
      </c>
      <c r="DJ34" s="1">
        <v>2.0</v>
      </c>
      <c r="DK34" s="1">
        <v>-0.014</v>
      </c>
      <c r="DL34" s="1">
        <v>-0.001</v>
      </c>
      <c r="DM34" s="1">
        <v>1.327</v>
      </c>
      <c r="DN34" s="1">
        <v>0.031</v>
      </c>
      <c r="DO34" s="1">
        <v>400.0</v>
      </c>
      <c r="DP34" s="1">
        <v>20.0</v>
      </c>
      <c r="DQ34" s="1">
        <v>0.32</v>
      </c>
      <c r="DR34" s="1">
        <v>0.03</v>
      </c>
      <c r="DS34" s="1">
        <v>-0.3013088386079717</v>
      </c>
      <c r="DT34" s="1">
        <v>1.138947039207846</v>
      </c>
      <c r="DU34" s="1">
        <v>0.1320488119338351</v>
      </c>
      <c r="DV34" s="1">
        <v>0.0</v>
      </c>
      <c r="DW34" s="1">
        <v>-8.778460777500001</v>
      </c>
      <c r="DX34" s="1">
        <v>-95.19909975647283</v>
      </c>
      <c r="DY34" s="1">
        <v>9.694265234823895</v>
      </c>
      <c r="DZ34" s="1">
        <v>0.0</v>
      </c>
      <c r="EA34" s="1">
        <v>3.5053345</v>
      </c>
      <c r="EB34" s="1">
        <v>0.07708232645402971</v>
      </c>
      <c r="EC34" s="1">
        <v>0.007752913952185971</v>
      </c>
      <c r="ED34" s="1">
        <v>1.0</v>
      </c>
      <c r="EE34" s="1">
        <v>2.383432429071015</v>
      </c>
      <c r="EF34" s="1">
        <v>-0.02922412990432414</v>
      </c>
      <c r="EG34" s="1">
        <v>0.002208019168025899</v>
      </c>
      <c r="EH34" s="1">
        <v>1.0</v>
      </c>
      <c r="EI34" s="1">
        <v>0.123105915523627</v>
      </c>
      <c r="EJ34" s="1">
        <v>0.004853671008442589</v>
      </c>
      <c r="EK34" s="1">
        <v>3.676544236420778E-4</v>
      </c>
      <c r="EL34" s="1">
        <v>1.0</v>
      </c>
      <c r="EM34" s="1">
        <v>3.0</v>
      </c>
      <c r="EN34" s="1">
        <v>5.0</v>
      </c>
      <c r="EO34" s="1" t="s">
        <v>374</v>
      </c>
      <c r="EP34" s="1">
        <v>2.94275</v>
      </c>
      <c r="EQ34" s="1">
        <v>2.80091</v>
      </c>
      <c r="ER34" s="1">
        <v>0.0187418</v>
      </c>
      <c r="ES34" s="1">
        <v>0.0257726</v>
      </c>
      <c r="ET34" s="1">
        <v>0.103534</v>
      </c>
      <c r="EU34" s="1">
        <v>0.0918607</v>
      </c>
      <c r="EV34" s="1">
        <v>20165.2</v>
      </c>
      <c r="EW34" s="1">
        <v>20995.7</v>
      </c>
      <c r="EX34" s="1">
        <v>23898.4</v>
      </c>
      <c r="EY34" s="1">
        <v>25080.2</v>
      </c>
      <c r="EZ34" s="1">
        <v>34287.9</v>
      </c>
      <c r="FA34" s="1">
        <v>36367.3</v>
      </c>
      <c r="FB34" s="1">
        <v>43571.4</v>
      </c>
      <c r="FC34" s="1">
        <v>46361.7</v>
      </c>
      <c r="FD34" s="1">
        <v>1.97165</v>
      </c>
      <c r="FE34" s="1">
        <v>1.84955</v>
      </c>
      <c r="FF34" s="1">
        <v>0.0997074</v>
      </c>
      <c r="FG34" s="1">
        <v>0.0</v>
      </c>
      <c r="FH34" s="1">
        <v>29.8668</v>
      </c>
      <c r="FI34" s="1">
        <v>999.9</v>
      </c>
      <c r="FJ34" s="1">
        <v>55.7</v>
      </c>
      <c r="FK34" s="1">
        <v>34.4</v>
      </c>
      <c r="FL34" s="1">
        <v>30.7139</v>
      </c>
      <c r="FM34" s="1">
        <v>64.1886</v>
      </c>
      <c r="FN34" s="1">
        <v>26.4663</v>
      </c>
      <c r="FO34" s="1">
        <v>1.0</v>
      </c>
      <c r="FP34" s="1">
        <v>0.372289</v>
      </c>
      <c r="FQ34" s="1">
        <v>1.88591</v>
      </c>
      <c r="FR34" s="1">
        <v>20.3119</v>
      </c>
      <c r="FS34" s="1">
        <v>5.21205</v>
      </c>
      <c r="FT34" s="1">
        <v>11.9081</v>
      </c>
      <c r="FU34" s="1">
        <v>5.0031</v>
      </c>
      <c r="FV34" s="1">
        <v>3.28993</v>
      </c>
      <c r="FW34" s="1">
        <v>9999.0</v>
      </c>
      <c r="FX34" s="1">
        <v>9999.0</v>
      </c>
      <c r="FY34" s="1">
        <v>9999.0</v>
      </c>
      <c r="FZ34" s="1">
        <v>999.9</v>
      </c>
      <c r="GA34" s="1">
        <v>1.85958</v>
      </c>
      <c r="GB34" s="1">
        <v>1.85453</v>
      </c>
      <c r="GC34" s="1">
        <v>1.85775</v>
      </c>
      <c r="GD34" s="1">
        <v>1.85614</v>
      </c>
      <c r="GE34" s="1">
        <v>1.8549</v>
      </c>
      <c r="GF34" s="1">
        <v>1.85457</v>
      </c>
      <c r="GG34" s="1">
        <v>1.85322</v>
      </c>
      <c r="GH34" s="1">
        <v>1.85638</v>
      </c>
      <c r="GI34" s="1">
        <v>0.0</v>
      </c>
      <c r="GJ34" s="1">
        <v>0.0</v>
      </c>
      <c r="GK34" s="1">
        <v>0.0</v>
      </c>
      <c r="GL34" s="1">
        <v>0.0</v>
      </c>
      <c r="GM34" s="1" t="s">
        <v>355</v>
      </c>
      <c r="GN34" s="1" t="s">
        <v>356</v>
      </c>
      <c r="GO34" s="1" t="s">
        <v>357</v>
      </c>
      <c r="GP34" s="1" t="s">
        <v>357</v>
      </c>
      <c r="GQ34" s="1" t="s">
        <v>357</v>
      </c>
      <c r="GR34" s="1" t="s">
        <v>357</v>
      </c>
      <c r="GS34" s="1">
        <v>0.0</v>
      </c>
      <c r="GT34" s="1">
        <v>100.0</v>
      </c>
      <c r="GU34" s="1">
        <v>100.0</v>
      </c>
      <c r="GV34" s="1">
        <v>0.532</v>
      </c>
      <c r="GW34" s="1">
        <v>0.0352</v>
      </c>
      <c r="GX34" s="1">
        <v>0.3255316452960568</v>
      </c>
      <c r="GY34" s="1">
        <v>0.003023906125278789</v>
      </c>
      <c r="GZ34" s="1">
        <v>-1.398580452151984E-6</v>
      </c>
      <c r="HA34" s="1">
        <v>2.803037836604737E-10</v>
      </c>
      <c r="HB34" s="1">
        <v>-0.04759964022089117</v>
      </c>
      <c r="HC34" s="1">
        <v>0.009965371539748925</v>
      </c>
      <c r="HD34" s="1">
        <v>-4.563662031605912E-4</v>
      </c>
      <c r="HE34" s="1">
        <v>7.83371007442278E-6</v>
      </c>
      <c r="HF34" s="1">
        <v>0.0</v>
      </c>
      <c r="HG34" s="1">
        <v>2134.0</v>
      </c>
      <c r="HH34" s="1">
        <v>2.0</v>
      </c>
      <c r="HI34" s="1">
        <v>25.0</v>
      </c>
      <c r="HJ34" s="1">
        <v>6.6</v>
      </c>
      <c r="HK34" s="1">
        <v>6.5</v>
      </c>
      <c r="HL34" s="1">
        <v>0.412598</v>
      </c>
      <c r="HM34" s="1">
        <v>2.37915</v>
      </c>
      <c r="HN34" s="1">
        <v>1.4978</v>
      </c>
      <c r="HO34" s="1">
        <v>2.30957</v>
      </c>
      <c r="HP34" s="1">
        <v>1.54785</v>
      </c>
      <c r="HQ34" s="1">
        <v>2.24731</v>
      </c>
      <c r="HR34" s="1">
        <v>37.3858</v>
      </c>
      <c r="HS34" s="1">
        <v>15.2528</v>
      </c>
      <c r="HT34" s="1">
        <v>18.0</v>
      </c>
      <c r="HU34" s="1">
        <v>504.405</v>
      </c>
      <c r="HV34" s="1">
        <v>490.272</v>
      </c>
      <c r="HW34" s="1">
        <v>27.3909</v>
      </c>
      <c r="HX34" s="1">
        <v>31.8045</v>
      </c>
      <c r="HY34" s="1">
        <v>30.0007</v>
      </c>
      <c r="HZ34" s="1">
        <v>31.6003</v>
      </c>
      <c r="IA34" s="1">
        <v>31.7038</v>
      </c>
      <c r="IB34" s="1">
        <v>8.38157</v>
      </c>
      <c r="IC34" s="1">
        <v>40.2534</v>
      </c>
      <c r="ID34" s="1">
        <v>0.0</v>
      </c>
      <c r="IE34" s="1">
        <v>27.3705</v>
      </c>
      <c r="IF34" s="1">
        <v>130.186</v>
      </c>
      <c r="IG34" s="1">
        <v>19.2197</v>
      </c>
      <c r="IH34" s="1">
        <v>100.756</v>
      </c>
      <c r="II34" s="1">
        <v>100.478</v>
      </c>
      <c r="IJ34" s="1" t="s">
        <v>358</v>
      </c>
    </row>
    <row r="35" ht="15.75" customHeight="1">
      <c r="A35" s="1">
        <v>19.0</v>
      </c>
      <c r="B35" s="1">
        <v>1.6597965585E9</v>
      </c>
      <c r="C35" s="1">
        <v>417.0</v>
      </c>
      <c r="D35" s="1" t="s">
        <v>395</v>
      </c>
      <c r="E35" s="1" t="s">
        <v>396</v>
      </c>
      <c r="F35" s="1">
        <v>1.0</v>
      </c>
      <c r="G35" s="1" t="s">
        <v>346</v>
      </c>
      <c r="H35" s="1" t="s">
        <v>347</v>
      </c>
      <c r="I35" s="1" t="s">
        <v>348</v>
      </c>
      <c r="J35" s="1" t="s">
        <v>349</v>
      </c>
      <c r="K35" s="1" t="s">
        <v>350</v>
      </c>
      <c r="L35" s="1" t="s">
        <v>346</v>
      </c>
      <c r="M35" s="1" t="s">
        <v>351</v>
      </c>
      <c r="N35" s="1">
        <v>1.659796551E9</v>
      </c>
      <c r="O35" s="1">
        <f t="shared" si="1"/>
        <v>0.003008478777</v>
      </c>
      <c r="P35" s="1">
        <f t="shared" si="2"/>
        <v>3.008478777</v>
      </c>
      <c r="Q35" s="1">
        <f t="shared" si="3"/>
        <v>0.08775227597</v>
      </c>
      <c r="R35" s="1">
        <f t="shared" si="4"/>
        <v>57.12600667</v>
      </c>
      <c r="S35" s="1">
        <f t="shared" si="5"/>
        <v>53.76742375</v>
      </c>
      <c r="T35" s="1">
        <f t="shared" si="6"/>
        <v>5.332151888</v>
      </c>
      <c r="U35" s="1">
        <f t="shared" si="7"/>
        <v>5.665224834</v>
      </c>
      <c r="V35" s="1">
        <f t="shared" si="8"/>
        <v>0.1237155097</v>
      </c>
      <c r="W35" s="1">
        <f t="shared" si="9"/>
        <v>2.915412237</v>
      </c>
      <c r="X35" s="1">
        <f t="shared" si="10"/>
        <v>0.120871245</v>
      </c>
      <c r="Y35" s="1">
        <f t="shared" si="11"/>
        <v>0.0757946277</v>
      </c>
      <c r="Z35" s="1">
        <f t="shared" si="12"/>
        <v>321.5176346</v>
      </c>
      <c r="AA35" s="1">
        <f t="shared" si="13"/>
        <v>32.1480103</v>
      </c>
      <c r="AB35" s="1">
        <f t="shared" si="14"/>
        <v>31.49369333</v>
      </c>
      <c r="AC35" s="1">
        <f t="shared" si="15"/>
        <v>4.639937538</v>
      </c>
      <c r="AD35" s="1">
        <f t="shared" si="16"/>
        <v>49.94584305</v>
      </c>
      <c r="AE35" s="1">
        <f t="shared" si="17"/>
        <v>2.257422152</v>
      </c>
      <c r="AF35" s="1">
        <f t="shared" si="18"/>
        <v>4.51973981</v>
      </c>
      <c r="AG35" s="1">
        <f t="shared" si="19"/>
        <v>2.382515386</v>
      </c>
      <c r="AH35" s="1">
        <f t="shared" si="20"/>
        <v>-132.673914</v>
      </c>
      <c r="AI35" s="1">
        <f t="shared" si="21"/>
        <v>-72.49153061</v>
      </c>
      <c r="AJ35" s="1">
        <f t="shared" si="22"/>
        <v>-5.598176088</v>
      </c>
      <c r="AK35" s="1">
        <f t="shared" si="23"/>
        <v>110.7540139</v>
      </c>
      <c r="AL35" s="1">
        <f t="shared" si="24"/>
        <v>11.59103923</v>
      </c>
      <c r="AM35" s="1">
        <f t="shared" si="25"/>
        <v>2.993423858</v>
      </c>
      <c r="AN35" s="1">
        <f t="shared" si="26"/>
        <v>0.08775227597</v>
      </c>
      <c r="AO35" s="1">
        <v>91.19014896103896</v>
      </c>
      <c r="AP35" s="1">
        <v>74.66920848484845</v>
      </c>
      <c r="AQ35" s="1">
        <v>3.226727393939379</v>
      </c>
      <c r="AR35" s="1">
        <v>64.94</v>
      </c>
      <c r="AS35" s="1">
        <f t="shared" si="27"/>
        <v>3.008478777</v>
      </c>
      <c r="AT35" s="1">
        <v>19.25363724459285</v>
      </c>
      <c r="AU35" s="1">
        <v>22.77911705882353</v>
      </c>
      <c r="AV35" s="1">
        <v>2.291812986757587E-4</v>
      </c>
      <c r="AW35" s="1">
        <v>90.19422672828748</v>
      </c>
      <c r="AX35" s="1">
        <v>0.0</v>
      </c>
      <c r="AY35" s="1">
        <v>0.0</v>
      </c>
      <c r="AZ35" s="1">
        <f t="shared" si="28"/>
        <v>1</v>
      </c>
      <c r="BA35" s="1">
        <f t="shared" si="29"/>
        <v>0</v>
      </c>
      <c r="BB35" s="1">
        <f t="shared" si="30"/>
        <v>51753.82042</v>
      </c>
      <c r="BC35" s="1">
        <f t="shared" si="31"/>
        <v>2000.01</v>
      </c>
      <c r="BD35" s="1">
        <f t="shared" si="32"/>
        <v>1681.20842</v>
      </c>
      <c r="BE35" s="1">
        <f t="shared" si="33"/>
        <v>0.840600007</v>
      </c>
      <c r="BF35" s="1">
        <f t="shared" si="34"/>
        <v>0.1607580135</v>
      </c>
      <c r="BG35" s="1">
        <v>6.0</v>
      </c>
      <c r="BH35" s="1">
        <v>0.5</v>
      </c>
      <c r="BI35" s="1" t="s">
        <v>352</v>
      </c>
      <c r="BJ35" s="1">
        <v>2.0</v>
      </c>
      <c r="BK35" s="1" t="b">
        <v>1</v>
      </c>
      <c r="BL35" s="1">
        <v>1.659796551E9</v>
      </c>
      <c r="BM35" s="1">
        <v>57.12600666666666</v>
      </c>
      <c r="BN35" s="1">
        <v>71.23710000000001</v>
      </c>
      <c r="BO35" s="1">
        <v>22.763</v>
      </c>
      <c r="BP35" s="1">
        <v>19.25349333333333</v>
      </c>
      <c r="BQ35" s="1">
        <v>56.63371333333334</v>
      </c>
      <c r="BR35" s="1">
        <v>22.72788</v>
      </c>
      <c r="BS35" s="1">
        <v>500.1189333333333</v>
      </c>
      <c r="BT35" s="1">
        <v>99.07103333333333</v>
      </c>
      <c r="BU35" s="1">
        <v>0.09964504</v>
      </c>
      <c r="BV35" s="1">
        <v>31.03248</v>
      </c>
      <c r="BW35" s="1">
        <v>31.49369333333334</v>
      </c>
      <c r="BX35" s="1">
        <v>999.8999999999999</v>
      </c>
      <c r="BY35" s="1">
        <v>0.0</v>
      </c>
      <c r="BZ35" s="1">
        <v>0.0</v>
      </c>
      <c r="CA35" s="1">
        <v>10012.64333333334</v>
      </c>
      <c r="CB35" s="1">
        <v>0.0</v>
      </c>
      <c r="CC35" s="1">
        <v>376.9053333333334</v>
      </c>
      <c r="CD35" s="1">
        <v>-14.11111294</v>
      </c>
      <c r="CE35" s="1">
        <v>58.45672666666667</v>
      </c>
      <c r="CF35" s="1">
        <v>72.63564666666667</v>
      </c>
      <c r="CG35" s="1">
        <v>3.509502</v>
      </c>
      <c r="CH35" s="1">
        <v>71.23710000000001</v>
      </c>
      <c r="CI35" s="1">
        <v>19.25349333333333</v>
      </c>
      <c r="CJ35" s="1">
        <v>2.255152666666667</v>
      </c>
      <c r="CK35" s="1">
        <v>1.907464</v>
      </c>
      <c r="CL35" s="1">
        <v>19.35959333333333</v>
      </c>
      <c r="CM35" s="1">
        <v>16.69640666666667</v>
      </c>
      <c r="CN35" s="1">
        <v>2000.01</v>
      </c>
      <c r="CO35" s="1">
        <v>0.9799985999999997</v>
      </c>
      <c r="CP35" s="1">
        <v>0.02000158666666667</v>
      </c>
      <c r="CQ35" s="1">
        <v>0.0</v>
      </c>
      <c r="CR35" s="1">
        <v>2.520666666666667</v>
      </c>
      <c r="CS35" s="1">
        <v>0.0</v>
      </c>
      <c r="CT35" s="1">
        <v>16627.68</v>
      </c>
      <c r="CU35" s="1">
        <v>17412.40666666667</v>
      </c>
      <c r="CV35" s="1">
        <v>40.9958</v>
      </c>
      <c r="CW35" s="1">
        <v>42.05786666666667</v>
      </c>
      <c r="CX35" s="1">
        <v>40.90393333333334</v>
      </c>
      <c r="CY35" s="1">
        <v>40.6374</v>
      </c>
      <c r="CZ35" s="1">
        <v>41.12913333333334</v>
      </c>
      <c r="DA35" s="1">
        <v>1960.009333333333</v>
      </c>
      <c r="DB35" s="1">
        <v>40.00066666666667</v>
      </c>
      <c r="DC35" s="1">
        <v>0.0</v>
      </c>
      <c r="DD35" s="1">
        <v>1.6597965573E9</v>
      </c>
      <c r="DE35" s="1">
        <v>0.0</v>
      </c>
      <c r="DF35" s="1">
        <v>1.6597961675E9</v>
      </c>
      <c r="DG35" s="1" t="s">
        <v>353</v>
      </c>
      <c r="DH35" s="1">
        <v>1.659796162E9</v>
      </c>
      <c r="DI35" s="1">
        <v>1.6597961675E9</v>
      </c>
      <c r="DJ35" s="1">
        <v>2.0</v>
      </c>
      <c r="DK35" s="1">
        <v>-0.014</v>
      </c>
      <c r="DL35" s="1">
        <v>-0.001</v>
      </c>
      <c r="DM35" s="1">
        <v>1.327</v>
      </c>
      <c r="DN35" s="1">
        <v>0.031</v>
      </c>
      <c r="DO35" s="1">
        <v>400.0</v>
      </c>
      <c r="DP35" s="1">
        <v>20.0</v>
      </c>
      <c r="DQ35" s="1">
        <v>0.32</v>
      </c>
      <c r="DR35" s="1">
        <v>0.03</v>
      </c>
      <c r="DS35" s="1">
        <v>-0.279032555046837</v>
      </c>
      <c r="DT35" s="1">
        <v>1.642219545023169</v>
      </c>
      <c r="DU35" s="1">
        <v>0.1578649717981743</v>
      </c>
      <c r="DV35" s="1">
        <v>0.0</v>
      </c>
      <c r="DW35" s="1">
        <v>-10.1765650275</v>
      </c>
      <c r="DX35" s="1">
        <v>-103.0027243598499</v>
      </c>
      <c r="DY35" s="1">
        <v>10.29989523469013</v>
      </c>
      <c r="DZ35" s="1">
        <v>0.0</v>
      </c>
      <c r="EA35" s="1">
        <v>3.5064505</v>
      </c>
      <c r="EB35" s="1">
        <v>0.07785298311442865</v>
      </c>
      <c r="EC35" s="1">
        <v>0.007813384333949024</v>
      </c>
      <c r="ED35" s="1">
        <v>1.0</v>
      </c>
      <c r="EE35" s="1">
        <v>2.382963601539925</v>
      </c>
      <c r="EF35" s="1">
        <v>-0.02926603965060749</v>
      </c>
      <c r="EG35" s="1">
        <v>0.002210933734736065</v>
      </c>
      <c r="EH35" s="1">
        <v>1.0</v>
      </c>
      <c r="EI35" s="1">
        <v>0.1231867266967349</v>
      </c>
      <c r="EJ35" s="1">
        <v>0.005102568275150876</v>
      </c>
      <c r="EK35" s="1">
        <v>3.854805870188218E-4</v>
      </c>
      <c r="EL35" s="1">
        <v>1.0</v>
      </c>
      <c r="EM35" s="1">
        <v>3.0</v>
      </c>
      <c r="EN35" s="1">
        <v>5.0</v>
      </c>
      <c r="EO35" s="1" t="s">
        <v>374</v>
      </c>
      <c r="EP35" s="1">
        <v>2.94283</v>
      </c>
      <c r="EQ35" s="1">
        <v>2.80098</v>
      </c>
      <c r="ER35" s="1">
        <v>0.0196441</v>
      </c>
      <c r="ES35" s="1">
        <v>0.026905</v>
      </c>
      <c r="ET35" s="1">
        <v>0.103539</v>
      </c>
      <c r="EU35" s="1">
        <v>0.0918655</v>
      </c>
      <c r="EV35" s="1">
        <v>20146.6</v>
      </c>
      <c r="EW35" s="1">
        <v>20971.2</v>
      </c>
      <c r="EX35" s="1">
        <v>23898.4</v>
      </c>
      <c r="EY35" s="1">
        <v>25080.1</v>
      </c>
      <c r="EZ35" s="1">
        <v>34287.8</v>
      </c>
      <c r="FA35" s="1">
        <v>36367.0</v>
      </c>
      <c r="FB35" s="1">
        <v>43571.4</v>
      </c>
      <c r="FC35" s="1">
        <v>46361.5</v>
      </c>
      <c r="FD35" s="1">
        <v>1.97167</v>
      </c>
      <c r="FE35" s="1">
        <v>1.84958</v>
      </c>
      <c r="FF35" s="1">
        <v>0.0994168</v>
      </c>
      <c r="FG35" s="1">
        <v>0.0</v>
      </c>
      <c r="FH35" s="1">
        <v>29.8688</v>
      </c>
      <c r="FI35" s="1">
        <v>999.9</v>
      </c>
      <c r="FJ35" s="1">
        <v>55.7</v>
      </c>
      <c r="FK35" s="1">
        <v>34.4</v>
      </c>
      <c r="FL35" s="1">
        <v>30.7157</v>
      </c>
      <c r="FM35" s="1">
        <v>64.4186</v>
      </c>
      <c r="FN35" s="1">
        <v>25.6811</v>
      </c>
      <c r="FO35" s="1">
        <v>1.0</v>
      </c>
      <c r="FP35" s="1">
        <v>0.372345</v>
      </c>
      <c r="FQ35" s="1">
        <v>1.89784</v>
      </c>
      <c r="FR35" s="1">
        <v>20.3117</v>
      </c>
      <c r="FS35" s="1">
        <v>5.21205</v>
      </c>
      <c r="FT35" s="1">
        <v>11.9081</v>
      </c>
      <c r="FU35" s="1">
        <v>5.00315</v>
      </c>
      <c r="FV35" s="1">
        <v>3.28997</v>
      </c>
      <c r="FW35" s="1">
        <v>9999.0</v>
      </c>
      <c r="FX35" s="1">
        <v>9999.0</v>
      </c>
      <c r="FY35" s="1">
        <v>9999.0</v>
      </c>
      <c r="FZ35" s="1">
        <v>999.9</v>
      </c>
      <c r="GA35" s="1">
        <v>1.85958</v>
      </c>
      <c r="GB35" s="1">
        <v>1.85454</v>
      </c>
      <c r="GC35" s="1">
        <v>1.85775</v>
      </c>
      <c r="GD35" s="1">
        <v>1.85615</v>
      </c>
      <c r="GE35" s="1">
        <v>1.85491</v>
      </c>
      <c r="GF35" s="1">
        <v>1.85457</v>
      </c>
      <c r="GG35" s="1">
        <v>1.85322</v>
      </c>
      <c r="GH35" s="1">
        <v>1.85638</v>
      </c>
      <c r="GI35" s="1">
        <v>0.0</v>
      </c>
      <c r="GJ35" s="1">
        <v>0.0</v>
      </c>
      <c r="GK35" s="1">
        <v>0.0</v>
      </c>
      <c r="GL35" s="1">
        <v>0.0</v>
      </c>
      <c r="GM35" s="1" t="s">
        <v>355</v>
      </c>
      <c r="GN35" s="1" t="s">
        <v>356</v>
      </c>
      <c r="GO35" s="1" t="s">
        <v>357</v>
      </c>
      <c r="GP35" s="1" t="s">
        <v>357</v>
      </c>
      <c r="GQ35" s="1" t="s">
        <v>357</v>
      </c>
      <c r="GR35" s="1" t="s">
        <v>357</v>
      </c>
      <c r="GS35" s="1">
        <v>0.0</v>
      </c>
      <c r="GT35" s="1">
        <v>100.0</v>
      </c>
      <c r="GU35" s="1">
        <v>100.0</v>
      </c>
      <c r="GV35" s="1">
        <v>0.542</v>
      </c>
      <c r="GW35" s="1">
        <v>0.0351</v>
      </c>
      <c r="GX35" s="1">
        <v>0.3255316452960568</v>
      </c>
      <c r="GY35" s="1">
        <v>0.003023906125278789</v>
      </c>
      <c r="GZ35" s="1">
        <v>-1.398580452151984E-6</v>
      </c>
      <c r="HA35" s="1">
        <v>2.803037836604737E-10</v>
      </c>
      <c r="HB35" s="1">
        <v>-0.04759964022089117</v>
      </c>
      <c r="HC35" s="1">
        <v>0.009965371539748925</v>
      </c>
      <c r="HD35" s="1">
        <v>-4.563662031605912E-4</v>
      </c>
      <c r="HE35" s="1">
        <v>7.83371007442278E-6</v>
      </c>
      <c r="HF35" s="1">
        <v>0.0</v>
      </c>
      <c r="HG35" s="1">
        <v>2134.0</v>
      </c>
      <c r="HH35" s="1">
        <v>2.0</v>
      </c>
      <c r="HI35" s="1">
        <v>25.0</v>
      </c>
      <c r="HJ35" s="1">
        <v>6.6</v>
      </c>
      <c r="HK35" s="1">
        <v>6.5</v>
      </c>
      <c r="HL35" s="1">
        <v>0.421143</v>
      </c>
      <c r="HM35" s="1">
        <v>2.35352</v>
      </c>
      <c r="HN35" s="1">
        <v>1.4978</v>
      </c>
      <c r="HO35" s="1">
        <v>2.30957</v>
      </c>
      <c r="HP35" s="1">
        <v>1.54785</v>
      </c>
      <c r="HQ35" s="1">
        <v>2.4231</v>
      </c>
      <c r="HR35" s="1">
        <v>37.4098</v>
      </c>
      <c r="HS35" s="1">
        <v>15.2528</v>
      </c>
      <c r="HT35" s="1">
        <v>18.0</v>
      </c>
      <c r="HU35" s="1">
        <v>504.427</v>
      </c>
      <c r="HV35" s="1">
        <v>490.297</v>
      </c>
      <c r="HW35" s="1">
        <v>27.3855</v>
      </c>
      <c r="HX35" s="1">
        <v>31.8059</v>
      </c>
      <c r="HY35" s="1">
        <v>30.0006</v>
      </c>
      <c r="HZ35" s="1">
        <v>31.6012</v>
      </c>
      <c r="IA35" s="1">
        <v>31.7048</v>
      </c>
      <c r="IB35" s="1">
        <v>8.63993</v>
      </c>
      <c r="IC35" s="1">
        <v>40.2534</v>
      </c>
      <c r="ID35" s="1">
        <v>0.0</v>
      </c>
      <c r="IE35" s="1">
        <v>27.3705</v>
      </c>
      <c r="IF35" s="1">
        <v>140.313</v>
      </c>
      <c r="IG35" s="1">
        <v>19.2201</v>
      </c>
      <c r="IH35" s="1">
        <v>100.756</v>
      </c>
      <c r="II35" s="1">
        <v>100.478</v>
      </c>
      <c r="IJ35" s="1" t="s">
        <v>358</v>
      </c>
    </row>
    <row r="36" ht="15.75" customHeight="1">
      <c r="A36" s="1">
        <v>20.0</v>
      </c>
      <c r="B36" s="1">
        <v>1.6597965595E9</v>
      </c>
      <c r="C36" s="1">
        <v>418.0</v>
      </c>
      <c r="D36" s="1" t="s">
        <v>397</v>
      </c>
      <c r="E36" s="1" t="s">
        <v>398</v>
      </c>
      <c r="F36" s="1">
        <v>1.0</v>
      </c>
      <c r="G36" s="1" t="s">
        <v>346</v>
      </c>
      <c r="H36" s="1" t="s">
        <v>347</v>
      </c>
      <c r="I36" s="1" t="s">
        <v>348</v>
      </c>
      <c r="J36" s="1" t="s">
        <v>349</v>
      </c>
      <c r="K36" s="1" t="s">
        <v>350</v>
      </c>
      <c r="L36" s="1" t="s">
        <v>346</v>
      </c>
      <c r="M36" s="1" t="s">
        <v>351</v>
      </c>
      <c r="N36" s="1">
        <v>1.6597965515E9</v>
      </c>
      <c r="O36" s="1">
        <f t="shared" si="1"/>
        <v>0.003008779122</v>
      </c>
      <c r="P36" s="1">
        <f t="shared" si="2"/>
        <v>3.008779122</v>
      </c>
      <c r="Q36" s="1">
        <f t="shared" si="3"/>
        <v>0.156939473</v>
      </c>
      <c r="R36" s="1">
        <f t="shared" si="4"/>
        <v>58.33834375</v>
      </c>
      <c r="S36" s="1">
        <f t="shared" si="5"/>
        <v>54.03819176</v>
      </c>
      <c r="T36" s="1">
        <f t="shared" si="6"/>
        <v>5.359001957</v>
      </c>
      <c r="U36" s="1">
        <f t="shared" si="7"/>
        <v>5.785450774</v>
      </c>
      <c r="V36" s="1">
        <f t="shared" si="8"/>
        <v>0.1237424593</v>
      </c>
      <c r="W36" s="1">
        <f t="shared" si="9"/>
        <v>2.915204965</v>
      </c>
      <c r="X36" s="1">
        <f t="shared" si="10"/>
        <v>0.1208967734</v>
      </c>
      <c r="Y36" s="1">
        <f t="shared" si="11"/>
        <v>0.07581070637</v>
      </c>
      <c r="Z36" s="1">
        <f t="shared" si="12"/>
        <v>321.5174327</v>
      </c>
      <c r="AA36" s="1">
        <f t="shared" si="13"/>
        <v>32.14757484</v>
      </c>
      <c r="AB36" s="1">
        <f t="shared" si="14"/>
        <v>31.49311875</v>
      </c>
      <c r="AC36" s="1">
        <f t="shared" si="15"/>
        <v>4.63978608</v>
      </c>
      <c r="AD36" s="1">
        <f t="shared" si="16"/>
        <v>49.9495978</v>
      </c>
      <c r="AE36" s="1">
        <f t="shared" si="17"/>
        <v>2.25753652</v>
      </c>
      <c r="AF36" s="1">
        <f t="shared" si="18"/>
        <v>4.519629025</v>
      </c>
      <c r="AG36" s="1">
        <f t="shared" si="19"/>
        <v>2.38224956</v>
      </c>
      <c r="AH36" s="1">
        <f t="shared" si="20"/>
        <v>-132.6871593</v>
      </c>
      <c r="AI36" s="1">
        <f t="shared" si="21"/>
        <v>-72.46365342</v>
      </c>
      <c r="AJ36" s="1">
        <f t="shared" si="22"/>
        <v>-5.596393427</v>
      </c>
      <c r="AK36" s="1">
        <f t="shared" si="23"/>
        <v>110.7702266</v>
      </c>
      <c r="AL36" s="1">
        <f t="shared" si="24"/>
        <v>12.36237917</v>
      </c>
      <c r="AM36" s="1">
        <f t="shared" si="25"/>
        <v>2.993903789</v>
      </c>
      <c r="AN36" s="1">
        <f t="shared" si="26"/>
        <v>0.156939473</v>
      </c>
      <c r="AO36" s="1">
        <v>95.97319142857141</v>
      </c>
      <c r="AP36" s="1">
        <v>78.322266060606</v>
      </c>
      <c r="AQ36" s="1">
        <v>3.432255757575737</v>
      </c>
      <c r="AR36" s="1">
        <v>64.94</v>
      </c>
      <c r="AS36" s="1">
        <f t="shared" si="27"/>
        <v>3.008779122</v>
      </c>
      <c r="AT36" s="1">
        <v>19.25492390456539</v>
      </c>
      <c r="AU36" s="1">
        <v>22.78100176470588</v>
      </c>
      <c r="AV36" s="1">
        <v>1.894752621209775E-4</v>
      </c>
      <c r="AW36" s="1">
        <v>90.19422672828748</v>
      </c>
      <c r="AX36" s="1">
        <v>0.0</v>
      </c>
      <c r="AY36" s="1">
        <v>0.0</v>
      </c>
      <c r="AZ36" s="1">
        <f t="shared" si="28"/>
        <v>1</v>
      </c>
      <c r="BA36" s="1">
        <f t="shared" si="29"/>
        <v>0</v>
      </c>
      <c r="BB36" s="1">
        <f t="shared" si="30"/>
        <v>51748.01408</v>
      </c>
      <c r="BC36" s="1">
        <f t="shared" si="31"/>
        <v>2000.00875</v>
      </c>
      <c r="BD36" s="1">
        <f t="shared" si="32"/>
        <v>1681.207369</v>
      </c>
      <c r="BE36" s="1">
        <f t="shared" si="33"/>
        <v>0.8406000067</v>
      </c>
      <c r="BF36" s="1">
        <f t="shared" si="34"/>
        <v>0.160758013</v>
      </c>
      <c r="BG36" s="1">
        <v>6.0</v>
      </c>
      <c r="BH36" s="1">
        <v>0.5</v>
      </c>
      <c r="BI36" s="1" t="s">
        <v>352</v>
      </c>
      <c r="BJ36" s="1">
        <v>2.0</v>
      </c>
      <c r="BK36" s="1" t="b">
        <v>1</v>
      </c>
      <c r="BL36" s="1">
        <v>1.6597965515E9</v>
      </c>
      <c r="BM36" s="1">
        <v>58.33834374999999</v>
      </c>
      <c r="BN36" s="1">
        <v>73.37909375</v>
      </c>
      <c r="BO36" s="1">
        <v>22.7641625</v>
      </c>
      <c r="BP36" s="1">
        <v>19.254125</v>
      </c>
      <c r="BQ36" s="1">
        <v>57.8426125</v>
      </c>
      <c r="BR36" s="1">
        <v>22.7290375</v>
      </c>
      <c r="BS36" s="1">
        <v>500.122875</v>
      </c>
      <c r="BT36" s="1">
        <v>99.07098124999999</v>
      </c>
      <c r="BU36" s="1">
        <v>0.09965681875</v>
      </c>
      <c r="BV36" s="1">
        <v>31.03205</v>
      </c>
      <c r="BW36" s="1">
        <v>31.49311875</v>
      </c>
      <c r="BX36" s="1">
        <v>999.9</v>
      </c>
      <c r="BY36" s="1">
        <v>0.0</v>
      </c>
      <c r="BZ36" s="1">
        <v>0.0</v>
      </c>
      <c r="CA36" s="1">
        <v>10011.4625</v>
      </c>
      <c r="CB36" s="1">
        <v>0.0</v>
      </c>
      <c r="CC36" s="1">
        <v>375.3543125</v>
      </c>
      <c r="CD36" s="1">
        <v>-15.04076213125</v>
      </c>
      <c r="CE36" s="1">
        <v>59.69739375</v>
      </c>
      <c r="CF36" s="1">
        <v>74.81973124999999</v>
      </c>
      <c r="CG36" s="1">
        <v>3.510034375</v>
      </c>
      <c r="CH36" s="1">
        <v>73.37909375</v>
      </c>
      <c r="CI36" s="1">
        <v>19.254125</v>
      </c>
      <c r="CJ36" s="1">
        <v>2.255266875</v>
      </c>
      <c r="CK36" s="1">
        <v>1.907525625</v>
      </c>
      <c r="CL36" s="1">
        <v>19.36040625</v>
      </c>
      <c r="CM36" s="1">
        <v>16.6969125</v>
      </c>
      <c r="CN36" s="1">
        <v>2000.00875</v>
      </c>
      <c r="CO36" s="1">
        <v>0.9799986249999999</v>
      </c>
      <c r="CP36" s="1">
        <v>0.0200015625</v>
      </c>
      <c r="CQ36" s="1">
        <v>0.0</v>
      </c>
      <c r="CR36" s="1">
        <v>2.4965</v>
      </c>
      <c r="CS36" s="1">
        <v>0.0</v>
      </c>
      <c r="CT36" s="1">
        <v>16625.5</v>
      </c>
      <c r="CU36" s="1">
        <v>17412.4</v>
      </c>
      <c r="CV36" s="1">
        <v>40.9960625</v>
      </c>
      <c r="CW36" s="1">
        <v>42.058125</v>
      </c>
      <c r="CX36" s="1">
        <v>40.906</v>
      </c>
      <c r="CY36" s="1">
        <v>40.6405</v>
      </c>
      <c r="CZ36" s="1">
        <v>41.13275</v>
      </c>
      <c r="DA36" s="1">
        <v>1960.008125</v>
      </c>
      <c r="DB36" s="1">
        <v>40.000625</v>
      </c>
      <c r="DC36" s="1">
        <v>0.0</v>
      </c>
      <c r="DD36" s="1">
        <v>1.6597965585E9</v>
      </c>
      <c r="DE36" s="1">
        <v>0.0</v>
      </c>
      <c r="DF36" s="1">
        <v>1.6597961675E9</v>
      </c>
      <c r="DG36" s="1" t="s">
        <v>353</v>
      </c>
      <c r="DH36" s="1">
        <v>1.659796162E9</v>
      </c>
      <c r="DI36" s="1">
        <v>1.6597961675E9</v>
      </c>
      <c r="DJ36" s="1">
        <v>2.0</v>
      </c>
      <c r="DK36" s="1">
        <v>-0.014</v>
      </c>
      <c r="DL36" s="1">
        <v>-0.001</v>
      </c>
      <c r="DM36" s="1">
        <v>1.327</v>
      </c>
      <c r="DN36" s="1">
        <v>0.031</v>
      </c>
      <c r="DO36" s="1">
        <v>400.0</v>
      </c>
      <c r="DP36" s="1">
        <v>20.0</v>
      </c>
      <c r="DQ36" s="1">
        <v>0.32</v>
      </c>
      <c r="DR36" s="1">
        <v>0.03</v>
      </c>
      <c r="DS36" s="1">
        <v>-0.279032555046837</v>
      </c>
      <c r="DT36" s="1">
        <v>1.642219545023169</v>
      </c>
      <c r="DU36" s="1">
        <v>0.1578649717981743</v>
      </c>
      <c r="DV36" s="1">
        <v>0.0</v>
      </c>
      <c r="DW36" s="1">
        <v>-10.1765650275</v>
      </c>
      <c r="DX36" s="1">
        <v>-103.0027243598499</v>
      </c>
      <c r="DY36" s="1">
        <v>10.29989523469013</v>
      </c>
      <c r="DZ36" s="1">
        <v>0.0</v>
      </c>
      <c r="EA36" s="1">
        <v>3.5064505</v>
      </c>
      <c r="EB36" s="1">
        <v>0.07785298311442865</v>
      </c>
      <c r="EC36" s="1">
        <v>0.007813384333949024</v>
      </c>
      <c r="ED36" s="1">
        <v>1.0</v>
      </c>
      <c r="EE36" s="1">
        <v>2.382963601539925</v>
      </c>
      <c r="EF36" s="1">
        <v>-0.02926603965060749</v>
      </c>
      <c r="EG36" s="1">
        <v>0.002210933734736065</v>
      </c>
      <c r="EH36" s="1">
        <v>1.0</v>
      </c>
      <c r="EI36" s="1">
        <v>0.1231867266967349</v>
      </c>
      <c r="EJ36" s="1">
        <v>0.005102568275150876</v>
      </c>
      <c r="EK36" s="1">
        <v>3.854805870188218E-4</v>
      </c>
      <c r="EL36" s="1">
        <v>1.0</v>
      </c>
      <c r="EM36" s="1">
        <v>3.0</v>
      </c>
      <c r="EN36" s="1">
        <v>5.0</v>
      </c>
      <c r="EO36" s="1" t="s">
        <v>374</v>
      </c>
      <c r="EP36" s="1">
        <v>2.94283</v>
      </c>
      <c r="EQ36" s="1">
        <v>2.80098</v>
      </c>
      <c r="ER36" s="1">
        <v>0.0205719</v>
      </c>
      <c r="ES36" s="1">
        <v>0.0280201</v>
      </c>
      <c r="ET36" s="1">
        <v>0.103551</v>
      </c>
      <c r="EU36" s="1">
        <v>0.0918692</v>
      </c>
      <c r="EV36" s="1">
        <v>20127.6</v>
      </c>
      <c r="EW36" s="1">
        <v>20947.1</v>
      </c>
      <c r="EX36" s="1">
        <v>23898.5</v>
      </c>
      <c r="EY36" s="1">
        <v>25080.0</v>
      </c>
      <c r="EZ36" s="1">
        <v>34287.4</v>
      </c>
      <c r="FA36" s="1">
        <v>36366.8</v>
      </c>
      <c r="FB36" s="1">
        <v>43571.5</v>
      </c>
      <c r="FC36" s="1">
        <v>46361.3</v>
      </c>
      <c r="FD36" s="1">
        <v>1.97155</v>
      </c>
      <c r="FE36" s="1">
        <v>1.8497</v>
      </c>
      <c r="FF36" s="1">
        <v>0.0993684</v>
      </c>
      <c r="FG36" s="1">
        <v>0.0</v>
      </c>
      <c r="FH36" s="1">
        <v>29.8707</v>
      </c>
      <c r="FI36" s="1">
        <v>999.9</v>
      </c>
      <c r="FJ36" s="1">
        <v>55.7</v>
      </c>
      <c r="FK36" s="1">
        <v>34.4</v>
      </c>
      <c r="FL36" s="1">
        <v>30.7183</v>
      </c>
      <c r="FM36" s="1">
        <v>64.3786</v>
      </c>
      <c r="FN36" s="1">
        <v>26.1859</v>
      </c>
      <c r="FO36" s="1">
        <v>1.0</v>
      </c>
      <c r="FP36" s="1">
        <v>0.372454</v>
      </c>
      <c r="FQ36" s="1">
        <v>1.9097</v>
      </c>
      <c r="FR36" s="1">
        <v>20.3116</v>
      </c>
      <c r="FS36" s="1">
        <v>5.2116</v>
      </c>
      <c r="FT36" s="1">
        <v>11.9081</v>
      </c>
      <c r="FU36" s="1">
        <v>5.003</v>
      </c>
      <c r="FV36" s="1">
        <v>3.2899</v>
      </c>
      <c r="FW36" s="1">
        <v>9999.0</v>
      </c>
      <c r="FX36" s="1">
        <v>9999.0</v>
      </c>
      <c r="FY36" s="1">
        <v>9999.0</v>
      </c>
      <c r="FZ36" s="1">
        <v>999.9</v>
      </c>
      <c r="GA36" s="1">
        <v>1.85957</v>
      </c>
      <c r="GB36" s="1">
        <v>1.85453</v>
      </c>
      <c r="GC36" s="1">
        <v>1.85775</v>
      </c>
      <c r="GD36" s="1">
        <v>1.85613</v>
      </c>
      <c r="GE36" s="1">
        <v>1.85492</v>
      </c>
      <c r="GF36" s="1">
        <v>1.85457</v>
      </c>
      <c r="GG36" s="1">
        <v>1.8532</v>
      </c>
      <c r="GH36" s="1">
        <v>1.85638</v>
      </c>
      <c r="GI36" s="1">
        <v>0.0</v>
      </c>
      <c r="GJ36" s="1">
        <v>0.0</v>
      </c>
      <c r="GK36" s="1">
        <v>0.0</v>
      </c>
      <c r="GL36" s="1">
        <v>0.0</v>
      </c>
      <c r="GM36" s="1" t="s">
        <v>355</v>
      </c>
      <c r="GN36" s="1" t="s">
        <v>356</v>
      </c>
      <c r="GO36" s="1" t="s">
        <v>357</v>
      </c>
      <c r="GP36" s="1" t="s">
        <v>357</v>
      </c>
      <c r="GQ36" s="1" t="s">
        <v>357</v>
      </c>
      <c r="GR36" s="1" t="s">
        <v>357</v>
      </c>
      <c r="GS36" s="1">
        <v>0.0</v>
      </c>
      <c r="GT36" s="1">
        <v>100.0</v>
      </c>
      <c r="GU36" s="1">
        <v>100.0</v>
      </c>
      <c r="GV36" s="1">
        <v>0.552</v>
      </c>
      <c r="GW36" s="1">
        <v>0.0352</v>
      </c>
      <c r="GX36" s="1">
        <v>0.3255316452960568</v>
      </c>
      <c r="GY36" s="1">
        <v>0.003023906125278789</v>
      </c>
      <c r="GZ36" s="1">
        <v>-1.398580452151984E-6</v>
      </c>
      <c r="HA36" s="1">
        <v>2.803037836604737E-10</v>
      </c>
      <c r="HB36" s="1">
        <v>-0.04759964022089117</v>
      </c>
      <c r="HC36" s="1">
        <v>0.009965371539748925</v>
      </c>
      <c r="HD36" s="1">
        <v>-4.563662031605912E-4</v>
      </c>
      <c r="HE36" s="1">
        <v>7.83371007442278E-6</v>
      </c>
      <c r="HF36" s="1">
        <v>0.0</v>
      </c>
      <c r="HG36" s="1">
        <v>2134.0</v>
      </c>
      <c r="HH36" s="1">
        <v>2.0</v>
      </c>
      <c r="HI36" s="1">
        <v>25.0</v>
      </c>
      <c r="HJ36" s="1">
        <v>6.6</v>
      </c>
      <c r="HK36" s="1">
        <v>6.5</v>
      </c>
      <c r="HL36" s="1">
        <v>0.438232</v>
      </c>
      <c r="HM36" s="1">
        <v>2.37305</v>
      </c>
      <c r="HN36" s="1">
        <v>1.4978</v>
      </c>
      <c r="HO36" s="1">
        <v>2.30957</v>
      </c>
      <c r="HP36" s="1">
        <v>1.54785</v>
      </c>
      <c r="HQ36" s="1">
        <v>2.26929</v>
      </c>
      <c r="HR36" s="1">
        <v>37.4098</v>
      </c>
      <c r="HS36" s="1">
        <v>15.2615</v>
      </c>
      <c r="HT36" s="1">
        <v>18.0</v>
      </c>
      <c r="HU36" s="1">
        <v>504.356</v>
      </c>
      <c r="HV36" s="1">
        <v>490.387</v>
      </c>
      <c r="HW36" s="1">
        <v>27.3796</v>
      </c>
      <c r="HX36" s="1">
        <v>31.8073</v>
      </c>
      <c r="HY36" s="1">
        <v>30.0006</v>
      </c>
      <c r="HZ36" s="1">
        <v>31.6019</v>
      </c>
      <c r="IA36" s="1">
        <v>31.7059</v>
      </c>
      <c r="IB36" s="1">
        <v>8.81719</v>
      </c>
      <c r="IC36" s="1">
        <v>40.2534</v>
      </c>
      <c r="ID36" s="1">
        <v>0.0</v>
      </c>
      <c r="IE36" s="1">
        <v>27.3705</v>
      </c>
      <c r="IF36" s="1">
        <v>140.313</v>
      </c>
      <c r="IG36" s="1">
        <v>19.2103</v>
      </c>
      <c r="IH36" s="1">
        <v>100.756</v>
      </c>
      <c r="II36" s="1">
        <v>100.477</v>
      </c>
      <c r="IJ36" s="1" t="s">
        <v>358</v>
      </c>
    </row>
    <row r="37" ht="15.75" customHeight="1">
      <c r="A37" s="1">
        <v>21.0</v>
      </c>
      <c r="B37" s="1">
        <v>1.6597965605E9</v>
      </c>
      <c r="C37" s="1">
        <v>419.0</v>
      </c>
      <c r="D37" s="1" t="s">
        <v>399</v>
      </c>
      <c r="E37" s="1" t="s">
        <v>400</v>
      </c>
      <c r="F37" s="1">
        <v>1.0</v>
      </c>
      <c r="G37" s="1" t="s">
        <v>346</v>
      </c>
      <c r="H37" s="1" t="s">
        <v>347</v>
      </c>
      <c r="I37" s="1" t="s">
        <v>348</v>
      </c>
      <c r="J37" s="1" t="s">
        <v>349</v>
      </c>
      <c r="K37" s="1" t="s">
        <v>350</v>
      </c>
      <c r="L37" s="1" t="s">
        <v>346</v>
      </c>
      <c r="M37" s="1" t="s">
        <v>351</v>
      </c>
      <c r="N37" s="1">
        <v>1.659796553E9</v>
      </c>
      <c r="O37" s="1">
        <f t="shared" si="1"/>
        <v>0.003009405296</v>
      </c>
      <c r="P37" s="1">
        <f t="shared" si="2"/>
        <v>3.009405296</v>
      </c>
      <c r="Q37" s="1">
        <f t="shared" si="3"/>
        <v>0.248628109</v>
      </c>
      <c r="R37" s="1">
        <f t="shared" si="4"/>
        <v>60.88359333</v>
      </c>
      <c r="S37" s="1">
        <f t="shared" si="5"/>
        <v>55.30078102</v>
      </c>
      <c r="T37" s="1">
        <f t="shared" si="6"/>
        <v>5.48420771</v>
      </c>
      <c r="U37" s="1">
        <f t="shared" si="7"/>
        <v>6.03785816</v>
      </c>
      <c r="V37" s="1">
        <f t="shared" si="8"/>
        <v>0.123805992</v>
      </c>
      <c r="W37" s="1">
        <f t="shared" si="9"/>
        <v>2.915584497</v>
      </c>
      <c r="X37" s="1">
        <f t="shared" si="10"/>
        <v>0.1209577811</v>
      </c>
      <c r="Y37" s="1">
        <f t="shared" si="11"/>
        <v>0.0758490562</v>
      </c>
      <c r="Z37" s="1">
        <f t="shared" si="12"/>
        <v>321.5163192</v>
      </c>
      <c r="AA37" s="1">
        <f t="shared" si="13"/>
        <v>32.14625446</v>
      </c>
      <c r="AB37" s="1">
        <f t="shared" si="14"/>
        <v>31.49169333</v>
      </c>
      <c r="AC37" s="1">
        <f t="shared" si="15"/>
        <v>4.639410364</v>
      </c>
      <c r="AD37" s="1">
        <f t="shared" si="16"/>
        <v>49.95984917</v>
      </c>
      <c r="AE37" s="1">
        <f t="shared" si="17"/>
        <v>2.257868986</v>
      </c>
      <c r="AF37" s="1">
        <f t="shared" si="18"/>
        <v>4.5193671</v>
      </c>
      <c r="AG37" s="1">
        <f t="shared" si="19"/>
        <v>2.381541378</v>
      </c>
      <c r="AH37" s="1">
        <f t="shared" si="20"/>
        <v>-132.7147735</v>
      </c>
      <c r="AI37" s="1">
        <f t="shared" si="21"/>
        <v>-72.40883815</v>
      </c>
      <c r="AJ37" s="1">
        <f t="shared" si="22"/>
        <v>-5.591364749</v>
      </c>
      <c r="AK37" s="1">
        <f t="shared" si="23"/>
        <v>110.8013428</v>
      </c>
      <c r="AL37" s="1">
        <f t="shared" si="24"/>
        <v>14.822544</v>
      </c>
      <c r="AM37" s="1">
        <f t="shared" si="25"/>
        <v>2.995604211</v>
      </c>
      <c r="AN37" s="1">
        <f t="shared" si="26"/>
        <v>0.248628109</v>
      </c>
      <c r="AO37" s="1">
        <v>100.6533591774891</v>
      </c>
      <c r="AP37" s="1">
        <v>82.07590787878786</v>
      </c>
      <c r="AQ37" s="1">
        <v>3.592405818181812</v>
      </c>
      <c r="AR37" s="1">
        <v>64.94</v>
      </c>
      <c r="AS37" s="1">
        <f t="shared" si="27"/>
        <v>3.009405296</v>
      </c>
      <c r="AT37" s="1">
        <v>19.25671680849233</v>
      </c>
      <c r="AU37" s="1">
        <v>22.78390794117647</v>
      </c>
      <c r="AV37" s="1">
        <v>1.259441355904645E-4</v>
      </c>
      <c r="AW37" s="1">
        <v>90.19422672828748</v>
      </c>
      <c r="AX37" s="1">
        <v>0.0</v>
      </c>
      <c r="AY37" s="1">
        <v>0.0</v>
      </c>
      <c r="AZ37" s="1">
        <f t="shared" si="28"/>
        <v>1</v>
      </c>
      <c r="BA37" s="1">
        <f t="shared" si="29"/>
        <v>0</v>
      </c>
      <c r="BB37" s="1">
        <f t="shared" si="30"/>
        <v>51758.9486</v>
      </c>
      <c r="BC37" s="1">
        <f t="shared" si="31"/>
        <v>2000.002</v>
      </c>
      <c r="BD37" s="1">
        <f t="shared" si="32"/>
        <v>1681.20168</v>
      </c>
      <c r="BE37" s="1">
        <f t="shared" si="33"/>
        <v>0.8405999994</v>
      </c>
      <c r="BF37" s="1">
        <f t="shared" si="34"/>
        <v>0.1607579988</v>
      </c>
      <c r="BG37" s="1">
        <v>6.0</v>
      </c>
      <c r="BH37" s="1">
        <v>0.5</v>
      </c>
      <c r="BI37" s="1" t="s">
        <v>352</v>
      </c>
      <c r="BJ37" s="1">
        <v>2.0</v>
      </c>
      <c r="BK37" s="1" t="b">
        <v>1</v>
      </c>
      <c r="BL37" s="1">
        <v>1.659796553E9</v>
      </c>
      <c r="BM37" s="1">
        <v>60.88359333333334</v>
      </c>
      <c r="BN37" s="1">
        <v>78.88478</v>
      </c>
      <c r="BO37" s="1">
        <v>22.76754</v>
      </c>
      <c r="BP37" s="1">
        <v>19.25558</v>
      </c>
      <c r="BQ37" s="1">
        <v>60.38062666666666</v>
      </c>
      <c r="BR37" s="1">
        <v>22.73241333333333</v>
      </c>
      <c r="BS37" s="1">
        <v>500.1312666666667</v>
      </c>
      <c r="BT37" s="1">
        <v>99.07086000000001</v>
      </c>
      <c r="BU37" s="1">
        <v>0.09966902666666667</v>
      </c>
      <c r="BV37" s="1">
        <v>31.03103333333334</v>
      </c>
      <c r="BW37" s="1">
        <v>31.49169333333334</v>
      </c>
      <c r="BX37" s="1">
        <v>999.8999999999999</v>
      </c>
      <c r="BY37" s="1">
        <v>0.0</v>
      </c>
      <c r="BZ37" s="1">
        <v>0.0</v>
      </c>
      <c r="CA37" s="1">
        <v>10013.64666666667</v>
      </c>
      <c r="CB37" s="1">
        <v>0.0</v>
      </c>
      <c r="CC37" s="1">
        <v>365.1212666666667</v>
      </c>
      <c r="CD37" s="1">
        <v>-18.001188</v>
      </c>
      <c r="CE37" s="1">
        <v>62.30216</v>
      </c>
      <c r="CF37" s="1">
        <v>80.43360000000001</v>
      </c>
      <c r="CG37" s="1">
        <v>3.511957333333334</v>
      </c>
      <c r="CH37" s="1">
        <v>78.88478</v>
      </c>
      <c r="CI37" s="1">
        <v>19.25558</v>
      </c>
      <c r="CJ37" s="1">
        <v>2.255598666666666</v>
      </c>
      <c r="CK37" s="1">
        <v>1.907666666666667</v>
      </c>
      <c r="CL37" s="1">
        <v>19.36276666666667</v>
      </c>
      <c r="CM37" s="1">
        <v>16.69808</v>
      </c>
      <c r="CN37" s="1">
        <v>2000.002</v>
      </c>
      <c r="CO37" s="1">
        <v>0.9799987999999996</v>
      </c>
      <c r="CP37" s="1">
        <v>0.02000139333333333</v>
      </c>
      <c r="CQ37" s="1">
        <v>0.0</v>
      </c>
      <c r="CR37" s="1">
        <v>2.626</v>
      </c>
      <c r="CS37" s="1">
        <v>0.0</v>
      </c>
      <c r="CT37" s="1">
        <v>16619.66666666667</v>
      </c>
      <c r="CU37" s="1">
        <v>17412.34666666666</v>
      </c>
      <c r="CV37" s="1">
        <v>41.0</v>
      </c>
      <c r="CW37" s="1">
        <v>42.062</v>
      </c>
      <c r="CX37" s="1">
        <v>40.91220000000001</v>
      </c>
      <c r="CY37" s="1">
        <v>40.64566666666667</v>
      </c>
      <c r="CZ37" s="1">
        <v>41.1374</v>
      </c>
      <c r="DA37" s="1">
        <v>1960.002</v>
      </c>
      <c r="DB37" s="1">
        <v>40.0</v>
      </c>
      <c r="DC37" s="1">
        <v>0.0</v>
      </c>
      <c r="DD37" s="1">
        <v>1.6597965597E9</v>
      </c>
      <c r="DE37" s="1">
        <v>0.0</v>
      </c>
      <c r="DF37" s="1">
        <v>1.6597961675E9</v>
      </c>
      <c r="DG37" s="1" t="s">
        <v>353</v>
      </c>
      <c r="DH37" s="1">
        <v>1.659796162E9</v>
      </c>
      <c r="DI37" s="1">
        <v>1.6597961675E9</v>
      </c>
      <c r="DJ37" s="1">
        <v>2.0</v>
      </c>
      <c r="DK37" s="1">
        <v>-0.014</v>
      </c>
      <c r="DL37" s="1">
        <v>-0.001</v>
      </c>
      <c r="DM37" s="1">
        <v>1.327</v>
      </c>
      <c r="DN37" s="1">
        <v>0.031</v>
      </c>
      <c r="DO37" s="1">
        <v>400.0</v>
      </c>
      <c r="DP37" s="1">
        <v>20.0</v>
      </c>
      <c r="DQ37" s="1">
        <v>0.32</v>
      </c>
      <c r="DR37" s="1">
        <v>0.03</v>
      </c>
      <c r="DS37" s="1">
        <v>-0.2328658594087454</v>
      </c>
      <c r="DT37" s="1">
        <v>2.527040110060882</v>
      </c>
      <c r="DU37" s="1">
        <v>0.1991446195412803</v>
      </c>
      <c r="DV37" s="1">
        <v>0.0</v>
      </c>
      <c r="DW37" s="1">
        <v>-12.05944029512195</v>
      </c>
      <c r="DX37" s="1">
        <v>-108.7441988759582</v>
      </c>
      <c r="DY37" s="1">
        <v>10.98153219064029</v>
      </c>
      <c r="DZ37" s="1">
        <v>0.0</v>
      </c>
      <c r="EA37" s="1">
        <v>3.507839268292683</v>
      </c>
      <c r="EB37" s="1">
        <v>0.07717902439023985</v>
      </c>
      <c r="EC37" s="1">
        <v>0.007926997829352264</v>
      </c>
      <c r="ED37" s="1">
        <v>1.0</v>
      </c>
      <c r="EE37" s="1">
        <v>2.38216228212724</v>
      </c>
      <c r="EF37" s="1">
        <v>-0.03139887280287867</v>
      </c>
      <c r="EG37" s="1">
        <v>0.00228171574830531</v>
      </c>
      <c r="EH37" s="1">
        <v>1.0</v>
      </c>
      <c r="EI37" s="1">
        <v>0.1233267244302889</v>
      </c>
      <c r="EJ37" s="1">
        <v>0.005509319480832234</v>
      </c>
      <c r="EK37" s="1">
        <v>4.000651894457957E-4</v>
      </c>
      <c r="EL37" s="1">
        <v>1.0</v>
      </c>
      <c r="EM37" s="1">
        <v>3.0</v>
      </c>
      <c r="EN37" s="1">
        <v>5.0</v>
      </c>
      <c r="EO37" s="1" t="s">
        <v>374</v>
      </c>
      <c r="EP37" s="1">
        <v>2.94265</v>
      </c>
      <c r="EQ37" s="1">
        <v>2.80103</v>
      </c>
      <c r="ER37" s="1">
        <v>0.0215158</v>
      </c>
      <c r="ES37" s="1">
        <v>0.0291573</v>
      </c>
      <c r="ET37" s="1">
        <v>0.103557</v>
      </c>
      <c r="EU37" s="1">
        <v>0.0918676</v>
      </c>
      <c r="EV37" s="1">
        <v>20108.2</v>
      </c>
      <c r="EW37" s="1">
        <v>20922.6</v>
      </c>
      <c r="EX37" s="1">
        <v>23898.4</v>
      </c>
      <c r="EY37" s="1">
        <v>25079.9</v>
      </c>
      <c r="EZ37" s="1">
        <v>34287.2</v>
      </c>
      <c r="FA37" s="1">
        <v>36366.5</v>
      </c>
      <c r="FB37" s="1">
        <v>43571.5</v>
      </c>
      <c r="FC37" s="1">
        <v>46360.9</v>
      </c>
      <c r="FD37" s="1">
        <v>1.97175</v>
      </c>
      <c r="FE37" s="1">
        <v>1.84962</v>
      </c>
      <c r="FF37" s="1">
        <v>0.0994429</v>
      </c>
      <c r="FG37" s="1">
        <v>0.0</v>
      </c>
      <c r="FH37" s="1">
        <v>29.8723</v>
      </c>
      <c r="FI37" s="1">
        <v>999.9</v>
      </c>
      <c r="FJ37" s="1">
        <v>55.7</v>
      </c>
      <c r="FK37" s="1">
        <v>34.4</v>
      </c>
      <c r="FL37" s="1">
        <v>30.716</v>
      </c>
      <c r="FM37" s="1">
        <v>63.9186</v>
      </c>
      <c r="FN37" s="1">
        <v>25.9816</v>
      </c>
      <c r="FO37" s="1">
        <v>1.0</v>
      </c>
      <c r="FP37" s="1">
        <v>0.372683</v>
      </c>
      <c r="FQ37" s="1">
        <v>1.90687</v>
      </c>
      <c r="FR37" s="1">
        <v>20.3116</v>
      </c>
      <c r="FS37" s="1">
        <v>5.21175</v>
      </c>
      <c r="FT37" s="1">
        <v>11.908</v>
      </c>
      <c r="FU37" s="1">
        <v>5.00295</v>
      </c>
      <c r="FV37" s="1">
        <v>3.2898</v>
      </c>
      <c r="FW37" s="1">
        <v>9999.0</v>
      </c>
      <c r="FX37" s="1">
        <v>9999.0</v>
      </c>
      <c r="FY37" s="1">
        <v>9999.0</v>
      </c>
      <c r="FZ37" s="1">
        <v>999.9</v>
      </c>
      <c r="GA37" s="1">
        <v>1.85956</v>
      </c>
      <c r="GB37" s="1">
        <v>1.85453</v>
      </c>
      <c r="GC37" s="1">
        <v>1.85775</v>
      </c>
      <c r="GD37" s="1">
        <v>1.85612</v>
      </c>
      <c r="GE37" s="1">
        <v>1.85492</v>
      </c>
      <c r="GF37" s="1">
        <v>1.85457</v>
      </c>
      <c r="GG37" s="1">
        <v>1.85319</v>
      </c>
      <c r="GH37" s="1">
        <v>1.85638</v>
      </c>
      <c r="GI37" s="1">
        <v>0.0</v>
      </c>
      <c r="GJ37" s="1">
        <v>0.0</v>
      </c>
      <c r="GK37" s="1">
        <v>0.0</v>
      </c>
      <c r="GL37" s="1">
        <v>0.0</v>
      </c>
      <c r="GM37" s="1" t="s">
        <v>355</v>
      </c>
      <c r="GN37" s="1" t="s">
        <v>356</v>
      </c>
      <c r="GO37" s="1" t="s">
        <v>357</v>
      </c>
      <c r="GP37" s="1" t="s">
        <v>357</v>
      </c>
      <c r="GQ37" s="1" t="s">
        <v>357</v>
      </c>
      <c r="GR37" s="1" t="s">
        <v>357</v>
      </c>
      <c r="GS37" s="1">
        <v>0.0</v>
      </c>
      <c r="GT37" s="1">
        <v>100.0</v>
      </c>
      <c r="GU37" s="1">
        <v>100.0</v>
      </c>
      <c r="GV37" s="1">
        <v>0.563</v>
      </c>
      <c r="GW37" s="1">
        <v>0.0351</v>
      </c>
      <c r="GX37" s="1">
        <v>0.3255316452960568</v>
      </c>
      <c r="GY37" s="1">
        <v>0.003023906125278789</v>
      </c>
      <c r="GZ37" s="1">
        <v>-1.398580452151984E-6</v>
      </c>
      <c r="HA37" s="1">
        <v>2.803037836604737E-10</v>
      </c>
      <c r="HB37" s="1">
        <v>-0.04759964022089117</v>
      </c>
      <c r="HC37" s="1">
        <v>0.009965371539748925</v>
      </c>
      <c r="HD37" s="1">
        <v>-4.563662031605912E-4</v>
      </c>
      <c r="HE37" s="1">
        <v>7.83371007442278E-6</v>
      </c>
      <c r="HF37" s="1">
        <v>0.0</v>
      </c>
      <c r="HG37" s="1">
        <v>2134.0</v>
      </c>
      <c r="HH37" s="1">
        <v>2.0</v>
      </c>
      <c r="HI37" s="1">
        <v>25.0</v>
      </c>
      <c r="HJ37" s="1">
        <v>6.6</v>
      </c>
      <c r="HK37" s="1">
        <v>6.5</v>
      </c>
      <c r="HL37" s="1">
        <v>0.441895</v>
      </c>
      <c r="HM37" s="1">
        <v>2.35107</v>
      </c>
      <c r="HN37" s="1">
        <v>1.4978</v>
      </c>
      <c r="HO37" s="1">
        <v>2.30957</v>
      </c>
      <c r="HP37" s="1">
        <v>1.54785</v>
      </c>
      <c r="HQ37" s="1">
        <v>2.38647</v>
      </c>
      <c r="HR37" s="1">
        <v>37.4098</v>
      </c>
      <c r="HS37" s="1">
        <v>15.2615</v>
      </c>
      <c r="HT37" s="1">
        <v>18.0</v>
      </c>
      <c r="HU37" s="1">
        <v>504.486</v>
      </c>
      <c r="HV37" s="1">
        <v>490.346</v>
      </c>
      <c r="HW37" s="1">
        <v>27.373</v>
      </c>
      <c r="HX37" s="1">
        <v>31.8087</v>
      </c>
      <c r="HY37" s="1">
        <v>30.0007</v>
      </c>
      <c r="HZ37" s="1">
        <v>31.6031</v>
      </c>
      <c r="IA37" s="1">
        <v>31.7069</v>
      </c>
      <c r="IB37" s="1">
        <v>9.08561</v>
      </c>
      <c r="IC37" s="1">
        <v>40.2534</v>
      </c>
      <c r="ID37" s="1">
        <v>0.0</v>
      </c>
      <c r="IE37" s="1">
        <v>27.3705</v>
      </c>
      <c r="IF37" s="1">
        <v>150.876</v>
      </c>
      <c r="IG37" s="1">
        <v>19.2067</v>
      </c>
      <c r="IH37" s="1">
        <v>100.756</v>
      </c>
      <c r="II37" s="1">
        <v>100.477</v>
      </c>
      <c r="IJ37" s="1" t="s">
        <v>358</v>
      </c>
    </row>
    <row r="38" ht="15.75" customHeight="1">
      <c r="A38" s="1">
        <v>22.0</v>
      </c>
      <c r="B38" s="1">
        <v>1.6597965615E9</v>
      </c>
      <c r="C38" s="1">
        <v>420.0</v>
      </c>
      <c r="D38" s="1" t="s">
        <v>401</v>
      </c>
      <c r="E38" s="1" t="s">
        <v>402</v>
      </c>
      <c r="F38" s="1">
        <v>1.0</v>
      </c>
      <c r="G38" s="1" t="s">
        <v>346</v>
      </c>
      <c r="H38" s="1" t="s">
        <v>347</v>
      </c>
      <c r="I38" s="1" t="s">
        <v>348</v>
      </c>
      <c r="J38" s="1" t="s">
        <v>349</v>
      </c>
      <c r="K38" s="1" t="s">
        <v>350</v>
      </c>
      <c r="L38" s="1" t="s">
        <v>346</v>
      </c>
      <c r="M38" s="1" t="s">
        <v>351</v>
      </c>
      <c r="N38" s="1">
        <v>1.6597965535E9</v>
      </c>
      <c r="O38" s="1">
        <f t="shared" si="1"/>
        <v>0.003009155368</v>
      </c>
      <c r="P38" s="1">
        <f t="shared" si="2"/>
        <v>3.009155368</v>
      </c>
      <c r="Q38" s="1">
        <f t="shared" si="3"/>
        <v>0.3574448306</v>
      </c>
      <c r="R38" s="1">
        <f t="shared" si="4"/>
        <v>62.32613125</v>
      </c>
      <c r="S38" s="1">
        <f t="shared" si="5"/>
        <v>55.28053339</v>
      </c>
      <c r="T38" s="1">
        <f t="shared" si="6"/>
        <v>5.482202166</v>
      </c>
      <c r="U38" s="1">
        <f t="shared" si="7"/>
        <v>6.180918142</v>
      </c>
      <c r="V38" s="1">
        <f t="shared" si="8"/>
        <v>0.1238039453</v>
      </c>
      <c r="W38" s="1">
        <f t="shared" si="9"/>
        <v>2.915558374</v>
      </c>
      <c r="X38" s="1">
        <f t="shared" si="10"/>
        <v>0.1209558025</v>
      </c>
      <c r="Y38" s="1">
        <f t="shared" si="11"/>
        <v>0.07584781363</v>
      </c>
      <c r="Z38" s="1">
        <f t="shared" si="12"/>
        <v>321.5164988</v>
      </c>
      <c r="AA38" s="1">
        <f t="shared" si="13"/>
        <v>32.14589691</v>
      </c>
      <c r="AB38" s="1">
        <f t="shared" si="14"/>
        <v>31.49155</v>
      </c>
      <c r="AC38" s="1">
        <f t="shared" si="15"/>
        <v>4.639372585</v>
      </c>
      <c r="AD38" s="1">
        <f t="shared" si="16"/>
        <v>49.96376061</v>
      </c>
      <c r="AE38" s="1">
        <f t="shared" si="17"/>
        <v>2.257989982</v>
      </c>
      <c r="AF38" s="1">
        <f t="shared" si="18"/>
        <v>4.519255464</v>
      </c>
      <c r="AG38" s="1">
        <f t="shared" si="19"/>
        <v>2.381382604</v>
      </c>
      <c r="AH38" s="1">
        <f t="shared" si="20"/>
        <v>-132.7037517</v>
      </c>
      <c r="AI38" s="1">
        <f t="shared" si="21"/>
        <v>-72.4537726</v>
      </c>
      <c r="AJ38" s="1">
        <f t="shared" si="22"/>
        <v>-5.594868787</v>
      </c>
      <c r="AK38" s="1">
        <f t="shared" si="23"/>
        <v>110.7641056</v>
      </c>
      <c r="AL38" s="1">
        <f t="shared" si="24"/>
        <v>15.4834703</v>
      </c>
      <c r="AM38" s="1">
        <f t="shared" si="25"/>
        <v>2.996244637</v>
      </c>
      <c r="AN38" s="1">
        <f t="shared" si="26"/>
        <v>0.3574448306</v>
      </c>
      <c r="AO38" s="1">
        <v>105.2751575757576</v>
      </c>
      <c r="AP38" s="1">
        <v>85.91958909090904</v>
      </c>
      <c r="AQ38" s="1">
        <v>3.7192103030303</v>
      </c>
      <c r="AR38" s="1">
        <v>64.94</v>
      </c>
      <c r="AS38" s="1">
        <f t="shared" si="27"/>
        <v>3.009155368</v>
      </c>
      <c r="AT38" s="1">
        <v>19.25964697698669</v>
      </c>
      <c r="AU38" s="1">
        <v>22.78670705882352</v>
      </c>
      <c r="AV38" s="1">
        <v>1.006705708172881E-4</v>
      </c>
      <c r="AW38" s="1">
        <v>90.19422672828748</v>
      </c>
      <c r="AX38" s="1">
        <v>0.0</v>
      </c>
      <c r="AY38" s="1">
        <v>0.0</v>
      </c>
      <c r="AZ38" s="1">
        <f t="shared" si="28"/>
        <v>1</v>
      </c>
      <c r="BA38" s="1">
        <f t="shared" si="29"/>
        <v>0</v>
      </c>
      <c r="BB38" s="1">
        <f t="shared" si="30"/>
        <v>51758.28216</v>
      </c>
      <c r="BC38" s="1">
        <f t="shared" si="31"/>
        <v>2000.003125</v>
      </c>
      <c r="BD38" s="1">
        <f t="shared" si="32"/>
        <v>1681.202625</v>
      </c>
      <c r="BE38" s="1">
        <f t="shared" si="33"/>
        <v>0.8405999991</v>
      </c>
      <c r="BF38" s="1">
        <f t="shared" si="34"/>
        <v>0.1607579982</v>
      </c>
      <c r="BG38" s="1">
        <v>6.0</v>
      </c>
      <c r="BH38" s="1">
        <v>0.5</v>
      </c>
      <c r="BI38" s="1" t="s">
        <v>352</v>
      </c>
      <c r="BJ38" s="1">
        <v>2.0</v>
      </c>
      <c r="BK38" s="1" t="b">
        <v>1</v>
      </c>
      <c r="BL38" s="1">
        <v>1.6597965535E9</v>
      </c>
      <c r="BM38" s="1">
        <v>62.32613125</v>
      </c>
      <c r="BN38" s="1">
        <v>81.12541875</v>
      </c>
      <c r="BO38" s="1">
        <v>22.76875</v>
      </c>
      <c r="BP38" s="1">
        <v>19.25605</v>
      </c>
      <c r="BQ38" s="1">
        <v>61.81908749999999</v>
      </c>
      <c r="BR38" s="1">
        <v>22.733625</v>
      </c>
      <c r="BS38" s="1">
        <v>500.1321875</v>
      </c>
      <c r="BT38" s="1">
        <v>99.07089375</v>
      </c>
      <c r="BU38" s="1">
        <v>0.09967914374999999</v>
      </c>
      <c r="BV38" s="1">
        <v>31.0306</v>
      </c>
      <c r="BW38" s="1">
        <v>31.49155</v>
      </c>
      <c r="BX38" s="1">
        <v>999.9</v>
      </c>
      <c r="BY38" s="1">
        <v>0.0</v>
      </c>
      <c r="BZ38" s="1">
        <v>0.0</v>
      </c>
      <c r="CA38" s="1">
        <v>10013.49375</v>
      </c>
      <c r="CB38" s="1">
        <v>0.0</v>
      </c>
      <c r="CC38" s="1">
        <v>364.1515</v>
      </c>
      <c r="CD38" s="1">
        <v>-18.79927625</v>
      </c>
      <c r="CE38" s="1">
        <v>63.77840625</v>
      </c>
      <c r="CF38" s="1">
        <v>82.71825</v>
      </c>
      <c r="CG38" s="1">
        <v>3.51269875</v>
      </c>
      <c r="CH38" s="1">
        <v>81.12541875</v>
      </c>
      <c r="CI38" s="1">
        <v>19.25605</v>
      </c>
      <c r="CJ38" s="1">
        <v>2.255719375</v>
      </c>
      <c r="CK38" s="1">
        <v>1.90771375</v>
      </c>
      <c r="CL38" s="1">
        <v>19.363625</v>
      </c>
      <c r="CM38" s="1">
        <v>16.69846875</v>
      </c>
      <c r="CN38" s="1">
        <v>2000.003125</v>
      </c>
      <c r="CO38" s="1">
        <v>0.9799988124999999</v>
      </c>
      <c r="CP38" s="1">
        <v>0.02000138125</v>
      </c>
      <c r="CQ38" s="1">
        <v>0.0</v>
      </c>
      <c r="CR38" s="1">
        <v>2.6115</v>
      </c>
      <c r="CS38" s="1">
        <v>0.0</v>
      </c>
      <c r="CT38" s="1">
        <v>16617.5</v>
      </c>
      <c r="CU38" s="1">
        <v>17412.35</v>
      </c>
      <c r="CV38" s="1">
        <v>41.0</v>
      </c>
      <c r="CW38" s="1">
        <v>42.062</v>
      </c>
      <c r="CX38" s="1">
        <v>40.91374999999999</v>
      </c>
      <c r="CY38" s="1">
        <v>40.64825</v>
      </c>
      <c r="CZ38" s="1">
        <v>41.1405</v>
      </c>
      <c r="DA38" s="1">
        <v>1960.003125</v>
      </c>
      <c r="DB38" s="1">
        <v>40.0</v>
      </c>
      <c r="DC38" s="1">
        <v>0.0</v>
      </c>
      <c r="DD38" s="1">
        <v>1.6597965603E9</v>
      </c>
      <c r="DE38" s="1">
        <v>0.0</v>
      </c>
      <c r="DF38" s="1">
        <v>1.6597961675E9</v>
      </c>
      <c r="DG38" s="1" t="s">
        <v>353</v>
      </c>
      <c r="DH38" s="1">
        <v>1.659796162E9</v>
      </c>
      <c r="DI38" s="1">
        <v>1.6597961675E9</v>
      </c>
      <c r="DJ38" s="1">
        <v>2.0</v>
      </c>
      <c r="DK38" s="1">
        <v>-0.014</v>
      </c>
      <c r="DL38" s="1">
        <v>-0.001</v>
      </c>
      <c r="DM38" s="1">
        <v>1.327</v>
      </c>
      <c r="DN38" s="1">
        <v>0.031</v>
      </c>
      <c r="DO38" s="1">
        <v>400.0</v>
      </c>
      <c r="DP38" s="1">
        <v>20.0</v>
      </c>
      <c r="DQ38" s="1">
        <v>0.32</v>
      </c>
      <c r="DR38" s="1">
        <v>0.03</v>
      </c>
      <c r="DS38" s="1">
        <v>-0.1778179645831986</v>
      </c>
      <c r="DT38" s="1">
        <v>3.084723537665417</v>
      </c>
      <c r="DU38" s="1">
        <v>0.2396097643108084</v>
      </c>
      <c r="DV38" s="1">
        <v>0.0</v>
      </c>
      <c r="DW38" s="1">
        <v>-14.6581425025</v>
      </c>
      <c r="DX38" s="1">
        <v>-115.6452970030019</v>
      </c>
      <c r="DY38" s="1">
        <v>11.26298619140465</v>
      </c>
      <c r="DZ38" s="1">
        <v>0.0</v>
      </c>
      <c r="EA38" s="1">
        <v>3.50991575</v>
      </c>
      <c r="EB38" s="1">
        <v>0.0807378236397683</v>
      </c>
      <c r="EC38" s="1">
        <v>0.008058451429244941</v>
      </c>
      <c r="ED38" s="1">
        <v>1.0</v>
      </c>
      <c r="EE38" s="1">
        <v>2.38157414095117</v>
      </c>
      <c r="EF38" s="1">
        <v>-0.02894733786058034</v>
      </c>
      <c r="EG38" s="1">
        <v>0.002186474389708527</v>
      </c>
      <c r="EH38" s="1">
        <v>1.0</v>
      </c>
      <c r="EI38" s="1">
        <v>0.1234233053483931</v>
      </c>
      <c r="EJ38" s="1">
        <v>0.00535346353807031</v>
      </c>
      <c r="EK38" s="1">
        <v>4.03174064531981E-4</v>
      </c>
      <c r="EL38" s="1">
        <v>1.0</v>
      </c>
      <c r="EM38" s="1">
        <v>3.0</v>
      </c>
      <c r="EN38" s="1">
        <v>5.0</v>
      </c>
      <c r="EO38" s="1" t="s">
        <v>374</v>
      </c>
      <c r="EP38" s="1">
        <v>2.94303</v>
      </c>
      <c r="EQ38" s="1">
        <v>2.80113</v>
      </c>
      <c r="ER38" s="1">
        <v>0.0224907</v>
      </c>
      <c r="ES38" s="1">
        <v>0.0303122</v>
      </c>
      <c r="ET38" s="1">
        <v>0.103564</v>
      </c>
      <c r="EU38" s="1">
        <v>0.0918715</v>
      </c>
      <c r="EV38" s="1">
        <v>20088.2</v>
      </c>
      <c r="EW38" s="1">
        <v>20897.6</v>
      </c>
      <c r="EX38" s="1">
        <v>23898.5</v>
      </c>
      <c r="EY38" s="1">
        <v>25079.8</v>
      </c>
      <c r="EZ38" s="1">
        <v>34286.9</v>
      </c>
      <c r="FA38" s="1">
        <v>36366.4</v>
      </c>
      <c r="FB38" s="1">
        <v>43571.4</v>
      </c>
      <c r="FC38" s="1">
        <v>46360.8</v>
      </c>
      <c r="FD38" s="1">
        <v>1.97167</v>
      </c>
      <c r="FE38" s="1">
        <v>1.84955</v>
      </c>
      <c r="FF38" s="1">
        <v>0.0993609</v>
      </c>
      <c r="FG38" s="1">
        <v>0.0</v>
      </c>
      <c r="FH38" s="1">
        <v>29.8736</v>
      </c>
      <c r="FI38" s="1">
        <v>999.9</v>
      </c>
      <c r="FJ38" s="1">
        <v>55.7</v>
      </c>
      <c r="FK38" s="1">
        <v>34.4</v>
      </c>
      <c r="FL38" s="1">
        <v>30.717</v>
      </c>
      <c r="FM38" s="1">
        <v>64.1186</v>
      </c>
      <c r="FN38" s="1">
        <v>25.7492</v>
      </c>
      <c r="FO38" s="1">
        <v>1.0</v>
      </c>
      <c r="FP38" s="1">
        <v>0.372718</v>
      </c>
      <c r="FQ38" s="1">
        <v>1.89231</v>
      </c>
      <c r="FR38" s="1">
        <v>20.3118</v>
      </c>
      <c r="FS38" s="1">
        <v>5.2116</v>
      </c>
      <c r="FT38" s="1">
        <v>11.908</v>
      </c>
      <c r="FU38" s="1">
        <v>5.0029</v>
      </c>
      <c r="FV38" s="1">
        <v>3.28968</v>
      </c>
      <c r="FW38" s="1">
        <v>9999.0</v>
      </c>
      <c r="FX38" s="1">
        <v>9999.0</v>
      </c>
      <c r="FY38" s="1">
        <v>9999.0</v>
      </c>
      <c r="FZ38" s="1">
        <v>999.9</v>
      </c>
      <c r="GA38" s="1">
        <v>1.85954</v>
      </c>
      <c r="GB38" s="1">
        <v>1.85452</v>
      </c>
      <c r="GC38" s="1">
        <v>1.85774</v>
      </c>
      <c r="GD38" s="1">
        <v>1.85612</v>
      </c>
      <c r="GE38" s="1">
        <v>1.8549</v>
      </c>
      <c r="GF38" s="1">
        <v>1.85456</v>
      </c>
      <c r="GG38" s="1">
        <v>1.85319</v>
      </c>
      <c r="GH38" s="1">
        <v>1.85638</v>
      </c>
      <c r="GI38" s="1">
        <v>0.0</v>
      </c>
      <c r="GJ38" s="1">
        <v>0.0</v>
      </c>
      <c r="GK38" s="1">
        <v>0.0</v>
      </c>
      <c r="GL38" s="1">
        <v>0.0</v>
      </c>
      <c r="GM38" s="1" t="s">
        <v>355</v>
      </c>
      <c r="GN38" s="1" t="s">
        <v>356</v>
      </c>
      <c r="GO38" s="1" t="s">
        <v>357</v>
      </c>
      <c r="GP38" s="1" t="s">
        <v>357</v>
      </c>
      <c r="GQ38" s="1" t="s">
        <v>357</v>
      </c>
      <c r="GR38" s="1" t="s">
        <v>357</v>
      </c>
      <c r="GS38" s="1">
        <v>0.0</v>
      </c>
      <c r="GT38" s="1">
        <v>100.0</v>
      </c>
      <c r="GU38" s="1">
        <v>100.0</v>
      </c>
      <c r="GV38" s="1">
        <v>0.574</v>
      </c>
      <c r="GW38" s="1">
        <v>0.0351</v>
      </c>
      <c r="GX38" s="1">
        <v>0.3255316452960568</v>
      </c>
      <c r="GY38" s="1">
        <v>0.003023906125278789</v>
      </c>
      <c r="GZ38" s="1">
        <v>-1.398580452151984E-6</v>
      </c>
      <c r="HA38" s="1">
        <v>2.803037836604737E-10</v>
      </c>
      <c r="HB38" s="1">
        <v>-0.04759964022089117</v>
      </c>
      <c r="HC38" s="1">
        <v>0.009965371539748925</v>
      </c>
      <c r="HD38" s="1">
        <v>-4.563662031605912E-4</v>
      </c>
      <c r="HE38" s="1">
        <v>7.83371007442278E-6</v>
      </c>
      <c r="HF38" s="1">
        <v>0.0</v>
      </c>
      <c r="HG38" s="1">
        <v>2134.0</v>
      </c>
      <c r="HH38" s="1">
        <v>2.0</v>
      </c>
      <c r="HI38" s="1">
        <v>25.0</v>
      </c>
      <c r="HJ38" s="1">
        <v>6.7</v>
      </c>
      <c r="HK38" s="1">
        <v>6.6</v>
      </c>
      <c r="HL38" s="1">
        <v>0.457764</v>
      </c>
      <c r="HM38" s="1">
        <v>2.37183</v>
      </c>
      <c r="HN38" s="1">
        <v>1.4978</v>
      </c>
      <c r="HO38" s="1">
        <v>2.30835</v>
      </c>
      <c r="HP38" s="1">
        <v>1.54785</v>
      </c>
      <c r="HQ38" s="1">
        <v>2.34253</v>
      </c>
      <c r="HR38" s="1">
        <v>37.4098</v>
      </c>
      <c r="HS38" s="1">
        <v>15.2615</v>
      </c>
      <c r="HT38" s="1">
        <v>18.0</v>
      </c>
      <c r="HU38" s="1">
        <v>504.448</v>
      </c>
      <c r="HV38" s="1">
        <v>490.304</v>
      </c>
      <c r="HW38" s="1">
        <v>27.3667</v>
      </c>
      <c r="HX38" s="1">
        <v>31.8101</v>
      </c>
      <c r="HY38" s="1">
        <v>30.0006</v>
      </c>
      <c r="HZ38" s="1">
        <v>31.6039</v>
      </c>
      <c r="IA38" s="1">
        <v>31.7079</v>
      </c>
      <c r="IB38" s="1">
        <v>9.26925</v>
      </c>
      <c r="IC38" s="1">
        <v>40.2534</v>
      </c>
      <c r="ID38" s="1">
        <v>0.0</v>
      </c>
      <c r="IE38" s="1">
        <v>27.3452</v>
      </c>
      <c r="IF38" s="1">
        <v>150.876</v>
      </c>
      <c r="IG38" s="1">
        <v>19.2034</v>
      </c>
      <c r="IH38" s="1">
        <v>100.756</v>
      </c>
      <c r="II38" s="1">
        <v>100.476</v>
      </c>
      <c r="IJ38" s="1" t="s">
        <v>358</v>
      </c>
    </row>
    <row r="39" ht="15.75" customHeight="1">
      <c r="A39" s="1">
        <v>23.0</v>
      </c>
      <c r="B39" s="1">
        <v>1.6597965625E9</v>
      </c>
      <c r="C39" s="1">
        <v>421.0</v>
      </c>
      <c r="D39" s="1" t="s">
        <v>403</v>
      </c>
      <c r="E39" s="1" t="s">
        <v>404</v>
      </c>
      <c r="F39" s="1">
        <v>1.0</v>
      </c>
      <c r="G39" s="1" t="s">
        <v>346</v>
      </c>
      <c r="H39" s="1" t="s">
        <v>347</v>
      </c>
      <c r="I39" s="1" t="s">
        <v>348</v>
      </c>
      <c r="J39" s="1" t="s">
        <v>349</v>
      </c>
      <c r="K39" s="1" t="s">
        <v>350</v>
      </c>
      <c r="L39" s="1" t="s">
        <v>346</v>
      </c>
      <c r="M39" s="1" t="s">
        <v>351</v>
      </c>
      <c r="N39" s="1">
        <v>1.659796555E9</v>
      </c>
      <c r="O39" s="1">
        <f t="shared" si="1"/>
        <v>0.003009515331</v>
      </c>
      <c r="P39" s="1">
        <f t="shared" si="2"/>
        <v>3.009515331</v>
      </c>
      <c r="Q39" s="1">
        <f t="shared" si="3"/>
        <v>0.4470401083</v>
      </c>
      <c r="R39" s="1">
        <f t="shared" si="4"/>
        <v>65.62466</v>
      </c>
      <c r="S39" s="1">
        <f t="shared" si="5"/>
        <v>57.29543016</v>
      </c>
      <c r="T39" s="1">
        <f t="shared" si="6"/>
        <v>5.68202416</v>
      </c>
      <c r="U39" s="1">
        <f t="shared" si="7"/>
        <v>6.508039167</v>
      </c>
      <c r="V39" s="1">
        <f t="shared" si="8"/>
        <v>0.1238539322</v>
      </c>
      <c r="W39" s="1">
        <f t="shared" si="9"/>
        <v>2.915825866</v>
      </c>
      <c r="X39" s="1">
        <f t="shared" si="10"/>
        <v>0.1210037725</v>
      </c>
      <c r="Y39" s="1">
        <f t="shared" si="11"/>
        <v>0.07587797055</v>
      </c>
      <c r="Z39" s="1">
        <f t="shared" si="12"/>
        <v>321.5153616</v>
      </c>
      <c r="AA39" s="1">
        <f t="shared" si="13"/>
        <v>32.14449572</v>
      </c>
      <c r="AB39" s="1">
        <f t="shared" si="14"/>
        <v>31.49042</v>
      </c>
      <c r="AC39" s="1">
        <f t="shared" si="15"/>
        <v>4.639074757</v>
      </c>
      <c r="AD39" s="1">
        <f t="shared" si="16"/>
        <v>49.97518015</v>
      </c>
      <c r="AE39" s="1">
        <f t="shared" si="17"/>
        <v>2.258350711</v>
      </c>
      <c r="AF39" s="1">
        <f t="shared" si="18"/>
        <v>4.518944613</v>
      </c>
      <c r="AG39" s="1">
        <f t="shared" si="19"/>
        <v>2.380724046</v>
      </c>
      <c r="AH39" s="1">
        <f t="shared" si="20"/>
        <v>-132.7196261</v>
      </c>
      <c r="AI39" s="1">
        <f t="shared" si="21"/>
        <v>-72.47247182</v>
      </c>
      <c r="AJ39" s="1">
        <f t="shared" si="22"/>
        <v>-5.595734883</v>
      </c>
      <c r="AK39" s="1">
        <f t="shared" si="23"/>
        <v>110.7275288</v>
      </c>
      <c r="AL39" s="1">
        <f t="shared" si="24"/>
        <v>17.96333013</v>
      </c>
      <c r="AM39" s="1">
        <f t="shared" si="25"/>
        <v>2.998266486</v>
      </c>
      <c r="AN39" s="1">
        <f t="shared" si="26"/>
        <v>0.4470401083</v>
      </c>
      <c r="AO39" s="1">
        <v>109.9035424242424</v>
      </c>
      <c r="AP39" s="1">
        <v>89.88371636363637</v>
      </c>
      <c r="AQ39" s="1">
        <v>3.828262545454539</v>
      </c>
      <c r="AR39" s="1">
        <v>64.94</v>
      </c>
      <c r="AS39" s="1">
        <f t="shared" si="27"/>
        <v>3.009515331</v>
      </c>
      <c r="AT39" s="1">
        <v>19.26156192796355</v>
      </c>
      <c r="AU39" s="1">
        <v>22.78890323529412</v>
      </c>
      <c r="AV39" s="1">
        <v>1.160674355744778E-4</v>
      </c>
      <c r="AW39" s="1">
        <v>90.19422672828748</v>
      </c>
      <c r="AX39" s="1">
        <v>0.0</v>
      </c>
      <c r="AY39" s="1">
        <v>0.0</v>
      </c>
      <c r="AZ39" s="1">
        <f t="shared" si="28"/>
        <v>1</v>
      </c>
      <c r="BA39" s="1">
        <f t="shared" si="29"/>
        <v>0</v>
      </c>
      <c r="BB39" s="1">
        <f t="shared" si="30"/>
        <v>51766.07557</v>
      </c>
      <c r="BC39" s="1">
        <f t="shared" si="31"/>
        <v>1999.996</v>
      </c>
      <c r="BD39" s="1">
        <f t="shared" si="32"/>
        <v>1681.19664</v>
      </c>
      <c r="BE39" s="1">
        <f t="shared" si="33"/>
        <v>0.8406000012</v>
      </c>
      <c r="BF39" s="1">
        <f t="shared" si="34"/>
        <v>0.1607580023</v>
      </c>
      <c r="BG39" s="1">
        <v>6.0</v>
      </c>
      <c r="BH39" s="1">
        <v>0.5</v>
      </c>
      <c r="BI39" s="1" t="s">
        <v>352</v>
      </c>
      <c r="BJ39" s="1">
        <v>2.0</v>
      </c>
      <c r="BK39" s="1" t="b">
        <v>1</v>
      </c>
      <c r="BL39" s="1">
        <v>1.659796555E9</v>
      </c>
      <c r="BM39" s="1">
        <v>65.62466</v>
      </c>
      <c r="BN39" s="1">
        <v>87.41086</v>
      </c>
      <c r="BO39" s="1">
        <v>22.77237333333333</v>
      </c>
      <c r="BP39" s="1">
        <v>19.25734</v>
      </c>
      <c r="BQ39" s="1">
        <v>65.10827333333333</v>
      </c>
      <c r="BR39" s="1">
        <v>22.73724</v>
      </c>
      <c r="BS39" s="1">
        <v>500.1356</v>
      </c>
      <c r="BT39" s="1">
        <v>99.07094</v>
      </c>
      <c r="BU39" s="1">
        <v>0.09969443999999998</v>
      </c>
      <c r="BV39" s="1">
        <v>31.02939333333333</v>
      </c>
      <c r="BW39" s="1">
        <v>31.49042</v>
      </c>
      <c r="BX39" s="1">
        <v>999.8999999999999</v>
      </c>
      <c r="BY39" s="1">
        <v>0.0</v>
      </c>
      <c r="BZ39" s="1">
        <v>0.0</v>
      </c>
      <c r="CA39" s="1">
        <v>10015.02</v>
      </c>
      <c r="CB39" s="1">
        <v>0.0</v>
      </c>
      <c r="CC39" s="1">
        <v>359.2456666666667</v>
      </c>
      <c r="CD39" s="1">
        <v>-21.78619666666667</v>
      </c>
      <c r="CE39" s="1">
        <v>67.15404</v>
      </c>
      <c r="CF39" s="1">
        <v>89.12723333333334</v>
      </c>
      <c r="CG39" s="1">
        <v>3.515028666666667</v>
      </c>
      <c r="CH39" s="1">
        <v>87.41086</v>
      </c>
      <c r="CI39" s="1">
        <v>19.25734</v>
      </c>
      <c r="CJ39" s="1">
        <v>2.256079333333333</v>
      </c>
      <c r="CK39" s="1">
        <v>1.907842666666667</v>
      </c>
      <c r="CL39" s="1">
        <v>19.36618666666667</v>
      </c>
      <c r="CM39" s="1">
        <v>16.69952666666667</v>
      </c>
      <c r="CN39" s="1">
        <v>1999.996</v>
      </c>
      <c r="CO39" s="1">
        <v>0.9799987999999996</v>
      </c>
      <c r="CP39" s="1">
        <v>0.02000139333333333</v>
      </c>
      <c r="CQ39" s="1">
        <v>0.0</v>
      </c>
      <c r="CR39" s="1">
        <v>2.757933333333334</v>
      </c>
      <c r="CS39" s="1">
        <v>0.0</v>
      </c>
      <c r="CT39" s="1">
        <v>16610.99333333333</v>
      </c>
      <c r="CU39" s="1">
        <v>17412.28</v>
      </c>
      <c r="CV39" s="1">
        <v>41.0</v>
      </c>
      <c r="CW39" s="1">
        <v>42.062</v>
      </c>
      <c r="CX39" s="1">
        <v>40.92046666666667</v>
      </c>
      <c r="CY39" s="1">
        <v>40.65393333333334</v>
      </c>
      <c r="CZ39" s="1">
        <v>41.14153333333334</v>
      </c>
      <c r="DA39" s="1">
        <v>1959.996</v>
      </c>
      <c r="DB39" s="1">
        <v>40.0</v>
      </c>
      <c r="DC39" s="1">
        <v>0.0</v>
      </c>
      <c r="DD39" s="1">
        <v>1.6597965615E9</v>
      </c>
      <c r="DE39" s="1">
        <v>0.0</v>
      </c>
      <c r="DF39" s="1">
        <v>1.6597961675E9</v>
      </c>
      <c r="DG39" s="1" t="s">
        <v>353</v>
      </c>
      <c r="DH39" s="1">
        <v>1.659796162E9</v>
      </c>
      <c r="DI39" s="1">
        <v>1.6597961675E9</v>
      </c>
      <c r="DJ39" s="1">
        <v>2.0</v>
      </c>
      <c r="DK39" s="1">
        <v>-0.014</v>
      </c>
      <c r="DL39" s="1">
        <v>-0.001</v>
      </c>
      <c r="DM39" s="1">
        <v>1.327</v>
      </c>
      <c r="DN39" s="1">
        <v>0.031</v>
      </c>
      <c r="DO39" s="1">
        <v>400.0</v>
      </c>
      <c r="DP39" s="1">
        <v>20.0</v>
      </c>
      <c r="DQ39" s="1">
        <v>0.32</v>
      </c>
      <c r="DR39" s="1">
        <v>0.03</v>
      </c>
      <c r="DS39" s="1">
        <v>-0.1291857929561845</v>
      </c>
      <c r="DT39" s="1">
        <v>3.549752734691879</v>
      </c>
      <c r="DU39" s="1">
        <v>0.2692410055711255</v>
      </c>
      <c r="DV39" s="1">
        <v>0.0</v>
      </c>
      <c r="DW39" s="1">
        <v>-16.2396550775</v>
      </c>
      <c r="DX39" s="1">
        <v>-115.9554787958724</v>
      </c>
      <c r="DY39" s="1">
        <v>11.28686513136813</v>
      </c>
      <c r="DZ39" s="1">
        <v>0.0</v>
      </c>
      <c r="EA39" s="1">
        <v>3.5111635</v>
      </c>
      <c r="EB39" s="1">
        <v>0.08244315196998159</v>
      </c>
      <c r="EC39" s="1">
        <v>0.00820395592077383</v>
      </c>
      <c r="ED39" s="1">
        <v>1.0</v>
      </c>
      <c r="EE39" s="1">
        <v>2.381126324090002</v>
      </c>
      <c r="EF39" s="1">
        <v>-0.02590880821427247</v>
      </c>
      <c r="EG39" s="1">
        <v>0.001967873620104548</v>
      </c>
      <c r="EH39" s="1">
        <v>1.0</v>
      </c>
      <c r="EI39" s="1">
        <v>0.1234971532749754</v>
      </c>
      <c r="EJ39" s="1">
        <v>0.005097137226663733</v>
      </c>
      <c r="EK39" s="1">
        <v>3.872106365660488E-4</v>
      </c>
      <c r="EL39" s="1">
        <v>1.0</v>
      </c>
      <c r="EM39" s="1">
        <v>3.0</v>
      </c>
      <c r="EN39" s="1">
        <v>5.0</v>
      </c>
      <c r="EO39" s="1" t="s">
        <v>374</v>
      </c>
      <c r="EP39" s="1">
        <v>2.9426</v>
      </c>
      <c r="EQ39" s="1">
        <v>2.80105</v>
      </c>
      <c r="ER39" s="1">
        <v>0.0234853</v>
      </c>
      <c r="ES39" s="1">
        <v>0.0314671</v>
      </c>
      <c r="ET39" s="1">
        <v>0.103572</v>
      </c>
      <c r="EU39" s="1">
        <v>0.0918725</v>
      </c>
      <c r="EV39" s="1">
        <v>20067.8</v>
      </c>
      <c r="EW39" s="1">
        <v>20872.6</v>
      </c>
      <c r="EX39" s="1">
        <v>23898.5</v>
      </c>
      <c r="EY39" s="1">
        <v>25079.6</v>
      </c>
      <c r="EZ39" s="1">
        <v>34286.5</v>
      </c>
      <c r="FA39" s="1">
        <v>36366.3</v>
      </c>
      <c r="FB39" s="1">
        <v>43571.2</v>
      </c>
      <c r="FC39" s="1">
        <v>46360.7</v>
      </c>
      <c r="FD39" s="1">
        <v>1.97152</v>
      </c>
      <c r="FE39" s="1">
        <v>1.84955</v>
      </c>
      <c r="FF39" s="1">
        <v>0.0992641</v>
      </c>
      <c r="FG39" s="1">
        <v>0.0</v>
      </c>
      <c r="FH39" s="1">
        <v>29.8749</v>
      </c>
      <c r="FI39" s="1">
        <v>999.9</v>
      </c>
      <c r="FJ39" s="1">
        <v>55.7</v>
      </c>
      <c r="FK39" s="1">
        <v>34.4</v>
      </c>
      <c r="FL39" s="1">
        <v>30.7177</v>
      </c>
      <c r="FM39" s="1">
        <v>64.3486</v>
      </c>
      <c r="FN39" s="1">
        <v>26.4343</v>
      </c>
      <c r="FO39" s="1">
        <v>1.0</v>
      </c>
      <c r="FP39" s="1">
        <v>0.372807</v>
      </c>
      <c r="FQ39" s="1">
        <v>1.8984</v>
      </c>
      <c r="FR39" s="1">
        <v>20.3118</v>
      </c>
      <c r="FS39" s="1">
        <v>5.21145</v>
      </c>
      <c r="FT39" s="1">
        <v>11.908</v>
      </c>
      <c r="FU39" s="1">
        <v>5.0028</v>
      </c>
      <c r="FV39" s="1">
        <v>3.2897</v>
      </c>
      <c r="FW39" s="1">
        <v>9999.0</v>
      </c>
      <c r="FX39" s="1">
        <v>9999.0</v>
      </c>
      <c r="FY39" s="1">
        <v>9999.0</v>
      </c>
      <c r="FZ39" s="1">
        <v>999.9</v>
      </c>
      <c r="GA39" s="1">
        <v>1.85954</v>
      </c>
      <c r="GB39" s="1">
        <v>1.85451</v>
      </c>
      <c r="GC39" s="1">
        <v>1.85774</v>
      </c>
      <c r="GD39" s="1">
        <v>1.85611</v>
      </c>
      <c r="GE39" s="1">
        <v>1.8549</v>
      </c>
      <c r="GF39" s="1">
        <v>1.85456</v>
      </c>
      <c r="GG39" s="1">
        <v>1.85318</v>
      </c>
      <c r="GH39" s="1">
        <v>1.85638</v>
      </c>
      <c r="GI39" s="1">
        <v>0.0</v>
      </c>
      <c r="GJ39" s="1">
        <v>0.0</v>
      </c>
      <c r="GK39" s="1">
        <v>0.0</v>
      </c>
      <c r="GL39" s="1">
        <v>0.0</v>
      </c>
      <c r="GM39" s="1" t="s">
        <v>355</v>
      </c>
      <c r="GN39" s="1" t="s">
        <v>356</v>
      </c>
      <c r="GO39" s="1" t="s">
        <v>357</v>
      </c>
      <c r="GP39" s="1" t="s">
        <v>357</v>
      </c>
      <c r="GQ39" s="1" t="s">
        <v>357</v>
      </c>
      <c r="GR39" s="1" t="s">
        <v>357</v>
      </c>
      <c r="GS39" s="1">
        <v>0.0</v>
      </c>
      <c r="GT39" s="1">
        <v>100.0</v>
      </c>
      <c r="GU39" s="1">
        <v>100.0</v>
      </c>
      <c r="GV39" s="1">
        <v>0.584</v>
      </c>
      <c r="GW39" s="1">
        <v>0.0352</v>
      </c>
      <c r="GX39" s="1">
        <v>0.3255316452960568</v>
      </c>
      <c r="GY39" s="1">
        <v>0.003023906125278789</v>
      </c>
      <c r="GZ39" s="1">
        <v>-1.398580452151984E-6</v>
      </c>
      <c r="HA39" s="1">
        <v>2.803037836604737E-10</v>
      </c>
      <c r="HB39" s="1">
        <v>-0.04759964022089117</v>
      </c>
      <c r="HC39" s="1">
        <v>0.009965371539748925</v>
      </c>
      <c r="HD39" s="1">
        <v>-4.563662031605912E-4</v>
      </c>
      <c r="HE39" s="1">
        <v>7.83371007442278E-6</v>
      </c>
      <c r="HF39" s="1">
        <v>0.0</v>
      </c>
      <c r="HG39" s="1">
        <v>2134.0</v>
      </c>
      <c r="HH39" s="1">
        <v>2.0</v>
      </c>
      <c r="HI39" s="1">
        <v>25.0</v>
      </c>
      <c r="HJ39" s="1">
        <v>6.7</v>
      </c>
      <c r="HK39" s="1">
        <v>6.6</v>
      </c>
      <c r="HL39" s="1">
        <v>0.465088</v>
      </c>
      <c r="HM39" s="1">
        <v>2.36572</v>
      </c>
      <c r="HN39" s="1">
        <v>1.4978</v>
      </c>
      <c r="HO39" s="1">
        <v>2.30835</v>
      </c>
      <c r="HP39" s="1">
        <v>1.54785</v>
      </c>
      <c r="HQ39" s="1">
        <v>2.30103</v>
      </c>
      <c r="HR39" s="1">
        <v>37.4098</v>
      </c>
      <c r="HS39" s="1">
        <v>15.2528</v>
      </c>
      <c r="HT39" s="1">
        <v>18.0</v>
      </c>
      <c r="HU39" s="1">
        <v>504.365</v>
      </c>
      <c r="HV39" s="1">
        <v>490.315</v>
      </c>
      <c r="HW39" s="1">
        <v>27.3617</v>
      </c>
      <c r="HX39" s="1">
        <v>31.8115</v>
      </c>
      <c r="HY39" s="1">
        <v>30.0006</v>
      </c>
      <c r="HZ39" s="1">
        <v>31.6051</v>
      </c>
      <c r="IA39" s="1">
        <v>31.7093</v>
      </c>
      <c r="IB39" s="1">
        <v>9.54167</v>
      </c>
      <c r="IC39" s="1">
        <v>40.2534</v>
      </c>
      <c r="ID39" s="1">
        <v>0.0</v>
      </c>
      <c r="IE39" s="1">
        <v>27.3452</v>
      </c>
      <c r="IF39" s="1">
        <v>160.931</v>
      </c>
      <c r="IG39" s="1">
        <v>19.1998</v>
      </c>
      <c r="IH39" s="1">
        <v>100.756</v>
      </c>
      <c r="II39" s="1">
        <v>100.476</v>
      </c>
      <c r="IJ39" s="1" t="s">
        <v>358</v>
      </c>
    </row>
    <row r="40" ht="15.75" customHeight="1">
      <c r="A40" s="1">
        <v>24.0</v>
      </c>
      <c r="B40" s="1">
        <v>1.6597965635E9</v>
      </c>
      <c r="C40" s="1">
        <v>422.0</v>
      </c>
      <c r="D40" s="1" t="s">
        <v>405</v>
      </c>
      <c r="E40" s="1" t="s">
        <v>406</v>
      </c>
      <c r="F40" s="1">
        <v>1.0</v>
      </c>
      <c r="G40" s="1" t="s">
        <v>346</v>
      </c>
      <c r="H40" s="1" t="s">
        <v>347</v>
      </c>
      <c r="I40" s="1" t="s">
        <v>348</v>
      </c>
      <c r="J40" s="1" t="s">
        <v>349</v>
      </c>
      <c r="K40" s="1" t="s">
        <v>350</v>
      </c>
      <c r="L40" s="1" t="s">
        <v>346</v>
      </c>
      <c r="M40" s="1" t="s">
        <v>351</v>
      </c>
      <c r="N40" s="1">
        <v>1.6597965555E9</v>
      </c>
      <c r="O40" s="1">
        <f t="shared" si="1"/>
        <v>0.003010831054</v>
      </c>
      <c r="P40" s="1">
        <f t="shared" si="2"/>
        <v>3.010831054</v>
      </c>
      <c r="Q40" s="1">
        <f t="shared" si="3"/>
        <v>0.4740691379</v>
      </c>
      <c r="R40" s="1">
        <f t="shared" si="4"/>
        <v>67.26313125</v>
      </c>
      <c r="S40" s="1">
        <f t="shared" si="5"/>
        <v>58.52412738</v>
      </c>
      <c r="T40" s="1">
        <f t="shared" si="6"/>
        <v>5.803875455</v>
      </c>
      <c r="U40" s="1">
        <f t="shared" si="7"/>
        <v>6.670528105</v>
      </c>
      <c r="V40" s="1">
        <f t="shared" si="8"/>
        <v>0.1239176848</v>
      </c>
      <c r="W40" s="1">
        <f t="shared" si="9"/>
        <v>2.915552483</v>
      </c>
      <c r="X40" s="1">
        <f t="shared" si="10"/>
        <v>0.1210643657</v>
      </c>
      <c r="Y40" s="1">
        <f t="shared" si="11"/>
        <v>0.07591611586</v>
      </c>
      <c r="Z40" s="1">
        <f t="shared" si="12"/>
        <v>321.5154015</v>
      </c>
      <c r="AA40" s="1">
        <f t="shared" si="13"/>
        <v>32.14370115</v>
      </c>
      <c r="AB40" s="1">
        <f t="shared" si="14"/>
        <v>31.49029375</v>
      </c>
      <c r="AC40" s="1">
        <f t="shared" si="15"/>
        <v>4.639041483</v>
      </c>
      <c r="AD40" s="1">
        <f t="shared" si="16"/>
        <v>49.97937462</v>
      </c>
      <c r="AE40" s="1">
        <f t="shared" si="17"/>
        <v>2.2584695</v>
      </c>
      <c r="AF40" s="1">
        <f t="shared" si="18"/>
        <v>4.51880304</v>
      </c>
      <c r="AG40" s="1">
        <f t="shared" si="19"/>
        <v>2.380571983</v>
      </c>
      <c r="AH40" s="1">
        <f t="shared" si="20"/>
        <v>-132.7776495</v>
      </c>
      <c r="AI40" s="1">
        <f t="shared" si="21"/>
        <v>-72.53221786</v>
      </c>
      <c r="AJ40" s="1">
        <f t="shared" si="22"/>
        <v>-5.600854458</v>
      </c>
      <c r="AK40" s="1">
        <f t="shared" si="23"/>
        <v>110.6046797</v>
      </c>
      <c r="AL40" s="1">
        <f t="shared" si="24"/>
        <v>18.51532888</v>
      </c>
      <c r="AM40" s="1">
        <f t="shared" si="25"/>
        <v>2.998816015</v>
      </c>
      <c r="AN40" s="1">
        <f t="shared" si="26"/>
        <v>0.4740691379</v>
      </c>
      <c r="AO40" s="1">
        <v>114.6063913419914</v>
      </c>
      <c r="AP40" s="1">
        <v>93.97913999999997</v>
      </c>
      <c r="AQ40" s="1">
        <v>3.941147999999993</v>
      </c>
      <c r="AR40" s="1">
        <v>64.94</v>
      </c>
      <c r="AS40" s="1">
        <f t="shared" si="27"/>
        <v>3.010831054</v>
      </c>
      <c r="AT40" s="1">
        <v>19.26266377796762</v>
      </c>
      <c r="AU40" s="1">
        <v>22.79158352941176</v>
      </c>
      <c r="AV40" s="1">
        <v>1.125134367020769E-4</v>
      </c>
      <c r="AW40" s="1">
        <v>90.19422672828748</v>
      </c>
      <c r="AX40" s="1">
        <v>0.0</v>
      </c>
      <c r="AY40" s="1">
        <v>0.0</v>
      </c>
      <c r="AZ40" s="1">
        <f t="shared" si="28"/>
        <v>1</v>
      </c>
      <c r="BA40" s="1">
        <f t="shared" si="29"/>
        <v>0</v>
      </c>
      <c r="BB40" s="1">
        <f t="shared" si="30"/>
        <v>51758.41489</v>
      </c>
      <c r="BC40" s="1">
        <f t="shared" si="31"/>
        <v>1999.99625</v>
      </c>
      <c r="BD40" s="1">
        <f t="shared" si="32"/>
        <v>1681.19685</v>
      </c>
      <c r="BE40" s="1">
        <f t="shared" si="33"/>
        <v>0.8406000011</v>
      </c>
      <c r="BF40" s="1">
        <f t="shared" si="34"/>
        <v>0.1607580022</v>
      </c>
      <c r="BG40" s="1">
        <v>6.0</v>
      </c>
      <c r="BH40" s="1">
        <v>0.5</v>
      </c>
      <c r="BI40" s="1" t="s">
        <v>352</v>
      </c>
      <c r="BJ40" s="1">
        <v>2.0</v>
      </c>
      <c r="BK40" s="1" t="b">
        <v>1</v>
      </c>
      <c r="BL40" s="1">
        <v>1.6597965555E9</v>
      </c>
      <c r="BM40" s="1">
        <v>67.26313124999999</v>
      </c>
      <c r="BN40" s="1">
        <v>89.71761875</v>
      </c>
      <c r="BO40" s="1">
        <v>22.77356875</v>
      </c>
      <c r="BP40" s="1">
        <v>19.257875</v>
      </c>
      <c r="BQ40" s="1">
        <v>66.7421375</v>
      </c>
      <c r="BR40" s="1">
        <v>22.7384375</v>
      </c>
      <c r="BS40" s="1">
        <v>500.1326875</v>
      </c>
      <c r="BT40" s="1">
        <v>99.07093125</v>
      </c>
      <c r="BU40" s="1">
        <v>0.0997136625</v>
      </c>
      <c r="BV40" s="1">
        <v>31.02884375</v>
      </c>
      <c r="BW40" s="1">
        <v>31.49029375</v>
      </c>
      <c r="BX40" s="1">
        <v>999.9</v>
      </c>
      <c r="BY40" s="1">
        <v>0.0</v>
      </c>
      <c r="BZ40" s="1">
        <v>0.0</v>
      </c>
      <c r="CA40" s="1">
        <v>10013.45625</v>
      </c>
      <c r="CB40" s="1">
        <v>0.0</v>
      </c>
      <c r="CC40" s="1">
        <v>358.529625</v>
      </c>
      <c r="CD40" s="1">
        <v>-22.454515625</v>
      </c>
      <c r="CE40" s="1">
        <v>68.8308</v>
      </c>
      <c r="CF40" s="1">
        <v>91.47940625</v>
      </c>
      <c r="CG40" s="1">
        <v>3.515691875</v>
      </c>
      <c r="CH40" s="1">
        <v>89.71761875</v>
      </c>
      <c r="CI40" s="1">
        <v>19.257875</v>
      </c>
      <c r="CJ40" s="1">
        <v>2.2561975</v>
      </c>
      <c r="CK40" s="1">
        <v>1.907895625</v>
      </c>
      <c r="CL40" s="1">
        <v>19.36703125</v>
      </c>
      <c r="CM40" s="1">
        <v>16.6999625</v>
      </c>
      <c r="CN40" s="1">
        <v>1999.99625</v>
      </c>
      <c r="CO40" s="1">
        <v>0.9799988124999999</v>
      </c>
      <c r="CP40" s="1">
        <v>0.02000138125</v>
      </c>
      <c r="CQ40" s="1">
        <v>0.0</v>
      </c>
      <c r="CR40" s="1">
        <v>2.72175</v>
      </c>
      <c r="CS40" s="1">
        <v>0.0</v>
      </c>
      <c r="CT40" s="1">
        <v>16608.61875</v>
      </c>
      <c r="CU40" s="1">
        <v>17412.28125</v>
      </c>
      <c r="CV40" s="1">
        <v>41.0</v>
      </c>
      <c r="CW40" s="1">
        <v>42.062</v>
      </c>
      <c r="CX40" s="1">
        <v>40.92149999999999</v>
      </c>
      <c r="CY40" s="1">
        <v>40.656</v>
      </c>
      <c r="CZ40" s="1">
        <v>41.1405</v>
      </c>
      <c r="DA40" s="1">
        <v>1959.99625</v>
      </c>
      <c r="DB40" s="1">
        <v>40.0</v>
      </c>
      <c r="DC40" s="1">
        <v>0.0</v>
      </c>
      <c r="DD40" s="1">
        <v>1.6597965627E9</v>
      </c>
      <c r="DE40" s="1">
        <v>0.0</v>
      </c>
      <c r="DF40" s="1">
        <v>1.6597961675E9</v>
      </c>
      <c r="DG40" s="1" t="s">
        <v>353</v>
      </c>
      <c r="DH40" s="1">
        <v>1.659796162E9</v>
      </c>
      <c r="DI40" s="1">
        <v>1.6597961675E9</v>
      </c>
      <c r="DJ40" s="1">
        <v>2.0</v>
      </c>
      <c r="DK40" s="1">
        <v>-0.014</v>
      </c>
      <c r="DL40" s="1">
        <v>-0.001</v>
      </c>
      <c r="DM40" s="1">
        <v>1.327</v>
      </c>
      <c r="DN40" s="1">
        <v>0.031</v>
      </c>
      <c r="DO40" s="1">
        <v>400.0</v>
      </c>
      <c r="DP40" s="1">
        <v>20.0</v>
      </c>
      <c r="DQ40" s="1">
        <v>0.32</v>
      </c>
      <c r="DR40" s="1">
        <v>0.03</v>
      </c>
      <c r="DS40" s="1">
        <v>-0.1291857929561845</v>
      </c>
      <c r="DT40" s="1">
        <v>3.549752734691879</v>
      </c>
      <c r="DU40" s="1">
        <v>0.2692410055711255</v>
      </c>
      <c r="DV40" s="1">
        <v>0.0</v>
      </c>
      <c r="DW40" s="1">
        <v>-16.2396550775</v>
      </c>
      <c r="DX40" s="1">
        <v>-115.9554787958724</v>
      </c>
      <c r="DY40" s="1">
        <v>11.28686513136813</v>
      </c>
      <c r="DZ40" s="1">
        <v>0.0</v>
      </c>
      <c r="EA40" s="1">
        <v>3.5111635</v>
      </c>
      <c r="EB40" s="1">
        <v>0.08244315196998159</v>
      </c>
      <c r="EC40" s="1">
        <v>0.00820395592077383</v>
      </c>
      <c r="ED40" s="1">
        <v>1.0</v>
      </c>
      <c r="EE40" s="1">
        <v>2.381126324090002</v>
      </c>
      <c r="EF40" s="1">
        <v>-0.02590880821427247</v>
      </c>
      <c r="EG40" s="1">
        <v>0.001967873620104548</v>
      </c>
      <c r="EH40" s="1">
        <v>1.0</v>
      </c>
      <c r="EI40" s="1">
        <v>0.1234971532749754</v>
      </c>
      <c r="EJ40" s="1">
        <v>0.005097137226663733</v>
      </c>
      <c r="EK40" s="1">
        <v>3.872106365660488E-4</v>
      </c>
      <c r="EL40" s="1">
        <v>1.0</v>
      </c>
      <c r="EM40" s="1">
        <v>3.0</v>
      </c>
      <c r="EN40" s="1">
        <v>5.0</v>
      </c>
      <c r="EO40" s="1" t="s">
        <v>374</v>
      </c>
      <c r="EP40" s="1">
        <v>2.94292</v>
      </c>
      <c r="EQ40" s="1">
        <v>2.80121</v>
      </c>
      <c r="ER40" s="1">
        <v>0.0244975</v>
      </c>
      <c r="ES40" s="1">
        <v>0.0326472</v>
      </c>
      <c r="ET40" s="1">
        <v>0.103578</v>
      </c>
      <c r="EU40" s="1">
        <v>0.0918781</v>
      </c>
      <c r="EV40" s="1">
        <v>20046.9</v>
      </c>
      <c r="EW40" s="1">
        <v>20847.2</v>
      </c>
      <c r="EX40" s="1">
        <v>23898.4</v>
      </c>
      <c r="EY40" s="1">
        <v>25079.6</v>
      </c>
      <c r="EZ40" s="1">
        <v>34286.2</v>
      </c>
      <c r="FA40" s="1">
        <v>36366.2</v>
      </c>
      <c r="FB40" s="1">
        <v>43571.1</v>
      </c>
      <c r="FC40" s="1">
        <v>46360.8</v>
      </c>
      <c r="FD40" s="1">
        <v>1.97148</v>
      </c>
      <c r="FE40" s="1">
        <v>1.84955</v>
      </c>
      <c r="FF40" s="1">
        <v>0.0991635</v>
      </c>
      <c r="FG40" s="1">
        <v>0.0</v>
      </c>
      <c r="FH40" s="1">
        <v>29.8762</v>
      </c>
      <c r="FI40" s="1">
        <v>999.9</v>
      </c>
      <c r="FJ40" s="1">
        <v>55.7</v>
      </c>
      <c r="FK40" s="1">
        <v>34.4</v>
      </c>
      <c r="FL40" s="1">
        <v>30.7173</v>
      </c>
      <c r="FM40" s="1">
        <v>64.3986</v>
      </c>
      <c r="FN40" s="1">
        <v>25.5369</v>
      </c>
      <c r="FO40" s="1">
        <v>1.0</v>
      </c>
      <c r="FP40" s="1">
        <v>0.37295</v>
      </c>
      <c r="FQ40" s="1">
        <v>1.90395</v>
      </c>
      <c r="FR40" s="1">
        <v>20.3117</v>
      </c>
      <c r="FS40" s="1">
        <v>5.21145</v>
      </c>
      <c r="FT40" s="1">
        <v>11.908</v>
      </c>
      <c r="FU40" s="1">
        <v>5.0028</v>
      </c>
      <c r="FV40" s="1">
        <v>3.28975</v>
      </c>
      <c r="FW40" s="1">
        <v>9999.0</v>
      </c>
      <c r="FX40" s="1">
        <v>9999.0</v>
      </c>
      <c r="FY40" s="1">
        <v>9999.0</v>
      </c>
      <c r="FZ40" s="1">
        <v>999.9</v>
      </c>
      <c r="GA40" s="1">
        <v>1.85954</v>
      </c>
      <c r="GB40" s="1">
        <v>1.85451</v>
      </c>
      <c r="GC40" s="1">
        <v>1.85774</v>
      </c>
      <c r="GD40" s="1">
        <v>1.85613</v>
      </c>
      <c r="GE40" s="1">
        <v>1.85489</v>
      </c>
      <c r="GF40" s="1">
        <v>1.85456</v>
      </c>
      <c r="GG40" s="1">
        <v>1.85319</v>
      </c>
      <c r="GH40" s="1">
        <v>1.85638</v>
      </c>
      <c r="GI40" s="1">
        <v>0.0</v>
      </c>
      <c r="GJ40" s="1">
        <v>0.0</v>
      </c>
      <c r="GK40" s="1">
        <v>0.0</v>
      </c>
      <c r="GL40" s="1">
        <v>0.0</v>
      </c>
      <c r="GM40" s="1" t="s">
        <v>355</v>
      </c>
      <c r="GN40" s="1" t="s">
        <v>356</v>
      </c>
      <c r="GO40" s="1" t="s">
        <v>357</v>
      </c>
      <c r="GP40" s="1" t="s">
        <v>357</v>
      </c>
      <c r="GQ40" s="1" t="s">
        <v>357</v>
      </c>
      <c r="GR40" s="1" t="s">
        <v>357</v>
      </c>
      <c r="GS40" s="1">
        <v>0.0</v>
      </c>
      <c r="GT40" s="1">
        <v>100.0</v>
      </c>
      <c r="GU40" s="1">
        <v>100.0</v>
      </c>
      <c r="GV40" s="1">
        <v>0.596</v>
      </c>
      <c r="GW40" s="1">
        <v>0.0352</v>
      </c>
      <c r="GX40" s="1">
        <v>0.3255316452960568</v>
      </c>
      <c r="GY40" s="1">
        <v>0.003023906125278789</v>
      </c>
      <c r="GZ40" s="1">
        <v>-1.398580452151984E-6</v>
      </c>
      <c r="HA40" s="1">
        <v>2.803037836604737E-10</v>
      </c>
      <c r="HB40" s="1">
        <v>-0.04759964022089117</v>
      </c>
      <c r="HC40" s="1">
        <v>0.009965371539748925</v>
      </c>
      <c r="HD40" s="1">
        <v>-4.563662031605912E-4</v>
      </c>
      <c r="HE40" s="1">
        <v>7.83371007442278E-6</v>
      </c>
      <c r="HF40" s="1">
        <v>0.0</v>
      </c>
      <c r="HG40" s="1">
        <v>2134.0</v>
      </c>
      <c r="HH40" s="1">
        <v>2.0</v>
      </c>
      <c r="HI40" s="1">
        <v>25.0</v>
      </c>
      <c r="HJ40" s="1">
        <v>6.7</v>
      </c>
      <c r="HK40" s="1">
        <v>6.6</v>
      </c>
      <c r="HL40" s="1">
        <v>0.479736</v>
      </c>
      <c r="HM40" s="1">
        <v>2.35474</v>
      </c>
      <c r="HN40" s="1">
        <v>1.4978</v>
      </c>
      <c r="HO40" s="1">
        <v>2.30957</v>
      </c>
      <c r="HP40" s="1">
        <v>1.54785</v>
      </c>
      <c r="HQ40" s="1">
        <v>2.42554</v>
      </c>
      <c r="HR40" s="1">
        <v>37.4098</v>
      </c>
      <c r="HS40" s="1">
        <v>15.2703</v>
      </c>
      <c r="HT40" s="1">
        <v>18.0</v>
      </c>
      <c r="HU40" s="1">
        <v>504.345</v>
      </c>
      <c r="HV40" s="1">
        <v>490.323</v>
      </c>
      <c r="HW40" s="1">
        <v>27.3563</v>
      </c>
      <c r="HX40" s="1">
        <v>31.8129</v>
      </c>
      <c r="HY40" s="1">
        <v>30.0006</v>
      </c>
      <c r="HZ40" s="1">
        <v>31.6065</v>
      </c>
      <c r="IA40" s="1">
        <v>31.7103</v>
      </c>
      <c r="IB40" s="1">
        <v>9.72165</v>
      </c>
      <c r="IC40" s="1">
        <v>40.2534</v>
      </c>
      <c r="ID40" s="1">
        <v>0.0</v>
      </c>
      <c r="IE40" s="1">
        <v>27.3452</v>
      </c>
      <c r="IF40" s="1">
        <v>160.931</v>
      </c>
      <c r="IG40" s="1">
        <v>19.1918</v>
      </c>
      <c r="IH40" s="1">
        <v>100.756</v>
      </c>
      <c r="II40" s="1">
        <v>100.476</v>
      </c>
      <c r="IJ40" s="1" t="s">
        <v>358</v>
      </c>
    </row>
    <row r="41" ht="15.75" customHeight="1">
      <c r="A41" s="1">
        <v>25.0</v>
      </c>
      <c r="B41" s="1">
        <v>1.6597965645E9</v>
      </c>
      <c r="C41" s="1">
        <v>423.0</v>
      </c>
      <c r="D41" s="1" t="s">
        <v>407</v>
      </c>
      <c r="E41" s="1" t="s">
        <v>408</v>
      </c>
      <c r="F41" s="1">
        <v>1.0</v>
      </c>
      <c r="G41" s="1" t="s">
        <v>346</v>
      </c>
      <c r="H41" s="1" t="s">
        <v>347</v>
      </c>
      <c r="I41" s="1" t="s">
        <v>348</v>
      </c>
      <c r="J41" s="1" t="s">
        <v>349</v>
      </c>
      <c r="K41" s="1" t="s">
        <v>350</v>
      </c>
      <c r="L41" s="1" t="s">
        <v>346</v>
      </c>
      <c r="M41" s="1" t="s">
        <v>351</v>
      </c>
      <c r="N41" s="1">
        <v>1.659796557E9</v>
      </c>
      <c r="O41" s="1">
        <f t="shared" si="1"/>
        <v>0.003012388505</v>
      </c>
      <c r="P41" s="1">
        <f t="shared" si="2"/>
        <v>3.012388505</v>
      </c>
      <c r="Q41" s="1">
        <f t="shared" si="3"/>
        <v>0.5859339805</v>
      </c>
      <c r="R41" s="1">
        <f t="shared" si="4"/>
        <v>71.31246667</v>
      </c>
      <c r="S41" s="1">
        <f t="shared" si="5"/>
        <v>60.97752817</v>
      </c>
      <c r="T41" s="1">
        <f t="shared" si="6"/>
        <v>6.047178834</v>
      </c>
      <c r="U41" s="1">
        <f t="shared" si="7"/>
        <v>7.072101018</v>
      </c>
      <c r="V41" s="1">
        <f t="shared" si="8"/>
        <v>0.1240147976</v>
      </c>
      <c r="W41" s="1">
        <f t="shared" si="9"/>
        <v>2.915046615</v>
      </c>
      <c r="X41" s="1">
        <f t="shared" si="10"/>
        <v>0.1211565765</v>
      </c>
      <c r="Y41" s="1">
        <f t="shared" si="11"/>
        <v>0.07597417348</v>
      </c>
      <c r="Z41" s="1">
        <f t="shared" si="12"/>
        <v>321.514404</v>
      </c>
      <c r="AA41" s="1">
        <f t="shared" si="13"/>
        <v>32.14207979</v>
      </c>
      <c r="AB41" s="1">
        <f t="shared" si="14"/>
        <v>31.48946667</v>
      </c>
      <c r="AC41" s="1">
        <f t="shared" si="15"/>
        <v>4.638823505</v>
      </c>
      <c r="AD41" s="1">
        <f t="shared" si="16"/>
        <v>49.9914362</v>
      </c>
      <c r="AE41" s="1">
        <f t="shared" si="17"/>
        <v>2.258835493</v>
      </c>
      <c r="AF41" s="1">
        <f t="shared" si="18"/>
        <v>4.518444886</v>
      </c>
      <c r="AG41" s="1">
        <f t="shared" si="19"/>
        <v>2.379988012</v>
      </c>
      <c r="AH41" s="1">
        <f t="shared" si="20"/>
        <v>-132.8463331</v>
      </c>
      <c r="AI41" s="1">
        <f t="shared" si="21"/>
        <v>-72.60816423</v>
      </c>
      <c r="AJ41" s="1">
        <f t="shared" si="22"/>
        <v>-5.607630626</v>
      </c>
      <c r="AK41" s="1">
        <f t="shared" si="23"/>
        <v>110.4522761</v>
      </c>
      <c r="AL41" s="1">
        <f t="shared" si="24"/>
        <v>20.72943628</v>
      </c>
      <c r="AM41" s="1">
        <f t="shared" si="25"/>
        <v>3.000938217</v>
      </c>
      <c r="AN41" s="1">
        <f t="shared" si="26"/>
        <v>0.5859339805</v>
      </c>
      <c r="AO41" s="1">
        <v>119.3980134199134</v>
      </c>
      <c r="AP41" s="1">
        <v>98.12802363636365</v>
      </c>
      <c r="AQ41" s="1">
        <v>4.040661454545451</v>
      </c>
      <c r="AR41" s="1">
        <v>64.94</v>
      </c>
      <c r="AS41" s="1">
        <f t="shared" si="27"/>
        <v>3.012388505</v>
      </c>
      <c r="AT41" s="1">
        <v>19.26348002683333</v>
      </c>
      <c r="AU41" s="1">
        <v>22.79407176470587</v>
      </c>
      <c r="AV41" s="1">
        <v>1.242480747481975E-4</v>
      </c>
      <c r="AW41" s="1">
        <v>90.19422672828748</v>
      </c>
      <c r="AX41" s="1">
        <v>0.0</v>
      </c>
      <c r="AY41" s="1">
        <v>0.0</v>
      </c>
      <c r="AZ41" s="1">
        <f t="shared" si="28"/>
        <v>1</v>
      </c>
      <c r="BA41" s="1">
        <f t="shared" si="29"/>
        <v>0</v>
      </c>
      <c r="BB41" s="1">
        <f t="shared" si="30"/>
        <v>51744.30319</v>
      </c>
      <c r="BC41" s="1">
        <f t="shared" si="31"/>
        <v>1999.99</v>
      </c>
      <c r="BD41" s="1">
        <f t="shared" si="32"/>
        <v>1681.1916</v>
      </c>
      <c r="BE41" s="1">
        <f t="shared" si="33"/>
        <v>0.840600003</v>
      </c>
      <c r="BF41" s="1">
        <f t="shared" si="34"/>
        <v>0.1607580058</v>
      </c>
      <c r="BG41" s="1">
        <v>6.0</v>
      </c>
      <c r="BH41" s="1">
        <v>0.5</v>
      </c>
      <c r="BI41" s="1" t="s">
        <v>352</v>
      </c>
      <c r="BJ41" s="1">
        <v>2.0</v>
      </c>
      <c r="BK41" s="1" t="b">
        <v>1</v>
      </c>
      <c r="BL41" s="1">
        <v>1.659796557E9</v>
      </c>
      <c r="BM41" s="1">
        <v>71.31246666666667</v>
      </c>
      <c r="BN41" s="1">
        <v>96.43748666666667</v>
      </c>
      <c r="BO41" s="1">
        <v>22.77726666666667</v>
      </c>
      <c r="BP41" s="1">
        <v>19.25916</v>
      </c>
      <c r="BQ41" s="1">
        <v>70.78004666666666</v>
      </c>
      <c r="BR41" s="1">
        <v>22.74213333333333</v>
      </c>
      <c r="BS41" s="1">
        <v>500.1414666666666</v>
      </c>
      <c r="BT41" s="1">
        <v>99.07086666666667</v>
      </c>
      <c r="BU41" s="1">
        <v>0.09974611333333332</v>
      </c>
      <c r="BV41" s="1">
        <v>31.02745333333333</v>
      </c>
      <c r="BW41" s="1">
        <v>31.48946666666667</v>
      </c>
      <c r="BX41" s="1">
        <v>999.8999999999999</v>
      </c>
      <c r="BY41" s="1">
        <v>0.0</v>
      </c>
      <c r="BZ41" s="1">
        <v>0.0</v>
      </c>
      <c r="CA41" s="1">
        <v>10010.568</v>
      </c>
      <c r="CB41" s="1">
        <v>0.0</v>
      </c>
      <c r="CC41" s="1">
        <v>356.8300666666666</v>
      </c>
      <c r="CD41" s="1">
        <v>-25.12502666666667</v>
      </c>
      <c r="CE41" s="1">
        <v>72.97477333333333</v>
      </c>
      <c r="CF41" s="1">
        <v>98.33131333333334</v>
      </c>
      <c r="CG41" s="1">
        <v>3.518110666666667</v>
      </c>
      <c r="CH41" s="1">
        <v>96.43748666666667</v>
      </c>
      <c r="CI41" s="1">
        <v>19.25916</v>
      </c>
      <c r="CJ41" s="1">
        <v>2.256562666666666</v>
      </c>
      <c r="CK41" s="1">
        <v>1.908022</v>
      </c>
      <c r="CL41" s="1">
        <v>19.36963333333334</v>
      </c>
      <c r="CM41" s="1">
        <v>16.701</v>
      </c>
      <c r="CN41" s="1">
        <v>1999.99</v>
      </c>
      <c r="CO41" s="1">
        <v>0.9799987999999996</v>
      </c>
      <c r="CP41" s="1">
        <v>0.02000139333333333</v>
      </c>
      <c r="CQ41" s="1">
        <v>0.0</v>
      </c>
      <c r="CR41" s="1">
        <v>2.6494</v>
      </c>
      <c r="CS41" s="1">
        <v>0.0</v>
      </c>
      <c r="CT41" s="1">
        <v>16601.81333333333</v>
      </c>
      <c r="CU41" s="1">
        <v>17412.22</v>
      </c>
      <c r="CV41" s="1">
        <v>41.0</v>
      </c>
      <c r="CW41" s="1">
        <v>42.0662</v>
      </c>
      <c r="CX41" s="1">
        <v>40.92873333333333</v>
      </c>
      <c r="CY41" s="1">
        <v>40.66220000000001</v>
      </c>
      <c r="CZ41" s="1">
        <v>41.14566666666667</v>
      </c>
      <c r="DA41" s="1">
        <v>1959.99</v>
      </c>
      <c r="DB41" s="1">
        <v>40.0</v>
      </c>
      <c r="DC41" s="1">
        <v>0.0</v>
      </c>
      <c r="DD41" s="1">
        <v>1.6597965633E9</v>
      </c>
      <c r="DE41" s="1">
        <v>0.0</v>
      </c>
      <c r="DF41" s="1">
        <v>1.6597961675E9</v>
      </c>
      <c r="DG41" s="1" t="s">
        <v>353</v>
      </c>
      <c r="DH41" s="1">
        <v>1.659796162E9</v>
      </c>
      <c r="DI41" s="1">
        <v>1.6597961675E9</v>
      </c>
      <c r="DJ41" s="1">
        <v>2.0</v>
      </c>
      <c r="DK41" s="1">
        <v>-0.014</v>
      </c>
      <c r="DL41" s="1">
        <v>-0.001</v>
      </c>
      <c r="DM41" s="1">
        <v>1.327</v>
      </c>
      <c r="DN41" s="1">
        <v>0.031</v>
      </c>
      <c r="DO41" s="1">
        <v>400.0</v>
      </c>
      <c r="DP41" s="1">
        <v>20.0</v>
      </c>
      <c r="DQ41" s="1">
        <v>0.32</v>
      </c>
      <c r="DR41" s="1">
        <v>0.03</v>
      </c>
      <c r="DS41" s="1">
        <v>-0.01898768192678942</v>
      </c>
      <c r="DT41" s="1">
        <v>3.810159153174658</v>
      </c>
      <c r="DU41" s="1">
        <v>0.2793891427407398</v>
      </c>
      <c r="DV41" s="1">
        <v>0.0</v>
      </c>
      <c r="DW41" s="1">
        <v>-18.22890678292683</v>
      </c>
      <c r="DX41" s="1">
        <v>-112.2760130195122</v>
      </c>
      <c r="DY41" s="1">
        <v>11.24598376608433</v>
      </c>
      <c r="DZ41" s="1">
        <v>0.0</v>
      </c>
      <c r="EA41" s="1">
        <v>3.512751707317073</v>
      </c>
      <c r="EB41" s="1">
        <v>0.08431986062717399</v>
      </c>
      <c r="EC41" s="1">
        <v>0.008550579755679681</v>
      </c>
      <c r="ED41" s="1">
        <v>1.0</v>
      </c>
      <c r="EE41" s="1">
        <v>2.380443811673607</v>
      </c>
      <c r="EF41" s="1">
        <v>-0.02308286423604663</v>
      </c>
      <c r="EG41" s="1">
        <v>0.001721218847438048</v>
      </c>
      <c r="EH41" s="1">
        <v>1.0</v>
      </c>
      <c r="EI41" s="1">
        <v>0.1236232588261586</v>
      </c>
      <c r="EJ41" s="1">
        <v>0.004627410445753755</v>
      </c>
      <c r="EK41" s="1">
        <v>3.470003310019121E-4</v>
      </c>
      <c r="EL41" s="1">
        <v>1.0</v>
      </c>
      <c r="EM41" s="1">
        <v>3.0</v>
      </c>
      <c r="EN41" s="1">
        <v>5.0</v>
      </c>
      <c r="EO41" s="1" t="s">
        <v>374</v>
      </c>
      <c r="EP41" s="1">
        <v>2.9427</v>
      </c>
      <c r="EQ41" s="1">
        <v>2.80119</v>
      </c>
      <c r="ER41" s="1">
        <v>0.0255234</v>
      </c>
      <c r="ES41" s="1">
        <v>0.0338367</v>
      </c>
      <c r="ET41" s="1">
        <v>0.103587</v>
      </c>
      <c r="EU41" s="1">
        <v>0.091877</v>
      </c>
      <c r="EV41" s="1">
        <v>20025.8</v>
      </c>
      <c r="EW41" s="1">
        <v>20821.6</v>
      </c>
      <c r="EX41" s="1">
        <v>23898.3</v>
      </c>
      <c r="EY41" s="1">
        <v>25079.7</v>
      </c>
      <c r="EZ41" s="1">
        <v>34285.9</v>
      </c>
      <c r="FA41" s="1">
        <v>36366.4</v>
      </c>
      <c r="FB41" s="1">
        <v>43571.2</v>
      </c>
      <c r="FC41" s="1">
        <v>46360.9</v>
      </c>
      <c r="FD41" s="1">
        <v>1.97145</v>
      </c>
      <c r="FE41" s="1">
        <v>1.84955</v>
      </c>
      <c r="FF41" s="1">
        <v>0.0988692</v>
      </c>
      <c r="FG41" s="1">
        <v>0.0</v>
      </c>
      <c r="FH41" s="1">
        <v>29.8775</v>
      </c>
      <c r="FI41" s="1">
        <v>999.9</v>
      </c>
      <c r="FJ41" s="1">
        <v>55.7</v>
      </c>
      <c r="FK41" s="1">
        <v>34.4</v>
      </c>
      <c r="FL41" s="1">
        <v>30.716</v>
      </c>
      <c r="FM41" s="1">
        <v>64.1186</v>
      </c>
      <c r="FN41" s="1">
        <v>26.4663</v>
      </c>
      <c r="FO41" s="1">
        <v>1.0</v>
      </c>
      <c r="FP41" s="1">
        <v>0.373021</v>
      </c>
      <c r="FQ41" s="1">
        <v>1.90851</v>
      </c>
      <c r="FR41" s="1">
        <v>20.3116</v>
      </c>
      <c r="FS41" s="1">
        <v>5.21145</v>
      </c>
      <c r="FT41" s="1">
        <v>11.9081</v>
      </c>
      <c r="FU41" s="1">
        <v>5.00295</v>
      </c>
      <c r="FV41" s="1">
        <v>3.2898</v>
      </c>
      <c r="FW41" s="1">
        <v>9999.0</v>
      </c>
      <c r="FX41" s="1">
        <v>9999.0</v>
      </c>
      <c r="FY41" s="1">
        <v>9999.0</v>
      </c>
      <c r="FZ41" s="1">
        <v>999.9</v>
      </c>
      <c r="GA41" s="1">
        <v>1.85954</v>
      </c>
      <c r="GB41" s="1">
        <v>1.8545</v>
      </c>
      <c r="GC41" s="1">
        <v>1.85775</v>
      </c>
      <c r="GD41" s="1">
        <v>1.85615</v>
      </c>
      <c r="GE41" s="1">
        <v>1.85489</v>
      </c>
      <c r="GF41" s="1">
        <v>1.85456</v>
      </c>
      <c r="GG41" s="1">
        <v>1.85319</v>
      </c>
      <c r="GH41" s="1">
        <v>1.85638</v>
      </c>
      <c r="GI41" s="1">
        <v>0.0</v>
      </c>
      <c r="GJ41" s="1">
        <v>0.0</v>
      </c>
      <c r="GK41" s="1">
        <v>0.0</v>
      </c>
      <c r="GL41" s="1">
        <v>0.0</v>
      </c>
      <c r="GM41" s="1" t="s">
        <v>355</v>
      </c>
      <c r="GN41" s="1" t="s">
        <v>356</v>
      </c>
      <c r="GO41" s="1" t="s">
        <v>357</v>
      </c>
      <c r="GP41" s="1" t="s">
        <v>357</v>
      </c>
      <c r="GQ41" s="1" t="s">
        <v>357</v>
      </c>
      <c r="GR41" s="1" t="s">
        <v>357</v>
      </c>
      <c r="GS41" s="1">
        <v>0.0</v>
      </c>
      <c r="GT41" s="1">
        <v>100.0</v>
      </c>
      <c r="GU41" s="1">
        <v>100.0</v>
      </c>
      <c r="GV41" s="1">
        <v>0.607</v>
      </c>
      <c r="GW41" s="1">
        <v>0.0352</v>
      </c>
      <c r="GX41" s="1">
        <v>0.3255316452960568</v>
      </c>
      <c r="GY41" s="1">
        <v>0.003023906125278789</v>
      </c>
      <c r="GZ41" s="1">
        <v>-1.398580452151984E-6</v>
      </c>
      <c r="HA41" s="1">
        <v>2.803037836604737E-10</v>
      </c>
      <c r="HB41" s="1">
        <v>-0.04759964022089117</v>
      </c>
      <c r="HC41" s="1">
        <v>0.009965371539748925</v>
      </c>
      <c r="HD41" s="1">
        <v>-4.563662031605912E-4</v>
      </c>
      <c r="HE41" s="1">
        <v>7.83371007442278E-6</v>
      </c>
      <c r="HF41" s="1">
        <v>0.0</v>
      </c>
      <c r="HG41" s="1">
        <v>2134.0</v>
      </c>
      <c r="HH41" s="1">
        <v>2.0</v>
      </c>
      <c r="HI41" s="1">
        <v>25.0</v>
      </c>
      <c r="HJ41" s="1">
        <v>6.7</v>
      </c>
      <c r="HK41" s="1">
        <v>6.6</v>
      </c>
      <c r="HL41" s="1">
        <v>0.496826</v>
      </c>
      <c r="HM41" s="1">
        <v>2.35474</v>
      </c>
      <c r="HN41" s="1">
        <v>1.4978</v>
      </c>
      <c r="HO41" s="1">
        <v>2.30957</v>
      </c>
      <c r="HP41" s="1">
        <v>1.54785</v>
      </c>
      <c r="HQ41" s="1">
        <v>2.323</v>
      </c>
      <c r="HR41" s="1">
        <v>37.4098</v>
      </c>
      <c r="HS41" s="1">
        <v>15.2615</v>
      </c>
      <c r="HT41" s="1">
        <v>18.0</v>
      </c>
      <c r="HU41" s="1">
        <v>504.336</v>
      </c>
      <c r="HV41" s="1">
        <v>490.331</v>
      </c>
      <c r="HW41" s="1">
        <v>27.3505</v>
      </c>
      <c r="HX41" s="1">
        <v>31.8143</v>
      </c>
      <c r="HY41" s="1">
        <v>30.0006</v>
      </c>
      <c r="HZ41" s="1">
        <v>31.6074</v>
      </c>
      <c r="IA41" s="1">
        <v>31.7114</v>
      </c>
      <c r="IB41" s="1">
        <v>9.99379</v>
      </c>
      <c r="IC41" s="1">
        <v>40.2534</v>
      </c>
      <c r="ID41" s="1">
        <v>0.0</v>
      </c>
      <c r="IE41" s="1">
        <v>27.3452</v>
      </c>
      <c r="IF41" s="1">
        <v>171.13</v>
      </c>
      <c r="IG41" s="1">
        <v>19.1855</v>
      </c>
      <c r="IH41" s="1">
        <v>100.756</v>
      </c>
      <c r="II41" s="1">
        <v>100.476</v>
      </c>
      <c r="IJ41" s="1" t="s">
        <v>358</v>
      </c>
    </row>
    <row r="42" ht="15.75" customHeight="1">
      <c r="A42" s="1">
        <v>26.0</v>
      </c>
      <c r="B42" s="1">
        <v>1.6597965655E9</v>
      </c>
      <c r="C42" s="1">
        <v>424.0</v>
      </c>
      <c r="D42" s="1" t="s">
        <v>409</v>
      </c>
      <c r="E42" s="1" t="s">
        <v>410</v>
      </c>
      <c r="F42" s="1">
        <v>1.0</v>
      </c>
      <c r="G42" s="1" t="s">
        <v>346</v>
      </c>
      <c r="H42" s="1" t="s">
        <v>347</v>
      </c>
      <c r="I42" s="1" t="s">
        <v>348</v>
      </c>
      <c r="J42" s="1" t="s">
        <v>349</v>
      </c>
      <c r="K42" s="1" t="s">
        <v>350</v>
      </c>
      <c r="L42" s="1" t="s">
        <v>346</v>
      </c>
      <c r="M42" s="1" t="s">
        <v>351</v>
      </c>
      <c r="N42" s="1">
        <v>1.6597965575E9</v>
      </c>
      <c r="O42" s="1">
        <f t="shared" si="1"/>
        <v>0.003014274126</v>
      </c>
      <c r="P42" s="1">
        <f t="shared" si="2"/>
        <v>3.014274126</v>
      </c>
      <c r="Q42" s="1">
        <f t="shared" si="3"/>
        <v>0.7552165267</v>
      </c>
      <c r="R42" s="1">
        <f t="shared" si="4"/>
        <v>73.10675</v>
      </c>
      <c r="S42" s="1">
        <f t="shared" si="5"/>
        <v>60.52448087</v>
      </c>
      <c r="T42" s="1">
        <f t="shared" si="6"/>
        <v>6.002250632</v>
      </c>
      <c r="U42" s="1">
        <f t="shared" si="7"/>
        <v>7.250042134</v>
      </c>
      <c r="V42" s="1">
        <f t="shared" si="8"/>
        <v>0.124106567</v>
      </c>
      <c r="W42" s="1">
        <f t="shared" si="9"/>
        <v>2.914466591</v>
      </c>
      <c r="X42" s="1">
        <f t="shared" si="10"/>
        <v>0.1212436114</v>
      </c>
      <c r="Y42" s="1">
        <f t="shared" si="11"/>
        <v>0.07602898154</v>
      </c>
      <c r="Z42" s="1">
        <f t="shared" si="12"/>
        <v>321.5141048</v>
      </c>
      <c r="AA42" s="1">
        <f t="shared" si="13"/>
        <v>32.14110856</v>
      </c>
      <c r="AB42" s="1">
        <f t="shared" si="14"/>
        <v>31.489075</v>
      </c>
      <c r="AC42" s="1">
        <f t="shared" si="15"/>
        <v>4.638720284</v>
      </c>
      <c r="AD42" s="1">
        <f t="shared" si="16"/>
        <v>49.99596349</v>
      </c>
      <c r="AE42" s="1">
        <f t="shared" si="17"/>
        <v>2.258951897</v>
      </c>
      <c r="AF42" s="1">
        <f t="shared" si="18"/>
        <v>4.518268555</v>
      </c>
      <c r="AG42" s="1">
        <f t="shared" si="19"/>
        <v>2.379768387</v>
      </c>
      <c r="AH42" s="1">
        <f t="shared" si="20"/>
        <v>-132.929489</v>
      </c>
      <c r="AI42" s="1">
        <f t="shared" si="21"/>
        <v>-72.63974141</v>
      </c>
      <c r="AJ42" s="1">
        <f t="shared" si="22"/>
        <v>-5.611156098</v>
      </c>
      <c r="AK42" s="1">
        <f t="shared" si="23"/>
        <v>110.3337183</v>
      </c>
      <c r="AL42" s="1">
        <f t="shared" si="24"/>
        <v>21.196284</v>
      </c>
      <c r="AM42" s="1">
        <f t="shared" si="25"/>
        <v>3.001477888</v>
      </c>
      <c r="AN42" s="1">
        <f t="shared" si="26"/>
        <v>0.7552165267</v>
      </c>
      <c r="AO42" s="1">
        <v>124.278696969697</v>
      </c>
      <c r="AP42" s="1">
        <v>102.3557612121212</v>
      </c>
      <c r="AQ42" s="1">
        <v>4.128268484848475</v>
      </c>
      <c r="AR42" s="1">
        <v>64.94</v>
      </c>
      <c r="AS42" s="1">
        <f t="shared" si="27"/>
        <v>3.014274126</v>
      </c>
      <c r="AT42" s="1">
        <v>19.26349608293166</v>
      </c>
      <c r="AU42" s="1">
        <v>22.79624382352941</v>
      </c>
      <c r="AV42" s="1">
        <v>1.356344346430248E-4</v>
      </c>
      <c r="AW42" s="1">
        <v>90.19422672828748</v>
      </c>
      <c r="AX42" s="1">
        <v>0.0</v>
      </c>
      <c r="AY42" s="1">
        <v>0.0</v>
      </c>
      <c r="AZ42" s="1">
        <f t="shared" si="28"/>
        <v>1</v>
      </c>
      <c r="BA42" s="1">
        <f t="shared" si="29"/>
        <v>0</v>
      </c>
      <c r="BB42" s="1">
        <f t="shared" si="30"/>
        <v>51727.97108</v>
      </c>
      <c r="BC42" s="1">
        <f t="shared" si="31"/>
        <v>1999.988125</v>
      </c>
      <c r="BD42" s="1">
        <f t="shared" si="32"/>
        <v>1681.190025</v>
      </c>
      <c r="BE42" s="1">
        <f t="shared" si="33"/>
        <v>0.8406000036</v>
      </c>
      <c r="BF42" s="1">
        <f t="shared" si="34"/>
        <v>0.1607580069</v>
      </c>
      <c r="BG42" s="1">
        <v>6.0</v>
      </c>
      <c r="BH42" s="1">
        <v>0.5</v>
      </c>
      <c r="BI42" s="1" t="s">
        <v>352</v>
      </c>
      <c r="BJ42" s="1">
        <v>2.0</v>
      </c>
      <c r="BK42" s="1" t="b">
        <v>1</v>
      </c>
      <c r="BL42" s="1">
        <v>1.6597965575E9</v>
      </c>
      <c r="BM42" s="1">
        <v>73.10675</v>
      </c>
      <c r="BN42" s="1">
        <v>98.79858125000001</v>
      </c>
      <c r="BO42" s="1">
        <v>22.7784375</v>
      </c>
      <c r="BP42" s="1">
        <v>19.25966875</v>
      </c>
      <c r="BQ42" s="1">
        <v>72.56929375</v>
      </c>
      <c r="BR42" s="1">
        <v>22.7433</v>
      </c>
      <c r="BS42" s="1">
        <v>500.1366875</v>
      </c>
      <c r="BT42" s="1">
        <v>99.07085000000001</v>
      </c>
      <c r="BU42" s="1">
        <v>0.09977560625</v>
      </c>
      <c r="BV42" s="1">
        <v>31.02676875</v>
      </c>
      <c r="BW42" s="1">
        <v>31.489075</v>
      </c>
      <c r="BX42" s="1">
        <v>999.9</v>
      </c>
      <c r="BY42" s="1">
        <v>0.0</v>
      </c>
      <c r="BZ42" s="1">
        <v>0.0</v>
      </c>
      <c r="CA42" s="1">
        <v>10007.25125</v>
      </c>
      <c r="CB42" s="1">
        <v>0.0</v>
      </c>
      <c r="CC42" s="1">
        <v>356.1233125</v>
      </c>
      <c r="CD42" s="1">
        <v>-25.69186875</v>
      </c>
      <c r="CE42" s="1">
        <v>74.810975</v>
      </c>
      <c r="CF42" s="1">
        <v>100.73885625</v>
      </c>
      <c r="CG42" s="1">
        <v>3.5187725</v>
      </c>
      <c r="CH42" s="1">
        <v>98.79858125000001</v>
      </c>
      <c r="CI42" s="1">
        <v>19.25966875</v>
      </c>
      <c r="CJ42" s="1">
        <v>2.256678125</v>
      </c>
      <c r="CK42" s="1">
        <v>1.908071875</v>
      </c>
      <c r="CL42" s="1">
        <v>19.37045625</v>
      </c>
      <c r="CM42" s="1">
        <v>16.7014125</v>
      </c>
      <c r="CN42" s="1">
        <v>1999.988125</v>
      </c>
      <c r="CO42" s="1">
        <v>0.9799988124999999</v>
      </c>
      <c r="CP42" s="1">
        <v>0.02000138125</v>
      </c>
      <c r="CQ42" s="1">
        <v>0.0</v>
      </c>
      <c r="CR42" s="1">
        <v>2.63975</v>
      </c>
      <c r="CS42" s="1">
        <v>0.0</v>
      </c>
      <c r="CT42" s="1">
        <v>16599.30625</v>
      </c>
      <c r="CU42" s="1">
        <v>17412.20625</v>
      </c>
      <c r="CV42" s="1">
        <v>41.0</v>
      </c>
      <c r="CW42" s="1">
        <v>42.069875</v>
      </c>
      <c r="CX42" s="1">
        <v>40.92925</v>
      </c>
      <c r="CY42" s="1">
        <v>40.66374999999999</v>
      </c>
      <c r="CZ42" s="1">
        <v>41.14825</v>
      </c>
      <c r="DA42" s="1">
        <v>1959.988125</v>
      </c>
      <c r="DB42" s="1">
        <v>40.0</v>
      </c>
      <c r="DC42" s="1">
        <v>0.0</v>
      </c>
      <c r="DD42" s="1">
        <v>1.6597965645E9</v>
      </c>
      <c r="DE42" s="1">
        <v>0.0</v>
      </c>
      <c r="DF42" s="1">
        <v>1.6597961675E9</v>
      </c>
      <c r="DG42" s="1" t="s">
        <v>353</v>
      </c>
      <c r="DH42" s="1">
        <v>1.659796162E9</v>
      </c>
      <c r="DI42" s="1">
        <v>1.6597961675E9</v>
      </c>
      <c r="DJ42" s="1">
        <v>2.0</v>
      </c>
      <c r="DK42" s="1">
        <v>-0.014</v>
      </c>
      <c r="DL42" s="1">
        <v>-0.001</v>
      </c>
      <c r="DM42" s="1">
        <v>1.327</v>
      </c>
      <c r="DN42" s="1">
        <v>0.031</v>
      </c>
      <c r="DO42" s="1">
        <v>400.0</v>
      </c>
      <c r="DP42" s="1">
        <v>20.0</v>
      </c>
      <c r="DQ42" s="1">
        <v>0.32</v>
      </c>
      <c r="DR42" s="1">
        <v>0.03</v>
      </c>
      <c r="DS42" s="1">
        <v>0.049057545843691</v>
      </c>
      <c r="DT42" s="1">
        <v>3.897338092865175</v>
      </c>
      <c r="DU42" s="1">
        <v>0.2859597003139673</v>
      </c>
      <c r="DV42" s="1">
        <v>0.0</v>
      </c>
      <c r="DW42" s="1">
        <v>-19.87093687804878</v>
      </c>
      <c r="DX42" s="1">
        <v>-108.293899087108</v>
      </c>
      <c r="DY42" s="1">
        <v>10.90135058364078</v>
      </c>
      <c r="DZ42" s="1">
        <v>0.0</v>
      </c>
      <c r="EA42" s="1">
        <v>3.514098048780487</v>
      </c>
      <c r="EB42" s="1">
        <v>0.08655700348431941</v>
      </c>
      <c r="EC42" s="1">
        <v>0.00875215185233899</v>
      </c>
      <c r="ED42" s="1">
        <v>1.0</v>
      </c>
      <c r="EE42" s="1">
        <v>2.380078842633931</v>
      </c>
      <c r="EF42" s="1">
        <v>-0.02149576600894658</v>
      </c>
      <c r="EG42" s="1">
        <v>0.00161275218088545</v>
      </c>
      <c r="EH42" s="1">
        <v>1.0</v>
      </c>
      <c r="EI42" s="1">
        <v>0.123697466670443</v>
      </c>
      <c r="EJ42" s="1">
        <v>0.004282024607125593</v>
      </c>
      <c r="EK42" s="1">
        <v>3.231186265237318E-4</v>
      </c>
      <c r="EL42" s="1">
        <v>1.0</v>
      </c>
      <c r="EM42" s="1">
        <v>3.0</v>
      </c>
      <c r="EN42" s="1">
        <v>5.0</v>
      </c>
      <c r="EO42" s="1" t="s">
        <v>374</v>
      </c>
      <c r="EP42" s="1">
        <v>2.94268</v>
      </c>
      <c r="EQ42" s="1">
        <v>2.80103</v>
      </c>
      <c r="ER42" s="1">
        <v>0.0265654</v>
      </c>
      <c r="ES42" s="1">
        <v>0.0350306</v>
      </c>
      <c r="ET42" s="1">
        <v>0.103592</v>
      </c>
      <c r="EU42" s="1">
        <v>0.0918808</v>
      </c>
      <c r="EV42" s="1">
        <v>20004.3</v>
      </c>
      <c r="EW42" s="1">
        <v>20795.8</v>
      </c>
      <c r="EX42" s="1">
        <v>23898.3</v>
      </c>
      <c r="EY42" s="1">
        <v>25079.6</v>
      </c>
      <c r="EZ42" s="1">
        <v>34285.9</v>
      </c>
      <c r="FA42" s="1">
        <v>36366.3</v>
      </c>
      <c r="FB42" s="1">
        <v>43571.3</v>
      </c>
      <c r="FC42" s="1">
        <v>46360.9</v>
      </c>
      <c r="FD42" s="1">
        <v>1.97152</v>
      </c>
      <c r="FE42" s="1">
        <v>1.84955</v>
      </c>
      <c r="FF42" s="1">
        <v>0.0986792</v>
      </c>
      <c r="FG42" s="1">
        <v>0.0</v>
      </c>
      <c r="FH42" s="1">
        <v>29.8785</v>
      </c>
      <c r="FI42" s="1">
        <v>999.9</v>
      </c>
      <c r="FJ42" s="1">
        <v>55.7</v>
      </c>
      <c r="FK42" s="1">
        <v>34.4</v>
      </c>
      <c r="FL42" s="1">
        <v>30.7181</v>
      </c>
      <c r="FM42" s="1">
        <v>64.3186</v>
      </c>
      <c r="FN42" s="1">
        <v>25.8093</v>
      </c>
      <c r="FO42" s="1">
        <v>1.0</v>
      </c>
      <c r="FP42" s="1">
        <v>0.373255</v>
      </c>
      <c r="FQ42" s="1">
        <v>1.89757</v>
      </c>
      <c r="FR42" s="1">
        <v>20.3117</v>
      </c>
      <c r="FS42" s="1">
        <v>5.21145</v>
      </c>
      <c r="FT42" s="1">
        <v>11.9081</v>
      </c>
      <c r="FU42" s="1">
        <v>5.00295</v>
      </c>
      <c r="FV42" s="1">
        <v>3.28997</v>
      </c>
      <c r="FW42" s="1">
        <v>9999.0</v>
      </c>
      <c r="FX42" s="1">
        <v>9999.0</v>
      </c>
      <c r="FY42" s="1">
        <v>9999.0</v>
      </c>
      <c r="FZ42" s="1">
        <v>999.9</v>
      </c>
      <c r="GA42" s="1">
        <v>1.85957</v>
      </c>
      <c r="GB42" s="1">
        <v>1.85451</v>
      </c>
      <c r="GC42" s="1">
        <v>1.85776</v>
      </c>
      <c r="GD42" s="1">
        <v>1.85618</v>
      </c>
      <c r="GE42" s="1">
        <v>1.85491</v>
      </c>
      <c r="GF42" s="1">
        <v>1.85456</v>
      </c>
      <c r="GG42" s="1">
        <v>1.85319</v>
      </c>
      <c r="GH42" s="1">
        <v>1.85638</v>
      </c>
      <c r="GI42" s="1">
        <v>0.0</v>
      </c>
      <c r="GJ42" s="1">
        <v>0.0</v>
      </c>
      <c r="GK42" s="1">
        <v>0.0</v>
      </c>
      <c r="GL42" s="1">
        <v>0.0</v>
      </c>
      <c r="GM42" s="1" t="s">
        <v>355</v>
      </c>
      <c r="GN42" s="1" t="s">
        <v>356</v>
      </c>
      <c r="GO42" s="1" t="s">
        <v>357</v>
      </c>
      <c r="GP42" s="1" t="s">
        <v>357</v>
      </c>
      <c r="GQ42" s="1" t="s">
        <v>357</v>
      </c>
      <c r="GR42" s="1" t="s">
        <v>357</v>
      </c>
      <c r="GS42" s="1">
        <v>0.0</v>
      </c>
      <c r="GT42" s="1">
        <v>100.0</v>
      </c>
      <c r="GU42" s="1">
        <v>100.0</v>
      </c>
      <c r="GV42" s="1">
        <v>0.618</v>
      </c>
      <c r="GW42" s="1">
        <v>0.0352</v>
      </c>
      <c r="GX42" s="1">
        <v>0.3255316452960568</v>
      </c>
      <c r="GY42" s="1">
        <v>0.003023906125278789</v>
      </c>
      <c r="GZ42" s="1">
        <v>-1.398580452151984E-6</v>
      </c>
      <c r="HA42" s="1">
        <v>2.803037836604737E-10</v>
      </c>
      <c r="HB42" s="1">
        <v>-0.04759964022089117</v>
      </c>
      <c r="HC42" s="1">
        <v>0.009965371539748925</v>
      </c>
      <c r="HD42" s="1">
        <v>-4.563662031605912E-4</v>
      </c>
      <c r="HE42" s="1">
        <v>7.83371007442278E-6</v>
      </c>
      <c r="HF42" s="1">
        <v>0.0</v>
      </c>
      <c r="HG42" s="1">
        <v>2134.0</v>
      </c>
      <c r="HH42" s="1">
        <v>2.0</v>
      </c>
      <c r="HI42" s="1">
        <v>25.0</v>
      </c>
      <c r="HJ42" s="1">
        <v>6.7</v>
      </c>
      <c r="HK42" s="1">
        <v>6.6</v>
      </c>
      <c r="HL42" s="1">
        <v>0.506592</v>
      </c>
      <c r="HM42" s="1">
        <v>2.35352</v>
      </c>
      <c r="HN42" s="1">
        <v>1.4978</v>
      </c>
      <c r="HO42" s="1">
        <v>2.30957</v>
      </c>
      <c r="HP42" s="1">
        <v>1.54785</v>
      </c>
      <c r="HQ42" s="1">
        <v>2.40845</v>
      </c>
      <c r="HR42" s="1">
        <v>37.4098</v>
      </c>
      <c r="HS42" s="1">
        <v>15.2703</v>
      </c>
      <c r="HT42" s="1">
        <v>18.0</v>
      </c>
      <c r="HU42" s="1">
        <v>504.39</v>
      </c>
      <c r="HV42" s="1">
        <v>490.339</v>
      </c>
      <c r="HW42" s="1">
        <v>27.3447</v>
      </c>
      <c r="HX42" s="1">
        <v>31.8157</v>
      </c>
      <c r="HY42" s="1">
        <v>30.0007</v>
      </c>
      <c r="HZ42" s="1">
        <v>31.6086</v>
      </c>
      <c r="IA42" s="1">
        <v>31.7124</v>
      </c>
      <c r="IB42" s="1">
        <v>10.1767</v>
      </c>
      <c r="IC42" s="1">
        <v>40.2534</v>
      </c>
      <c r="ID42" s="1">
        <v>0.0</v>
      </c>
      <c r="IE42" s="1">
        <v>27.3452</v>
      </c>
      <c r="IF42" s="1">
        <v>171.13</v>
      </c>
      <c r="IG42" s="1">
        <v>19.1834</v>
      </c>
      <c r="IH42" s="1">
        <v>100.756</v>
      </c>
      <c r="II42" s="1">
        <v>100.476</v>
      </c>
      <c r="IJ42" s="1" t="s">
        <v>358</v>
      </c>
    </row>
    <row r="43" ht="15.75" customHeight="1">
      <c r="A43" s="1">
        <v>27.0</v>
      </c>
      <c r="B43" s="1">
        <v>1.6597965665E9</v>
      </c>
      <c r="C43" s="1">
        <v>425.0</v>
      </c>
      <c r="D43" s="1" t="s">
        <v>411</v>
      </c>
      <c r="E43" s="1" t="s">
        <v>412</v>
      </c>
      <c r="F43" s="1">
        <v>1.0</v>
      </c>
      <c r="G43" s="1" t="s">
        <v>346</v>
      </c>
      <c r="H43" s="1" t="s">
        <v>347</v>
      </c>
      <c r="I43" s="1" t="s">
        <v>348</v>
      </c>
      <c r="J43" s="1" t="s">
        <v>349</v>
      </c>
      <c r="K43" s="1" t="s">
        <v>350</v>
      </c>
      <c r="L43" s="1" t="s">
        <v>346</v>
      </c>
      <c r="M43" s="1" t="s">
        <v>351</v>
      </c>
      <c r="N43" s="1">
        <v>1.659796559E9</v>
      </c>
      <c r="O43" s="1">
        <f t="shared" si="1"/>
        <v>0.003015863449</v>
      </c>
      <c r="P43" s="1">
        <f t="shared" si="2"/>
        <v>3.015863449</v>
      </c>
      <c r="Q43" s="1">
        <f t="shared" si="3"/>
        <v>0.9612374931</v>
      </c>
      <c r="R43" s="1">
        <f t="shared" si="4"/>
        <v>77.81179333</v>
      </c>
      <c r="S43" s="1">
        <f t="shared" si="5"/>
        <v>62.40015687</v>
      </c>
      <c r="T43" s="1">
        <f t="shared" si="6"/>
        <v>6.188250675</v>
      </c>
      <c r="U43" s="1">
        <f t="shared" si="7"/>
        <v>7.716629361</v>
      </c>
      <c r="V43" s="1">
        <f t="shared" si="8"/>
        <v>0.1242086673</v>
      </c>
      <c r="W43" s="1">
        <f t="shared" si="9"/>
        <v>2.913419085</v>
      </c>
      <c r="X43" s="1">
        <f t="shared" si="10"/>
        <v>0.1213400523</v>
      </c>
      <c r="Y43" s="1">
        <f t="shared" si="11"/>
        <v>0.07608974838</v>
      </c>
      <c r="Z43" s="1">
        <f t="shared" si="12"/>
        <v>321.5164256</v>
      </c>
      <c r="AA43" s="1">
        <f t="shared" si="13"/>
        <v>32.13941919</v>
      </c>
      <c r="AB43" s="1">
        <f t="shared" si="14"/>
        <v>31.48802</v>
      </c>
      <c r="AC43" s="1">
        <f t="shared" si="15"/>
        <v>4.638442257</v>
      </c>
      <c r="AD43" s="1">
        <f t="shared" si="16"/>
        <v>50.00879035</v>
      </c>
      <c r="AE43" s="1">
        <f t="shared" si="17"/>
        <v>2.259317369</v>
      </c>
      <c r="AF43" s="1">
        <f t="shared" si="18"/>
        <v>4.51784047</v>
      </c>
      <c r="AG43" s="1">
        <f t="shared" si="19"/>
        <v>2.379124888</v>
      </c>
      <c r="AH43" s="1">
        <f t="shared" si="20"/>
        <v>-132.9995781</v>
      </c>
      <c r="AI43" s="1">
        <f t="shared" si="21"/>
        <v>-72.70898702</v>
      </c>
      <c r="AJ43" s="1">
        <f t="shared" si="22"/>
        <v>-5.618449206</v>
      </c>
      <c r="AK43" s="1">
        <f t="shared" si="23"/>
        <v>110.1894113</v>
      </c>
      <c r="AL43" s="1">
        <f t="shared" si="24"/>
        <v>23.0589823</v>
      </c>
      <c r="AM43" s="1">
        <f t="shared" si="25"/>
        <v>3.003390066</v>
      </c>
      <c r="AN43" s="1">
        <f t="shared" si="26"/>
        <v>0.9612374931</v>
      </c>
      <c r="AO43" s="1">
        <v>129.2526848484848</v>
      </c>
      <c r="AP43" s="1">
        <v>106.6627884848484</v>
      </c>
      <c r="AQ43" s="1">
        <v>4.209784727272714</v>
      </c>
      <c r="AR43" s="1">
        <v>64.94</v>
      </c>
      <c r="AS43" s="1">
        <f t="shared" si="27"/>
        <v>3.015863449</v>
      </c>
      <c r="AT43" s="1">
        <v>19.26395444641358</v>
      </c>
      <c r="AU43" s="1">
        <v>22.79864411764706</v>
      </c>
      <c r="AV43" s="1">
        <v>1.284170711870637E-4</v>
      </c>
      <c r="AW43" s="1">
        <v>90.19422672828748</v>
      </c>
      <c r="AX43" s="1">
        <v>0.0</v>
      </c>
      <c r="AY43" s="1">
        <v>0.0</v>
      </c>
      <c r="AZ43" s="1">
        <f t="shared" si="28"/>
        <v>1</v>
      </c>
      <c r="BA43" s="1">
        <f t="shared" si="29"/>
        <v>0</v>
      </c>
      <c r="BB43" s="1">
        <f t="shared" si="30"/>
        <v>51698.54908</v>
      </c>
      <c r="BC43" s="1">
        <f t="shared" si="31"/>
        <v>2000.002667</v>
      </c>
      <c r="BD43" s="1">
        <f t="shared" si="32"/>
        <v>1681.20224</v>
      </c>
      <c r="BE43" s="1">
        <f t="shared" si="33"/>
        <v>0.8405999992</v>
      </c>
      <c r="BF43" s="1">
        <f t="shared" si="34"/>
        <v>0.1607579985</v>
      </c>
      <c r="BG43" s="1">
        <v>6.0</v>
      </c>
      <c r="BH43" s="1">
        <v>0.5</v>
      </c>
      <c r="BI43" s="1" t="s">
        <v>352</v>
      </c>
      <c r="BJ43" s="1">
        <v>2.0</v>
      </c>
      <c r="BK43" s="1" t="b">
        <v>1</v>
      </c>
      <c r="BL43" s="1">
        <v>1.659796559E9</v>
      </c>
      <c r="BM43" s="1">
        <v>77.81179333333333</v>
      </c>
      <c r="BN43" s="1">
        <v>105.75566</v>
      </c>
      <c r="BO43" s="1">
        <v>22.78216666666667</v>
      </c>
      <c r="BP43" s="1">
        <v>19.26113333333334</v>
      </c>
      <c r="BQ43" s="1">
        <v>77.26111999999998</v>
      </c>
      <c r="BR43" s="1">
        <v>22.74702666666667</v>
      </c>
      <c r="BS43" s="1">
        <v>500.1315333333333</v>
      </c>
      <c r="BT43" s="1">
        <v>99.07062666666667</v>
      </c>
      <c r="BU43" s="1">
        <v>0.09980791999999997</v>
      </c>
      <c r="BV43" s="1">
        <v>31.02510666666667</v>
      </c>
      <c r="BW43" s="1">
        <v>31.48802</v>
      </c>
      <c r="BX43" s="1">
        <v>999.8999999999999</v>
      </c>
      <c r="BY43" s="1">
        <v>0.0</v>
      </c>
      <c r="BZ43" s="1">
        <v>0.0</v>
      </c>
      <c r="CA43" s="1">
        <v>10001.28266666667</v>
      </c>
      <c r="CB43" s="1">
        <v>0.0</v>
      </c>
      <c r="CC43" s="1">
        <v>354.4653333333334</v>
      </c>
      <c r="CD43" s="1">
        <v>-27.9439</v>
      </c>
      <c r="CE43" s="1">
        <v>79.62592666666666</v>
      </c>
      <c r="CF43" s="1">
        <v>107.8326666666667</v>
      </c>
      <c r="CG43" s="1">
        <v>3.521041333333334</v>
      </c>
      <c r="CH43" s="1">
        <v>105.75566</v>
      </c>
      <c r="CI43" s="1">
        <v>19.26113333333334</v>
      </c>
      <c r="CJ43" s="1">
        <v>2.257042666666667</v>
      </c>
      <c r="CK43" s="1">
        <v>1.908212</v>
      </c>
      <c r="CL43" s="1">
        <v>19.37305333333333</v>
      </c>
      <c r="CM43" s="1">
        <v>16.70257333333333</v>
      </c>
      <c r="CN43" s="1">
        <v>2000.002666666667</v>
      </c>
      <c r="CO43" s="1">
        <v>0.9799989999999997</v>
      </c>
      <c r="CP43" s="1">
        <v>0.0200012</v>
      </c>
      <c r="CQ43" s="1">
        <v>0.0</v>
      </c>
      <c r="CR43" s="1">
        <v>2.633733333333333</v>
      </c>
      <c r="CS43" s="1">
        <v>0.0</v>
      </c>
      <c r="CT43" s="1">
        <v>16592.17333333333</v>
      </c>
      <c r="CU43" s="1">
        <v>17412.32666666667</v>
      </c>
      <c r="CV43" s="1">
        <v>41.00413333333334</v>
      </c>
      <c r="CW43" s="1">
        <v>42.0746</v>
      </c>
      <c r="CX43" s="1">
        <v>40.937</v>
      </c>
      <c r="CY43" s="1">
        <v>40.67046666666667</v>
      </c>
      <c r="CZ43" s="1">
        <v>41.15393333333334</v>
      </c>
      <c r="DA43" s="1">
        <v>1960.002666666667</v>
      </c>
      <c r="DB43" s="1">
        <v>40.0</v>
      </c>
      <c r="DC43" s="1">
        <v>0.0</v>
      </c>
      <c r="DD43" s="1">
        <v>1.6597965657E9</v>
      </c>
      <c r="DE43" s="1">
        <v>0.0</v>
      </c>
      <c r="DF43" s="1">
        <v>1.6597961675E9</v>
      </c>
      <c r="DG43" s="1" t="s">
        <v>353</v>
      </c>
      <c r="DH43" s="1">
        <v>1.659796162E9</v>
      </c>
      <c r="DI43" s="1">
        <v>1.6597961675E9</v>
      </c>
      <c r="DJ43" s="1">
        <v>2.0</v>
      </c>
      <c r="DK43" s="1">
        <v>-0.014</v>
      </c>
      <c r="DL43" s="1">
        <v>-0.001</v>
      </c>
      <c r="DM43" s="1">
        <v>1.327</v>
      </c>
      <c r="DN43" s="1">
        <v>0.031</v>
      </c>
      <c r="DO43" s="1">
        <v>400.0</v>
      </c>
      <c r="DP43" s="1">
        <v>20.0</v>
      </c>
      <c r="DQ43" s="1">
        <v>0.32</v>
      </c>
      <c r="DR43" s="1">
        <v>0.03</v>
      </c>
      <c r="DS43" s="1">
        <v>0.1432265779745607</v>
      </c>
      <c r="DT43" s="1">
        <v>4.325778577071292</v>
      </c>
      <c r="DU43" s="1">
        <v>0.3289527017557509</v>
      </c>
      <c r="DV43" s="1">
        <v>0.0</v>
      </c>
      <c r="DW43" s="1">
        <v>-22.86931925</v>
      </c>
      <c r="DX43" s="1">
        <v>-97.46155125703562</v>
      </c>
      <c r="DY43" s="1">
        <v>9.65348566325485</v>
      </c>
      <c r="DZ43" s="1">
        <v>0.0</v>
      </c>
      <c r="EA43" s="1">
        <v>3.51661125</v>
      </c>
      <c r="EB43" s="1">
        <v>0.08616619136959346</v>
      </c>
      <c r="EC43" s="1">
        <v>0.008518433009509446</v>
      </c>
      <c r="ED43" s="1">
        <v>1.0</v>
      </c>
      <c r="EE43" s="1">
        <v>2.379539093558083</v>
      </c>
      <c r="EF43" s="1">
        <v>-0.02177937978300255</v>
      </c>
      <c r="EG43" s="1">
        <v>0.001682491231603741</v>
      </c>
      <c r="EH43" s="1">
        <v>1.0</v>
      </c>
      <c r="EI43" s="1">
        <v>0.1237922286608352</v>
      </c>
      <c r="EJ43" s="1">
        <v>0.0040844913546895</v>
      </c>
      <c r="EK43" s="1">
        <v>3.169616083872291E-4</v>
      </c>
      <c r="EL43" s="1">
        <v>1.0</v>
      </c>
      <c r="EM43" s="1">
        <v>3.0</v>
      </c>
      <c r="EN43" s="1">
        <v>5.0</v>
      </c>
      <c r="EO43" s="1" t="s">
        <v>374</v>
      </c>
      <c r="EP43" s="1">
        <v>2.94299</v>
      </c>
      <c r="EQ43" s="1">
        <v>2.80106</v>
      </c>
      <c r="ER43" s="1">
        <v>0.0276124</v>
      </c>
      <c r="ES43" s="1">
        <v>0.0362317</v>
      </c>
      <c r="ET43" s="1">
        <v>0.103601</v>
      </c>
      <c r="EU43" s="1">
        <v>0.0918812</v>
      </c>
      <c r="EV43" s="1">
        <v>19982.8</v>
      </c>
      <c r="EW43" s="1">
        <v>20769.8</v>
      </c>
      <c r="EX43" s="1">
        <v>23898.2</v>
      </c>
      <c r="EY43" s="1">
        <v>25079.5</v>
      </c>
      <c r="EZ43" s="1">
        <v>34285.7</v>
      </c>
      <c r="FA43" s="1">
        <v>36366.2</v>
      </c>
      <c r="FB43" s="1">
        <v>43571.4</v>
      </c>
      <c r="FC43" s="1">
        <v>46360.7</v>
      </c>
      <c r="FD43" s="1">
        <v>1.9715</v>
      </c>
      <c r="FE43" s="1">
        <v>1.84958</v>
      </c>
      <c r="FF43" s="1">
        <v>0.0984631</v>
      </c>
      <c r="FG43" s="1">
        <v>0.0</v>
      </c>
      <c r="FH43" s="1">
        <v>29.8794</v>
      </c>
      <c r="FI43" s="1">
        <v>999.9</v>
      </c>
      <c r="FJ43" s="1">
        <v>55.7</v>
      </c>
      <c r="FK43" s="1">
        <v>34.4</v>
      </c>
      <c r="FL43" s="1">
        <v>30.715</v>
      </c>
      <c r="FM43" s="1">
        <v>64.5486</v>
      </c>
      <c r="FN43" s="1">
        <v>25.9936</v>
      </c>
      <c r="FO43" s="1">
        <v>1.0</v>
      </c>
      <c r="FP43" s="1">
        <v>0.373338</v>
      </c>
      <c r="FQ43" s="1">
        <v>1.87798</v>
      </c>
      <c r="FR43" s="1">
        <v>20.3119</v>
      </c>
      <c r="FS43" s="1">
        <v>5.21145</v>
      </c>
      <c r="FT43" s="1">
        <v>11.9081</v>
      </c>
      <c r="FU43" s="1">
        <v>5.00315</v>
      </c>
      <c r="FV43" s="1">
        <v>3.28993</v>
      </c>
      <c r="FW43" s="1">
        <v>9999.0</v>
      </c>
      <c r="FX43" s="1">
        <v>9999.0</v>
      </c>
      <c r="FY43" s="1">
        <v>9999.0</v>
      </c>
      <c r="FZ43" s="1">
        <v>999.9</v>
      </c>
      <c r="GA43" s="1">
        <v>1.85958</v>
      </c>
      <c r="GB43" s="1">
        <v>1.85452</v>
      </c>
      <c r="GC43" s="1">
        <v>1.85776</v>
      </c>
      <c r="GD43" s="1">
        <v>1.85619</v>
      </c>
      <c r="GE43" s="1">
        <v>1.8549</v>
      </c>
      <c r="GF43" s="1">
        <v>1.85456</v>
      </c>
      <c r="GG43" s="1">
        <v>1.85319</v>
      </c>
      <c r="GH43" s="1">
        <v>1.85638</v>
      </c>
      <c r="GI43" s="1">
        <v>0.0</v>
      </c>
      <c r="GJ43" s="1">
        <v>0.0</v>
      </c>
      <c r="GK43" s="1">
        <v>0.0</v>
      </c>
      <c r="GL43" s="1">
        <v>0.0</v>
      </c>
      <c r="GM43" s="1" t="s">
        <v>355</v>
      </c>
      <c r="GN43" s="1" t="s">
        <v>356</v>
      </c>
      <c r="GO43" s="1" t="s">
        <v>357</v>
      </c>
      <c r="GP43" s="1" t="s">
        <v>357</v>
      </c>
      <c r="GQ43" s="1" t="s">
        <v>357</v>
      </c>
      <c r="GR43" s="1" t="s">
        <v>357</v>
      </c>
      <c r="GS43" s="1">
        <v>0.0</v>
      </c>
      <c r="GT43" s="1">
        <v>100.0</v>
      </c>
      <c r="GU43" s="1">
        <v>100.0</v>
      </c>
      <c r="GV43" s="1">
        <v>0.63</v>
      </c>
      <c r="GW43" s="1">
        <v>0.0351</v>
      </c>
      <c r="GX43" s="1">
        <v>0.3255316452960568</v>
      </c>
      <c r="GY43" s="1">
        <v>0.003023906125278789</v>
      </c>
      <c r="GZ43" s="1">
        <v>-1.398580452151984E-6</v>
      </c>
      <c r="HA43" s="1">
        <v>2.803037836604737E-10</v>
      </c>
      <c r="HB43" s="1">
        <v>-0.04759964022089117</v>
      </c>
      <c r="HC43" s="1">
        <v>0.009965371539748925</v>
      </c>
      <c r="HD43" s="1">
        <v>-4.563662031605912E-4</v>
      </c>
      <c r="HE43" s="1">
        <v>7.83371007442278E-6</v>
      </c>
      <c r="HF43" s="1">
        <v>0.0</v>
      </c>
      <c r="HG43" s="1">
        <v>2134.0</v>
      </c>
      <c r="HH43" s="1">
        <v>2.0</v>
      </c>
      <c r="HI43" s="1">
        <v>25.0</v>
      </c>
      <c r="HJ43" s="1">
        <v>6.7</v>
      </c>
      <c r="HK43" s="1">
        <v>6.7</v>
      </c>
      <c r="HL43" s="1">
        <v>0.511475</v>
      </c>
      <c r="HM43" s="1">
        <v>2.36328</v>
      </c>
      <c r="HN43" s="1">
        <v>1.4978</v>
      </c>
      <c r="HO43" s="1">
        <v>2.30835</v>
      </c>
      <c r="HP43" s="1">
        <v>1.54785</v>
      </c>
      <c r="HQ43" s="1">
        <v>2.31445</v>
      </c>
      <c r="HR43" s="1">
        <v>37.4098</v>
      </c>
      <c r="HS43" s="1">
        <v>15.2615</v>
      </c>
      <c r="HT43" s="1">
        <v>18.0</v>
      </c>
      <c r="HU43" s="1">
        <v>504.382</v>
      </c>
      <c r="HV43" s="1">
        <v>490.361</v>
      </c>
      <c r="HW43" s="1">
        <v>27.3394</v>
      </c>
      <c r="HX43" s="1">
        <v>31.8171</v>
      </c>
      <c r="HY43" s="1">
        <v>30.0007</v>
      </c>
      <c r="HZ43" s="1">
        <v>31.6095</v>
      </c>
      <c r="IA43" s="1">
        <v>31.7131</v>
      </c>
      <c r="IB43" s="1">
        <v>10.4466</v>
      </c>
      <c r="IC43" s="1">
        <v>40.2534</v>
      </c>
      <c r="ID43" s="1">
        <v>0.0</v>
      </c>
      <c r="IE43" s="1">
        <v>27.326</v>
      </c>
      <c r="IF43" s="1">
        <v>181.148</v>
      </c>
      <c r="IG43" s="1">
        <v>19.1771</v>
      </c>
      <c r="IH43" s="1">
        <v>100.756</v>
      </c>
      <c r="II43" s="1">
        <v>100.476</v>
      </c>
      <c r="IJ43" s="1" t="s">
        <v>358</v>
      </c>
    </row>
    <row r="44" ht="15.75" customHeight="1">
      <c r="A44" s="1">
        <v>28.0</v>
      </c>
      <c r="B44" s="1">
        <v>1.6597965675E9</v>
      </c>
      <c r="C44" s="1">
        <v>426.0</v>
      </c>
      <c r="D44" s="1" t="s">
        <v>413</v>
      </c>
      <c r="E44" s="1" t="s">
        <v>414</v>
      </c>
      <c r="F44" s="1">
        <v>1.0</v>
      </c>
      <c r="G44" s="1" t="s">
        <v>346</v>
      </c>
      <c r="H44" s="1" t="s">
        <v>347</v>
      </c>
      <c r="I44" s="1" t="s">
        <v>348</v>
      </c>
      <c r="J44" s="1" t="s">
        <v>349</v>
      </c>
      <c r="K44" s="1" t="s">
        <v>350</v>
      </c>
      <c r="L44" s="1" t="s">
        <v>346</v>
      </c>
      <c r="M44" s="1" t="s">
        <v>351</v>
      </c>
      <c r="N44" s="1">
        <v>1.6597965595E9</v>
      </c>
      <c r="O44" s="1">
        <f t="shared" si="1"/>
        <v>0.003016987315</v>
      </c>
      <c r="P44" s="1">
        <f t="shared" si="2"/>
        <v>3.016987315</v>
      </c>
      <c r="Q44" s="1">
        <f t="shared" si="3"/>
        <v>1.249622011</v>
      </c>
      <c r="R44" s="1">
        <f t="shared" si="4"/>
        <v>79.72855625</v>
      </c>
      <c r="S44" s="1">
        <f t="shared" si="5"/>
        <v>60.53425279</v>
      </c>
      <c r="T44" s="1">
        <f t="shared" si="6"/>
        <v>6.003209835</v>
      </c>
      <c r="U44" s="1">
        <f t="shared" si="7"/>
        <v>7.906717783</v>
      </c>
      <c r="V44" s="1">
        <f t="shared" si="8"/>
        <v>0.124271129</v>
      </c>
      <c r="W44" s="1">
        <f t="shared" si="9"/>
        <v>2.913214086</v>
      </c>
      <c r="X44" s="1">
        <f t="shared" si="10"/>
        <v>0.1213994671</v>
      </c>
      <c r="Y44" s="1">
        <f t="shared" si="11"/>
        <v>0.07612714741</v>
      </c>
      <c r="Z44" s="1">
        <f t="shared" si="12"/>
        <v>321.5160998</v>
      </c>
      <c r="AA44" s="1">
        <f t="shared" si="13"/>
        <v>32.13845975</v>
      </c>
      <c r="AB44" s="1">
        <f t="shared" si="14"/>
        <v>31.48741875</v>
      </c>
      <c r="AC44" s="1">
        <f t="shared" si="15"/>
        <v>4.638283814</v>
      </c>
      <c r="AD44" s="1">
        <f t="shared" si="16"/>
        <v>50.01351942</v>
      </c>
      <c r="AE44" s="1">
        <f t="shared" si="17"/>
        <v>2.259435972</v>
      </c>
      <c r="AF44" s="1">
        <f t="shared" si="18"/>
        <v>4.517650424</v>
      </c>
      <c r="AG44" s="1">
        <f t="shared" si="19"/>
        <v>2.378847842</v>
      </c>
      <c r="AH44" s="1">
        <f t="shared" si="20"/>
        <v>-133.0491406</v>
      </c>
      <c r="AI44" s="1">
        <f t="shared" si="21"/>
        <v>-72.72533545</v>
      </c>
      <c r="AJ44" s="1">
        <f t="shared" si="22"/>
        <v>-5.620070847</v>
      </c>
      <c r="AK44" s="1">
        <f t="shared" si="23"/>
        <v>110.1215529</v>
      </c>
      <c r="AL44" s="1">
        <f t="shared" si="24"/>
        <v>23.46339531</v>
      </c>
      <c r="AM44" s="1">
        <f t="shared" si="25"/>
        <v>3.004037569</v>
      </c>
      <c r="AN44" s="1">
        <f t="shared" si="26"/>
        <v>1.249622011</v>
      </c>
      <c r="AO44" s="1">
        <v>134.3013731601732</v>
      </c>
      <c r="AP44" s="1">
        <v>111.0187254545455</v>
      </c>
      <c r="AQ44" s="1">
        <v>4.276571515151511</v>
      </c>
      <c r="AR44" s="1">
        <v>64.94</v>
      </c>
      <c r="AS44" s="1">
        <f t="shared" si="27"/>
        <v>3.016987315</v>
      </c>
      <c r="AT44" s="1">
        <v>19.26502526031874</v>
      </c>
      <c r="AU44" s="1">
        <v>22.8010338235294</v>
      </c>
      <c r="AV44" s="1">
        <v>1.313508862010908E-4</v>
      </c>
      <c r="AW44" s="1">
        <v>90.19422672828748</v>
      </c>
      <c r="AX44" s="1">
        <v>0.0</v>
      </c>
      <c r="AY44" s="1">
        <v>0.0</v>
      </c>
      <c r="AZ44" s="1">
        <f t="shared" si="28"/>
        <v>1</v>
      </c>
      <c r="BA44" s="1">
        <f t="shared" si="29"/>
        <v>0</v>
      </c>
      <c r="BB44" s="1">
        <f t="shared" si="30"/>
        <v>51692.86337</v>
      </c>
      <c r="BC44" s="1">
        <f t="shared" si="31"/>
        <v>2000.000625</v>
      </c>
      <c r="BD44" s="1">
        <f t="shared" si="32"/>
        <v>1681.200525</v>
      </c>
      <c r="BE44" s="1">
        <f t="shared" si="33"/>
        <v>0.8405999998</v>
      </c>
      <c r="BF44" s="1">
        <f t="shared" si="34"/>
        <v>0.1607579996</v>
      </c>
      <c r="BG44" s="1">
        <v>6.0</v>
      </c>
      <c r="BH44" s="1">
        <v>0.5</v>
      </c>
      <c r="BI44" s="1" t="s">
        <v>352</v>
      </c>
      <c r="BJ44" s="1">
        <v>2.0</v>
      </c>
      <c r="BK44" s="1" t="b">
        <v>1</v>
      </c>
      <c r="BL44" s="1">
        <v>1.6597965595E9</v>
      </c>
      <c r="BM44" s="1">
        <v>79.72855625</v>
      </c>
      <c r="BN44" s="1">
        <v>108.16480625</v>
      </c>
      <c r="BO44" s="1">
        <v>22.78335625</v>
      </c>
      <c r="BP44" s="1">
        <v>19.2615375</v>
      </c>
      <c r="BQ44" s="1">
        <v>79.17255</v>
      </c>
      <c r="BR44" s="1">
        <v>22.7482125</v>
      </c>
      <c r="BS44" s="1">
        <v>500.1271875</v>
      </c>
      <c r="BT44" s="1">
        <v>99.07064375</v>
      </c>
      <c r="BU44" s="1">
        <v>0.0998185625</v>
      </c>
      <c r="BV44" s="1">
        <v>31.02436875</v>
      </c>
      <c r="BW44" s="1">
        <v>31.48741875</v>
      </c>
      <c r="BX44" s="1">
        <v>999.9</v>
      </c>
      <c r="BY44" s="1">
        <v>0.0</v>
      </c>
      <c r="BZ44" s="1">
        <v>0.0</v>
      </c>
      <c r="CA44" s="1">
        <v>10000.10875</v>
      </c>
      <c r="CB44" s="1">
        <v>0.0</v>
      </c>
      <c r="CC44" s="1">
        <v>353.637625</v>
      </c>
      <c r="CD44" s="1">
        <v>-28.4363</v>
      </c>
      <c r="CE44" s="1">
        <v>81.58749375</v>
      </c>
      <c r="CF44" s="1">
        <v>110.2891875</v>
      </c>
      <c r="CG44" s="1">
        <v>3.52182625</v>
      </c>
      <c r="CH44" s="1">
        <v>108.16480625</v>
      </c>
      <c r="CI44" s="1">
        <v>19.2615375</v>
      </c>
      <c r="CJ44" s="1">
        <v>2.25716125</v>
      </c>
      <c r="CK44" s="1">
        <v>1.9082525</v>
      </c>
      <c r="CL44" s="1">
        <v>19.37389375</v>
      </c>
      <c r="CM44" s="1">
        <v>16.70290625</v>
      </c>
      <c r="CN44" s="1">
        <v>2000.000625</v>
      </c>
      <c r="CO44" s="1">
        <v>0.979999</v>
      </c>
      <c r="CP44" s="1">
        <v>0.0200012</v>
      </c>
      <c r="CQ44" s="1">
        <v>0.0</v>
      </c>
      <c r="CR44" s="1">
        <v>2.6609375</v>
      </c>
      <c r="CS44" s="1">
        <v>0.0</v>
      </c>
      <c r="CT44" s="1">
        <v>16589.25625</v>
      </c>
      <c r="CU44" s="1">
        <v>17412.3125</v>
      </c>
      <c r="CV44" s="1">
        <v>41.00775</v>
      </c>
      <c r="CW44" s="1">
        <v>42.07774999999999</v>
      </c>
      <c r="CX44" s="1">
        <v>40.937</v>
      </c>
      <c r="CY44" s="1">
        <v>40.67149999999999</v>
      </c>
      <c r="CZ44" s="1">
        <v>41.156</v>
      </c>
      <c r="DA44" s="1">
        <v>1960.000625</v>
      </c>
      <c r="DB44" s="1">
        <v>40.0</v>
      </c>
      <c r="DC44" s="1">
        <v>0.0</v>
      </c>
      <c r="DD44" s="1">
        <v>1.6597965663E9</v>
      </c>
      <c r="DE44" s="1">
        <v>0.0</v>
      </c>
      <c r="DF44" s="1">
        <v>1.6597961675E9</v>
      </c>
      <c r="DG44" s="1" t="s">
        <v>353</v>
      </c>
      <c r="DH44" s="1">
        <v>1.659796162E9</v>
      </c>
      <c r="DI44" s="1">
        <v>1.6597961675E9</v>
      </c>
      <c r="DJ44" s="1">
        <v>2.0</v>
      </c>
      <c r="DK44" s="1">
        <v>-0.014</v>
      </c>
      <c r="DL44" s="1">
        <v>-0.001</v>
      </c>
      <c r="DM44" s="1">
        <v>1.327</v>
      </c>
      <c r="DN44" s="1">
        <v>0.031</v>
      </c>
      <c r="DO44" s="1">
        <v>400.0</v>
      </c>
      <c r="DP44" s="1">
        <v>20.0</v>
      </c>
      <c r="DQ44" s="1">
        <v>0.32</v>
      </c>
      <c r="DR44" s="1">
        <v>0.03</v>
      </c>
      <c r="DS44" s="1">
        <v>0.1432265779745607</v>
      </c>
      <c r="DT44" s="1">
        <v>4.325778577071292</v>
      </c>
      <c r="DU44" s="1">
        <v>0.3289527017557509</v>
      </c>
      <c r="DV44" s="1">
        <v>0.0</v>
      </c>
      <c r="DW44" s="1">
        <v>-22.86931925</v>
      </c>
      <c r="DX44" s="1">
        <v>-97.46155125703562</v>
      </c>
      <c r="DY44" s="1">
        <v>9.65348566325485</v>
      </c>
      <c r="DZ44" s="1">
        <v>0.0</v>
      </c>
      <c r="EA44" s="1">
        <v>3.51661125</v>
      </c>
      <c r="EB44" s="1">
        <v>0.08616619136959346</v>
      </c>
      <c r="EC44" s="1">
        <v>0.008518433009509446</v>
      </c>
      <c r="ED44" s="1">
        <v>1.0</v>
      </c>
      <c r="EE44" s="1">
        <v>2.379539093558083</v>
      </c>
      <c r="EF44" s="1">
        <v>-0.02177937978300255</v>
      </c>
      <c r="EG44" s="1">
        <v>0.001682491231603741</v>
      </c>
      <c r="EH44" s="1">
        <v>1.0</v>
      </c>
      <c r="EI44" s="1">
        <v>0.1237922286608352</v>
      </c>
      <c r="EJ44" s="1">
        <v>0.0040844913546895</v>
      </c>
      <c r="EK44" s="1">
        <v>3.169616083872291E-4</v>
      </c>
      <c r="EL44" s="1">
        <v>1.0</v>
      </c>
      <c r="EM44" s="1">
        <v>3.0</v>
      </c>
      <c r="EN44" s="1">
        <v>5.0</v>
      </c>
      <c r="EO44" s="1" t="s">
        <v>374</v>
      </c>
      <c r="EP44" s="1">
        <v>2.94258</v>
      </c>
      <c r="EQ44" s="1">
        <v>2.80102</v>
      </c>
      <c r="ER44" s="1">
        <v>0.0286792</v>
      </c>
      <c r="ES44" s="1">
        <v>0.03742</v>
      </c>
      <c r="ET44" s="1">
        <v>0.103609</v>
      </c>
      <c r="EU44" s="1">
        <v>0.091886</v>
      </c>
      <c r="EV44" s="1">
        <v>19960.8</v>
      </c>
      <c r="EW44" s="1">
        <v>20744.0</v>
      </c>
      <c r="EX44" s="1">
        <v>23898.2</v>
      </c>
      <c r="EY44" s="1">
        <v>25079.3</v>
      </c>
      <c r="EZ44" s="1">
        <v>34285.4</v>
      </c>
      <c r="FA44" s="1">
        <v>36365.8</v>
      </c>
      <c r="FB44" s="1">
        <v>43571.4</v>
      </c>
      <c r="FC44" s="1">
        <v>46360.4</v>
      </c>
      <c r="FD44" s="1">
        <v>1.97158</v>
      </c>
      <c r="FE44" s="1">
        <v>1.84953</v>
      </c>
      <c r="FF44" s="1">
        <v>0.0981763</v>
      </c>
      <c r="FG44" s="1">
        <v>0.0</v>
      </c>
      <c r="FH44" s="1">
        <v>29.8804</v>
      </c>
      <c r="FI44" s="1">
        <v>999.9</v>
      </c>
      <c r="FJ44" s="1">
        <v>55.7</v>
      </c>
      <c r="FK44" s="1">
        <v>34.4</v>
      </c>
      <c r="FL44" s="1">
        <v>30.7173</v>
      </c>
      <c r="FM44" s="1">
        <v>64.3886</v>
      </c>
      <c r="FN44" s="1">
        <v>26.1739</v>
      </c>
      <c r="FO44" s="1">
        <v>1.0</v>
      </c>
      <c r="FP44" s="1">
        <v>0.373382</v>
      </c>
      <c r="FQ44" s="1">
        <v>1.88</v>
      </c>
      <c r="FR44" s="1">
        <v>20.3118</v>
      </c>
      <c r="FS44" s="1">
        <v>5.21115</v>
      </c>
      <c r="FT44" s="1">
        <v>11.908</v>
      </c>
      <c r="FU44" s="1">
        <v>5.00305</v>
      </c>
      <c r="FV44" s="1">
        <v>3.28978</v>
      </c>
      <c r="FW44" s="1">
        <v>9999.0</v>
      </c>
      <c r="FX44" s="1">
        <v>9999.0</v>
      </c>
      <c r="FY44" s="1">
        <v>9999.0</v>
      </c>
      <c r="FZ44" s="1">
        <v>999.9</v>
      </c>
      <c r="GA44" s="1">
        <v>1.85958</v>
      </c>
      <c r="GB44" s="1">
        <v>1.85452</v>
      </c>
      <c r="GC44" s="1">
        <v>1.85776</v>
      </c>
      <c r="GD44" s="1">
        <v>1.8562</v>
      </c>
      <c r="GE44" s="1">
        <v>1.85491</v>
      </c>
      <c r="GF44" s="1">
        <v>1.85457</v>
      </c>
      <c r="GG44" s="1">
        <v>1.8532</v>
      </c>
      <c r="GH44" s="1">
        <v>1.85638</v>
      </c>
      <c r="GI44" s="1">
        <v>0.0</v>
      </c>
      <c r="GJ44" s="1">
        <v>0.0</v>
      </c>
      <c r="GK44" s="1">
        <v>0.0</v>
      </c>
      <c r="GL44" s="1">
        <v>0.0</v>
      </c>
      <c r="GM44" s="1" t="s">
        <v>355</v>
      </c>
      <c r="GN44" s="1" t="s">
        <v>356</v>
      </c>
      <c r="GO44" s="1" t="s">
        <v>357</v>
      </c>
      <c r="GP44" s="1" t="s">
        <v>357</v>
      </c>
      <c r="GQ44" s="1" t="s">
        <v>357</v>
      </c>
      <c r="GR44" s="1" t="s">
        <v>357</v>
      </c>
      <c r="GS44" s="1">
        <v>0.0</v>
      </c>
      <c r="GT44" s="1">
        <v>100.0</v>
      </c>
      <c r="GU44" s="1">
        <v>100.0</v>
      </c>
      <c r="GV44" s="1">
        <v>0.642</v>
      </c>
      <c r="GW44" s="1">
        <v>0.0352</v>
      </c>
      <c r="GX44" s="1">
        <v>0.3255316452960568</v>
      </c>
      <c r="GY44" s="1">
        <v>0.003023906125278789</v>
      </c>
      <c r="GZ44" s="1">
        <v>-1.398580452151984E-6</v>
      </c>
      <c r="HA44" s="1">
        <v>2.803037836604737E-10</v>
      </c>
      <c r="HB44" s="1">
        <v>-0.04759964022089117</v>
      </c>
      <c r="HC44" s="1">
        <v>0.009965371539748925</v>
      </c>
      <c r="HD44" s="1">
        <v>-4.563662031605912E-4</v>
      </c>
      <c r="HE44" s="1">
        <v>7.83371007442278E-6</v>
      </c>
      <c r="HF44" s="1">
        <v>0.0</v>
      </c>
      <c r="HG44" s="1">
        <v>2134.0</v>
      </c>
      <c r="HH44" s="1">
        <v>2.0</v>
      </c>
      <c r="HI44" s="1">
        <v>25.0</v>
      </c>
      <c r="HJ44" s="1">
        <v>6.8</v>
      </c>
      <c r="HK44" s="1">
        <v>6.7</v>
      </c>
      <c r="HL44" s="1">
        <v>0.524902</v>
      </c>
      <c r="HM44" s="1">
        <v>2.34497</v>
      </c>
      <c r="HN44" s="1">
        <v>1.4978</v>
      </c>
      <c r="HO44" s="1">
        <v>2.30957</v>
      </c>
      <c r="HP44" s="1">
        <v>1.54785</v>
      </c>
      <c r="HQ44" s="1">
        <v>2.33276</v>
      </c>
      <c r="HR44" s="1">
        <v>37.4098</v>
      </c>
      <c r="HS44" s="1">
        <v>15.2615</v>
      </c>
      <c r="HT44" s="1">
        <v>18.0</v>
      </c>
      <c r="HU44" s="1">
        <v>504.436</v>
      </c>
      <c r="HV44" s="1">
        <v>490.336</v>
      </c>
      <c r="HW44" s="1">
        <v>27.3358</v>
      </c>
      <c r="HX44" s="1">
        <v>31.8185</v>
      </c>
      <c r="HY44" s="1">
        <v>30.0006</v>
      </c>
      <c r="HZ44" s="1">
        <v>31.6106</v>
      </c>
      <c r="IA44" s="1">
        <v>31.7141</v>
      </c>
      <c r="IB44" s="1">
        <v>10.6276</v>
      </c>
      <c r="IC44" s="1">
        <v>40.2534</v>
      </c>
      <c r="ID44" s="1">
        <v>0.0</v>
      </c>
      <c r="IE44" s="1">
        <v>27.326</v>
      </c>
      <c r="IF44" s="1">
        <v>181.148</v>
      </c>
      <c r="IG44" s="1">
        <v>19.1707</v>
      </c>
      <c r="IH44" s="1">
        <v>100.756</v>
      </c>
      <c r="II44" s="1">
        <v>100.475</v>
      </c>
      <c r="IJ44" s="1" t="s">
        <v>358</v>
      </c>
    </row>
    <row r="45" ht="15.75" customHeight="1">
      <c r="A45" s="1">
        <v>29.0</v>
      </c>
      <c r="B45" s="1">
        <v>1.6597965685E9</v>
      </c>
      <c r="C45" s="1">
        <v>427.0</v>
      </c>
      <c r="D45" s="1" t="s">
        <v>415</v>
      </c>
      <c r="E45" s="1" t="s">
        <v>416</v>
      </c>
      <c r="F45" s="1">
        <v>1.0</v>
      </c>
      <c r="G45" s="1" t="s">
        <v>346</v>
      </c>
      <c r="H45" s="1" t="s">
        <v>347</v>
      </c>
      <c r="I45" s="1" t="s">
        <v>348</v>
      </c>
      <c r="J45" s="1" t="s">
        <v>349</v>
      </c>
      <c r="K45" s="1" t="s">
        <v>350</v>
      </c>
      <c r="L45" s="1" t="s">
        <v>346</v>
      </c>
      <c r="M45" s="1" t="s">
        <v>351</v>
      </c>
      <c r="N45" s="1">
        <v>1.659796561E9</v>
      </c>
      <c r="O45" s="1">
        <f t="shared" si="1"/>
        <v>0.003018167827</v>
      </c>
      <c r="P45" s="1">
        <f t="shared" si="2"/>
        <v>3.018167827</v>
      </c>
      <c r="Q45" s="1">
        <f t="shared" si="3"/>
        <v>1.408428901</v>
      </c>
      <c r="R45" s="1">
        <f t="shared" si="4"/>
        <v>84.96604</v>
      </c>
      <c r="S45" s="1">
        <f t="shared" si="5"/>
        <v>63.53613158</v>
      </c>
      <c r="T45" s="1">
        <f t="shared" si="6"/>
        <v>6.300907571</v>
      </c>
      <c r="U45" s="1">
        <f t="shared" si="7"/>
        <v>8.426121506</v>
      </c>
      <c r="V45" s="1">
        <f t="shared" si="8"/>
        <v>0.1243598006</v>
      </c>
      <c r="W45" s="1">
        <f t="shared" si="9"/>
        <v>2.912528918</v>
      </c>
      <c r="X45" s="1">
        <f t="shared" si="10"/>
        <v>0.1214834306</v>
      </c>
      <c r="Y45" s="1">
        <f t="shared" si="11"/>
        <v>0.07618003342</v>
      </c>
      <c r="Z45" s="1">
        <f t="shared" si="12"/>
        <v>321.514936</v>
      </c>
      <c r="AA45" s="1">
        <f t="shared" si="13"/>
        <v>32.13633458</v>
      </c>
      <c r="AB45" s="1">
        <f t="shared" si="14"/>
        <v>31.48605333</v>
      </c>
      <c r="AC45" s="1">
        <f t="shared" si="15"/>
        <v>4.637924014</v>
      </c>
      <c r="AD45" s="1">
        <f t="shared" si="16"/>
        <v>50.02721893</v>
      </c>
      <c r="AE45" s="1">
        <f t="shared" si="17"/>
        <v>2.259790063</v>
      </c>
      <c r="AF45" s="1">
        <f t="shared" si="18"/>
        <v>4.517121101</v>
      </c>
      <c r="AG45" s="1">
        <f t="shared" si="19"/>
        <v>2.378133952</v>
      </c>
      <c r="AH45" s="1">
        <f t="shared" si="20"/>
        <v>-133.1012012</v>
      </c>
      <c r="AI45" s="1">
        <f t="shared" si="21"/>
        <v>-72.81657491</v>
      </c>
      <c r="AJ45" s="1">
        <f t="shared" si="22"/>
        <v>-5.628350513</v>
      </c>
      <c r="AK45" s="1">
        <f t="shared" si="23"/>
        <v>109.9688094</v>
      </c>
      <c r="AL45" s="1">
        <f t="shared" si="24"/>
        <v>25.00577629</v>
      </c>
      <c r="AM45" s="1">
        <f t="shared" si="25"/>
        <v>3.005602655</v>
      </c>
      <c r="AN45" s="1">
        <f t="shared" si="26"/>
        <v>1.408428901</v>
      </c>
      <c r="AO45" s="1">
        <v>139.4132653679654</v>
      </c>
      <c r="AP45" s="1">
        <v>115.5036612121212</v>
      </c>
      <c r="AQ45" s="1">
        <v>4.361544484848491</v>
      </c>
      <c r="AR45" s="1">
        <v>64.94</v>
      </c>
      <c r="AS45" s="1">
        <f t="shared" si="27"/>
        <v>3.018167827</v>
      </c>
      <c r="AT45" s="1">
        <v>19.26620942788327</v>
      </c>
      <c r="AU45" s="1">
        <v>22.80373235294117</v>
      </c>
      <c r="AV45" s="1">
        <v>1.180384449054924E-4</v>
      </c>
      <c r="AW45" s="1">
        <v>90.19422672828748</v>
      </c>
      <c r="AX45" s="1">
        <v>0.0</v>
      </c>
      <c r="AY45" s="1">
        <v>0.0</v>
      </c>
      <c r="AZ45" s="1">
        <f t="shared" si="28"/>
        <v>1</v>
      </c>
      <c r="BA45" s="1">
        <f t="shared" si="29"/>
        <v>0</v>
      </c>
      <c r="BB45" s="1">
        <f t="shared" si="30"/>
        <v>51673.78963</v>
      </c>
      <c r="BC45" s="1">
        <f t="shared" si="31"/>
        <v>1999.993333</v>
      </c>
      <c r="BD45" s="1">
        <f t="shared" si="32"/>
        <v>1681.1944</v>
      </c>
      <c r="BE45" s="1">
        <f t="shared" si="33"/>
        <v>0.840600002</v>
      </c>
      <c r="BF45" s="1">
        <f t="shared" si="34"/>
        <v>0.1607580039</v>
      </c>
      <c r="BG45" s="1">
        <v>6.0</v>
      </c>
      <c r="BH45" s="1">
        <v>0.5</v>
      </c>
      <c r="BI45" s="1" t="s">
        <v>352</v>
      </c>
      <c r="BJ45" s="1">
        <v>2.0</v>
      </c>
      <c r="BK45" s="1" t="b">
        <v>1</v>
      </c>
      <c r="BL45" s="1">
        <v>1.659796561E9</v>
      </c>
      <c r="BM45" s="1">
        <v>84.96603999999999</v>
      </c>
      <c r="BN45" s="1">
        <v>115.2721066666667</v>
      </c>
      <c r="BO45" s="1">
        <v>22.78692666666667</v>
      </c>
      <c r="BP45" s="1">
        <v>19.26324</v>
      </c>
      <c r="BQ45" s="1">
        <v>84.39544666666667</v>
      </c>
      <c r="BR45" s="1">
        <v>22.75177333333334</v>
      </c>
      <c r="BS45" s="1">
        <v>500.1206666666666</v>
      </c>
      <c r="BT45" s="1">
        <v>99.0706</v>
      </c>
      <c r="BU45" s="1">
        <v>0.09986276666666666</v>
      </c>
      <c r="BV45" s="1">
        <v>31.02231333333334</v>
      </c>
      <c r="BW45" s="1">
        <v>31.48605333333333</v>
      </c>
      <c r="BX45" s="1">
        <v>999.8999999999999</v>
      </c>
      <c r="BY45" s="1">
        <v>0.0</v>
      </c>
      <c r="BZ45" s="1">
        <v>0.0</v>
      </c>
      <c r="CA45" s="1">
        <v>9996.196</v>
      </c>
      <c r="CB45" s="1">
        <v>0.0</v>
      </c>
      <c r="CC45" s="1">
        <v>351.0548</v>
      </c>
      <c r="CD45" s="1">
        <v>-30.30608666666667</v>
      </c>
      <c r="CE45" s="1">
        <v>86.94743333333332</v>
      </c>
      <c r="CF45" s="1">
        <v>117.5362533333333</v>
      </c>
      <c r="CG45" s="1">
        <v>3.52369</v>
      </c>
      <c r="CH45" s="1">
        <v>115.2721066666667</v>
      </c>
      <c r="CI45" s="1">
        <v>19.26324</v>
      </c>
      <c r="CJ45" s="1">
        <v>2.257514</v>
      </c>
      <c r="CK45" s="1">
        <v>1.908420666666667</v>
      </c>
      <c r="CL45" s="1">
        <v>19.3764</v>
      </c>
      <c r="CM45" s="1">
        <v>16.70429333333333</v>
      </c>
      <c r="CN45" s="1">
        <v>1999.993333333334</v>
      </c>
      <c r="CO45" s="1">
        <v>0.9799989999999997</v>
      </c>
      <c r="CP45" s="1">
        <v>0.0200012</v>
      </c>
      <c r="CQ45" s="1">
        <v>0.0</v>
      </c>
      <c r="CR45" s="1">
        <v>2.548</v>
      </c>
      <c r="CS45" s="1">
        <v>0.0</v>
      </c>
      <c r="CT45" s="1">
        <v>16581.47333333333</v>
      </c>
      <c r="CU45" s="1">
        <v>17412.25333333333</v>
      </c>
      <c r="CV45" s="1">
        <v>41.0124</v>
      </c>
      <c r="CW45" s="1">
        <v>42.083</v>
      </c>
      <c r="CX45" s="1">
        <v>40.937</v>
      </c>
      <c r="CY45" s="1">
        <v>40.67873333333333</v>
      </c>
      <c r="CZ45" s="1">
        <v>41.1622</v>
      </c>
      <c r="DA45" s="1">
        <v>1959.993333333334</v>
      </c>
      <c r="DB45" s="1">
        <v>40.0</v>
      </c>
      <c r="DC45" s="1">
        <v>0.0</v>
      </c>
      <c r="DD45" s="1">
        <v>1.6597965675E9</v>
      </c>
      <c r="DE45" s="1">
        <v>0.0</v>
      </c>
      <c r="DF45" s="1">
        <v>1.6597961675E9</v>
      </c>
      <c r="DG45" s="1" t="s">
        <v>353</v>
      </c>
      <c r="DH45" s="1">
        <v>1.659796162E9</v>
      </c>
      <c r="DI45" s="1">
        <v>1.6597961675E9</v>
      </c>
      <c r="DJ45" s="1">
        <v>2.0</v>
      </c>
      <c r="DK45" s="1">
        <v>-0.014</v>
      </c>
      <c r="DL45" s="1">
        <v>-0.001</v>
      </c>
      <c r="DM45" s="1">
        <v>1.327</v>
      </c>
      <c r="DN45" s="1">
        <v>0.031</v>
      </c>
      <c r="DO45" s="1">
        <v>400.0</v>
      </c>
      <c r="DP45" s="1">
        <v>20.0</v>
      </c>
      <c r="DQ45" s="1">
        <v>0.32</v>
      </c>
      <c r="DR45" s="1">
        <v>0.03</v>
      </c>
      <c r="DS45" s="1">
        <v>0.2894738306656615</v>
      </c>
      <c r="DT45" s="1">
        <v>5.48496603276826</v>
      </c>
      <c r="DU45" s="1">
        <v>0.4057813992387853</v>
      </c>
      <c r="DV45" s="1">
        <v>0.0</v>
      </c>
      <c r="DW45" s="1">
        <v>-24.77243756097561</v>
      </c>
      <c r="DX45" s="1">
        <v>-88.30317135888501</v>
      </c>
      <c r="DY45" s="1">
        <v>8.988701999719149</v>
      </c>
      <c r="DZ45" s="1">
        <v>0.0</v>
      </c>
      <c r="EA45" s="1">
        <v>3.518589024390244</v>
      </c>
      <c r="EB45" s="1">
        <v>0.08543498257840994</v>
      </c>
      <c r="EC45" s="1">
        <v>0.008633106668836111</v>
      </c>
      <c r="ED45" s="1">
        <v>1.0</v>
      </c>
      <c r="EE45" s="1">
        <v>2.378744164763733</v>
      </c>
      <c r="EF45" s="1">
        <v>-0.02308512753210934</v>
      </c>
      <c r="EG45" s="1">
        <v>0.001752315725661279</v>
      </c>
      <c r="EH45" s="1">
        <v>1.0</v>
      </c>
      <c r="EI45" s="1">
        <v>0.1239337780702415</v>
      </c>
      <c r="EJ45" s="1">
        <v>0.003778450672606313</v>
      </c>
      <c r="EK45" s="1">
        <v>2.82423636463699E-4</v>
      </c>
      <c r="EL45" s="1">
        <v>1.0</v>
      </c>
      <c r="EM45" s="1">
        <v>3.0</v>
      </c>
      <c r="EN45" s="1">
        <v>5.0</v>
      </c>
      <c r="EO45" s="1" t="s">
        <v>374</v>
      </c>
      <c r="EP45" s="1">
        <v>2.943</v>
      </c>
      <c r="EQ45" s="1">
        <v>2.80116</v>
      </c>
      <c r="ER45" s="1">
        <v>0.0297706</v>
      </c>
      <c r="ES45" s="1">
        <v>0.0386029</v>
      </c>
      <c r="ET45" s="1">
        <v>0.103619</v>
      </c>
      <c r="EU45" s="1">
        <v>0.0918917</v>
      </c>
      <c r="EV45" s="1">
        <v>19938.4</v>
      </c>
      <c r="EW45" s="1">
        <v>20718.4</v>
      </c>
      <c r="EX45" s="1">
        <v>23898.2</v>
      </c>
      <c r="EY45" s="1">
        <v>25079.1</v>
      </c>
      <c r="EZ45" s="1">
        <v>34284.9</v>
      </c>
      <c r="FA45" s="1">
        <v>36365.5</v>
      </c>
      <c r="FB45" s="1">
        <v>43571.2</v>
      </c>
      <c r="FC45" s="1">
        <v>46360.3</v>
      </c>
      <c r="FD45" s="1">
        <v>1.97135</v>
      </c>
      <c r="FE45" s="1">
        <v>1.84955</v>
      </c>
      <c r="FF45" s="1">
        <v>0.0979826</v>
      </c>
      <c r="FG45" s="1">
        <v>0.0</v>
      </c>
      <c r="FH45" s="1">
        <v>29.881</v>
      </c>
      <c r="FI45" s="1">
        <v>999.9</v>
      </c>
      <c r="FJ45" s="1">
        <v>55.7</v>
      </c>
      <c r="FK45" s="1">
        <v>34.4</v>
      </c>
      <c r="FL45" s="1">
        <v>30.7157</v>
      </c>
      <c r="FM45" s="1">
        <v>64.3786</v>
      </c>
      <c r="FN45" s="1">
        <v>25.6891</v>
      </c>
      <c r="FO45" s="1">
        <v>1.0</v>
      </c>
      <c r="FP45" s="1">
        <v>0.373547</v>
      </c>
      <c r="FQ45" s="1">
        <v>1.88445</v>
      </c>
      <c r="FR45" s="1">
        <v>20.3118</v>
      </c>
      <c r="FS45" s="1">
        <v>5.21085</v>
      </c>
      <c r="FT45" s="1">
        <v>11.9078</v>
      </c>
      <c r="FU45" s="1">
        <v>5.003</v>
      </c>
      <c r="FV45" s="1">
        <v>3.28978</v>
      </c>
      <c r="FW45" s="1">
        <v>9999.0</v>
      </c>
      <c r="FX45" s="1">
        <v>9999.0</v>
      </c>
      <c r="FY45" s="1">
        <v>9999.0</v>
      </c>
      <c r="FZ45" s="1">
        <v>999.9</v>
      </c>
      <c r="GA45" s="1">
        <v>1.85958</v>
      </c>
      <c r="GB45" s="1">
        <v>1.85454</v>
      </c>
      <c r="GC45" s="1">
        <v>1.85775</v>
      </c>
      <c r="GD45" s="1">
        <v>1.8562</v>
      </c>
      <c r="GE45" s="1">
        <v>1.85492</v>
      </c>
      <c r="GF45" s="1">
        <v>1.85457</v>
      </c>
      <c r="GG45" s="1">
        <v>1.85319</v>
      </c>
      <c r="GH45" s="1">
        <v>1.85638</v>
      </c>
      <c r="GI45" s="1">
        <v>0.0</v>
      </c>
      <c r="GJ45" s="1">
        <v>0.0</v>
      </c>
      <c r="GK45" s="1">
        <v>0.0</v>
      </c>
      <c r="GL45" s="1">
        <v>0.0</v>
      </c>
      <c r="GM45" s="1" t="s">
        <v>355</v>
      </c>
      <c r="GN45" s="1" t="s">
        <v>356</v>
      </c>
      <c r="GO45" s="1" t="s">
        <v>357</v>
      </c>
      <c r="GP45" s="1" t="s">
        <v>357</v>
      </c>
      <c r="GQ45" s="1" t="s">
        <v>357</v>
      </c>
      <c r="GR45" s="1" t="s">
        <v>357</v>
      </c>
      <c r="GS45" s="1">
        <v>0.0</v>
      </c>
      <c r="GT45" s="1">
        <v>100.0</v>
      </c>
      <c r="GU45" s="1">
        <v>100.0</v>
      </c>
      <c r="GV45" s="1">
        <v>0.654</v>
      </c>
      <c r="GW45" s="1">
        <v>0.0352</v>
      </c>
      <c r="GX45" s="1">
        <v>0.3255316452960568</v>
      </c>
      <c r="GY45" s="1">
        <v>0.003023906125278789</v>
      </c>
      <c r="GZ45" s="1">
        <v>-1.398580452151984E-6</v>
      </c>
      <c r="HA45" s="1">
        <v>2.803037836604737E-10</v>
      </c>
      <c r="HB45" s="1">
        <v>-0.04759964022089117</v>
      </c>
      <c r="HC45" s="1">
        <v>0.009965371539748925</v>
      </c>
      <c r="HD45" s="1">
        <v>-4.563662031605912E-4</v>
      </c>
      <c r="HE45" s="1">
        <v>7.83371007442278E-6</v>
      </c>
      <c r="HF45" s="1">
        <v>0.0</v>
      </c>
      <c r="HG45" s="1">
        <v>2134.0</v>
      </c>
      <c r="HH45" s="1">
        <v>2.0</v>
      </c>
      <c r="HI45" s="1">
        <v>25.0</v>
      </c>
      <c r="HJ45" s="1">
        <v>6.8</v>
      </c>
      <c r="HK45" s="1">
        <v>6.7</v>
      </c>
      <c r="HL45" s="1">
        <v>0.533447</v>
      </c>
      <c r="HM45" s="1">
        <v>2.35596</v>
      </c>
      <c r="HN45" s="1">
        <v>1.4978</v>
      </c>
      <c r="HO45" s="1">
        <v>2.30957</v>
      </c>
      <c r="HP45" s="1">
        <v>1.54785</v>
      </c>
      <c r="HQ45" s="1">
        <v>2.38647</v>
      </c>
      <c r="HR45" s="1">
        <v>37.4098</v>
      </c>
      <c r="HS45" s="1">
        <v>15.2615</v>
      </c>
      <c r="HT45" s="1">
        <v>18.0</v>
      </c>
      <c r="HU45" s="1">
        <v>504.31</v>
      </c>
      <c r="HV45" s="1">
        <v>490.361</v>
      </c>
      <c r="HW45" s="1">
        <v>27.3324</v>
      </c>
      <c r="HX45" s="1">
        <v>31.8199</v>
      </c>
      <c r="HY45" s="1">
        <v>30.0006</v>
      </c>
      <c r="HZ45" s="1">
        <v>31.612</v>
      </c>
      <c r="IA45" s="1">
        <v>31.7152</v>
      </c>
      <c r="IB45" s="1">
        <v>10.8958</v>
      </c>
      <c r="IC45" s="1">
        <v>40.2534</v>
      </c>
      <c r="ID45" s="1">
        <v>0.0</v>
      </c>
      <c r="IE45" s="1">
        <v>27.326</v>
      </c>
      <c r="IF45" s="1">
        <v>191.208</v>
      </c>
      <c r="IG45" s="1">
        <v>19.1629</v>
      </c>
      <c r="IH45" s="1">
        <v>100.756</v>
      </c>
      <c r="II45" s="1">
        <v>100.475</v>
      </c>
      <c r="IJ45" s="1" t="s">
        <v>358</v>
      </c>
    </row>
    <row r="46" ht="15.75" customHeight="1">
      <c r="A46" s="1">
        <v>30.0</v>
      </c>
      <c r="B46" s="1">
        <v>1.6597965695E9</v>
      </c>
      <c r="C46" s="1">
        <v>428.0</v>
      </c>
      <c r="D46" s="1" t="s">
        <v>417</v>
      </c>
      <c r="E46" s="1" t="s">
        <v>418</v>
      </c>
      <c r="F46" s="1">
        <v>1.0</v>
      </c>
      <c r="G46" s="1" t="s">
        <v>346</v>
      </c>
      <c r="H46" s="1" t="s">
        <v>347</v>
      </c>
      <c r="I46" s="1" t="s">
        <v>348</v>
      </c>
      <c r="J46" s="1" t="s">
        <v>349</v>
      </c>
      <c r="K46" s="1" t="s">
        <v>350</v>
      </c>
      <c r="L46" s="1" t="s">
        <v>346</v>
      </c>
      <c r="M46" s="1" t="s">
        <v>351</v>
      </c>
      <c r="N46" s="1">
        <v>1.6597965615E9</v>
      </c>
      <c r="O46" s="1">
        <f t="shared" si="1"/>
        <v>0.003020311493</v>
      </c>
      <c r="P46" s="1">
        <f t="shared" si="2"/>
        <v>3.020311493</v>
      </c>
      <c r="Q46" s="1">
        <f t="shared" si="3"/>
        <v>1.486857266</v>
      </c>
      <c r="R46" s="1">
        <f t="shared" si="4"/>
        <v>86.9896</v>
      </c>
      <c r="S46" s="1">
        <f t="shared" si="5"/>
        <v>64.48850951</v>
      </c>
      <c r="T46" s="1">
        <f t="shared" si="6"/>
        <v>6.395359665</v>
      </c>
      <c r="U46" s="1">
        <f t="shared" si="7"/>
        <v>8.626804734</v>
      </c>
      <c r="V46" s="1">
        <f t="shared" si="8"/>
        <v>0.1244692966</v>
      </c>
      <c r="W46" s="1">
        <f t="shared" si="9"/>
        <v>2.912503056</v>
      </c>
      <c r="X46" s="1">
        <f t="shared" si="10"/>
        <v>0.1215878975</v>
      </c>
      <c r="Y46" s="1">
        <f t="shared" si="11"/>
        <v>0.07624576257</v>
      </c>
      <c r="Z46" s="1">
        <f t="shared" si="12"/>
        <v>321.5149028</v>
      </c>
      <c r="AA46" s="1">
        <f t="shared" si="13"/>
        <v>32.13500938</v>
      </c>
      <c r="AB46" s="1">
        <f t="shared" si="14"/>
        <v>31.48518125</v>
      </c>
      <c r="AC46" s="1">
        <f t="shared" si="15"/>
        <v>4.637694225</v>
      </c>
      <c r="AD46" s="1">
        <f t="shared" si="16"/>
        <v>50.03215141</v>
      </c>
      <c r="AE46" s="1">
        <f t="shared" si="17"/>
        <v>2.259912913</v>
      </c>
      <c r="AF46" s="1">
        <f t="shared" si="18"/>
        <v>4.516921317</v>
      </c>
      <c r="AG46" s="1">
        <f t="shared" si="19"/>
        <v>2.377781312</v>
      </c>
      <c r="AH46" s="1">
        <f t="shared" si="20"/>
        <v>-133.1957368</v>
      </c>
      <c r="AI46" s="1">
        <f t="shared" si="21"/>
        <v>-72.80081529</v>
      </c>
      <c r="AJ46" s="1">
        <f t="shared" si="22"/>
        <v>-5.627136621</v>
      </c>
      <c r="AK46" s="1">
        <f t="shared" si="23"/>
        <v>109.891214</v>
      </c>
      <c r="AL46" s="1">
        <f t="shared" si="24"/>
        <v>25.35320175</v>
      </c>
      <c r="AM46" s="1">
        <f t="shared" si="25"/>
        <v>3.006212814</v>
      </c>
      <c r="AN46" s="1">
        <f t="shared" si="26"/>
        <v>1.486857266</v>
      </c>
      <c r="AO46" s="1">
        <v>144.5604887445888</v>
      </c>
      <c r="AP46" s="1">
        <v>120.0919212121212</v>
      </c>
      <c r="AQ46" s="1">
        <v>4.452541818181795</v>
      </c>
      <c r="AR46" s="1">
        <v>64.94</v>
      </c>
      <c r="AS46" s="1">
        <f t="shared" si="27"/>
        <v>3.020311493</v>
      </c>
      <c r="AT46" s="1">
        <v>19.2665191785644</v>
      </c>
      <c r="AU46" s="1">
        <v>22.80659117647058</v>
      </c>
      <c r="AV46" s="1">
        <v>1.127162848721391E-4</v>
      </c>
      <c r="AW46" s="1">
        <v>90.19422672828748</v>
      </c>
      <c r="AX46" s="1">
        <v>0.0</v>
      </c>
      <c r="AY46" s="1">
        <v>0.0</v>
      </c>
      <c r="AZ46" s="1">
        <f t="shared" si="28"/>
        <v>1</v>
      </c>
      <c r="BA46" s="1">
        <f t="shared" si="29"/>
        <v>0</v>
      </c>
      <c r="BB46" s="1">
        <f t="shared" si="30"/>
        <v>51673.18954</v>
      </c>
      <c r="BC46" s="1">
        <f t="shared" si="31"/>
        <v>1999.993125</v>
      </c>
      <c r="BD46" s="1">
        <f t="shared" si="32"/>
        <v>1681.194225</v>
      </c>
      <c r="BE46" s="1">
        <f t="shared" si="33"/>
        <v>0.8406000021</v>
      </c>
      <c r="BF46" s="1">
        <f t="shared" si="34"/>
        <v>0.160758004</v>
      </c>
      <c r="BG46" s="1">
        <v>6.0</v>
      </c>
      <c r="BH46" s="1">
        <v>0.5</v>
      </c>
      <c r="BI46" s="1" t="s">
        <v>352</v>
      </c>
      <c r="BJ46" s="1">
        <v>2.0</v>
      </c>
      <c r="BK46" s="1" t="b">
        <v>1</v>
      </c>
      <c r="BL46" s="1">
        <v>1.6597965615E9</v>
      </c>
      <c r="BM46" s="1">
        <v>86.9896</v>
      </c>
      <c r="BN46" s="1">
        <v>117.7199125</v>
      </c>
      <c r="BO46" s="1">
        <v>22.78815</v>
      </c>
      <c r="BP46" s="1">
        <v>19.26374375</v>
      </c>
      <c r="BQ46" s="1">
        <v>86.41341875</v>
      </c>
      <c r="BR46" s="1">
        <v>22.753</v>
      </c>
      <c r="BS46" s="1">
        <v>500.1194375</v>
      </c>
      <c r="BT46" s="1">
        <v>99.07065</v>
      </c>
      <c r="BU46" s="1">
        <v>0.09987996874999999</v>
      </c>
      <c r="BV46" s="1">
        <v>31.0215375</v>
      </c>
      <c r="BW46" s="1">
        <v>31.48518125</v>
      </c>
      <c r="BX46" s="1">
        <v>999.9</v>
      </c>
      <c r="BY46" s="1">
        <v>0.0</v>
      </c>
      <c r="BZ46" s="1">
        <v>0.0</v>
      </c>
      <c r="CA46" s="1">
        <v>9996.043125</v>
      </c>
      <c r="CB46" s="1">
        <v>0.0</v>
      </c>
      <c r="CC46" s="1">
        <v>349.9789375</v>
      </c>
      <c r="CD46" s="1">
        <v>-30.73033125</v>
      </c>
      <c r="CE46" s="1">
        <v>89.01828125</v>
      </c>
      <c r="CF46" s="1">
        <v>120.032175</v>
      </c>
      <c r="CG46" s="1">
        <v>3.524410625</v>
      </c>
      <c r="CH46" s="1">
        <v>117.7199125</v>
      </c>
      <c r="CI46" s="1">
        <v>19.26374375</v>
      </c>
      <c r="CJ46" s="1">
        <v>2.257636875</v>
      </c>
      <c r="CK46" s="1">
        <v>1.908471875</v>
      </c>
      <c r="CL46" s="1">
        <v>19.377275</v>
      </c>
      <c r="CM46" s="1">
        <v>16.70471875</v>
      </c>
      <c r="CN46" s="1">
        <v>1999.993125</v>
      </c>
      <c r="CO46" s="1">
        <v>0.979999</v>
      </c>
      <c r="CP46" s="1">
        <v>0.0200012</v>
      </c>
      <c r="CQ46" s="1">
        <v>0.0</v>
      </c>
      <c r="CR46" s="1">
        <v>2.5864375</v>
      </c>
      <c r="CS46" s="1">
        <v>0.0</v>
      </c>
      <c r="CT46" s="1">
        <v>16578.75</v>
      </c>
      <c r="CU46" s="1">
        <v>17412.25625</v>
      </c>
      <c r="CV46" s="1">
        <v>41.0155</v>
      </c>
      <c r="CW46" s="1">
        <v>42.08562499999999</v>
      </c>
      <c r="CX46" s="1">
        <v>40.937</v>
      </c>
      <c r="CY46" s="1">
        <v>40.67925</v>
      </c>
      <c r="CZ46" s="1">
        <v>41.16375</v>
      </c>
      <c r="DA46" s="1">
        <v>1959.993125</v>
      </c>
      <c r="DB46" s="1">
        <v>40.0</v>
      </c>
      <c r="DC46" s="1">
        <v>0.0</v>
      </c>
      <c r="DD46" s="1">
        <v>1.6597965687E9</v>
      </c>
      <c r="DE46" s="1">
        <v>0.0</v>
      </c>
      <c r="DF46" s="1">
        <v>1.6597961675E9</v>
      </c>
      <c r="DG46" s="1" t="s">
        <v>353</v>
      </c>
      <c r="DH46" s="1">
        <v>1.659796162E9</v>
      </c>
      <c r="DI46" s="1">
        <v>1.6597961675E9</v>
      </c>
      <c r="DJ46" s="1">
        <v>2.0</v>
      </c>
      <c r="DK46" s="1">
        <v>-0.014</v>
      </c>
      <c r="DL46" s="1">
        <v>-0.001</v>
      </c>
      <c r="DM46" s="1">
        <v>1.327</v>
      </c>
      <c r="DN46" s="1">
        <v>0.031</v>
      </c>
      <c r="DO46" s="1">
        <v>400.0</v>
      </c>
      <c r="DP46" s="1">
        <v>20.0</v>
      </c>
      <c r="DQ46" s="1">
        <v>0.32</v>
      </c>
      <c r="DR46" s="1">
        <v>0.03</v>
      </c>
      <c r="DS46" s="1">
        <v>0.4297187386026848</v>
      </c>
      <c r="DT46" s="1">
        <v>6.412805662286438</v>
      </c>
      <c r="DU46" s="1">
        <v>0.4918412227103449</v>
      </c>
      <c r="DV46" s="1">
        <v>0.0</v>
      </c>
      <c r="DW46" s="1">
        <v>-27.4334625</v>
      </c>
      <c r="DX46" s="1">
        <v>-75.09307879924947</v>
      </c>
      <c r="DY46" s="1">
        <v>7.439282887271041</v>
      </c>
      <c r="DZ46" s="1">
        <v>0.0</v>
      </c>
      <c r="EA46" s="1">
        <v>3.52130475</v>
      </c>
      <c r="EB46" s="1">
        <v>0.08204206378987539</v>
      </c>
      <c r="EC46" s="1">
        <v>0.008083385734795778</v>
      </c>
      <c r="ED46" s="1">
        <v>1.0</v>
      </c>
      <c r="EE46" s="1">
        <v>2.378077474554806</v>
      </c>
      <c r="EF46" s="1">
        <v>-0.02748589406619474</v>
      </c>
      <c r="EG46" s="1">
        <v>0.002178260320267484</v>
      </c>
      <c r="EH46" s="1">
        <v>1.0</v>
      </c>
      <c r="EI46" s="1">
        <v>0.1240335064796383</v>
      </c>
      <c r="EJ46" s="1">
        <v>0.003959171568978351</v>
      </c>
      <c r="EK46" s="1">
        <v>3.063290411642838E-4</v>
      </c>
      <c r="EL46" s="1">
        <v>1.0</v>
      </c>
      <c r="EM46" s="1">
        <v>3.0</v>
      </c>
      <c r="EN46" s="1">
        <v>5.0</v>
      </c>
      <c r="EO46" s="1" t="s">
        <v>374</v>
      </c>
      <c r="EP46" s="1">
        <v>2.94268</v>
      </c>
      <c r="EQ46" s="1">
        <v>2.80133</v>
      </c>
      <c r="ER46" s="1">
        <v>0.0308634</v>
      </c>
      <c r="ES46" s="1">
        <v>0.0397798</v>
      </c>
      <c r="ET46" s="1">
        <v>0.103626</v>
      </c>
      <c r="EU46" s="1">
        <v>0.0918931</v>
      </c>
      <c r="EV46" s="1">
        <v>19915.9</v>
      </c>
      <c r="EW46" s="1">
        <v>20692.9</v>
      </c>
      <c r="EX46" s="1">
        <v>23898.0</v>
      </c>
      <c r="EY46" s="1">
        <v>25078.9</v>
      </c>
      <c r="EZ46" s="1">
        <v>34284.5</v>
      </c>
      <c r="FA46" s="1">
        <v>36365.2</v>
      </c>
      <c r="FB46" s="1">
        <v>43571.0</v>
      </c>
      <c r="FC46" s="1">
        <v>46359.9</v>
      </c>
      <c r="FD46" s="1">
        <v>1.97132</v>
      </c>
      <c r="FE46" s="1">
        <v>1.84945</v>
      </c>
      <c r="FF46" s="1">
        <v>0.097651</v>
      </c>
      <c r="FG46" s="1">
        <v>0.0</v>
      </c>
      <c r="FH46" s="1">
        <v>29.8817</v>
      </c>
      <c r="FI46" s="1">
        <v>999.9</v>
      </c>
      <c r="FJ46" s="1">
        <v>55.7</v>
      </c>
      <c r="FK46" s="1">
        <v>34.4</v>
      </c>
      <c r="FL46" s="1">
        <v>30.716</v>
      </c>
      <c r="FM46" s="1">
        <v>64.6086</v>
      </c>
      <c r="FN46" s="1">
        <v>26.4824</v>
      </c>
      <c r="FO46" s="1">
        <v>1.0</v>
      </c>
      <c r="FP46" s="1">
        <v>0.373638</v>
      </c>
      <c r="FQ46" s="1">
        <v>1.88936</v>
      </c>
      <c r="FR46" s="1">
        <v>20.3117</v>
      </c>
      <c r="FS46" s="1">
        <v>5.21055</v>
      </c>
      <c r="FT46" s="1">
        <v>11.9077</v>
      </c>
      <c r="FU46" s="1">
        <v>5.0027</v>
      </c>
      <c r="FV46" s="1">
        <v>3.28958</v>
      </c>
      <c r="FW46" s="1">
        <v>9999.0</v>
      </c>
      <c r="FX46" s="1">
        <v>9999.0</v>
      </c>
      <c r="FY46" s="1">
        <v>9999.0</v>
      </c>
      <c r="FZ46" s="1">
        <v>999.9</v>
      </c>
      <c r="GA46" s="1">
        <v>1.85958</v>
      </c>
      <c r="GB46" s="1">
        <v>1.85454</v>
      </c>
      <c r="GC46" s="1">
        <v>1.85775</v>
      </c>
      <c r="GD46" s="1">
        <v>1.85618</v>
      </c>
      <c r="GE46" s="1">
        <v>1.85492</v>
      </c>
      <c r="GF46" s="1">
        <v>1.85457</v>
      </c>
      <c r="GG46" s="1">
        <v>1.85321</v>
      </c>
      <c r="GH46" s="1">
        <v>1.85639</v>
      </c>
      <c r="GI46" s="1">
        <v>0.0</v>
      </c>
      <c r="GJ46" s="1">
        <v>0.0</v>
      </c>
      <c r="GK46" s="1">
        <v>0.0</v>
      </c>
      <c r="GL46" s="1">
        <v>0.0</v>
      </c>
      <c r="GM46" s="1" t="s">
        <v>355</v>
      </c>
      <c r="GN46" s="1" t="s">
        <v>356</v>
      </c>
      <c r="GO46" s="1" t="s">
        <v>357</v>
      </c>
      <c r="GP46" s="1" t="s">
        <v>357</v>
      </c>
      <c r="GQ46" s="1" t="s">
        <v>357</v>
      </c>
      <c r="GR46" s="1" t="s">
        <v>357</v>
      </c>
      <c r="GS46" s="1">
        <v>0.0</v>
      </c>
      <c r="GT46" s="1">
        <v>100.0</v>
      </c>
      <c r="GU46" s="1">
        <v>100.0</v>
      </c>
      <c r="GV46" s="1">
        <v>0.666</v>
      </c>
      <c r="GW46" s="1">
        <v>0.0352</v>
      </c>
      <c r="GX46" s="1">
        <v>0.3255316452960568</v>
      </c>
      <c r="GY46" s="1">
        <v>0.003023906125278789</v>
      </c>
      <c r="GZ46" s="1">
        <v>-1.398580452151984E-6</v>
      </c>
      <c r="HA46" s="1">
        <v>2.803037836604737E-10</v>
      </c>
      <c r="HB46" s="1">
        <v>-0.04759964022089117</v>
      </c>
      <c r="HC46" s="1">
        <v>0.009965371539748925</v>
      </c>
      <c r="HD46" s="1">
        <v>-4.563662031605912E-4</v>
      </c>
      <c r="HE46" s="1">
        <v>7.83371007442278E-6</v>
      </c>
      <c r="HF46" s="1">
        <v>0.0</v>
      </c>
      <c r="HG46" s="1">
        <v>2134.0</v>
      </c>
      <c r="HH46" s="1">
        <v>2.0</v>
      </c>
      <c r="HI46" s="1">
        <v>25.0</v>
      </c>
      <c r="HJ46" s="1">
        <v>6.8</v>
      </c>
      <c r="HK46" s="1">
        <v>6.7</v>
      </c>
      <c r="HL46" s="1">
        <v>0.546875</v>
      </c>
      <c r="HM46" s="1">
        <v>2.35596</v>
      </c>
      <c r="HN46" s="1">
        <v>1.4978</v>
      </c>
      <c r="HO46" s="1">
        <v>2.30957</v>
      </c>
      <c r="HP46" s="1">
        <v>1.54785</v>
      </c>
      <c r="HQ46" s="1">
        <v>2.26562</v>
      </c>
      <c r="HR46" s="1">
        <v>37.4098</v>
      </c>
      <c r="HS46" s="1">
        <v>15.2528</v>
      </c>
      <c r="HT46" s="1">
        <v>18.0</v>
      </c>
      <c r="HU46" s="1">
        <v>504.302</v>
      </c>
      <c r="HV46" s="1">
        <v>490.3</v>
      </c>
      <c r="HW46" s="1">
        <v>27.3288</v>
      </c>
      <c r="HX46" s="1">
        <v>31.8213</v>
      </c>
      <c r="HY46" s="1">
        <v>30.0006</v>
      </c>
      <c r="HZ46" s="1">
        <v>31.6129</v>
      </c>
      <c r="IA46" s="1">
        <v>31.7159</v>
      </c>
      <c r="IB46" s="1">
        <v>11.0795</v>
      </c>
      <c r="IC46" s="1">
        <v>40.5399</v>
      </c>
      <c r="ID46" s="1">
        <v>0.0</v>
      </c>
      <c r="IE46" s="1">
        <v>27.326</v>
      </c>
      <c r="IF46" s="1">
        <v>191.208</v>
      </c>
      <c r="IG46" s="1">
        <v>19.1628</v>
      </c>
      <c r="IH46" s="1">
        <v>100.755</v>
      </c>
      <c r="II46" s="1">
        <v>100.474</v>
      </c>
      <c r="IJ46" s="1" t="s">
        <v>358</v>
      </c>
    </row>
    <row r="47" ht="15.75" customHeight="1">
      <c r="A47" s="1">
        <v>31.0</v>
      </c>
      <c r="B47" s="1">
        <v>1.6597965705E9</v>
      </c>
      <c r="C47" s="1">
        <v>429.0</v>
      </c>
      <c r="D47" s="1" t="s">
        <v>419</v>
      </c>
      <c r="E47" s="1" t="s">
        <v>420</v>
      </c>
      <c r="F47" s="1">
        <v>1.0</v>
      </c>
      <c r="G47" s="1" t="s">
        <v>346</v>
      </c>
      <c r="H47" s="1" t="s">
        <v>347</v>
      </c>
      <c r="I47" s="1" t="s">
        <v>348</v>
      </c>
      <c r="J47" s="1" t="s">
        <v>349</v>
      </c>
      <c r="K47" s="1" t="s">
        <v>350</v>
      </c>
      <c r="L47" s="1" t="s">
        <v>346</v>
      </c>
      <c r="M47" s="1" t="s">
        <v>351</v>
      </c>
      <c r="N47" s="1">
        <v>1.659796563E9</v>
      </c>
      <c r="O47" s="1">
        <f t="shared" si="1"/>
        <v>0.003021542287</v>
      </c>
      <c r="P47" s="1">
        <f t="shared" si="2"/>
        <v>3.021542287</v>
      </c>
      <c r="Q47" s="1">
        <f t="shared" si="3"/>
        <v>1.536179439</v>
      </c>
      <c r="R47" s="1">
        <f t="shared" si="4"/>
        <v>92.65812667</v>
      </c>
      <c r="S47" s="1">
        <f t="shared" si="5"/>
        <v>69.31911759</v>
      </c>
      <c r="T47" s="1">
        <f t="shared" si="6"/>
        <v>6.874423754</v>
      </c>
      <c r="U47" s="1">
        <f t="shared" si="7"/>
        <v>9.188969062</v>
      </c>
      <c r="V47" s="1">
        <f t="shared" si="8"/>
        <v>0.1245689925</v>
      </c>
      <c r="W47" s="1">
        <f t="shared" si="9"/>
        <v>2.911882055</v>
      </c>
      <c r="X47" s="1">
        <f t="shared" si="10"/>
        <v>0.1216824332</v>
      </c>
      <c r="Y47" s="1">
        <f t="shared" si="11"/>
        <v>0.07630529558</v>
      </c>
      <c r="Z47" s="1">
        <f t="shared" si="12"/>
        <v>321.5147232</v>
      </c>
      <c r="AA47" s="1">
        <f t="shared" si="13"/>
        <v>32.13284524</v>
      </c>
      <c r="AB47" s="1">
        <f t="shared" si="14"/>
        <v>31.48317333</v>
      </c>
      <c r="AC47" s="1">
        <f t="shared" si="15"/>
        <v>4.637165187</v>
      </c>
      <c r="AD47" s="1">
        <f t="shared" si="16"/>
        <v>50.04565925</v>
      </c>
      <c r="AE47" s="1">
        <f t="shared" si="17"/>
        <v>2.260257058</v>
      </c>
      <c r="AF47" s="1">
        <f t="shared" si="18"/>
        <v>4.516389815</v>
      </c>
      <c r="AG47" s="1">
        <f t="shared" si="19"/>
        <v>2.376908129</v>
      </c>
      <c r="AH47" s="1">
        <f t="shared" si="20"/>
        <v>-133.2500148</v>
      </c>
      <c r="AI47" s="1">
        <f t="shared" si="21"/>
        <v>-72.79412318</v>
      </c>
      <c r="AJ47" s="1">
        <f t="shared" si="22"/>
        <v>-5.627706333</v>
      </c>
      <c r="AK47" s="1">
        <f t="shared" si="23"/>
        <v>109.8428788</v>
      </c>
      <c r="AL47" s="1">
        <f t="shared" si="24"/>
        <v>26.60572622</v>
      </c>
      <c r="AM47" s="1">
        <f t="shared" si="25"/>
        <v>3.007669193</v>
      </c>
      <c r="AN47" s="1">
        <f t="shared" si="26"/>
        <v>1.536179439</v>
      </c>
      <c r="AO47" s="1">
        <v>149.7227731601732</v>
      </c>
      <c r="AP47" s="1">
        <v>124.7391878787879</v>
      </c>
      <c r="AQ47" s="1">
        <v>4.541928484848481</v>
      </c>
      <c r="AR47" s="1">
        <v>64.94</v>
      </c>
      <c r="AS47" s="1">
        <f t="shared" si="27"/>
        <v>3.021542287</v>
      </c>
      <c r="AT47" s="1">
        <v>19.26748857118841</v>
      </c>
      <c r="AU47" s="1">
        <v>22.80895911764707</v>
      </c>
      <c r="AV47" s="1">
        <v>1.138097411211896E-4</v>
      </c>
      <c r="AW47" s="1">
        <v>90.19422672828748</v>
      </c>
      <c r="AX47" s="1">
        <v>0.0</v>
      </c>
      <c r="AY47" s="1">
        <v>0.0</v>
      </c>
      <c r="AZ47" s="1">
        <f t="shared" si="28"/>
        <v>1</v>
      </c>
      <c r="BA47" s="1">
        <f t="shared" si="29"/>
        <v>0</v>
      </c>
      <c r="BB47" s="1">
        <f t="shared" si="30"/>
        <v>51655.94106</v>
      </c>
      <c r="BC47" s="1">
        <f t="shared" si="31"/>
        <v>1999.992</v>
      </c>
      <c r="BD47" s="1">
        <f t="shared" si="32"/>
        <v>1681.19328</v>
      </c>
      <c r="BE47" s="1">
        <f t="shared" si="33"/>
        <v>0.8406000024</v>
      </c>
      <c r="BF47" s="1">
        <f t="shared" si="34"/>
        <v>0.1607580046</v>
      </c>
      <c r="BG47" s="1">
        <v>6.0</v>
      </c>
      <c r="BH47" s="1">
        <v>0.5</v>
      </c>
      <c r="BI47" s="1" t="s">
        <v>352</v>
      </c>
      <c r="BJ47" s="1">
        <v>2.0</v>
      </c>
      <c r="BK47" s="1" t="b">
        <v>1</v>
      </c>
      <c r="BL47" s="1">
        <v>1.659796563E9</v>
      </c>
      <c r="BM47" s="1">
        <v>92.65812666666667</v>
      </c>
      <c r="BN47" s="1">
        <v>124.91146</v>
      </c>
      <c r="BO47" s="1">
        <v>22.79158666666667</v>
      </c>
      <c r="BP47" s="1">
        <v>19.26551333333333</v>
      </c>
      <c r="BQ47" s="1">
        <v>92.06620666666667</v>
      </c>
      <c r="BR47" s="1">
        <v>22.75642666666666</v>
      </c>
      <c r="BS47" s="1">
        <v>500.1233999999999</v>
      </c>
      <c r="BT47" s="1">
        <v>99.07072666666666</v>
      </c>
      <c r="BU47" s="1">
        <v>0.09994936666666668</v>
      </c>
      <c r="BV47" s="1">
        <v>31.01947333333334</v>
      </c>
      <c r="BW47" s="1">
        <v>31.48317333333334</v>
      </c>
      <c r="BX47" s="1">
        <v>999.8999999999999</v>
      </c>
      <c r="BY47" s="1">
        <v>0.0</v>
      </c>
      <c r="BZ47" s="1">
        <v>0.0</v>
      </c>
      <c r="CA47" s="1">
        <v>9992.486</v>
      </c>
      <c r="CB47" s="1">
        <v>0.0</v>
      </c>
      <c r="CC47" s="1">
        <v>346.8599333333333</v>
      </c>
      <c r="CD47" s="1">
        <v>-32.2533</v>
      </c>
      <c r="CE47" s="1">
        <v>94.81930666666666</v>
      </c>
      <c r="CF47" s="1">
        <v>127.3651466666667</v>
      </c>
      <c r="CG47" s="1">
        <v>3.526082</v>
      </c>
      <c r="CH47" s="1">
        <v>124.91146</v>
      </c>
      <c r="CI47" s="1">
        <v>19.26551333333333</v>
      </c>
      <c r="CJ47" s="1">
        <v>2.257978666666667</v>
      </c>
      <c r="CK47" s="1">
        <v>1.908648</v>
      </c>
      <c r="CL47" s="1">
        <v>19.37971333333333</v>
      </c>
      <c r="CM47" s="1">
        <v>16.70617333333333</v>
      </c>
      <c r="CN47" s="1">
        <v>1999.992000000001</v>
      </c>
      <c r="CO47" s="1">
        <v>0.9799989999999997</v>
      </c>
      <c r="CP47" s="1">
        <v>0.0200012</v>
      </c>
      <c r="CQ47" s="1">
        <v>0.0</v>
      </c>
      <c r="CR47" s="1">
        <v>2.616666666666667</v>
      </c>
      <c r="CS47" s="1">
        <v>0.0</v>
      </c>
      <c r="CT47" s="1">
        <v>16570.83333333333</v>
      </c>
      <c r="CU47" s="1">
        <v>17412.25333333333</v>
      </c>
      <c r="CV47" s="1">
        <v>41.01653333333334</v>
      </c>
      <c r="CW47" s="1">
        <v>42.0914</v>
      </c>
      <c r="CX47" s="1">
        <v>40.9412</v>
      </c>
      <c r="CY47" s="1">
        <v>40.687</v>
      </c>
      <c r="CZ47" s="1">
        <v>41.17046666666667</v>
      </c>
      <c r="DA47" s="1">
        <v>1959.992000000001</v>
      </c>
      <c r="DB47" s="1">
        <v>40.0</v>
      </c>
      <c r="DC47" s="1">
        <v>0.0</v>
      </c>
      <c r="DD47" s="1">
        <v>1.6597965693E9</v>
      </c>
      <c r="DE47" s="1">
        <v>0.0</v>
      </c>
      <c r="DF47" s="1">
        <v>1.6597961675E9</v>
      </c>
      <c r="DG47" s="1" t="s">
        <v>353</v>
      </c>
      <c r="DH47" s="1">
        <v>1.659796162E9</v>
      </c>
      <c r="DI47" s="1">
        <v>1.6597961675E9</v>
      </c>
      <c r="DJ47" s="1">
        <v>2.0</v>
      </c>
      <c r="DK47" s="1">
        <v>-0.014</v>
      </c>
      <c r="DL47" s="1">
        <v>-0.001</v>
      </c>
      <c r="DM47" s="1">
        <v>1.327</v>
      </c>
      <c r="DN47" s="1">
        <v>0.031</v>
      </c>
      <c r="DO47" s="1">
        <v>400.0</v>
      </c>
      <c r="DP47" s="1">
        <v>20.0</v>
      </c>
      <c r="DQ47" s="1">
        <v>0.32</v>
      </c>
      <c r="DR47" s="1">
        <v>0.03</v>
      </c>
      <c r="DS47" s="1">
        <v>0.541105996035967</v>
      </c>
      <c r="DT47" s="1">
        <v>6.879601621893165</v>
      </c>
      <c r="DU47" s="1">
        <v>0.5258981735317356</v>
      </c>
      <c r="DV47" s="1">
        <v>0.0</v>
      </c>
      <c r="DW47" s="1">
        <v>-28.738</v>
      </c>
      <c r="DX47" s="1">
        <v>-68.53181538461536</v>
      </c>
      <c r="DY47" s="1">
        <v>6.770088689227047</v>
      </c>
      <c r="DZ47" s="1">
        <v>0.0</v>
      </c>
      <c r="EA47" s="1">
        <v>3.522839</v>
      </c>
      <c r="EB47" s="1">
        <v>0.0805134709193213</v>
      </c>
      <c r="EC47" s="1">
        <v>0.007920993561416382</v>
      </c>
      <c r="ED47" s="1">
        <v>1.0</v>
      </c>
      <c r="EE47" s="1">
        <v>2.377490449066335</v>
      </c>
      <c r="EF47" s="1">
        <v>-0.03110303835002522</v>
      </c>
      <c r="EG47" s="1">
        <v>0.002482986586217704</v>
      </c>
      <c r="EH47" s="1">
        <v>1.0</v>
      </c>
      <c r="EI47" s="1">
        <v>0.1241160255453975</v>
      </c>
      <c r="EJ47" s="1">
        <v>0.004187074206411494</v>
      </c>
      <c r="EK47" s="1">
        <v>3.261833851661957E-4</v>
      </c>
      <c r="EL47" s="1">
        <v>1.0</v>
      </c>
      <c r="EM47" s="1">
        <v>3.0</v>
      </c>
      <c r="EN47" s="1">
        <v>5.0</v>
      </c>
      <c r="EO47" s="1" t="s">
        <v>374</v>
      </c>
      <c r="EP47" s="1">
        <v>2.94274</v>
      </c>
      <c r="EQ47" s="1">
        <v>2.80145</v>
      </c>
      <c r="ER47" s="1">
        <v>0.0319768</v>
      </c>
      <c r="ES47" s="1">
        <v>0.0409448</v>
      </c>
      <c r="ET47" s="1">
        <v>0.103634</v>
      </c>
      <c r="EU47" s="1">
        <v>0.0919009</v>
      </c>
      <c r="EV47" s="1">
        <v>19892.9</v>
      </c>
      <c r="EW47" s="1">
        <v>20667.7</v>
      </c>
      <c r="EX47" s="1">
        <v>23897.9</v>
      </c>
      <c r="EY47" s="1">
        <v>25078.7</v>
      </c>
      <c r="EZ47" s="1">
        <v>34284.0</v>
      </c>
      <c r="FA47" s="1">
        <v>36364.8</v>
      </c>
      <c r="FB47" s="1">
        <v>43570.7</v>
      </c>
      <c r="FC47" s="1">
        <v>46359.7</v>
      </c>
      <c r="FD47" s="1">
        <v>1.97125</v>
      </c>
      <c r="FE47" s="1">
        <v>1.84942</v>
      </c>
      <c r="FF47" s="1">
        <v>0.0974499</v>
      </c>
      <c r="FG47" s="1">
        <v>0.0</v>
      </c>
      <c r="FH47" s="1">
        <v>29.882</v>
      </c>
      <c r="FI47" s="1">
        <v>999.9</v>
      </c>
      <c r="FJ47" s="1">
        <v>55.7</v>
      </c>
      <c r="FK47" s="1">
        <v>34.4</v>
      </c>
      <c r="FL47" s="1">
        <v>30.7168</v>
      </c>
      <c r="FM47" s="1">
        <v>64.6586</v>
      </c>
      <c r="FN47" s="1">
        <v>25.609</v>
      </c>
      <c r="FO47" s="1">
        <v>1.0</v>
      </c>
      <c r="FP47" s="1">
        <v>0.373745</v>
      </c>
      <c r="FQ47" s="1">
        <v>1.88596</v>
      </c>
      <c r="FR47" s="1">
        <v>20.3117</v>
      </c>
      <c r="FS47" s="1">
        <v>5.2104</v>
      </c>
      <c r="FT47" s="1">
        <v>11.9074</v>
      </c>
      <c r="FU47" s="1">
        <v>5.00265</v>
      </c>
      <c r="FV47" s="1">
        <v>3.28958</v>
      </c>
      <c r="FW47" s="1">
        <v>9999.0</v>
      </c>
      <c r="FX47" s="1">
        <v>9999.0</v>
      </c>
      <c r="FY47" s="1">
        <v>9999.0</v>
      </c>
      <c r="FZ47" s="1">
        <v>999.9</v>
      </c>
      <c r="GA47" s="1">
        <v>1.85958</v>
      </c>
      <c r="GB47" s="1">
        <v>1.85455</v>
      </c>
      <c r="GC47" s="1">
        <v>1.85775</v>
      </c>
      <c r="GD47" s="1">
        <v>1.85618</v>
      </c>
      <c r="GE47" s="1">
        <v>1.85492</v>
      </c>
      <c r="GF47" s="1">
        <v>1.85457</v>
      </c>
      <c r="GG47" s="1">
        <v>1.85321</v>
      </c>
      <c r="GH47" s="1">
        <v>1.85639</v>
      </c>
      <c r="GI47" s="1">
        <v>0.0</v>
      </c>
      <c r="GJ47" s="1">
        <v>0.0</v>
      </c>
      <c r="GK47" s="1">
        <v>0.0</v>
      </c>
      <c r="GL47" s="1">
        <v>0.0</v>
      </c>
      <c r="GM47" s="1" t="s">
        <v>355</v>
      </c>
      <c r="GN47" s="1" t="s">
        <v>356</v>
      </c>
      <c r="GO47" s="1" t="s">
        <v>357</v>
      </c>
      <c r="GP47" s="1" t="s">
        <v>357</v>
      </c>
      <c r="GQ47" s="1" t="s">
        <v>357</v>
      </c>
      <c r="GR47" s="1" t="s">
        <v>357</v>
      </c>
      <c r="GS47" s="1">
        <v>0.0</v>
      </c>
      <c r="GT47" s="1">
        <v>100.0</v>
      </c>
      <c r="GU47" s="1">
        <v>100.0</v>
      </c>
      <c r="GV47" s="1">
        <v>0.678</v>
      </c>
      <c r="GW47" s="1">
        <v>0.0352</v>
      </c>
      <c r="GX47" s="1">
        <v>0.3255316452960568</v>
      </c>
      <c r="GY47" s="1">
        <v>0.003023906125278789</v>
      </c>
      <c r="GZ47" s="1">
        <v>-1.398580452151984E-6</v>
      </c>
      <c r="HA47" s="1">
        <v>2.803037836604737E-10</v>
      </c>
      <c r="HB47" s="1">
        <v>-0.04759964022089117</v>
      </c>
      <c r="HC47" s="1">
        <v>0.009965371539748925</v>
      </c>
      <c r="HD47" s="1">
        <v>-4.563662031605912E-4</v>
      </c>
      <c r="HE47" s="1">
        <v>7.83371007442278E-6</v>
      </c>
      <c r="HF47" s="1">
        <v>0.0</v>
      </c>
      <c r="HG47" s="1">
        <v>2134.0</v>
      </c>
      <c r="HH47" s="1">
        <v>2.0</v>
      </c>
      <c r="HI47" s="1">
        <v>25.0</v>
      </c>
      <c r="HJ47" s="1">
        <v>6.8</v>
      </c>
      <c r="HK47" s="1">
        <v>6.7</v>
      </c>
      <c r="HL47" s="1">
        <v>0.55542</v>
      </c>
      <c r="HM47" s="1">
        <v>2.34253</v>
      </c>
      <c r="HN47" s="1">
        <v>1.4978</v>
      </c>
      <c r="HO47" s="1">
        <v>2.30957</v>
      </c>
      <c r="HP47" s="1">
        <v>1.54785</v>
      </c>
      <c r="HQ47" s="1">
        <v>2.4231</v>
      </c>
      <c r="HR47" s="1">
        <v>37.4098</v>
      </c>
      <c r="HS47" s="1">
        <v>15.2615</v>
      </c>
      <c r="HT47" s="1">
        <v>18.0</v>
      </c>
      <c r="HU47" s="1">
        <v>504.264</v>
      </c>
      <c r="HV47" s="1">
        <v>490.291</v>
      </c>
      <c r="HW47" s="1">
        <v>27.3249</v>
      </c>
      <c r="HX47" s="1">
        <v>31.8227</v>
      </c>
      <c r="HY47" s="1">
        <v>30.0006</v>
      </c>
      <c r="HZ47" s="1">
        <v>31.614</v>
      </c>
      <c r="IA47" s="1">
        <v>31.7169</v>
      </c>
      <c r="IB47" s="1">
        <v>11.3472</v>
      </c>
      <c r="IC47" s="1">
        <v>40.5399</v>
      </c>
      <c r="ID47" s="1">
        <v>0.0</v>
      </c>
      <c r="IE47" s="1">
        <v>27.326</v>
      </c>
      <c r="IF47" s="1">
        <v>201.288</v>
      </c>
      <c r="IG47" s="1">
        <v>19.1556</v>
      </c>
      <c r="IH47" s="1">
        <v>100.754</v>
      </c>
      <c r="II47" s="1">
        <v>100.474</v>
      </c>
      <c r="IJ47" s="1" t="s">
        <v>358</v>
      </c>
    </row>
    <row r="48" ht="15.75" customHeight="1">
      <c r="A48" s="1">
        <v>32.0</v>
      </c>
      <c r="B48" s="1">
        <v>1.6597965715E9</v>
      </c>
      <c r="C48" s="1">
        <v>430.0</v>
      </c>
      <c r="D48" s="1" t="s">
        <v>421</v>
      </c>
      <c r="E48" s="1" t="s">
        <v>422</v>
      </c>
      <c r="F48" s="1">
        <v>1.0</v>
      </c>
      <c r="G48" s="1" t="s">
        <v>346</v>
      </c>
      <c r="H48" s="1" t="s">
        <v>347</v>
      </c>
      <c r="I48" s="1" t="s">
        <v>348</v>
      </c>
      <c r="J48" s="1" t="s">
        <v>349</v>
      </c>
      <c r="K48" s="1" t="s">
        <v>350</v>
      </c>
      <c r="L48" s="1" t="s">
        <v>346</v>
      </c>
      <c r="M48" s="1" t="s">
        <v>351</v>
      </c>
      <c r="N48" s="1">
        <v>1.6597965635E9</v>
      </c>
      <c r="O48" s="1">
        <f t="shared" si="1"/>
        <v>0.00302302098</v>
      </c>
      <c r="P48" s="1">
        <f t="shared" si="2"/>
        <v>3.02302098</v>
      </c>
      <c r="Q48" s="1">
        <f t="shared" si="3"/>
        <v>1.588669476</v>
      </c>
      <c r="R48" s="1">
        <f t="shared" si="4"/>
        <v>94.77205625</v>
      </c>
      <c r="S48" s="1">
        <f t="shared" si="5"/>
        <v>70.69082436</v>
      </c>
      <c r="T48" s="1">
        <f t="shared" si="6"/>
        <v>7.0104649</v>
      </c>
      <c r="U48" s="1">
        <f t="shared" si="7"/>
        <v>9.398619691</v>
      </c>
      <c r="V48" s="1">
        <f t="shared" si="8"/>
        <v>0.124654997</v>
      </c>
      <c r="W48" s="1">
        <f t="shared" si="9"/>
        <v>2.911835821</v>
      </c>
      <c r="X48" s="1">
        <f t="shared" si="10"/>
        <v>0.1217644557</v>
      </c>
      <c r="Y48" s="1">
        <f t="shared" si="11"/>
        <v>0.07635690585</v>
      </c>
      <c r="Z48" s="1">
        <f t="shared" si="12"/>
        <v>321.5150025</v>
      </c>
      <c r="AA48" s="1">
        <f t="shared" si="13"/>
        <v>32.1316175</v>
      </c>
      <c r="AB48" s="1">
        <f t="shared" si="14"/>
        <v>31.4819875</v>
      </c>
      <c r="AC48" s="1">
        <f t="shared" si="15"/>
        <v>4.636852773</v>
      </c>
      <c r="AD48" s="1">
        <f t="shared" si="16"/>
        <v>50.05079607</v>
      </c>
      <c r="AE48" s="1">
        <f t="shared" si="17"/>
        <v>2.260378124</v>
      </c>
      <c r="AF48" s="1">
        <f t="shared" si="18"/>
        <v>4.516168176</v>
      </c>
      <c r="AG48" s="1">
        <f t="shared" si="19"/>
        <v>2.376474649</v>
      </c>
      <c r="AH48" s="1">
        <f t="shared" si="20"/>
        <v>-133.3152252</v>
      </c>
      <c r="AI48" s="1">
        <f t="shared" si="21"/>
        <v>-72.74194795</v>
      </c>
      <c r="AJ48" s="1">
        <f t="shared" si="22"/>
        <v>-5.623705213</v>
      </c>
      <c r="AK48" s="1">
        <f t="shared" si="23"/>
        <v>109.8341241</v>
      </c>
      <c r="AL48" s="1">
        <f t="shared" si="24"/>
        <v>26.90294475</v>
      </c>
      <c r="AM48" s="1">
        <f t="shared" si="25"/>
        <v>3.008288625</v>
      </c>
      <c r="AN48" s="1">
        <f t="shared" si="26"/>
        <v>1.588669476</v>
      </c>
      <c r="AO48" s="1">
        <v>154.8909800865801</v>
      </c>
      <c r="AP48" s="1">
        <v>129.4398121212121</v>
      </c>
      <c r="AQ48" s="1">
        <v>4.621271515151506</v>
      </c>
      <c r="AR48" s="1">
        <v>64.94</v>
      </c>
      <c r="AS48" s="1">
        <f t="shared" si="27"/>
        <v>3.02302098</v>
      </c>
      <c r="AT48" s="1">
        <v>19.26804716246185</v>
      </c>
      <c r="AU48" s="1">
        <v>22.81114852941175</v>
      </c>
      <c r="AV48" s="1">
        <v>1.207931124361809E-4</v>
      </c>
      <c r="AW48" s="1">
        <v>90.19422672828748</v>
      </c>
      <c r="AX48" s="1">
        <v>0.0</v>
      </c>
      <c r="AY48" s="1">
        <v>0.0</v>
      </c>
      <c r="AZ48" s="1">
        <f t="shared" si="28"/>
        <v>1</v>
      </c>
      <c r="BA48" s="1">
        <f t="shared" si="29"/>
        <v>0</v>
      </c>
      <c r="BB48" s="1">
        <f t="shared" si="30"/>
        <v>51654.77885</v>
      </c>
      <c r="BC48" s="1">
        <f t="shared" si="31"/>
        <v>1999.99375</v>
      </c>
      <c r="BD48" s="1">
        <f t="shared" si="32"/>
        <v>1681.19475</v>
      </c>
      <c r="BE48" s="1">
        <f t="shared" si="33"/>
        <v>0.8406000019</v>
      </c>
      <c r="BF48" s="1">
        <f t="shared" si="34"/>
        <v>0.1607580036</v>
      </c>
      <c r="BG48" s="1">
        <v>6.0</v>
      </c>
      <c r="BH48" s="1">
        <v>0.5</v>
      </c>
      <c r="BI48" s="1" t="s">
        <v>352</v>
      </c>
      <c r="BJ48" s="1">
        <v>2.0</v>
      </c>
      <c r="BK48" s="1" t="b">
        <v>1</v>
      </c>
      <c r="BL48" s="1">
        <v>1.6597965635E9</v>
      </c>
      <c r="BM48" s="1">
        <v>94.77205624999999</v>
      </c>
      <c r="BN48" s="1">
        <v>127.38924375</v>
      </c>
      <c r="BO48" s="1">
        <v>22.79278125</v>
      </c>
      <c r="BP48" s="1">
        <v>19.26603125</v>
      </c>
      <c r="BQ48" s="1">
        <v>94.17431875</v>
      </c>
      <c r="BR48" s="1">
        <v>22.75761875</v>
      </c>
      <c r="BS48" s="1">
        <v>500.1298125</v>
      </c>
      <c r="BT48" s="1">
        <v>99.07081249999999</v>
      </c>
      <c r="BU48" s="1">
        <v>0.09997753125</v>
      </c>
      <c r="BV48" s="1">
        <v>31.0186125</v>
      </c>
      <c r="BW48" s="1">
        <v>31.4819875</v>
      </c>
      <c r="BX48" s="1">
        <v>999.9</v>
      </c>
      <c r="BY48" s="1">
        <v>0.0</v>
      </c>
      <c r="BZ48" s="1">
        <v>0.0</v>
      </c>
      <c r="CA48" s="1">
        <v>9992.213125000002</v>
      </c>
      <c r="CB48" s="1">
        <v>0.0</v>
      </c>
      <c r="CC48" s="1">
        <v>345.768375</v>
      </c>
      <c r="CD48" s="1">
        <v>-32.61715</v>
      </c>
      <c r="CE48" s="1">
        <v>96.9826625</v>
      </c>
      <c r="CF48" s="1">
        <v>129.8917</v>
      </c>
      <c r="CG48" s="1">
        <v>3.526755625</v>
      </c>
      <c r="CH48" s="1">
        <v>127.38924375</v>
      </c>
      <c r="CI48" s="1">
        <v>19.26603125</v>
      </c>
      <c r="CJ48" s="1">
        <v>2.25809875</v>
      </c>
      <c r="CK48" s="1">
        <v>1.90870125</v>
      </c>
      <c r="CL48" s="1">
        <v>19.38056875</v>
      </c>
      <c r="CM48" s="1">
        <v>16.7066125</v>
      </c>
      <c r="CN48" s="1">
        <v>1999.99375</v>
      </c>
      <c r="CO48" s="1">
        <v>0.979999</v>
      </c>
      <c r="CP48" s="1">
        <v>0.0200012</v>
      </c>
      <c r="CQ48" s="1">
        <v>0.0</v>
      </c>
      <c r="CR48" s="1">
        <v>2.610375</v>
      </c>
      <c r="CS48" s="1">
        <v>0.0</v>
      </c>
      <c r="CT48" s="1">
        <v>16568.29375</v>
      </c>
      <c r="CU48" s="1">
        <v>17412.26875</v>
      </c>
      <c r="CV48" s="1">
        <v>41.0155</v>
      </c>
      <c r="CW48" s="1">
        <v>42.0935</v>
      </c>
      <c r="CX48" s="1">
        <v>40.944875</v>
      </c>
      <c r="CY48" s="1">
        <v>40.687</v>
      </c>
      <c r="CZ48" s="1">
        <v>41.17149999999999</v>
      </c>
      <c r="DA48" s="1">
        <v>1959.99375</v>
      </c>
      <c r="DB48" s="1">
        <v>40.0</v>
      </c>
      <c r="DC48" s="1">
        <v>0.0</v>
      </c>
      <c r="DD48" s="1">
        <v>1.6597965705E9</v>
      </c>
      <c r="DE48" s="1">
        <v>0.0</v>
      </c>
      <c r="DF48" s="1">
        <v>1.6597961675E9</v>
      </c>
      <c r="DG48" s="1" t="s">
        <v>353</v>
      </c>
      <c r="DH48" s="1">
        <v>1.659796162E9</v>
      </c>
      <c r="DI48" s="1">
        <v>1.6597961675E9</v>
      </c>
      <c r="DJ48" s="1">
        <v>2.0</v>
      </c>
      <c r="DK48" s="1">
        <v>-0.014</v>
      </c>
      <c r="DL48" s="1">
        <v>-0.001</v>
      </c>
      <c r="DM48" s="1">
        <v>1.327</v>
      </c>
      <c r="DN48" s="1">
        <v>0.031</v>
      </c>
      <c r="DO48" s="1">
        <v>400.0</v>
      </c>
      <c r="DP48" s="1">
        <v>20.0</v>
      </c>
      <c r="DQ48" s="1">
        <v>0.32</v>
      </c>
      <c r="DR48" s="1">
        <v>0.03</v>
      </c>
      <c r="DS48" s="1">
        <v>0.541105996035967</v>
      </c>
      <c r="DT48" s="1">
        <v>6.879601621893165</v>
      </c>
      <c r="DU48" s="1">
        <v>0.5258981735317356</v>
      </c>
      <c r="DV48" s="1">
        <v>0.0</v>
      </c>
      <c r="DW48" s="1">
        <v>-28.738</v>
      </c>
      <c r="DX48" s="1">
        <v>-68.53181538461536</v>
      </c>
      <c r="DY48" s="1">
        <v>6.770088689227047</v>
      </c>
      <c r="DZ48" s="1">
        <v>0.0</v>
      </c>
      <c r="EA48" s="1">
        <v>3.522839</v>
      </c>
      <c r="EB48" s="1">
        <v>0.0805134709193213</v>
      </c>
      <c r="EC48" s="1">
        <v>0.007920993561416382</v>
      </c>
      <c r="ED48" s="1">
        <v>1.0</v>
      </c>
      <c r="EE48" s="1">
        <v>2.377490449066335</v>
      </c>
      <c r="EF48" s="1">
        <v>-0.03110303835002522</v>
      </c>
      <c r="EG48" s="1">
        <v>0.002482986586217704</v>
      </c>
      <c r="EH48" s="1">
        <v>1.0</v>
      </c>
      <c r="EI48" s="1">
        <v>0.1241160255453975</v>
      </c>
      <c r="EJ48" s="1">
        <v>0.004187074206411494</v>
      </c>
      <c r="EK48" s="1">
        <v>3.261833851661957E-4</v>
      </c>
      <c r="EL48" s="1">
        <v>1.0</v>
      </c>
      <c r="EM48" s="1">
        <v>3.0</v>
      </c>
      <c r="EN48" s="1">
        <v>5.0</v>
      </c>
      <c r="EO48" s="1" t="s">
        <v>374</v>
      </c>
      <c r="EP48" s="1">
        <v>2.94284</v>
      </c>
      <c r="EQ48" s="1">
        <v>2.80139</v>
      </c>
      <c r="ER48" s="1">
        <v>0.0330804</v>
      </c>
      <c r="ES48" s="1">
        <v>0.0420985</v>
      </c>
      <c r="ET48" s="1">
        <v>0.103638</v>
      </c>
      <c r="EU48" s="1">
        <v>0.0918967</v>
      </c>
      <c r="EV48" s="1">
        <v>19870.1</v>
      </c>
      <c r="EW48" s="1">
        <v>20642.7</v>
      </c>
      <c r="EX48" s="1">
        <v>23897.8</v>
      </c>
      <c r="EY48" s="1">
        <v>25078.5</v>
      </c>
      <c r="EZ48" s="1">
        <v>34283.7</v>
      </c>
      <c r="FA48" s="1">
        <v>36364.9</v>
      </c>
      <c r="FB48" s="1">
        <v>43570.4</v>
      </c>
      <c r="FC48" s="1">
        <v>46359.5</v>
      </c>
      <c r="FD48" s="1">
        <v>1.97123</v>
      </c>
      <c r="FE48" s="1">
        <v>1.8493</v>
      </c>
      <c r="FF48" s="1">
        <v>0.0971295</v>
      </c>
      <c r="FG48" s="1">
        <v>0.0</v>
      </c>
      <c r="FH48" s="1">
        <v>29.8823</v>
      </c>
      <c r="FI48" s="1">
        <v>999.9</v>
      </c>
      <c r="FJ48" s="1">
        <v>55.7</v>
      </c>
      <c r="FK48" s="1">
        <v>34.4</v>
      </c>
      <c r="FL48" s="1">
        <v>30.7162</v>
      </c>
      <c r="FM48" s="1">
        <v>64.7386</v>
      </c>
      <c r="FN48" s="1">
        <v>26.3662</v>
      </c>
      <c r="FO48" s="1">
        <v>1.0</v>
      </c>
      <c r="FP48" s="1">
        <v>0.373847</v>
      </c>
      <c r="FQ48" s="1">
        <v>1.87176</v>
      </c>
      <c r="FR48" s="1">
        <v>20.3119</v>
      </c>
      <c r="FS48" s="1">
        <v>5.211</v>
      </c>
      <c r="FT48" s="1">
        <v>11.9075</v>
      </c>
      <c r="FU48" s="1">
        <v>5.00275</v>
      </c>
      <c r="FV48" s="1">
        <v>3.28975</v>
      </c>
      <c r="FW48" s="1">
        <v>9999.0</v>
      </c>
      <c r="FX48" s="1">
        <v>9999.0</v>
      </c>
      <c r="FY48" s="1">
        <v>9999.0</v>
      </c>
      <c r="FZ48" s="1">
        <v>999.9</v>
      </c>
      <c r="GA48" s="1">
        <v>1.85958</v>
      </c>
      <c r="GB48" s="1">
        <v>1.85455</v>
      </c>
      <c r="GC48" s="1">
        <v>1.85775</v>
      </c>
      <c r="GD48" s="1">
        <v>1.85618</v>
      </c>
      <c r="GE48" s="1">
        <v>1.85493</v>
      </c>
      <c r="GF48" s="1">
        <v>1.85457</v>
      </c>
      <c r="GG48" s="1">
        <v>1.85321</v>
      </c>
      <c r="GH48" s="1">
        <v>1.85639</v>
      </c>
      <c r="GI48" s="1">
        <v>0.0</v>
      </c>
      <c r="GJ48" s="1">
        <v>0.0</v>
      </c>
      <c r="GK48" s="1">
        <v>0.0</v>
      </c>
      <c r="GL48" s="1">
        <v>0.0</v>
      </c>
      <c r="GM48" s="1" t="s">
        <v>355</v>
      </c>
      <c r="GN48" s="1" t="s">
        <v>356</v>
      </c>
      <c r="GO48" s="1" t="s">
        <v>357</v>
      </c>
      <c r="GP48" s="1" t="s">
        <v>357</v>
      </c>
      <c r="GQ48" s="1" t="s">
        <v>357</v>
      </c>
      <c r="GR48" s="1" t="s">
        <v>357</v>
      </c>
      <c r="GS48" s="1">
        <v>0.0</v>
      </c>
      <c r="GT48" s="1">
        <v>100.0</v>
      </c>
      <c r="GU48" s="1">
        <v>100.0</v>
      </c>
      <c r="GV48" s="1">
        <v>0.69</v>
      </c>
      <c r="GW48" s="1">
        <v>0.0352</v>
      </c>
      <c r="GX48" s="1">
        <v>0.3255316452960568</v>
      </c>
      <c r="GY48" s="1">
        <v>0.003023906125278789</v>
      </c>
      <c r="GZ48" s="1">
        <v>-1.398580452151984E-6</v>
      </c>
      <c r="HA48" s="1">
        <v>2.803037836604737E-10</v>
      </c>
      <c r="HB48" s="1">
        <v>-0.04759964022089117</v>
      </c>
      <c r="HC48" s="1">
        <v>0.009965371539748925</v>
      </c>
      <c r="HD48" s="1">
        <v>-4.563662031605912E-4</v>
      </c>
      <c r="HE48" s="1">
        <v>7.83371007442278E-6</v>
      </c>
      <c r="HF48" s="1">
        <v>0.0</v>
      </c>
      <c r="HG48" s="1">
        <v>2134.0</v>
      </c>
      <c r="HH48" s="1">
        <v>2.0</v>
      </c>
      <c r="HI48" s="1">
        <v>25.0</v>
      </c>
      <c r="HJ48" s="1">
        <v>6.8</v>
      </c>
      <c r="HK48" s="1">
        <v>6.7</v>
      </c>
      <c r="HL48" s="1">
        <v>0.570068</v>
      </c>
      <c r="HM48" s="1">
        <v>2.36084</v>
      </c>
      <c r="HN48" s="1">
        <v>1.4978</v>
      </c>
      <c r="HO48" s="1">
        <v>2.30835</v>
      </c>
      <c r="HP48" s="1">
        <v>1.54785</v>
      </c>
      <c r="HQ48" s="1">
        <v>2.26562</v>
      </c>
      <c r="HR48" s="1">
        <v>37.4338</v>
      </c>
      <c r="HS48" s="1">
        <v>15.2528</v>
      </c>
      <c r="HT48" s="1">
        <v>18.0</v>
      </c>
      <c r="HU48" s="1">
        <v>504.256</v>
      </c>
      <c r="HV48" s="1">
        <v>490.217</v>
      </c>
      <c r="HW48" s="1">
        <v>27.3211</v>
      </c>
      <c r="HX48" s="1">
        <v>31.8241</v>
      </c>
      <c r="HY48" s="1">
        <v>30.0006</v>
      </c>
      <c r="HZ48" s="1">
        <v>31.615</v>
      </c>
      <c r="IA48" s="1">
        <v>31.7179</v>
      </c>
      <c r="IB48" s="1">
        <v>11.5282</v>
      </c>
      <c r="IC48" s="1">
        <v>40.5399</v>
      </c>
      <c r="ID48" s="1">
        <v>0.0</v>
      </c>
      <c r="IE48" s="1">
        <v>27.3156</v>
      </c>
      <c r="IF48" s="1">
        <v>201.288</v>
      </c>
      <c r="IG48" s="1">
        <v>19.1519</v>
      </c>
      <c r="IH48" s="1">
        <v>100.754</v>
      </c>
      <c r="II48" s="1">
        <v>100.473</v>
      </c>
      <c r="IJ48" s="1" t="s">
        <v>358</v>
      </c>
    </row>
    <row r="49" ht="15.75" customHeight="1">
      <c r="A49" s="1">
        <v>33.0</v>
      </c>
      <c r="B49" s="1">
        <v>1.6597965725E9</v>
      </c>
      <c r="C49" s="1">
        <v>431.0</v>
      </c>
      <c r="D49" s="1" t="s">
        <v>423</v>
      </c>
      <c r="E49" s="1" t="s">
        <v>424</v>
      </c>
      <c r="F49" s="1">
        <v>1.0</v>
      </c>
      <c r="G49" s="1" t="s">
        <v>346</v>
      </c>
      <c r="H49" s="1" t="s">
        <v>347</v>
      </c>
      <c r="I49" s="1" t="s">
        <v>348</v>
      </c>
      <c r="J49" s="1" t="s">
        <v>349</v>
      </c>
      <c r="K49" s="1" t="s">
        <v>350</v>
      </c>
      <c r="L49" s="1" t="s">
        <v>346</v>
      </c>
      <c r="M49" s="1" t="s">
        <v>351</v>
      </c>
      <c r="N49" s="1">
        <v>1.659796565E9</v>
      </c>
      <c r="O49" s="1">
        <f t="shared" si="1"/>
        <v>0.003023430357</v>
      </c>
      <c r="P49" s="1">
        <f t="shared" si="2"/>
        <v>3.023430357</v>
      </c>
      <c r="Q49" s="1">
        <f t="shared" si="3"/>
        <v>1.759580559</v>
      </c>
      <c r="R49" s="1">
        <f t="shared" si="4"/>
        <v>100.7737933</v>
      </c>
      <c r="S49" s="1">
        <f t="shared" si="5"/>
        <v>74.27838953</v>
      </c>
      <c r="T49" s="1">
        <f t="shared" si="6"/>
        <v>7.366265256</v>
      </c>
      <c r="U49" s="1">
        <f t="shared" si="7"/>
        <v>9.993842047</v>
      </c>
      <c r="V49" s="1">
        <f t="shared" si="8"/>
        <v>0.124724608</v>
      </c>
      <c r="W49" s="1">
        <f t="shared" si="9"/>
        <v>2.911494427</v>
      </c>
      <c r="X49" s="1">
        <f t="shared" si="10"/>
        <v>0.1218305469</v>
      </c>
      <c r="Y49" s="1">
        <f t="shared" si="11"/>
        <v>0.07639851864</v>
      </c>
      <c r="Z49" s="1">
        <f t="shared" si="12"/>
        <v>321.5147232</v>
      </c>
      <c r="AA49" s="1">
        <f t="shared" si="13"/>
        <v>32.12957934</v>
      </c>
      <c r="AB49" s="1">
        <f t="shared" si="14"/>
        <v>31.47968667</v>
      </c>
      <c r="AC49" s="1">
        <f t="shared" si="15"/>
        <v>4.636246659</v>
      </c>
      <c r="AD49" s="1">
        <f t="shared" si="16"/>
        <v>50.06444919</v>
      </c>
      <c r="AE49" s="1">
        <f t="shared" si="17"/>
        <v>2.26073017</v>
      </c>
      <c r="AF49" s="1">
        <f t="shared" si="18"/>
        <v>4.515639754</v>
      </c>
      <c r="AG49" s="1">
        <f t="shared" si="19"/>
        <v>2.375516489</v>
      </c>
      <c r="AH49" s="1">
        <f t="shared" si="20"/>
        <v>-133.3332787</v>
      </c>
      <c r="AI49" s="1">
        <f t="shared" si="21"/>
        <v>-72.69443991</v>
      </c>
      <c r="AJ49" s="1">
        <f t="shared" si="22"/>
        <v>-5.620570702</v>
      </c>
      <c r="AK49" s="1">
        <f t="shared" si="23"/>
        <v>109.8664338</v>
      </c>
      <c r="AL49" s="1">
        <f t="shared" si="24"/>
        <v>27.92391702</v>
      </c>
      <c r="AM49" s="1">
        <f t="shared" si="25"/>
        <v>3.010257943</v>
      </c>
      <c r="AN49" s="1">
        <f t="shared" si="26"/>
        <v>1.759580559</v>
      </c>
      <c r="AO49" s="1">
        <v>160.0622670995672</v>
      </c>
      <c r="AP49" s="1">
        <v>134.1528181818182</v>
      </c>
      <c r="AQ49" s="1">
        <v>4.670220606060613</v>
      </c>
      <c r="AR49" s="1">
        <v>64.94</v>
      </c>
      <c r="AS49" s="1">
        <f t="shared" si="27"/>
        <v>3.023430357</v>
      </c>
      <c r="AT49" s="1">
        <v>19.26902094825838</v>
      </c>
      <c r="AU49" s="1">
        <v>22.81246794117647</v>
      </c>
      <c r="AV49" s="1">
        <v>1.392022282859221E-4</v>
      </c>
      <c r="AW49" s="1">
        <v>90.19422672828748</v>
      </c>
      <c r="AX49" s="1">
        <v>0.0</v>
      </c>
      <c r="AY49" s="1">
        <v>0.0</v>
      </c>
      <c r="AZ49" s="1">
        <f t="shared" si="28"/>
        <v>1</v>
      </c>
      <c r="BA49" s="1">
        <f t="shared" si="29"/>
        <v>0</v>
      </c>
      <c r="BB49" s="1">
        <f t="shared" si="30"/>
        <v>51645.45676</v>
      </c>
      <c r="BC49" s="1">
        <f t="shared" si="31"/>
        <v>1999.992</v>
      </c>
      <c r="BD49" s="1">
        <f t="shared" si="32"/>
        <v>1681.19328</v>
      </c>
      <c r="BE49" s="1">
        <f t="shared" si="33"/>
        <v>0.8406000024</v>
      </c>
      <c r="BF49" s="1">
        <f t="shared" si="34"/>
        <v>0.1607580046</v>
      </c>
      <c r="BG49" s="1">
        <v>6.0</v>
      </c>
      <c r="BH49" s="1">
        <v>0.5</v>
      </c>
      <c r="BI49" s="1" t="s">
        <v>352</v>
      </c>
      <c r="BJ49" s="1">
        <v>2.0</v>
      </c>
      <c r="BK49" s="1" t="b">
        <v>1</v>
      </c>
      <c r="BL49" s="1">
        <v>1.659796565E9</v>
      </c>
      <c r="BM49" s="1">
        <v>100.7737933333333</v>
      </c>
      <c r="BN49" s="1">
        <v>134.6377333333333</v>
      </c>
      <c r="BO49" s="1">
        <v>22.79627333333333</v>
      </c>
      <c r="BP49" s="1">
        <v>19.26722666666667</v>
      </c>
      <c r="BQ49" s="1">
        <v>100.1594866666667</v>
      </c>
      <c r="BR49" s="1">
        <v>22.76110666666667</v>
      </c>
      <c r="BS49" s="1">
        <v>500.1297333333332</v>
      </c>
      <c r="BT49" s="1">
        <v>99.07101333333335</v>
      </c>
      <c r="BU49" s="1">
        <v>0.1000282266666667</v>
      </c>
      <c r="BV49" s="1">
        <v>31.01656</v>
      </c>
      <c r="BW49" s="1">
        <v>31.47968666666667</v>
      </c>
      <c r="BX49" s="1">
        <v>999.8999999999999</v>
      </c>
      <c r="BY49" s="1">
        <v>0.0</v>
      </c>
      <c r="BZ49" s="1">
        <v>0.0</v>
      </c>
      <c r="CA49" s="1">
        <v>9990.242</v>
      </c>
      <c r="CB49" s="1">
        <v>0.0</v>
      </c>
      <c r="CC49" s="1">
        <v>342.9325333333334</v>
      </c>
      <c r="CD49" s="1">
        <v>-33.86387333333333</v>
      </c>
      <c r="CE49" s="1">
        <v>103.1247266666667</v>
      </c>
      <c r="CF49" s="1">
        <v>137.2826666666666</v>
      </c>
      <c r="CG49" s="1">
        <v>3.529051333333333</v>
      </c>
      <c r="CH49" s="1">
        <v>134.6377333333333</v>
      </c>
      <c r="CI49" s="1">
        <v>19.26722666666667</v>
      </c>
      <c r="CJ49" s="1">
        <v>2.258449333333333</v>
      </c>
      <c r="CK49" s="1">
        <v>1.908824</v>
      </c>
      <c r="CL49" s="1">
        <v>19.38306666666667</v>
      </c>
      <c r="CM49" s="1">
        <v>16.70762666666666</v>
      </c>
      <c r="CN49" s="1">
        <v>1999.992000000001</v>
      </c>
      <c r="CO49" s="1">
        <v>0.9799989999999997</v>
      </c>
      <c r="CP49" s="1">
        <v>0.0200012</v>
      </c>
      <c r="CQ49" s="1">
        <v>0.0</v>
      </c>
      <c r="CR49" s="1">
        <v>2.580866666666666</v>
      </c>
      <c r="CS49" s="1">
        <v>0.0</v>
      </c>
      <c r="CT49" s="1">
        <v>16560.41333333333</v>
      </c>
      <c r="CU49" s="1">
        <v>17412.25333333333</v>
      </c>
      <c r="CV49" s="1">
        <v>41.02066666666667</v>
      </c>
      <c r="CW49" s="1">
        <v>42.09979999999999</v>
      </c>
      <c r="CX49" s="1">
        <v>40.9496</v>
      </c>
      <c r="CY49" s="1">
        <v>40.6912</v>
      </c>
      <c r="CZ49" s="1">
        <v>41.17873333333333</v>
      </c>
      <c r="DA49" s="1">
        <v>1959.992000000001</v>
      </c>
      <c r="DB49" s="1">
        <v>40.0</v>
      </c>
      <c r="DC49" s="1">
        <v>0.0</v>
      </c>
      <c r="DD49" s="1">
        <v>1.6597965717E9</v>
      </c>
      <c r="DE49" s="1">
        <v>0.0</v>
      </c>
      <c r="DF49" s="1">
        <v>1.6597961675E9</v>
      </c>
      <c r="DG49" s="1" t="s">
        <v>353</v>
      </c>
      <c r="DH49" s="1">
        <v>1.659796162E9</v>
      </c>
      <c r="DI49" s="1">
        <v>1.6597961675E9</v>
      </c>
      <c r="DJ49" s="1">
        <v>2.0</v>
      </c>
      <c r="DK49" s="1">
        <v>-0.014</v>
      </c>
      <c r="DL49" s="1">
        <v>-0.001</v>
      </c>
      <c r="DM49" s="1">
        <v>1.327</v>
      </c>
      <c r="DN49" s="1">
        <v>0.031</v>
      </c>
      <c r="DO49" s="1">
        <v>400.0</v>
      </c>
      <c r="DP49" s="1">
        <v>20.0</v>
      </c>
      <c r="DQ49" s="1">
        <v>0.32</v>
      </c>
      <c r="DR49" s="1">
        <v>0.03</v>
      </c>
      <c r="DS49" s="1">
        <v>0.7296783456222735</v>
      </c>
      <c r="DT49" s="1">
        <v>7.405033958997558</v>
      </c>
      <c r="DU49" s="1">
        <v>0.5440819913617234</v>
      </c>
      <c r="DV49" s="1">
        <v>0.0</v>
      </c>
      <c r="DW49" s="1">
        <v>-30.13228780487805</v>
      </c>
      <c r="DX49" s="1">
        <v>-61.65321324041815</v>
      </c>
      <c r="DY49" s="1">
        <v>6.226122026148011</v>
      </c>
      <c r="DZ49" s="1">
        <v>0.0</v>
      </c>
      <c r="EA49" s="1">
        <v>3.524622195121951</v>
      </c>
      <c r="EB49" s="1">
        <v>0.07948494773518887</v>
      </c>
      <c r="EC49" s="1">
        <v>0.007999472699754795</v>
      </c>
      <c r="ED49" s="1">
        <v>1.0</v>
      </c>
      <c r="EE49" s="1">
        <v>2.376401093368292</v>
      </c>
      <c r="EF49" s="1">
        <v>-0.03873875996954884</v>
      </c>
      <c r="EG49" s="1">
        <v>0.002984849124396893</v>
      </c>
      <c r="EH49" s="1">
        <v>1.0</v>
      </c>
      <c r="EI49" s="1">
        <v>0.1242567677585616</v>
      </c>
      <c r="EJ49" s="1">
        <v>0.004875233661522683</v>
      </c>
      <c r="EK49" s="1">
        <v>3.686591424264573E-4</v>
      </c>
      <c r="EL49" s="1">
        <v>1.0</v>
      </c>
      <c r="EM49" s="1">
        <v>3.0</v>
      </c>
      <c r="EN49" s="1">
        <v>5.0</v>
      </c>
      <c r="EO49" s="1" t="s">
        <v>374</v>
      </c>
      <c r="EP49" s="1">
        <v>2.94271</v>
      </c>
      <c r="EQ49" s="1">
        <v>2.80136</v>
      </c>
      <c r="ER49" s="1">
        <v>0.0341876</v>
      </c>
      <c r="ES49" s="1">
        <v>0.0432366</v>
      </c>
      <c r="ET49" s="1">
        <v>0.10364</v>
      </c>
      <c r="EU49" s="1">
        <v>0.0918779</v>
      </c>
      <c r="EV49" s="1">
        <v>19847.3</v>
      </c>
      <c r="EW49" s="1">
        <v>20618.1</v>
      </c>
      <c r="EX49" s="1">
        <v>23897.7</v>
      </c>
      <c r="EY49" s="1">
        <v>25078.4</v>
      </c>
      <c r="EZ49" s="1">
        <v>34283.3</v>
      </c>
      <c r="FA49" s="1">
        <v>36365.6</v>
      </c>
      <c r="FB49" s="1">
        <v>43570.0</v>
      </c>
      <c r="FC49" s="1">
        <v>46359.4</v>
      </c>
      <c r="FD49" s="1">
        <v>1.97138</v>
      </c>
      <c r="FE49" s="1">
        <v>1.84927</v>
      </c>
      <c r="FF49" s="1">
        <v>0.0966676</v>
      </c>
      <c r="FG49" s="1">
        <v>0.0</v>
      </c>
      <c r="FH49" s="1">
        <v>29.883</v>
      </c>
      <c r="FI49" s="1">
        <v>999.9</v>
      </c>
      <c r="FJ49" s="1">
        <v>55.7</v>
      </c>
      <c r="FK49" s="1">
        <v>34.4</v>
      </c>
      <c r="FL49" s="1">
        <v>30.7165</v>
      </c>
      <c r="FM49" s="1">
        <v>64.2786</v>
      </c>
      <c r="FN49" s="1">
        <v>25.8093</v>
      </c>
      <c r="FO49" s="1">
        <v>1.0</v>
      </c>
      <c r="FP49" s="1">
        <v>0.373869</v>
      </c>
      <c r="FQ49" s="1">
        <v>1.8665</v>
      </c>
      <c r="FR49" s="1">
        <v>20.312</v>
      </c>
      <c r="FS49" s="1">
        <v>5.21115</v>
      </c>
      <c r="FT49" s="1">
        <v>11.9075</v>
      </c>
      <c r="FU49" s="1">
        <v>5.0027</v>
      </c>
      <c r="FV49" s="1">
        <v>3.28978</v>
      </c>
      <c r="FW49" s="1">
        <v>9999.0</v>
      </c>
      <c r="FX49" s="1">
        <v>9999.0</v>
      </c>
      <c r="FY49" s="1">
        <v>9999.0</v>
      </c>
      <c r="FZ49" s="1">
        <v>999.9</v>
      </c>
      <c r="GA49" s="1">
        <v>1.85958</v>
      </c>
      <c r="GB49" s="1">
        <v>1.85455</v>
      </c>
      <c r="GC49" s="1">
        <v>1.85776</v>
      </c>
      <c r="GD49" s="1">
        <v>1.85618</v>
      </c>
      <c r="GE49" s="1">
        <v>1.85495</v>
      </c>
      <c r="GF49" s="1">
        <v>1.85457</v>
      </c>
      <c r="GG49" s="1">
        <v>1.85323</v>
      </c>
      <c r="GH49" s="1">
        <v>1.8564</v>
      </c>
      <c r="GI49" s="1">
        <v>0.0</v>
      </c>
      <c r="GJ49" s="1">
        <v>0.0</v>
      </c>
      <c r="GK49" s="1">
        <v>0.0</v>
      </c>
      <c r="GL49" s="1">
        <v>0.0</v>
      </c>
      <c r="GM49" s="1" t="s">
        <v>355</v>
      </c>
      <c r="GN49" s="1" t="s">
        <v>356</v>
      </c>
      <c r="GO49" s="1" t="s">
        <v>357</v>
      </c>
      <c r="GP49" s="1" t="s">
        <v>357</v>
      </c>
      <c r="GQ49" s="1" t="s">
        <v>357</v>
      </c>
      <c r="GR49" s="1" t="s">
        <v>357</v>
      </c>
      <c r="GS49" s="1">
        <v>0.0</v>
      </c>
      <c r="GT49" s="1">
        <v>100.0</v>
      </c>
      <c r="GU49" s="1">
        <v>100.0</v>
      </c>
      <c r="GV49" s="1">
        <v>0.703</v>
      </c>
      <c r="GW49" s="1">
        <v>0.0352</v>
      </c>
      <c r="GX49" s="1">
        <v>0.3255316452960568</v>
      </c>
      <c r="GY49" s="1">
        <v>0.003023906125278789</v>
      </c>
      <c r="GZ49" s="1">
        <v>-1.398580452151984E-6</v>
      </c>
      <c r="HA49" s="1">
        <v>2.803037836604737E-10</v>
      </c>
      <c r="HB49" s="1">
        <v>-0.04759964022089117</v>
      </c>
      <c r="HC49" s="1">
        <v>0.009965371539748925</v>
      </c>
      <c r="HD49" s="1">
        <v>-4.563662031605912E-4</v>
      </c>
      <c r="HE49" s="1">
        <v>7.83371007442278E-6</v>
      </c>
      <c r="HF49" s="1">
        <v>0.0</v>
      </c>
      <c r="HG49" s="1">
        <v>2134.0</v>
      </c>
      <c r="HH49" s="1">
        <v>2.0</v>
      </c>
      <c r="HI49" s="1">
        <v>25.0</v>
      </c>
      <c r="HJ49" s="1">
        <v>6.8</v>
      </c>
      <c r="HK49" s="1">
        <v>6.8</v>
      </c>
      <c r="HL49" s="1">
        <v>0.578613</v>
      </c>
      <c r="HM49" s="1">
        <v>2.33521</v>
      </c>
      <c r="HN49" s="1">
        <v>1.4978</v>
      </c>
      <c r="HO49" s="1">
        <v>2.30957</v>
      </c>
      <c r="HP49" s="1">
        <v>1.54785</v>
      </c>
      <c r="HQ49" s="1">
        <v>2.41821</v>
      </c>
      <c r="HR49" s="1">
        <v>37.4338</v>
      </c>
      <c r="HS49" s="1">
        <v>15.2615</v>
      </c>
      <c r="HT49" s="1">
        <v>18.0</v>
      </c>
      <c r="HU49" s="1">
        <v>504.352</v>
      </c>
      <c r="HV49" s="1">
        <v>490.208</v>
      </c>
      <c r="HW49" s="1">
        <v>27.3181</v>
      </c>
      <c r="HX49" s="1">
        <v>31.8255</v>
      </c>
      <c r="HY49" s="1">
        <v>30.0005</v>
      </c>
      <c r="HZ49" s="1">
        <v>31.6156</v>
      </c>
      <c r="IA49" s="1">
        <v>31.719</v>
      </c>
      <c r="IB49" s="1">
        <v>11.7984</v>
      </c>
      <c r="IC49" s="1">
        <v>40.5399</v>
      </c>
      <c r="ID49" s="1">
        <v>0.0</v>
      </c>
      <c r="IE49" s="1">
        <v>27.3156</v>
      </c>
      <c r="IF49" s="1">
        <v>211.307</v>
      </c>
      <c r="IG49" s="1">
        <v>19.1438</v>
      </c>
      <c r="IH49" s="1">
        <v>100.753</v>
      </c>
      <c r="II49" s="1">
        <v>100.473</v>
      </c>
      <c r="IJ49" s="1" t="s">
        <v>358</v>
      </c>
    </row>
    <row r="50" ht="15.75" customHeight="1">
      <c r="A50" s="1">
        <v>34.0</v>
      </c>
      <c r="B50" s="1">
        <v>1.6597965735E9</v>
      </c>
      <c r="C50" s="1">
        <v>432.0</v>
      </c>
      <c r="D50" s="1" t="s">
        <v>425</v>
      </c>
      <c r="E50" s="1" t="s">
        <v>426</v>
      </c>
      <c r="F50" s="1">
        <v>1.0</v>
      </c>
      <c r="G50" s="1" t="s">
        <v>346</v>
      </c>
      <c r="H50" s="1" t="s">
        <v>347</v>
      </c>
      <c r="I50" s="1" t="s">
        <v>348</v>
      </c>
      <c r="J50" s="1" t="s">
        <v>349</v>
      </c>
      <c r="K50" s="1" t="s">
        <v>350</v>
      </c>
      <c r="L50" s="1" t="s">
        <v>346</v>
      </c>
      <c r="M50" s="1" t="s">
        <v>351</v>
      </c>
      <c r="N50" s="1">
        <v>1.6597965655E9</v>
      </c>
      <c r="O50" s="1">
        <f t="shared" si="1"/>
        <v>0.003022618687</v>
      </c>
      <c r="P50" s="1">
        <f t="shared" si="2"/>
        <v>3.022618687</v>
      </c>
      <c r="Q50" s="1">
        <f t="shared" si="3"/>
        <v>1.941706382</v>
      </c>
      <c r="R50" s="1">
        <f t="shared" si="4"/>
        <v>102.9581813</v>
      </c>
      <c r="S50" s="1">
        <f t="shared" si="5"/>
        <v>74.04067086</v>
      </c>
      <c r="T50" s="1">
        <f t="shared" si="6"/>
        <v>7.342692906</v>
      </c>
      <c r="U50" s="1">
        <f t="shared" si="7"/>
        <v>10.21047349</v>
      </c>
      <c r="V50" s="1">
        <f t="shared" si="8"/>
        <v>0.1247217951</v>
      </c>
      <c r="W50" s="1">
        <f t="shared" si="9"/>
        <v>2.91151277</v>
      </c>
      <c r="X50" s="1">
        <f t="shared" si="10"/>
        <v>0.1218278807</v>
      </c>
      <c r="Y50" s="1">
        <f t="shared" si="11"/>
        <v>0.07639683953</v>
      </c>
      <c r="Z50" s="1">
        <f t="shared" si="12"/>
        <v>321.514803</v>
      </c>
      <c r="AA50" s="1">
        <f t="shared" si="13"/>
        <v>32.12889447</v>
      </c>
      <c r="AB50" s="1">
        <f t="shared" si="14"/>
        <v>31.47789375</v>
      </c>
      <c r="AC50" s="1">
        <f t="shared" si="15"/>
        <v>4.635774394</v>
      </c>
      <c r="AD50" s="1">
        <f t="shared" si="16"/>
        <v>50.06938823</v>
      </c>
      <c r="AE50" s="1">
        <f t="shared" si="17"/>
        <v>2.260838321</v>
      </c>
      <c r="AF50" s="1">
        <f t="shared" si="18"/>
        <v>4.515410316</v>
      </c>
      <c r="AG50" s="1">
        <f t="shared" si="19"/>
        <v>2.374936073</v>
      </c>
      <c r="AH50" s="1">
        <f t="shared" si="20"/>
        <v>-133.2974841</v>
      </c>
      <c r="AI50" s="1">
        <f t="shared" si="21"/>
        <v>-72.55336735</v>
      </c>
      <c r="AJ50" s="1">
        <f t="shared" si="22"/>
        <v>-5.609553701</v>
      </c>
      <c r="AK50" s="1">
        <f t="shared" si="23"/>
        <v>110.0543978</v>
      </c>
      <c r="AL50" s="1">
        <f t="shared" si="24"/>
        <v>28.1793928</v>
      </c>
      <c r="AM50" s="1">
        <f t="shared" si="25"/>
        <v>3.01148313</v>
      </c>
      <c r="AN50" s="1">
        <f t="shared" si="26"/>
        <v>1.941706382</v>
      </c>
      <c r="AO50" s="1">
        <v>165.2139025974027</v>
      </c>
      <c r="AP50" s="1">
        <v>138.8868909090909</v>
      </c>
      <c r="AQ50" s="1">
        <v>4.708556363636343</v>
      </c>
      <c r="AR50" s="1">
        <v>64.94</v>
      </c>
      <c r="AS50" s="1">
        <f t="shared" si="27"/>
        <v>3.022618687</v>
      </c>
      <c r="AT50" s="1">
        <v>19.27093314462616</v>
      </c>
      <c r="AU50" s="1">
        <v>22.8133744117647</v>
      </c>
      <c r="AV50" s="1">
        <v>1.404997548455347E-4</v>
      </c>
      <c r="AW50" s="1">
        <v>90.19422672828748</v>
      </c>
      <c r="AX50" s="1">
        <v>0.0</v>
      </c>
      <c r="AY50" s="1">
        <v>0.0</v>
      </c>
      <c r="AZ50" s="1">
        <f t="shared" si="28"/>
        <v>1</v>
      </c>
      <c r="BA50" s="1">
        <f t="shared" si="29"/>
        <v>0</v>
      </c>
      <c r="BB50" s="1">
        <f t="shared" si="30"/>
        <v>51646.12849</v>
      </c>
      <c r="BC50" s="1">
        <f t="shared" si="31"/>
        <v>1999.9925</v>
      </c>
      <c r="BD50" s="1">
        <f t="shared" si="32"/>
        <v>1681.1937</v>
      </c>
      <c r="BE50" s="1">
        <f t="shared" si="33"/>
        <v>0.8406000023</v>
      </c>
      <c r="BF50" s="1">
        <f t="shared" si="34"/>
        <v>0.1607580043</v>
      </c>
      <c r="BG50" s="1">
        <v>6.0</v>
      </c>
      <c r="BH50" s="1">
        <v>0.5</v>
      </c>
      <c r="BI50" s="1" t="s">
        <v>352</v>
      </c>
      <c r="BJ50" s="1">
        <v>2.0</v>
      </c>
      <c r="BK50" s="1" t="b">
        <v>1</v>
      </c>
      <c r="BL50" s="1">
        <v>1.6597965655E9</v>
      </c>
      <c r="BM50" s="1">
        <v>102.95818125</v>
      </c>
      <c r="BN50" s="1">
        <v>137.13625</v>
      </c>
      <c r="BO50" s="1">
        <v>22.79735625</v>
      </c>
      <c r="BP50" s="1">
        <v>19.26691875</v>
      </c>
      <c r="BQ50" s="1">
        <v>102.33795625</v>
      </c>
      <c r="BR50" s="1">
        <v>22.7621875</v>
      </c>
      <c r="BS50" s="1">
        <v>500.135625</v>
      </c>
      <c r="BT50" s="1">
        <v>99.07103749999999</v>
      </c>
      <c r="BU50" s="1">
        <v>0.100037275</v>
      </c>
      <c r="BV50" s="1">
        <v>31.01566875</v>
      </c>
      <c r="BW50" s="1">
        <v>31.47789375</v>
      </c>
      <c r="BX50" s="1">
        <v>999.9</v>
      </c>
      <c r="BY50" s="1">
        <v>0.0</v>
      </c>
      <c r="BZ50" s="1">
        <v>0.0</v>
      </c>
      <c r="CA50" s="1">
        <v>9990.344375</v>
      </c>
      <c r="CB50" s="1">
        <v>0.0</v>
      </c>
      <c r="CC50" s="1">
        <v>342.030125</v>
      </c>
      <c r="CD50" s="1">
        <v>-34.1780375</v>
      </c>
      <c r="CE50" s="1">
        <v>105.36018125</v>
      </c>
      <c r="CF50" s="1">
        <v>139.83025</v>
      </c>
      <c r="CG50" s="1">
        <v>3.530441875</v>
      </c>
      <c r="CH50" s="1">
        <v>137.13625</v>
      </c>
      <c r="CI50" s="1">
        <v>19.26691875</v>
      </c>
      <c r="CJ50" s="1">
        <v>2.258556875</v>
      </c>
      <c r="CK50" s="1">
        <v>1.90879375</v>
      </c>
      <c r="CL50" s="1">
        <v>19.38383125</v>
      </c>
      <c r="CM50" s="1">
        <v>16.707375</v>
      </c>
      <c r="CN50" s="1">
        <v>1999.9925</v>
      </c>
      <c r="CO50" s="1">
        <v>0.979999</v>
      </c>
      <c r="CP50" s="1">
        <v>0.0200012</v>
      </c>
      <c r="CQ50" s="1">
        <v>0.0</v>
      </c>
      <c r="CR50" s="1">
        <v>2.5750625</v>
      </c>
      <c r="CS50" s="1">
        <v>0.0</v>
      </c>
      <c r="CT50" s="1">
        <v>16558.0</v>
      </c>
      <c r="CU50" s="1">
        <v>17412.25625</v>
      </c>
      <c r="CV50" s="1">
        <v>41.02325</v>
      </c>
      <c r="CW50" s="1">
        <v>42.101375</v>
      </c>
      <c r="CX50" s="1">
        <v>40.95274999999999</v>
      </c>
      <c r="CY50" s="1">
        <v>40.694875</v>
      </c>
      <c r="CZ50" s="1">
        <v>41.17925</v>
      </c>
      <c r="DA50" s="1">
        <v>1959.9925</v>
      </c>
      <c r="DB50" s="1">
        <v>40.0</v>
      </c>
      <c r="DC50" s="1">
        <v>0.0</v>
      </c>
      <c r="DD50" s="1">
        <v>1.6597965723E9</v>
      </c>
      <c r="DE50" s="1">
        <v>0.0</v>
      </c>
      <c r="DF50" s="1">
        <v>1.6597961675E9</v>
      </c>
      <c r="DG50" s="1" t="s">
        <v>353</v>
      </c>
      <c r="DH50" s="1">
        <v>1.659796162E9</v>
      </c>
      <c r="DI50" s="1">
        <v>1.6597961675E9</v>
      </c>
      <c r="DJ50" s="1">
        <v>2.0</v>
      </c>
      <c r="DK50" s="1">
        <v>-0.014</v>
      </c>
      <c r="DL50" s="1">
        <v>-0.001</v>
      </c>
      <c r="DM50" s="1">
        <v>1.327</v>
      </c>
      <c r="DN50" s="1">
        <v>0.031</v>
      </c>
      <c r="DO50" s="1">
        <v>400.0</v>
      </c>
      <c r="DP50" s="1">
        <v>20.0</v>
      </c>
      <c r="DQ50" s="1">
        <v>0.32</v>
      </c>
      <c r="DR50" s="1">
        <v>0.03</v>
      </c>
      <c r="DS50" s="1">
        <v>0.8440017112497497</v>
      </c>
      <c r="DT50" s="1">
        <v>7.642004340357285</v>
      </c>
      <c r="DU50" s="1">
        <v>0.5594225985046728</v>
      </c>
      <c r="DV50" s="1">
        <v>0.0</v>
      </c>
      <c r="DW50" s="1">
        <v>-31.20091951219512</v>
      </c>
      <c r="DX50" s="1">
        <v>-56.44962229965154</v>
      </c>
      <c r="DY50" s="1">
        <v>5.680922230233462</v>
      </c>
      <c r="DZ50" s="1">
        <v>0.0</v>
      </c>
      <c r="EA50" s="1">
        <v>3.526176341463414</v>
      </c>
      <c r="EB50" s="1">
        <v>0.0836682229965276</v>
      </c>
      <c r="EC50" s="1">
        <v>0.008465104484422089</v>
      </c>
      <c r="ED50" s="1">
        <v>1.0</v>
      </c>
      <c r="EE50" s="1">
        <v>2.375674850352018</v>
      </c>
      <c r="EF50" s="1">
        <v>-0.0443912478679479</v>
      </c>
      <c r="EG50" s="1">
        <v>0.00338693029583762</v>
      </c>
      <c r="EH50" s="1">
        <v>1.0</v>
      </c>
      <c r="EI50" s="1">
        <v>0.1243411288429046</v>
      </c>
      <c r="EJ50" s="1">
        <v>0.005421116845214256</v>
      </c>
      <c r="EK50" s="1">
        <v>4.057819999698914E-4</v>
      </c>
      <c r="EL50" s="1">
        <v>1.0</v>
      </c>
      <c r="EM50" s="1">
        <v>3.0</v>
      </c>
      <c r="EN50" s="1">
        <v>5.0</v>
      </c>
      <c r="EO50" s="1" t="s">
        <v>374</v>
      </c>
      <c r="EP50" s="1">
        <v>2.943</v>
      </c>
      <c r="EQ50" s="1">
        <v>2.8012</v>
      </c>
      <c r="ER50" s="1">
        <v>0.0352971</v>
      </c>
      <c r="ES50" s="1">
        <v>0.0443776</v>
      </c>
      <c r="ET50" s="1">
        <v>0.103649</v>
      </c>
      <c r="EU50" s="1">
        <v>0.0918494</v>
      </c>
      <c r="EV50" s="1">
        <v>19824.4</v>
      </c>
      <c r="EW50" s="1">
        <v>20593.5</v>
      </c>
      <c r="EX50" s="1">
        <v>23897.6</v>
      </c>
      <c r="EY50" s="1">
        <v>25078.5</v>
      </c>
      <c r="EZ50" s="1">
        <v>34282.9</v>
      </c>
      <c r="FA50" s="1">
        <v>36366.9</v>
      </c>
      <c r="FB50" s="1">
        <v>43569.8</v>
      </c>
      <c r="FC50" s="1">
        <v>46359.5</v>
      </c>
      <c r="FD50" s="1">
        <v>1.97132</v>
      </c>
      <c r="FE50" s="1">
        <v>1.84925</v>
      </c>
      <c r="FF50" s="1">
        <v>0.0962354</v>
      </c>
      <c r="FG50" s="1">
        <v>0.0</v>
      </c>
      <c r="FH50" s="1">
        <v>29.8836</v>
      </c>
      <c r="FI50" s="1">
        <v>999.9</v>
      </c>
      <c r="FJ50" s="1">
        <v>55.7</v>
      </c>
      <c r="FK50" s="1">
        <v>34.4</v>
      </c>
      <c r="FL50" s="1">
        <v>30.7122</v>
      </c>
      <c r="FM50" s="1">
        <v>64.4486</v>
      </c>
      <c r="FN50" s="1">
        <v>26.0377</v>
      </c>
      <c r="FO50" s="1">
        <v>1.0</v>
      </c>
      <c r="FP50" s="1">
        <v>0.373953</v>
      </c>
      <c r="FQ50" s="1">
        <v>1.8624</v>
      </c>
      <c r="FR50" s="1">
        <v>20.3121</v>
      </c>
      <c r="FS50" s="1">
        <v>5.2113</v>
      </c>
      <c r="FT50" s="1">
        <v>11.9075</v>
      </c>
      <c r="FU50" s="1">
        <v>5.00265</v>
      </c>
      <c r="FV50" s="1">
        <v>3.2898</v>
      </c>
      <c r="FW50" s="1">
        <v>9999.0</v>
      </c>
      <c r="FX50" s="1">
        <v>9999.0</v>
      </c>
      <c r="FY50" s="1">
        <v>9999.0</v>
      </c>
      <c r="FZ50" s="1">
        <v>999.9</v>
      </c>
      <c r="GA50" s="1">
        <v>1.85959</v>
      </c>
      <c r="GB50" s="1">
        <v>1.85455</v>
      </c>
      <c r="GC50" s="1">
        <v>1.85776</v>
      </c>
      <c r="GD50" s="1">
        <v>1.85618</v>
      </c>
      <c r="GE50" s="1">
        <v>1.85496</v>
      </c>
      <c r="GF50" s="1">
        <v>1.85459</v>
      </c>
      <c r="GG50" s="1">
        <v>1.85324</v>
      </c>
      <c r="GH50" s="1">
        <v>1.85641</v>
      </c>
      <c r="GI50" s="1">
        <v>0.0</v>
      </c>
      <c r="GJ50" s="1">
        <v>0.0</v>
      </c>
      <c r="GK50" s="1">
        <v>0.0</v>
      </c>
      <c r="GL50" s="1">
        <v>0.0</v>
      </c>
      <c r="GM50" s="1" t="s">
        <v>355</v>
      </c>
      <c r="GN50" s="1" t="s">
        <v>356</v>
      </c>
      <c r="GO50" s="1" t="s">
        <v>357</v>
      </c>
      <c r="GP50" s="1" t="s">
        <v>357</v>
      </c>
      <c r="GQ50" s="1" t="s">
        <v>357</v>
      </c>
      <c r="GR50" s="1" t="s">
        <v>357</v>
      </c>
      <c r="GS50" s="1">
        <v>0.0</v>
      </c>
      <c r="GT50" s="1">
        <v>100.0</v>
      </c>
      <c r="GU50" s="1">
        <v>100.0</v>
      </c>
      <c r="GV50" s="1">
        <v>0.715</v>
      </c>
      <c r="GW50" s="1">
        <v>0.0351</v>
      </c>
      <c r="GX50" s="1">
        <v>0.3255316452960568</v>
      </c>
      <c r="GY50" s="1">
        <v>0.003023906125278789</v>
      </c>
      <c r="GZ50" s="1">
        <v>-1.398580452151984E-6</v>
      </c>
      <c r="HA50" s="1">
        <v>2.803037836604737E-10</v>
      </c>
      <c r="HB50" s="1">
        <v>-0.04759964022089117</v>
      </c>
      <c r="HC50" s="1">
        <v>0.009965371539748925</v>
      </c>
      <c r="HD50" s="1">
        <v>-4.563662031605912E-4</v>
      </c>
      <c r="HE50" s="1">
        <v>7.83371007442278E-6</v>
      </c>
      <c r="HF50" s="1">
        <v>0.0</v>
      </c>
      <c r="HG50" s="1">
        <v>2134.0</v>
      </c>
      <c r="HH50" s="1">
        <v>2.0</v>
      </c>
      <c r="HI50" s="1">
        <v>25.0</v>
      </c>
      <c r="HJ50" s="1">
        <v>6.9</v>
      </c>
      <c r="HK50" s="1">
        <v>6.8</v>
      </c>
      <c r="HL50" s="1">
        <v>0.593262</v>
      </c>
      <c r="HM50" s="1">
        <v>2.35718</v>
      </c>
      <c r="HN50" s="1">
        <v>1.4978</v>
      </c>
      <c r="HO50" s="1">
        <v>2.30957</v>
      </c>
      <c r="HP50" s="1">
        <v>1.54785</v>
      </c>
      <c r="HQ50" s="1">
        <v>2.32544</v>
      </c>
      <c r="HR50" s="1">
        <v>37.4338</v>
      </c>
      <c r="HS50" s="1">
        <v>15.2615</v>
      </c>
      <c r="HT50" s="1">
        <v>18.0</v>
      </c>
      <c r="HU50" s="1">
        <v>504.33</v>
      </c>
      <c r="HV50" s="1">
        <v>490.202</v>
      </c>
      <c r="HW50" s="1">
        <v>27.3155</v>
      </c>
      <c r="HX50" s="1">
        <v>31.8269</v>
      </c>
      <c r="HY50" s="1">
        <v>30.0005</v>
      </c>
      <c r="HZ50" s="1">
        <v>31.6168</v>
      </c>
      <c r="IA50" s="1">
        <v>31.7203</v>
      </c>
      <c r="IB50" s="1">
        <v>11.9772</v>
      </c>
      <c r="IC50" s="1">
        <v>40.5399</v>
      </c>
      <c r="ID50" s="1">
        <v>0.0</v>
      </c>
      <c r="IE50" s="1">
        <v>27.3156</v>
      </c>
      <c r="IF50" s="1">
        <v>211.307</v>
      </c>
      <c r="IG50" s="1">
        <v>19.1367</v>
      </c>
      <c r="IH50" s="1">
        <v>100.753</v>
      </c>
      <c r="II50" s="1">
        <v>100.473</v>
      </c>
      <c r="IJ50" s="1" t="s">
        <v>358</v>
      </c>
    </row>
    <row r="51" ht="15.75" customHeight="1">
      <c r="A51" s="1">
        <v>35.0</v>
      </c>
      <c r="B51" s="1">
        <v>1.6597965745E9</v>
      </c>
      <c r="C51" s="1">
        <v>433.0</v>
      </c>
      <c r="D51" s="1" t="s">
        <v>427</v>
      </c>
      <c r="E51" s="1" t="s">
        <v>428</v>
      </c>
      <c r="F51" s="1">
        <v>1.0</v>
      </c>
      <c r="G51" s="1" t="s">
        <v>346</v>
      </c>
      <c r="H51" s="1" t="s">
        <v>347</v>
      </c>
      <c r="I51" s="1" t="s">
        <v>348</v>
      </c>
      <c r="J51" s="1" t="s">
        <v>349</v>
      </c>
      <c r="K51" s="1" t="s">
        <v>350</v>
      </c>
      <c r="L51" s="1" t="s">
        <v>346</v>
      </c>
      <c r="M51" s="1" t="s">
        <v>351</v>
      </c>
      <c r="N51" s="1">
        <v>1.659796567E9</v>
      </c>
      <c r="O51" s="1">
        <f t="shared" si="1"/>
        <v>0.003022680012</v>
      </c>
      <c r="P51" s="1">
        <f t="shared" si="2"/>
        <v>3.022680012</v>
      </c>
      <c r="Q51" s="1">
        <f t="shared" si="3"/>
        <v>2.143335762</v>
      </c>
      <c r="R51" s="1">
        <f t="shared" si="4"/>
        <v>109.2136933</v>
      </c>
      <c r="S51" s="1">
        <f t="shared" si="5"/>
        <v>77.48174039</v>
      </c>
      <c r="T51" s="1">
        <f t="shared" si="6"/>
        <v>7.683965146</v>
      </c>
      <c r="U51" s="1">
        <f t="shared" si="7"/>
        <v>10.83086426</v>
      </c>
      <c r="V51" s="1">
        <f t="shared" si="8"/>
        <v>0.1247887755</v>
      </c>
      <c r="W51" s="1">
        <f t="shared" si="9"/>
        <v>2.911461908</v>
      </c>
      <c r="X51" s="1">
        <f t="shared" si="10"/>
        <v>0.1218917415</v>
      </c>
      <c r="Y51" s="1">
        <f t="shared" si="11"/>
        <v>0.07643702373</v>
      </c>
      <c r="Z51" s="1">
        <f t="shared" si="12"/>
        <v>321.5141912</v>
      </c>
      <c r="AA51" s="1">
        <f t="shared" si="13"/>
        <v>32.12656599</v>
      </c>
      <c r="AB51" s="1">
        <f t="shared" si="14"/>
        <v>31.47471333</v>
      </c>
      <c r="AC51" s="1">
        <f t="shared" si="15"/>
        <v>4.634936757</v>
      </c>
      <c r="AD51" s="1">
        <f t="shared" si="16"/>
        <v>50.08371581</v>
      </c>
      <c r="AE51" s="1">
        <f t="shared" si="17"/>
        <v>2.261185043</v>
      </c>
      <c r="AF51" s="1">
        <f t="shared" si="18"/>
        <v>4.514810866</v>
      </c>
      <c r="AG51" s="1">
        <f t="shared" si="19"/>
        <v>2.373751714</v>
      </c>
      <c r="AH51" s="1">
        <f t="shared" si="20"/>
        <v>-133.3001885</v>
      </c>
      <c r="AI51" s="1">
        <f t="shared" si="21"/>
        <v>-72.41841997</v>
      </c>
      <c r="AJ51" s="1">
        <f t="shared" si="22"/>
        <v>-5.599065798</v>
      </c>
      <c r="AK51" s="1">
        <f t="shared" si="23"/>
        <v>110.1965169</v>
      </c>
      <c r="AL51" s="1">
        <f t="shared" si="24"/>
        <v>29.07616496</v>
      </c>
      <c r="AM51" s="1">
        <f t="shared" si="25"/>
        <v>3.014716261</v>
      </c>
      <c r="AN51" s="1">
        <f t="shared" si="26"/>
        <v>2.143335762</v>
      </c>
      <c r="AO51" s="1">
        <v>170.3381930735931</v>
      </c>
      <c r="AP51" s="1">
        <v>143.6462303030303</v>
      </c>
      <c r="AQ51" s="1">
        <v>4.7317321212121</v>
      </c>
      <c r="AR51" s="1">
        <v>64.94</v>
      </c>
      <c r="AS51" s="1">
        <f t="shared" si="27"/>
        <v>3.022680012</v>
      </c>
      <c r="AT51" s="1">
        <v>19.27234837855169</v>
      </c>
      <c r="AU51" s="1">
        <v>22.81500647058822</v>
      </c>
      <c r="AV51" s="1">
        <v>1.226475758913213E-4</v>
      </c>
      <c r="AW51" s="1">
        <v>90.19422672828748</v>
      </c>
      <c r="AX51" s="1">
        <v>0.0</v>
      </c>
      <c r="AY51" s="1">
        <v>0.0</v>
      </c>
      <c r="AZ51" s="1">
        <f t="shared" si="28"/>
        <v>1</v>
      </c>
      <c r="BA51" s="1">
        <f t="shared" si="29"/>
        <v>0</v>
      </c>
      <c r="BB51" s="1">
        <f t="shared" si="30"/>
        <v>51645.08686</v>
      </c>
      <c r="BC51" s="1">
        <f t="shared" si="31"/>
        <v>1999.988667</v>
      </c>
      <c r="BD51" s="1">
        <f t="shared" si="32"/>
        <v>1681.19048</v>
      </c>
      <c r="BE51" s="1">
        <f t="shared" si="33"/>
        <v>0.8406000034</v>
      </c>
      <c r="BF51" s="1">
        <f t="shared" si="34"/>
        <v>0.1607580066</v>
      </c>
      <c r="BG51" s="1">
        <v>6.0</v>
      </c>
      <c r="BH51" s="1">
        <v>0.5</v>
      </c>
      <c r="BI51" s="1" t="s">
        <v>352</v>
      </c>
      <c r="BJ51" s="1">
        <v>2.0</v>
      </c>
      <c r="BK51" s="1" t="b">
        <v>1</v>
      </c>
      <c r="BL51" s="1">
        <v>1.659796567E9</v>
      </c>
      <c r="BM51" s="1">
        <v>109.2136933333333</v>
      </c>
      <c r="BN51" s="1">
        <v>144.4908666666667</v>
      </c>
      <c r="BO51" s="1">
        <v>22.8008</v>
      </c>
      <c r="BP51" s="1">
        <v>19.26656</v>
      </c>
      <c r="BQ51" s="1">
        <v>108.57636</v>
      </c>
      <c r="BR51" s="1">
        <v>22.76563333333333</v>
      </c>
      <c r="BS51" s="1">
        <v>500.1321333333333</v>
      </c>
      <c r="BT51" s="1">
        <v>99.07123333333335</v>
      </c>
      <c r="BU51" s="1">
        <v>0.1000695666666667</v>
      </c>
      <c r="BV51" s="1">
        <v>31.01334</v>
      </c>
      <c r="BW51" s="1">
        <v>31.47471333333334</v>
      </c>
      <c r="BX51" s="1">
        <v>999.8999999999999</v>
      </c>
      <c r="BY51" s="1">
        <v>0.0</v>
      </c>
      <c r="BZ51" s="1">
        <v>0.0</v>
      </c>
      <c r="CA51" s="1">
        <v>9990.034000000001</v>
      </c>
      <c r="CB51" s="1">
        <v>0.0</v>
      </c>
      <c r="CC51" s="1">
        <v>339.5653333333333</v>
      </c>
      <c r="CD51" s="1">
        <v>-35.27716</v>
      </c>
      <c r="CE51" s="1">
        <v>111.76198</v>
      </c>
      <c r="CF51" s="1">
        <v>147.3292666666667</v>
      </c>
      <c r="CG51" s="1">
        <v>3.534246</v>
      </c>
      <c r="CH51" s="1">
        <v>144.4908666666667</v>
      </c>
      <c r="CI51" s="1">
        <v>19.26656</v>
      </c>
      <c r="CJ51" s="1">
        <v>2.258902666666666</v>
      </c>
      <c r="CK51" s="1">
        <v>1.908761333333334</v>
      </c>
      <c r="CL51" s="1">
        <v>19.38628666666666</v>
      </c>
      <c r="CM51" s="1">
        <v>16.70711333333333</v>
      </c>
      <c r="CN51" s="1">
        <v>1999.988666666667</v>
      </c>
      <c r="CO51" s="1">
        <v>0.9799989999999997</v>
      </c>
      <c r="CP51" s="1">
        <v>0.0200012</v>
      </c>
      <c r="CQ51" s="1">
        <v>0.0</v>
      </c>
      <c r="CR51" s="1">
        <v>2.638</v>
      </c>
      <c r="CS51" s="1">
        <v>0.0</v>
      </c>
      <c r="CT51" s="1">
        <v>16550.20666666667</v>
      </c>
      <c r="CU51" s="1">
        <v>17412.22</v>
      </c>
      <c r="CV51" s="1">
        <v>41.02893333333334</v>
      </c>
      <c r="CW51" s="1">
        <v>42.1082</v>
      </c>
      <c r="CX51" s="1">
        <v>40.958</v>
      </c>
      <c r="CY51" s="1">
        <v>40.6996</v>
      </c>
      <c r="CZ51" s="1">
        <v>41.17873333333333</v>
      </c>
      <c r="DA51" s="1">
        <v>1959.988666666667</v>
      </c>
      <c r="DB51" s="1">
        <v>40.0</v>
      </c>
      <c r="DC51" s="1">
        <v>0.0</v>
      </c>
      <c r="DD51" s="1">
        <v>1.6597965735E9</v>
      </c>
      <c r="DE51" s="1">
        <v>0.0</v>
      </c>
      <c r="DF51" s="1">
        <v>1.6597961675E9</v>
      </c>
      <c r="DG51" s="1" t="s">
        <v>353</v>
      </c>
      <c r="DH51" s="1">
        <v>1.659796162E9</v>
      </c>
      <c r="DI51" s="1">
        <v>1.6597961675E9</v>
      </c>
      <c r="DJ51" s="1">
        <v>2.0</v>
      </c>
      <c r="DK51" s="1">
        <v>-0.014</v>
      </c>
      <c r="DL51" s="1">
        <v>-0.001</v>
      </c>
      <c r="DM51" s="1">
        <v>1.327</v>
      </c>
      <c r="DN51" s="1">
        <v>0.031</v>
      </c>
      <c r="DO51" s="1">
        <v>400.0</v>
      </c>
      <c r="DP51" s="1">
        <v>20.0</v>
      </c>
      <c r="DQ51" s="1">
        <v>0.32</v>
      </c>
      <c r="DR51" s="1">
        <v>0.03</v>
      </c>
      <c r="DS51" s="1">
        <v>0.999612846047871</v>
      </c>
      <c r="DT51" s="1">
        <v>7.950214927278942</v>
      </c>
      <c r="DU51" s="1">
        <v>0.5988249293378329</v>
      </c>
      <c r="DV51" s="1">
        <v>0.0</v>
      </c>
      <c r="DW51" s="1">
        <v>-32.9029525</v>
      </c>
      <c r="DX51" s="1">
        <v>-48.6098848030019</v>
      </c>
      <c r="DY51" s="1">
        <v>4.737994151430936</v>
      </c>
      <c r="DZ51" s="1">
        <v>0.0</v>
      </c>
      <c r="EA51" s="1">
        <v>3.529493749999999</v>
      </c>
      <c r="EB51" s="1">
        <v>0.1078603001876208</v>
      </c>
      <c r="EC51" s="1">
        <v>0.01108124173716555</v>
      </c>
      <c r="ED51" s="1">
        <v>1.0</v>
      </c>
      <c r="EE51" s="1">
        <v>2.374530516835136</v>
      </c>
      <c r="EF51" s="1">
        <v>-0.05362143088423107</v>
      </c>
      <c r="EG51" s="1">
        <v>0.00418971429260331</v>
      </c>
      <c r="EH51" s="1">
        <v>0.0</v>
      </c>
      <c r="EI51" s="1">
        <v>0.1244540177514412</v>
      </c>
      <c r="EJ51" s="1">
        <v>0.005953226640082877</v>
      </c>
      <c r="EK51" s="1">
        <v>4.538875757008269E-4</v>
      </c>
      <c r="EL51" s="1">
        <v>1.0</v>
      </c>
      <c r="EM51" s="1">
        <v>2.0</v>
      </c>
      <c r="EN51" s="1">
        <v>5.0</v>
      </c>
      <c r="EO51" s="1" t="s">
        <v>429</v>
      </c>
      <c r="EP51" s="1">
        <v>2.94281</v>
      </c>
      <c r="EQ51" s="1">
        <v>2.80103</v>
      </c>
      <c r="ER51" s="1">
        <v>0.0363949</v>
      </c>
      <c r="ES51" s="1">
        <v>0.045519</v>
      </c>
      <c r="ET51" s="1">
        <v>0.103651</v>
      </c>
      <c r="EU51" s="1">
        <v>0.0918117</v>
      </c>
      <c r="EV51" s="1">
        <v>19801.7</v>
      </c>
      <c r="EW51" s="1">
        <v>20568.9</v>
      </c>
      <c r="EX51" s="1">
        <v>23897.4</v>
      </c>
      <c r="EY51" s="1">
        <v>25078.5</v>
      </c>
      <c r="EZ51" s="1">
        <v>34282.7</v>
      </c>
      <c r="FA51" s="1">
        <v>36368.4</v>
      </c>
      <c r="FB51" s="1">
        <v>43569.6</v>
      </c>
      <c r="FC51" s="1">
        <v>46359.5</v>
      </c>
      <c r="FD51" s="1">
        <v>1.97145</v>
      </c>
      <c r="FE51" s="1">
        <v>1.84927</v>
      </c>
      <c r="FF51" s="1">
        <v>0.0961646</v>
      </c>
      <c r="FG51" s="1">
        <v>0.0</v>
      </c>
      <c r="FH51" s="1">
        <v>29.8843</v>
      </c>
      <c r="FI51" s="1">
        <v>999.9</v>
      </c>
      <c r="FJ51" s="1">
        <v>55.7</v>
      </c>
      <c r="FK51" s="1">
        <v>34.4</v>
      </c>
      <c r="FL51" s="1">
        <v>30.7176</v>
      </c>
      <c r="FM51" s="1">
        <v>64.5586</v>
      </c>
      <c r="FN51" s="1">
        <v>26.1579</v>
      </c>
      <c r="FO51" s="1">
        <v>1.0</v>
      </c>
      <c r="FP51" s="1">
        <v>0.37409</v>
      </c>
      <c r="FQ51" s="1">
        <v>1.85912</v>
      </c>
      <c r="FR51" s="1">
        <v>20.3121</v>
      </c>
      <c r="FS51" s="1">
        <v>5.21145</v>
      </c>
      <c r="FT51" s="1">
        <v>11.9077</v>
      </c>
      <c r="FU51" s="1">
        <v>5.00265</v>
      </c>
      <c r="FV51" s="1">
        <v>3.28982</v>
      </c>
      <c r="FW51" s="1">
        <v>9999.0</v>
      </c>
      <c r="FX51" s="1">
        <v>9999.0</v>
      </c>
      <c r="FY51" s="1">
        <v>9999.0</v>
      </c>
      <c r="FZ51" s="1">
        <v>999.9</v>
      </c>
      <c r="GA51" s="1">
        <v>1.85959</v>
      </c>
      <c r="GB51" s="1">
        <v>1.85455</v>
      </c>
      <c r="GC51" s="1">
        <v>1.85776</v>
      </c>
      <c r="GD51" s="1">
        <v>1.8562</v>
      </c>
      <c r="GE51" s="1">
        <v>1.855</v>
      </c>
      <c r="GF51" s="1">
        <v>1.85461</v>
      </c>
      <c r="GG51" s="1">
        <v>1.85326</v>
      </c>
      <c r="GH51" s="1">
        <v>1.85641</v>
      </c>
      <c r="GI51" s="1">
        <v>0.0</v>
      </c>
      <c r="GJ51" s="1">
        <v>0.0</v>
      </c>
      <c r="GK51" s="1">
        <v>0.0</v>
      </c>
      <c r="GL51" s="1">
        <v>0.0</v>
      </c>
      <c r="GM51" s="1" t="s">
        <v>355</v>
      </c>
      <c r="GN51" s="1" t="s">
        <v>356</v>
      </c>
      <c r="GO51" s="1" t="s">
        <v>357</v>
      </c>
      <c r="GP51" s="1" t="s">
        <v>357</v>
      </c>
      <c r="GQ51" s="1" t="s">
        <v>357</v>
      </c>
      <c r="GR51" s="1" t="s">
        <v>357</v>
      </c>
      <c r="GS51" s="1">
        <v>0.0</v>
      </c>
      <c r="GT51" s="1">
        <v>100.0</v>
      </c>
      <c r="GU51" s="1">
        <v>100.0</v>
      </c>
      <c r="GV51" s="1">
        <v>0.728</v>
      </c>
      <c r="GW51" s="1">
        <v>0.0352</v>
      </c>
      <c r="GX51" s="1">
        <v>0.3255316452960568</v>
      </c>
      <c r="GY51" s="1">
        <v>0.003023906125278789</v>
      </c>
      <c r="GZ51" s="1">
        <v>-1.398580452151984E-6</v>
      </c>
      <c r="HA51" s="1">
        <v>2.803037836604737E-10</v>
      </c>
      <c r="HB51" s="1">
        <v>-0.04759964022089117</v>
      </c>
      <c r="HC51" s="1">
        <v>0.009965371539748925</v>
      </c>
      <c r="HD51" s="1">
        <v>-4.563662031605912E-4</v>
      </c>
      <c r="HE51" s="1">
        <v>7.83371007442278E-6</v>
      </c>
      <c r="HF51" s="1">
        <v>0.0</v>
      </c>
      <c r="HG51" s="1">
        <v>2134.0</v>
      </c>
      <c r="HH51" s="1">
        <v>2.0</v>
      </c>
      <c r="HI51" s="1">
        <v>25.0</v>
      </c>
      <c r="HJ51" s="1">
        <v>6.9</v>
      </c>
      <c r="HK51" s="1">
        <v>6.8</v>
      </c>
      <c r="HL51" s="1">
        <v>0.600586</v>
      </c>
      <c r="HM51" s="1">
        <v>2.33887</v>
      </c>
      <c r="HN51" s="1">
        <v>1.4978</v>
      </c>
      <c r="HO51" s="1">
        <v>2.30957</v>
      </c>
      <c r="HP51" s="1">
        <v>1.54785</v>
      </c>
      <c r="HQ51" s="1">
        <v>2.34131</v>
      </c>
      <c r="HR51" s="1">
        <v>37.4338</v>
      </c>
      <c r="HS51" s="1">
        <v>15.2615</v>
      </c>
      <c r="HT51" s="1">
        <v>18.0</v>
      </c>
      <c r="HU51" s="1">
        <v>504.413</v>
      </c>
      <c r="HV51" s="1">
        <v>490.227</v>
      </c>
      <c r="HW51" s="1">
        <v>27.313</v>
      </c>
      <c r="HX51" s="1">
        <v>31.8283</v>
      </c>
      <c r="HY51" s="1">
        <v>30.0005</v>
      </c>
      <c r="HZ51" s="1">
        <v>31.6177</v>
      </c>
      <c r="IA51" s="1">
        <v>31.7214</v>
      </c>
      <c r="IB51" s="1">
        <v>12.2424</v>
      </c>
      <c r="IC51" s="1">
        <v>40.5399</v>
      </c>
      <c r="ID51" s="1">
        <v>0.0</v>
      </c>
      <c r="IE51" s="1">
        <v>27.3156</v>
      </c>
      <c r="IF51" s="1">
        <v>221.339</v>
      </c>
      <c r="IG51" s="1">
        <v>19.1359</v>
      </c>
      <c r="IH51" s="1">
        <v>100.752</v>
      </c>
      <c r="II51" s="1">
        <v>100.473</v>
      </c>
      <c r="IJ51" s="1" t="s">
        <v>358</v>
      </c>
    </row>
    <row r="52" ht="15.75" customHeight="1">
      <c r="A52" s="1">
        <v>36.0</v>
      </c>
      <c r="B52" s="1">
        <v>1.6597965755E9</v>
      </c>
      <c r="C52" s="1">
        <v>434.0</v>
      </c>
      <c r="D52" s="1" t="s">
        <v>430</v>
      </c>
      <c r="E52" s="1" t="s">
        <v>431</v>
      </c>
      <c r="F52" s="1">
        <v>1.0</v>
      </c>
      <c r="G52" s="1" t="s">
        <v>346</v>
      </c>
      <c r="H52" s="1" t="s">
        <v>347</v>
      </c>
      <c r="I52" s="1" t="s">
        <v>348</v>
      </c>
      <c r="J52" s="1" t="s">
        <v>349</v>
      </c>
      <c r="K52" s="1" t="s">
        <v>350</v>
      </c>
      <c r="L52" s="1" t="s">
        <v>346</v>
      </c>
      <c r="M52" s="1" t="s">
        <v>351</v>
      </c>
      <c r="N52" s="1">
        <v>1.6597965675E9</v>
      </c>
      <c r="O52" s="1">
        <f t="shared" si="1"/>
        <v>0.003022550402</v>
      </c>
      <c r="P52" s="1">
        <f t="shared" si="2"/>
        <v>3.022550402</v>
      </c>
      <c r="Q52" s="1">
        <f t="shared" si="3"/>
        <v>2.32062196</v>
      </c>
      <c r="R52" s="1">
        <f t="shared" si="4"/>
        <v>111.4539625</v>
      </c>
      <c r="S52" s="1">
        <f t="shared" si="5"/>
        <v>77.36672814</v>
      </c>
      <c r="T52" s="1">
        <f t="shared" si="6"/>
        <v>7.672558942</v>
      </c>
      <c r="U52" s="1">
        <f t="shared" si="7"/>
        <v>11.05303426</v>
      </c>
      <c r="V52" s="1">
        <f t="shared" si="8"/>
        <v>0.1248108678</v>
      </c>
      <c r="W52" s="1">
        <f t="shared" si="9"/>
        <v>2.911639022</v>
      </c>
      <c r="X52" s="1">
        <f t="shared" si="10"/>
        <v>0.1219129927</v>
      </c>
      <c r="Y52" s="1">
        <f t="shared" si="11"/>
        <v>0.07645037905</v>
      </c>
      <c r="Z52" s="1">
        <f t="shared" si="12"/>
        <v>321.5141048</v>
      </c>
      <c r="AA52" s="1">
        <f t="shared" si="13"/>
        <v>32.12564712</v>
      </c>
      <c r="AB52" s="1">
        <f t="shared" si="14"/>
        <v>31.47311875</v>
      </c>
      <c r="AC52" s="1">
        <f t="shared" si="15"/>
        <v>4.634516836</v>
      </c>
      <c r="AD52" s="1">
        <f t="shared" si="16"/>
        <v>50.08828721</v>
      </c>
      <c r="AE52" s="1">
        <f t="shared" si="17"/>
        <v>2.261276691</v>
      </c>
      <c r="AF52" s="1">
        <f t="shared" si="18"/>
        <v>4.514581786</v>
      </c>
      <c r="AG52" s="1">
        <f t="shared" si="19"/>
        <v>2.373240144</v>
      </c>
      <c r="AH52" s="1">
        <f t="shared" si="20"/>
        <v>-133.2944727</v>
      </c>
      <c r="AI52" s="1">
        <f t="shared" si="21"/>
        <v>-72.31222536</v>
      </c>
      <c r="AJ52" s="1">
        <f t="shared" si="22"/>
        <v>-5.590446729</v>
      </c>
      <c r="AK52" s="1">
        <f t="shared" si="23"/>
        <v>110.3169599</v>
      </c>
      <c r="AL52" s="1">
        <f t="shared" si="24"/>
        <v>29.30301944</v>
      </c>
      <c r="AM52" s="1">
        <f t="shared" si="25"/>
        <v>3.016789235</v>
      </c>
      <c r="AN52" s="1">
        <f t="shared" si="26"/>
        <v>2.32062196</v>
      </c>
      <c r="AO52" s="1">
        <v>175.471487012987</v>
      </c>
      <c r="AP52" s="1">
        <v>148.4351454545454</v>
      </c>
      <c r="AQ52" s="1">
        <v>4.75679151515149</v>
      </c>
      <c r="AR52" s="1">
        <v>64.94</v>
      </c>
      <c r="AS52" s="1">
        <f t="shared" si="27"/>
        <v>3.022550402</v>
      </c>
      <c r="AT52" s="1">
        <v>19.27325859664343</v>
      </c>
      <c r="AU52" s="1">
        <v>22.81587117647059</v>
      </c>
      <c r="AV52" s="1">
        <v>1.065210817438486E-4</v>
      </c>
      <c r="AW52" s="1">
        <v>90.19422672828748</v>
      </c>
      <c r="AX52" s="1">
        <v>0.0</v>
      </c>
      <c r="AY52" s="1">
        <v>0.0</v>
      </c>
      <c r="AZ52" s="1">
        <f t="shared" si="28"/>
        <v>1</v>
      </c>
      <c r="BA52" s="1">
        <f t="shared" si="29"/>
        <v>0</v>
      </c>
      <c r="BB52" s="1">
        <f t="shared" si="30"/>
        <v>51650.25775</v>
      </c>
      <c r="BC52" s="1">
        <f t="shared" si="31"/>
        <v>1999.988125</v>
      </c>
      <c r="BD52" s="1">
        <f t="shared" si="32"/>
        <v>1681.190025</v>
      </c>
      <c r="BE52" s="1">
        <f t="shared" si="33"/>
        <v>0.8406000036</v>
      </c>
      <c r="BF52" s="1">
        <f t="shared" si="34"/>
        <v>0.1607580069</v>
      </c>
      <c r="BG52" s="1">
        <v>6.0</v>
      </c>
      <c r="BH52" s="1">
        <v>0.5</v>
      </c>
      <c r="BI52" s="1" t="s">
        <v>352</v>
      </c>
      <c r="BJ52" s="1">
        <v>2.0</v>
      </c>
      <c r="BK52" s="1" t="b">
        <v>1</v>
      </c>
      <c r="BL52" s="1">
        <v>1.6597965675E9</v>
      </c>
      <c r="BM52" s="1">
        <v>111.4539625</v>
      </c>
      <c r="BN52" s="1">
        <v>147.011625</v>
      </c>
      <c r="BO52" s="1">
        <v>22.801725</v>
      </c>
      <c r="BP52" s="1">
        <v>19.2650625</v>
      </c>
      <c r="BQ52" s="1">
        <v>110.8105875</v>
      </c>
      <c r="BR52" s="1">
        <v>22.76655625</v>
      </c>
      <c r="BS52" s="1">
        <v>500.13275</v>
      </c>
      <c r="BT52" s="1">
        <v>99.07124999999999</v>
      </c>
      <c r="BU52" s="1">
        <v>0.1000491625</v>
      </c>
      <c r="BV52" s="1">
        <v>31.01245</v>
      </c>
      <c r="BW52" s="1">
        <v>31.47311875</v>
      </c>
      <c r="BX52" s="1">
        <v>999.9</v>
      </c>
      <c r="BY52" s="1">
        <v>0.0</v>
      </c>
      <c r="BZ52" s="1">
        <v>0.0</v>
      </c>
      <c r="CA52" s="1">
        <v>9991.044375000001</v>
      </c>
      <c r="CB52" s="1">
        <v>0.0</v>
      </c>
      <c r="CC52" s="1">
        <v>338.8053125</v>
      </c>
      <c r="CD52" s="1">
        <v>-35.55766875</v>
      </c>
      <c r="CE52" s="1">
        <v>114.05466875</v>
      </c>
      <c r="CF52" s="1">
        <v>149.89925</v>
      </c>
      <c r="CG52" s="1">
        <v>3.5366725</v>
      </c>
      <c r="CH52" s="1">
        <v>147.011625</v>
      </c>
      <c r="CI52" s="1">
        <v>19.2650625</v>
      </c>
      <c r="CJ52" s="1">
        <v>2.258995</v>
      </c>
      <c r="CK52" s="1">
        <v>1.908613125</v>
      </c>
      <c r="CL52" s="1">
        <v>19.38694375</v>
      </c>
      <c r="CM52" s="1">
        <v>16.70589375</v>
      </c>
      <c r="CN52" s="1">
        <v>1999.988125</v>
      </c>
      <c r="CO52" s="1">
        <v>0.979999</v>
      </c>
      <c r="CP52" s="1">
        <v>0.0200012</v>
      </c>
      <c r="CQ52" s="1">
        <v>0.0</v>
      </c>
      <c r="CR52" s="1">
        <v>2.667</v>
      </c>
      <c r="CS52" s="1">
        <v>0.0</v>
      </c>
      <c r="CT52" s="1">
        <v>16547.7</v>
      </c>
      <c r="CU52" s="1">
        <v>17412.2125</v>
      </c>
      <c r="CV52" s="1">
        <v>41.031</v>
      </c>
      <c r="CW52" s="1">
        <v>42.10925</v>
      </c>
      <c r="CX52" s="1">
        <v>40.96062499999999</v>
      </c>
      <c r="CY52" s="1">
        <v>40.70274999999999</v>
      </c>
      <c r="CZ52" s="1">
        <v>41.17925</v>
      </c>
      <c r="DA52" s="1">
        <v>1959.988125</v>
      </c>
      <c r="DB52" s="1">
        <v>40.0</v>
      </c>
      <c r="DC52" s="1">
        <v>0.0</v>
      </c>
      <c r="DD52" s="1">
        <v>1.6597965747E9</v>
      </c>
      <c r="DE52" s="1">
        <v>0.0</v>
      </c>
      <c r="DF52" s="1">
        <v>1.6597961675E9</v>
      </c>
      <c r="DG52" s="1" t="s">
        <v>353</v>
      </c>
      <c r="DH52" s="1">
        <v>1.659796162E9</v>
      </c>
      <c r="DI52" s="1">
        <v>1.6597961675E9</v>
      </c>
      <c r="DJ52" s="1">
        <v>2.0</v>
      </c>
      <c r="DK52" s="1">
        <v>-0.014</v>
      </c>
      <c r="DL52" s="1">
        <v>-0.001</v>
      </c>
      <c r="DM52" s="1">
        <v>1.327</v>
      </c>
      <c r="DN52" s="1">
        <v>0.031</v>
      </c>
      <c r="DO52" s="1">
        <v>400.0</v>
      </c>
      <c r="DP52" s="1">
        <v>20.0</v>
      </c>
      <c r="DQ52" s="1">
        <v>0.32</v>
      </c>
      <c r="DR52" s="1">
        <v>0.03</v>
      </c>
      <c r="DS52" s="1">
        <v>0.999612846047871</v>
      </c>
      <c r="DT52" s="1">
        <v>7.950214927278942</v>
      </c>
      <c r="DU52" s="1">
        <v>0.5988249293378329</v>
      </c>
      <c r="DV52" s="1">
        <v>0.0</v>
      </c>
      <c r="DW52" s="1">
        <v>-32.9029525</v>
      </c>
      <c r="DX52" s="1">
        <v>-48.6098848030019</v>
      </c>
      <c r="DY52" s="1">
        <v>4.737994151430936</v>
      </c>
      <c r="DZ52" s="1">
        <v>0.0</v>
      </c>
      <c r="EA52" s="1">
        <v>3.529493749999999</v>
      </c>
      <c r="EB52" s="1">
        <v>0.1078603001876208</v>
      </c>
      <c r="EC52" s="1">
        <v>0.01108124173716555</v>
      </c>
      <c r="ED52" s="1">
        <v>1.0</v>
      </c>
      <c r="EE52" s="1">
        <v>2.374530516835136</v>
      </c>
      <c r="EF52" s="1">
        <v>-0.05362143088423107</v>
      </c>
      <c r="EG52" s="1">
        <v>0.00418971429260331</v>
      </c>
      <c r="EH52" s="1">
        <v>0.0</v>
      </c>
      <c r="EI52" s="1">
        <v>0.1244540177514412</v>
      </c>
      <c r="EJ52" s="1">
        <v>0.005953226640082877</v>
      </c>
      <c r="EK52" s="1">
        <v>4.538875757008269E-4</v>
      </c>
      <c r="EL52" s="1">
        <v>1.0</v>
      </c>
      <c r="EM52" s="1">
        <v>2.0</v>
      </c>
      <c r="EN52" s="1">
        <v>5.0</v>
      </c>
      <c r="EO52" s="1" t="s">
        <v>429</v>
      </c>
      <c r="EP52" s="1">
        <v>2.94295</v>
      </c>
      <c r="EQ52" s="1">
        <v>2.80094</v>
      </c>
      <c r="ER52" s="1">
        <v>0.0375077</v>
      </c>
      <c r="ES52" s="1">
        <v>0.0466589</v>
      </c>
      <c r="ET52" s="1">
        <v>0.103651</v>
      </c>
      <c r="EU52" s="1">
        <v>0.0917836</v>
      </c>
      <c r="EV52" s="1">
        <v>19778.8</v>
      </c>
      <c r="EW52" s="1">
        <v>20544.3</v>
      </c>
      <c r="EX52" s="1">
        <v>23897.3</v>
      </c>
      <c r="EY52" s="1">
        <v>25078.4</v>
      </c>
      <c r="EZ52" s="1">
        <v>34282.5</v>
      </c>
      <c r="FA52" s="1">
        <v>36369.5</v>
      </c>
      <c r="FB52" s="1">
        <v>43569.3</v>
      </c>
      <c r="FC52" s="1">
        <v>46359.4</v>
      </c>
      <c r="FD52" s="1">
        <v>1.9712</v>
      </c>
      <c r="FE52" s="1">
        <v>1.8494</v>
      </c>
      <c r="FF52" s="1">
        <v>0.0963956</v>
      </c>
      <c r="FG52" s="1">
        <v>0.0</v>
      </c>
      <c r="FH52" s="1">
        <v>29.8846</v>
      </c>
      <c r="FI52" s="1">
        <v>999.9</v>
      </c>
      <c r="FJ52" s="1">
        <v>55.7</v>
      </c>
      <c r="FK52" s="1">
        <v>34.4</v>
      </c>
      <c r="FL52" s="1">
        <v>30.7182</v>
      </c>
      <c r="FM52" s="1">
        <v>64.6086</v>
      </c>
      <c r="FN52" s="1">
        <v>25.6651</v>
      </c>
      <c r="FO52" s="1">
        <v>1.0</v>
      </c>
      <c r="FP52" s="1">
        <v>0.37419</v>
      </c>
      <c r="FQ52" s="1">
        <v>1.85004</v>
      </c>
      <c r="FR52" s="1">
        <v>20.3122</v>
      </c>
      <c r="FS52" s="1">
        <v>5.21145</v>
      </c>
      <c r="FT52" s="1">
        <v>11.9077</v>
      </c>
      <c r="FU52" s="1">
        <v>5.00275</v>
      </c>
      <c r="FV52" s="1">
        <v>3.2898</v>
      </c>
      <c r="FW52" s="1">
        <v>9999.0</v>
      </c>
      <c r="FX52" s="1">
        <v>9999.0</v>
      </c>
      <c r="FY52" s="1">
        <v>9999.0</v>
      </c>
      <c r="FZ52" s="1">
        <v>999.9</v>
      </c>
      <c r="GA52" s="1">
        <v>1.85959</v>
      </c>
      <c r="GB52" s="1">
        <v>1.85455</v>
      </c>
      <c r="GC52" s="1">
        <v>1.85776</v>
      </c>
      <c r="GD52" s="1">
        <v>1.8562</v>
      </c>
      <c r="GE52" s="1">
        <v>1.855</v>
      </c>
      <c r="GF52" s="1">
        <v>1.85462</v>
      </c>
      <c r="GG52" s="1">
        <v>1.85327</v>
      </c>
      <c r="GH52" s="1">
        <v>1.85642</v>
      </c>
      <c r="GI52" s="1">
        <v>0.0</v>
      </c>
      <c r="GJ52" s="1">
        <v>0.0</v>
      </c>
      <c r="GK52" s="1">
        <v>0.0</v>
      </c>
      <c r="GL52" s="1">
        <v>0.0</v>
      </c>
      <c r="GM52" s="1" t="s">
        <v>355</v>
      </c>
      <c r="GN52" s="1" t="s">
        <v>356</v>
      </c>
      <c r="GO52" s="1" t="s">
        <v>357</v>
      </c>
      <c r="GP52" s="1" t="s">
        <v>357</v>
      </c>
      <c r="GQ52" s="1" t="s">
        <v>357</v>
      </c>
      <c r="GR52" s="1" t="s">
        <v>357</v>
      </c>
      <c r="GS52" s="1">
        <v>0.0</v>
      </c>
      <c r="GT52" s="1">
        <v>100.0</v>
      </c>
      <c r="GU52" s="1">
        <v>100.0</v>
      </c>
      <c r="GV52" s="1">
        <v>0.74</v>
      </c>
      <c r="GW52" s="1">
        <v>0.0351</v>
      </c>
      <c r="GX52" s="1">
        <v>0.3255316452960568</v>
      </c>
      <c r="GY52" s="1">
        <v>0.003023906125278789</v>
      </c>
      <c r="GZ52" s="1">
        <v>-1.398580452151984E-6</v>
      </c>
      <c r="HA52" s="1">
        <v>2.803037836604737E-10</v>
      </c>
      <c r="HB52" s="1">
        <v>-0.04759964022089117</v>
      </c>
      <c r="HC52" s="1">
        <v>0.009965371539748925</v>
      </c>
      <c r="HD52" s="1">
        <v>-4.563662031605912E-4</v>
      </c>
      <c r="HE52" s="1">
        <v>7.83371007442278E-6</v>
      </c>
      <c r="HF52" s="1">
        <v>0.0</v>
      </c>
      <c r="HG52" s="1">
        <v>2134.0</v>
      </c>
      <c r="HH52" s="1">
        <v>2.0</v>
      </c>
      <c r="HI52" s="1">
        <v>25.0</v>
      </c>
      <c r="HJ52" s="1">
        <v>6.9</v>
      </c>
      <c r="HK52" s="1">
        <v>6.8</v>
      </c>
      <c r="HL52" s="1">
        <v>0.615234</v>
      </c>
      <c r="HM52" s="1">
        <v>2.35107</v>
      </c>
      <c r="HN52" s="1">
        <v>1.4978</v>
      </c>
      <c r="HO52" s="1">
        <v>2.30957</v>
      </c>
      <c r="HP52" s="1">
        <v>1.54785</v>
      </c>
      <c r="HQ52" s="1">
        <v>2.3999</v>
      </c>
      <c r="HR52" s="1">
        <v>37.4338</v>
      </c>
      <c r="HS52" s="1">
        <v>15.2615</v>
      </c>
      <c r="HT52" s="1">
        <v>18.0</v>
      </c>
      <c r="HU52" s="1">
        <v>504.27</v>
      </c>
      <c r="HV52" s="1">
        <v>490.317</v>
      </c>
      <c r="HW52" s="1">
        <v>27.3106</v>
      </c>
      <c r="HX52" s="1">
        <v>31.8297</v>
      </c>
      <c r="HY52" s="1">
        <v>30.0005</v>
      </c>
      <c r="HZ52" s="1">
        <v>31.6189</v>
      </c>
      <c r="IA52" s="1">
        <v>31.7224</v>
      </c>
      <c r="IB52" s="1">
        <v>12.4202</v>
      </c>
      <c r="IC52" s="1">
        <v>40.5399</v>
      </c>
      <c r="ID52" s="1">
        <v>0.0</v>
      </c>
      <c r="IE52" s="1">
        <v>27.3156</v>
      </c>
      <c r="IF52" s="1">
        <v>221.339</v>
      </c>
      <c r="IG52" s="1">
        <v>19.1318</v>
      </c>
      <c r="IH52" s="1">
        <v>100.751</v>
      </c>
      <c r="II52" s="1">
        <v>100.473</v>
      </c>
      <c r="IJ52" s="1" t="s">
        <v>358</v>
      </c>
    </row>
    <row r="53" ht="15.75" customHeight="1">
      <c r="A53" s="1">
        <v>37.0</v>
      </c>
      <c r="B53" s="1">
        <v>1.6597965765E9</v>
      </c>
      <c r="C53" s="1">
        <v>435.0</v>
      </c>
      <c r="D53" s="1" t="s">
        <v>432</v>
      </c>
      <c r="E53" s="1" t="s">
        <v>433</v>
      </c>
      <c r="F53" s="1">
        <v>1.0</v>
      </c>
      <c r="G53" s="1" t="s">
        <v>346</v>
      </c>
      <c r="H53" s="1" t="s">
        <v>347</v>
      </c>
      <c r="I53" s="1" t="s">
        <v>348</v>
      </c>
      <c r="J53" s="1" t="s">
        <v>349</v>
      </c>
      <c r="K53" s="1" t="s">
        <v>350</v>
      </c>
      <c r="L53" s="1" t="s">
        <v>346</v>
      </c>
      <c r="M53" s="1" t="s">
        <v>351</v>
      </c>
      <c r="N53" s="1">
        <v>1.659796569E9</v>
      </c>
      <c r="O53" s="1">
        <f t="shared" si="1"/>
        <v>0.003023890961</v>
      </c>
      <c r="P53" s="1">
        <f t="shared" si="2"/>
        <v>3.023890961</v>
      </c>
      <c r="Q53" s="1">
        <f t="shared" si="3"/>
        <v>2.437958608</v>
      </c>
      <c r="R53" s="1">
        <f t="shared" si="4"/>
        <v>117.92636</v>
      </c>
      <c r="S53" s="1">
        <f t="shared" si="5"/>
        <v>82.11491941</v>
      </c>
      <c r="T53" s="1">
        <f t="shared" si="6"/>
        <v>8.143446154</v>
      </c>
      <c r="U53" s="1">
        <f t="shared" si="7"/>
        <v>11.69491451</v>
      </c>
      <c r="V53" s="1">
        <f t="shared" si="8"/>
        <v>0.1249327201</v>
      </c>
      <c r="W53" s="1">
        <f t="shared" si="9"/>
        <v>2.911229139</v>
      </c>
      <c r="X53" s="1">
        <f t="shared" si="10"/>
        <v>0.1220288562</v>
      </c>
      <c r="Y53" s="1">
        <f t="shared" si="11"/>
        <v>0.07652331409</v>
      </c>
      <c r="Z53" s="1">
        <f t="shared" si="12"/>
        <v>321.5135528</v>
      </c>
      <c r="AA53" s="1">
        <f t="shared" si="13"/>
        <v>32.12286502</v>
      </c>
      <c r="AB53" s="1">
        <f t="shared" si="14"/>
        <v>31.46974667</v>
      </c>
      <c r="AC53" s="1">
        <f t="shared" si="15"/>
        <v>4.633628933</v>
      </c>
      <c r="AD53" s="1">
        <f t="shared" si="16"/>
        <v>50.10241962</v>
      </c>
      <c r="AE53" s="1">
        <f t="shared" si="17"/>
        <v>2.261582453</v>
      </c>
      <c r="AF53" s="1">
        <f t="shared" si="18"/>
        <v>4.513918628</v>
      </c>
      <c r="AG53" s="1">
        <f t="shared" si="19"/>
        <v>2.37204648</v>
      </c>
      <c r="AH53" s="1">
        <f t="shared" si="20"/>
        <v>-133.3535914</v>
      </c>
      <c r="AI53" s="1">
        <f t="shared" si="21"/>
        <v>-72.1772049</v>
      </c>
      <c r="AJ53" s="1">
        <f t="shared" si="22"/>
        <v>-5.58063026</v>
      </c>
      <c r="AK53" s="1">
        <f t="shared" si="23"/>
        <v>110.4021263</v>
      </c>
      <c r="AL53" s="1">
        <f t="shared" si="24"/>
        <v>30.11933885</v>
      </c>
      <c r="AM53" s="1">
        <f t="shared" si="25"/>
        <v>3.020807634</v>
      </c>
      <c r="AN53" s="1">
        <f t="shared" si="26"/>
        <v>2.437958608</v>
      </c>
      <c r="AO53" s="1">
        <v>180.6371207792208</v>
      </c>
      <c r="AP53" s="1">
        <v>153.283012121212</v>
      </c>
      <c r="AQ53" s="1">
        <v>4.790924848484829</v>
      </c>
      <c r="AR53" s="1">
        <v>64.94</v>
      </c>
      <c r="AS53" s="1">
        <f t="shared" si="27"/>
        <v>3.023890961</v>
      </c>
      <c r="AT53" s="1">
        <v>19.27157646326349</v>
      </c>
      <c r="AU53" s="1">
        <v>22.81583588235293</v>
      </c>
      <c r="AV53" s="1">
        <v>1.031205588109986E-4</v>
      </c>
      <c r="AW53" s="1">
        <v>90.19422672828748</v>
      </c>
      <c r="AX53" s="1">
        <v>0.0</v>
      </c>
      <c r="AY53" s="1">
        <v>0.0</v>
      </c>
      <c r="AZ53" s="1">
        <f t="shared" si="28"/>
        <v>1</v>
      </c>
      <c r="BA53" s="1">
        <f t="shared" si="29"/>
        <v>0</v>
      </c>
      <c r="BB53" s="1">
        <f t="shared" si="30"/>
        <v>51639.08015</v>
      </c>
      <c r="BC53" s="1">
        <f t="shared" si="31"/>
        <v>1999.984667</v>
      </c>
      <c r="BD53" s="1">
        <f t="shared" si="32"/>
        <v>1681.18712</v>
      </c>
      <c r="BE53" s="1">
        <f t="shared" si="33"/>
        <v>0.8406000046</v>
      </c>
      <c r="BF53" s="1">
        <f t="shared" si="34"/>
        <v>0.1607580089</v>
      </c>
      <c r="BG53" s="1">
        <v>6.0</v>
      </c>
      <c r="BH53" s="1">
        <v>0.5</v>
      </c>
      <c r="BI53" s="1" t="s">
        <v>352</v>
      </c>
      <c r="BJ53" s="1">
        <v>2.0</v>
      </c>
      <c r="BK53" s="1" t="b">
        <v>1</v>
      </c>
      <c r="BL53" s="1">
        <v>1.659796569E9</v>
      </c>
      <c r="BM53" s="1">
        <v>117.92636</v>
      </c>
      <c r="BN53" s="1">
        <v>154.4878666666667</v>
      </c>
      <c r="BO53" s="1">
        <v>22.8048</v>
      </c>
      <c r="BP53" s="1">
        <v>19.26338666666667</v>
      </c>
      <c r="BQ53" s="1">
        <v>117.2654133333333</v>
      </c>
      <c r="BR53" s="1">
        <v>22.76962</v>
      </c>
      <c r="BS53" s="1">
        <v>500.1255333333333</v>
      </c>
      <c r="BT53" s="1">
        <v>99.07126666666666</v>
      </c>
      <c r="BU53" s="1">
        <v>0.1000679933333333</v>
      </c>
      <c r="BV53" s="1">
        <v>31.00987333333333</v>
      </c>
      <c r="BW53" s="1">
        <v>31.46974666666667</v>
      </c>
      <c r="BX53" s="1">
        <v>999.8999999999999</v>
      </c>
      <c r="BY53" s="1">
        <v>0.0</v>
      </c>
      <c r="BZ53" s="1">
        <v>0.0</v>
      </c>
      <c r="CA53" s="1">
        <v>9988.700666666668</v>
      </c>
      <c r="CB53" s="1">
        <v>0.0</v>
      </c>
      <c r="CC53" s="1">
        <v>336.5234666666666</v>
      </c>
      <c r="CD53" s="1">
        <v>-36.56153333333334</v>
      </c>
      <c r="CE53" s="1">
        <v>120.67848</v>
      </c>
      <c r="CF53" s="1">
        <v>157.5220666666667</v>
      </c>
      <c r="CG53" s="1">
        <v>3.541415333333333</v>
      </c>
      <c r="CH53" s="1">
        <v>154.4878666666667</v>
      </c>
      <c r="CI53" s="1">
        <v>19.26338666666667</v>
      </c>
      <c r="CJ53" s="1">
        <v>2.259299333333333</v>
      </c>
      <c r="CK53" s="1">
        <v>1.908448</v>
      </c>
      <c r="CL53" s="1">
        <v>19.38911333333333</v>
      </c>
      <c r="CM53" s="1">
        <v>16.70453333333333</v>
      </c>
      <c r="CN53" s="1">
        <v>1999.984666666667</v>
      </c>
      <c r="CO53" s="1">
        <v>0.9799989999999997</v>
      </c>
      <c r="CP53" s="1">
        <v>0.0200012</v>
      </c>
      <c r="CQ53" s="1">
        <v>0.0</v>
      </c>
      <c r="CR53" s="1">
        <v>2.6494</v>
      </c>
      <c r="CS53" s="1">
        <v>0.0</v>
      </c>
      <c r="CT53" s="1">
        <v>16539.7</v>
      </c>
      <c r="CU53" s="1">
        <v>17412.18666666666</v>
      </c>
      <c r="CV53" s="1">
        <v>41.0372</v>
      </c>
      <c r="CW53" s="1">
        <v>42.1166</v>
      </c>
      <c r="CX53" s="1">
        <v>40.9664</v>
      </c>
      <c r="CY53" s="1">
        <v>40.708</v>
      </c>
      <c r="CZ53" s="1">
        <v>41.17873333333333</v>
      </c>
      <c r="DA53" s="1">
        <v>1959.984666666667</v>
      </c>
      <c r="DB53" s="1">
        <v>40.0</v>
      </c>
      <c r="DC53" s="1">
        <v>0.0</v>
      </c>
      <c r="DD53" s="1">
        <v>1.6597965753E9</v>
      </c>
      <c r="DE53" s="1">
        <v>0.0</v>
      </c>
      <c r="DF53" s="1">
        <v>1.6597961675E9</v>
      </c>
      <c r="DG53" s="1" t="s">
        <v>353</v>
      </c>
      <c r="DH53" s="1">
        <v>1.659796162E9</v>
      </c>
      <c r="DI53" s="1">
        <v>1.6597961675E9</v>
      </c>
      <c r="DJ53" s="1">
        <v>2.0</v>
      </c>
      <c r="DK53" s="1">
        <v>-0.014</v>
      </c>
      <c r="DL53" s="1">
        <v>-0.001</v>
      </c>
      <c r="DM53" s="1">
        <v>1.327</v>
      </c>
      <c r="DN53" s="1">
        <v>0.031</v>
      </c>
      <c r="DO53" s="1">
        <v>400.0</v>
      </c>
      <c r="DP53" s="1">
        <v>20.0</v>
      </c>
      <c r="DQ53" s="1">
        <v>0.32</v>
      </c>
      <c r="DR53" s="1">
        <v>0.03</v>
      </c>
      <c r="DS53" s="1">
        <v>1.232758429796806</v>
      </c>
      <c r="DT53" s="1">
        <v>8.48080295299397</v>
      </c>
      <c r="DU53" s="1">
        <v>0.6171537376015784</v>
      </c>
      <c r="DV53" s="1">
        <v>0.0</v>
      </c>
      <c r="DW53" s="1">
        <v>-33.87515853658537</v>
      </c>
      <c r="DX53" s="1">
        <v>-44.63380557491285</v>
      </c>
      <c r="DY53" s="1">
        <v>4.454891436632685</v>
      </c>
      <c r="DZ53" s="1">
        <v>0.0</v>
      </c>
      <c r="EA53" s="1">
        <v>3.533168292682927</v>
      </c>
      <c r="EB53" s="1">
        <v>0.1415314285714437</v>
      </c>
      <c r="EC53" s="1">
        <v>0.01535541977925916</v>
      </c>
      <c r="ED53" s="1">
        <v>1.0</v>
      </c>
      <c r="EE53" s="1">
        <v>2.373062740601489</v>
      </c>
      <c r="EF53" s="1">
        <v>-0.06497974174062295</v>
      </c>
      <c r="EG53" s="1">
        <v>0.004761134733579858</v>
      </c>
      <c r="EH53" s="1">
        <v>0.0</v>
      </c>
      <c r="EI53" s="1">
        <v>0.1246005827527202</v>
      </c>
      <c r="EJ53" s="1">
        <v>0.006519571918300234</v>
      </c>
      <c r="EK53" s="1">
        <v>4.735905066511379E-4</v>
      </c>
      <c r="EL53" s="1">
        <v>1.0</v>
      </c>
      <c r="EM53" s="1">
        <v>2.0</v>
      </c>
      <c r="EN53" s="1">
        <v>5.0</v>
      </c>
      <c r="EO53" s="1" t="s">
        <v>429</v>
      </c>
      <c r="EP53" s="1">
        <v>2.94271</v>
      </c>
      <c r="EQ53" s="1">
        <v>2.80083</v>
      </c>
      <c r="ER53" s="1">
        <v>0.03861</v>
      </c>
      <c r="ES53" s="1">
        <v>0.047795</v>
      </c>
      <c r="ET53" s="1">
        <v>0.103647</v>
      </c>
      <c r="EU53" s="1">
        <v>0.0917662</v>
      </c>
      <c r="EV53" s="1">
        <v>19756.0</v>
      </c>
      <c r="EW53" s="1">
        <v>20519.8</v>
      </c>
      <c r="EX53" s="1">
        <v>23897.1</v>
      </c>
      <c r="EY53" s="1">
        <v>25078.4</v>
      </c>
      <c r="EZ53" s="1">
        <v>34282.6</v>
      </c>
      <c r="FA53" s="1">
        <v>36370.1</v>
      </c>
      <c r="FB53" s="1">
        <v>43569.1</v>
      </c>
      <c r="FC53" s="1">
        <v>46359.2</v>
      </c>
      <c r="FD53" s="1">
        <v>1.97125</v>
      </c>
      <c r="FE53" s="1">
        <v>1.84935</v>
      </c>
      <c r="FF53" s="1">
        <v>0.0965372</v>
      </c>
      <c r="FG53" s="1">
        <v>0.0</v>
      </c>
      <c r="FH53" s="1">
        <v>29.8846</v>
      </c>
      <c r="FI53" s="1">
        <v>999.9</v>
      </c>
      <c r="FJ53" s="1">
        <v>55.7</v>
      </c>
      <c r="FK53" s="1">
        <v>34.4</v>
      </c>
      <c r="FL53" s="1">
        <v>30.7136</v>
      </c>
      <c r="FM53" s="1">
        <v>64.2386</v>
      </c>
      <c r="FN53" s="1">
        <v>26.4463</v>
      </c>
      <c r="FO53" s="1">
        <v>1.0</v>
      </c>
      <c r="FP53" s="1">
        <v>0.374245</v>
      </c>
      <c r="FQ53" s="1">
        <v>1.83616</v>
      </c>
      <c r="FR53" s="1">
        <v>20.3123</v>
      </c>
      <c r="FS53" s="1">
        <v>5.2116</v>
      </c>
      <c r="FT53" s="1">
        <v>11.9078</v>
      </c>
      <c r="FU53" s="1">
        <v>5.0028</v>
      </c>
      <c r="FV53" s="1">
        <v>3.28978</v>
      </c>
      <c r="FW53" s="1">
        <v>9999.0</v>
      </c>
      <c r="FX53" s="1">
        <v>9999.0</v>
      </c>
      <c r="FY53" s="1">
        <v>9999.0</v>
      </c>
      <c r="FZ53" s="1">
        <v>999.9</v>
      </c>
      <c r="GA53" s="1">
        <v>1.85959</v>
      </c>
      <c r="GB53" s="1">
        <v>1.85454</v>
      </c>
      <c r="GC53" s="1">
        <v>1.85776</v>
      </c>
      <c r="GD53" s="1">
        <v>1.85621</v>
      </c>
      <c r="GE53" s="1">
        <v>1.85501</v>
      </c>
      <c r="GF53" s="1">
        <v>1.85463</v>
      </c>
      <c r="GG53" s="1">
        <v>1.85326</v>
      </c>
      <c r="GH53" s="1">
        <v>1.85642</v>
      </c>
      <c r="GI53" s="1">
        <v>0.0</v>
      </c>
      <c r="GJ53" s="1">
        <v>0.0</v>
      </c>
      <c r="GK53" s="1">
        <v>0.0</v>
      </c>
      <c r="GL53" s="1">
        <v>0.0</v>
      </c>
      <c r="GM53" s="1" t="s">
        <v>355</v>
      </c>
      <c r="GN53" s="1" t="s">
        <v>356</v>
      </c>
      <c r="GO53" s="1" t="s">
        <v>357</v>
      </c>
      <c r="GP53" s="1" t="s">
        <v>357</v>
      </c>
      <c r="GQ53" s="1" t="s">
        <v>357</v>
      </c>
      <c r="GR53" s="1" t="s">
        <v>357</v>
      </c>
      <c r="GS53" s="1">
        <v>0.0</v>
      </c>
      <c r="GT53" s="1">
        <v>100.0</v>
      </c>
      <c r="GU53" s="1">
        <v>100.0</v>
      </c>
      <c r="GV53" s="1">
        <v>0.752</v>
      </c>
      <c r="GW53" s="1">
        <v>0.0352</v>
      </c>
      <c r="GX53" s="1">
        <v>0.3255316452960568</v>
      </c>
      <c r="GY53" s="1">
        <v>0.003023906125278789</v>
      </c>
      <c r="GZ53" s="1">
        <v>-1.398580452151984E-6</v>
      </c>
      <c r="HA53" s="1">
        <v>2.803037836604737E-10</v>
      </c>
      <c r="HB53" s="1">
        <v>-0.04759964022089117</v>
      </c>
      <c r="HC53" s="1">
        <v>0.009965371539748925</v>
      </c>
      <c r="HD53" s="1">
        <v>-4.563662031605912E-4</v>
      </c>
      <c r="HE53" s="1">
        <v>7.83371007442278E-6</v>
      </c>
      <c r="HF53" s="1">
        <v>0.0</v>
      </c>
      <c r="HG53" s="1">
        <v>2134.0</v>
      </c>
      <c r="HH53" s="1">
        <v>2.0</v>
      </c>
      <c r="HI53" s="1">
        <v>25.0</v>
      </c>
      <c r="HJ53" s="1">
        <v>6.9</v>
      </c>
      <c r="HK53" s="1">
        <v>6.8</v>
      </c>
      <c r="HL53" s="1">
        <v>0.622559</v>
      </c>
      <c r="HM53" s="1">
        <v>2.34863</v>
      </c>
      <c r="HN53" s="1">
        <v>1.4978</v>
      </c>
      <c r="HO53" s="1">
        <v>2.30957</v>
      </c>
      <c r="HP53" s="1">
        <v>1.54785</v>
      </c>
      <c r="HQ53" s="1">
        <v>2.27417</v>
      </c>
      <c r="HR53" s="1">
        <v>37.4338</v>
      </c>
      <c r="HS53" s="1">
        <v>15.2528</v>
      </c>
      <c r="HT53" s="1">
        <v>18.0</v>
      </c>
      <c r="HU53" s="1">
        <v>504.311</v>
      </c>
      <c r="HV53" s="1">
        <v>490.293</v>
      </c>
      <c r="HW53" s="1">
        <v>27.3087</v>
      </c>
      <c r="HX53" s="1">
        <v>31.8311</v>
      </c>
      <c r="HY53" s="1">
        <v>30.0005</v>
      </c>
      <c r="HZ53" s="1">
        <v>31.6203</v>
      </c>
      <c r="IA53" s="1">
        <v>31.7235</v>
      </c>
      <c r="IB53" s="1">
        <v>12.6853</v>
      </c>
      <c r="IC53" s="1">
        <v>40.5399</v>
      </c>
      <c r="ID53" s="1">
        <v>0.0</v>
      </c>
      <c r="IE53" s="1">
        <v>27.3145</v>
      </c>
      <c r="IF53" s="1">
        <v>231.359</v>
      </c>
      <c r="IG53" s="1">
        <v>19.1306</v>
      </c>
      <c r="IH53" s="1">
        <v>100.751</v>
      </c>
      <c r="II53" s="1">
        <v>100.472</v>
      </c>
      <c r="IJ53" s="1" t="s">
        <v>358</v>
      </c>
    </row>
    <row r="54" ht="15.75" customHeight="1">
      <c r="A54" s="1">
        <v>38.0</v>
      </c>
      <c r="B54" s="1">
        <v>1.6597965775E9</v>
      </c>
      <c r="C54" s="1">
        <v>436.0</v>
      </c>
      <c r="D54" s="1" t="s">
        <v>434</v>
      </c>
      <c r="E54" s="1" t="s">
        <v>435</v>
      </c>
      <c r="F54" s="1">
        <v>1.0</v>
      </c>
      <c r="G54" s="1" t="s">
        <v>346</v>
      </c>
      <c r="H54" s="1" t="s">
        <v>347</v>
      </c>
      <c r="I54" s="1" t="s">
        <v>348</v>
      </c>
      <c r="J54" s="1" t="s">
        <v>349</v>
      </c>
      <c r="K54" s="1" t="s">
        <v>350</v>
      </c>
      <c r="L54" s="1" t="s">
        <v>346</v>
      </c>
      <c r="M54" s="1" t="s">
        <v>351</v>
      </c>
      <c r="N54" s="1">
        <v>1.6597965695E9</v>
      </c>
      <c r="O54" s="1">
        <f t="shared" si="1"/>
        <v>0.003027984102</v>
      </c>
      <c r="P54" s="1">
        <f t="shared" si="2"/>
        <v>3.027984102</v>
      </c>
      <c r="Q54" s="1">
        <f t="shared" si="3"/>
        <v>2.579713579</v>
      </c>
      <c r="R54" s="1">
        <f t="shared" si="4"/>
        <v>120.21465</v>
      </c>
      <c r="S54" s="1">
        <f t="shared" si="5"/>
        <v>82.54752168</v>
      </c>
      <c r="T54" s="1">
        <f t="shared" si="6"/>
        <v>8.186346601</v>
      </c>
      <c r="U54" s="1">
        <f t="shared" si="7"/>
        <v>11.9218454</v>
      </c>
      <c r="V54" s="1">
        <f t="shared" si="8"/>
        <v>0.1251218705</v>
      </c>
      <c r="W54" s="1">
        <f t="shared" si="9"/>
        <v>2.91140769</v>
      </c>
      <c r="X54" s="1">
        <f t="shared" si="10"/>
        <v>0.1222094915</v>
      </c>
      <c r="Y54" s="1">
        <f t="shared" si="11"/>
        <v>0.07663695173</v>
      </c>
      <c r="Z54" s="1">
        <f t="shared" si="12"/>
        <v>321.5133068</v>
      </c>
      <c r="AA54" s="1">
        <f t="shared" si="13"/>
        <v>32.12093483</v>
      </c>
      <c r="AB54" s="1">
        <f t="shared" si="14"/>
        <v>31.468825</v>
      </c>
      <c r="AC54" s="1">
        <f t="shared" si="15"/>
        <v>4.633386275</v>
      </c>
      <c r="AD54" s="1">
        <f t="shared" si="16"/>
        <v>50.10592807</v>
      </c>
      <c r="AE54" s="1">
        <f t="shared" si="17"/>
        <v>2.261637878</v>
      </c>
      <c r="AF54" s="1">
        <f t="shared" si="18"/>
        <v>4.513713178</v>
      </c>
      <c r="AG54" s="1">
        <f t="shared" si="19"/>
        <v>2.371748396</v>
      </c>
      <c r="AH54" s="1">
        <f t="shared" si="20"/>
        <v>-133.5340989</v>
      </c>
      <c r="AI54" s="1">
        <f t="shared" si="21"/>
        <v>-72.16227329</v>
      </c>
      <c r="AJ54" s="1">
        <f t="shared" si="22"/>
        <v>-5.579086279</v>
      </c>
      <c r="AK54" s="1">
        <f t="shared" si="23"/>
        <v>110.2378483</v>
      </c>
      <c r="AL54" s="1">
        <f t="shared" si="24"/>
        <v>30.31987626</v>
      </c>
      <c r="AM54" s="1">
        <f t="shared" si="25"/>
        <v>3.022809308</v>
      </c>
      <c r="AN54" s="1">
        <f t="shared" si="26"/>
        <v>2.579713579</v>
      </c>
      <c r="AO54" s="1">
        <v>185.8398043290043</v>
      </c>
      <c r="AP54" s="1">
        <v>158.1496242424242</v>
      </c>
      <c r="AQ54" s="1">
        <v>4.822863030303003</v>
      </c>
      <c r="AR54" s="1">
        <v>64.94</v>
      </c>
      <c r="AS54" s="1">
        <f t="shared" si="27"/>
        <v>3.027984102</v>
      </c>
      <c r="AT54" s="1">
        <v>19.26540694786577</v>
      </c>
      <c r="AU54" s="1">
        <v>22.81446558823528</v>
      </c>
      <c r="AV54" s="1">
        <v>1.061413847745438E-4</v>
      </c>
      <c r="AW54" s="1">
        <v>90.19422672828748</v>
      </c>
      <c r="AX54" s="1">
        <v>0.0</v>
      </c>
      <c r="AY54" s="1">
        <v>0.0</v>
      </c>
      <c r="AZ54" s="1">
        <f t="shared" si="28"/>
        <v>1</v>
      </c>
      <c r="BA54" s="1">
        <f t="shared" si="29"/>
        <v>0</v>
      </c>
      <c r="BB54" s="1">
        <f t="shared" si="30"/>
        <v>51644.27594</v>
      </c>
      <c r="BC54" s="1">
        <f t="shared" si="31"/>
        <v>1999.983125</v>
      </c>
      <c r="BD54" s="1">
        <f t="shared" si="32"/>
        <v>1681.185825</v>
      </c>
      <c r="BE54" s="1">
        <f t="shared" si="33"/>
        <v>0.8406000051</v>
      </c>
      <c r="BF54" s="1">
        <f t="shared" si="34"/>
        <v>0.1607580098</v>
      </c>
      <c r="BG54" s="1">
        <v>6.0</v>
      </c>
      <c r="BH54" s="1">
        <v>0.5</v>
      </c>
      <c r="BI54" s="1" t="s">
        <v>352</v>
      </c>
      <c r="BJ54" s="1">
        <v>2.0</v>
      </c>
      <c r="BK54" s="1" t="b">
        <v>1</v>
      </c>
      <c r="BL54" s="1">
        <v>1.6597965695E9</v>
      </c>
      <c r="BM54" s="1">
        <v>120.21465</v>
      </c>
      <c r="BN54" s="1">
        <v>157.0255</v>
      </c>
      <c r="BO54" s="1">
        <v>22.8053625</v>
      </c>
      <c r="BP54" s="1">
        <v>19.2615875</v>
      </c>
      <c r="BQ54" s="1">
        <v>119.547575</v>
      </c>
      <c r="BR54" s="1">
        <v>22.7701875</v>
      </c>
      <c r="BS54" s="1">
        <v>500.123125</v>
      </c>
      <c r="BT54" s="1">
        <v>99.07128125</v>
      </c>
      <c r="BU54" s="1">
        <v>0.10003770625</v>
      </c>
      <c r="BV54" s="1">
        <v>31.009075</v>
      </c>
      <c r="BW54" s="1">
        <v>31.468825</v>
      </c>
      <c r="BX54" s="1">
        <v>999.9</v>
      </c>
      <c r="BY54" s="1">
        <v>0.0</v>
      </c>
      <c r="BZ54" s="1">
        <v>0.0</v>
      </c>
      <c r="CA54" s="1">
        <v>9989.719375</v>
      </c>
      <c r="CB54" s="1">
        <v>0.0</v>
      </c>
      <c r="CC54" s="1">
        <v>335.9708125</v>
      </c>
      <c r="CD54" s="1">
        <v>-36.81088750000001</v>
      </c>
      <c r="CE54" s="1">
        <v>123.0202625</v>
      </c>
      <c r="CF54" s="1">
        <v>160.1091875</v>
      </c>
      <c r="CG54" s="1">
        <v>3.54377875</v>
      </c>
      <c r="CH54" s="1">
        <v>157.0255</v>
      </c>
      <c r="CI54" s="1">
        <v>19.2615875</v>
      </c>
      <c r="CJ54" s="1">
        <v>2.259355625</v>
      </c>
      <c r="CK54" s="1">
        <v>1.90827</v>
      </c>
      <c r="CL54" s="1">
        <v>19.3895125</v>
      </c>
      <c r="CM54" s="1">
        <v>16.7030625</v>
      </c>
      <c r="CN54" s="1">
        <v>1999.983125</v>
      </c>
      <c r="CO54" s="1">
        <v>0.979999</v>
      </c>
      <c r="CP54" s="1">
        <v>0.0200012</v>
      </c>
      <c r="CQ54" s="1">
        <v>0.0</v>
      </c>
      <c r="CR54" s="1">
        <v>2.7054375</v>
      </c>
      <c r="CS54" s="1">
        <v>0.0</v>
      </c>
      <c r="CT54" s="1">
        <v>16537.33125</v>
      </c>
      <c r="CU54" s="1">
        <v>17412.175</v>
      </c>
      <c r="CV54" s="1">
        <v>41.03875</v>
      </c>
      <c r="CW54" s="1">
        <v>42.117125</v>
      </c>
      <c r="CX54" s="1">
        <v>40.9685</v>
      </c>
      <c r="CY54" s="1">
        <v>40.71062499999999</v>
      </c>
      <c r="CZ54" s="1">
        <v>41.17925</v>
      </c>
      <c r="DA54" s="1">
        <v>1959.983125</v>
      </c>
      <c r="DB54" s="1">
        <v>40.0</v>
      </c>
      <c r="DC54" s="1">
        <v>0.0</v>
      </c>
      <c r="DD54" s="1">
        <v>1.6597965765E9</v>
      </c>
      <c r="DE54" s="1">
        <v>0.0</v>
      </c>
      <c r="DF54" s="1">
        <v>1.6597961675E9</v>
      </c>
      <c r="DG54" s="1" t="s">
        <v>353</v>
      </c>
      <c r="DH54" s="1">
        <v>1.659796162E9</v>
      </c>
      <c r="DI54" s="1">
        <v>1.6597961675E9</v>
      </c>
      <c r="DJ54" s="1">
        <v>2.0</v>
      </c>
      <c r="DK54" s="1">
        <v>-0.014</v>
      </c>
      <c r="DL54" s="1">
        <v>-0.001</v>
      </c>
      <c r="DM54" s="1">
        <v>1.327</v>
      </c>
      <c r="DN54" s="1">
        <v>0.031</v>
      </c>
      <c r="DO54" s="1">
        <v>400.0</v>
      </c>
      <c r="DP54" s="1">
        <v>20.0</v>
      </c>
      <c r="DQ54" s="1">
        <v>0.32</v>
      </c>
      <c r="DR54" s="1">
        <v>0.03</v>
      </c>
      <c r="DS54" s="1">
        <v>1.407301452862161</v>
      </c>
      <c r="DT54" s="1">
        <v>8.710870000864857</v>
      </c>
      <c r="DU54" s="1">
        <v>0.653691308453296</v>
      </c>
      <c r="DV54" s="1">
        <v>0.0</v>
      </c>
      <c r="DW54" s="1">
        <v>-35.16683500000001</v>
      </c>
      <c r="DX54" s="1">
        <v>-40.16420712945588</v>
      </c>
      <c r="DY54" s="1">
        <v>3.910886753892907</v>
      </c>
      <c r="DZ54" s="1">
        <v>0.0</v>
      </c>
      <c r="EA54" s="1">
        <v>3.538223</v>
      </c>
      <c r="EB54" s="1">
        <v>0.1780957598499005</v>
      </c>
      <c r="EC54" s="1">
        <v>0.01867429653293532</v>
      </c>
      <c r="ED54" s="1">
        <v>0.0</v>
      </c>
      <c r="EE54" s="1">
        <v>2.372050213917263</v>
      </c>
      <c r="EF54" s="1">
        <v>-0.06252822592950452</v>
      </c>
      <c r="EG54" s="1">
        <v>0.004765193584591267</v>
      </c>
      <c r="EH54" s="1">
        <v>0.0</v>
      </c>
      <c r="EI54" s="1">
        <v>0.1247059320634854</v>
      </c>
      <c r="EJ54" s="1">
        <v>0.006128131189829405</v>
      </c>
      <c r="EK54" s="1">
        <v>4.647230090664603E-4</v>
      </c>
      <c r="EL54" s="1">
        <v>1.0</v>
      </c>
      <c r="EM54" s="1">
        <v>1.0</v>
      </c>
      <c r="EN54" s="1">
        <v>5.0</v>
      </c>
      <c r="EO54" s="1" t="s">
        <v>436</v>
      </c>
      <c r="EP54" s="1">
        <v>2.94278</v>
      </c>
      <c r="EQ54" s="1">
        <v>2.80083</v>
      </c>
      <c r="ER54" s="1">
        <v>0.0397099</v>
      </c>
      <c r="ES54" s="1">
        <v>0.0489137</v>
      </c>
      <c r="ET54" s="1">
        <v>0.103641</v>
      </c>
      <c r="EU54" s="1">
        <v>0.0917585</v>
      </c>
      <c r="EV54" s="1">
        <v>19733.2</v>
      </c>
      <c r="EW54" s="1">
        <v>20495.6</v>
      </c>
      <c r="EX54" s="1">
        <v>23896.9</v>
      </c>
      <c r="EY54" s="1">
        <v>25078.3</v>
      </c>
      <c r="EZ54" s="1">
        <v>34282.6</v>
      </c>
      <c r="FA54" s="1">
        <v>36370.3</v>
      </c>
      <c r="FB54" s="1">
        <v>43568.8</v>
      </c>
      <c r="FC54" s="1">
        <v>46359.0</v>
      </c>
      <c r="FD54" s="1">
        <v>1.97113</v>
      </c>
      <c r="FE54" s="1">
        <v>1.8493</v>
      </c>
      <c r="FF54" s="1">
        <v>0.096716</v>
      </c>
      <c r="FG54" s="1">
        <v>0.0</v>
      </c>
      <c r="FH54" s="1">
        <v>29.8846</v>
      </c>
      <c r="FI54" s="1">
        <v>999.9</v>
      </c>
      <c r="FJ54" s="1">
        <v>55.7</v>
      </c>
      <c r="FK54" s="1">
        <v>34.4</v>
      </c>
      <c r="FL54" s="1">
        <v>30.7169</v>
      </c>
      <c r="FM54" s="1">
        <v>64.4386</v>
      </c>
      <c r="FN54" s="1">
        <v>25.609</v>
      </c>
      <c r="FO54" s="1">
        <v>1.0</v>
      </c>
      <c r="FP54" s="1">
        <v>0.374284</v>
      </c>
      <c r="FQ54" s="1">
        <v>1.82545</v>
      </c>
      <c r="FR54" s="1">
        <v>20.3123</v>
      </c>
      <c r="FS54" s="1">
        <v>5.21175</v>
      </c>
      <c r="FT54" s="1">
        <v>11.9077</v>
      </c>
      <c r="FU54" s="1">
        <v>5.0031</v>
      </c>
      <c r="FV54" s="1">
        <v>3.2898</v>
      </c>
      <c r="FW54" s="1">
        <v>9999.0</v>
      </c>
      <c r="FX54" s="1">
        <v>9999.0</v>
      </c>
      <c r="FY54" s="1">
        <v>9999.0</v>
      </c>
      <c r="FZ54" s="1">
        <v>999.9</v>
      </c>
      <c r="GA54" s="1">
        <v>1.85959</v>
      </c>
      <c r="GB54" s="1">
        <v>1.85454</v>
      </c>
      <c r="GC54" s="1">
        <v>1.85776</v>
      </c>
      <c r="GD54" s="1">
        <v>1.85619</v>
      </c>
      <c r="GE54" s="1">
        <v>1.85499</v>
      </c>
      <c r="GF54" s="1">
        <v>1.85461</v>
      </c>
      <c r="GG54" s="1">
        <v>1.85324</v>
      </c>
      <c r="GH54" s="1">
        <v>1.85641</v>
      </c>
      <c r="GI54" s="1">
        <v>0.0</v>
      </c>
      <c r="GJ54" s="1">
        <v>0.0</v>
      </c>
      <c r="GK54" s="1">
        <v>0.0</v>
      </c>
      <c r="GL54" s="1">
        <v>0.0</v>
      </c>
      <c r="GM54" s="1" t="s">
        <v>355</v>
      </c>
      <c r="GN54" s="1" t="s">
        <v>356</v>
      </c>
      <c r="GO54" s="1" t="s">
        <v>357</v>
      </c>
      <c r="GP54" s="1" t="s">
        <v>357</v>
      </c>
      <c r="GQ54" s="1" t="s">
        <v>357</v>
      </c>
      <c r="GR54" s="1" t="s">
        <v>357</v>
      </c>
      <c r="GS54" s="1">
        <v>0.0</v>
      </c>
      <c r="GT54" s="1">
        <v>100.0</v>
      </c>
      <c r="GU54" s="1">
        <v>100.0</v>
      </c>
      <c r="GV54" s="1">
        <v>0.765</v>
      </c>
      <c r="GW54" s="1">
        <v>0.0352</v>
      </c>
      <c r="GX54" s="1">
        <v>0.3255316452960568</v>
      </c>
      <c r="GY54" s="1">
        <v>0.003023906125278789</v>
      </c>
      <c r="GZ54" s="1">
        <v>-1.398580452151984E-6</v>
      </c>
      <c r="HA54" s="1">
        <v>2.803037836604737E-10</v>
      </c>
      <c r="HB54" s="1">
        <v>-0.04759964022089117</v>
      </c>
      <c r="HC54" s="1">
        <v>0.009965371539748925</v>
      </c>
      <c r="HD54" s="1">
        <v>-4.563662031605912E-4</v>
      </c>
      <c r="HE54" s="1">
        <v>7.83371007442278E-6</v>
      </c>
      <c r="HF54" s="1">
        <v>0.0</v>
      </c>
      <c r="HG54" s="1">
        <v>2134.0</v>
      </c>
      <c r="HH54" s="1">
        <v>2.0</v>
      </c>
      <c r="HI54" s="1">
        <v>25.0</v>
      </c>
      <c r="HJ54" s="1">
        <v>6.9</v>
      </c>
      <c r="HK54" s="1">
        <v>6.8</v>
      </c>
      <c r="HL54" s="1">
        <v>0.637207</v>
      </c>
      <c r="HM54" s="1">
        <v>2.34619</v>
      </c>
      <c r="HN54" s="1">
        <v>1.4978</v>
      </c>
      <c r="HO54" s="1">
        <v>2.30957</v>
      </c>
      <c r="HP54" s="1">
        <v>1.54785</v>
      </c>
      <c r="HQ54" s="1">
        <v>2.40601</v>
      </c>
      <c r="HR54" s="1">
        <v>37.4338</v>
      </c>
      <c r="HS54" s="1">
        <v>15.2615</v>
      </c>
      <c r="HT54" s="1">
        <v>18.0</v>
      </c>
      <c r="HU54" s="1">
        <v>504.242</v>
      </c>
      <c r="HV54" s="1">
        <v>490.265</v>
      </c>
      <c r="HW54" s="1">
        <v>27.3075</v>
      </c>
      <c r="HX54" s="1">
        <v>31.8325</v>
      </c>
      <c r="HY54" s="1">
        <v>30.0005</v>
      </c>
      <c r="HZ54" s="1">
        <v>31.6212</v>
      </c>
      <c r="IA54" s="1">
        <v>31.7241</v>
      </c>
      <c r="IB54" s="1">
        <v>12.8611</v>
      </c>
      <c r="IC54" s="1">
        <v>40.8116</v>
      </c>
      <c r="ID54" s="1">
        <v>0.0</v>
      </c>
      <c r="IE54" s="1">
        <v>27.3145</v>
      </c>
      <c r="IF54" s="1">
        <v>231.359</v>
      </c>
      <c r="IG54" s="1">
        <v>19.1257</v>
      </c>
      <c r="IH54" s="1">
        <v>100.75</v>
      </c>
      <c r="II54" s="1">
        <v>100.472</v>
      </c>
      <c r="IJ54" s="1" t="s">
        <v>358</v>
      </c>
    </row>
    <row r="55" ht="15.75" customHeight="1">
      <c r="A55" s="1">
        <v>39.0</v>
      </c>
      <c r="B55" s="1">
        <v>1.6597965785E9</v>
      </c>
      <c r="C55" s="1">
        <v>437.0</v>
      </c>
      <c r="D55" s="1" t="s">
        <v>437</v>
      </c>
      <c r="E55" s="1" t="s">
        <v>438</v>
      </c>
      <c r="F55" s="1">
        <v>1.0</v>
      </c>
      <c r="G55" s="1" t="s">
        <v>346</v>
      </c>
      <c r="H55" s="1" t="s">
        <v>347</v>
      </c>
      <c r="I55" s="1" t="s">
        <v>348</v>
      </c>
      <c r="J55" s="1" t="s">
        <v>349</v>
      </c>
      <c r="K55" s="1" t="s">
        <v>350</v>
      </c>
      <c r="L55" s="1" t="s">
        <v>346</v>
      </c>
      <c r="M55" s="1" t="s">
        <v>351</v>
      </c>
      <c r="N55" s="1">
        <v>1.659796571E9</v>
      </c>
      <c r="O55" s="1">
        <f t="shared" si="1"/>
        <v>0.003034199832</v>
      </c>
      <c r="P55" s="1">
        <f t="shared" si="2"/>
        <v>3.034199832</v>
      </c>
      <c r="Q55" s="1">
        <f t="shared" si="3"/>
        <v>2.805694397</v>
      </c>
      <c r="R55" s="1">
        <f t="shared" si="4"/>
        <v>126.86904</v>
      </c>
      <c r="S55" s="1">
        <f t="shared" si="5"/>
        <v>86.14557035</v>
      </c>
      <c r="T55" s="1">
        <f t="shared" si="6"/>
        <v>8.543167939</v>
      </c>
      <c r="U55" s="1">
        <f t="shared" si="7"/>
        <v>12.58176724</v>
      </c>
      <c r="V55" s="1">
        <f t="shared" si="8"/>
        <v>0.1254465102</v>
      </c>
      <c r="W55" s="1">
        <f t="shared" si="9"/>
        <v>2.911448613</v>
      </c>
      <c r="X55" s="1">
        <f t="shared" si="10"/>
        <v>0.1225192294</v>
      </c>
      <c r="Y55" s="1">
        <f t="shared" si="11"/>
        <v>0.07683183361</v>
      </c>
      <c r="Z55" s="1">
        <f t="shared" si="12"/>
        <v>321.5132336</v>
      </c>
      <c r="AA55" s="1">
        <f t="shared" si="13"/>
        <v>32.11673226</v>
      </c>
      <c r="AB55" s="1">
        <f t="shared" si="14"/>
        <v>31.46548</v>
      </c>
      <c r="AC55" s="1">
        <f t="shared" si="15"/>
        <v>4.63250569</v>
      </c>
      <c r="AD55" s="1">
        <f t="shared" si="16"/>
        <v>50.11884523</v>
      </c>
      <c r="AE55" s="1">
        <f t="shared" si="17"/>
        <v>2.261889685</v>
      </c>
      <c r="AF55" s="1">
        <f t="shared" si="18"/>
        <v>4.513052276</v>
      </c>
      <c r="AG55" s="1">
        <f t="shared" si="19"/>
        <v>2.370616004</v>
      </c>
      <c r="AH55" s="1">
        <f t="shared" si="20"/>
        <v>-133.8082126</v>
      </c>
      <c r="AI55" s="1">
        <f t="shared" si="21"/>
        <v>-72.04138043</v>
      </c>
      <c r="AJ55" s="1">
        <f t="shared" si="22"/>
        <v>-5.569499004</v>
      </c>
      <c r="AK55" s="1">
        <f t="shared" si="23"/>
        <v>110.0941416</v>
      </c>
      <c r="AL55" s="1">
        <f t="shared" si="24"/>
        <v>31.05452055</v>
      </c>
      <c r="AM55" s="1">
        <f t="shared" si="25"/>
        <v>3.026973976</v>
      </c>
      <c r="AN55" s="1">
        <f t="shared" si="26"/>
        <v>2.805694397</v>
      </c>
      <c r="AO55" s="1">
        <v>191.0719138528138</v>
      </c>
      <c r="AP55" s="1">
        <v>162.9943151515151</v>
      </c>
      <c r="AQ55" s="1">
        <v>4.844632727272732</v>
      </c>
      <c r="AR55" s="1">
        <v>64.94</v>
      </c>
      <c r="AS55" s="1">
        <f t="shared" si="27"/>
        <v>3.034199832</v>
      </c>
      <c r="AT55" s="1">
        <v>19.25635488418805</v>
      </c>
      <c r="AU55" s="1">
        <v>22.81274529411763</v>
      </c>
      <c r="AV55" s="1">
        <v>1.014075763888877E-4</v>
      </c>
      <c r="AW55" s="1">
        <v>90.19422672828748</v>
      </c>
      <c r="AX55" s="1">
        <v>0.0</v>
      </c>
      <c r="AY55" s="1">
        <v>0.0</v>
      </c>
      <c r="AZ55" s="1">
        <f t="shared" si="28"/>
        <v>1</v>
      </c>
      <c r="BA55" s="1">
        <f t="shared" si="29"/>
        <v>0</v>
      </c>
      <c r="BB55" s="1">
        <f t="shared" si="30"/>
        <v>51645.8718</v>
      </c>
      <c r="BC55" s="1">
        <f t="shared" si="31"/>
        <v>1999.982667</v>
      </c>
      <c r="BD55" s="1">
        <f t="shared" si="32"/>
        <v>1681.18544</v>
      </c>
      <c r="BE55" s="1">
        <f t="shared" si="33"/>
        <v>0.8406000052</v>
      </c>
      <c r="BF55" s="1">
        <f t="shared" si="34"/>
        <v>0.16075801</v>
      </c>
      <c r="BG55" s="1">
        <v>6.0</v>
      </c>
      <c r="BH55" s="1">
        <v>0.5</v>
      </c>
      <c r="BI55" s="1" t="s">
        <v>352</v>
      </c>
      <c r="BJ55" s="1">
        <v>2.0</v>
      </c>
      <c r="BK55" s="1" t="b">
        <v>1</v>
      </c>
      <c r="BL55" s="1">
        <v>1.659796571E9</v>
      </c>
      <c r="BM55" s="1">
        <v>126.86904</v>
      </c>
      <c r="BN55" s="1">
        <v>164.5860666666667</v>
      </c>
      <c r="BO55" s="1">
        <v>22.80790666666667</v>
      </c>
      <c r="BP55" s="1">
        <v>19.25925333333333</v>
      </c>
      <c r="BQ55" s="1">
        <v>126.1840266666667</v>
      </c>
      <c r="BR55" s="1">
        <v>22.77272666666667</v>
      </c>
      <c r="BS55" s="1">
        <v>500.1224000000001</v>
      </c>
      <c r="BT55" s="1">
        <v>99.07127333333334</v>
      </c>
      <c r="BU55" s="1">
        <v>0.1000236266666667</v>
      </c>
      <c r="BV55" s="1">
        <v>31.00650666666666</v>
      </c>
      <c r="BW55" s="1">
        <v>31.46548</v>
      </c>
      <c r="BX55" s="1">
        <v>999.8999999999999</v>
      </c>
      <c r="BY55" s="1">
        <v>0.0</v>
      </c>
      <c r="BZ55" s="1">
        <v>0.0</v>
      </c>
      <c r="CA55" s="1">
        <v>9989.954</v>
      </c>
      <c r="CB55" s="1">
        <v>0.0</v>
      </c>
      <c r="CC55" s="1">
        <v>333.8220666666667</v>
      </c>
      <c r="CD55" s="1">
        <v>-37.71704666666666</v>
      </c>
      <c r="CE55" s="1">
        <v>129.8302066666666</v>
      </c>
      <c r="CF55" s="1">
        <v>167.8176666666667</v>
      </c>
      <c r="CG55" s="1">
        <v>3.548656666666667</v>
      </c>
      <c r="CH55" s="1">
        <v>164.5860666666667</v>
      </c>
      <c r="CI55" s="1">
        <v>19.25925333333333</v>
      </c>
      <c r="CJ55" s="1">
        <v>2.259608</v>
      </c>
      <c r="CK55" s="1">
        <v>1.908038666666667</v>
      </c>
      <c r="CL55" s="1">
        <v>19.39130666666666</v>
      </c>
      <c r="CM55" s="1">
        <v>16.70115333333333</v>
      </c>
      <c r="CN55" s="1">
        <v>1999.982666666667</v>
      </c>
      <c r="CO55" s="1">
        <v>0.9799989999999997</v>
      </c>
      <c r="CP55" s="1">
        <v>0.0200012</v>
      </c>
      <c r="CQ55" s="1">
        <v>0.0</v>
      </c>
      <c r="CR55" s="1">
        <v>2.749733333333333</v>
      </c>
      <c r="CS55" s="1">
        <v>0.0</v>
      </c>
      <c r="CT55" s="1">
        <v>16529.57333333333</v>
      </c>
      <c r="CU55" s="1">
        <v>17412.18</v>
      </c>
      <c r="CV55" s="1">
        <v>41.04546666666667</v>
      </c>
      <c r="CW55" s="1">
        <v>42.125</v>
      </c>
      <c r="CX55" s="1">
        <v>40.97479999999999</v>
      </c>
      <c r="CY55" s="1">
        <v>40.7164</v>
      </c>
      <c r="CZ55" s="1">
        <v>41.187</v>
      </c>
      <c r="DA55" s="1">
        <v>1959.982666666667</v>
      </c>
      <c r="DB55" s="1">
        <v>40.0</v>
      </c>
      <c r="DC55" s="1">
        <v>0.0</v>
      </c>
      <c r="DD55" s="1">
        <v>1.6597965777E9</v>
      </c>
      <c r="DE55" s="1">
        <v>0.0</v>
      </c>
      <c r="DF55" s="1">
        <v>1.6597961675E9</v>
      </c>
      <c r="DG55" s="1" t="s">
        <v>353</v>
      </c>
      <c r="DH55" s="1">
        <v>1.659796162E9</v>
      </c>
      <c r="DI55" s="1">
        <v>1.6597961675E9</v>
      </c>
      <c r="DJ55" s="1">
        <v>2.0</v>
      </c>
      <c r="DK55" s="1">
        <v>-0.014</v>
      </c>
      <c r="DL55" s="1">
        <v>-0.001</v>
      </c>
      <c r="DM55" s="1">
        <v>1.327</v>
      </c>
      <c r="DN55" s="1">
        <v>0.031</v>
      </c>
      <c r="DO55" s="1">
        <v>400.0</v>
      </c>
      <c r="DP55" s="1">
        <v>20.0</v>
      </c>
      <c r="DQ55" s="1">
        <v>0.32</v>
      </c>
      <c r="DR55" s="1">
        <v>0.03</v>
      </c>
      <c r="DS55" s="1">
        <v>1.549872270316608</v>
      </c>
      <c r="DT55" s="1">
        <v>8.860922182140472</v>
      </c>
      <c r="DU55" s="1">
        <v>0.6645239746383022</v>
      </c>
      <c r="DV55" s="1">
        <v>0.0</v>
      </c>
      <c r="DW55" s="1">
        <v>-35.8187025</v>
      </c>
      <c r="DX55" s="1">
        <v>-38.02276660412747</v>
      </c>
      <c r="DY55" s="1">
        <v>3.707383782769698</v>
      </c>
      <c r="DZ55" s="1">
        <v>0.0</v>
      </c>
      <c r="EA55" s="1">
        <v>3.5413495</v>
      </c>
      <c r="EB55" s="1">
        <v>0.1942088555346966</v>
      </c>
      <c r="EC55" s="1">
        <v>0.02011778018942448</v>
      </c>
      <c r="ED55" s="1">
        <v>0.0</v>
      </c>
      <c r="EE55" s="1">
        <v>2.37133211387921</v>
      </c>
      <c r="EF55" s="1">
        <v>-0.05822751251435665</v>
      </c>
      <c r="EG55" s="1">
        <v>0.004545443064885002</v>
      </c>
      <c r="EH55" s="1">
        <v>0.0</v>
      </c>
      <c r="EI55" s="1">
        <v>0.124798645867525</v>
      </c>
      <c r="EJ55" s="1">
        <v>0.005933826258199802</v>
      </c>
      <c r="EK55" s="1">
        <v>4.516609623812661E-4</v>
      </c>
      <c r="EL55" s="1">
        <v>1.0</v>
      </c>
      <c r="EM55" s="1">
        <v>1.0</v>
      </c>
      <c r="EN55" s="1">
        <v>5.0</v>
      </c>
      <c r="EO55" s="1" t="s">
        <v>436</v>
      </c>
      <c r="EP55" s="1">
        <v>2.94261</v>
      </c>
      <c r="EQ55" s="1">
        <v>2.80083</v>
      </c>
      <c r="ER55" s="1">
        <v>0.0408068</v>
      </c>
      <c r="ES55" s="1">
        <v>0.0500219</v>
      </c>
      <c r="ET55" s="1">
        <v>0.10364</v>
      </c>
      <c r="EU55" s="1">
        <v>0.091759</v>
      </c>
      <c r="EV55" s="1">
        <v>19710.5</v>
      </c>
      <c r="EW55" s="1">
        <v>20471.8</v>
      </c>
      <c r="EX55" s="1">
        <v>23896.7</v>
      </c>
      <c r="EY55" s="1">
        <v>25078.3</v>
      </c>
      <c r="EZ55" s="1">
        <v>34282.4</v>
      </c>
      <c r="FA55" s="1">
        <v>36370.2</v>
      </c>
      <c r="FB55" s="1">
        <v>43568.5</v>
      </c>
      <c r="FC55" s="1">
        <v>46358.8</v>
      </c>
      <c r="FD55" s="1">
        <v>1.97117</v>
      </c>
      <c r="FE55" s="1">
        <v>1.8493</v>
      </c>
      <c r="FF55" s="1">
        <v>0.0966527</v>
      </c>
      <c r="FG55" s="1">
        <v>0.0</v>
      </c>
      <c r="FH55" s="1">
        <v>29.8846</v>
      </c>
      <c r="FI55" s="1">
        <v>999.9</v>
      </c>
      <c r="FJ55" s="1">
        <v>55.7</v>
      </c>
      <c r="FK55" s="1">
        <v>34.4</v>
      </c>
      <c r="FL55" s="1">
        <v>30.7163</v>
      </c>
      <c r="FM55" s="1">
        <v>64.5186</v>
      </c>
      <c r="FN55" s="1">
        <v>26.5184</v>
      </c>
      <c r="FO55" s="1">
        <v>1.0</v>
      </c>
      <c r="FP55" s="1">
        <v>0.374428</v>
      </c>
      <c r="FQ55" s="1">
        <v>1.81721</v>
      </c>
      <c r="FR55" s="1">
        <v>20.3124</v>
      </c>
      <c r="FS55" s="1">
        <v>5.2119</v>
      </c>
      <c r="FT55" s="1">
        <v>11.9075</v>
      </c>
      <c r="FU55" s="1">
        <v>5.0032</v>
      </c>
      <c r="FV55" s="1">
        <v>3.28978</v>
      </c>
      <c r="FW55" s="1">
        <v>9999.0</v>
      </c>
      <c r="FX55" s="1">
        <v>9999.0</v>
      </c>
      <c r="FY55" s="1">
        <v>9999.0</v>
      </c>
      <c r="FZ55" s="1">
        <v>999.9</v>
      </c>
      <c r="GA55" s="1">
        <v>1.85959</v>
      </c>
      <c r="GB55" s="1">
        <v>1.85454</v>
      </c>
      <c r="GC55" s="1">
        <v>1.85776</v>
      </c>
      <c r="GD55" s="1">
        <v>1.85618</v>
      </c>
      <c r="GE55" s="1">
        <v>1.85496</v>
      </c>
      <c r="GF55" s="1">
        <v>1.8546</v>
      </c>
      <c r="GG55" s="1">
        <v>1.85322</v>
      </c>
      <c r="GH55" s="1">
        <v>1.85641</v>
      </c>
      <c r="GI55" s="1">
        <v>0.0</v>
      </c>
      <c r="GJ55" s="1">
        <v>0.0</v>
      </c>
      <c r="GK55" s="1">
        <v>0.0</v>
      </c>
      <c r="GL55" s="1">
        <v>0.0</v>
      </c>
      <c r="GM55" s="1" t="s">
        <v>355</v>
      </c>
      <c r="GN55" s="1" t="s">
        <v>356</v>
      </c>
      <c r="GO55" s="1" t="s">
        <v>357</v>
      </c>
      <c r="GP55" s="1" t="s">
        <v>357</v>
      </c>
      <c r="GQ55" s="1" t="s">
        <v>357</v>
      </c>
      <c r="GR55" s="1" t="s">
        <v>357</v>
      </c>
      <c r="GS55" s="1">
        <v>0.0</v>
      </c>
      <c r="GT55" s="1">
        <v>100.0</v>
      </c>
      <c r="GU55" s="1">
        <v>100.0</v>
      </c>
      <c r="GV55" s="1">
        <v>0.777</v>
      </c>
      <c r="GW55" s="1">
        <v>0.0352</v>
      </c>
      <c r="GX55" s="1">
        <v>0.3255316452960568</v>
      </c>
      <c r="GY55" s="1">
        <v>0.003023906125278789</v>
      </c>
      <c r="GZ55" s="1">
        <v>-1.398580452151984E-6</v>
      </c>
      <c r="HA55" s="1">
        <v>2.803037836604737E-10</v>
      </c>
      <c r="HB55" s="1">
        <v>-0.04759964022089117</v>
      </c>
      <c r="HC55" s="1">
        <v>0.009965371539748925</v>
      </c>
      <c r="HD55" s="1">
        <v>-4.563662031605912E-4</v>
      </c>
      <c r="HE55" s="1">
        <v>7.83371007442278E-6</v>
      </c>
      <c r="HF55" s="1">
        <v>0.0</v>
      </c>
      <c r="HG55" s="1">
        <v>2134.0</v>
      </c>
      <c r="HH55" s="1">
        <v>2.0</v>
      </c>
      <c r="HI55" s="1">
        <v>25.0</v>
      </c>
      <c r="HJ55" s="1">
        <v>6.9</v>
      </c>
      <c r="HK55" s="1">
        <v>6.8</v>
      </c>
      <c r="HL55" s="1">
        <v>0.645752</v>
      </c>
      <c r="HM55" s="1">
        <v>2.35474</v>
      </c>
      <c r="HN55" s="1">
        <v>1.4978</v>
      </c>
      <c r="HO55" s="1">
        <v>2.30957</v>
      </c>
      <c r="HP55" s="1">
        <v>1.54785</v>
      </c>
      <c r="HQ55" s="1">
        <v>2.25952</v>
      </c>
      <c r="HR55" s="1">
        <v>37.4338</v>
      </c>
      <c r="HS55" s="1">
        <v>15.2528</v>
      </c>
      <c r="HT55" s="1">
        <v>18.0</v>
      </c>
      <c r="HU55" s="1">
        <v>504.28</v>
      </c>
      <c r="HV55" s="1">
        <v>490.272</v>
      </c>
      <c r="HW55" s="1">
        <v>27.307</v>
      </c>
      <c r="HX55" s="1">
        <v>31.8339</v>
      </c>
      <c r="HY55" s="1">
        <v>30.0005</v>
      </c>
      <c r="HZ55" s="1">
        <v>31.6223</v>
      </c>
      <c r="IA55" s="1">
        <v>31.7252</v>
      </c>
      <c r="IB55" s="1">
        <v>13.1257</v>
      </c>
      <c r="IC55" s="1">
        <v>40.8116</v>
      </c>
      <c r="ID55" s="1">
        <v>0.0</v>
      </c>
      <c r="IE55" s="1">
        <v>27.3145</v>
      </c>
      <c r="IF55" s="1">
        <v>241.432</v>
      </c>
      <c r="IG55" s="1">
        <v>19.1185</v>
      </c>
      <c r="IH55" s="1">
        <v>100.749</v>
      </c>
      <c r="II55" s="1">
        <v>100.472</v>
      </c>
      <c r="IJ55" s="1" t="s">
        <v>358</v>
      </c>
    </row>
    <row r="56" ht="15.75" customHeight="1">
      <c r="A56" s="1">
        <v>40.0</v>
      </c>
      <c r="B56" s="1">
        <v>1.6597965795E9</v>
      </c>
      <c r="C56" s="1">
        <v>438.0</v>
      </c>
      <c r="D56" s="1" t="s">
        <v>439</v>
      </c>
      <c r="E56" s="1" t="s">
        <v>440</v>
      </c>
      <c r="F56" s="1">
        <v>1.0</v>
      </c>
      <c r="G56" s="1" t="s">
        <v>346</v>
      </c>
      <c r="H56" s="1" t="s">
        <v>347</v>
      </c>
      <c r="I56" s="1" t="s">
        <v>348</v>
      </c>
      <c r="J56" s="1" t="s">
        <v>349</v>
      </c>
      <c r="K56" s="1" t="s">
        <v>350</v>
      </c>
      <c r="L56" s="1" t="s">
        <v>346</v>
      </c>
      <c r="M56" s="1" t="s">
        <v>351</v>
      </c>
      <c r="N56" s="1">
        <v>1.6597965715E9</v>
      </c>
      <c r="O56" s="1">
        <f t="shared" si="1"/>
        <v>0.003041249386</v>
      </c>
      <c r="P56" s="1">
        <f t="shared" si="2"/>
        <v>3.041249386</v>
      </c>
      <c r="Q56" s="1">
        <f t="shared" si="3"/>
        <v>3.066669283</v>
      </c>
      <c r="R56" s="1">
        <f t="shared" si="4"/>
        <v>129.19135</v>
      </c>
      <c r="S56" s="1">
        <f t="shared" si="5"/>
        <v>85.14214274</v>
      </c>
      <c r="T56" s="1">
        <f t="shared" si="6"/>
        <v>8.443651627</v>
      </c>
      <c r="U56" s="1">
        <f t="shared" si="7"/>
        <v>12.81206601</v>
      </c>
      <c r="V56" s="1">
        <f t="shared" si="8"/>
        <v>0.1257569242</v>
      </c>
      <c r="W56" s="1">
        <f t="shared" si="9"/>
        <v>2.911544191</v>
      </c>
      <c r="X56" s="1">
        <f t="shared" si="10"/>
        <v>0.1228154156</v>
      </c>
      <c r="Y56" s="1">
        <f t="shared" si="11"/>
        <v>0.07701818706</v>
      </c>
      <c r="Z56" s="1">
        <f t="shared" si="12"/>
        <v>321.5131073</v>
      </c>
      <c r="AA56" s="1">
        <f t="shared" si="13"/>
        <v>32.11405914</v>
      </c>
      <c r="AB56" s="1">
        <f t="shared" si="14"/>
        <v>31.4647375</v>
      </c>
      <c r="AC56" s="1">
        <f t="shared" si="15"/>
        <v>4.632310243</v>
      </c>
      <c r="AD56" s="1">
        <f t="shared" si="16"/>
        <v>50.12171939</v>
      </c>
      <c r="AE56" s="1">
        <f t="shared" si="17"/>
        <v>2.261916171</v>
      </c>
      <c r="AF56" s="1">
        <f t="shared" si="18"/>
        <v>4.512846324</v>
      </c>
      <c r="AG56" s="1">
        <f t="shared" si="19"/>
        <v>2.370394072</v>
      </c>
      <c r="AH56" s="1">
        <f t="shared" si="20"/>
        <v>-134.1190979</v>
      </c>
      <c r="AI56" s="1">
        <f t="shared" si="21"/>
        <v>-72.05283645</v>
      </c>
      <c r="AJ56" s="1">
        <f t="shared" si="22"/>
        <v>-5.570159432</v>
      </c>
      <c r="AK56" s="1">
        <f t="shared" si="23"/>
        <v>109.7710135</v>
      </c>
      <c r="AL56" s="1">
        <f t="shared" si="24"/>
        <v>31.22969473</v>
      </c>
      <c r="AM56" s="1">
        <f t="shared" si="25"/>
        <v>3.028689039</v>
      </c>
      <c r="AN56" s="1">
        <f t="shared" si="26"/>
        <v>3.066669283</v>
      </c>
      <c r="AO56" s="1">
        <v>196.3045437229437</v>
      </c>
      <c r="AP56" s="1">
        <v>167.8574606060606</v>
      </c>
      <c r="AQ56" s="1">
        <v>4.854450909090912</v>
      </c>
      <c r="AR56" s="1">
        <v>64.94</v>
      </c>
      <c r="AS56" s="1">
        <f t="shared" si="27"/>
        <v>3.041249386</v>
      </c>
      <c r="AT56" s="1">
        <v>19.2467820238168</v>
      </c>
      <c r="AU56" s="1">
        <v>22.81167970588236</v>
      </c>
      <c r="AV56" s="1">
        <v>7.196736196379407E-5</v>
      </c>
      <c r="AW56" s="1">
        <v>90.19422672828748</v>
      </c>
      <c r="AX56" s="1">
        <v>0.0</v>
      </c>
      <c r="AY56" s="1">
        <v>0.0</v>
      </c>
      <c r="AZ56" s="1">
        <f t="shared" si="28"/>
        <v>1</v>
      </c>
      <c r="BA56" s="1">
        <f t="shared" si="29"/>
        <v>0</v>
      </c>
      <c r="BB56" s="1">
        <f t="shared" si="30"/>
        <v>51648.71569</v>
      </c>
      <c r="BC56" s="1">
        <f t="shared" si="31"/>
        <v>1999.981875</v>
      </c>
      <c r="BD56" s="1">
        <f t="shared" si="32"/>
        <v>1681.184775</v>
      </c>
      <c r="BE56" s="1">
        <f t="shared" si="33"/>
        <v>0.8406000054</v>
      </c>
      <c r="BF56" s="1">
        <f t="shared" si="34"/>
        <v>0.1607580105</v>
      </c>
      <c r="BG56" s="1">
        <v>6.0</v>
      </c>
      <c r="BH56" s="1">
        <v>0.5</v>
      </c>
      <c r="BI56" s="1" t="s">
        <v>352</v>
      </c>
      <c r="BJ56" s="1">
        <v>2.0</v>
      </c>
      <c r="BK56" s="1" t="b">
        <v>1</v>
      </c>
      <c r="BL56" s="1">
        <v>1.6597965715E9</v>
      </c>
      <c r="BM56" s="1">
        <v>129.19135</v>
      </c>
      <c r="BN56" s="1">
        <v>167.1275625</v>
      </c>
      <c r="BO56" s="1">
        <v>22.8081875</v>
      </c>
      <c r="BP56" s="1">
        <v>19.25749375</v>
      </c>
      <c r="BQ56" s="1">
        <v>128.5002125</v>
      </c>
      <c r="BR56" s="1">
        <v>22.77300625</v>
      </c>
      <c r="BS56" s="1">
        <v>500.1180625</v>
      </c>
      <c r="BT56" s="1">
        <v>99.0712375</v>
      </c>
      <c r="BU56" s="1">
        <v>0.09999962499999998</v>
      </c>
      <c r="BV56" s="1">
        <v>31.00570625</v>
      </c>
      <c r="BW56" s="1">
        <v>31.4647375</v>
      </c>
      <c r="BX56" s="1">
        <v>999.9</v>
      </c>
      <c r="BY56" s="1">
        <v>0.0</v>
      </c>
      <c r="BZ56" s="1">
        <v>0.0</v>
      </c>
      <c r="CA56" s="1">
        <v>9990.50375</v>
      </c>
      <c r="CB56" s="1">
        <v>0.0</v>
      </c>
      <c r="CC56" s="1">
        <v>333.549</v>
      </c>
      <c r="CD56" s="1">
        <v>-37.93626250000001</v>
      </c>
      <c r="CE56" s="1">
        <v>132.20675625</v>
      </c>
      <c r="CF56" s="1">
        <v>170.40875</v>
      </c>
      <c r="CG56" s="1">
        <v>3.550700625</v>
      </c>
      <c r="CH56" s="1">
        <v>167.1275625</v>
      </c>
      <c r="CI56" s="1">
        <v>19.25749375</v>
      </c>
      <c r="CJ56" s="1">
        <v>2.259635</v>
      </c>
      <c r="CK56" s="1">
        <v>1.907863125</v>
      </c>
      <c r="CL56" s="1">
        <v>19.3915</v>
      </c>
      <c r="CM56" s="1">
        <v>16.69970625</v>
      </c>
      <c r="CN56" s="1">
        <v>1999.981875</v>
      </c>
      <c r="CO56" s="1">
        <v>0.979999</v>
      </c>
      <c r="CP56" s="1">
        <v>0.0200012</v>
      </c>
      <c r="CQ56" s="1">
        <v>0.0</v>
      </c>
      <c r="CR56" s="1">
        <v>2.804875</v>
      </c>
      <c r="CS56" s="1">
        <v>0.0</v>
      </c>
      <c r="CT56" s="1">
        <v>16527.3625</v>
      </c>
      <c r="CU56" s="1">
        <v>17412.175</v>
      </c>
      <c r="CV56" s="1">
        <v>41.04649999999999</v>
      </c>
      <c r="CW56" s="1">
        <v>42.125</v>
      </c>
      <c r="CX56" s="1">
        <v>40.976375</v>
      </c>
      <c r="CY56" s="1">
        <v>40.7185</v>
      </c>
      <c r="CZ56" s="1">
        <v>41.187</v>
      </c>
      <c r="DA56" s="1">
        <v>1959.981875</v>
      </c>
      <c r="DB56" s="1">
        <v>40.0</v>
      </c>
      <c r="DC56" s="1">
        <v>0.0</v>
      </c>
      <c r="DD56" s="1">
        <v>1.6597965783E9</v>
      </c>
      <c r="DE56" s="1">
        <v>0.0</v>
      </c>
      <c r="DF56" s="1">
        <v>1.6597961675E9</v>
      </c>
      <c r="DG56" s="1" t="s">
        <v>353</v>
      </c>
      <c r="DH56" s="1">
        <v>1.659796162E9</v>
      </c>
      <c r="DI56" s="1">
        <v>1.6597961675E9</v>
      </c>
      <c r="DJ56" s="1">
        <v>2.0</v>
      </c>
      <c r="DK56" s="1">
        <v>-0.014</v>
      </c>
      <c r="DL56" s="1">
        <v>-0.001</v>
      </c>
      <c r="DM56" s="1">
        <v>1.327</v>
      </c>
      <c r="DN56" s="1">
        <v>0.031</v>
      </c>
      <c r="DO56" s="1">
        <v>400.0</v>
      </c>
      <c r="DP56" s="1">
        <v>20.0</v>
      </c>
      <c r="DQ56" s="1">
        <v>0.32</v>
      </c>
      <c r="DR56" s="1">
        <v>0.03</v>
      </c>
      <c r="DS56" s="1">
        <v>1.549872270316608</v>
      </c>
      <c r="DT56" s="1">
        <v>8.860922182140472</v>
      </c>
      <c r="DU56" s="1">
        <v>0.6645239746383022</v>
      </c>
      <c r="DV56" s="1">
        <v>0.0</v>
      </c>
      <c r="DW56" s="1">
        <v>-35.8187025</v>
      </c>
      <c r="DX56" s="1">
        <v>-38.02276660412747</v>
      </c>
      <c r="DY56" s="1">
        <v>3.707383782769698</v>
      </c>
      <c r="DZ56" s="1">
        <v>0.0</v>
      </c>
      <c r="EA56" s="1">
        <v>3.5413495</v>
      </c>
      <c r="EB56" s="1">
        <v>0.1942088555346966</v>
      </c>
      <c r="EC56" s="1">
        <v>0.02011778018942448</v>
      </c>
      <c r="ED56" s="1">
        <v>0.0</v>
      </c>
      <c r="EE56" s="1">
        <v>2.37133211387921</v>
      </c>
      <c r="EF56" s="1">
        <v>-0.05822751251435665</v>
      </c>
      <c r="EG56" s="1">
        <v>0.004545443064885002</v>
      </c>
      <c r="EH56" s="1">
        <v>0.0</v>
      </c>
      <c r="EI56" s="1">
        <v>0.124798645867525</v>
      </c>
      <c r="EJ56" s="1">
        <v>0.005933826258199802</v>
      </c>
      <c r="EK56" s="1">
        <v>4.516609623812661E-4</v>
      </c>
      <c r="EL56" s="1">
        <v>1.0</v>
      </c>
      <c r="EM56" s="1">
        <v>1.0</v>
      </c>
      <c r="EN56" s="1">
        <v>5.0</v>
      </c>
      <c r="EO56" s="1" t="s">
        <v>436</v>
      </c>
      <c r="EP56" s="1">
        <v>2.94265</v>
      </c>
      <c r="EQ56" s="1">
        <v>2.80094</v>
      </c>
      <c r="ER56" s="1">
        <v>0.0418964</v>
      </c>
      <c r="ES56" s="1">
        <v>0.0511111</v>
      </c>
      <c r="ET56" s="1">
        <v>0.103638</v>
      </c>
      <c r="EU56" s="1">
        <v>0.0917287</v>
      </c>
      <c r="EV56" s="1">
        <v>19688.0</v>
      </c>
      <c r="EW56" s="1">
        <v>20448.2</v>
      </c>
      <c r="EX56" s="1">
        <v>23896.6</v>
      </c>
      <c r="EY56" s="1">
        <v>25078.2</v>
      </c>
      <c r="EZ56" s="1">
        <v>34282.4</v>
      </c>
      <c r="FA56" s="1">
        <v>36371.4</v>
      </c>
      <c r="FB56" s="1">
        <v>43568.4</v>
      </c>
      <c r="FC56" s="1">
        <v>46358.7</v>
      </c>
      <c r="FD56" s="1">
        <v>1.97127</v>
      </c>
      <c r="FE56" s="1">
        <v>1.8493</v>
      </c>
      <c r="FF56" s="1">
        <v>0.096336</v>
      </c>
      <c r="FG56" s="1">
        <v>0.0</v>
      </c>
      <c r="FH56" s="1">
        <v>29.8846</v>
      </c>
      <c r="FI56" s="1">
        <v>999.9</v>
      </c>
      <c r="FJ56" s="1">
        <v>55.7</v>
      </c>
      <c r="FK56" s="1">
        <v>34.4</v>
      </c>
      <c r="FL56" s="1">
        <v>30.7174</v>
      </c>
      <c r="FM56" s="1">
        <v>64.6886</v>
      </c>
      <c r="FN56" s="1">
        <v>25.7612</v>
      </c>
      <c r="FO56" s="1">
        <v>1.0</v>
      </c>
      <c r="FP56" s="1">
        <v>0.374497</v>
      </c>
      <c r="FQ56" s="1">
        <v>1.81072</v>
      </c>
      <c r="FR56" s="1">
        <v>20.3125</v>
      </c>
      <c r="FS56" s="1">
        <v>5.21175</v>
      </c>
      <c r="FT56" s="1">
        <v>11.9075</v>
      </c>
      <c r="FU56" s="1">
        <v>5.00315</v>
      </c>
      <c r="FV56" s="1">
        <v>3.28973</v>
      </c>
      <c r="FW56" s="1">
        <v>9999.0</v>
      </c>
      <c r="FX56" s="1">
        <v>9999.0</v>
      </c>
      <c r="FY56" s="1">
        <v>9999.0</v>
      </c>
      <c r="FZ56" s="1">
        <v>999.9</v>
      </c>
      <c r="GA56" s="1">
        <v>1.85957</v>
      </c>
      <c r="GB56" s="1">
        <v>1.85454</v>
      </c>
      <c r="GC56" s="1">
        <v>1.85776</v>
      </c>
      <c r="GD56" s="1">
        <v>1.85617</v>
      </c>
      <c r="GE56" s="1">
        <v>1.85495</v>
      </c>
      <c r="GF56" s="1">
        <v>1.85458</v>
      </c>
      <c r="GG56" s="1">
        <v>1.85321</v>
      </c>
      <c r="GH56" s="1">
        <v>1.8564</v>
      </c>
      <c r="GI56" s="1">
        <v>0.0</v>
      </c>
      <c r="GJ56" s="1">
        <v>0.0</v>
      </c>
      <c r="GK56" s="1">
        <v>0.0</v>
      </c>
      <c r="GL56" s="1">
        <v>0.0</v>
      </c>
      <c r="GM56" s="1" t="s">
        <v>355</v>
      </c>
      <c r="GN56" s="1" t="s">
        <v>356</v>
      </c>
      <c r="GO56" s="1" t="s">
        <v>357</v>
      </c>
      <c r="GP56" s="1" t="s">
        <v>357</v>
      </c>
      <c r="GQ56" s="1" t="s">
        <v>357</v>
      </c>
      <c r="GR56" s="1" t="s">
        <v>357</v>
      </c>
      <c r="GS56" s="1">
        <v>0.0</v>
      </c>
      <c r="GT56" s="1">
        <v>100.0</v>
      </c>
      <c r="GU56" s="1">
        <v>100.0</v>
      </c>
      <c r="GV56" s="1">
        <v>0.789</v>
      </c>
      <c r="GW56" s="1">
        <v>0.0351</v>
      </c>
      <c r="GX56" s="1">
        <v>0.3255316452960568</v>
      </c>
      <c r="GY56" s="1">
        <v>0.003023906125278789</v>
      </c>
      <c r="GZ56" s="1">
        <v>-1.398580452151984E-6</v>
      </c>
      <c r="HA56" s="1">
        <v>2.803037836604737E-10</v>
      </c>
      <c r="HB56" s="1">
        <v>-0.04759964022089117</v>
      </c>
      <c r="HC56" s="1">
        <v>0.009965371539748925</v>
      </c>
      <c r="HD56" s="1">
        <v>-4.563662031605912E-4</v>
      </c>
      <c r="HE56" s="1">
        <v>7.83371007442278E-6</v>
      </c>
      <c r="HF56" s="1">
        <v>0.0</v>
      </c>
      <c r="HG56" s="1">
        <v>2134.0</v>
      </c>
      <c r="HH56" s="1">
        <v>2.0</v>
      </c>
      <c r="HI56" s="1">
        <v>25.0</v>
      </c>
      <c r="HJ56" s="1">
        <v>7.0</v>
      </c>
      <c r="HK56" s="1">
        <v>6.9</v>
      </c>
      <c r="HL56" s="1">
        <v>0.65918</v>
      </c>
      <c r="HM56" s="1">
        <v>2.33154</v>
      </c>
      <c r="HN56" s="1">
        <v>1.4978</v>
      </c>
      <c r="HO56" s="1">
        <v>2.30957</v>
      </c>
      <c r="HP56" s="1">
        <v>1.54785</v>
      </c>
      <c r="HQ56" s="1">
        <v>2.42676</v>
      </c>
      <c r="HR56" s="1">
        <v>37.4338</v>
      </c>
      <c r="HS56" s="1">
        <v>15.2615</v>
      </c>
      <c r="HT56" s="1">
        <v>18.0</v>
      </c>
      <c r="HU56" s="1">
        <v>504.348</v>
      </c>
      <c r="HV56" s="1">
        <v>490.281</v>
      </c>
      <c r="HW56" s="1">
        <v>27.3069</v>
      </c>
      <c r="HX56" s="1">
        <v>31.8353</v>
      </c>
      <c r="HY56" s="1">
        <v>30.0006</v>
      </c>
      <c r="HZ56" s="1">
        <v>31.6232</v>
      </c>
      <c r="IA56" s="1">
        <v>31.7262</v>
      </c>
      <c r="IB56" s="1">
        <v>13.3025</v>
      </c>
      <c r="IC56" s="1">
        <v>40.8116</v>
      </c>
      <c r="ID56" s="1">
        <v>0.0</v>
      </c>
      <c r="IE56" s="1">
        <v>27.3145</v>
      </c>
      <c r="IF56" s="1">
        <v>241.432</v>
      </c>
      <c r="IG56" s="1">
        <v>19.1182</v>
      </c>
      <c r="IH56" s="1">
        <v>100.749</v>
      </c>
      <c r="II56" s="1">
        <v>100.471</v>
      </c>
      <c r="IJ56" s="1" t="s">
        <v>358</v>
      </c>
    </row>
    <row r="57" ht="15.75" customHeight="1">
      <c r="A57" s="1">
        <v>41.0</v>
      </c>
      <c r="B57" s="1">
        <v>1.6597965805E9</v>
      </c>
      <c r="C57" s="1">
        <v>439.0</v>
      </c>
      <c r="D57" s="1" t="s">
        <v>441</v>
      </c>
      <c r="E57" s="1" t="s">
        <v>442</v>
      </c>
      <c r="F57" s="1">
        <v>1.0</v>
      </c>
      <c r="G57" s="1" t="s">
        <v>346</v>
      </c>
      <c r="H57" s="1" t="s">
        <v>347</v>
      </c>
      <c r="I57" s="1" t="s">
        <v>348</v>
      </c>
      <c r="J57" s="1" t="s">
        <v>349</v>
      </c>
      <c r="K57" s="1" t="s">
        <v>350</v>
      </c>
      <c r="L57" s="1" t="s">
        <v>346</v>
      </c>
      <c r="M57" s="1" t="s">
        <v>351</v>
      </c>
      <c r="N57" s="1">
        <v>1.659796573E9</v>
      </c>
      <c r="O57" s="1">
        <f t="shared" si="1"/>
        <v>0.003046855578</v>
      </c>
      <c r="P57" s="1">
        <f t="shared" si="2"/>
        <v>3.046855578</v>
      </c>
      <c r="Q57" s="1">
        <f t="shared" si="3"/>
        <v>3.275758823</v>
      </c>
      <c r="R57" s="1">
        <f t="shared" si="4"/>
        <v>135.9981333</v>
      </c>
      <c r="S57" s="1">
        <f t="shared" si="5"/>
        <v>89.12385354</v>
      </c>
      <c r="T57" s="1">
        <f t="shared" si="6"/>
        <v>8.838522604</v>
      </c>
      <c r="U57" s="1">
        <f t="shared" si="7"/>
        <v>13.48710281</v>
      </c>
      <c r="V57" s="1">
        <f t="shared" si="8"/>
        <v>0.1260601857</v>
      </c>
      <c r="W57" s="1">
        <f t="shared" si="9"/>
        <v>2.91206831</v>
      </c>
      <c r="X57" s="1">
        <f t="shared" si="10"/>
        <v>0.1231051713</v>
      </c>
      <c r="Y57" s="1">
        <f t="shared" si="11"/>
        <v>0.07720045897</v>
      </c>
      <c r="Z57" s="1">
        <f t="shared" si="12"/>
        <v>321.51334</v>
      </c>
      <c r="AA57" s="1">
        <f t="shared" si="13"/>
        <v>32.10993564</v>
      </c>
      <c r="AB57" s="1">
        <f t="shared" si="14"/>
        <v>31.46089333</v>
      </c>
      <c r="AC57" s="1">
        <f t="shared" si="15"/>
        <v>4.631298467</v>
      </c>
      <c r="AD57" s="1">
        <f t="shared" si="16"/>
        <v>50.13319852</v>
      </c>
      <c r="AE57" s="1">
        <f t="shared" si="17"/>
        <v>2.262114377</v>
      </c>
      <c r="AF57" s="1">
        <f t="shared" si="18"/>
        <v>4.512208365</v>
      </c>
      <c r="AG57" s="1">
        <f t="shared" si="19"/>
        <v>2.36918409</v>
      </c>
      <c r="AH57" s="1">
        <f t="shared" si="20"/>
        <v>-134.366331</v>
      </c>
      <c r="AI57" s="1">
        <f t="shared" si="21"/>
        <v>-71.85157364</v>
      </c>
      <c r="AJ57" s="1">
        <f t="shared" si="22"/>
        <v>-5.553427592</v>
      </c>
      <c r="AK57" s="1">
        <f t="shared" si="23"/>
        <v>109.7420078</v>
      </c>
      <c r="AL57" s="1">
        <f t="shared" si="24"/>
        <v>31.86979933</v>
      </c>
      <c r="AM57" s="1">
        <f t="shared" si="25"/>
        <v>3.033781034</v>
      </c>
      <c r="AN57" s="1">
        <f t="shared" si="26"/>
        <v>3.275758823</v>
      </c>
      <c r="AO57" s="1">
        <v>201.5166735930736</v>
      </c>
      <c r="AP57" s="1">
        <v>172.7459393939394</v>
      </c>
      <c r="AQ57" s="1">
        <v>4.867802424242413</v>
      </c>
      <c r="AR57" s="1">
        <v>64.94</v>
      </c>
      <c r="AS57" s="1">
        <f t="shared" si="27"/>
        <v>3.046855578</v>
      </c>
      <c r="AT57" s="1">
        <v>19.23939876298655</v>
      </c>
      <c r="AU57" s="1">
        <v>22.81120617647058</v>
      </c>
      <c r="AV57" s="1">
        <v>2.0289151716452E-5</v>
      </c>
      <c r="AW57" s="1">
        <v>90.19422672828748</v>
      </c>
      <c r="AX57" s="1">
        <v>0.0</v>
      </c>
      <c r="AY57" s="1">
        <v>0.0</v>
      </c>
      <c r="AZ57" s="1">
        <f t="shared" si="28"/>
        <v>1</v>
      </c>
      <c r="BA57" s="1">
        <f t="shared" si="29"/>
        <v>0</v>
      </c>
      <c r="BB57" s="1">
        <f t="shared" si="30"/>
        <v>51663.99219</v>
      </c>
      <c r="BC57" s="1">
        <f t="shared" si="31"/>
        <v>1999.983333</v>
      </c>
      <c r="BD57" s="1">
        <f t="shared" si="32"/>
        <v>1681.186</v>
      </c>
      <c r="BE57" s="1">
        <f t="shared" si="33"/>
        <v>0.840600005</v>
      </c>
      <c r="BF57" s="1">
        <f t="shared" si="34"/>
        <v>0.1607580097</v>
      </c>
      <c r="BG57" s="1">
        <v>6.0</v>
      </c>
      <c r="BH57" s="1">
        <v>0.5</v>
      </c>
      <c r="BI57" s="1" t="s">
        <v>352</v>
      </c>
      <c r="BJ57" s="1">
        <v>2.0</v>
      </c>
      <c r="BK57" s="1" t="b">
        <v>1</v>
      </c>
      <c r="BL57" s="1">
        <v>1.659796573E9</v>
      </c>
      <c r="BM57" s="1">
        <v>135.9981333333334</v>
      </c>
      <c r="BN57" s="1">
        <v>174.7275333333334</v>
      </c>
      <c r="BO57" s="1">
        <v>22.81018666666667</v>
      </c>
      <c r="BP57" s="1">
        <v>19.25356</v>
      </c>
      <c r="BQ57" s="1">
        <v>135.2888666666666</v>
      </c>
      <c r="BR57" s="1">
        <v>22.77500666666667</v>
      </c>
      <c r="BS57" s="1">
        <v>500.1222</v>
      </c>
      <c r="BT57" s="1">
        <v>99.07126666666666</v>
      </c>
      <c r="BU57" s="1">
        <v>0.09996811333333334</v>
      </c>
      <c r="BV57" s="1">
        <v>31.00322666666666</v>
      </c>
      <c r="BW57" s="1">
        <v>31.46089333333333</v>
      </c>
      <c r="BX57" s="1">
        <v>999.8999999999999</v>
      </c>
      <c r="BY57" s="1">
        <v>0.0</v>
      </c>
      <c r="BZ57" s="1">
        <v>0.0</v>
      </c>
      <c r="CA57" s="1">
        <v>9993.496000000001</v>
      </c>
      <c r="CB57" s="1">
        <v>0.0</v>
      </c>
      <c r="CC57" s="1">
        <v>331.5997333333333</v>
      </c>
      <c r="CD57" s="1">
        <v>-38.72940000000001</v>
      </c>
      <c r="CE57" s="1">
        <v>139.1726666666667</v>
      </c>
      <c r="CF57" s="1">
        <v>178.1571333333333</v>
      </c>
      <c r="CG57" s="1">
        <v>3.556635333333333</v>
      </c>
      <c r="CH57" s="1">
        <v>174.7275333333334</v>
      </c>
      <c r="CI57" s="1">
        <v>19.25356</v>
      </c>
      <c r="CJ57" s="1">
        <v>2.259834666666667</v>
      </c>
      <c r="CK57" s="1">
        <v>1.907474</v>
      </c>
      <c r="CL57" s="1">
        <v>19.39292</v>
      </c>
      <c r="CM57" s="1">
        <v>16.69649333333334</v>
      </c>
      <c r="CN57" s="1">
        <v>1999.983333333334</v>
      </c>
      <c r="CO57" s="1">
        <v>0.9799989999999997</v>
      </c>
      <c r="CP57" s="1">
        <v>0.0200012</v>
      </c>
      <c r="CQ57" s="1">
        <v>0.0</v>
      </c>
      <c r="CR57" s="1">
        <v>2.832333333333333</v>
      </c>
      <c r="CS57" s="1">
        <v>0.0</v>
      </c>
      <c r="CT57" s="1">
        <v>16519.98666666667</v>
      </c>
      <c r="CU57" s="1">
        <v>17412.18666666667</v>
      </c>
      <c r="CV57" s="1">
        <v>41.05373333333333</v>
      </c>
      <c r="CW57" s="1">
        <v>42.125</v>
      </c>
      <c r="CX57" s="1">
        <v>40.9832</v>
      </c>
      <c r="CY57" s="1">
        <v>40.72479999999999</v>
      </c>
      <c r="CZ57" s="1">
        <v>41.187</v>
      </c>
      <c r="DA57" s="1">
        <v>1959.983333333334</v>
      </c>
      <c r="DB57" s="1">
        <v>40.0</v>
      </c>
      <c r="DC57" s="1">
        <v>0.0</v>
      </c>
      <c r="DD57" s="1">
        <v>1.6597965795E9</v>
      </c>
      <c r="DE57" s="1">
        <v>0.0</v>
      </c>
      <c r="DF57" s="1">
        <v>1.6597961675E9</v>
      </c>
      <c r="DG57" s="1" t="s">
        <v>353</v>
      </c>
      <c r="DH57" s="1">
        <v>1.659796162E9</v>
      </c>
      <c r="DI57" s="1">
        <v>1.6597961675E9</v>
      </c>
      <c r="DJ57" s="1">
        <v>2.0</v>
      </c>
      <c r="DK57" s="1">
        <v>-0.014</v>
      </c>
      <c r="DL57" s="1">
        <v>-0.001</v>
      </c>
      <c r="DM57" s="1">
        <v>1.327</v>
      </c>
      <c r="DN57" s="1">
        <v>0.031</v>
      </c>
      <c r="DO57" s="1">
        <v>400.0</v>
      </c>
      <c r="DP57" s="1">
        <v>20.0</v>
      </c>
      <c r="DQ57" s="1">
        <v>0.32</v>
      </c>
      <c r="DR57" s="1">
        <v>0.03</v>
      </c>
      <c r="DS57" s="1">
        <v>1.82651296585573</v>
      </c>
      <c r="DT57" s="1">
        <v>8.99407253597751</v>
      </c>
      <c r="DU57" s="1">
        <v>0.6537051904651715</v>
      </c>
      <c r="DV57" s="1">
        <v>0.0</v>
      </c>
      <c r="DW57" s="1">
        <v>-36.55864878048781</v>
      </c>
      <c r="DX57" s="1">
        <v>-35.41575261324034</v>
      </c>
      <c r="DY57" s="1">
        <v>3.546307959549188</v>
      </c>
      <c r="DZ57" s="1">
        <v>0.0</v>
      </c>
      <c r="EA57" s="1">
        <v>3.545558780487805</v>
      </c>
      <c r="EB57" s="1">
        <v>0.2089923344947796</v>
      </c>
      <c r="EC57" s="1">
        <v>0.02187037234062713</v>
      </c>
      <c r="ED57" s="1">
        <v>0.0</v>
      </c>
      <c r="EE57" s="1">
        <v>2.370044307844753</v>
      </c>
      <c r="EF57" s="1">
        <v>-0.04744053766357536</v>
      </c>
      <c r="EG57" s="1">
        <v>0.003850979171646764</v>
      </c>
      <c r="EH57" s="1">
        <v>1.0</v>
      </c>
      <c r="EI57" s="1">
        <v>0.1249921667417464</v>
      </c>
      <c r="EJ57" s="1">
        <v>0.005912512658236935</v>
      </c>
      <c r="EK57" s="1">
        <v>4.376503432890495E-4</v>
      </c>
      <c r="EL57" s="1">
        <v>1.0</v>
      </c>
      <c r="EM57" s="1">
        <v>2.0</v>
      </c>
      <c r="EN57" s="1">
        <v>5.0</v>
      </c>
      <c r="EO57" s="1" t="s">
        <v>429</v>
      </c>
      <c r="EP57" s="1">
        <v>2.9428</v>
      </c>
      <c r="EQ57" s="1">
        <v>2.801</v>
      </c>
      <c r="ER57" s="1">
        <v>0.0429819</v>
      </c>
      <c r="ES57" s="1">
        <v>0.0521839</v>
      </c>
      <c r="ET57" s="1">
        <v>0.103637</v>
      </c>
      <c r="EU57" s="1">
        <v>0.0916714</v>
      </c>
      <c r="EV57" s="1">
        <v>19665.8</v>
      </c>
      <c r="EW57" s="1">
        <v>20425.0</v>
      </c>
      <c r="EX57" s="1">
        <v>23896.6</v>
      </c>
      <c r="EY57" s="1">
        <v>25078.1</v>
      </c>
      <c r="EZ57" s="1">
        <v>34282.6</v>
      </c>
      <c r="FA57" s="1">
        <v>36373.7</v>
      </c>
      <c r="FB57" s="1">
        <v>43568.5</v>
      </c>
      <c r="FC57" s="1">
        <v>46358.6</v>
      </c>
      <c r="FD57" s="1">
        <v>1.97113</v>
      </c>
      <c r="FE57" s="1">
        <v>1.8492</v>
      </c>
      <c r="FF57" s="1">
        <v>0.0961982</v>
      </c>
      <c r="FG57" s="1">
        <v>0.0</v>
      </c>
      <c r="FH57" s="1">
        <v>29.8843</v>
      </c>
      <c r="FI57" s="1">
        <v>999.9</v>
      </c>
      <c r="FJ57" s="1">
        <v>55.7</v>
      </c>
      <c r="FK57" s="1">
        <v>34.4</v>
      </c>
      <c r="FL57" s="1">
        <v>30.7133</v>
      </c>
      <c r="FM57" s="1">
        <v>64.5586</v>
      </c>
      <c r="FN57" s="1">
        <v>26.2019</v>
      </c>
      <c r="FO57" s="1">
        <v>1.0</v>
      </c>
      <c r="FP57" s="1">
        <v>0.374533</v>
      </c>
      <c r="FQ57" s="1">
        <v>1.80464</v>
      </c>
      <c r="FR57" s="1">
        <v>20.3125</v>
      </c>
      <c r="FS57" s="1">
        <v>5.21145</v>
      </c>
      <c r="FT57" s="1">
        <v>11.9075</v>
      </c>
      <c r="FU57" s="1">
        <v>5.0032</v>
      </c>
      <c r="FV57" s="1">
        <v>3.28975</v>
      </c>
      <c r="FW57" s="1">
        <v>9999.0</v>
      </c>
      <c r="FX57" s="1">
        <v>9999.0</v>
      </c>
      <c r="FY57" s="1">
        <v>9999.0</v>
      </c>
      <c r="FZ57" s="1">
        <v>999.9</v>
      </c>
      <c r="GA57" s="1">
        <v>1.85956</v>
      </c>
      <c r="GB57" s="1">
        <v>1.85454</v>
      </c>
      <c r="GC57" s="1">
        <v>1.85776</v>
      </c>
      <c r="GD57" s="1">
        <v>1.85614</v>
      </c>
      <c r="GE57" s="1">
        <v>1.85492</v>
      </c>
      <c r="GF57" s="1">
        <v>1.85457</v>
      </c>
      <c r="GG57" s="1">
        <v>1.85319</v>
      </c>
      <c r="GH57" s="1">
        <v>1.85638</v>
      </c>
      <c r="GI57" s="1">
        <v>0.0</v>
      </c>
      <c r="GJ57" s="1">
        <v>0.0</v>
      </c>
      <c r="GK57" s="1">
        <v>0.0</v>
      </c>
      <c r="GL57" s="1">
        <v>0.0</v>
      </c>
      <c r="GM57" s="1" t="s">
        <v>355</v>
      </c>
      <c r="GN57" s="1" t="s">
        <v>356</v>
      </c>
      <c r="GO57" s="1" t="s">
        <v>357</v>
      </c>
      <c r="GP57" s="1" t="s">
        <v>357</v>
      </c>
      <c r="GQ57" s="1" t="s">
        <v>357</v>
      </c>
      <c r="GR57" s="1" t="s">
        <v>357</v>
      </c>
      <c r="GS57" s="1">
        <v>0.0</v>
      </c>
      <c r="GT57" s="1">
        <v>100.0</v>
      </c>
      <c r="GU57" s="1">
        <v>100.0</v>
      </c>
      <c r="GV57" s="1">
        <v>0.801</v>
      </c>
      <c r="GW57" s="1">
        <v>0.0352</v>
      </c>
      <c r="GX57" s="1">
        <v>0.3255316452960568</v>
      </c>
      <c r="GY57" s="1">
        <v>0.003023906125278789</v>
      </c>
      <c r="GZ57" s="1">
        <v>-1.398580452151984E-6</v>
      </c>
      <c r="HA57" s="1">
        <v>2.803037836604737E-10</v>
      </c>
      <c r="HB57" s="1">
        <v>-0.04759964022089117</v>
      </c>
      <c r="HC57" s="1">
        <v>0.009965371539748925</v>
      </c>
      <c r="HD57" s="1">
        <v>-4.563662031605912E-4</v>
      </c>
      <c r="HE57" s="1">
        <v>7.83371007442278E-6</v>
      </c>
      <c r="HF57" s="1">
        <v>0.0</v>
      </c>
      <c r="HG57" s="1">
        <v>2134.0</v>
      </c>
      <c r="HH57" s="1">
        <v>2.0</v>
      </c>
      <c r="HI57" s="1">
        <v>25.0</v>
      </c>
      <c r="HJ57" s="1">
        <v>7.0</v>
      </c>
      <c r="HK57" s="1">
        <v>6.9</v>
      </c>
      <c r="HL57" s="1">
        <v>0.667725</v>
      </c>
      <c r="HM57" s="1">
        <v>2.35229</v>
      </c>
      <c r="HN57" s="1">
        <v>1.4978</v>
      </c>
      <c r="HO57" s="1">
        <v>2.30835</v>
      </c>
      <c r="HP57" s="1">
        <v>1.54785</v>
      </c>
      <c r="HQ57" s="1">
        <v>2.31812</v>
      </c>
      <c r="HR57" s="1">
        <v>37.4338</v>
      </c>
      <c r="HS57" s="1">
        <v>15.2528</v>
      </c>
      <c r="HT57" s="1">
        <v>18.0</v>
      </c>
      <c r="HU57" s="1">
        <v>504.262</v>
      </c>
      <c r="HV57" s="1">
        <v>490.22</v>
      </c>
      <c r="HW57" s="1">
        <v>27.3069</v>
      </c>
      <c r="HX57" s="1">
        <v>31.8367</v>
      </c>
      <c r="HY57" s="1">
        <v>30.0005</v>
      </c>
      <c r="HZ57" s="1">
        <v>31.6239</v>
      </c>
      <c r="IA57" s="1">
        <v>31.7269</v>
      </c>
      <c r="IB57" s="1">
        <v>13.5677</v>
      </c>
      <c r="IC57" s="1">
        <v>40.8116</v>
      </c>
      <c r="ID57" s="1">
        <v>0.0</v>
      </c>
      <c r="IE57" s="1">
        <v>27.3145</v>
      </c>
      <c r="IF57" s="1">
        <v>251.454</v>
      </c>
      <c r="IG57" s="1">
        <v>19.1132</v>
      </c>
      <c r="IH57" s="1">
        <v>100.749</v>
      </c>
      <c r="II57" s="1">
        <v>100.471</v>
      </c>
      <c r="IJ57" s="1" t="s">
        <v>358</v>
      </c>
    </row>
    <row r="58" ht="15.75" customHeight="1">
      <c r="A58" s="1">
        <v>42.0</v>
      </c>
      <c r="B58" s="1">
        <v>1.6597965815E9</v>
      </c>
      <c r="C58" s="1">
        <v>440.0</v>
      </c>
      <c r="D58" s="1" t="s">
        <v>443</v>
      </c>
      <c r="E58" s="1" t="s">
        <v>444</v>
      </c>
      <c r="F58" s="1">
        <v>1.0</v>
      </c>
      <c r="G58" s="1" t="s">
        <v>346</v>
      </c>
      <c r="H58" s="1" t="s">
        <v>347</v>
      </c>
      <c r="I58" s="1" t="s">
        <v>348</v>
      </c>
      <c r="J58" s="1" t="s">
        <v>349</v>
      </c>
      <c r="K58" s="1" t="s">
        <v>350</v>
      </c>
      <c r="L58" s="1" t="s">
        <v>346</v>
      </c>
      <c r="M58" s="1" t="s">
        <v>351</v>
      </c>
      <c r="N58" s="1">
        <v>1.6597965735E9</v>
      </c>
      <c r="O58" s="1">
        <f t="shared" si="1"/>
        <v>0.003049455242</v>
      </c>
      <c r="P58" s="1">
        <f t="shared" si="2"/>
        <v>3.049455242</v>
      </c>
      <c r="Q58" s="1">
        <f t="shared" si="3"/>
        <v>3.508865473</v>
      </c>
      <c r="R58" s="1">
        <f t="shared" si="4"/>
        <v>138.345625</v>
      </c>
      <c r="S58" s="1">
        <f t="shared" si="5"/>
        <v>88.46223708</v>
      </c>
      <c r="T58" s="1">
        <f t="shared" si="6"/>
        <v>8.772908785</v>
      </c>
      <c r="U58" s="1">
        <f t="shared" si="7"/>
        <v>13.71990568</v>
      </c>
      <c r="V58" s="1">
        <f t="shared" si="8"/>
        <v>0.1261826394</v>
      </c>
      <c r="W58" s="1">
        <f t="shared" si="9"/>
        <v>2.912057345</v>
      </c>
      <c r="X58" s="1">
        <f t="shared" si="10"/>
        <v>0.123221943</v>
      </c>
      <c r="Y58" s="1">
        <f t="shared" si="11"/>
        <v>0.07727393519</v>
      </c>
      <c r="Z58" s="1">
        <f t="shared" si="12"/>
        <v>321.5135063</v>
      </c>
      <c r="AA58" s="1">
        <f t="shared" si="13"/>
        <v>32.10849896</v>
      </c>
      <c r="AB58" s="1">
        <f t="shared" si="14"/>
        <v>31.46006875</v>
      </c>
      <c r="AC58" s="1">
        <f t="shared" si="15"/>
        <v>4.631081464</v>
      </c>
      <c r="AD58" s="1">
        <f t="shared" si="16"/>
        <v>50.13551923</v>
      </c>
      <c r="AE58" s="1">
        <f t="shared" si="17"/>
        <v>2.26212053</v>
      </c>
      <c r="AF58" s="1">
        <f t="shared" si="18"/>
        <v>4.512011772</v>
      </c>
      <c r="AG58" s="1">
        <f t="shared" si="19"/>
        <v>2.368960934</v>
      </c>
      <c r="AH58" s="1">
        <f t="shared" si="20"/>
        <v>-134.4809762</v>
      </c>
      <c r="AI58" s="1">
        <f t="shared" si="21"/>
        <v>-71.84181798</v>
      </c>
      <c r="AJ58" s="1">
        <f t="shared" si="22"/>
        <v>-5.552650987</v>
      </c>
      <c r="AK58" s="1">
        <f t="shared" si="23"/>
        <v>109.6380611</v>
      </c>
      <c r="AL58" s="1">
        <f t="shared" si="24"/>
        <v>32.01988771</v>
      </c>
      <c r="AM58" s="1">
        <f t="shared" si="25"/>
        <v>3.036774483</v>
      </c>
      <c r="AN58" s="1">
        <f t="shared" si="26"/>
        <v>3.508865473</v>
      </c>
      <c r="AO58" s="1">
        <v>206.7026584415584</v>
      </c>
      <c r="AP58" s="1">
        <v>177.6212909090909</v>
      </c>
      <c r="AQ58" s="1">
        <v>4.872729696969681</v>
      </c>
      <c r="AR58" s="1">
        <v>64.94</v>
      </c>
      <c r="AS58" s="1">
        <f t="shared" si="27"/>
        <v>3.049455242</v>
      </c>
      <c r="AT58" s="1">
        <v>19.23598703556831</v>
      </c>
      <c r="AU58" s="1">
        <v>22.81119970588235</v>
      </c>
      <c r="AV58" s="1">
        <v>-2.385162780903217E-5</v>
      </c>
      <c r="AW58" s="1">
        <v>90.19422672828748</v>
      </c>
      <c r="AX58" s="1">
        <v>0.0</v>
      </c>
      <c r="AY58" s="1">
        <v>0.0</v>
      </c>
      <c r="AZ58" s="1">
        <f t="shared" si="28"/>
        <v>1</v>
      </c>
      <c r="BA58" s="1">
        <f t="shared" si="29"/>
        <v>0</v>
      </c>
      <c r="BB58" s="1">
        <f t="shared" si="30"/>
        <v>51663.81116</v>
      </c>
      <c r="BC58" s="1">
        <f t="shared" si="31"/>
        <v>1999.984375</v>
      </c>
      <c r="BD58" s="1">
        <f t="shared" si="32"/>
        <v>1681.186875</v>
      </c>
      <c r="BE58" s="1">
        <f t="shared" si="33"/>
        <v>0.8406000047</v>
      </c>
      <c r="BF58" s="1">
        <f t="shared" si="34"/>
        <v>0.160758009</v>
      </c>
      <c r="BG58" s="1">
        <v>6.0</v>
      </c>
      <c r="BH58" s="1">
        <v>0.5</v>
      </c>
      <c r="BI58" s="1" t="s">
        <v>352</v>
      </c>
      <c r="BJ58" s="1">
        <v>2.0</v>
      </c>
      <c r="BK58" s="1" t="b">
        <v>1</v>
      </c>
      <c r="BL58" s="1">
        <v>1.6597965735E9</v>
      </c>
      <c r="BM58" s="1">
        <v>138.345625</v>
      </c>
      <c r="BN58" s="1">
        <v>177.264625</v>
      </c>
      <c r="BO58" s="1">
        <v>22.81025</v>
      </c>
      <c r="BP58" s="1">
        <v>19.25006875</v>
      </c>
      <c r="BQ58" s="1">
        <v>137.6301875</v>
      </c>
      <c r="BR58" s="1">
        <v>22.77506875</v>
      </c>
      <c r="BS58" s="1">
        <v>500.1158125</v>
      </c>
      <c r="BT58" s="1">
        <v>99.0712625</v>
      </c>
      <c r="BU58" s="1">
        <v>0.09996664999999999</v>
      </c>
      <c r="BV58" s="1">
        <v>31.0024625</v>
      </c>
      <c r="BW58" s="1">
        <v>31.46006875</v>
      </c>
      <c r="BX58" s="1">
        <v>999.9</v>
      </c>
      <c r="BY58" s="1">
        <v>0.0</v>
      </c>
      <c r="BZ58" s="1">
        <v>0.0</v>
      </c>
      <c r="CA58" s="1">
        <v>9993.43375</v>
      </c>
      <c r="CB58" s="1">
        <v>0.0</v>
      </c>
      <c r="CC58" s="1">
        <v>331.53275</v>
      </c>
      <c r="CD58" s="1">
        <v>-38.919025</v>
      </c>
      <c r="CE58" s="1">
        <v>141.575</v>
      </c>
      <c r="CF58" s="1">
        <v>180.7433125</v>
      </c>
      <c r="CG58" s="1">
        <v>3.56019125</v>
      </c>
      <c r="CH58" s="1">
        <v>177.264625</v>
      </c>
      <c r="CI58" s="1">
        <v>19.25006875</v>
      </c>
      <c r="CJ58" s="1">
        <v>2.259840625</v>
      </c>
      <c r="CK58" s="1">
        <v>1.907128125</v>
      </c>
      <c r="CL58" s="1">
        <v>19.3929625</v>
      </c>
      <c r="CM58" s="1">
        <v>16.6936375</v>
      </c>
      <c r="CN58" s="1">
        <v>1999.984375</v>
      </c>
      <c r="CO58" s="1">
        <v>0.979999</v>
      </c>
      <c r="CP58" s="1">
        <v>0.0200012</v>
      </c>
      <c r="CQ58" s="1">
        <v>0.0</v>
      </c>
      <c r="CR58" s="1">
        <v>2.818</v>
      </c>
      <c r="CS58" s="1">
        <v>0.0</v>
      </c>
      <c r="CT58" s="1">
        <v>16517.96875</v>
      </c>
      <c r="CU58" s="1">
        <v>17412.19375</v>
      </c>
      <c r="CV58" s="1">
        <v>41.05425</v>
      </c>
      <c r="CW58" s="1">
        <v>42.125</v>
      </c>
      <c r="CX58" s="1">
        <v>40.98425</v>
      </c>
      <c r="CY58" s="1">
        <v>40.726375</v>
      </c>
      <c r="CZ58" s="1">
        <v>41.187</v>
      </c>
      <c r="DA58" s="1">
        <v>1959.984375</v>
      </c>
      <c r="DB58" s="1">
        <v>40.0</v>
      </c>
      <c r="DC58" s="1">
        <v>0.0</v>
      </c>
      <c r="DD58" s="1">
        <v>1.6597965807E9</v>
      </c>
      <c r="DE58" s="1">
        <v>0.0</v>
      </c>
      <c r="DF58" s="1">
        <v>1.6597961675E9</v>
      </c>
      <c r="DG58" s="1" t="s">
        <v>353</v>
      </c>
      <c r="DH58" s="1">
        <v>1.659796162E9</v>
      </c>
      <c r="DI58" s="1">
        <v>1.6597961675E9</v>
      </c>
      <c r="DJ58" s="1">
        <v>2.0</v>
      </c>
      <c r="DK58" s="1">
        <v>-0.014</v>
      </c>
      <c r="DL58" s="1">
        <v>-0.001</v>
      </c>
      <c r="DM58" s="1">
        <v>1.327</v>
      </c>
      <c r="DN58" s="1">
        <v>0.031</v>
      </c>
      <c r="DO58" s="1">
        <v>400.0</v>
      </c>
      <c r="DP58" s="1">
        <v>20.0</v>
      </c>
      <c r="DQ58" s="1">
        <v>0.32</v>
      </c>
      <c r="DR58" s="1">
        <v>0.03</v>
      </c>
      <c r="DS58" s="1">
        <v>2.039478194498396</v>
      </c>
      <c r="DT58" s="1">
        <v>9.328715712558054</v>
      </c>
      <c r="DU58" s="1">
        <v>0.7019989364979641</v>
      </c>
      <c r="DV58" s="1">
        <v>0.0</v>
      </c>
      <c r="DW58" s="1">
        <v>-37.5832</v>
      </c>
      <c r="DX58" s="1">
        <v>-31.65113470919319</v>
      </c>
      <c r="DY58" s="1">
        <v>3.095860617825033</v>
      </c>
      <c r="DZ58" s="1">
        <v>0.0</v>
      </c>
      <c r="EA58" s="1">
        <v>3.55237325</v>
      </c>
      <c r="EB58" s="1">
        <v>0.2510624015009268</v>
      </c>
      <c r="EC58" s="1">
        <v>0.02547250462631227</v>
      </c>
      <c r="ED58" s="1">
        <v>0.0</v>
      </c>
      <c r="EE58" s="1">
        <v>2.369215503420341</v>
      </c>
      <c r="EF58" s="1">
        <v>-0.04073310080406886</v>
      </c>
      <c r="EG58" s="1">
        <v>0.003527031631512059</v>
      </c>
      <c r="EH58" s="1">
        <v>1.0</v>
      </c>
      <c r="EI58" s="1">
        <v>0.1251598196630828</v>
      </c>
      <c r="EJ58" s="1">
        <v>0.006681463101017873</v>
      </c>
      <c r="EK58" s="1">
        <v>5.189566716241892E-4</v>
      </c>
      <c r="EL58" s="1">
        <v>1.0</v>
      </c>
      <c r="EM58" s="1">
        <v>2.0</v>
      </c>
      <c r="EN58" s="1">
        <v>5.0</v>
      </c>
      <c r="EO58" s="1" t="s">
        <v>429</v>
      </c>
      <c r="EP58" s="1">
        <v>2.94257</v>
      </c>
      <c r="EQ58" s="1">
        <v>2.80112</v>
      </c>
      <c r="ER58" s="1">
        <v>0.0440629</v>
      </c>
      <c r="ES58" s="1">
        <v>0.0532649</v>
      </c>
      <c r="ET58" s="1">
        <v>0.10363</v>
      </c>
      <c r="EU58" s="1">
        <v>0.0916086</v>
      </c>
      <c r="EV58" s="1">
        <v>19643.6</v>
      </c>
      <c r="EW58" s="1">
        <v>20401.7</v>
      </c>
      <c r="EX58" s="1">
        <v>23896.7</v>
      </c>
      <c r="EY58" s="1">
        <v>25078.1</v>
      </c>
      <c r="EZ58" s="1">
        <v>34282.9</v>
      </c>
      <c r="FA58" s="1">
        <v>36376.4</v>
      </c>
      <c r="FB58" s="1">
        <v>43568.5</v>
      </c>
      <c r="FC58" s="1">
        <v>46358.8</v>
      </c>
      <c r="FD58" s="1">
        <v>1.97115</v>
      </c>
      <c r="FE58" s="1">
        <v>1.8493</v>
      </c>
      <c r="FF58" s="1">
        <v>0.0962131</v>
      </c>
      <c r="FG58" s="1">
        <v>0.0</v>
      </c>
      <c r="FH58" s="1">
        <v>29.8836</v>
      </c>
      <c r="FI58" s="1">
        <v>999.9</v>
      </c>
      <c r="FJ58" s="1">
        <v>55.7</v>
      </c>
      <c r="FK58" s="1">
        <v>34.4</v>
      </c>
      <c r="FL58" s="1">
        <v>30.7167</v>
      </c>
      <c r="FM58" s="1">
        <v>64.6086</v>
      </c>
      <c r="FN58" s="1">
        <v>26.0897</v>
      </c>
      <c r="FO58" s="1">
        <v>1.0</v>
      </c>
      <c r="FP58" s="1">
        <v>0.37468</v>
      </c>
      <c r="FQ58" s="1">
        <v>1.48901</v>
      </c>
      <c r="FR58" s="1">
        <v>20.3134</v>
      </c>
      <c r="FS58" s="1">
        <v>5.21115</v>
      </c>
      <c r="FT58" s="1">
        <v>11.9078</v>
      </c>
      <c r="FU58" s="1">
        <v>5.00315</v>
      </c>
      <c r="FV58" s="1">
        <v>3.28973</v>
      </c>
      <c r="FW58" s="1">
        <v>9999.0</v>
      </c>
      <c r="FX58" s="1">
        <v>9999.0</v>
      </c>
      <c r="FY58" s="1">
        <v>9999.0</v>
      </c>
      <c r="FZ58" s="1">
        <v>999.9</v>
      </c>
      <c r="GA58" s="1">
        <v>1.85954</v>
      </c>
      <c r="GB58" s="1">
        <v>1.85453</v>
      </c>
      <c r="GC58" s="1">
        <v>1.85774</v>
      </c>
      <c r="GD58" s="1">
        <v>1.85614</v>
      </c>
      <c r="GE58" s="1">
        <v>1.85491</v>
      </c>
      <c r="GF58" s="1">
        <v>1.85457</v>
      </c>
      <c r="GG58" s="1">
        <v>1.85319</v>
      </c>
      <c r="GH58" s="1">
        <v>1.85638</v>
      </c>
      <c r="GI58" s="1">
        <v>0.0</v>
      </c>
      <c r="GJ58" s="1">
        <v>0.0</v>
      </c>
      <c r="GK58" s="1">
        <v>0.0</v>
      </c>
      <c r="GL58" s="1">
        <v>0.0</v>
      </c>
      <c r="GM58" s="1" t="s">
        <v>355</v>
      </c>
      <c r="GN58" s="1" t="s">
        <v>356</v>
      </c>
      <c r="GO58" s="1" t="s">
        <v>357</v>
      </c>
      <c r="GP58" s="1" t="s">
        <v>357</v>
      </c>
      <c r="GQ58" s="1" t="s">
        <v>357</v>
      </c>
      <c r="GR58" s="1" t="s">
        <v>357</v>
      </c>
      <c r="GS58" s="1">
        <v>0.0</v>
      </c>
      <c r="GT58" s="1">
        <v>100.0</v>
      </c>
      <c r="GU58" s="1">
        <v>100.0</v>
      </c>
      <c r="GV58" s="1">
        <v>0.814</v>
      </c>
      <c r="GW58" s="1">
        <v>0.0352</v>
      </c>
      <c r="GX58" s="1">
        <v>0.3255316452960568</v>
      </c>
      <c r="GY58" s="1">
        <v>0.003023906125278789</v>
      </c>
      <c r="GZ58" s="1">
        <v>-1.398580452151984E-6</v>
      </c>
      <c r="HA58" s="1">
        <v>2.803037836604737E-10</v>
      </c>
      <c r="HB58" s="1">
        <v>-0.04759964022089117</v>
      </c>
      <c r="HC58" s="1">
        <v>0.009965371539748925</v>
      </c>
      <c r="HD58" s="1">
        <v>-4.563662031605912E-4</v>
      </c>
      <c r="HE58" s="1">
        <v>7.83371007442278E-6</v>
      </c>
      <c r="HF58" s="1">
        <v>0.0</v>
      </c>
      <c r="HG58" s="1">
        <v>2134.0</v>
      </c>
      <c r="HH58" s="1">
        <v>2.0</v>
      </c>
      <c r="HI58" s="1">
        <v>25.0</v>
      </c>
      <c r="HJ58" s="1">
        <v>7.0</v>
      </c>
      <c r="HK58" s="1">
        <v>6.9</v>
      </c>
      <c r="HL58" s="1">
        <v>0.681152</v>
      </c>
      <c r="HM58" s="1">
        <v>2.32666</v>
      </c>
      <c r="HN58" s="1">
        <v>1.4978</v>
      </c>
      <c r="HO58" s="1">
        <v>2.30957</v>
      </c>
      <c r="HP58" s="1">
        <v>1.54785</v>
      </c>
      <c r="HQ58" s="1">
        <v>2.3645</v>
      </c>
      <c r="HR58" s="1">
        <v>37.4338</v>
      </c>
      <c r="HS58" s="1">
        <v>15.2615</v>
      </c>
      <c r="HT58" s="1">
        <v>18.0</v>
      </c>
      <c r="HU58" s="1">
        <v>504.285</v>
      </c>
      <c r="HV58" s="1">
        <v>490.294</v>
      </c>
      <c r="HW58" s="1">
        <v>27.3072</v>
      </c>
      <c r="HX58" s="1">
        <v>31.8381</v>
      </c>
      <c r="HY58" s="1">
        <v>30.0006</v>
      </c>
      <c r="HZ58" s="1">
        <v>31.6251</v>
      </c>
      <c r="IA58" s="1">
        <v>31.728</v>
      </c>
      <c r="IB58" s="1">
        <v>13.7429</v>
      </c>
      <c r="IC58" s="1">
        <v>40.8116</v>
      </c>
      <c r="ID58" s="1">
        <v>0.0</v>
      </c>
      <c r="IE58" s="1">
        <v>27.8256</v>
      </c>
      <c r="IF58" s="1">
        <v>251.454</v>
      </c>
      <c r="IG58" s="1">
        <v>19.1143</v>
      </c>
      <c r="IH58" s="1">
        <v>100.749</v>
      </c>
      <c r="II58" s="1">
        <v>100.471</v>
      </c>
      <c r="IJ58" s="1" t="s">
        <v>358</v>
      </c>
    </row>
    <row r="59" ht="15.75" customHeight="1">
      <c r="A59" s="1">
        <v>43.0</v>
      </c>
      <c r="B59" s="1">
        <v>1.659796582E9</v>
      </c>
      <c r="C59" s="1">
        <v>440.5</v>
      </c>
      <c r="D59" s="1" t="s">
        <v>445</v>
      </c>
      <c r="E59" s="1" t="s">
        <v>446</v>
      </c>
      <c r="F59" s="1">
        <v>1.0</v>
      </c>
      <c r="G59" s="1" t="s">
        <v>346</v>
      </c>
      <c r="H59" s="1" t="s">
        <v>347</v>
      </c>
      <c r="I59" s="1" t="s">
        <v>348</v>
      </c>
      <c r="J59" s="1" t="s">
        <v>349</v>
      </c>
      <c r="K59" s="1" t="s">
        <v>350</v>
      </c>
      <c r="L59" s="1" t="s">
        <v>346</v>
      </c>
      <c r="M59" s="1" t="s">
        <v>351</v>
      </c>
      <c r="N59" s="1">
        <v>1.6597965735E9</v>
      </c>
      <c r="O59" s="1">
        <f t="shared" si="1"/>
        <v>0.003049331895</v>
      </c>
      <c r="P59" s="1">
        <f t="shared" si="2"/>
        <v>3.049331895</v>
      </c>
      <c r="Q59" s="1">
        <f t="shared" si="3"/>
        <v>3.575089588</v>
      </c>
      <c r="R59" s="1">
        <f t="shared" si="4"/>
        <v>138.345625</v>
      </c>
      <c r="S59" s="1">
        <f t="shared" si="5"/>
        <v>87.61997326</v>
      </c>
      <c r="T59" s="1">
        <f t="shared" si="6"/>
        <v>8.689380446</v>
      </c>
      <c r="U59" s="1">
        <f t="shared" si="7"/>
        <v>13.71990568</v>
      </c>
      <c r="V59" s="1">
        <f t="shared" si="8"/>
        <v>0.1261774131</v>
      </c>
      <c r="W59" s="1">
        <f t="shared" si="9"/>
        <v>2.912057345</v>
      </c>
      <c r="X59" s="1">
        <f t="shared" si="10"/>
        <v>0.1232169588</v>
      </c>
      <c r="Y59" s="1">
        <f t="shared" si="11"/>
        <v>0.07727079902</v>
      </c>
      <c r="Z59" s="1">
        <f t="shared" si="12"/>
        <v>321.5135063</v>
      </c>
      <c r="AA59" s="1">
        <f t="shared" si="13"/>
        <v>32.10853112</v>
      </c>
      <c r="AB59" s="1">
        <f t="shared" si="14"/>
        <v>31.46006875</v>
      </c>
      <c r="AC59" s="1">
        <f t="shared" si="15"/>
        <v>4.631081464</v>
      </c>
      <c r="AD59" s="1">
        <f t="shared" si="16"/>
        <v>50.13551923</v>
      </c>
      <c r="AE59" s="1">
        <f t="shared" si="17"/>
        <v>2.26212053</v>
      </c>
      <c r="AF59" s="1">
        <f t="shared" si="18"/>
        <v>4.512011772</v>
      </c>
      <c r="AG59" s="1">
        <f t="shared" si="19"/>
        <v>2.368960934</v>
      </c>
      <c r="AH59" s="1">
        <f t="shared" si="20"/>
        <v>-134.4755366</v>
      </c>
      <c r="AI59" s="1">
        <f t="shared" si="21"/>
        <v>-71.84181798</v>
      </c>
      <c r="AJ59" s="1">
        <f t="shared" si="22"/>
        <v>-5.552650987</v>
      </c>
      <c r="AK59" s="1">
        <f t="shared" si="23"/>
        <v>109.6435007</v>
      </c>
      <c r="AL59" s="1">
        <f t="shared" si="24"/>
        <v>32.01988771</v>
      </c>
      <c r="AM59" s="1">
        <f t="shared" si="25"/>
        <v>3.036774483</v>
      </c>
      <c r="AN59" s="1">
        <f t="shared" si="26"/>
        <v>3.575089588</v>
      </c>
      <c r="AO59" s="1">
        <v>209.2755298701299</v>
      </c>
      <c r="AP59" s="1">
        <v>180.0735515151515</v>
      </c>
      <c r="AQ59" s="1">
        <v>4.880513939393917</v>
      </c>
      <c r="AR59" s="1">
        <v>64.94</v>
      </c>
      <c r="AS59" s="1">
        <f t="shared" si="27"/>
        <v>3.049331895</v>
      </c>
      <c r="AT59" s="1">
        <v>19.23525245806289</v>
      </c>
      <c r="AU59" s="1">
        <v>22.81032970588234</v>
      </c>
      <c r="AV59" s="1">
        <v>-2.470099620491257E-5</v>
      </c>
      <c r="AW59" s="1">
        <v>90.19422672828748</v>
      </c>
      <c r="AX59" s="1">
        <v>0.0</v>
      </c>
      <c r="AY59" s="1">
        <v>0.0</v>
      </c>
      <c r="AZ59" s="1">
        <f t="shared" si="28"/>
        <v>1</v>
      </c>
      <c r="BA59" s="1">
        <f t="shared" si="29"/>
        <v>0</v>
      </c>
      <c r="BB59" s="1">
        <f t="shared" si="30"/>
        <v>51663.81116</v>
      </c>
      <c r="BC59" s="1">
        <f t="shared" si="31"/>
        <v>1999.984375</v>
      </c>
      <c r="BD59" s="1">
        <f t="shared" si="32"/>
        <v>1681.186875</v>
      </c>
      <c r="BE59" s="1">
        <f t="shared" si="33"/>
        <v>0.8406000047</v>
      </c>
      <c r="BF59" s="1">
        <f t="shared" si="34"/>
        <v>0.160758009</v>
      </c>
      <c r="BG59" s="1">
        <v>6.0</v>
      </c>
      <c r="BH59" s="1">
        <v>0.5</v>
      </c>
      <c r="BI59" s="1" t="s">
        <v>352</v>
      </c>
      <c r="BJ59" s="1">
        <v>2.0</v>
      </c>
      <c r="BK59" s="1" t="b">
        <v>1</v>
      </c>
      <c r="BL59" s="1">
        <v>1.6597965735E9</v>
      </c>
      <c r="BM59" s="1">
        <v>138.345625</v>
      </c>
      <c r="BN59" s="1">
        <v>177.264625</v>
      </c>
      <c r="BO59" s="1">
        <v>22.81025</v>
      </c>
      <c r="BP59" s="1">
        <v>19.25006875</v>
      </c>
      <c r="BQ59" s="1">
        <v>137.6301875</v>
      </c>
      <c r="BR59" s="1">
        <v>22.77506875</v>
      </c>
      <c r="BS59" s="1">
        <v>500.1158125</v>
      </c>
      <c r="BT59" s="1">
        <v>99.0712625</v>
      </c>
      <c r="BU59" s="1">
        <v>0.09996664999999999</v>
      </c>
      <c r="BV59" s="1">
        <v>31.0024625</v>
      </c>
      <c r="BW59" s="1">
        <v>31.46006875</v>
      </c>
      <c r="BX59" s="1">
        <v>999.9</v>
      </c>
      <c r="BY59" s="1">
        <v>0.0</v>
      </c>
      <c r="BZ59" s="1">
        <v>0.0</v>
      </c>
      <c r="CA59" s="1">
        <v>9993.43375</v>
      </c>
      <c r="CB59" s="1">
        <v>0.0</v>
      </c>
      <c r="CC59" s="1">
        <v>331.53275</v>
      </c>
      <c r="CD59" s="1">
        <v>-38.919025</v>
      </c>
      <c r="CE59" s="1">
        <v>141.575</v>
      </c>
      <c r="CF59" s="1">
        <v>180.7433125</v>
      </c>
      <c r="CG59" s="1">
        <v>3.56019125</v>
      </c>
      <c r="CH59" s="1">
        <v>177.264625</v>
      </c>
      <c r="CI59" s="1">
        <v>19.25006875</v>
      </c>
      <c r="CJ59" s="1">
        <v>2.259840625</v>
      </c>
      <c r="CK59" s="1">
        <v>1.907128125</v>
      </c>
      <c r="CL59" s="1">
        <v>19.3929625</v>
      </c>
      <c r="CM59" s="1">
        <v>16.6936375</v>
      </c>
      <c r="CN59" s="1">
        <v>1999.984375</v>
      </c>
      <c r="CO59" s="1">
        <v>0.979999</v>
      </c>
      <c r="CP59" s="1">
        <v>0.0200012</v>
      </c>
      <c r="CQ59" s="1">
        <v>0.0</v>
      </c>
      <c r="CR59" s="1">
        <v>2.818</v>
      </c>
      <c r="CS59" s="1">
        <v>0.0</v>
      </c>
      <c r="CT59" s="1">
        <v>16517.96875</v>
      </c>
      <c r="CU59" s="1">
        <v>17412.19375</v>
      </c>
      <c r="CV59" s="1">
        <v>41.05425</v>
      </c>
      <c r="CW59" s="1">
        <v>42.125</v>
      </c>
      <c r="CX59" s="1">
        <v>40.98425</v>
      </c>
      <c r="CY59" s="1">
        <v>40.726375</v>
      </c>
      <c r="CZ59" s="1">
        <v>41.187</v>
      </c>
      <c r="DA59" s="1">
        <v>1959.984375</v>
      </c>
      <c r="DB59" s="1">
        <v>40.0</v>
      </c>
      <c r="DC59" s="1">
        <v>0.0</v>
      </c>
      <c r="DD59" s="1">
        <v>1.6597965813E9</v>
      </c>
      <c r="DE59" s="1">
        <v>0.0</v>
      </c>
      <c r="DF59" s="1">
        <v>1.6597961675E9</v>
      </c>
      <c r="DG59" s="1" t="s">
        <v>353</v>
      </c>
      <c r="DH59" s="1">
        <v>1.659796162E9</v>
      </c>
      <c r="DI59" s="1">
        <v>1.6597961675E9</v>
      </c>
      <c r="DJ59" s="1">
        <v>2.0</v>
      </c>
      <c r="DK59" s="1">
        <v>-0.014</v>
      </c>
      <c r="DL59" s="1">
        <v>-0.001</v>
      </c>
      <c r="DM59" s="1">
        <v>1.327</v>
      </c>
      <c r="DN59" s="1">
        <v>0.031</v>
      </c>
      <c r="DO59" s="1">
        <v>400.0</v>
      </c>
      <c r="DP59" s="1">
        <v>20.0</v>
      </c>
      <c r="DQ59" s="1">
        <v>0.32</v>
      </c>
      <c r="DR59" s="1">
        <v>0.03</v>
      </c>
      <c r="DS59" s="1">
        <v>2.039478194498396</v>
      </c>
      <c r="DT59" s="1">
        <v>9.328715712558054</v>
      </c>
      <c r="DU59" s="1">
        <v>0.7019989364979641</v>
      </c>
      <c r="DV59" s="1">
        <v>0.0</v>
      </c>
      <c r="DW59" s="1">
        <v>-37.5832</v>
      </c>
      <c r="DX59" s="1">
        <v>-31.65113470919319</v>
      </c>
      <c r="DY59" s="1">
        <v>3.095860617825033</v>
      </c>
      <c r="DZ59" s="1">
        <v>0.0</v>
      </c>
      <c r="EA59" s="1">
        <v>3.55237325</v>
      </c>
      <c r="EB59" s="1">
        <v>0.2510624015009268</v>
      </c>
      <c r="EC59" s="1">
        <v>0.02547250462631227</v>
      </c>
      <c r="ED59" s="1">
        <v>0.0</v>
      </c>
      <c r="EE59" s="1">
        <v>2.369215503420341</v>
      </c>
      <c r="EF59" s="1">
        <v>-0.04073310080406886</v>
      </c>
      <c r="EG59" s="1">
        <v>0.003527031631512059</v>
      </c>
      <c r="EH59" s="1">
        <v>1.0</v>
      </c>
      <c r="EI59" s="1">
        <v>0.1251598196630828</v>
      </c>
      <c r="EJ59" s="1">
        <v>0.006681463101017873</v>
      </c>
      <c r="EK59" s="1">
        <v>5.189566716241892E-4</v>
      </c>
      <c r="EL59" s="1">
        <v>1.0</v>
      </c>
      <c r="EM59" s="1">
        <v>2.0</v>
      </c>
      <c r="EN59" s="1">
        <v>5.0</v>
      </c>
      <c r="EO59" s="1" t="s">
        <v>429</v>
      </c>
      <c r="EP59" s="1">
        <v>2.94262</v>
      </c>
      <c r="EQ59" s="1">
        <v>2.8011</v>
      </c>
      <c r="ER59" s="1">
        <v>0.0446049</v>
      </c>
      <c r="ES59" s="1">
        <v>0.0537999</v>
      </c>
      <c r="ET59" s="1">
        <v>0.103622</v>
      </c>
      <c r="EU59" s="1">
        <v>0.091571</v>
      </c>
      <c r="EV59" s="1">
        <v>19632.5</v>
      </c>
      <c r="EW59" s="1">
        <v>20390.1</v>
      </c>
      <c r="EX59" s="1">
        <v>23896.7</v>
      </c>
      <c r="EY59" s="1">
        <v>25078.0</v>
      </c>
      <c r="EZ59" s="1">
        <v>34283.2</v>
      </c>
      <c r="FA59" s="1">
        <v>36377.9</v>
      </c>
      <c r="FB59" s="1">
        <v>43568.5</v>
      </c>
      <c r="FC59" s="1">
        <v>46358.8</v>
      </c>
      <c r="FD59" s="1">
        <v>1.9711</v>
      </c>
      <c r="FE59" s="1">
        <v>1.84927</v>
      </c>
      <c r="FF59" s="1">
        <v>0.0962242</v>
      </c>
      <c r="FG59" s="1">
        <v>0.0</v>
      </c>
      <c r="FH59" s="1">
        <v>29.8834</v>
      </c>
      <c r="FI59" s="1">
        <v>999.9</v>
      </c>
      <c r="FJ59" s="1">
        <v>55.7</v>
      </c>
      <c r="FK59" s="1">
        <v>34.4</v>
      </c>
      <c r="FL59" s="1">
        <v>30.7152</v>
      </c>
      <c r="FM59" s="1">
        <v>64.4486</v>
      </c>
      <c r="FN59" s="1">
        <v>26.5144</v>
      </c>
      <c r="FO59" s="1">
        <v>1.0</v>
      </c>
      <c r="FP59" s="1">
        <v>0.37466</v>
      </c>
      <c r="FQ59" s="1">
        <v>1.28226</v>
      </c>
      <c r="FR59" s="1">
        <v>20.3138</v>
      </c>
      <c r="FS59" s="1">
        <v>5.21115</v>
      </c>
      <c r="FT59" s="1">
        <v>11.908</v>
      </c>
      <c r="FU59" s="1">
        <v>5.0031</v>
      </c>
      <c r="FV59" s="1">
        <v>3.28975</v>
      </c>
      <c r="FW59" s="1">
        <v>9999.0</v>
      </c>
      <c r="FX59" s="1">
        <v>9999.0</v>
      </c>
      <c r="FY59" s="1">
        <v>9999.0</v>
      </c>
      <c r="FZ59" s="1">
        <v>999.9</v>
      </c>
      <c r="GA59" s="1">
        <v>1.85953</v>
      </c>
      <c r="GB59" s="1">
        <v>1.85453</v>
      </c>
      <c r="GC59" s="1">
        <v>1.85774</v>
      </c>
      <c r="GD59" s="1">
        <v>1.85612</v>
      </c>
      <c r="GE59" s="1">
        <v>1.85491</v>
      </c>
      <c r="GF59" s="1">
        <v>1.85456</v>
      </c>
      <c r="GG59" s="1">
        <v>1.85319</v>
      </c>
      <c r="GH59" s="1">
        <v>1.85638</v>
      </c>
      <c r="GI59" s="1">
        <v>0.0</v>
      </c>
      <c r="GJ59" s="1">
        <v>0.0</v>
      </c>
      <c r="GK59" s="1">
        <v>0.0</v>
      </c>
      <c r="GL59" s="1">
        <v>0.0</v>
      </c>
      <c r="GM59" s="1" t="s">
        <v>355</v>
      </c>
      <c r="GN59" s="1" t="s">
        <v>356</v>
      </c>
      <c r="GO59" s="1" t="s">
        <v>357</v>
      </c>
      <c r="GP59" s="1" t="s">
        <v>357</v>
      </c>
      <c r="GQ59" s="1" t="s">
        <v>357</v>
      </c>
      <c r="GR59" s="1" t="s">
        <v>357</v>
      </c>
      <c r="GS59" s="1">
        <v>0.0</v>
      </c>
      <c r="GT59" s="1">
        <v>100.0</v>
      </c>
      <c r="GU59" s="1">
        <v>100.0</v>
      </c>
      <c r="GV59" s="1">
        <v>0.82</v>
      </c>
      <c r="GW59" s="1">
        <v>0.0352</v>
      </c>
      <c r="GX59" s="1">
        <v>0.3255316452960568</v>
      </c>
      <c r="GY59" s="1">
        <v>0.003023906125278789</v>
      </c>
      <c r="GZ59" s="1">
        <v>-1.398580452151984E-6</v>
      </c>
      <c r="HA59" s="1">
        <v>2.803037836604737E-10</v>
      </c>
      <c r="HB59" s="1">
        <v>-0.04759964022089117</v>
      </c>
      <c r="HC59" s="1">
        <v>0.009965371539748925</v>
      </c>
      <c r="HD59" s="1">
        <v>-4.563662031605912E-4</v>
      </c>
      <c r="HE59" s="1">
        <v>7.83371007442278E-6</v>
      </c>
      <c r="HF59" s="1">
        <v>0.0</v>
      </c>
      <c r="HG59" s="1">
        <v>2134.0</v>
      </c>
      <c r="HH59" s="1">
        <v>2.0</v>
      </c>
      <c r="HI59" s="1">
        <v>25.0</v>
      </c>
      <c r="HJ59" s="1">
        <v>7.0</v>
      </c>
      <c r="HK59" s="1">
        <v>6.9</v>
      </c>
      <c r="HL59" s="1">
        <v>0.689697</v>
      </c>
      <c r="HM59" s="1">
        <v>2.34741</v>
      </c>
      <c r="HN59" s="1">
        <v>1.4978</v>
      </c>
      <c r="HO59" s="1">
        <v>2.30957</v>
      </c>
      <c r="HP59" s="1">
        <v>1.54785</v>
      </c>
      <c r="HQ59" s="1">
        <v>2.38647</v>
      </c>
      <c r="HR59" s="1">
        <v>37.4338</v>
      </c>
      <c r="HS59" s="1">
        <v>15.2615</v>
      </c>
      <c r="HT59" s="1">
        <v>18.0</v>
      </c>
      <c r="HU59" s="1">
        <v>504.258</v>
      </c>
      <c r="HV59" s="1">
        <v>490.28</v>
      </c>
      <c r="HW59" s="1">
        <v>27.3086</v>
      </c>
      <c r="HX59" s="1">
        <v>31.8385</v>
      </c>
      <c r="HY59" s="1">
        <v>30.0005</v>
      </c>
      <c r="HZ59" s="1">
        <v>31.6255</v>
      </c>
      <c r="IA59" s="1">
        <v>31.7284</v>
      </c>
      <c r="IB59" s="1">
        <v>13.8199</v>
      </c>
      <c r="IC59" s="1">
        <v>40.8116</v>
      </c>
      <c r="ID59" s="1">
        <v>0.0</v>
      </c>
      <c r="IE59" s="1">
        <v>27.8256</v>
      </c>
      <c r="IF59" s="1">
        <v>261.478</v>
      </c>
      <c r="IG59" s="1">
        <v>19.1168</v>
      </c>
      <c r="IH59" s="1">
        <v>100.749</v>
      </c>
      <c r="II59" s="1">
        <v>100.471</v>
      </c>
      <c r="IJ59" s="1" t="s">
        <v>358</v>
      </c>
    </row>
    <row r="60" ht="15.75" customHeight="1">
      <c r="A60" s="1">
        <v>44.0</v>
      </c>
      <c r="B60" s="1">
        <v>1.6597965835E9</v>
      </c>
      <c r="C60" s="1">
        <v>442.0</v>
      </c>
      <c r="D60" s="1" t="s">
        <v>447</v>
      </c>
      <c r="E60" s="1" t="s">
        <v>448</v>
      </c>
      <c r="F60" s="1">
        <v>1.0</v>
      </c>
      <c r="G60" s="1" t="s">
        <v>346</v>
      </c>
      <c r="H60" s="1" t="s">
        <v>347</v>
      </c>
      <c r="I60" s="1" t="s">
        <v>348</v>
      </c>
      <c r="J60" s="1" t="s">
        <v>349</v>
      </c>
      <c r="K60" s="1" t="s">
        <v>350</v>
      </c>
      <c r="L60" s="1" t="s">
        <v>346</v>
      </c>
      <c r="M60" s="1" t="s">
        <v>351</v>
      </c>
      <c r="N60" s="1">
        <v>1.65979657553125E9</v>
      </c>
      <c r="O60" s="1">
        <f t="shared" si="1"/>
        <v>0.003046372321</v>
      </c>
      <c r="P60" s="1">
        <f t="shared" si="2"/>
        <v>3.046372321</v>
      </c>
      <c r="Q60" s="1">
        <f t="shared" si="3"/>
        <v>3.728833198</v>
      </c>
      <c r="R60" s="1">
        <f t="shared" si="4"/>
        <v>147.79975</v>
      </c>
      <c r="S60" s="1">
        <f t="shared" si="5"/>
        <v>94.73837489</v>
      </c>
      <c r="T60" s="1">
        <f t="shared" si="6"/>
        <v>9.395338786</v>
      </c>
      <c r="U60" s="1">
        <f t="shared" si="7"/>
        <v>14.65751049</v>
      </c>
      <c r="V60" s="1">
        <f t="shared" si="8"/>
        <v>0.1261191111</v>
      </c>
      <c r="W60" s="1">
        <f t="shared" si="9"/>
        <v>2.912956131</v>
      </c>
      <c r="X60" s="1">
        <f t="shared" si="10"/>
        <v>0.123162247</v>
      </c>
      <c r="Y60" s="1">
        <f t="shared" si="11"/>
        <v>0.07723629296</v>
      </c>
      <c r="Z60" s="1">
        <f t="shared" si="12"/>
        <v>321.513606</v>
      </c>
      <c r="AA60" s="1">
        <f t="shared" si="13"/>
        <v>32.10587016</v>
      </c>
      <c r="AB60" s="1">
        <f t="shared" si="14"/>
        <v>31.45554375</v>
      </c>
      <c r="AC60" s="1">
        <f t="shared" si="15"/>
        <v>4.62989079</v>
      </c>
      <c r="AD60" s="1">
        <f t="shared" si="16"/>
        <v>50.14528539</v>
      </c>
      <c r="AE60" s="1">
        <f t="shared" si="17"/>
        <v>2.262158882</v>
      </c>
      <c r="AF60" s="1">
        <f t="shared" si="18"/>
        <v>4.511209507</v>
      </c>
      <c r="AG60" s="1">
        <f t="shared" si="19"/>
        <v>2.367731908</v>
      </c>
      <c r="AH60" s="1">
        <f t="shared" si="20"/>
        <v>-134.3450194</v>
      </c>
      <c r="AI60" s="1">
        <f t="shared" si="21"/>
        <v>-71.64314933</v>
      </c>
      <c r="AJ60" s="1">
        <f t="shared" si="22"/>
        <v>-5.535378738</v>
      </c>
      <c r="AK60" s="1">
        <f t="shared" si="23"/>
        <v>109.9900586</v>
      </c>
      <c r="AL60" s="1">
        <f t="shared" si="24"/>
        <v>32.69639018</v>
      </c>
      <c r="AM60" s="1">
        <f t="shared" si="25"/>
        <v>3.048326658</v>
      </c>
      <c r="AN60" s="1">
        <f t="shared" si="26"/>
        <v>3.728833198</v>
      </c>
      <c r="AO60" s="1">
        <v>216.9841865800866</v>
      </c>
      <c r="AP60" s="1">
        <v>187.4682909090908</v>
      </c>
      <c r="AQ60" s="1">
        <v>4.905383030302981</v>
      </c>
      <c r="AR60" s="1">
        <v>64.94</v>
      </c>
      <c r="AS60" s="1">
        <f t="shared" si="27"/>
        <v>3.046372321</v>
      </c>
      <c r="AT60" s="1">
        <v>19.23181430018199</v>
      </c>
      <c r="AU60" s="1">
        <v>22.80295235294117</v>
      </c>
      <c r="AV60" s="1">
        <v>2.990109247652636E-5</v>
      </c>
      <c r="AW60" s="1">
        <v>90.19422672828748</v>
      </c>
      <c r="AX60" s="1">
        <v>0.0</v>
      </c>
      <c r="AY60" s="1">
        <v>0.0</v>
      </c>
      <c r="AZ60" s="1">
        <f t="shared" si="28"/>
        <v>1</v>
      </c>
      <c r="BA60" s="1">
        <f t="shared" si="29"/>
        <v>0</v>
      </c>
      <c r="BB60" s="1">
        <f t="shared" si="30"/>
        <v>51689.82307</v>
      </c>
      <c r="BC60" s="1">
        <f t="shared" si="31"/>
        <v>1999.985</v>
      </c>
      <c r="BD60" s="1">
        <f t="shared" si="32"/>
        <v>1681.1874</v>
      </c>
      <c r="BE60" s="1">
        <f t="shared" si="33"/>
        <v>0.8406000045</v>
      </c>
      <c r="BF60" s="1">
        <f t="shared" si="34"/>
        <v>0.1607580087</v>
      </c>
      <c r="BG60" s="1">
        <v>6.0</v>
      </c>
      <c r="BH60" s="1">
        <v>0.5</v>
      </c>
      <c r="BI60" s="1" t="s">
        <v>352</v>
      </c>
      <c r="BJ60" s="1">
        <v>2.0</v>
      </c>
      <c r="BK60" s="1" t="b">
        <v>1</v>
      </c>
      <c r="BL60" s="1">
        <v>1.65979657553125E9</v>
      </c>
      <c r="BM60" s="1">
        <v>147.79975</v>
      </c>
      <c r="BN60" s="1">
        <v>187.565625</v>
      </c>
      <c r="BO60" s="1">
        <v>22.81059375</v>
      </c>
      <c r="BP60" s="1">
        <v>19.23698125</v>
      </c>
      <c r="BQ60" s="1">
        <v>147.0594375</v>
      </c>
      <c r="BR60" s="1">
        <v>22.77540625</v>
      </c>
      <c r="BS60" s="1">
        <v>500.1313125</v>
      </c>
      <c r="BT60" s="1">
        <v>99.0714625</v>
      </c>
      <c r="BU60" s="1">
        <v>0.09995349374999998</v>
      </c>
      <c r="BV60" s="1">
        <v>30.99934375</v>
      </c>
      <c r="BW60" s="1">
        <v>31.45554375</v>
      </c>
      <c r="BX60" s="1">
        <v>999.9</v>
      </c>
      <c r="BY60" s="1">
        <v>0.0</v>
      </c>
      <c r="BZ60" s="1">
        <v>0.0</v>
      </c>
      <c r="CA60" s="1">
        <v>9998.55125</v>
      </c>
      <c r="CB60" s="1">
        <v>0.0</v>
      </c>
      <c r="CC60" s="1">
        <v>330.263625</v>
      </c>
      <c r="CD60" s="1">
        <v>-39.76594375</v>
      </c>
      <c r="CE60" s="1">
        <v>151.2498125</v>
      </c>
      <c r="CF60" s="1">
        <v>191.24375</v>
      </c>
      <c r="CG60" s="1">
        <v>3.57361375</v>
      </c>
      <c r="CH60" s="1">
        <v>187.565625</v>
      </c>
      <c r="CI60" s="1">
        <v>19.23698125</v>
      </c>
      <c r="CJ60" s="1">
        <v>2.259878125</v>
      </c>
      <c r="CK60" s="1">
        <v>1.905835625</v>
      </c>
      <c r="CL60" s="1">
        <v>19.39323125</v>
      </c>
      <c r="CM60" s="1">
        <v>16.68295625</v>
      </c>
      <c r="CN60" s="1">
        <v>1999.985</v>
      </c>
      <c r="CO60" s="1">
        <v>0.979999</v>
      </c>
      <c r="CP60" s="1">
        <v>0.0200012</v>
      </c>
      <c r="CQ60" s="1">
        <v>0.0</v>
      </c>
      <c r="CR60" s="1">
        <v>2.9095625</v>
      </c>
      <c r="CS60" s="1">
        <v>0.0</v>
      </c>
      <c r="CT60" s="1">
        <v>16509.2625</v>
      </c>
      <c r="CU60" s="1">
        <v>17412.2</v>
      </c>
      <c r="CV60" s="1">
        <v>41.05425</v>
      </c>
      <c r="CW60" s="1">
        <v>42.125</v>
      </c>
      <c r="CX60" s="1">
        <v>40.992125</v>
      </c>
      <c r="CY60" s="1">
        <v>40.73425</v>
      </c>
      <c r="CZ60" s="1">
        <v>41.187</v>
      </c>
      <c r="DA60" s="1">
        <v>1959.985</v>
      </c>
      <c r="DB60" s="1">
        <v>40.0</v>
      </c>
      <c r="DC60" s="1">
        <v>0.0</v>
      </c>
      <c r="DD60" s="1">
        <v>1.6597965825E9</v>
      </c>
      <c r="DE60" s="1">
        <v>0.0</v>
      </c>
      <c r="DF60" s="1">
        <v>1.6597961675E9</v>
      </c>
      <c r="DG60" s="1" t="s">
        <v>353</v>
      </c>
      <c r="DH60" s="1">
        <v>1.659796162E9</v>
      </c>
      <c r="DI60" s="1">
        <v>1.6597961675E9</v>
      </c>
      <c r="DJ60" s="1">
        <v>2.0</v>
      </c>
      <c r="DK60" s="1">
        <v>-0.014</v>
      </c>
      <c r="DL60" s="1">
        <v>-0.001</v>
      </c>
      <c r="DM60" s="1">
        <v>1.327</v>
      </c>
      <c r="DN60" s="1">
        <v>0.031</v>
      </c>
      <c r="DO60" s="1">
        <v>400.0</v>
      </c>
      <c r="DP60" s="1">
        <v>20.0</v>
      </c>
      <c r="DQ60" s="1">
        <v>0.32</v>
      </c>
      <c r="DR60" s="1">
        <v>0.03</v>
      </c>
      <c r="DS60" s="1">
        <v>2.209607054905304</v>
      </c>
      <c r="DT60" s="1">
        <v>9.610409890959136</v>
      </c>
      <c r="DU60" s="1">
        <v>0.7243923010039951</v>
      </c>
      <c r="DV60" s="1">
        <v>0.0</v>
      </c>
      <c r="DW60" s="1">
        <v>-38.10944500000001</v>
      </c>
      <c r="DX60" s="1">
        <v>-29.57603752345212</v>
      </c>
      <c r="DY60" s="1">
        <v>2.893401453994069</v>
      </c>
      <c r="DZ60" s="1">
        <v>0.0</v>
      </c>
      <c r="EA60" s="1">
        <v>3.557401249999999</v>
      </c>
      <c r="EB60" s="1">
        <v>0.2860031144465252</v>
      </c>
      <c r="EC60" s="1">
        <v>0.02905807514164522</v>
      </c>
      <c r="ED60" s="1">
        <v>0.0</v>
      </c>
      <c r="EE60" s="1">
        <v>2.36854448782567</v>
      </c>
      <c r="EF60" s="1">
        <v>-0.03470241928400608</v>
      </c>
      <c r="EG60" s="1">
        <v>0.003121824245564175</v>
      </c>
      <c r="EH60" s="1">
        <v>1.0</v>
      </c>
      <c r="EI60" s="1">
        <v>0.125288666029027</v>
      </c>
      <c r="EJ60" s="1">
        <v>0.007033492554650457</v>
      </c>
      <c r="EK60" s="1">
        <v>5.473697361299209E-4</v>
      </c>
      <c r="EL60" s="1">
        <v>1.0</v>
      </c>
      <c r="EM60" s="1">
        <v>2.0</v>
      </c>
      <c r="EN60" s="1">
        <v>5.0</v>
      </c>
      <c r="EO60" s="1" t="s">
        <v>429</v>
      </c>
      <c r="EP60" s="1">
        <v>2.94265</v>
      </c>
      <c r="EQ60" s="1">
        <v>2.80131</v>
      </c>
      <c r="ER60" s="1">
        <v>0.0462117</v>
      </c>
      <c r="ES60" s="1">
        <v>0.0553876</v>
      </c>
      <c r="ET60" s="1">
        <v>0.103593</v>
      </c>
      <c r="EU60" s="1">
        <v>0.091486</v>
      </c>
      <c r="EV60" s="1">
        <v>19599.4</v>
      </c>
      <c r="EW60" s="1">
        <v>20355.9</v>
      </c>
      <c r="EX60" s="1">
        <v>23896.6</v>
      </c>
      <c r="EY60" s="1">
        <v>25078.0</v>
      </c>
      <c r="EZ60" s="1">
        <v>34284.2</v>
      </c>
      <c r="FA60" s="1">
        <v>36381.3</v>
      </c>
      <c r="FB60" s="1">
        <v>43568.3</v>
      </c>
      <c r="FC60" s="1">
        <v>46358.7</v>
      </c>
      <c r="FD60" s="1">
        <v>1.9711</v>
      </c>
      <c r="FE60" s="1">
        <v>1.8492</v>
      </c>
      <c r="FF60" s="1">
        <v>0.0958815</v>
      </c>
      <c r="FG60" s="1">
        <v>0.0</v>
      </c>
      <c r="FH60" s="1">
        <v>29.8823</v>
      </c>
      <c r="FI60" s="1">
        <v>999.9</v>
      </c>
      <c r="FJ60" s="1">
        <v>55.7</v>
      </c>
      <c r="FK60" s="1">
        <v>34.4</v>
      </c>
      <c r="FL60" s="1">
        <v>30.7184</v>
      </c>
      <c r="FM60" s="1">
        <v>64.5586</v>
      </c>
      <c r="FN60" s="1">
        <v>26.4423</v>
      </c>
      <c r="FO60" s="1">
        <v>1.0</v>
      </c>
      <c r="FP60" s="1">
        <v>0.374284</v>
      </c>
      <c r="FQ60" s="1">
        <v>0.314096</v>
      </c>
      <c r="FR60" s="1">
        <v>20.3169</v>
      </c>
      <c r="FS60" s="1">
        <v>5.21085</v>
      </c>
      <c r="FT60" s="1">
        <v>11.9077</v>
      </c>
      <c r="FU60" s="1">
        <v>5.00305</v>
      </c>
      <c r="FV60" s="1">
        <v>3.28982</v>
      </c>
      <c r="FW60" s="1">
        <v>9999.0</v>
      </c>
      <c r="FX60" s="1">
        <v>9999.0</v>
      </c>
      <c r="FY60" s="1">
        <v>9999.0</v>
      </c>
      <c r="FZ60" s="1">
        <v>999.9</v>
      </c>
      <c r="GA60" s="1">
        <v>1.85954</v>
      </c>
      <c r="GB60" s="1">
        <v>1.85452</v>
      </c>
      <c r="GC60" s="1">
        <v>1.85774</v>
      </c>
      <c r="GD60" s="1">
        <v>1.85611</v>
      </c>
      <c r="GE60" s="1">
        <v>1.85491</v>
      </c>
      <c r="GF60" s="1">
        <v>1.85457</v>
      </c>
      <c r="GG60" s="1">
        <v>1.85318</v>
      </c>
      <c r="GH60" s="1">
        <v>1.85638</v>
      </c>
      <c r="GI60" s="1">
        <v>0.0</v>
      </c>
      <c r="GJ60" s="1">
        <v>0.0</v>
      </c>
      <c r="GK60" s="1">
        <v>0.0</v>
      </c>
      <c r="GL60" s="1">
        <v>0.0</v>
      </c>
      <c r="GM60" s="1" t="s">
        <v>355</v>
      </c>
      <c r="GN60" s="1" t="s">
        <v>356</v>
      </c>
      <c r="GO60" s="1" t="s">
        <v>357</v>
      </c>
      <c r="GP60" s="1" t="s">
        <v>357</v>
      </c>
      <c r="GQ60" s="1" t="s">
        <v>357</v>
      </c>
      <c r="GR60" s="1" t="s">
        <v>357</v>
      </c>
      <c r="GS60" s="1">
        <v>0.0</v>
      </c>
      <c r="GT60" s="1">
        <v>100.0</v>
      </c>
      <c r="GU60" s="1">
        <v>100.0</v>
      </c>
      <c r="GV60" s="1">
        <v>0.838</v>
      </c>
      <c r="GW60" s="1">
        <v>0.0351</v>
      </c>
      <c r="GX60" s="1">
        <v>0.3255316452960568</v>
      </c>
      <c r="GY60" s="1">
        <v>0.003023906125278789</v>
      </c>
      <c r="GZ60" s="1">
        <v>-1.398580452151984E-6</v>
      </c>
      <c r="HA60" s="1">
        <v>2.803037836604737E-10</v>
      </c>
      <c r="HB60" s="1">
        <v>-0.04759964022089117</v>
      </c>
      <c r="HC60" s="1">
        <v>0.009965371539748925</v>
      </c>
      <c r="HD60" s="1">
        <v>-4.563662031605912E-4</v>
      </c>
      <c r="HE60" s="1">
        <v>7.83371007442278E-6</v>
      </c>
      <c r="HF60" s="1">
        <v>0.0</v>
      </c>
      <c r="HG60" s="1">
        <v>2134.0</v>
      </c>
      <c r="HH60" s="1">
        <v>2.0</v>
      </c>
      <c r="HI60" s="1">
        <v>25.0</v>
      </c>
      <c r="HJ60" s="1">
        <v>7.0</v>
      </c>
      <c r="HK60" s="1">
        <v>6.9</v>
      </c>
      <c r="HL60" s="1">
        <v>0.703125</v>
      </c>
      <c r="HM60" s="1">
        <v>2.34253</v>
      </c>
      <c r="HN60" s="1">
        <v>1.4978</v>
      </c>
      <c r="HO60" s="1">
        <v>2.30957</v>
      </c>
      <c r="HP60" s="1">
        <v>1.54785</v>
      </c>
      <c r="HQ60" s="1">
        <v>2.27783</v>
      </c>
      <c r="HR60" s="1">
        <v>37.4338</v>
      </c>
      <c r="HS60" s="1">
        <v>15.2615</v>
      </c>
      <c r="HT60" s="1">
        <v>18.0</v>
      </c>
      <c r="HU60" s="1">
        <v>504.271</v>
      </c>
      <c r="HV60" s="1">
        <v>490.241</v>
      </c>
      <c r="HW60" s="1">
        <v>27.3788</v>
      </c>
      <c r="HX60" s="1">
        <v>31.8409</v>
      </c>
      <c r="HY60" s="1">
        <v>30.0</v>
      </c>
      <c r="HZ60" s="1">
        <v>31.6272</v>
      </c>
      <c r="IA60" s="1">
        <v>31.7297</v>
      </c>
      <c r="IB60" s="1">
        <v>14.1826</v>
      </c>
      <c r="IC60" s="1">
        <v>40.8116</v>
      </c>
      <c r="ID60" s="1">
        <v>0.0</v>
      </c>
      <c r="IE60" s="1">
        <v>27.8256</v>
      </c>
      <c r="IF60" s="1">
        <v>261.478</v>
      </c>
      <c r="IG60" s="1">
        <v>19.1202</v>
      </c>
      <c r="IH60" s="1">
        <v>100.749</v>
      </c>
      <c r="II60" s="1">
        <v>100.471</v>
      </c>
      <c r="IJ60" s="1" t="s">
        <v>358</v>
      </c>
    </row>
    <row r="61" ht="15.75" customHeight="1">
      <c r="A61" s="1">
        <v>45.0</v>
      </c>
      <c r="B61" s="1">
        <v>1.659796584E9</v>
      </c>
      <c r="C61" s="1">
        <v>442.5</v>
      </c>
      <c r="D61" s="1" t="s">
        <v>449</v>
      </c>
      <c r="E61" s="1" t="s">
        <v>450</v>
      </c>
      <c r="F61" s="1">
        <v>1.0</v>
      </c>
      <c r="G61" s="1" t="s">
        <v>346</v>
      </c>
      <c r="H61" s="1" t="s">
        <v>347</v>
      </c>
      <c r="I61" s="1" t="s">
        <v>348</v>
      </c>
      <c r="J61" s="1" t="s">
        <v>349</v>
      </c>
      <c r="K61" s="1" t="s">
        <v>350</v>
      </c>
      <c r="L61" s="1" t="s">
        <v>346</v>
      </c>
      <c r="M61" s="1" t="s">
        <v>351</v>
      </c>
      <c r="N61" s="1">
        <v>1.65979657553125E9</v>
      </c>
      <c r="O61" s="1">
        <f t="shared" si="1"/>
        <v>0.003046478066</v>
      </c>
      <c r="P61" s="1">
        <f t="shared" si="2"/>
        <v>3.046478066</v>
      </c>
      <c r="Q61" s="1">
        <f t="shared" si="3"/>
        <v>3.801620755</v>
      </c>
      <c r="R61" s="1">
        <f t="shared" si="4"/>
        <v>147.79975</v>
      </c>
      <c r="S61" s="1">
        <f t="shared" si="5"/>
        <v>93.8158813</v>
      </c>
      <c r="T61" s="1">
        <f t="shared" si="6"/>
        <v>9.303853791</v>
      </c>
      <c r="U61" s="1">
        <f t="shared" si="7"/>
        <v>14.65751049</v>
      </c>
      <c r="V61" s="1">
        <f t="shared" si="8"/>
        <v>0.1261235938</v>
      </c>
      <c r="W61" s="1">
        <f t="shared" si="9"/>
        <v>2.912956131</v>
      </c>
      <c r="X61" s="1">
        <f t="shared" si="10"/>
        <v>0.1231665222</v>
      </c>
      <c r="Y61" s="1">
        <f t="shared" si="11"/>
        <v>0.07723898297</v>
      </c>
      <c r="Z61" s="1">
        <f t="shared" si="12"/>
        <v>321.513606</v>
      </c>
      <c r="AA61" s="1">
        <f t="shared" si="13"/>
        <v>32.10584259</v>
      </c>
      <c r="AB61" s="1">
        <f t="shared" si="14"/>
        <v>31.45554375</v>
      </c>
      <c r="AC61" s="1">
        <f t="shared" si="15"/>
        <v>4.62989079</v>
      </c>
      <c r="AD61" s="1">
        <f t="shared" si="16"/>
        <v>50.14528539</v>
      </c>
      <c r="AE61" s="1">
        <f t="shared" si="17"/>
        <v>2.262158882</v>
      </c>
      <c r="AF61" s="1">
        <f t="shared" si="18"/>
        <v>4.511209507</v>
      </c>
      <c r="AG61" s="1">
        <f t="shared" si="19"/>
        <v>2.367731908</v>
      </c>
      <c r="AH61" s="1">
        <f t="shared" si="20"/>
        <v>-134.3496827</v>
      </c>
      <c r="AI61" s="1">
        <f t="shared" si="21"/>
        <v>-71.64314933</v>
      </c>
      <c r="AJ61" s="1">
        <f t="shared" si="22"/>
        <v>-5.535378738</v>
      </c>
      <c r="AK61" s="1">
        <f t="shared" si="23"/>
        <v>109.9853952</v>
      </c>
      <c r="AL61" s="1">
        <f t="shared" si="24"/>
        <v>32.69639018</v>
      </c>
      <c r="AM61" s="1">
        <f t="shared" si="25"/>
        <v>3.048326658</v>
      </c>
      <c r="AN61" s="1">
        <f t="shared" si="26"/>
        <v>3.801620755</v>
      </c>
      <c r="AO61" s="1">
        <v>219.5544121212122</v>
      </c>
      <c r="AP61" s="1">
        <v>189.9270484848485</v>
      </c>
      <c r="AQ61" s="1">
        <v>4.90979272727273</v>
      </c>
      <c r="AR61" s="1">
        <v>64.94</v>
      </c>
      <c r="AS61" s="1">
        <f t="shared" si="27"/>
        <v>3.046478066</v>
      </c>
      <c r="AT61" s="1">
        <v>19.22821664607164</v>
      </c>
      <c r="AU61" s="1">
        <v>22.79935676470586</v>
      </c>
      <c r="AV61" s="1">
        <v>4.901391329116794E-5</v>
      </c>
      <c r="AW61" s="1">
        <v>90.19422672828748</v>
      </c>
      <c r="AX61" s="1">
        <v>0.0</v>
      </c>
      <c r="AY61" s="1">
        <v>0.0</v>
      </c>
      <c r="AZ61" s="1">
        <f t="shared" si="28"/>
        <v>1</v>
      </c>
      <c r="BA61" s="1">
        <f t="shared" si="29"/>
        <v>0</v>
      </c>
      <c r="BB61" s="1">
        <f t="shared" si="30"/>
        <v>51689.82307</v>
      </c>
      <c r="BC61" s="1">
        <f t="shared" si="31"/>
        <v>1999.985</v>
      </c>
      <c r="BD61" s="1">
        <f t="shared" si="32"/>
        <v>1681.1874</v>
      </c>
      <c r="BE61" s="1">
        <f t="shared" si="33"/>
        <v>0.8406000045</v>
      </c>
      <c r="BF61" s="1">
        <f t="shared" si="34"/>
        <v>0.1607580087</v>
      </c>
      <c r="BG61" s="1">
        <v>6.0</v>
      </c>
      <c r="BH61" s="1">
        <v>0.5</v>
      </c>
      <c r="BI61" s="1" t="s">
        <v>352</v>
      </c>
      <c r="BJ61" s="1">
        <v>2.0</v>
      </c>
      <c r="BK61" s="1" t="b">
        <v>1</v>
      </c>
      <c r="BL61" s="1">
        <v>1.65979657553125E9</v>
      </c>
      <c r="BM61" s="1">
        <v>147.79975</v>
      </c>
      <c r="BN61" s="1">
        <v>187.565625</v>
      </c>
      <c r="BO61" s="1">
        <v>22.81059375</v>
      </c>
      <c r="BP61" s="1">
        <v>19.23698125</v>
      </c>
      <c r="BQ61" s="1">
        <v>147.0594375</v>
      </c>
      <c r="BR61" s="1">
        <v>22.77540625</v>
      </c>
      <c r="BS61" s="1">
        <v>500.1313125</v>
      </c>
      <c r="BT61" s="1">
        <v>99.0714625</v>
      </c>
      <c r="BU61" s="1">
        <v>0.09995349374999998</v>
      </c>
      <c r="BV61" s="1">
        <v>30.99934375</v>
      </c>
      <c r="BW61" s="1">
        <v>31.45554375</v>
      </c>
      <c r="BX61" s="1">
        <v>999.9</v>
      </c>
      <c r="BY61" s="1">
        <v>0.0</v>
      </c>
      <c r="BZ61" s="1">
        <v>0.0</v>
      </c>
      <c r="CA61" s="1">
        <v>9998.55125</v>
      </c>
      <c r="CB61" s="1">
        <v>0.0</v>
      </c>
      <c r="CC61" s="1">
        <v>330.263625</v>
      </c>
      <c r="CD61" s="1">
        <v>-39.76594375</v>
      </c>
      <c r="CE61" s="1">
        <v>151.2498125</v>
      </c>
      <c r="CF61" s="1">
        <v>191.24375</v>
      </c>
      <c r="CG61" s="1">
        <v>3.57361375</v>
      </c>
      <c r="CH61" s="1">
        <v>187.565625</v>
      </c>
      <c r="CI61" s="1">
        <v>19.23698125</v>
      </c>
      <c r="CJ61" s="1">
        <v>2.259878125</v>
      </c>
      <c r="CK61" s="1">
        <v>1.905835625</v>
      </c>
      <c r="CL61" s="1">
        <v>19.39323125</v>
      </c>
      <c r="CM61" s="1">
        <v>16.68295625</v>
      </c>
      <c r="CN61" s="1">
        <v>1999.985</v>
      </c>
      <c r="CO61" s="1">
        <v>0.979999</v>
      </c>
      <c r="CP61" s="1">
        <v>0.0200012</v>
      </c>
      <c r="CQ61" s="1">
        <v>0.0</v>
      </c>
      <c r="CR61" s="1">
        <v>2.9095625</v>
      </c>
      <c r="CS61" s="1">
        <v>0.0</v>
      </c>
      <c r="CT61" s="1">
        <v>16509.2625</v>
      </c>
      <c r="CU61" s="1">
        <v>17412.2</v>
      </c>
      <c r="CV61" s="1">
        <v>41.05425</v>
      </c>
      <c r="CW61" s="1">
        <v>42.125</v>
      </c>
      <c r="CX61" s="1">
        <v>40.992125</v>
      </c>
      <c r="CY61" s="1">
        <v>40.73425</v>
      </c>
      <c r="CZ61" s="1">
        <v>41.187</v>
      </c>
      <c r="DA61" s="1">
        <v>1959.985</v>
      </c>
      <c r="DB61" s="1">
        <v>40.0</v>
      </c>
      <c r="DC61" s="1">
        <v>0.0</v>
      </c>
      <c r="DD61" s="1">
        <v>1.6597965831E9</v>
      </c>
      <c r="DE61" s="1">
        <v>0.0</v>
      </c>
      <c r="DF61" s="1">
        <v>1.6597961675E9</v>
      </c>
      <c r="DG61" s="1" t="s">
        <v>353</v>
      </c>
      <c r="DH61" s="1">
        <v>1.659796162E9</v>
      </c>
      <c r="DI61" s="1">
        <v>1.6597961675E9</v>
      </c>
      <c r="DJ61" s="1">
        <v>2.0</v>
      </c>
      <c r="DK61" s="1">
        <v>-0.014</v>
      </c>
      <c r="DL61" s="1">
        <v>-0.001</v>
      </c>
      <c r="DM61" s="1">
        <v>1.327</v>
      </c>
      <c r="DN61" s="1">
        <v>0.031</v>
      </c>
      <c r="DO61" s="1">
        <v>400.0</v>
      </c>
      <c r="DP61" s="1">
        <v>20.0</v>
      </c>
      <c r="DQ61" s="1">
        <v>0.32</v>
      </c>
      <c r="DR61" s="1">
        <v>0.03</v>
      </c>
      <c r="DS61" s="1">
        <v>2.480845977579087</v>
      </c>
      <c r="DT61" s="1">
        <v>10.36505924950892</v>
      </c>
      <c r="DU61" s="1">
        <v>0.7523610721648692</v>
      </c>
      <c r="DV61" s="1">
        <v>0.0</v>
      </c>
      <c r="DW61" s="1">
        <v>-38.69770487804878</v>
      </c>
      <c r="DX61" s="1">
        <v>-27.14222090592334</v>
      </c>
      <c r="DY61" s="1">
        <v>2.72155296323322</v>
      </c>
      <c r="DZ61" s="1">
        <v>0.0</v>
      </c>
      <c r="EA61" s="1">
        <v>3.565083414634146</v>
      </c>
      <c r="EB61" s="1">
        <v>0.3369725435540031</v>
      </c>
      <c r="EC61" s="1">
        <v>0.0350691624392989</v>
      </c>
      <c r="ED61" s="1">
        <v>0.0</v>
      </c>
      <c r="EE61" s="1">
        <v>2.367475773549686</v>
      </c>
      <c r="EF61" s="1">
        <v>-0.02322190255867941</v>
      </c>
      <c r="EG61" s="1">
        <v>0.002273029714142795</v>
      </c>
      <c r="EH61" s="1">
        <v>1.0</v>
      </c>
      <c r="EI61" s="1">
        <v>0.125490759643574</v>
      </c>
      <c r="EJ61" s="1">
        <v>0.007094179886274889</v>
      </c>
      <c r="EK61" s="1">
        <v>5.364435573481662E-4</v>
      </c>
      <c r="EL61" s="1">
        <v>1.0</v>
      </c>
      <c r="EM61" s="1">
        <v>2.0</v>
      </c>
      <c r="EN61" s="1">
        <v>5.0</v>
      </c>
      <c r="EO61" s="1" t="s">
        <v>429</v>
      </c>
      <c r="EP61" s="1">
        <v>2.94285</v>
      </c>
      <c r="EQ61" s="1">
        <v>2.80131</v>
      </c>
      <c r="ER61" s="1">
        <v>0.0467427</v>
      </c>
      <c r="ES61" s="1">
        <v>0.0559191</v>
      </c>
      <c r="ET61" s="1">
        <v>0.103583</v>
      </c>
      <c r="EU61" s="1">
        <v>0.0914766</v>
      </c>
      <c r="EV61" s="1">
        <v>19588.3</v>
      </c>
      <c r="EW61" s="1">
        <v>20344.4</v>
      </c>
      <c r="EX61" s="1">
        <v>23896.4</v>
      </c>
      <c r="EY61" s="1">
        <v>25077.9</v>
      </c>
      <c r="EZ61" s="1">
        <v>34284.4</v>
      </c>
      <c r="FA61" s="1">
        <v>36381.6</v>
      </c>
      <c r="FB61" s="1">
        <v>43568.0</v>
      </c>
      <c r="FC61" s="1">
        <v>46358.6</v>
      </c>
      <c r="FD61" s="1">
        <v>1.97105</v>
      </c>
      <c r="FE61" s="1">
        <v>1.84918</v>
      </c>
      <c r="FF61" s="1">
        <v>0.0958145</v>
      </c>
      <c r="FG61" s="1">
        <v>0.0</v>
      </c>
      <c r="FH61" s="1">
        <v>29.8821</v>
      </c>
      <c r="FI61" s="1">
        <v>999.9</v>
      </c>
      <c r="FJ61" s="1">
        <v>55.7</v>
      </c>
      <c r="FK61" s="1">
        <v>34.4</v>
      </c>
      <c r="FL61" s="1">
        <v>30.7174</v>
      </c>
      <c r="FM61" s="1">
        <v>64.1586</v>
      </c>
      <c r="FN61" s="1">
        <v>26.2099</v>
      </c>
      <c r="FO61" s="1">
        <v>1.0</v>
      </c>
      <c r="FP61" s="1">
        <v>0.374154</v>
      </c>
      <c r="FQ61" s="1">
        <v>0.168573</v>
      </c>
      <c r="FR61" s="1">
        <v>20.3176</v>
      </c>
      <c r="FS61" s="1">
        <v>5.211</v>
      </c>
      <c r="FT61" s="1">
        <v>11.9077</v>
      </c>
      <c r="FU61" s="1">
        <v>5.003</v>
      </c>
      <c r="FV61" s="1">
        <v>3.28982</v>
      </c>
      <c r="FW61" s="1">
        <v>9999.0</v>
      </c>
      <c r="FX61" s="1">
        <v>9999.0</v>
      </c>
      <c r="FY61" s="1">
        <v>9999.0</v>
      </c>
      <c r="FZ61" s="1">
        <v>999.9</v>
      </c>
      <c r="GA61" s="1">
        <v>1.85955</v>
      </c>
      <c r="GB61" s="1">
        <v>1.85452</v>
      </c>
      <c r="GC61" s="1">
        <v>1.85774</v>
      </c>
      <c r="GD61" s="1">
        <v>1.85611</v>
      </c>
      <c r="GE61" s="1">
        <v>1.85492</v>
      </c>
      <c r="GF61" s="1">
        <v>1.85457</v>
      </c>
      <c r="GG61" s="1">
        <v>1.85318</v>
      </c>
      <c r="GH61" s="1">
        <v>1.85638</v>
      </c>
      <c r="GI61" s="1">
        <v>0.0</v>
      </c>
      <c r="GJ61" s="1">
        <v>0.0</v>
      </c>
      <c r="GK61" s="1">
        <v>0.0</v>
      </c>
      <c r="GL61" s="1">
        <v>0.0</v>
      </c>
      <c r="GM61" s="1" t="s">
        <v>355</v>
      </c>
      <c r="GN61" s="1" t="s">
        <v>356</v>
      </c>
      <c r="GO61" s="1" t="s">
        <v>357</v>
      </c>
      <c r="GP61" s="1" t="s">
        <v>357</v>
      </c>
      <c r="GQ61" s="1" t="s">
        <v>357</v>
      </c>
      <c r="GR61" s="1" t="s">
        <v>357</v>
      </c>
      <c r="GS61" s="1">
        <v>0.0</v>
      </c>
      <c r="GT61" s="1">
        <v>100.0</v>
      </c>
      <c r="GU61" s="1">
        <v>100.0</v>
      </c>
      <c r="GV61" s="1">
        <v>0.844</v>
      </c>
      <c r="GW61" s="1">
        <v>0.0351</v>
      </c>
      <c r="GX61" s="1">
        <v>0.3255316452960568</v>
      </c>
      <c r="GY61" s="1">
        <v>0.003023906125278789</v>
      </c>
      <c r="GZ61" s="1">
        <v>-1.398580452151984E-6</v>
      </c>
      <c r="HA61" s="1">
        <v>2.803037836604737E-10</v>
      </c>
      <c r="HB61" s="1">
        <v>-0.04759964022089117</v>
      </c>
      <c r="HC61" s="1">
        <v>0.009965371539748925</v>
      </c>
      <c r="HD61" s="1">
        <v>-4.563662031605912E-4</v>
      </c>
      <c r="HE61" s="1">
        <v>7.83371007442278E-6</v>
      </c>
      <c r="HF61" s="1">
        <v>0.0</v>
      </c>
      <c r="HG61" s="1">
        <v>2134.0</v>
      </c>
      <c r="HH61" s="1">
        <v>2.0</v>
      </c>
      <c r="HI61" s="1">
        <v>25.0</v>
      </c>
      <c r="HJ61" s="1">
        <v>7.0</v>
      </c>
      <c r="HK61" s="1">
        <v>6.9</v>
      </c>
      <c r="HL61" s="1">
        <v>0.71167</v>
      </c>
      <c r="HM61" s="1">
        <v>2.33643</v>
      </c>
      <c r="HN61" s="1">
        <v>1.4978</v>
      </c>
      <c r="HO61" s="1">
        <v>2.30957</v>
      </c>
      <c r="HP61" s="1">
        <v>1.54785</v>
      </c>
      <c r="HQ61" s="1">
        <v>2.4231</v>
      </c>
      <c r="HR61" s="1">
        <v>37.4338</v>
      </c>
      <c r="HS61" s="1">
        <v>15.2703</v>
      </c>
      <c r="HT61" s="1">
        <v>18.0</v>
      </c>
      <c r="HU61" s="1">
        <v>504.243</v>
      </c>
      <c r="HV61" s="1">
        <v>490.226</v>
      </c>
      <c r="HW61" s="1">
        <v>27.4043</v>
      </c>
      <c r="HX61" s="1">
        <v>31.8413</v>
      </c>
      <c r="HY61" s="1">
        <v>29.9999</v>
      </c>
      <c r="HZ61" s="1">
        <v>31.6276</v>
      </c>
      <c r="IA61" s="1">
        <v>31.7299</v>
      </c>
      <c r="IB61" s="1">
        <v>14.2595</v>
      </c>
      <c r="IC61" s="1">
        <v>40.8116</v>
      </c>
      <c r="ID61" s="1">
        <v>0.0</v>
      </c>
      <c r="IE61" s="1">
        <v>27.8256</v>
      </c>
      <c r="IF61" s="1">
        <v>271.505</v>
      </c>
      <c r="IG61" s="1">
        <v>19.1203</v>
      </c>
      <c r="IH61" s="1">
        <v>100.748</v>
      </c>
      <c r="II61" s="1">
        <v>100.471</v>
      </c>
      <c r="IJ61" s="1" t="s">
        <v>358</v>
      </c>
    </row>
    <row r="62" ht="15.75" customHeight="1">
      <c r="A62" s="1">
        <v>46.0</v>
      </c>
      <c r="B62" s="1">
        <v>1.6597965855E9</v>
      </c>
      <c r="C62" s="1">
        <v>444.0</v>
      </c>
      <c r="D62" s="1" t="s">
        <v>451</v>
      </c>
      <c r="E62" s="1" t="s">
        <v>452</v>
      </c>
      <c r="F62" s="1">
        <v>1.0</v>
      </c>
      <c r="G62" s="1" t="s">
        <v>346</v>
      </c>
      <c r="H62" s="1" t="s">
        <v>347</v>
      </c>
      <c r="I62" s="1" t="s">
        <v>348</v>
      </c>
      <c r="J62" s="1" t="s">
        <v>349</v>
      </c>
      <c r="K62" s="1" t="s">
        <v>350</v>
      </c>
      <c r="L62" s="1" t="s">
        <v>346</v>
      </c>
      <c r="M62" s="1" t="s">
        <v>351</v>
      </c>
      <c r="N62" s="1">
        <v>1.6597965775625E9</v>
      </c>
      <c r="O62" s="1">
        <f t="shared" si="1"/>
        <v>0.003056665577</v>
      </c>
      <c r="P62" s="1">
        <f t="shared" si="2"/>
        <v>3.056665577</v>
      </c>
      <c r="Q62" s="1">
        <f t="shared" si="3"/>
        <v>4.03279045</v>
      </c>
      <c r="R62" s="1">
        <f t="shared" si="4"/>
        <v>157.361125</v>
      </c>
      <c r="S62" s="1">
        <f t="shared" si="5"/>
        <v>100.2695505</v>
      </c>
      <c r="T62" s="1">
        <f t="shared" si="6"/>
        <v>9.94388855</v>
      </c>
      <c r="U62" s="1">
        <f t="shared" si="7"/>
        <v>15.60574952</v>
      </c>
      <c r="V62" s="1">
        <f t="shared" si="8"/>
        <v>0.1266146729</v>
      </c>
      <c r="W62" s="1">
        <f t="shared" si="9"/>
        <v>2.913532315</v>
      </c>
      <c r="X62" s="1">
        <f t="shared" si="10"/>
        <v>0.1236353964</v>
      </c>
      <c r="Y62" s="1">
        <f t="shared" si="11"/>
        <v>0.07753396007</v>
      </c>
      <c r="Z62" s="1">
        <f t="shared" si="12"/>
        <v>321.5142045</v>
      </c>
      <c r="AA62" s="1">
        <f t="shared" si="13"/>
        <v>32.09970247</v>
      </c>
      <c r="AB62" s="1">
        <f t="shared" si="14"/>
        <v>31.45079375</v>
      </c>
      <c r="AC62" s="1">
        <f t="shared" si="15"/>
        <v>4.628641198</v>
      </c>
      <c r="AD62" s="1">
        <f t="shared" si="16"/>
        <v>50.15070888</v>
      </c>
      <c r="AE62" s="1">
        <f t="shared" si="17"/>
        <v>2.261979503</v>
      </c>
      <c r="AF62" s="1">
        <f t="shared" si="18"/>
        <v>4.510363967</v>
      </c>
      <c r="AG62" s="1">
        <f t="shared" si="19"/>
        <v>2.366661695</v>
      </c>
      <c r="AH62" s="1">
        <f t="shared" si="20"/>
        <v>-134.798952</v>
      </c>
      <c r="AI62" s="1">
        <f t="shared" si="21"/>
        <v>-71.42759912</v>
      </c>
      <c r="AJ62" s="1">
        <f t="shared" si="22"/>
        <v>-5.517414575</v>
      </c>
      <c r="AK62" s="1">
        <f t="shared" si="23"/>
        <v>109.7702388</v>
      </c>
      <c r="AL62" s="1">
        <f t="shared" si="24"/>
        <v>33.28367985</v>
      </c>
      <c r="AM62" s="1">
        <f t="shared" si="25"/>
        <v>3.059825843</v>
      </c>
      <c r="AN62" s="1">
        <f t="shared" si="26"/>
        <v>4.03279045</v>
      </c>
      <c r="AO62" s="1">
        <v>227.2720095238095</v>
      </c>
      <c r="AP62" s="1">
        <v>197.3038060606061</v>
      </c>
      <c r="AQ62" s="1">
        <v>4.921335757575743</v>
      </c>
      <c r="AR62" s="1">
        <v>64.94</v>
      </c>
      <c r="AS62" s="1">
        <f t="shared" si="27"/>
        <v>3.056665577</v>
      </c>
      <c r="AT62" s="1">
        <v>19.20499337946632</v>
      </c>
      <c r="AU62" s="1">
        <v>22.78808176470588</v>
      </c>
      <c r="AV62" s="1">
        <v>3.912216096140352E-5</v>
      </c>
      <c r="AW62" s="1">
        <v>90.19422672828748</v>
      </c>
      <c r="AX62" s="1">
        <v>0.0</v>
      </c>
      <c r="AY62" s="1">
        <v>0.0</v>
      </c>
      <c r="AZ62" s="1">
        <f t="shared" si="28"/>
        <v>1</v>
      </c>
      <c r="BA62" s="1">
        <f t="shared" si="29"/>
        <v>0</v>
      </c>
      <c r="BB62" s="1">
        <f t="shared" si="30"/>
        <v>51706.72121</v>
      </c>
      <c r="BC62" s="1">
        <f t="shared" si="31"/>
        <v>1999.98875</v>
      </c>
      <c r="BD62" s="1">
        <f t="shared" si="32"/>
        <v>1681.19055</v>
      </c>
      <c r="BE62" s="1">
        <f t="shared" si="33"/>
        <v>0.8406000034</v>
      </c>
      <c r="BF62" s="1">
        <f t="shared" si="34"/>
        <v>0.1607580065</v>
      </c>
      <c r="BG62" s="1">
        <v>6.0</v>
      </c>
      <c r="BH62" s="1">
        <v>0.5</v>
      </c>
      <c r="BI62" s="1" t="s">
        <v>352</v>
      </c>
      <c r="BJ62" s="1">
        <v>2.0</v>
      </c>
      <c r="BK62" s="1" t="b">
        <v>1</v>
      </c>
      <c r="BL62" s="1">
        <v>1.6597965775625E9</v>
      </c>
      <c r="BM62" s="1">
        <v>157.361125</v>
      </c>
      <c r="BN62" s="1">
        <v>197.8675</v>
      </c>
      <c r="BO62" s="1">
        <v>22.80875</v>
      </c>
      <c r="BP62" s="1">
        <v>19.22175625</v>
      </c>
      <c r="BQ62" s="1">
        <v>156.5958125</v>
      </c>
      <c r="BR62" s="1">
        <v>22.7735625</v>
      </c>
      <c r="BS62" s="1">
        <v>500.146125</v>
      </c>
      <c r="BT62" s="1">
        <v>99.07162500000001</v>
      </c>
      <c r="BU62" s="1">
        <v>0.09994304999999999</v>
      </c>
      <c r="BV62" s="1">
        <v>30.99605625</v>
      </c>
      <c r="BW62" s="1">
        <v>31.45079375</v>
      </c>
      <c r="BX62" s="1">
        <v>999.9</v>
      </c>
      <c r="BY62" s="1">
        <v>0.0</v>
      </c>
      <c r="BZ62" s="1">
        <v>0.0</v>
      </c>
      <c r="CA62" s="1">
        <v>10001.829375</v>
      </c>
      <c r="CB62" s="1">
        <v>0.0</v>
      </c>
      <c r="CC62" s="1">
        <v>330.3514375</v>
      </c>
      <c r="CD62" s="1">
        <v>-40.50643124999999</v>
      </c>
      <c r="CE62" s="1">
        <v>161.034</v>
      </c>
      <c r="CF62" s="1">
        <v>201.744375</v>
      </c>
      <c r="CG62" s="1">
        <v>3.5870025</v>
      </c>
      <c r="CH62" s="1">
        <v>197.8675</v>
      </c>
      <c r="CI62" s="1">
        <v>19.22175625</v>
      </c>
      <c r="CJ62" s="1">
        <v>2.25969875</v>
      </c>
      <c r="CK62" s="1">
        <v>1.904329375</v>
      </c>
      <c r="CL62" s="1">
        <v>19.39195625</v>
      </c>
      <c r="CM62" s="1">
        <v>16.67049375</v>
      </c>
      <c r="CN62" s="1">
        <v>1999.98875</v>
      </c>
      <c r="CO62" s="1">
        <v>0.979999</v>
      </c>
      <c r="CP62" s="1">
        <v>0.0200012</v>
      </c>
      <c r="CQ62" s="1">
        <v>0.0</v>
      </c>
      <c r="CR62" s="1">
        <v>2.9333125</v>
      </c>
      <c r="CS62" s="1">
        <v>0.0</v>
      </c>
      <c r="CT62" s="1">
        <v>16500.725</v>
      </c>
      <c r="CU62" s="1">
        <v>17412.225</v>
      </c>
      <c r="CV62" s="1">
        <v>41.05425</v>
      </c>
      <c r="CW62" s="1">
        <v>42.125</v>
      </c>
      <c r="CX62" s="1">
        <v>41.0</v>
      </c>
      <c r="CY62" s="1">
        <v>40.742125</v>
      </c>
      <c r="CZ62" s="1">
        <v>41.194875</v>
      </c>
      <c r="DA62" s="1">
        <v>1959.98875</v>
      </c>
      <c r="DB62" s="1">
        <v>40.0</v>
      </c>
      <c r="DC62" s="1">
        <v>0.0</v>
      </c>
      <c r="DD62" s="1">
        <v>1.6597965843E9</v>
      </c>
      <c r="DE62" s="1">
        <v>0.0</v>
      </c>
      <c r="DF62" s="1">
        <v>1.6597961675E9</v>
      </c>
      <c r="DG62" s="1" t="s">
        <v>353</v>
      </c>
      <c r="DH62" s="1">
        <v>1.659796162E9</v>
      </c>
      <c r="DI62" s="1">
        <v>1.6597961675E9</v>
      </c>
      <c r="DJ62" s="1">
        <v>2.0</v>
      </c>
      <c r="DK62" s="1">
        <v>-0.014</v>
      </c>
      <c r="DL62" s="1">
        <v>-0.001</v>
      </c>
      <c r="DM62" s="1">
        <v>1.327</v>
      </c>
      <c r="DN62" s="1">
        <v>0.031</v>
      </c>
      <c r="DO62" s="1">
        <v>400.0</v>
      </c>
      <c r="DP62" s="1">
        <v>20.0</v>
      </c>
      <c r="DQ62" s="1">
        <v>0.32</v>
      </c>
      <c r="DR62" s="1">
        <v>0.03</v>
      </c>
      <c r="DS62" s="1">
        <v>2.682577927959417</v>
      </c>
      <c r="DT62" s="1">
        <v>10.63293626089099</v>
      </c>
      <c r="DU62" s="1">
        <v>0.7950059921099545</v>
      </c>
      <c r="DV62" s="1">
        <v>0.0</v>
      </c>
      <c r="DW62" s="1">
        <v>-39.508505</v>
      </c>
      <c r="DX62" s="1">
        <v>-23.9328112570357</v>
      </c>
      <c r="DY62" s="1">
        <v>2.331776821219175</v>
      </c>
      <c r="DZ62" s="1">
        <v>0.0</v>
      </c>
      <c r="EA62" s="1">
        <v>3.574599</v>
      </c>
      <c r="EB62" s="1">
        <v>0.3858375984990401</v>
      </c>
      <c r="EC62" s="1">
        <v>0.03848361494194641</v>
      </c>
      <c r="ED62" s="1">
        <v>0.0</v>
      </c>
      <c r="EE62" s="1">
        <v>2.366889228718831</v>
      </c>
      <c r="EF62" s="1">
        <v>-0.01776109503407761</v>
      </c>
      <c r="EG62" s="1">
        <v>0.001863652336875785</v>
      </c>
      <c r="EH62" s="1">
        <v>1.0</v>
      </c>
      <c r="EI62" s="1">
        <v>0.1256260151336129</v>
      </c>
      <c r="EJ62" s="1">
        <v>0.007029614666871587</v>
      </c>
      <c r="EK62" s="1">
        <v>5.480957538272734E-4</v>
      </c>
      <c r="EL62" s="1">
        <v>1.0</v>
      </c>
      <c r="EM62" s="1">
        <v>2.0</v>
      </c>
      <c r="EN62" s="1">
        <v>5.0</v>
      </c>
      <c r="EO62" s="1" t="s">
        <v>429</v>
      </c>
      <c r="EP62" s="1">
        <v>2.94285</v>
      </c>
      <c r="EQ62" s="1">
        <v>2.80125</v>
      </c>
      <c r="ER62" s="1">
        <v>0.0483317</v>
      </c>
      <c r="ES62" s="1">
        <v>0.0574869</v>
      </c>
      <c r="ET62" s="1">
        <v>0.103558</v>
      </c>
      <c r="EU62" s="1">
        <v>0.0914596</v>
      </c>
      <c r="EV62" s="1">
        <v>19555.7</v>
      </c>
      <c r="EW62" s="1">
        <v>20310.4</v>
      </c>
      <c r="EX62" s="1">
        <v>23896.3</v>
      </c>
      <c r="EY62" s="1">
        <v>25077.6</v>
      </c>
      <c r="EZ62" s="1">
        <v>34285.3</v>
      </c>
      <c r="FA62" s="1">
        <v>36382.2</v>
      </c>
      <c r="FB62" s="1">
        <v>43567.8</v>
      </c>
      <c r="FC62" s="1">
        <v>46358.3</v>
      </c>
      <c r="FD62" s="1">
        <v>1.97127</v>
      </c>
      <c r="FE62" s="1">
        <v>1.84925</v>
      </c>
      <c r="FF62" s="1">
        <v>0.0953972</v>
      </c>
      <c r="FG62" s="1">
        <v>0.0</v>
      </c>
      <c r="FH62" s="1">
        <v>29.882</v>
      </c>
      <c r="FI62" s="1">
        <v>999.9</v>
      </c>
      <c r="FJ62" s="1">
        <v>55.7</v>
      </c>
      <c r="FK62" s="1">
        <v>34.4</v>
      </c>
      <c r="FL62" s="1">
        <v>30.7213</v>
      </c>
      <c r="FM62" s="1">
        <v>64.3286</v>
      </c>
      <c r="FN62" s="1">
        <v>26.3462</v>
      </c>
      <c r="FO62" s="1">
        <v>1.0</v>
      </c>
      <c r="FP62" s="1">
        <v>0.372962</v>
      </c>
      <c r="FQ62" s="1">
        <v>-0.165703</v>
      </c>
      <c r="FR62" s="1">
        <v>20.3209</v>
      </c>
      <c r="FS62" s="1">
        <v>5.2116</v>
      </c>
      <c r="FT62" s="1">
        <v>11.9074</v>
      </c>
      <c r="FU62" s="1">
        <v>5.00305</v>
      </c>
      <c r="FV62" s="1">
        <v>3.2899</v>
      </c>
      <c r="FW62" s="1">
        <v>9999.0</v>
      </c>
      <c r="FX62" s="1">
        <v>9999.0</v>
      </c>
      <c r="FY62" s="1">
        <v>9999.0</v>
      </c>
      <c r="FZ62" s="1">
        <v>999.9</v>
      </c>
      <c r="GA62" s="1">
        <v>1.85956</v>
      </c>
      <c r="GB62" s="1">
        <v>1.85452</v>
      </c>
      <c r="GC62" s="1">
        <v>1.85775</v>
      </c>
      <c r="GD62" s="1">
        <v>1.85612</v>
      </c>
      <c r="GE62" s="1">
        <v>1.85494</v>
      </c>
      <c r="GF62" s="1">
        <v>1.85457</v>
      </c>
      <c r="GG62" s="1">
        <v>1.85319</v>
      </c>
      <c r="GH62" s="1">
        <v>1.85638</v>
      </c>
      <c r="GI62" s="1">
        <v>0.0</v>
      </c>
      <c r="GJ62" s="1">
        <v>0.0</v>
      </c>
      <c r="GK62" s="1">
        <v>0.0</v>
      </c>
      <c r="GL62" s="1">
        <v>0.0</v>
      </c>
      <c r="GM62" s="1" t="s">
        <v>355</v>
      </c>
      <c r="GN62" s="1" t="s">
        <v>356</v>
      </c>
      <c r="GO62" s="1" t="s">
        <v>357</v>
      </c>
      <c r="GP62" s="1" t="s">
        <v>357</v>
      </c>
      <c r="GQ62" s="1" t="s">
        <v>357</v>
      </c>
      <c r="GR62" s="1" t="s">
        <v>357</v>
      </c>
      <c r="GS62" s="1">
        <v>0.0</v>
      </c>
      <c r="GT62" s="1">
        <v>100.0</v>
      </c>
      <c r="GU62" s="1">
        <v>100.0</v>
      </c>
      <c r="GV62" s="1">
        <v>0.863</v>
      </c>
      <c r="GW62" s="1">
        <v>0.0352</v>
      </c>
      <c r="GX62" s="1">
        <v>0.3255316452960568</v>
      </c>
      <c r="GY62" s="1">
        <v>0.003023906125278789</v>
      </c>
      <c r="GZ62" s="1">
        <v>-1.398580452151984E-6</v>
      </c>
      <c r="HA62" s="1">
        <v>2.803037836604737E-10</v>
      </c>
      <c r="HB62" s="1">
        <v>-0.04759964022089117</v>
      </c>
      <c r="HC62" s="1">
        <v>0.009965371539748925</v>
      </c>
      <c r="HD62" s="1">
        <v>-4.563662031605912E-4</v>
      </c>
      <c r="HE62" s="1">
        <v>7.83371007442278E-6</v>
      </c>
      <c r="HF62" s="1">
        <v>0.0</v>
      </c>
      <c r="HG62" s="1">
        <v>2134.0</v>
      </c>
      <c r="HH62" s="1">
        <v>2.0</v>
      </c>
      <c r="HI62" s="1">
        <v>25.0</v>
      </c>
      <c r="HJ62" s="1">
        <v>7.1</v>
      </c>
      <c r="HK62" s="1">
        <v>7.0</v>
      </c>
      <c r="HL62" s="1">
        <v>0.725098</v>
      </c>
      <c r="HM62" s="1">
        <v>2.34619</v>
      </c>
      <c r="HN62" s="1">
        <v>1.4978</v>
      </c>
      <c r="HO62" s="1">
        <v>2.30835</v>
      </c>
      <c r="HP62" s="1">
        <v>1.54785</v>
      </c>
      <c r="HQ62" s="1">
        <v>2.26807</v>
      </c>
      <c r="HR62" s="1">
        <v>37.4338</v>
      </c>
      <c r="HS62" s="1">
        <v>15.2615</v>
      </c>
      <c r="HT62" s="1">
        <v>18.0</v>
      </c>
      <c r="HU62" s="1">
        <v>504.394</v>
      </c>
      <c r="HV62" s="1">
        <v>490.29</v>
      </c>
      <c r="HW62" s="1">
        <v>27.5788</v>
      </c>
      <c r="HX62" s="1">
        <v>31.8437</v>
      </c>
      <c r="HY62" s="1">
        <v>29.999</v>
      </c>
      <c r="HZ62" s="1">
        <v>31.6294</v>
      </c>
      <c r="IA62" s="1">
        <v>31.7317</v>
      </c>
      <c r="IB62" s="1">
        <v>14.618</v>
      </c>
      <c r="IC62" s="1">
        <v>40.8116</v>
      </c>
      <c r="ID62" s="1">
        <v>0.0</v>
      </c>
      <c r="IE62" s="1">
        <v>27.8256</v>
      </c>
      <c r="IF62" s="1">
        <v>271.505</v>
      </c>
      <c r="IG62" s="1">
        <v>19.1172</v>
      </c>
      <c r="IH62" s="1">
        <v>100.748</v>
      </c>
      <c r="II62" s="1">
        <v>100.47</v>
      </c>
      <c r="IJ62" s="1" t="s">
        <v>358</v>
      </c>
    </row>
    <row r="63" ht="15.75" customHeight="1">
      <c r="A63" s="1">
        <v>47.0</v>
      </c>
      <c r="B63" s="1">
        <v>1.659796586E9</v>
      </c>
      <c r="C63" s="1">
        <v>444.5</v>
      </c>
      <c r="D63" s="1" t="s">
        <v>453</v>
      </c>
      <c r="E63" s="1" t="s">
        <v>454</v>
      </c>
      <c r="F63" s="1">
        <v>1.0</v>
      </c>
      <c r="G63" s="1" t="s">
        <v>346</v>
      </c>
      <c r="H63" s="1" t="s">
        <v>347</v>
      </c>
      <c r="I63" s="1" t="s">
        <v>348</v>
      </c>
      <c r="J63" s="1" t="s">
        <v>349</v>
      </c>
      <c r="K63" s="1" t="s">
        <v>350</v>
      </c>
      <c r="L63" s="1" t="s">
        <v>346</v>
      </c>
      <c r="M63" s="1" t="s">
        <v>351</v>
      </c>
      <c r="N63" s="1">
        <v>1.6597965775625E9</v>
      </c>
      <c r="O63" s="1">
        <f t="shared" si="1"/>
        <v>0.003062708818</v>
      </c>
      <c r="P63" s="1">
        <f t="shared" si="2"/>
        <v>3.062708818</v>
      </c>
      <c r="Q63" s="1">
        <f t="shared" si="3"/>
        <v>4.137256012</v>
      </c>
      <c r="R63" s="1">
        <f t="shared" si="4"/>
        <v>157.361125</v>
      </c>
      <c r="S63" s="1">
        <f t="shared" si="5"/>
        <v>99.05187929</v>
      </c>
      <c r="T63" s="1">
        <f t="shared" si="6"/>
        <v>9.823130187</v>
      </c>
      <c r="U63" s="1">
        <f t="shared" si="7"/>
        <v>15.60574952</v>
      </c>
      <c r="V63" s="1">
        <f t="shared" si="8"/>
        <v>0.1268710318</v>
      </c>
      <c r="W63" s="1">
        <f t="shared" si="9"/>
        <v>2.913532315</v>
      </c>
      <c r="X63" s="1">
        <f t="shared" si="10"/>
        <v>0.1238798322</v>
      </c>
      <c r="Y63" s="1">
        <f t="shared" si="11"/>
        <v>0.07768776874</v>
      </c>
      <c r="Z63" s="1">
        <f t="shared" si="12"/>
        <v>321.5142045</v>
      </c>
      <c r="AA63" s="1">
        <f t="shared" si="13"/>
        <v>32.09812718</v>
      </c>
      <c r="AB63" s="1">
        <f t="shared" si="14"/>
        <v>31.45079375</v>
      </c>
      <c r="AC63" s="1">
        <f t="shared" si="15"/>
        <v>4.628641198</v>
      </c>
      <c r="AD63" s="1">
        <f t="shared" si="16"/>
        <v>50.15070888</v>
      </c>
      <c r="AE63" s="1">
        <f t="shared" si="17"/>
        <v>2.261979503</v>
      </c>
      <c r="AF63" s="1">
        <f t="shared" si="18"/>
        <v>4.510363967</v>
      </c>
      <c r="AG63" s="1">
        <f t="shared" si="19"/>
        <v>2.366661695</v>
      </c>
      <c r="AH63" s="1">
        <f t="shared" si="20"/>
        <v>-135.0654589</v>
      </c>
      <c r="AI63" s="1">
        <f t="shared" si="21"/>
        <v>-71.42759912</v>
      </c>
      <c r="AJ63" s="1">
        <f t="shared" si="22"/>
        <v>-5.517414575</v>
      </c>
      <c r="AK63" s="1">
        <f t="shared" si="23"/>
        <v>109.5037319</v>
      </c>
      <c r="AL63" s="1">
        <f t="shared" si="24"/>
        <v>33.28367985</v>
      </c>
      <c r="AM63" s="1">
        <f t="shared" si="25"/>
        <v>3.059825843</v>
      </c>
      <c r="AN63" s="1">
        <f t="shared" si="26"/>
        <v>4.137256012</v>
      </c>
      <c r="AO63" s="1">
        <v>229.8522943722944</v>
      </c>
      <c r="AP63" s="1">
        <v>199.7638848484849</v>
      </c>
      <c r="AQ63" s="1">
        <v>4.919847272727293</v>
      </c>
      <c r="AR63" s="1">
        <v>64.94</v>
      </c>
      <c r="AS63" s="1">
        <f t="shared" si="27"/>
        <v>3.062708818</v>
      </c>
      <c r="AT63" s="1">
        <v>19.19513596117543</v>
      </c>
      <c r="AU63" s="1">
        <v>22.78559852941176</v>
      </c>
      <c r="AV63" s="1">
        <v>-5.778210923587827E-7</v>
      </c>
      <c r="AW63" s="1">
        <v>90.19422672828748</v>
      </c>
      <c r="AX63" s="1">
        <v>0.0</v>
      </c>
      <c r="AY63" s="1">
        <v>0.0</v>
      </c>
      <c r="AZ63" s="1">
        <f t="shared" si="28"/>
        <v>1</v>
      </c>
      <c r="BA63" s="1">
        <f t="shared" si="29"/>
        <v>0</v>
      </c>
      <c r="BB63" s="1">
        <f t="shared" si="30"/>
        <v>51706.72121</v>
      </c>
      <c r="BC63" s="1">
        <f t="shared" si="31"/>
        <v>1999.98875</v>
      </c>
      <c r="BD63" s="1">
        <f t="shared" si="32"/>
        <v>1681.19055</v>
      </c>
      <c r="BE63" s="1">
        <f t="shared" si="33"/>
        <v>0.8406000034</v>
      </c>
      <c r="BF63" s="1">
        <f t="shared" si="34"/>
        <v>0.1607580065</v>
      </c>
      <c r="BG63" s="1">
        <v>6.0</v>
      </c>
      <c r="BH63" s="1">
        <v>0.5</v>
      </c>
      <c r="BI63" s="1" t="s">
        <v>352</v>
      </c>
      <c r="BJ63" s="1">
        <v>2.0</v>
      </c>
      <c r="BK63" s="1" t="b">
        <v>1</v>
      </c>
      <c r="BL63" s="1">
        <v>1.6597965775625E9</v>
      </c>
      <c r="BM63" s="1">
        <v>157.361125</v>
      </c>
      <c r="BN63" s="1">
        <v>197.8675</v>
      </c>
      <c r="BO63" s="1">
        <v>22.80875</v>
      </c>
      <c r="BP63" s="1">
        <v>19.22175625</v>
      </c>
      <c r="BQ63" s="1">
        <v>156.5958125</v>
      </c>
      <c r="BR63" s="1">
        <v>22.7735625</v>
      </c>
      <c r="BS63" s="1">
        <v>500.146125</v>
      </c>
      <c r="BT63" s="1">
        <v>99.07162500000001</v>
      </c>
      <c r="BU63" s="1">
        <v>0.09994304999999999</v>
      </c>
      <c r="BV63" s="1">
        <v>30.99605625</v>
      </c>
      <c r="BW63" s="1">
        <v>31.45079375</v>
      </c>
      <c r="BX63" s="1">
        <v>999.9</v>
      </c>
      <c r="BY63" s="1">
        <v>0.0</v>
      </c>
      <c r="BZ63" s="1">
        <v>0.0</v>
      </c>
      <c r="CA63" s="1">
        <v>10001.829375</v>
      </c>
      <c r="CB63" s="1">
        <v>0.0</v>
      </c>
      <c r="CC63" s="1">
        <v>330.3514375</v>
      </c>
      <c r="CD63" s="1">
        <v>-40.50643124999999</v>
      </c>
      <c r="CE63" s="1">
        <v>161.034</v>
      </c>
      <c r="CF63" s="1">
        <v>201.744375</v>
      </c>
      <c r="CG63" s="1">
        <v>3.5870025</v>
      </c>
      <c r="CH63" s="1">
        <v>197.8675</v>
      </c>
      <c r="CI63" s="1">
        <v>19.22175625</v>
      </c>
      <c r="CJ63" s="1">
        <v>2.25969875</v>
      </c>
      <c r="CK63" s="1">
        <v>1.904329375</v>
      </c>
      <c r="CL63" s="1">
        <v>19.39195625</v>
      </c>
      <c r="CM63" s="1">
        <v>16.67049375</v>
      </c>
      <c r="CN63" s="1">
        <v>1999.98875</v>
      </c>
      <c r="CO63" s="1">
        <v>0.979999</v>
      </c>
      <c r="CP63" s="1">
        <v>0.0200012</v>
      </c>
      <c r="CQ63" s="1">
        <v>0.0</v>
      </c>
      <c r="CR63" s="1">
        <v>2.9333125</v>
      </c>
      <c r="CS63" s="1">
        <v>0.0</v>
      </c>
      <c r="CT63" s="1">
        <v>16500.725</v>
      </c>
      <c r="CU63" s="1">
        <v>17412.225</v>
      </c>
      <c r="CV63" s="1">
        <v>41.05425</v>
      </c>
      <c r="CW63" s="1">
        <v>42.125</v>
      </c>
      <c r="CX63" s="1">
        <v>41.0</v>
      </c>
      <c r="CY63" s="1">
        <v>40.742125</v>
      </c>
      <c r="CZ63" s="1">
        <v>41.194875</v>
      </c>
      <c r="DA63" s="1">
        <v>1959.98875</v>
      </c>
      <c r="DB63" s="1">
        <v>40.0</v>
      </c>
      <c r="DC63" s="1">
        <v>0.0</v>
      </c>
      <c r="DD63" s="1">
        <v>1.6597965849E9</v>
      </c>
      <c r="DE63" s="1">
        <v>0.0</v>
      </c>
      <c r="DF63" s="1">
        <v>1.6597961675E9</v>
      </c>
      <c r="DG63" s="1" t="s">
        <v>353</v>
      </c>
      <c r="DH63" s="1">
        <v>1.659796162E9</v>
      </c>
      <c r="DI63" s="1">
        <v>1.6597961675E9</v>
      </c>
      <c r="DJ63" s="1">
        <v>2.0</v>
      </c>
      <c r="DK63" s="1">
        <v>-0.014</v>
      </c>
      <c r="DL63" s="1">
        <v>-0.001</v>
      </c>
      <c r="DM63" s="1">
        <v>1.327</v>
      </c>
      <c r="DN63" s="1">
        <v>0.031</v>
      </c>
      <c r="DO63" s="1">
        <v>400.0</v>
      </c>
      <c r="DP63" s="1">
        <v>20.0</v>
      </c>
      <c r="DQ63" s="1">
        <v>0.32</v>
      </c>
      <c r="DR63" s="1">
        <v>0.03</v>
      </c>
      <c r="DS63" s="1">
        <v>2.682577927959417</v>
      </c>
      <c r="DT63" s="1">
        <v>10.63293626089099</v>
      </c>
      <c r="DU63" s="1">
        <v>0.7950059921099545</v>
      </c>
      <c r="DV63" s="1">
        <v>0.0</v>
      </c>
      <c r="DW63" s="1">
        <v>-39.508505</v>
      </c>
      <c r="DX63" s="1">
        <v>-23.9328112570357</v>
      </c>
      <c r="DY63" s="1">
        <v>2.331776821219175</v>
      </c>
      <c r="DZ63" s="1">
        <v>0.0</v>
      </c>
      <c r="EA63" s="1">
        <v>3.574599</v>
      </c>
      <c r="EB63" s="1">
        <v>0.3858375984990401</v>
      </c>
      <c r="EC63" s="1">
        <v>0.03848361494194641</v>
      </c>
      <c r="ED63" s="1">
        <v>0.0</v>
      </c>
      <c r="EE63" s="1">
        <v>2.366889228718831</v>
      </c>
      <c r="EF63" s="1">
        <v>-0.01776109503407761</v>
      </c>
      <c r="EG63" s="1">
        <v>0.001863652336875785</v>
      </c>
      <c r="EH63" s="1">
        <v>1.0</v>
      </c>
      <c r="EI63" s="1">
        <v>0.1256260151336129</v>
      </c>
      <c r="EJ63" s="1">
        <v>0.007029614666871587</v>
      </c>
      <c r="EK63" s="1">
        <v>5.480957538272734E-4</v>
      </c>
      <c r="EL63" s="1">
        <v>1.0</v>
      </c>
      <c r="EM63" s="1">
        <v>2.0</v>
      </c>
      <c r="EN63" s="1">
        <v>5.0</v>
      </c>
      <c r="EO63" s="1" t="s">
        <v>429</v>
      </c>
      <c r="EP63" s="1">
        <v>2.94281</v>
      </c>
      <c r="EQ63" s="1">
        <v>2.80127</v>
      </c>
      <c r="ER63" s="1">
        <v>0.0488553</v>
      </c>
      <c r="ES63" s="1">
        <v>0.0580061</v>
      </c>
      <c r="ET63" s="1">
        <v>0.103552</v>
      </c>
      <c r="EU63" s="1">
        <v>0.0914579</v>
      </c>
      <c r="EV63" s="1">
        <v>19544.8</v>
      </c>
      <c r="EW63" s="1">
        <v>20299.2</v>
      </c>
      <c r="EX63" s="1">
        <v>23896.3</v>
      </c>
      <c r="EY63" s="1">
        <v>25077.6</v>
      </c>
      <c r="EZ63" s="1">
        <v>34285.4</v>
      </c>
      <c r="FA63" s="1">
        <v>36382.2</v>
      </c>
      <c r="FB63" s="1">
        <v>43567.7</v>
      </c>
      <c r="FC63" s="1">
        <v>46358.2</v>
      </c>
      <c r="FD63" s="1">
        <v>1.9714</v>
      </c>
      <c r="FE63" s="1">
        <v>1.84918</v>
      </c>
      <c r="FF63" s="1">
        <v>0.0953302</v>
      </c>
      <c r="FG63" s="1">
        <v>0.0</v>
      </c>
      <c r="FH63" s="1">
        <v>29.882</v>
      </c>
      <c r="FI63" s="1">
        <v>999.9</v>
      </c>
      <c r="FJ63" s="1">
        <v>55.7</v>
      </c>
      <c r="FK63" s="1">
        <v>34.4</v>
      </c>
      <c r="FL63" s="1">
        <v>30.7162</v>
      </c>
      <c r="FM63" s="1">
        <v>64.4986</v>
      </c>
      <c r="FN63" s="1">
        <v>26.4543</v>
      </c>
      <c r="FO63" s="1">
        <v>1.0</v>
      </c>
      <c r="FP63" s="1">
        <v>0.372528</v>
      </c>
      <c r="FQ63" s="1">
        <v>0.030866</v>
      </c>
      <c r="FR63" s="1">
        <v>20.3216</v>
      </c>
      <c r="FS63" s="1">
        <v>5.21145</v>
      </c>
      <c r="FT63" s="1">
        <v>11.9072</v>
      </c>
      <c r="FU63" s="1">
        <v>5.003</v>
      </c>
      <c r="FV63" s="1">
        <v>3.28988</v>
      </c>
      <c r="FW63" s="1">
        <v>9999.0</v>
      </c>
      <c r="FX63" s="1">
        <v>9999.0</v>
      </c>
      <c r="FY63" s="1">
        <v>9999.0</v>
      </c>
      <c r="FZ63" s="1">
        <v>999.9</v>
      </c>
      <c r="GA63" s="1">
        <v>1.85956</v>
      </c>
      <c r="GB63" s="1">
        <v>1.85452</v>
      </c>
      <c r="GC63" s="1">
        <v>1.85775</v>
      </c>
      <c r="GD63" s="1">
        <v>1.85612</v>
      </c>
      <c r="GE63" s="1">
        <v>1.85494</v>
      </c>
      <c r="GF63" s="1">
        <v>1.85457</v>
      </c>
      <c r="GG63" s="1">
        <v>1.85319</v>
      </c>
      <c r="GH63" s="1">
        <v>1.85638</v>
      </c>
      <c r="GI63" s="1">
        <v>0.0</v>
      </c>
      <c r="GJ63" s="1">
        <v>0.0</v>
      </c>
      <c r="GK63" s="1">
        <v>0.0</v>
      </c>
      <c r="GL63" s="1">
        <v>0.0</v>
      </c>
      <c r="GM63" s="1" t="s">
        <v>355</v>
      </c>
      <c r="GN63" s="1" t="s">
        <v>356</v>
      </c>
      <c r="GO63" s="1" t="s">
        <v>357</v>
      </c>
      <c r="GP63" s="1" t="s">
        <v>357</v>
      </c>
      <c r="GQ63" s="1" t="s">
        <v>357</v>
      </c>
      <c r="GR63" s="1" t="s">
        <v>357</v>
      </c>
      <c r="GS63" s="1">
        <v>0.0</v>
      </c>
      <c r="GT63" s="1">
        <v>100.0</v>
      </c>
      <c r="GU63" s="1">
        <v>100.0</v>
      </c>
      <c r="GV63" s="1">
        <v>0.869</v>
      </c>
      <c r="GW63" s="1">
        <v>0.0352</v>
      </c>
      <c r="GX63" s="1">
        <v>0.3255316452960568</v>
      </c>
      <c r="GY63" s="1">
        <v>0.003023906125278789</v>
      </c>
      <c r="GZ63" s="1">
        <v>-1.398580452151984E-6</v>
      </c>
      <c r="HA63" s="1">
        <v>2.803037836604737E-10</v>
      </c>
      <c r="HB63" s="1">
        <v>-0.04759964022089117</v>
      </c>
      <c r="HC63" s="1">
        <v>0.009965371539748925</v>
      </c>
      <c r="HD63" s="1">
        <v>-4.563662031605912E-4</v>
      </c>
      <c r="HE63" s="1">
        <v>7.83371007442278E-6</v>
      </c>
      <c r="HF63" s="1">
        <v>0.0</v>
      </c>
      <c r="HG63" s="1">
        <v>2134.0</v>
      </c>
      <c r="HH63" s="1">
        <v>2.0</v>
      </c>
      <c r="HI63" s="1">
        <v>25.0</v>
      </c>
      <c r="HJ63" s="1">
        <v>7.1</v>
      </c>
      <c r="HK63" s="1">
        <v>7.0</v>
      </c>
      <c r="HL63" s="1">
        <v>0.732422</v>
      </c>
      <c r="HM63" s="1">
        <v>2.32178</v>
      </c>
      <c r="HN63" s="1">
        <v>1.4978</v>
      </c>
      <c r="HO63" s="1">
        <v>2.30835</v>
      </c>
      <c r="HP63" s="1">
        <v>1.54785</v>
      </c>
      <c r="HQ63" s="1">
        <v>2.40356</v>
      </c>
      <c r="HR63" s="1">
        <v>37.4338</v>
      </c>
      <c r="HS63" s="1">
        <v>15.2703</v>
      </c>
      <c r="HT63" s="1">
        <v>18.0</v>
      </c>
      <c r="HU63" s="1">
        <v>504.471</v>
      </c>
      <c r="HV63" s="1">
        <v>490.242</v>
      </c>
      <c r="HW63" s="1">
        <v>27.6474</v>
      </c>
      <c r="HX63" s="1">
        <v>31.8441</v>
      </c>
      <c r="HY63" s="1">
        <v>29.9987</v>
      </c>
      <c r="HZ63" s="1">
        <v>31.6296</v>
      </c>
      <c r="IA63" s="1">
        <v>31.7319</v>
      </c>
      <c r="IB63" s="1">
        <v>14.698</v>
      </c>
      <c r="IC63" s="1">
        <v>40.8116</v>
      </c>
      <c r="ID63" s="1">
        <v>0.0</v>
      </c>
      <c r="IE63" s="1">
        <v>27.8347</v>
      </c>
      <c r="IF63" s="1">
        <v>281.531</v>
      </c>
      <c r="IG63" s="1">
        <v>19.1159</v>
      </c>
      <c r="IH63" s="1">
        <v>100.748</v>
      </c>
      <c r="II63" s="1">
        <v>100.47</v>
      </c>
      <c r="IJ63" s="1" t="s">
        <v>358</v>
      </c>
    </row>
    <row r="64" ht="15.75" customHeight="1">
      <c r="A64" s="1">
        <v>48.0</v>
      </c>
      <c r="B64" s="1">
        <v>1.6597965875E9</v>
      </c>
      <c r="C64" s="1">
        <v>446.0</v>
      </c>
      <c r="D64" s="1" t="s">
        <v>455</v>
      </c>
      <c r="E64" s="1" t="s">
        <v>456</v>
      </c>
      <c r="F64" s="1">
        <v>1.0</v>
      </c>
      <c r="G64" s="1" t="s">
        <v>346</v>
      </c>
      <c r="H64" s="1" t="s">
        <v>347</v>
      </c>
      <c r="I64" s="1" t="s">
        <v>348</v>
      </c>
      <c r="J64" s="1" t="s">
        <v>349</v>
      </c>
      <c r="K64" s="1" t="s">
        <v>350</v>
      </c>
      <c r="L64" s="1" t="s">
        <v>346</v>
      </c>
      <c r="M64" s="1" t="s">
        <v>351</v>
      </c>
      <c r="N64" s="1">
        <v>1.65979657959375E9</v>
      </c>
      <c r="O64" s="1">
        <f t="shared" si="1"/>
        <v>0.003054355908</v>
      </c>
      <c r="P64" s="1">
        <f t="shared" si="2"/>
        <v>3.054355908</v>
      </c>
      <c r="Q64" s="1">
        <f t="shared" si="3"/>
        <v>4.436571843</v>
      </c>
      <c r="R64" s="1">
        <f t="shared" si="4"/>
        <v>166.9900625</v>
      </c>
      <c r="S64" s="1">
        <f t="shared" si="5"/>
        <v>104.3974393</v>
      </c>
      <c r="T64" s="1">
        <f t="shared" si="6"/>
        <v>10.35324415</v>
      </c>
      <c r="U64" s="1">
        <f t="shared" si="7"/>
        <v>16.56064459</v>
      </c>
      <c r="V64" s="1">
        <f t="shared" si="8"/>
        <v>0.1265606911</v>
      </c>
      <c r="W64" s="1">
        <f t="shared" si="9"/>
        <v>2.913598965</v>
      </c>
      <c r="X64" s="1">
        <f t="shared" si="10"/>
        <v>0.1235839886</v>
      </c>
      <c r="Y64" s="1">
        <f t="shared" si="11"/>
        <v>0.07750160652</v>
      </c>
      <c r="Z64" s="1">
        <f t="shared" si="12"/>
        <v>321.5141048</v>
      </c>
      <c r="AA64" s="1">
        <f t="shared" si="13"/>
        <v>32.09736401</v>
      </c>
      <c r="AB64" s="1">
        <f t="shared" si="14"/>
        <v>31.44665</v>
      </c>
      <c r="AC64" s="1">
        <f t="shared" si="15"/>
        <v>4.627551333</v>
      </c>
      <c r="AD64" s="1">
        <f t="shared" si="16"/>
        <v>50.15242024</v>
      </c>
      <c r="AE64" s="1">
        <f t="shared" si="17"/>
        <v>2.261680256</v>
      </c>
      <c r="AF64" s="1">
        <f t="shared" si="18"/>
        <v>4.509613385</v>
      </c>
      <c r="AG64" s="1">
        <f t="shared" si="19"/>
        <v>2.365871077</v>
      </c>
      <c r="AH64" s="1">
        <f t="shared" si="20"/>
        <v>-134.6970955</v>
      </c>
      <c r="AI64" s="1">
        <f t="shared" si="21"/>
        <v>-71.23681262</v>
      </c>
      <c r="AJ64" s="1">
        <f t="shared" si="22"/>
        <v>-5.502359797</v>
      </c>
      <c r="AK64" s="1">
        <f t="shared" si="23"/>
        <v>110.0778368</v>
      </c>
      <c r="AL64" s="1">
        <f t="shared" si="24"/>
        <v>33.80963522</v>
      </c>
      <c r="AM64" s="1">
        <f t="shared" si="25"/>
        <v>3.070738779</v>
      </c>
      <c r="AN64" s="1">
        <f t="shared" si="26"/>
        <v>4.436571843</v>
      </c>
      <c r="AO64" s="1">
        <v>237.5881948051948</v>
      </c>
      <c r="AP64" s="1">
        <v>207.1374909090909</v>
      </c>
      <c r="AQ64" s="1">
        <v>4.919089696969703</v>
      </c>
      <c r="AR64" s="1">
        <v>64.94</v>
      </c>
      <c r="AS64" s="1">
        <f t="shared" si="27"/>
        <v>3.054355908</v>
      </c>
      <c r="AT64" s="1">
        <v>19.1666927296441</v>
      </c>
      <c r="AU64" s="1">
        <v>22.78312029411764</v>
      </c>
      <c r="AV64" s="1">
        <v>-0.00506158905231154</v>
      </c>
      <c r="AW64" s="1">
        <v>90.19422672828748</v>
      </c>
      <c r="AX64" s="1">
        <v>0.0</v>
      </c>
      <c r="AY64" s="1">
        <v>0.0</v>
      </c>
      <c r="AZ64" s="1">
        <f t="shared" si="28"/>
        <v>1</v>
      </c>
      <c r="BA64" s="1">
        <f t="shared" si="29"/>
        <v>0</v>
      </c>
      <c r="BB64" s="1">
        <f t="shared" si="30"/>
        <v>51709.10505</v>
      </c>
      <c r="BC64" s="1">
        <f t="shared" si="31"/>
        <v>1999.988125</v>
      </c>
      <c r="BD64" s="1">
        <f t="shared" si="32"/>
        <v>1681.190025</v>
      </c>
      <c r="BE64" s="1">
        <f t="shared" si="33"/>
        <v>0.8406000036</v>
      </c>
      <c r="BF64" s="1">
        <f t="shared" si="34"/>
        <v>0.1607580069</v>
      </c>
      <c r="BG64" s="1">
        <v>6.0</v>
      </c>
      <c r="BH64" s="1">
        <v>0.5</v>
      </c>
      <c r="BI64" s="1" t="s">
        <v>352</v>
      </c>
      <c r="BJ64" s="1">
        <v>2.0</v>
      </c>
      <c r="BK64" s="1" t="b">
        <v>1</v>
      </c>
      <c r="BL64" s="1">
        <v>1.65979657959375E9</v>
      </c>
      <c r="BM64" s="1">
        <v>166.9900625</v>
      </c>
      <c r="BN64" s="1">
        <v>208.1648125</v>
      </c>
      <c r="BO64" s="1">
        <v>22.8057625</v>
      </c>
      <c r="BP64" s="1">
        <v>19.205975</v>
      </c>
      <c r="BQ64" s="1">
        <v>166.199875</v>
      </c>
      <c r="BR64" s="1">
        <v>22.77058125</v>
      </c>
      <c r="BS64" s="1">
        <v>500.1475625</v>
      </c>
      <c r="BT64" s="1">
        <v>99.0715125</v>
      </c>
      <c r="BU64" s="1">
        <v>0.09992523749999999</v>
      </c>
      <c r="BV64" s="1">
        <v>30.9931375</v>
      </c>
      <c r="BW64" s="1">
        <v>31.44665</v>
      </c>
      <c r="BX64" s="1">
        <v>999.9</v>
      </c>
      <c r="BY64" s="1">
        <v>0.0</v>
      </c>
      <c r="BZ64" s="1">
        <v>0.0</v>
      </c>
      <c r="CA64" s="1">
        <v>10002.221875</v>
      </c>
      <c r="CB64" s="1">
        <v>0.0</v>
      </c>
      <c r="CC64" s="1">
        <v>331.5345</v>
      </c>
      <c r="CD64" s="1">
        <v>-41.17486874999999</v>
      </c>
      <c r="CE64" s="1">
        <v>170.8870625</v>
      </c>
      <c r="CF64" s="1">
        <v>212.2400625</v>
      </c>
      <c r="CG64" s="1">
        <v>3.59979375</v>
      </c>
      <c r="CH64" s="1">
        <v>208.1648125</v>
      </c>
      <c r="CI64" s="1">
        <v>19.205975</v>
      </c>
      <c r="CJ64" s="1">
        <v>2.2594</v>
      </c>
      <c r="CK64" s="1">
        <v>1.90276375</v>
      </c>
      <c r="CL64" s="1">
        <v>19.389825</v>
      </c>
      <c r="CM64" s="1">
        <v>16.65755</v>
      </c>
      <c r="CN64" s="1">
        <v>1999.988125</v>
      </c>
      <c r="CO64" s="1">
        <v>0.979999</v>
      </c>
      <c r="CP64" s="1">
        <v>0.0200012</v>
      </c>
      <c r="CQ64" s="1">
        <v>0.0</v>
      </c>
      <c r="CR64" s="1">
        <v>2.96</v>
      </c>
      <c r="CS64" s="1">
        <v>0.0</v>
      </c>
      <c r="CT64" s="1">
        <v>16492.175</v>
      </c>
      <c r="CU64" s="1">
        <v>17412.2125</v>
      </c>
      <c r="CV64" s="1">
        <v>41.062</v>
      </c>
      <c r="CW64" s="1">
        <v>42.13275</v>
      </c>
      <c r="CX64" s="1">
        <v>41.0</v>
      </c>
      <c r="CY64" s="1">
        <v>40.75</v>
      </c>
      <c r="CZ64" s="1">
        <v>41.194875</v>
      </c>
      <c r="DA64" s="1">
        <v>1959.988125</v>
      </c>
      <c r="DB64" s="1">
        <v>40.0</v>
      </c>
      <c r="DC64" s="1">
        <v>0.0</v>
      </c>
      <c r="DD64" s="1">
        <v>1.6597965867E9</v>
      </c>
      <c r="DE64" s="1">
        <v>0.0</v>
      </c>
      <c r="DF64" s="1">
        <v>1.6597961675E9</v>
      </c>
      <c r="DG64" s="1" t="s">
        <v>353</v>
      </c>
      <c r="DH64" s="1">
        <v>1.659796162E9</v>
      </c>
      <c r="DI64" s="1">
        <v>1.6597961675E9</v>
      </c>
      <c r="DJ64" s="1">
        <v>2.0</v>
      </c>
      <c r="DK64" s="1">
        <v>-0.014</v>
      </c>
      <c r="DL64" s="1">
        <v>-0.001</v>
      </c>
      <c r="DM64" s="1">
        <v>1.327</v>
      </c>
      <c r="DN64" s="1">
        <v>0.031</v>
      </c>
      <c r="DO64" s="1">
        <v>400.0</v>
      </c>
      <c r="DP64" s="1">
        <v>20.0</v>
      </c>
      <c r="DQ64" s="1">
        <v>0.32</v>
      </c>
      <c r="DR64" s="1">
        <v>0.03</v>
      </c>
      <c r="DS64" s="1">
        <v>2.847657115426411</v>
      </c>
      <c r="DT64" s="1">
        <v>10.76326510561162</v>
      </c>
      <c r="DU64" s="1">
        <v>0.8039272812190695</v>
      </c>
      <c r="DV64" s="1">
        <v>0.0</v>
      </c>
      <c r="DW64" s="1">
        <v>-39.915585</v>
      </c>
      <c r="DX64" s="1">
        <v>-22.41291782363973</v>
      </c>
      <c r="DY64" s="1">
        <v>2.179375152142237</v>
      </c>
      <c r="DZ64" s="1">
        <v>0.0</v>
      </c>
      <c r="EA64" s="1">
        <v>3.580113</v>
      </c>
      <c r="EB64" s="1">
        <v>0.4002790243902434</v>
      </c>
      <c r="EC64" s="1">
        <v>0.03961803694026244</v>
      </c>
      <c r="ED64" s="1">
        <v>0.0</v>
      </c>
      <c r="EE64" s="1">
        <v>2.366430198479729</v>
      </c>
      <c r="EF64" s="1">
        <v>-0.01453626590343019</v>
      </c>
      <c r="EG64" s="1">
        <v>0.001576237885745711</v>
      </c>
      <c r="EH64" s="1">
        <v>1.0</v>
      </c>
      <c r="EI64" s="1">
        <v>0.1257576817881577</v>
      </c>
      <c r="EJ64" s="1">
        <v>0.007582834094773911</v>
      </c>
      <c r="EK64" s="1">
        <v>5.911958952576309E-4</v>
      </c>
      <c r="EL64" s="1">
        <v>1.0</v>
      </c>
      <c r="EM64" s="1">
        <v>2.0</v>
      </c>
      <c r="EN64" s="1">
        <v>5.0</v>
      </c>
      <c r="EO64" s="1" t="s">
        <v>429</v>
      </c>
      <c r="EP64" s="1">
        <v>2.94304</v>
      </c>
      <c r="EQ64" s="1">
        <v>2.80128</v>
      </c>
      <c r="ER64" s="1">
        <v>0.0504218</v>
      </c>
      <c r="ES64" s="1">
        <v>0.0595638</v>
      </c>
      <c r="ET64" s="1">
        <v>0.103551</v>
      </c>
      <c r="EU64" s="1">
        <v>0.0914601</v>
      </c>
      <c r="EV64" s="1">
        <v>19512.7</v>
      </c>
      <c r="EW64" s="1">
        <v>20265.2</v>
      </c>
      <c r="EX64" s="1">
        <v>23896.3</v>
      </c>
      <c r="EY64" s="1">
        <v>25077.1</v>
      </c>
      <c r="EZ64" s="1">
        <v>34285.6</v>
      </c>
      <c r="FA64" s="1">
        <v>36381.7</v>
      </c>
      <c r="FB64" s="1">
        <v>43567.7</v>
      </c>
      <c r="FC64" s="1">
        <v>46357.7</v>
      </c>
      <c r="FD64" s="1">
        <v>1.9715</v>
      </c>
      <c r="FE64" s="1">
        <v>1.84915</v>
      </c>
      <c r="FF64" s="1">
        <v>0.0953637</v>
      </c>
      <c r="FG64" s="1">
        <v>0.0</v>
      </c>
      <c r="FH64" s="1">
        <v>29.881</v>
      </c>
      <c r="FI64" s="1">
        <v>999.9</v>
      </c>
      <c r="FJ64" s="1">
        <v>55.7</v>
      </c>
      <c r="FK64" s="1">
        <v>34.4</v>
      </c>
      <c r="FL64" s="1">
        <v>30.7179</v>
      </c>
      <c r="FM64" s="1">
        <v>64.4586</v>
      </c>
      <c r="FN64" s="1">
        <v>25.8814</v>
      </c>
      <c r="FO64" s="1">
        <v>1.0</v>
      </c>
      <c r="FP64" s="1">
        <v>0.372175</v>
      </c>
      <c r="FQ64" s="1">
        <v>0.376558</v>
      </c>
      <c r="FR64" s="1">
        <v>20.3222</v>
      </c>
      <c r="FS64" s="1">
        <v>5.2113</v>
      </c>
      <c r="FT64" s="1">
        <v>11.9068</v>
      </c>
      <c r="FU64" s="1">
        <v>5.0029</v>
      </c>
      <c r="FV64" s="1">
        <v>3.2898</v>
      </c>
      <c r="FW64" s="1">
        <v>9999.0</v>
      </c>
      <c r="FX64" s="1">
        <v>9999.0</v>
      </c>
      <c r="FY64" s="1">
        <v>9999.0</v>
      </c>
      <c r="FZ64" s="1">
        <v>999.9</v>
      </c>
      <c r="GA64" s="1">
        <v>1.85956</v>
      </c>
      <c r="GB64" s="1">
        <v>1.85449</v>
      </c>
      <c r="GC64" s="1">
        <v>1.85775</v>
      </c>
      <c r="GD64" s="1">
        <v>1.85613</v>
      </c>
      <c r="GE64" s="1">
        <v>1.85491</v>
      </c>
      <c r="GF64" s="1">
        <v>1.85456</v>
      </c>
      <c r="GG64" s="1">
        <v>1.85319</v>
      </c>
      <c r="GH64" s="1">
        <v>1.85638</v>
      </c>
      <c r="GI64" s="1">
        <v>0.0</v>
      </c>
      <c r="GJ64" s="1">
        <v>0.0</v>
      </c>
      <c r="GK64" s="1">
        <v>0.0</v>
      </c>
      <c r="GL64" s="1">
        <v>0.0</v>
      </c>
      <c r="GM64" s="1" t="s">
        <v>355</v>
      </c>
      <c r="GN64" s="1" t="s">
        <v>356</v>
      </c>
      <c r="GO64" s="1" t="s">
        <v>357</v>
      </c>
      <c r="GP64" s="1" t="s">
        <v>357</v>
      </c>
      <c r="GQ64" s="1" t="s">
        <v>357</v>
      </c>
      <c r="GR64" s="1" t="s">
        <v>357</v>
      </c>
      <c r="GS64" s="1">
        <v>0.0</v>
      </c>
      <c r="GT64" s="1">
        <v>100.0</v>
      </c>
      <c r="GU64" s="1">
        <v>100.0</v>
      </c>
      <c r="GV64" s="1">
        <v>0.886</v>
      </c>
      <c r="GW64" s="1">
        <v>0.0352</v>
      </c>
      <c r="GX64" s="1">
        <v>0.3255316452960568</v>
      </c>
      <c r="GY64" s="1">
        <v>0.003023906125278789</v>
      </c>
      <c r="GZ64" s="1">
        <v>-1.398580452151984E-6</v>
      </c>
      <c r="HA64" s="1">
        <v>2.803037836604737E-10</v>
      </c>
      <c r="HB64" s="1">
        <v>-0.04759964022089117</v>
      </c>
      <c r="HC64" s="1">
        <v>0.009965371539748925</v>
      </c>
      <c r="HD64" s="1">
        <v>-4.563662031605912E-4</v>
      </c>
      <c r="HE64" s="1">
        <v>7.83371007442278E-6</v>
      </c>
      <c r="HF64" s="1">
        <v>0.0</v>
      </c>
      <c r="HG64" s="1">
        <v>2134.0</v>
      </c>
      <c r="HH64" s="1">
        <v>2.0</v>
      </c>
      <c r="HI64" s="1">
        <v>25.0</v>
      </c>
      <c r="HJ64" s="1">
        <v>7.1</v>
      </c>
      <c r="HK64" s="1">
        <v>7.0</v>
      </c>
      <c r="HL64" s="1">
        <v>0.74707</v>
      </c>
      <c r="HM64" s="1">
        <v>2.34741</v>
      </c>
      <c r="HN64" s="1">
        <v>1.4978</v>
      </c>
      <c r="HO64" s="1">
        <v>2.30835</v>
      </c>
      <c r="HP64" s="1">
        <v>1.54785</v>
      </c>
      <c r="HQ64" s="1">
        <v>2.33643</v>
      </c>
      <c r="HR64" s="1">
        <v>37.4338</v>
      </c>
      <c r="HS64" s="1">
        <v>15.2703</v>
      </c>
      <c r="HT64" s="1">
        <v>18.0</v>
      </c>
      <c r="HU64" s="1">
        <v>504.546</v>
      </c>
      <c r="HV64" s="1">
        <v>490.237</v>
      </c>
      <c r="HW64" s="1">
        <v>27.7581</v>
      </c>
      <c r="HX64" s="1">
        <v>31.8465</v>
      </c>
      <c r="HY64" s="1">
        <v>29.9987</v>
      </c>
      <c r="HZ64" s="1">
        <v>31.6315</v>
      </c>
      <c r="IA64" s="1">
        <v>31.7335</v>
      </c>
      <c r="IB64" s="1">
        <v>15.0531</v>
      </c>
      <c r="IC64" s="1">
        <v>40.8116</v>
      </c>
      <c r="ID64" s="1">
        <v>0.0</v>
      </c>
      <c r="IE64" s="1">
        <v>27.8347</v>
      </c>
      <c r="IF64" s="1">
        <v>281.531</v>
      </c>
      <c r="IG64" s="1">
        <v>19.1113</v>
      </c>
      <c r="IH64" s="1">
        <v>100.748</v>
      </c>
      <c r="II64" s="1">
        <v>100.468</v>
      </c>
      <c r="IJ64" s="1" t="s">
        <v>358</v>
      </c>
    </row>
    <row r="65" ht="15.75" customHeight="1">
      <c r="A65" s="1">
        <v>49.0</v>
      </c>
      <c r="B65" s="1">
        <v>1.659796588E9</v>
      </c>
      <c r="C65" s="1">
        <v>446.5</v>
      </c>
      <c r="D65" s="1" t="s">
        <v>457</v>
      </c>
      <c r="E65" s="1" t="s">
        <v>458</v>
      </c>
      <c r="F65" s="1">
        <v>1.0</v>
      </c>
      <c r="G65" s="1" t="s">
        <v>346</v>
      </c>
      <c r="H65" s="1" t="s">
        <v>347</v>
      </c>
      <c r="I65" s="1" t="s">
        <v>348</v>
      </c>
      <c r="J65" s="1" t="s">
        <v>349</v>
      </c>
      <c r="K65" s="1" t="s">
        <v>350</v>
      </c>
      <c r="L65" s="1" t="s">
        <v>346</v>
      </c>
      <c r="M65" s="1" t="s">
        <v>351</v>
      </c>
      <c r="N65" s="1">
        <v>1.65979657959375E9</v>
      </c>
      <c r="O65" s="1">
        <f t="shared" si="1"/>
        <v>0.003051176</v>
      </c>
      <c r="P65" s="1">
        <f t="shared" si="2"/>
        <v>3.051176</v>
      </c>
      <c r="Q65" s="1">
        <f t="shared" si="3"/>
        <v>4.533787122</v>
      </c>
      <c r="R65" s="1">
        <f t="shared" si="4"/>
        <v>166.9900625</v>
      </c>
      <c r="S65" s="1">
        <f t="shared" si="5"/>
        <v>103.107305</v>
      </c>
      <c r="T65" s="1">
        <f t="shared" si="6"/>
        <v>10.22529968</v>
      </c>
      <c r="U65" s="1">
        <f t="shared" si="7"/>
        <v>16.56064459</v>
      </c>
      <c r="V65" s="1">
        <f t="shared" si="8"/>
        <v>0.1264257637</v>
      </c>
      <c r="W65" s="1">
        <f t="shared" si="9"/>
        <v>2.913598965</v>
      </c>
      <c r="X65" s="1">
        <f t="shared" si="10"/>
        <v>0.1234553246</v>
      </c>
      <c r="Y65" s="1">
        <f t="shared" si="11"/>
        <v>0.07742064709</v>
      </c>
      <c r="Z65" s="1">
        <f t="shared" si="12"/>
        <v>321.5141048</v>
      </c>
      <c r="AA65" s="1">
        <f t="shared" si="13"/>
        <v>32.09819289</v>
      </c>
      <c r="AB65" s="1">
        <f t="shared" si="14"/>
        <v>31.44665</v>
      </c>
      <c r="AC65" s="1">
        <f t="shared" si="15"/>
        <v>4.627551333</v>
      </c>
      <c r="AD65" s="1">
        <f t="shared" si="16"/>
        <v>50.15242024</v>
      </c>
      <c r="AE65" s="1">
        <f t="shared" si="17"/>
        <v>2.261680256</v>
      </c>
      <c r="AF65" s="1">
        <f t="shared" si="18"/>
        <v>4.509613385</v>
      </c>
      <c r="AG65" s="1">
        <f t="shared" si="19"/>
        <v>2.365871077</v>
      </c>
      <c r="AH65" s="1">
        <f t="shared" si="20"/>
        <v>-134.5568616</v>
      </c>
      <c r="AI65" s="1">
        <f t="shared" si="21"/>
        <v>-71.23681262</v>
      </c>
      <c r="AJ65" s="1">
        <f t="shared" si="22"/>
        <v>-5.502359797</v>
      </c>
      <c r="AK65" s="1">
        <f t="shared" si="23"/>
        <v>110.2180707</v>
      </c>
      <c r="AL65" s="1">
        <f t="shared" si="24"/>
        <v>33.80963522</v>
      </c>
      <c r="AM65" s="1">
        <f t="shared" si="25"/>
        <v>3.070738779</v>
      </c>
      <c r="AN65" s="1">
        <f t="shared" si="26"/>
        <v>4.533787122</v>
      </c>
      <c r="AO65" s="1">
        <v>240.1607562770563</v>
      </c>
      <c r="AP65" s="1">
        <v>209.5922484848484</v>
      </c>
      <c r="AQ65" s="1">
        <v>4.9188727272727</v>
      </c>
      <c r="AR65" s="1">
        <v>64.94</v>
      </c>
      <c r="AS65" s="1">
        <f t="shared" si="27"/>
        <v>3.051176</v>
      </c>
      <c r="AT65" s="1">
        <v>19.1592042475882</v>
      </c>
      <c r="AU65" s="1">
        <v>22.78386941176472</v>
      </c>
      <c r="AV65" s="1">
        <v>-0.00675548708835327</v>
      </c>
      <c r="AW65" s="1">
        <v>90.19422672828748</v>
      </c>
      <c r="AX65" s="1">
        <v>0.0</v>
      </c>
      <c r="AY65" s="1">
        <v>0.0</v>
      </c>
      <c r="AZ65" s="1">
        <f t="shared" si="28"/>
        <v>1</v>
      </c>
      <c r="BA65" s="1">
        <f t="shared" si="29"/>
        <v>0</v>
      </c>
      <c r="BB65" s="1">
        <f t="shared" si="30"/>
        <v>51709.10505</v>
      </c>
      <c r="BC65" s="1">
        <f t="shared" si="31"/>
        <v>1999.988125</v>
      </c>
      <c r="BD65" s="1">
        <f t="shared" si="32"/>
        <v>1681.190025</v>
      </c>
      <c r="BE65" s="1">
        <f t="shared" si="33"/>
        <v>0.8406000036</v>
      </c>
      <c r="BF65" s="1">
        <f t="shared" si="34"/>
        <v>0.1607580069</v>
      </c>
      <c r="BG65" s="1">
        <v>6.0</v>
      </c>
      <c r="BH65" s="1">
        <v>0.5</v>
      </c>
      <c r="BI65" s="1" t="s">
        <v>352</v>
      </c>
      <c r="BJ65" s="1">
        <v>2.0</v>
      </c>
      <c r="BK65" s="1" t="b">
        <v>1</v>
      </c>
      <c r="BL65" s="1">
        <v>1.65979657959375E9</v>
      </c>
      <c r="BM65" s="1">
        <v>166.9900625</v>
      </c>
      <c r="BN65" s="1">
        <v>208.1648125</v>
      </c>
      <c r="BO65" s="1">
        <v>22.8057625</v>
      </c>
      <c r="BP65" s="1">
        <v>19.205975</v>
      </c>
      <c r="BQ65" s="1">
        <v>166.199875</v>
      </c>
      <c r="BR65" s="1">
        <v>22.77058125</v>
      </c>
      <c r="BS65" s="1">
        <v>500.1475625</v>
      </c>
      <c r="BT65" s="1">
        <v>99.0715125</v>
      </c>
      <c r="BU65" s="1">
        <v>0.09992523749999999</v>
      </c>
      <c r="BV65" s="1">
        <v>30.9931375</v>
      </c>
      <c r="BW65" s="1">
        <v>31.44665</v>
      </c>
      <c r="BX65" s="1">
        <v>999.9</v>
      </c>
      <c r="BY65" s="1">
        <v>0.0</v>
      </c>
      <c r="BZ65" s="1">
        <v>0.0</v>
      </c>
      <c r="CA65" s="1">
        <v>10002.221875</v>
      </c>
      <c r="CB65" s="1">
        <v>0.0</v>
      </c>
      <c r="CC65" s="1">
        <v>331.5345</v>
      </c>
      <c r="CD65" s="1">
        <v>-41.17486874999999</v>
      </c>
      <c r="CE65" s="1">
        <v>170.8870625</v>
      </c>
      <c r="CF65" s="1">
        <v>212.2400625</v>
      </c>
      <c r="CG65" s="1">
        <v>3.59979375</v>
      </c>
      <c r="CH65" s="1">
        <v>208.1648125</v>
      </c>
      <c r="CI65" s="1">
        <v>19.205975</v>
      </c>
      <c r="CJ65" s="1">
        <v>2.2594</v>
      </c>
      <c r="CK65" s="1">
        <v>1.90276375</v>
      </c>
      <c r="CL65" s="1">
        <v>19.389825</v>
      </c>
      <c r="CM65" s="1">
        <v>16.65755</v>
      </c>
      <c r="CN65" s="1">
        <v>1999.988125</v>
      </c>
      <c r="CO65" s="1">
        <v>0.979999</v>
      </c>
      <c r="CP65" s="1">
        <v>0.0200012</v>
      </c>
      <c r="CQ65" s="1">
        <v>0.0</v>
      </c>
      <c r="CR65" s="1">
        <v>2.96</v>
      </c>
      <c r="CS65" s="1">
        <v>0.0</v>
      </c>
      <c r="CT65" s="1">
        <v>16492.175</v>
      </c>
      <c r="CU65" s="1">
        <v>17412.2125</v>
      </c>
      <c r="CV65" s="1">
        <v>41.062</v>
      </c>
      <c r="CW65" s="1">
        <v>42.13275</v>
      </c>
      <c r="CX65" s="1">
        <v>41.0</v>
      </c>
      <c r="CY65" s="1">
        <v>40.75</v>
      </c>
      <c r="CZ65" s="1">
        <v>41.194875</v>
      </c>
      <c r="DA65" s="1">
        <v>1959.988125</v>
      </c>
      <c r="DB65" s="1">
        <v>40.0</v>
      </c>
      <c r="DC65" s="1">
        <v>0.0</v>
      </c>
      <c r="DD65" s="1">
        <v>1.6597965873E9</v>
      </c>
      <c r="DE65" s="1">
        <v>0.0</v>
      </c>
      <c r="DF65" s="1">
        <v>1.6597961675E9</v>
      </c>
      <c r="DG65" s="1" t="s">
        <v>353</v>
      </c>
      <c r="DH65" s="1">
        <v>1.659796162E9</v>
      </c>
      <c r="DI65" s="1">
        <v>1.6597961675E9</v>
      </c>
      <c r="DJ65" s="1">
        <v>2.0</v>
      </c>
      <c r="DK65" s="1">
        <v>-0.014</v>
      </c>
      <c r="DL65" s="1">
        <v>-0.001</v>
      </c>
      <c r="DM65" s="1">
        <v>1.327</v>
      </c>
      <c r="DN65" s="1">
        <v>0.031</v>
      </c>
      <c r="DO65" s="1">
        <v>400.0</v>
      </c>
      <c r="DP65" s="1">
        <v>20.0</v>
      </c>
      <c r="DQ65" s="1">
        <v>0.32</v>
      </c>
      <c r="DR65" s="1">
        <v>0.03</v>
      </c>
      <c r="DS65" s="1">
        <v>3.157637421244321</v>
      </c>
      <c r="DT65" s="1">
        <v>10.71844283588714</v>
      </c>
      <c r="DU65" s="1">
        <v>0.7749255648904071</v>
      </c>
      <c r="DV65" s="1">
        <v>0.0</v>
      </c>
      <c r="DW65" s="1">
        <v>-40.36986097560975</v>
      </c>
      <c r="DX65" s="1">
        <v>-20.95802508710801</v>
      </c>
      <c r="DY65" s="1">
        <v>2.086596359447026</v>
      </c>
      <c r="DZ65" s="1">
        <v>0.0</v>
      </c>
      <c r="EA65" s="1">
        <v>3.586724390243903</v>
      </c>
      <c r="EB65" s="1">
        <v>0.3993698257839809</v>
      </c>
      <c r="EC65" s="1">
        <v>0.04040308712237767</v>
      </c>
      <c r="ED65" s="1">
        <v>0.0</v>
      </c>
      <c r="EE65" s="1">
        <v>2.365779377206014</v>
      </c>
      <c r="EF65" s="1">
        <v>-0.009658198582354019</v>
      </c>
      <c r="EG65" s="1">
        <v>0.001155607641479135</v>
      </c>
      <c r="EH65" s="1">
        <v>1.0</v>
      </c>
      <c r="EI65" s="1">
        <v>0.1259956149699098</v>
      </c>
      <c r="EJ65" s="1">
        <v>0.008830331857009979</v>
      </c>
      <c r="EK65" s="1">
        <v>6.748901836738366E-4</v>
      </c>
      <c r="EL65" s="1">
        <v>1.0</v>
      </c>
      <c r="EM65" s="1">
        <v>2.0</v>
      </c>
      <c r="EN65" s="1">
        <v>5.0</v>
      </c>
      <c r="EO65" s="1" t="s">
        <v>429</v>
      </c>
      <c r="EP65" s="1">
        <v>2.943</v>
      </c>
      <c r="EQ65" s="1">
        <v>2.80127</v>
      </c>
      <c r="ER65" s="1">
        <v>0.0509404</v>
      </c>
      <c r="ES65" s="1">
        <v>0.0600775</v>
      </c>
      <c r="ET65" s="1">
        <v>0.103553</v>
      </c>
      <c r="EU65" s="1">
        <v>0.0914593</v>
      </c>
      <c r="EV65" s="1">
        <v>19502.1</v>
      </c>
      <c r="EW65" s="1">
        <v>20254.1</v>
      </c>
      <c r="EX65" s="1">
        <v>23896.4</v>
      </c>
      <c r="EY65" s="1">
        <v>25077.0</v>
      </c>
      <c r="EZ65" s="1">
        <v>34285.6</v>
      </c>
      <c r="FA65" s="1">
        <v>36381.7</v>
      </c>
      <c r="FB65" s="1">
        <v>43567.8</v>
      </c>
      <c r="FC65" s="1">
        <v>46357.6</v>
      </c>
      <c r="FD65" s="1">
        <v>1.97165</v>
      </c>
      <c r="FE65" s="1">
        <v>1.84915</v>
      </c>
      <c r="FF65" s="1">
        <v>0.0953302</v>
      </c>
      <c r="FG65" s="1">
        <v>0.0</v>
      </c>
      <c r="FH65" s="1">
        <v>29.8808</v>
      </c>
      <c r="FI65" s="1">
        <v>999.9</v>
      </c>
      <c r="FJ65" s="1">
        <v>55.7</v>
      </c>
      <c r="FK65" s="1">
        <v>34.4</v>
      </c>
      <c r="FL65" s="1">
        <v>30.7171</v>
      </c>
      <c r="FM65" s="1">
        <v>64.3586</v>
      </c>
      <c r="FN65" s="1">
        <v>25.5529</v>
      </c>
      <c r="FO65" s="1">
        <v>1.0</v>
      </c>
      <c r="FP65" s="1">
        <v>0.372218</v>
      </c>
      <c r="FQ65" s="1">
        <v>0.431457</v>
      </c>
      <c r="FR65" s="1">
        <v>20.3222</v>
      </c>
      <c r="FS65" s="1">
        <v>5.21145</v>
      </c>
      <c r="FT65" s="1">
        <v>11.9068</v>
      </c>
      <c r="FU65" s="1">
        <v>5.003</v>
      </c>
      <c r="FV65" s="1">
        <v>3.2898</v>
      </c>
      <c r="FW65" s="1">
        <v>9999.0</v>
      </c>
      <c r="FX65" s="1">
        <v>9999.0</v>
      </c>
      <c r="FY65" s="1">
        <v>9999.0</v>
      </c>
      <c r="FZ65" s="1">
        <v>999.9</v>
      </c>
      <c r="GA65" s="1">
        <v>1.85956</v>
      </c>
      <c r="GB65" s="1">
        <v>1.85448</v>
      </c>
      <c r="GC65" s="1">
        <v>1.85775</v>
      </c>
      <c r="GD65" s="1">
        <v>1.85612</v>
      </c>
      <c r="GE65" s="1">
        <v>1.8549</v>
      </c>
      <c r="GF65" s="1">
        <v>1.85456</v>
      </c>
      <c r="GG65" s="1">
        <v>1.85318</v>
      </c>
      <c r="GH65" s="1">
        <v>1.85638</v>
      </c>
      <c r="GI65" s="1">
        <v>0.0</v>
      </c>
      <c r="GJ65" s="1">
        <v>0.0</v>
      </c>
      <c r="GK65" s="1">
        <v>0.0</v>
      </c>
      <c r="GL65" s="1">
        <v>0.0</v>
      </c>
      <c r="GM65" s="1" t="s">
        <v>355</v>
      </c>
      <c r="GN65" s="1" t="s">
        <v>356</v>
      </c>
      <c r="GO65" s="1" t="s">
        <v>357</v>
      </c>
      <c r="GP65" s="1" t="s">
        <v>357</v>
      </c>
      <c r="GQ65" s="1" t="s">
        <v>357</v>
      </c>
      <c r="GR65" s="1" t="s">
        <v>357</v>
      </c>
      <c r="GS65" s="1">
        <v>0.0</v>
      </c>
      <c r="GT65" s="1">
        <v>100.0</v>
      </c>
      <c r="GU65" s="1">
        <v>100.0</v>
      </c>
      <c r="GV65" s="1">
        <v>0.892</v>
      </c>
      <c r="GW65" s="1">
        <v>0.0352</v>
      </c>
      <c r="GX65" s="1">
        <v>0.3255316452960568</v>
      </c>
      <c r="GY65" s="1">
        <v>0.003023906125278789</v>
      </c>
      <c r="GZ65" s="1">
        <v>-1.398580452151984E-6</v>
      </c>
      <c r="HA65" s="1">
        <v>2.803037836604737E-10</v>
      </c>
      <c r="HB65" s="1">
        <v>-0.04759964022089117</v>
      </c>
      <c r="HC65" s="1">
        <v>0.009965371539748925</v>
      </c>
      <c r="HD65" s="1">
        <v>-4.563662031605912E-4</v>
      </c>
      <c r="HE65" s="1">
        <v>7.83371007442278E-6</v>
      </c>
      <c r="HF65" s="1">
        <v>0.0</v>
      </c>
      <c r="HG65" s="1">
        <v>2134.0</v>
      </c>
      <c r="HH65" s="1">
        <v>2.0</v>
      </c>
      <c r="HI65" s="1">
        <v>25.0</v>
      </c>
      <c r="HJ65" s="1">
        <v>7.1</v>
      </c>
      <c r="HK65" s="1">
        <v>7.0</v>
      </c>
      <c r="HL65" s="1">
        <v>0.754395</v>
      </c>
      <c r="HM65" s="1">
        <v>2.33643</v>
      </c>
      <c r="HN65" s="1">
        <v>1.4978</v>
      </c>
      <c r="HO65" s="1">
        <v>2.30957</v>
      </c>
      <c r="HP65" s="1">
        <v>1.54785</v>
      </c>
      <c r="HQ65" s="1">
        <v>2.31689</v>
      </c>
      <c r="HR65" s="1">
        <v>37.4578</v>
      </c>
      <c r="HS65" s="1">
        <v>15.2615</v>
      </c>
      <c r="HT65" s="1">
        <v>18.0</v>
      </c>
      <c r="HU65" s="1">
        <v>504.638</v>
      </c>
      <c r="HV65" s="1">
        <v>490.24</v>
      </c>
      <c r="HW65" s="1">
        <v>27.7747</v>
      </c>
      <c r="HX65" s="1">
        <v>31.8469</v>
      </c>
      <c r="HY65" s="1">
        <v>29.9989</v>
      </c>
      <c r="HZ65" s="1">
        <v>31.6317</v>
      </c>
      <c r="IA65" s="1">
        <v>31.7339</v>
      </c>
      <c r="IB65" s="1">
        <v>15.1299</v>
      </c>
      <c r="IC65" s="1">
        <v>40.8116</v>
      </c>
      <c r="ID65" s="1">
        <v>0.0</v>
      </c>
      <c r="IE65" s="1">
        <v>27.8347</v>
      </c>
      <c r="IF65" s="1">
        <v>291.552</v>
      </c>
      <c r="IG65" s="1">
        <v>19.1092</v>
      </c>
      <c r="IH65" s="1">
        <v>100.748</v>
      </c>
      <c r="II65" s="1">
        <v>100.468</v>
      </c>
      <c r="IJ65" s="1" t="s">
        <v>358</v>
      </c>
    </row>
    <row r="66" ht="15.75" customHeight="1">
      <c r="A66" s="1">
        <v>50.0</v>
      </c>
      <c r="B66" s="1">
        <v>1.6597965895E9</v>
      </c>
      <c r="C66" s="1">
        <v>448.0</v>
      </c>
      <c r="D66" s="1" t="s">
        <v>459</v>
      </c>
      <c r="E66" s="1" t="s">
        <v>460</v>
      </c>
      <c r="F66" s="1">
        <v>1.0</v>
      </c>
      <c r="G66" s="1" t="s">
        <v>346</v>
      </c>
      <c r="H66" s="1" t="s">
        <v>347</v>
      </c>
      <c r="I66" s="1" t="s">
        <v>348</v>
      </c>
      <c r="J66" s="1" t="s">
        <v>349</v>
      </c>
      <c r="K66" s="1" t="s">
        <v>350</v>
      </c>
      <c r="L66" s="1" t="s">
        <v>346</v>
      </c>
      <c r="M66" s="1" t="s">
        <v>351</v>
      </c>
      <c r="N66" s="1">
        <v>1.659796581625E9</v>
      </c>
      <c r="O66" s="1">
        <f t="shared" si="1"/>
        <v>0.003053863615</v>
      </c>
      <c r="P66" s="1">
        <f t="shared" si="2"/>
        <v>3.053863615</v>
      </c>
      <c r="Q66" s="1">
        <f t="shared" si="3"/>
        <v>4.822579621</v>
      </c>
      <c r="R66" s="1">
        <f t="shared" si="4"/>
        <v>176.668375</v>
      </c>
      <c r="S66" s="1">
        <f t="shared" si="5"/>
        <v>108.8155934</v>
      </c>
      <c r="T66" s="1">
        <f t="shared" si="6"/>
        <v>10.79139273</v>
      </c>
      <c r="U66" s="1">
        <f t="shared" si="7"/>
        <v>17.52044682</v>
      </c>
      <c r="V66" s="1">
        <f t="shared" si="8"/>
        <v>0.1265558178</v>
      </c>
      <c r="W66" s="1">
        <f t="shared" si="9"/>
        <v>2.913406594</v>
      </c>
      <c r="X66" s="1">
        <f t="shared" si="10"/>
        <v>0.1235791501</v>
      </c>
      <c r="Y66" s="1">
        <f t="shared" si="11"/>
        <v>0.07749857927</v>
      </c>
      <c r="Z66" s="1">
        <f t="shared" si="12"/>
        <v>321.5169975</v>
      </c>
      <c r="AA66" s="1">
        <f t="shared" si="13"/>
        <v>32.09580352</v>
      </c>
      <c r="AB66" s="1">
        <f t="shared" si="14"/>
        <v>31.44434375</v>
      </c>
      <c r="AC66" s="1">
        <f t="shared" si="15"/>
        <v>4.626944853</v>
      </c>
      <c r="AD66" s="1">
        <f t="shared" si="16"/>
        <v>50.15022405</v>
      </c>
      <c r="AE66" s="1">
        <f t="shared" si="17"/>
        <v>2.261352329</v>
      </c>
      <c r="AF66" s="1">
        <f t="shared" si="18"/>
        <v>4.509156981</v>
      </c>
      <c r="AG66" s="1">
        <f t="shared" si="19"/>
        <v>2.365592524</v>
      </c>
      <c r="AH66" s="1">
        <f t="shared" si="20"/>
        <v>-134.6753854</v>
      </c>
      <c r="AI66" s="1">
        <f t="shared" si="21"/>
        <v>-71.14866703</v>
      </c>
      <c r="AJ66" s="1">
        <f t="shared" si="22"/>
        <v>-5.495803664</v>
      </c>
      <c r="AK66" s="1">
        <f t="shared" si="23"/>
        <v>110.1971414</v>
      </c>
      <c r="AL66" s="1">
        <f t="shared" si="24"/>
        <v>34.30860942</v>
      </c>
      <c r="AM66" s="1">
        <f t="shared" si="25"/>
        <v>3.080573957</v>
      </c>
      <c r="AN66" s="1">
        <f t="shared" si="26"/>
        <v>4.822579621</v>
      </c>
      <c r="AO66" s="1">
        <v>247.8901562770563</v>
      </c>
      <c r="AP66" s="1">
        <v>216.9757757575757</v>
      </c>
      <c r="AQ66" s="1">
        <v>4.917256969696957</v>
      </c>
      <c r="AR66" s="1">
        <v>64.94</v>
      </c>
      <c r="AS66" s="1">
        <f t="shared" si="27"/>
        <v>3.053863615</v>
      </c>
      <c r="AT66" s="1">
        <v>19.1492051032947</v>
      </c>
      <c r="AU66" s="1">
        <v>22.78732029411764</v>
      </c>
      <c r="AV66" s="1">
        <v>-0.008201286513565121</v>
      </c>
      <c r="AW66" s="1">
        <v>90.19422672828748</v>
      </c>
      <c r="AX66" s="1">
        <v>0.0</v>
      </c>
      <c r="AY66" s="1">
        <v>0.0</v>
      </c>
      <c r="AZ66" s="1">
        <f t="shared" si="28"/>
        <v>1</v>
      </c>
      <c r="BA66" s="1">
        <f t="shared" si="29"/>
        <v>0</v>
      </c>
      <c r="BB66" s="1">
        <f t="shared" si="30"/>
        <v>51703.95123</v>
      </c>
      <c r="BC66" s="1">
        <f t="shared" si="31"/>
        <v>2000.00625</v>
      </c>
      <c r="BD66" s="1">
        <f t="shared" si="32"/>
        <v>1681.20525</v>
      </c>
      <c r="BE66" s="1">
        <f t="shared" si="33"/>
        <v>0.8405999981</v>
      </c>
      <c r="BF66" s="1">
        <f t="shared" si="34"/>
        <v>0.1607579964</v>
      </c>
      <c r="BG66" s="1">
        <v>6.0</v>
      </c>
      <c r="BH66" s="1">
        <v>0.5</v>
      </c>
      <c r="BI66" s="1" t="s">
        <v>352</v>
      </c>
      <c r="BJ66" s="1">
        <v>2.0</v>
      </c>
      <c r="BK66" s="1" t="b">
        <v>1</v>
      </c>
      <c r="BL66" s="1">
        <v>1.659796581625E9</v>
      </c>
      <c r="BM66" s="1">
        <v>176.668375</v>
      </c>
      <c r="BN66" s="1">
        <v>218.4805625</v>
      </c>
      <c r="BO66" s="1">
        <v>22.80246875</v>
      </c>
      <c r="BP66" s="1">
        <v>19.19104375</v>
      </c>
      <c r="BQ66" s="1">
        <v>175.8534375</v>
      </c>
      <c r="BR66" s="1">
        <v>22.7672875</v>
      </c>
      <c r="BS66" s="1">
        <v>500.1343125</v>
      </c>
      <c r="BT66" s="1">
        <v>99.07145</v>
      </c>
      <c r="BU66" s="1">
        <v>0.09993155</v>
      </c>
      <c r="BV66" s="1">
        <v>30.9913625</v>
      </c>
      <c r="BW66" s="1">
        <v>31.44434375</v>
      </c>
      <c r="BX66" s="1">
        <v>999.9</v>
      </c>
      <c r="BY66" s="1">
        <v>0.0</v>
      </c>
      <c r="BZ66" s="1">
        <v>0.0</v>
      </c>
      <c r="CA66" s="1">
        <v>10001.128125</v>
      </c>
      <c r="CB66" s="1">
        <v>0.0</v>
      </c>
      <c r="CC66" s="1">
        <v>333.4200625</v>
      </c>
      <c r="CD66" s="1">
        <v>-41.81231875</v>
      </c>
      <c r="CE66" s="1">
        <v>180.790625</v>
      </c>
      <c r="CF66" s="1">
        <v>222.7545</v>
      </c>
      <c r="CG66" s="1">
        <v>3.611429375</v>
      </c>
      <c r="CH66" s="1">
        <v>218.4805625</v>
      </c>
      <c r="CI66" s="1">
        <v>19.19104375</v>
      </c>
      <c r="CJ66" s="1">
        <v>2.2590725</v>
      </c>
      <c r="CK66" s="1">
        <v>1.901283125</v>
      </c>
      <c r="CL66" s="1">
        <v>19.3875</v>
      </c>
      <c r="CM66" s="1">
        <v>16.6453125</v>
      </c>
      <c r="CN66" s="1">
        <v>2000.00625</v>
      </c>
      <c r="CO66" s="1">
        <v>0.9799991875</v>
      </c>
      <c r="CP66" s="1">
        <v>0.02000101875</v>
      </c>
      <c r="CQ66" s="1">
        <v>0.0</v>
      </c>
      <c r="CR66" s="1">
        <v>2.9151875</v>
      </c>
      <c r="CS66" s="1">
        <v>0.0</v>
      </c>
      <c r="CT66" s="1">
        <v>16484.23125</v>
      </c>
      <c r="CU66" s="1">
        <v>17412.375</v>
      </c>
      <c r="CV66" s="1">
        <v>41.062</v>
      </c>
      <c r="CW66" s="1">
        <v>42.136625</v>
      </c>
      <c r="CX66" s="1">
        <v>41.0</v>
      </c>
      <c r="CY66" s="1">
        <v>40.75</v>
      </c>
      <c r="CZ66" s="1">
        <v>41.1988125</v>
      </c>
      <c r="DA66" s="1">
        <v>1960.00625</v>
      </c>
      <c r="DB66" s="1">
        <v>40.0</v>
      </c>
      <c r="DC66" s="1">
        <v>0.0</v>
      </c>
      <c r="DD66" s="1">
        <v>1.6597965885E9</v>
      </c>
      <c r="DE66" s="1">
        <v>0.0</v>
      </c>
      <c r="DF66" s="1">
        <v>1.6597961675E9</v>
      </c>
      <c r="DG66" s="1" t="s">
        <v>353</v>
      </c>
      <c r="DH66" s="1">
        <v>1.659796162E9</v>
      </c>
      <c r="DI66" s="1">
        <v>1.6597961675E9</v>
      </c>
      <c r="DJ66" s="1">
        <v>2.0</v>
      </c>
      <c r="DK66" s="1">
        <v>-0.014</v>
      </c>
      <c r="DL66" s="1">
        <v>-0.001</v>
      </c>
      <c r="DM66" s="1">
        <v>1.327</v>
      </c>
      <c r="DN66" s="1">
        <v>0.031</v>
      </c>
      <c r="DO66" s="1">
        <v>400.0</v>
      </c>
      <c r="DP66" s="1">
        <v>20.0</v>
      </c>
      <c r="DQ66" s="1">
        <v>0.32</v>
      </c>
      <c r="DR66" s="1">
        <v>0.03</v>
      </c>
      <c r="DS66" s="1">
        <v>3.380798916943353</v>
      </c>
      <c r="DT66" s="1">
        <v>10.69547018499332</v>
      </c>
      <c r="DU66" s="1">
        <v>0.798902304154698</v>
      </c>
      <c r="DV66" s="1">
        <v>0.0</v>
      </c>
      <c r="DW66" s="1">
        <v>-40.9939925</v>
      </c>
      <c r="DX66" s="1">
        <v>-19.30595009380857</v>
      </c>
      <c r="DY66" s="1">
        <v>1.870911040160314</v>
      </c>
      <c r="DZ66" s="1">
        <v>0.0</v>
      </c>
      <c r="EA66" s="1">
        <v>3.595938</v>
      </c>
      <c r="EB66" s="1">
        <v>0.3925499437148246</v>
      </c>
      <c r="EC66" s="1">
        <v>0.03905252349080657</v>
      </c>
      <c r="ED66" s="1">
        <v>0.0</v>
      </c>
      <c r="EE66" s="1">
        <v>2.365553426896704</v>
      </c>
      <c r="EF66" s="1">
        <v>-0.01055456242417427</v>
      </c>
      <c r="EG66" s="1">
        <v>0.001212887690753394</v>
      </c>
      <c r="EH66" s="1">
        <v>1.0</v>
      </c>
      <c r="EI66" s="1">
        <v>0.1260985864722479</v>
      </c>
      <c r="EJ66" s="1">
        <v>0.007745841780944629</v>
      </c>
      <c r="EK66" s="1">
        <v>6.428978630887748E-4</v>
      </c>
      <c r="EL66" s="1">
        <v>1.0</v>
      </c>
      <c r="EM66" s="1">
        <v>2.0</v>
      </c>
      <c r="EN66" s="1">
        <v>5.0</v>
      </c>
      <c r="EO66" s="1" t="s">
        <v>429</v>
      </c>
      <c r="EP66" s="1">
        <v>2.94289</v>
      </c>
      <c r="EQ66" s="1">
        <v>2.80144</v>
      </c>
      <c r="ER66" s="1">
        <v>0.0524838</v>
      </c>
      <c r="ES66" s="1">
        <v>0.0616223</v>
      </c>
      <c r="ET66" s="1">
        <v>0.103554</v>
      </c>
      <c r="EU66" s="1">
        <v>0.091461</v>
      </c>
      <c r="EV66" s="1">
        <v>19470.5</v>
      </c>
      <c r="EW66" s="1">
        <v>20220.9</v>
      </c>
      <c r="EX66" s="1">
        <v>23896.5</v>
      </c>
      <c r="EY66" s="1">
        <v>25077.1</v>
      </c>
      <c r="EZ66" s="1">
        <v>34285.7</v>
      </c>
      <c r="FA66" s="1">
        <v>36381.6</v>
      </c>
      <c r="FB66" s="1">
        <v>43567.9</v>
      </c>
      <c r="FC66" s="1">
        <v>46357.4</v>
      </c>
      <c r="FD66" s="1">
        <v>1.97125</v>
      </c>
      <c r="FE66" s="1">
        <v>1.84913</v>
      </c>
      <c r="FF66" s="1">
        <v>0.0958666</v>
      </c>
      <c r="FG66" s="1">
        <v>0.0</v>
      </c>
      <c r="FH66" s="1">
        <v>29.8797</v>
      </c>
      <c r="FI66" s="1">
        <v>999.9</v>
      </c>
      <c r="FJ66" s="1">
        <v>55.7</v>
      </c>
      <c r="FK66" s="1">
        <v>34.4</v>
      </c>
      <c r="FL66" s="1">
        <v>30.7171</v>
      </c>
      <c r="FM66" s="1">
        <v>64.5586</v>
      </c>
      <c r="FN66" s="1">
        <v>25.601</v>
      </c>
      <c r="FO66" s="1">
        <v>1.0</v>
      </c>
      <c r="FP66" s="1">
        <v>0.372444</v>
      </c>
      <c r="FQ66" s="1">
        <v>0.643344</v>
      </c>
      <c r="FR66" s="1">
        <v>20.3219</v>
      </c>
      <c r="FS66" s="1">
        <v>5.2116</v>
      </c>
      <c r="FT66" s="1">
        <v>11.9063</v>
      </c>
      <c r="FU66" s="1">
        <v>5.0029</v>
      </c>
      <c r="FV66" s="1">
        <v>3.28978</v>
      </c>
      <c r="FW66" s="1">
        <v>9999.0</v>
      </c>
      <c r="FX66" s="1">
        <v>9999.0</v>
      </c>
      <c r="FY66" s="1">
        <v>9999.0</v>
      </c>
      <c r="FZ66" s="1">
        <v>999.9</v>
      </c>
      <c r="GA66" s="1">
        <v>1.85956</v>
      </c>
      <c r="GB66" s="1">
        <v>1.85447</v>
      </c>
      <c r="GC66" s="1">
        <v>1.85774</v>
      </c>
      <c r="GD66" s="1">
        <v>1.85611</v>
      </c>
      <c r="GE66" s="1">
        <v>1.8549</v>
      </c>
      <c r="GF66" s="1">
        <v>1.85455</v>
      </c>
      <c r="GG66" s="1">
        <v>1.85318</v>
      </c>
      <c r="GH66" s="1">
        <v>1.85638</v>
      </c>
      <c r="GI66" s="1">
        <v>0.0</v>
      </c>
      <c r="GJ66" s="1">
        <v>0.0</v>
      </c>
      <c r="GK66" s="1">
        <v>0.0</v>
      </c>
      <c r="GL66" s="1">
        <v>0.0</v>
      </c>
      <c r="GM66" s="1" t="s">
        <v>355</v>
      </c>
      <c r="GN66" s="1" t="s">
        <v>356</v>
      </c>
      <c r="GO66" s="1" t="s">
        <v>357</v>
      </c>
      <c r="GP66" s="1" t="s">
        <v>357</v>
      </c>
      <c r="GQ66" s="1" t="s">
        <v>357</v>
      </c>
      <c r="GR66" s="1" t="s">
        <v>357</v>
      </c>
      <c r="GS66" s="1">
        <v>0.0</v>
      </c>
      <c r="GT66" s="1">
        <v>100.0</v>
      </c>
      <c r="GU66" s="1">
        <v>100.0</v>
      </c>
      <c r="GV66" s="1">
        <v>0.91</v>
      </c>
      <c r="GW66" s="1">
        <v>0.0352</v>
      </c>
      <c r="GX66" s="1">
        <v>0.3255316452960568</v>
      </c>
      <c r="GY66" s="1">
        <v>0.003023906125278789</v>
      </c>
      <c r="GZ66" s="1">
        <v>-1.398580452151984E-6</v>
      </c>
      <c r="HA66" s="1">
        <v>2.803037836604737E-10</v>
      </c>
      <c r="HB66" s="1">
        <v>-0.04759964022089117</v>
      </c>
      <c r="HC66" s="1">
        <v>0.009965371539748925</v>
      </c>
      <c r="HD66" s="1">
        <v>-4.563662031605912E-4</v>
      </c>
      <c r="HE66" s="1">
        <v>7.83371007442278E-6</v>
      </c>
      <c r="HF66" s="1">
        <v>0.0</v>
      </c>
      <c r="HG66" s="1">
        <v>2134.0</v>
      </c>
      <c r="HH66" s="1">
        <v>2.0</v>
      </c>
      <c r="HI66" s="1">
        <v>25.0</v>
      </c>
      <c r="HJ66" s="1">
        <v>7.1</v>
      </c>
      <c r="HK66" s="1">
        <v>7.0</v>
      </c>
      <c r="HL66" s="1">
        <v>0.769043</v>
      </c>
      <c r="HM66" s="1">
        <v>2.33887</v>
      </c>
      <c r="HN66" s="1">
        <v>1.4978</v>
      </c>
      <c r="HO66" s="1">
        <v>2.30957</v>
      </c>
      <c r="HP66" s="1">
        <v>1.54785</v>
      </c>
      <c r="HQ66" s="1">
        <v>2.40967</v>
      </c>
      <c r="HR66" s="1">
        <v>37.4578</v>
      </c>
      <c r="HS66" s="1">
        <v>15.2703</v>
      </c>
      <c r="HT66" s="1">
        <v>18.0</v>
      </c>
      <c r="HU66" s="1">
        <v>504.408</v>
      </c>
      <c r="HV66" s="1">
        <v>490.235</v>
      </c>
      <c r="HW66" s="1">
        <v>27.8327</v>
      </c>
      <c r="HX66" s="1">
        <v>31.8488</v>
      </c>
      <c r="HY66" s="1">
        <v>29.9995</v>
      </c>
      <c r="HZ66" s="1">
        <v>31.6334</v>
      </c>
      <c r="IA66" s="1">
        <v>31.7352</v>
      </c>
      <c r="IB66" s="1">
        <v>15.4854</v>
      </c>
      <c r="IC66" s="1">
        <v>40.8116</v>
      </c>
      <c r="ID66" s="1">
        <v>0.0</v>
      </c>
      <c r="IE66" s="1">
        <v>27.8347</v>
      </c>
      <c r="IF66" s="1">
        <v>291.552</v>
      </c>
      <c r="IG66" s="1">
        <v>19.1028</v>
      </c>
      <c r="IH66" s="1">
        <v>100.748</v>
      </c>
      <c r="II66" s="1">
        <v>100.468</v>
      </c>
      <c r="IJ66" s="1" t="s">
        <v>358</v>
      </c>
    </row>
    <row r="67" ht="15.75" customHeight="1">
      <c r="A67" s="1">
        <v>51.0</v>
      </c>
      <c r="B67" s="1">
        <v>1.65979659E9</v>
      </c>
      <c r="C67" s="1">
        <v>448.5</v>
      </c>
      <c r="D67" s="1" t="s">
        <v>461</v>
      </c>
      <c r="E67" s="1" t="s">
        <v>462</v>
      </c>
      <c r="F67" s="1">
        <v>1.0</v>
      </c>
      <c r="G67" s="1" t="s">
        <v>346</v>
      </c>
      <c r="H67" s="1" t="s">
        <v>347</v>
      </c>
      <c r="I67" s="1" t="s">
        <v>348</v>
      </c>
      <c r="J67" s="1" t="s">
        <v>349</v>
      </c>
      <c r="K67" s="1" t="s">
        <v>350</v>
      </c>
      <c r="L67" s="1" t="s">
        <v>346</v>
      </c>
      <c r="M67" s="1" t="s">
        <v>351</v>
      </c>
      <c r="N67" s="1">
        <v>1.659796581625E9</v>
      </c>
      <c r="O67" s="1">
        <f t="shared" si="1"/>
        <v>0.003059932526</v>
      </c>
      <c r="P67" s="1">
        <f t="shared" si="2"/>
        <v>3.059932526</v>
      </c>
      <c r="Q67" s="1">
        <f t="shared" si="3"/>
        <v>4.931796466</v>
      </c>
      <c r="R67" s="1">
        <f t="shared" si="4"/>
        <v>176.668375</v>
      </c>
      <c r="S67" s="1">
        <f t="shared" si="5"/>
        <v>107.5577787</v>
      </c>
      <c r="T67" s="1">
        <f t="shared" si="6"/>
        <v>10.66665351</v>
      </c>
      <c r="U67" s="1">
        <f t="shared" si="7"/>
        <v>17.52044682</v>
      </c>
      <c r="V67" s="1">
        <f t="shared" si="8"/>
        <v>0.1268133796</v>
      </c>
      <c r="W67" s="1">
        <f t="shared" si="9"/>
        <v>2.913406594</v>
      </c>
      <c r="X67" s="1">
        <f t="shared" si="10"/>
        <v>0.1238247377</v>
      </c>
      <c r="Y67" s="1">
        <f t="shared" si="11"/>
        <v>0.07765311225</v>
      </c>
      <c r="Z67" s="1">
        <f t="shared" si="12"/>
        <v>321.5169975</v>
      </c>
      <c r="AA67" s="1">
        <f t="shared" si="13"/>
        <v>32.09422147</v>
      </c>
      <c r="AB67" s="1">
        <f t="shared" si="14"/>
        <v>31.44434375</v>
      </c>
      <c r="AC67" s="1">
        <f t="shared" si="15"/>
        <v>4.626944853</v>
      </c>
      <c r="AD67" s="1">
        <f t="shared" si="16"/>
        <v>50.15022405</v>
      </c>
      <c r="AE67" s="1">
        <f t="shared" si="17"/>
        <v>2.261352329</v>
      </c>
      <c r="AF67" s="1">
        <f t="shared" si="18"/>
        <v>4.509156981</v>
      </c>
      <c r="AG67" s="1">
        <f t="shared" si="19"/>
        <v>2.365592524</v>
      </c>
      <c r="AH67" s="1">
        <f t="shared" si="20"/>
        <v>-134.9430244</v>
      </c>
      <c r="AI67" s="1">
        <f t="shared" si="21"/>
        <v>-71.14866703</v>
      </c>
      <c r="AJ67" s="1">
        <f t="shared" si="22"/>
        <v>-5.495803664</v>
      </c>
      <c r="AK67" s="1">
        <f t="shared" si="23"/>
        <v>109.9295024</v>
      </c>
      <c r="AL67" s="1">
        <f t="shared" si="24"/>
        <v>34.30860942</v>
      </c>
      <c r="AM67" s="1">
        <f t="shared" si="25"/>
        <v>3.080573957</v>
      </c>
      <c r="AN67" s="1">
        <f t="shared" si="26"/>
        <v>4.931796466</v>
      </c>
      <c r="AO67" s="1">
        <v>250.4813688311689</v>
      </c>
      <c r="AP67" s="1">
        <v>219.4295393939394</v>
      </c>
      <c r="AQ67" s="1">
        <v>4.918015757575755</v>
      </c>
      <c r="AR67" s="1">
        <v>64.94</v>
      </c>
      <c r="AS67" s="1">
        <f t="shared" si="27"/>
        <v>3.059932526</v>
      </c>
      <c r="AT67" s="1">
        <v>19.14795832989033</v>
      </c>
      <c r="AU67" s="1">
        <v>22.78802617647058</v>
      </c>
      <c r="AV67" s="1">
        <v>-0.007471056917872962</v>
      </c>
      <c r="AW67" s="1">
        <v>90.19422672828748</v>
      </c>
      <c r="AX67" s="1">
        <v>0.0</v>
      </c>
      <c r="AY67" s="1">
        <v>0.0</v>
      </c>
      <c r="AZ67" s="1">
        <f t="shared" si="28"/>
        <v>1</v>
      </c>
      <c r="BA67" s="1">
        <f t="shared" si="29"/>
        <v>0</v>
      </c>
      <c r="BB67" s="1">
        <f t="shared" si="30"/>
        <v>51703.95123</v>
      </c>
      <c r="BC67" s="1">
        <f t="shared" si="31"/>
        <v>2000.00625</v>
      </c>
      <c r="BD67" s="1">
        <f t="shared" si="32"/>
        <v>1681.20525</v>
      </c>
      <c r="BE67" s="1">
        <f t="shared" si="33"/>
        <v>0.8405999981</v>
      </c>
      <c r="BF67" s="1">
        <f t="shared" si="34"/>
        <v>0.1607579964</v>
      </c>
      <c r="BG67" s="1">
        <v>6.0</v>
      </c>
      <c r="BH67" s="1">
        <v>0.5</v>
      </c>
      <c r="BI67" s="1" t="s">
        <v>352</v>
      </c>
      <c r="BJ67" s="1">
        <v>2.0</v>
      </c>
      <c r="BK67" s="1" t="b">
        <v>1</v>
      </c>
      <c r="BL67" s="1">
        <v>1.659796581625E9</v>
      </c>
      <c r="BM67" s="1">
        <v>176.668375</v>
      </c>
      <c r="BN67" s="1">
        <v>218.4805625</v>
      </c>
      <c r="BO67" s="1">
        <v>22.80246875</v>
      </c>
      <c r="BP67" s="1">
        <v>19.19104375</v>
      </c>
      <c r="BQ67" s="1">
        <v>175.8534375</v>
      </c>
      <c r="BR67" s="1">
        <v>22.7672875</v>
      </c>
      <c r="BS67" s="1">
        <v>500.1343125</v>
      </c>
      <c r="BT67" s="1">
        <v>99.07145</v>
      </c>
      <c r="BU67" s="1">
        <v>0.09993155</v>
      </c>
      <c r="BV67" s="1">
        <v>30.9913625</v>
      </c>
      <c r="BW67" s="1">
        <v>31.44434375</v>
      </c>
      <c r="BX67" s="1">
        <v>999.9</v>
      </c>
      <c r="BY67" s="1">
        <v>0.0</v>
      </c>
      <c r="BZ67" s="1">
        <v>0.0</v>
      </c>
      <c r="CA67" s="1">
        <v>10001.128125</v>
      </c>
      <c r="CB67" s="1">
        <v>0.0</v>
      </c>
      <c r="CC67" s="1">
        <v>333.4200625</v>
      </c>
      <c r="CD67" s="1">
        <v>-41.81231875</v>
      </c>
      <c r="CE67" s="1">
        <v>180.790625</v>
      </c>
      <c r="CF67" s="1">
        <v>222.7545</v>
      </c>
      <c r="CG67" s="1">
        <v>3.611429375</v>
      </c>
      <c r="CH67" s="1">
        <v>218.4805625</v>
      </c>
      <c r="CI67" s="1">
        <v>19.19104375</v>
      </c>
      <c r="CJ67" s="1">
        <v>2.2590725</v>
      </c>
      <c r="CK67" s="1">
        <v>1.901283125</v>
      </c>
      <c r="CL67" s="1">
        <v>19.3875</v>
      </c>
      <c r="CM67" s="1">
        <v>16.6453125</v>
      </c>
      <c r="CN67" s="1">
        <v>2000.00625</v>
      </c>
      <c r="CO67" s="1">
        <v>0.9799991875</v>
      </c>
      <c r="CP67" s="1">
        <v>0.02000101875</v>
      </c>
      <c r="CQ67" s="1">
        <v>0.0</v>
      </c>
      <c r="CR67" s="1">
        <v>2.9151875</v>
      </c>
      <c r="CS67" s="1">
        <v>0.0</v>
      </c>
      <c r="CT67" s="1">
        <v>16484.23125</v>
      </c>
      <c r="CU67" s="1">
        <v>17412.375</v>
      </c>
      <c r="CV67" s="1">
        <v>41.062</v>
      </c>
      <c r="CW67" s="1">
        <v>42.136625</v>
      </c>
      <c r="CX67" s="1">
        <v>41.0</v>
      </c>
      <c r="CY67" s="1">
        <v>40.75</v>
      </c>
      <c r="CZ67" s="1">
        <v>41.1988125</v>
      </c>
      <c r="DA67" s="1">
        <v>1960.00625</v>
      </c>
      <c r="DB67" s="1">
        <v>40.0</v>
      </c>
      <c r="DC67" s="1">
        <v>0.0</v>
      </c>
      <c r="DD67" s="1">
        <v>1.6597965891E9</v>
      </c>
      <c r="DE67" s="1">
        <v>0.0</v>
      </c>
      <c r="DF67" s="1">
        <v>1.6597961675E9</v>
      </c>
      <c r="DG67" s="1" t="s">
        <v>353</v>
      </c>
      <c r="DH67" s="1">
        <v>1.659796162E9</v>
      </c>
      <c r="DI67" s="1">
        <v>1.6597961675E9</v>
      </c>
      <c r="DJ67" s="1">
        <v>2.0</v>
      </c>
      <c r="DK67" s="1">
        <v>-0.014</v>
      </c>
      <c r="DL67" s="1">
        <v>-0.001</v>
      </c>
      <c r="DM67" s="1">
        <v>1.327</v>
      </c>
      <c r="DN67" s="1">
        <v>0.031</v>
      </c>
      <c r="DO67" s="1">
        <v>400.0</v>
      </c>
      <c r="DP67" s="1">
        <v>20.0</v>
      </c>
      <c r="DQ67" s="1">
        <v>0.32</v>
      </c>
      <c r="DR67" s="1">
        <v>0.03</v>
      </c>
      <c r="DS67" s="1">
        <v>3.380798916943353</v>
      </c>
      <c r="DT67" s="1">
        <v>10.69547018499332</v>
      </c>
      <c r="DU67" s="1">
        <v>0.798902304154698</v>
      </c>
      <c r="DV67" s="1">
        <v>0.0</v>
      </c>
      <c r="DW67" s="1">
        <v>-40.9939925</v>
      </c>
      <c r="DX67" s="1">
        <v>-19.30595009380857</v>
      </c>
      <c r="DY67" s="1">
        <v>1.870911040160314</v>
      </c>
      <c r="DZ67" s="1">
        <v>0.0</v>
      </c>
      <c r="EA67" s="1">
        <v>3.595938</v>
      </c>
      <c r="EB67" s="1">
        <v>0.3925499437148246</v>
      </c>
      <c r="EC67" s="1">
        <v>0.03905252349080657</v>
      </c>
      <c r="ED67" s="1">
        <v>0.0</v>
      </c>
      <c r="EE67" s="1">
        <v>2.365553426896704</v>
      </c>
      <c r="EF67" s="1">
        <v>-0.01055456242417427</v>
      </c>
      <c r="EG67" s="1">
        <v>0.001212887690753394</v>
      </c>
      <c r="EH67" s="1">
        <v>1.0</v>
      </c>
      <c r="EI67" s="1">
        <v>0.1260985864722479</v>
      </c>
      <c r="EJ67" s="1">
        <v>0.007745841780944629</v>
      </c>
      <c r="EK67" s="1">
        <v>6.428978630887748E-4</v>
      </c>
      <c r="EL67" s="1">
        <v>1.0</v>
      </c>
      <c r="EM67" s="1">
        <v>2.0</v>
      </c>
      <c r="EN67" s="1">
        <v>5.0</v>
      </c>
      <c r="EO67" s="1" t="s">
        <v>429</v>
      </c>
      <c r="EP67" s="1">
        <v>2.94261</v>
      </c>
      <c r="EQ67" s="1">
        <v>2.80143</v>
      </c>
      <c r="ER67" s="1">
        <v>0.0529938</v>
      </c>
      <c r="ES67" s="1">
        <v>0.0621299</v>
      </c>
      <c r="ET67" s="1">
        <v>0.103556</v>
      </c>
      <c r="EU67" s="1">
        <v>0.0914599</v>
      </c>
      <c r="EV67" s="1">
        <v>19460.1</v>
      </c>
      <c r="EW67" s="1">
        <v>20209.9</v>
      </c>
      <c r="EX67" s="1">
        <v>23896.6</v>
      </c>
      <c r="EY67" s="1">
        <v>25077.1</v>
      </c>
      <c r="EZ67" s="1">
        <v>34285.8</v>
      </c>
      <c r="FA67" s="1">
        <v>36381.6</v>
      </c>
      <c r="FB67" s="1">
        <v>43568.1</v>
      </c>
      <c r="FC67" s="1">
        <v>46357.3</v>
      </c>
      <c r="FD67" s="1">
        <v>1.97113</v>
      </c>
      <c r="FE67" s="1">
        <v>1.84923</v>
      </c>
      <c r="FF67" s="1">
        <v>0.095889</v>
      </c>
      <c r="FG67" s="1">
        <v>0.0</v>
      </c>
      <c r="FH67" s="1">
        <v>29.8796</v>
      </c>
      <c r="FI67" s="1">
        <v>999.9</v>
      </c>
      <c r="FJ67" s="1">
        <v>55.7</v>
      </c>
      <c r="FK67" s="1">
        <v>34.4</v>
      </c>
      <c r="FL67" s="1">
        <v>30.7183</v>
      </c>
      <c r="FM67" s="1">
        <v>64.4586</v>
      </c>
      <c r="FN67" s="1">
        <v>25.9014</v>
      </c>
      <c r="FO67" s="1">
        <v>1.0</v>
      </c>
      <c r="FP67" s="1">
        <v>0.372487</v>
      </c>
      <c r="FQ67" s="1">
        <v>0.675536</v>
      </c>
      <c r="FR67" s="1">
        <v>20.3218</v>
      </c>
      <c r="FS67" s="1">
        <v>5.21175</v>
      </c>
      <c r="FT67" s="1">
        <v>11.9065</v>
      </c>
      <c r="FU67" s="1">
        <v>5.0029</v>
      </c>
      <c r="FV67" s="1">
        <v>3.28978</v>
      </c>
      <c r="FW67" s="1">
        <v>9999.0</v>
      </c>
      <c r="FX67" s="1">
        <v>9999.0</v>
      </c>
      <c r="FY67" s="1">
        <v>9999.0</v>
      </c>
      <c r="FZ67" s="1">
        <v>999.9</v>
      </c>
      <c r="GA67" s="1">
        <v>1.85955</v>
      </c>
      <c r="GB67" s="1">
        <v>1.85446</v>
      </c>
      <c r="GC67" s="1">
        <v>1.85774</v>
      </c>
      <c r="GD67" s="1">
        <v>1.8561</v>
      </c>
      <c r="GE67" s="1">
        <v>1.8549</v>
      </c>
      <c r="GF67" s="1">
        <v>1.85455</v>
      </c>
      <c r="GG67" s="1">
        <v>1.85318</v>
      </c>
      <c r="GH67" s="1">
        <v>1.85638</v>
      </c>
      <c r="GI67" s="1">
        <v>0.0</v>
      </c>
      <c r="GJ67" s="1">
        <v>0.0</v>
      </c>
      <c r="GK67" s="1">
        <v>0.0</v>
      </c>
      <c r="GL67" s="1">
        <v>0.0</v>
      </c>
      <c r="GM67" s="1" t="s">
        <v>355</v>
      </c>
      <c r="GN67" s="1" t="s">
        <v>356</v>
      </c>
      <c r="GO67" s="1" t="s">
        <v>357</v>
      </c>
      <c r="GP67" s="1" t="s">
        <v>357</v>
      </c>
      <c r="GQ67" s="1" t="s">
        <v>357</v>
      </c>
      <c r="GR67" s="1" t="s">
        <v>357</v>
      </c>
      <c r="GS67" s="1">
        <v>0.0</v>
      </c>
      <c r="GT67" s="1">
        <v>100.0</v>
      </c>
      <c r="GU67" s="1">
        <v>100.0</v>
      </c>
      <c r="GV67" s="1">
        <v>0.916</v>
      </c>
      <c r="GW67" s="1">
        <v>0.0351</v>
      </c>
      <c r="GX67" s="1">
        <v>0.3255316452960568</v>
      </c>
      <c r="GY67" s="1">
        <v>0.003023906125278789</v>
      </c>
      <c r="GZ67" s="1">
        <v>-1.398580452151984E-6</v>
      </c>
      <c r="HA67" s="1">
        <v>2.803037836604737E-10</v>
      </c>
      <c r="HB67" s="1">
        <v>-0.04759964022089117</v>
      </c>
      <c r="HC67" s="1">
        <v>0.009965371539748925</v>
      </c>
      <c r="HD67" s="1">
        <v>-4.563662031605912E-4</v>
      </c>
      <c r="HE67" s="1">
        <v>7.83371007442278E-6</v>
      </c>
      <c r="HF67" s="1">
        <v>0.0</v>
      </c>
      <c r="HG67" s="1">
        <v>2134.0</v>
      </c>
      <c r="HH67" s="1">
        <v>2.0</v>
      </c>
      <c r="HI67" s="1">
        <v>25.0</v>
      </c>
      <c r="HJ67" s="1">
        <v>7.1</v>
      </c>
      <c r="HK67" s="1">
        <v>7.0</v>
      </c>
      <c r="HL67" s="1">
        <v>0.776367</v>
      </c>
      <c r="HM67" s="1">
        <v>2.34009</v>
      </c>
      <c r="HN67" s="1">
        <v>1.4978</v>
      </c>
      <c r="HO67" s="1">
        <v>2.30957</v>
      </c>
      <c r="HP67" s="1">
        <v>1.54785</v>
      </c>
      <c r="HQ67" s="1">
        <v>2.23267</v>
      </c>
      <c r="HR67" s="1">
        <v>37.4578</v>
      </c>
      <c r="HS67" s="1">
        <v>15.2528</v>
      </c>
      <c r="HT67" s="1">
        <v>18.0</v>
      </c>
      <c r="HU67" s="1">
        <v>504.335</v>
      </c>
      <c r="HV67" s="1">
        <v>490.302</v>
      </c>
      <c r="HW67" s="1">
        <v>27.8402</v>
      </c>
      <c r="HX67" s="1">
        <v>31.849</v>
      </c>
      <c r="HY67" s="1">
        <v>29.9996</v>
      </c>
      <c r="HZ67" s="1">
        <v>31.6338</v>
      </c>
      <c r="IA67" s="1">
        <v>31.7354</v>
      </c>
      <c r="IB67" s="1">
        <v>15.5599</v>
      </c>
      <c r="IC67" s="1">
        <v>40.8116</v>
      </c>
      <c r="ID67" s="1">
        <v>0.0</v>
      </c>
      <c r="IE67" s="1">
        <v>27.8347</v>
      </c>
      <c r="IF67" s="1">
        <v>301.575</v>
      </c>
      <c r="IG67" s="1">
        <v>19.1063</v>
      </c>
      <c r="IH67" s="1">
        <v>100.749</v>
      </c>
      <c r="II67" s="1">
        <v>100.468</v>
      </c>
      <c r="IJ67" s="1" t="s">
        <v>358</v>
      </c>
    </row>
    <row r="68" ht="15.75" customHeight="1">
      <c r="A68" s="1">
        <v>52.0</v>
      </c>
      <c r="B68" s="1">
        <v>1.6597965915E9</v>
      </c>
      <c r="C68" s="1">
        <v>450.0</v>
      </c>
      <c r="D68" s="1" t="s">
        <v>463</v>
      </c>
      <c r="E68" s="1" t="s">
        <v>464</v>
      </c>
      <c r="F68" s="1">
        <v>1.0</v>
      </c>
      <c r="G68" s="1" t="s">
        <v>346</v>
      </c>
      <c r="H68" s="1" t="s">
        <v>347</v>
      </c>
      <c r="I68" s="1" t="s">
        <v>348</v>
      </c>
      <c r="J68" s="1" t="s">
        <v>349</v>
      </c>
      <c r="K68" s="1" t="s">
        <v>350</v>
      </c>
      <c r="L68" s="1" t="s">
        <v>346</v>
      </c>
      <c r="M68" s="1" t="s">
        <v>351</v>
      </c>
      <c r="N68" s="1">
        <v>1.65979658365625E9</v>
      </c>
      <c r="O68" s="1">
        <f t="shared" si="1"/>
        <v>0.003089449744</v>
      </c>
      <c r="P68" s="1">
        <f t="shared" si="2"/>
        <v>3.089449744</v>
      </c>
      <c r="Q68" s="1">
        <f t="shared" si="3"/>
        <v>5.28122848</v>
      </c>
      <c r="R68" s="1">
        <f t="shared" si="4"/>
        <v>186.38425</v>
      </c>
      <c r="S68" s="1">
        <f t="shared" si="5"/>
        <v>113.1222064</v>
      </c>
      <c r="T68" s="1">
        <f t="shared" si="6"/>
        <v>11.21848048</v>
      </c>
      <c r="U68" s="1">
        <f t="shared" si="7"/>
        <v>18.48397531</v>
      </c>
      <c r="V68" s="1">
        <f t="shared" si="8"/>
        <v>0.1280618451</v>
      </c>
      <c r="W68" s="1">
        <f t="shared" si="9"/>
        <v>2.913242191</v>
      </c>
      <c r="X68" s="1">
        <f t="shared" si="10"/>
        <v>0.1250146618</v>
      </c>
      <c r="Y68" s="1">
        <f t="shared" si="11"/>
        <v>0.0784019019</v>
      </c>
      <c r="Z68" s="1">
        <f t="shared" si="12"/>
        <v>321.5172968</v>
      </c>
      <c r="AA68" s="1">
        <f t="shared" si="13"/>
        <v>32.08582417</v>
      </c>
      <c r="AB68" s="1">
        <f t="shared" si="14"/>
        <v>31.443375</v>
      </c>
      <c r="AC68" s="1">
        <f t="shared" si="15"/>
        <v>4.626690119</v>
      </c>
      <c r="AD68" s="1">
        <f t="shared" si="16"/>
        <v>50.14471165</v>
      </c>
      <c r="AE68" s="1">
        <f t="shared" si="17"/>
        <v>2.261005458</v>
      </c>
      <c r="AF68" s="1">
        <f t="shared" si="18"/>
        <v>4.508960933</v>
      </c>
      <c r="AG68" s="1">
        <f t="shared" si="19"/>
        <v>2.365684661</v>
      </c>
      <c r="AH68" s="1">
        <f t="shared" si="20"/>
        <v>-136.2447337</v>
      </c>
      <c r="AI68" s="1">
        <f t="shared" si="21"/>
        <v>-71.11225878</v>
      </c>
      <c r="AJ68" s="1">
        <f t="shared" si="22"/>
        <v>-5.493254438</v>
      </c>
      <c r="AK68" s="1">
        <f t="shared" si="23"/>
        <v>108.6670498</v>
      </c>
      <c r="AL68" s="1">
        <f t="shared" si="24"/>
        <v>34.77655875</v>
      </c>
      <c r="AM68" s="1">
        <f t="shared" si="25"/>
        <v>3.088232512</v>
      </c>
      <c r="AN68" s="1">
        <f t="shared" si="26"/>
        <v>5.28122848</v>
      </c>
      <c r="AO68" s="1">
        <v>258.282251948052</v>
      </c>
      <c r="AP68" s="1">
        <v>226.8057575757576</v>
      </c>
      <c r="AQ68" s="1">
        <v>4.917329696969724</v>
      </c>
      <c r="AR68" s="1">
        <v>64.94</v>
      </c>
      <c r="AS68" s="1">
        <f t="shared" si="27"/>
        <v>3.089449744</v>
      </c>
      <c r="AT68" s="1">
        <v>19.1465430449458</v>
      </c>
      <c r="AU68" s="1">
        <v>22.78897205882352</v>
      </c>
      <c r="AV68" s="1">
        <v>-0.002895409468532817</v>
      </c>
      <c r="AW68" s="1">
        <v>90.19422672828748</v>
      </c>
      <c r="AX68" s="1">
        <v>0.0</v>
      </c>
      <c r="AY68" s="1">
        <v>0.0</v>
      </c>
      <c r="AZ68" s="1">
        <f t="shared" si="28"/>
        <v>1</v>
      </c>
      <c r="BA68" s="1">
        <f t="shared" si="29"/>
        <v>0</v>
      </c>
      <c r="BB68" s="1">
        <f t="shared" si="30"/>
        <v>51699.41835</v>
      </c>
      <c r="BC68" s="1">
        <f t="shared" si="31"/>
        <v>2000.008125</v>
      </c>
      <c r="BD68" s="1">
        <f t="shared" si="32"/>
        <v>1681.206825</v>
      </c>
      <c r="BE68" s="1">
        <f t="shared" si="33"/>
        <v>0.8405999976</v>
      </c>
      <c r="BF68" s="1">
        <f t="shared" si="34"/>
        <v>0.1607579953</v>
      </c>
      <c r="BG68" s="1">
        <v>6.0</v>
      </c>
      <c r="BH68" s="1">
        <v>0.5</v>
      </c>
      <c r="BI68" s="1" t="s">
        <v>352</v>
      </c>
      <c r="BJ68" s="1">
        <v>2.0</v>
      </c>
      <c r="BK68" s="1" t="b">
        <v>1</v>
      </c>
      <c r="BL68" s="1">
        <v>1.65979658365625E9</v>
      </c>
      <c r="BM68" s="1">
        <v>186.38425</v>
      </c>
      <c r="BN68" s="1">
        <v>228.7965</v>
      </c>
      <c r="BO68" s="1">
        <v>22.79898125</v>
      </c>
      <c r="BP68" s="1">
        <v>19.178475</v>
      </c>
      <c r="BQ68" s="1">
        <v>185.544625</v>
      </c>
      <c r="BR68" s="1">
        <v>22.7638</v>
      </c>
      <c r="BS68" s="1">
        <v>500.121875</v>
      </c>
      <c r="BT68" s="1">
        <v>99.07138749999999</v>
      </c>
      <c r="BU68" s="1">
        <v>0.09994974375</v>
      </c>
      <c r="BV68" s="1">
        <v>30.9906</v>
      </c>
      <c r="BW68" s="1">
        <v>31.443375</v>
      </c>
      <c r="BX68" s="1">
        <v>999.9</v>
      </c>
      <c r="BY68" s="1">
        <v>0.0</v>
      </c>
      <c r="BZ68" s="1">
        <v>0.0</v>
      </c>
      <c r="CA68" s="1">
        <v>10000.194375</v>
      </c>
      <c r="CB68" s="1">
        <v>0.0</v>
      </c>
      <c r="CC68" s="1">
        <v>336.0848125</v>
      </c>
      <c r="CD68" s="1">
        <v>-42.41235</v>
      </c>
      <c r="CE68" s="1">
        <v>190.7325625</v>
      </c>
      <c r="CF68" s="1">
        <v>233.2695</v>
      </c>
      <c r="CG68" s="1">
        <v>3.620500625</v>
      </c>
      <c r="CH68" s="1">
        <v>228.7965</v>
      </c>
      <c r="CI68" s="1">
        <v>19.178475</v>
      </c>
      <c r="CJ68" s="1">
        <v>2.258725</v>
      </c>
      <c r="CK68" s="1">
        <v>1.9000375</v>
      </c>
      <c r="CL68" s="1">
        <v>19.385025</v>
      </c>
      <c r="CM68" s="1">
        <v>16.635</v>
      </c>
      <c r="CN68" s="1">
        <v>2000.008125</v>
      </c>
      <c r="CO68" s="1">
        <v>0.9799991875</v>
      </c>
      <c r="CP68" s="1">
        <v>0.02000101875</v>
      </c>
      <c r="CQ68" s="1">
        <v>0.0</v>
      </c>
      <c r="CR68" s="1">
        <v>2.7368125</v>
      </c>
      <c r="CS68" s="1">
        <v>0.0</v>
      </c>
      <c r="CT68" s="1">
        <v>16476.48125</v>
      </c>
      <c r="CU68" s="1">
        <v>17412.3875</v>
      </c>
      <c r="CV68" s="1">
        <v>41.062</v>
      </c>
      <c r="CW68" s="1">
        <v>42.1405</v>
      </c>
      <c r="CX68" s="1">
        <v>41.0</v>
      </c>
      <c r="CY68" s="1">
        <v>40.75</v>
      </c>
      <c r="CZ68" s="1">
        <v>41.20274999999999</v>
      </c>
      <c r="DA68" s="1">
        <v>1960.008125</v>
      </c>
      <c r="DB68" s="1">
        <v>40.0</v>
      </c>
      <c r="DC68" s="1">
        <v>0.0</v>
      </c>
      <c r="DD68" s="1">
        <v>1.6597965903E9</v>
      </c>
      <c r="DE68" s="1">
        <v>0.0</v>
      </c>
      <c r="DF68" s="1">
        <v>1.6597961675E9</v>
      </c>
      <c r="DG68" s="1" t="s">
        <v>353</v>
      </c>
      <c r="DH68" s="1">
        <v>1.659796162E9</v>
      </c>
      <c r="DI68" s="1">
        <v>1.6597961675E9</v>
      </c>
      <c r="DJ68" s="1">
        <v>2.0</v>
      </c>
      <c r="DK68" s="1">
        <v>-0.014</v>
      </c>
      <c r="DL68" s="1">
        <v>-0.001</v>
      </c>
      <c r="DM68" s="1">
        <v>1.327</v>
      </c>
      <c r="DN68" s="1">
        <v>0.031</v>
      </c>
      <c r="DO68" s="1">
        <v>400.0</v>
      </c>
      <c r="DP68" s="1">
        <v>20.0</v>
      </c>
      <c r="DQ68" s="1">
        <v>0.32</v>
      </c>
      <c r="DR68" s="1">
        <v>0.03</v>
      </c>
      <c r="DS68" s="1">
        <v>3.560840975921798</v>
      </c>
      <c r="DT68" s="1">
        <v>10.73236667597847</v>
      </c>
      <c r="DU68" s="1">
        <v>0.801666502510567</v>
      </c>
      <c r="DV68" s="1">
        <v>0.0</v>
      </c>
      <c r="DW68" s="1">
        <v>-41.32339</v>
      </c>
      <c r="DX68" s="1">
        <v>-18.63946041275784</v>
      </c>
      <c r="DY68" s="1">
        <v>1.804567508268948</v>
      </c>
      <c r="DZ68" s="1">
        <v>0.0</v>
      </c>
      <c r="EA68" s="1">
        <v>3.60111</v>
      </c>
      <c r="EB68" s="1">
        <v>0.374125328330205</v>
      </c>
      <c r="EC68" s="1">
        <v>0.03767290452035785</v>
      </c>
      <c r="ED68" s="1">
        <v>0.0</v>
      </c>
      <c r="EE68" s="1">
        <v>2.36558080595809</v>
      </c>
      <c r="EF68" s="1">
        <v>-0.01145318504071422</v>
      </c>
      <c r="EG68" s="1">
        <v>0.001204112194999127</v>
      </c>
      <c r="EH68" s="1">
        <v>1.0</v>
      </c>
      <c r="EI68" s="1">
        <v>0.1261903139379938</v>
      </c>
      <c r="EJ68" s="1">
        <v>0.007291880019513301</v>
      </c>
      <c r="EK68" s="1">
        <v>6.215370648415419E-4</v>
      </c>
      <c r="EL68" s="1">
        <v>1.0</v>
      </c>
      <c r="EM68" s="1">
        <v>2.0</v>
      </c>
      <c r="EN68" s="1">
        <v>5.0</v>
      </c>
      <c r="EO68" s="1" t="s">
        <v>429</v>
      </c>
      <c r="EP68" s="1">
        <v>2.94273</v>
      </c>
      <c r="EQ68" s="1">
        <v>2.80101</v>
      </c>
      <c r="ER68" s="1">
        <v>0.0545237</v>
      </c>
      <c r="ES68" s="1">
        <v>0.0636434</v>
      </c>
      <c r="ET68" s="1">
        <v>0.103555</v>
      </c>
      <c r="EU68" s="1">
        <v>0.0914603</v>
      </c>
      <c r="EV68" s="1">
        <v>19428.6</v>
      </c>
      <c r="EW68" s="1">
        <v>20177.5</v>
      </c>
      <c r="EX68" s="1">
        <v>23896.6</v>
      </c>
      <c r="EY68" s="1">
        <v>25077.4</v>
      </c>
      <c r="EZ68" s="1">
        <v>34285.9</v>
      </c>
      <c r="FA68" s="1">
        <v>36381.8</v>
      </c>
      <c r="FB68" s="1">
        <v>43568.1</v>
      </c>
      <c r="FC68" s="1">
        <v>46357.5</v>
      </c>
      <c r="FD68" s="1">
        <v>1.97108</v>
      </c>
      <c r="FE68" s="1">
        <v>1.84925</v>
      </c>
      <c r="FF68" s="1">
        <v>0.0962503</v>
      </c>
      <c r="FG68" s="1">
        <v>0.0</v>
      </c>
      <c r="FH68" s="1">
        <v>29.8791</v>
      </c>
      <c r="FI68" s="1">
        <v>999.9</v>
      </c>
      <c r="FJ68" s="1">
        <v>55.7</v>
      </c>
      <c r="FK68" s="1">
        <v>34.4</v>
      </c>
      <c r="FL68" s="1">
        <v>30.7171</v>
      </c>
      <c r="FM68" s="1">
        <v>64.3886</v>
      </c>
      <c r="FN68" s="1">
        <v>25.605</v>
      </c>
      <c r="FO68" s="1">
        <v>1.0</v>
      </c>
      <c r="FP68" s="1">
        <v>0.372774</v>
      </c>
      <c r="FQ68" s="1">
        <v>0.844137</v>
      </c>
      <c r="FR68" s="1">
        <v>20.3211</v>
      </c>
      <c r="FS68" s="1">
        <v>5.2119</v>
      </c>
      <c r="FT68" s="1">
        <v>11.9071</v>
      </c>
      <c r="FU68" s="1">
        <v>5.003</v>
      </c>
      <c r="FV68" s="1">
        <v>3.28982</v>
      </c>
      <c r="FW68" s="1">
        <v>9999.0</v>
      </c>
      <c r="FX68" s="1">
        <v>9999.0</v>
      </c>
      <c r="FY68" s="1">
        <v>9999.0</v>
      </c>
      <c r="FZ68" s="1">
        <v>999.9</v>
      </c>
      <c r="GA68" s="1">
        <v>1.85953</v>
      </c>
      <c r="GB68" s="1">
        <v>1.85445</v>
      </c>
      <c r="GC68" s="1">
        <v>1.85773</v>
      </c>
      <c r="GD68" s="1">
        <v>1.85609</v>
      </c>
      <c r="GE68" s="1">
        <v>1.8549</v>
      </c>
      <c r="GF68" s="1">
        <v>1.85455</v>
      </c>
      <c r="GG68" s="1">
        <v>1.85318</v>
      </c>
      <c r="GH68" s="1">
        <v>1.85638</v>
      </c>
      <c r="GI68" s="1">
        <v>0.0</v>
      </c>
      <c r="GJ68" s="1">
        <v>0.0</v>
      </c>
      <c r="GK68" s="1">
        <v>0.0</v>
      </c>
      <c r="GL68" s="1">
        <v>0.0</v>
      </c>
      <c r="GM68" s="1" t="s">
        <v>355</v>
      </c>
      <c r="GN68" s="1" t="s">
        <v>356</v>
      </c>
      <c r="GO68" s="1" t="s">
        <v>357</v>
      </c>
      <c r="GP68" s="1" t="s">
        <v>357</v>
      </c>
      <c r="GQ68" s="1" t="s">
        <v>357</v>
      </c>
      <c r="GR68" s="1" t="s">
        <v>357</v>
      </c>
      <c r="GS68" s="1">
        <v>0.0</v>
      </c>
      <c r="GT68" s="1">
        <v>100.0</v>
      </c>
      <c r="GU68" s="1">
        <v>100.0</v>
      </c>
      <c r="GV68" s="1">
        <v>0.934</v>
      </c>
      <c r="GW68" s="1">
        <v>0.0352</v>
      </c>
      <c r="GX68" s="1">
        <v>0.3255316452960568</v>
      </c>
      <c r="GY68" s="1">
        <v>0.003023906125278789</v>
      </c>
      <c r="GZ68" s="1">
        <v>-1.398580452151984E-6</v>
      </c>
      <c r="HA68" s="1">
        <v>2.803037836604737E-10</v>
      </c>
      <c r="HB68" s="1">
        <v>-0.04759964022089117</v>
      </c>
      <c r="HC68" s="1">
        <v>0.009965371539748925</v>
      </c>
      <c r="HD68" s="1">
        <v>-4.563662031605912E-4</v>
      </c>
      <c r="HE68" s="1">
        <v>7.83371007442278E-6</v>
      </c>
      <c r="HF68" s="1">
        <v>0.0</v>
      </c>
      <c r="HG68" s="1">
        <v>2134.0</v>
      </c>
      <c r="HH68" s="1">
        <v>2.0</v>
      </c>
      <c r="HI68" s="1">
        <v>25.0</v>
      </c>
      <c r="HJ68" s="1">
        <v>7.2</v>
      </c>
      <c r="HK68" s="1">
        <v>7.1</v>
      </c>
      <c r="HL68" s="1">
        <v>0.789795</v>
      </c>
      <c r="HM68" s="1">
        <v>2.33032</v>
      </c>
      <c r="HN68" s="1">
        <v>1.4978</v>
      </c>
      <c r="HO68" s="1">
        <v>2.30957</v>
      </c>
      <c r="HP68" s="1">
        <v>1.54785</v>
      </c>
      <c r="HQ68" s="1">
        <v>2.4292</v>
      </c>
      <c r="HR68" s="1">
        <v>37.4578</v>
      </c>
      <c r="HS68" s="1">
        <v>15.2703</v>
      </c>
      <c r="HT68" s="1">
        <v>18.0</v>
      </c>
      <c r="HU68" s="1">
        <v>504.314</v>
      </c>
      <c r="HV68" s="1">
        <v>490.334</v>
      </c>
      <c r="HW68" s="1">
        <v>27.8712</v>
      </c>
      <c r="HX68" s="1">
        <v>31.8509</v>
      </c>
      <c r="HY68" s="1">
        <v>30.0</v>
      </c>
      <c r="HZ68" s="1">
        <v>31.635</v>
      </c>
      <c r="IA68" s="1">
        <v>31.7373</v>
      </c>
      <c r="IB68" s="1">
        <v>15.914</v>
      </c>
      <c r="IC68" s="1">
        <v>40.8116</v>
      </c>
      <c r="ID68" s="1">
        <v>0.0</v>
      </c>
      <c r="IE68" s="1">
        <v>27.8426</v>
      </c>
      <c r="IF68" s="1">
        <v>301.575</v>
      </c>
      <c r="IG68" s="1">
        <v>19.0991</v>
      </c>
      <c r="IH68" s="1">
        <v>100.748</v>
      </c>
      <c r="II68" s="1">
        <v>100.469</v>
      </c>
      <c r="IJ68" s="1" t="s">
        <v>358</v>
      </c>
    </row>
    <row r="69" ht="15.75" customHeight="1">
      <c r="A69" s="1">
        <v>53.0</v>
      </c>
      <c r="B69" s="1">
        <v>1.659796592E9</v>
      </c>
      <c r="C69" s="1">
        <v>450.5</v>
      </c>
      <c r="D69" s="1" t="s">
        <v>465</v>
      </c>
      <c r="E69" s="1" t="s">
        <v>466</v>
      </c>
      <c r="F69" s="1">
        <v>1.0</v>
      </c>
      <c r="G69" s="1" t="s">
        <v>346</v>
      </c>
      <c r="H69" s="1" t="s">
        <v>347</v>
      </c>
      <c r="I69" s="1" t="s">
        <v>348</v>
      </c>
      <c r="J69" s="1" t="s">
        <v>349</v>
      </c>
      <c r="K69" s="1" t="s">
        <v>350</v>
      </c>
      <c r="L69" s="1" t="s">
        <v>346</v>
      </c>
      <c r="M69" s="1" t="s">
        <v>351</v>
      </c>
      <c r="N69" s="1">
        <v>1.65979658365625E9</v>
      </c>
      <c r="O69" s="1">
        <f t="shared" si="1"/>
        <v>0.003097946731</v>
      </c>
      <c r="P69" s="1">
        <f t="shared" si="2"/>
        <v>3.097946731</v>
      </c>
      <c r="Q69" s="1">
        <f t="shared" si="3"/>
        <v>5.355345707</v>
      </c>
      <c r="R69" s="1">
        <f t="shared" si="4"/>
        <v>186.38425</v>
      </c>
      <c r="S69" s="1">
        <f t="shared" si="5"/>
        <v>112.3795334</v>
      </c>
      <c r="T69" s="1">
        <f t="shared" si="6"/>
        <v>11.14482861</v>
      </c>
      <c r="U69" s="1">
        <f t="shared" si="7"/>
        <v>18.48397531</v>
      </c>
      <c r="V69" s="1">
        <f t="shared" si="8"/>
        <v>0.1284226492</v>
      </c>
      <c r="W69" s="1">
        <f t="shared" si="9"/>
        <v>2.913242191</v>
      </c>
      <c r="X69" s="1">
        <f t="shared" si="10"/>
        <v>0.1253584926</v>
      </c>
      <c r="Y69" s="1">
        <f t="shared" si="11"/>
        <v>0.07861827084</v>
      </c>
      <c r="Z69" s="1">
        <f t="shared" si="12"/>
        <v>321.5172968</v>
      </c>
      <c r="AA69" s="1">
        <f t="shared" si="13"/>
        <v>32.08360906</v>
      </c>
      <c r="AB69" s="1">
        <f t="shared" si="14"/>
        <v>31.443375</v>
      </c>
      <c r="AC69" s="1">
        <f t="shared" si="15"/>
        <v>4.626690119</v>
      </c>
      <c r="AD69" s="1">
        <f t="shared" si="16"/>
        <v>50.14471165</v>
      </c>
      <c r="AE69" s="1">
        <f t="shared" si="17"/>
        <v>2.261005458</v>
      </c>
      <c r="AF69" s="1">
        <f t="shared" si="18"/>
        <v>4.508960933</v>
      </c>
      <c r="AG69" s="1">
        <f t="shared" si="19"/>
        <v>2.365684661</v>
      </c>
      <c r="AH69" s="1">
        <f t="shared" si="20"/>
        <v>-136.6194509</v>
      </c>
      <c r="AI69" s="1">
        <f t="shared" si="21"/>
        <v>-71.11225878</v>
      </c>
      <c r="AJ69" s="1">
        <f t="shared" si="22"/>
        <v>-5.493254438</v>
      </c>
      <c r="AK69" s="1">
        <f t="shared" si="23"/>
        <v>108.2923327</v>
      </c>
      <c r="AL69" s="1">
        <f t="shared" si="24"/>
        <v>34.77655875</v>
      </c>
      <c r="AM69" s="1">
        <f t="shared" si="25"/>
        <v>3.088232512</v>
      </c>
      <c r="AN69" s="1">
        <f t="shared" si="26"/>
        <v>5.355345707</v>
      </c>
      <c r="AO69" s="1">
        <v>260.8835835497836</v>
      </c>
      <c r="AP69" s="1">
        <v>229.2867454545455</v>
      </c>
      <c r="AQ69" s="1">
        <v>4.923164848484871</v>
      </c>
      <c r="AR69" s="1">
        <v>64.94</v>
      </c>
      <c r="AS69" s="1">
        <f t="shared" si="27"/>
        <v>3.097946731</v>
      </c>
      <c r="AT69" s="1">
        <v>19.14664626553506</v>
      </c>
      <c r="AU69" s="1">
        <v>22.78862764705882</v>
      </c>
      <c r="AV69" s="1">
        <v>-0.001422062418726374</v>
      </c>
      <c r="AW69" s="1">
        <v>90.19422672828748</v>
      </c>
      <c r="AX69" s="1">
        <v>0.0</v>
      </c>
      <c r="AY69" s="1">
        <v>0.0</v>
      </c>
      <c r="AZ69" s="1">
        <f t="shared" si="28"/>
        <v>1</v>
      </c>
      <c r="BA69" s="1">
        <f t="shared" si="29"/>
        <v>0</v>
      </c>
      <c r="BB69" s="1">
        <f t="shared" si="30"/>
        <v>51699.41835</v>
      </c>
      <c r="BC69" s="1">
        <f t="shared" si="31"/>
        <v>2000.008125</v>
      </c>
      <c r="BD69" s="1">
        <f t="shared" si="32"/>
        <v>1681.206825</v>
      </c>
      <c r="BE69" s="1">
        <f t="shared" si="33"/>
        <v>0.8405999976</v>
      </c>
      <c r="BF69" s="1">
        <f t="shared" si="34"/>
        <v>0.1607579953</v>
      </c>
      <c r="BG69" s="1">
        <v>6.0</v>
      </c>
      <c r="BH69" s="1">
        <v>0.5</v>
      </c>
      <c r="BI69" s="1" t="s">
        <v>352</v>
      </c>
      <c r="BJ69" s="1">
        <v>2.0</v>
      </c>
      <c r="BK69" s="1" t="b">
        <v>1</v>
      </c>
      <c r="BL69" s="1">
        <v>1.65979658365625E9</v>
      </c>
      <c r="BM69" s="1">
        <v>186.38425</v>
      </c>
      <c r="BN69" s="1">
        <v>228.7965</v>
      </c>
      <c r="BO69" s="1">
        <v>22.79898125</v>
      </c>
      <c r="BP69" s="1">
        <v>19.178475</v>
      </c>
      <c r="BQ69" s="1">
        <v>185.544625</v>
      </c>
      <c r="BR69" s="1">
        <v>22.7638</v>
      </c>
      <c r="BS69" s="1">
        <v>500.121875</v>
      </c>
      <c r="BT69" s="1">
        <v>99.07138749999999</v>
      </c>
      <c r="BU69" s="1">
        <v>0.09994974375</v>
      </c>
      <c r="BV69" s="1">
        <v>30.9906</v>
      </c>
      <c r="BW69" s="1">
        <v>31.443375</v>
      </c>
      <c r="BX69" s="1">
        <v>999.9</v>
      </c>
      <c r="BY69" s="1">
        <v>0.0</v>
      </c>
      <c r="BZ69" s="1">
        <v>0.0</v>
      </c>
      <c r="CA69" s="1">
        <v>10000.194375</v>
      </c>
      <c r="CB69" s="1">
        <v>0.0</v>
      </c>
      <c r="CC69" s="1">
        <v>336.0848125</v>
      </c>
      <c r="CD69" s="1">
        <v>-42.41235</v>
      </c>
      <c r="CE69" s="1">
        <v>190.7325625</v>
      </c>
      <c r="CF69" s="1">
        <v>233.2695</v>
      </c>
      <c r="CG69" s="1">
        <v>3.620500625</v>
      </c>
      <c r="CH69" s="1">
        <v>228.7965</v>
      </c>
      <c r="CI69" s="1">
        <v>19.178475</v>
      </c>
      <c r="CJ69" s="1">
        <v>2.258725</v>
      </c>
      <c r="CK69" s="1">
        <v>1.9000375</v>
      </c>
      <c r="CL69" s="1">
        <v>19.385025</v>
      </c>
      <c r="CM69" s="1">
        <v>16.635</v>
      </c>
      <c r="CN69" s="1">
        <v>2000.008125</v>
      </c>
      <c r="CO69" s="1">
        <v>0.9799991875</v>
      </c>
      <c r="CP69" s="1">
        <v>0.02000101875</v>
      </c>
      <c r="CQ69" s="1">
        <v>0.0</v>
      </c>
      <c r="CR69" s="1">
        <v>2.7368125</v>
      </c>
      <c r="CS69" s="1">
        <v>0.0</v>
      </c>
      <c r="CT69" s="1">
        <v>16476.48125</v>
      </c>
      <c r="CU69" s="1">
        <v>17412.3875</v>
      </c>
      <c r="CV69" s="1">
        <v>41.062</v>
      </c>
      <c r="CW69" s="1">
        <v>42.1405</v>
      </c>
      <c r="CX69" s="1">
        <v>41.0</v>
      </c>
      <c r="CY69" s="1">
        <v>40.75</v>
      </c>
      <c r="CZ69" s="1">
        <v>41.20274999999999</v>
      </c>
      <c r="DA69" s="1">
        <v>1960.008125</v>
      </c>
      <c r="DB69" s="1">
        <v>40.0</v>
      </c>
      <c r="DC69" s="1">
        <v>0.0</v>
      </c>
      <c r="DD69" s="1">
        <v>1.6597965909E9</v>
      </c>
      <c r="DE69" s="1">
        <v>0.0</v>
      </c>
      <c r="DF69" s="1">
        <v>1.6597961675E9</v>
      </c>
      <c r="DG69" s="1" t="s">
        <v>353</v>
      </c>
      <c r="DH69" s="1">
        <v>1.659796162E9</v>
      </c>
      <c r="DI69" s="1">
        <v>1.6597961675E9</v>
      </c>
      <c r="DJ69" s="1">
        <v>2.0</v>
      </c>
      <c r="DK69" s="1">
        <v>-0.014</v>
      </c>
      <c r="DL69" s="1">
        <v>-0.001</v>
      </c>
      <c r="DM69" s="1">
        <v>1.327</v>
      </c>
      <c r="DN69" s="1">
        <v>0.031</v>
      </c>
      <c r="DO69" s="1">
        <v>400.0</v>
      </c>
      <c r="DP69" s="1">
        <v>20.0</v>
      </c>
      <c r="DQ69" s="1">
        <v>0.32</v>
      </c>
      <c r="DR69" s="1">
        <v>0.03</v>
      </c>
      <c r="DS69" s="1">
        <v>3.884120928265437</v>
      </c>
      <c r="DT69" s="1">
        <v>10.9039305077757</v>
      </c>
      <c r="DU69" s="1">
        <v>0.7885743768106671</v>
      </c>
      <c r="DV69" s="1">
        <v>0.0</v>
      </c>
      <c r="DW69" s="1">
        <v>-41.7141756097561</v>
      </c>
      <c r="DX69" s="1">
        <v>-17.97592473867602</v>
      </c>
      <c r="DY69" s="1">
        <v>1.781498146296755</v>
      </c>
      <c r="DZ69" s="1">
        <v>0.0</v>
      </c>
      <c r="EA69" s="1">
        <v>3.607106097560976</v>
      </c>
      <c r="EB69" s="1">
        <v>0.3362184668989665</v>
      </c>
      <c r="EC69" s="1">
        <v>0.03548385849987656</v>
      </c>
      <c r="ED69" s="1">
        <v>0.0</v>
      </c>
      <c r="EE69" s="1">
        <v>2.365561803993208</v>
      </c>
      <c r="EF69" s="1">
        <v>-0.0112407307554949</v>
      </c>
      <c r="EG69" s="1">
        <v>0.001205676602637661</v>
      </c>
      <c r="EH69" s="1">
        <v>1.0</v>
      </c>
      <c r="EI69" s="1">
        <v>0.1264533757616544</v>
      </c>
      <c r="EJ69" s="1">
        <v>0.007533128260057385</v>
      </c>
      <c r="EK69" s="1">
        <v>6.351113973331819E-4</v>
      </c>
      <c r="EL69" s="1">
        <v>1.0</v>
      </c>
      <c r="EM69" s="1">
        <v>2.0</v>
      </c>
      <c r="EN69" s="1">
        <v>5.0</v>
      </c>
      <c r="EO69" s="1" t="s">
        <v>429</v>
      </c>
      <c r="EP69" s="1">
        <v>2.94283</v>
      </c>
      <c r="EQ69" s="1">
        <v>2.80103</v>
      </c>
      <c r="ER69" s="1">
        <v>0.0550304</v>
      </c>
      <c r="ES69" s="1">
        <v>0.0641447</v>
      </c>
      <c r="ET69" s="1">
        <v>0.103556</v>
      </c>
      <c r="EU69" s="1">
        <v>0.0914627</v>
      </c>
      <c r="EV69" s="1">
        <v>19418.2</v>
      </c>
      <c r="EW69" s="1">
        <v>20166.8</v>
      </c>
      <c r="EX69" s="1">
        <v>23896.5</v>
      </c>
      <c r="EY69" s="1">
        <v>25077.4</v>
      </c>
      <c r="EZ69" s="1">
        <v>34285.8</v>
      </c>
      <c r="FA69" s="1">
        <v>36381.7</v>
      </c>
      <c r="FB69" s="1">
        <v>43568.0</v>
      </c>
      <c r="FC69" s="1">
        <v>46357.5</v>
      </c>
      <c r="FD69" s="1">
        <v>1.9709</v>
      </c>
      <c r="FE69" s="1">
        <v>1.8493</v>
      </c>
      <c r="FF69" s="1">
        <v>0.0963733</v>
      </c>
      <c r="FG69" s="1">
        <v>0.0</v>
      </c>
      <c r="FH69" s="1">
        <v>29.8789</v>
      </c>
      <c r="FI69" s="1">
        <v>999.9</v>
      </c>
      <c r="FJ69" s="1">
        <v>55.7</v>
      </c>
      <c r="FK69" s="1">
        <v>34.4</v>
      </c>
      <c r="FL69" s="1">
        <v>30.7191</v>
      </c>
      <c r="FM69" s="1">
        <v>64.6486</v>
      </c>
      <c r="FN69" s="1">
        <v>25.5849</v>
      </c>
      <c r="FO69" s="1">
        <v>1.0</v>
      </c>
      <c r="FP69" s="1">
        <v>0.372777</v>
      </c>
      <c r="FQ69" s="1">
        <v>0.873932</v>
      </c>
      <c r="FR69" s="1">
        <v>20.321</v>
      </c>
      <c r="FS69" s="1">
        <v>5.21175</v>
      </c>
      <c r="FT69" s="1">
        <v>11.9071</v>
      </c>
      <c r="FU69" s="1">
        <v>5.00295</v>
      </c>
      <c r="FV69" s="1">
        <v>3.28982</v>
      </c>
      <c r="FW69" s="1">
        <v>9999.0</v>
      </c>
      <c r="FX69" s="1">
        <v>9999.0</v>
      </c>
      <c r="FY69" s="1">
        <v>9999.0</v>
      </c>
      <c r="FZ69" s="1">
        <v>999.9</v>
      </c>
      <c r="GA69" s="1">
        <v>1.85952</v>
      </c>
      <c r="GB69" s="1">
        <v>1.85446</v>
      </c>
      <c r="GC69" s="1">
        <v>1.85772</v>
      </c>
      <c r="GD69" s="1">
        <v>1.8561</v>
      </c>
      <c r="GE69" s="1">
        <v>1.8549</v>
      </c>
      <c r="GF69" s="1">
        <v>1.85455</v>
      </c>
      <c r="GG69" s="1">
        <v>1.85318</v>
      </c>
      <c r="GH69" s="1">
        <v>1.85638</v>
      </c>
      <c r="GI69" s="1">
        <v>0.0</v>
      </c>
      <c r="GJ69" s="1">
        <v>0.0</v>
      </c>
      <c r="GK69" s="1">
        <v>0.0</v>
      </c>
      <c r="GL69" s="1">
        <v>0.0</v>
      </c>
      <c r="GM69" s="1" t="s">
        <v>355</v>
      </c>
      <c r="GN69" s="1" t="s">
        <v>356</v>
      </c>
      <c r="GO69" s="1" t="s">
        <v>357</v>
      </c>
      <c r="GP69" s="1" t="s">
        <v>357</v>
      </c>
      <c r="GQ69" s="1" t="s">
        <v>357</v>
      </c>
      <c r="GR69" s="1" t="s">
        <v>357</v>
      </c>
      <c r="GS69" s="1">
        <v>0.0</v>
      </c>
      <c r="GT69" s="1">
        <v>100.0</v>
      </c>
      <c r="GU69" s="1">
        <v>100.0</v>
      </c>
      <c r="GV69" s="1">
        <v>0.94</v>
      </c>
      <c r="GW69" s="1">
        <v>0.0352</v>
      </c>
      <c r="GX69" s="1">
        <v>0.3255316452960568</v>
      </c>
      <c r="GY69" s="1">
        <v>0.003023906125278789</v>
      </c>
      <c r="GZ69" s="1">
        <v>-1.398580452151984E-6</v>
      </c>
      <c r="HA69" s="1">
        <v>2.803037836604737E-10</v>
      </c>
      <c r="HB69" s="1">
        <v>-0.04759964022089117</v>
      </c>
      <c r="HC69" s="1">
        <v>0.009965371539748925</v>
      </c>
      <c r="HD69" s="1">
        <v>-4.563662031605912E-4</v>
      </c>
      <c r="HE69" s="1">
        <v>7.83371007442278E-6</v>
      </c>
      <c r="HF69" s="1">
        <v>0.0</v>
      </c>
      <c r="HG69" s="1">
        <v>2134.0</v>
      </c>
      <c r="HH69" s="1">
        <v>2.0</v>
      </c>
      <c r="HI69" s="1">
        <v>25.0</v>
      </c>
      <c r="HJ69" s="1">
        <v>7.2</v>
      </c>
      <c r="HK69" s="1">
        <v>7.1</v>
      </c>
      <c r="HL69" s="1">
        <v>0.79834</v>
      </c>
      <c r="HM69" s="1">
        <v>2.34131</v>
      </c>
      <c r="HN69" s="1">
        <v>1.4978</v>
      </c>
      <c r="HO69" s="1">
        <v>2.30957</v>
      </c>
      <c r="HP69" s="1">
        <v>1.54785</v>
      </c>
      <c r="HQ69" s="1">
        <v>2.29858</v>
      </c>
      <c r="HR69" s="1">
        <v>37.4578</v>
      </c>
      <c r="HS69" s="1">
        <v>15.2528</v>
      </c>
      <c r="HT69" s="1">
        <v>18.0</v>
      </c>
      <c r="HU69" s="1">
        <v>504.209</v>
      </c>
      <c r="HV69" s="1">
        <v>490.368</v>
      </c>
      <c r="HW69" s="1">
        <v>27.8758</v>
      </c>
      <c r="HX69" s="1">
        <v>31.8511</v>
      </c>
      <c r="HY69" s="1">
        <v>30.0001</v>
      </c>
      <c r="HZ69" s="1">
        <v>31.6352</v>
      </c>
      <c r="IA69" s="1">
        <v>31.7375</v>
      </c>
      <c r="IB69" s="1">
        <v>15.9896</v>
      </c>
      <c r="IC69" s="1">
        <v>40.8116</v>
      </c>
      <c r="ID69" s="1">
        <v>0.0</v>
      </c>
      <c r="IE69" s="1">
        <v>27.8426</v>
      </c>
      <c r="IF69" s="1">
        <v>311.594</v>
      </c>
      <c r="IG69" s="1">
        <v>19.0989</v>
      </c>
      <c r="IH69" s="1">
        <v>100.748</v>
      </c>
      <c r="II69" s="1">
        <v>100.468</v>
      </c>
      <c r="IJ69" s="1" t="s">
        <v>358</v>
      </c>
    </row>
    <row r="70" ht="15.75" customHeight="1">
      <c r="A70" s="1">
        <v>54.0</v>
      </c>
      <c r="B70" s="1">
        <v>1.6597965935E9</v>
      </c>
      <c r="C70" s="1">
        <v>452.0</v>
      </c>
      <c r="D70" s="1" t="s">
        <v>467</v>
      </c>
      <c r="E70" s="1" t="s">
        <v>468</v>
      </c>
      <c r="F70" s="1">
        <v>1.0</v>
      </c>
      <c r="G70" s="1" t="s">
        <v>346</v>
      </c>
      <c r="H70" s="1" t="s">
        <v>347</v>
      </c>
      <c r="I70" s="1" t="s">
        <v>348</v>
      </c>
      <c r="J70" s="1" t="s">
        <v>349</v>
      </c>
      <c r="K70" s="1" t="s">
        <v>350</v>
      </c>
      <c r="L70" s="1" t="s">
        <v>346</v>
      </c>
      <c r="M70" s="1" t="s">
        <v>351</v>
      </c>
      <c r="N70" s="1">
        <v>1.6597965856875E9</v>
      </c>
      <c r="O70" s="1">
        <f t="shared" si="1"/>
        <v>0.003106907841</v>
      </c>
      <c r="P70" s="1">
        <f t="shared" si="2"/>
        <v>3.106907841</v>
      </c>
      <c r="Q70" s="1">
        <f t="shared" si="3"/>
        <v>5.575334742</v>
      </c>
      <c r="R70" s="1">
        <f t="shared" si="4"/>
        <v>196.12825</v>
      </c>
      <c r="S70" s="1">
        <f t="shared" si="5"/>
        <v>119.2013015</v>
      </c>
      <c r="T70" s="1">
        <f t="shared" si="6"/>
        <v>11.82134458</v>
      </c>
      <c r="U70" s="1">
        <f t="shared" si="7"/>
        <v>19.45028783</v>
      </c>
      <c r="V70" s="1">
        <f t="shared" si="8"/>
        <v>0.1287982236</v>
      </c>
      <c r="W70" s="1">
        <f t="shared" si="9"/>
        <v>2.913173096</v>
      </c>
      <c r="X70" s="1">
        <f t="shared" si="10"/>
        <v>0.1257162789</v>
      </c>
      <c r="Y70" s="1">
        <f t="shared" si="11"/>
        <v>0.0788434325</v>
      </c>
      <c r="Z70" s="1">
        <f t="shared" si="12"/>
        <v>321.5182943</v>
      </c>
      <c r="AA70" s="1">
        <f t="shared" si="13"/>
        <v>32.0811967</v>
      </c>
      <c r="AB70" s="1">
        <f t="shared" si="14"/>
        <v>31.4424625</v>
      </c>
      <c r="AC70" s="1">
        <f t="shared" si="15"/>
        <v>4.626450188</v>
      </c>
      <c r="AD70" s="1">
        <f t="shared" si="16"/>
        <v>50.13755885</v>
      </c>
      <c r="AE70" s="1">
        <f t="shared" si="17"/>
        <v>2.260669245</v>
      </c>
      <c r="AF70" s="1">
        <f t="shared" si="18"/>
        <v>4.508933615</v>
      </c>
      <c r="AG70" s="1">
        <f t="shared" si="19"/>
        <v>2.365780943</v>
      </c>
      <c r="AH70" s="1">
        <f t="shared" si="20"/>
        <v>-137.0146358</v>
      </c>
      <c r="AI70" s="1">
        <f t="shared" si="21"/>
        <v>-70.98394658</v>
      </c>
      <c r="AJ70" s="1">
        <f t="shared" si="22"/>
        <v>-5.483445123</v>
      </c>
      <c r="AK70" s="1">
        <f t="shared" si="23"/>
        <v>108.0362667</v>
      </c>
      <c r="AL70" s="1">
        <f t="shared" si="24"/>
        <v>35.2059677</v>
      </c>
      <c r="AM70" s="1">
        <f t="shared" si="25"/>
        <v>3.094679058</v>
      </c>
      <c r="AN70" s="1">
        <f t="shared" si="26"/>
        <v>5.575334742</v>
      </c>
      <c r="AO70" s="1">
        <v>268.6810372294374</v>
      </c>
      <c r="AP70" s="1">
        <v>236.7211575757575</v>
      </c>
      <c r="AQ70" s="1">
        <v>4.941609696969659</v>
      </c>
      <c r="AR70" s="1">
        <v>64.94</v>
      </c>
      <c r="AS70" s="1">
        <f t="shared" si="27"/>
        <v>3.106907841</v>
      </c>
      <c r="AT70" s="1">
        <v>19.1467256826553</v>
      </c>
      <c r="AU70" s="1">
        <v>22.78772558823529</v>
      </c>
      <c r="AV70" s="1">
        <v>2.07487591648844E-4</v>
      </c>
      <c r="AW70" s="1">
        <v>90.19422672828748</v>
      </c>
      <c r="AX70" s="1">
        <v>0.0</v>
      </c>
      <c r="AY70" s="1">
        <v>0.0</v>
      </c>
      <c r="AZ70" s="1">
        <f t="shared" si="28"/>
        <v>1</v>
      </c>
      <c r="BA70" s="1">
        <f t="shared" si="29"/>
        <v>0</v>
      </c>
      <c r="BB70" s="1">
        <f t="shared" si="30"/>
        <v>51697.47585</v>
      </c>
      <c r="BC70" s="1">
        <f t="shared" si="31"/>
        <v>2000.014375</v>
      </c>
      <c r="BD70" s="1">
        <f t="shared" si="32"/>
        <v>1681.212075</v>
      </c>
      <c r="BE70" s="1">
        <f t="shared" si="33"/>
        <v>0.8405999957</v>
      </c>
      <c r="BF70" s="1">
        <f t="shared" si="34"/>
        <v>0.1607579917</v>
      </c>
      <c r="BG70" s="1">
        <v>6.0</v>
      </c>
      <c r="BH70" s="1">
        <v>0.5</v>
      </c>
      <c r="BI70" s="1" t="s">
        <v>352</v>
      </c>
      <c r="BJ70" s="1">
        <v>2.0</v>
      </c>
      <c r="BK70" s="1" t="b">
        <v>1</v>
      </c>
      <c r="BL70" s="1">
        <v>1.6597965856875E9</v>
      </c>
      <c r="BM70" s="1">
        <v>196.12825</v>
      </c>
      <c r="BN70" s="1">
        <v>239.0935625</v>
      </c>
      <c r="BO70" s="1">
        <v>22.79560625</v>
      </c>
      <c r="BP70" s="1">
        <v>19.16750625</v>
      </c>
      <c r="BQ70" s="1">
        <v>195.264125</v>
      </c>
      <c r="BR70" s="1">
        <v>22.76043125</v>
      </c>
      <c r="BS70" s="1">
        <v>500.118625</v>
      </c>
      <c r="BT70" s="1">
        <v>99.0713125</v>
      </c>
      <c r="BU70" s="1">
        <v>0.0999584875</v>
      </c>
      <c r="BV70" s="1">
        <v>30.99049375</v>
      </c>
      <c r="BW70" s="1">
        <v>31.4424625</v>
      </c>
      <c r="BX70" s="1">
        <v>999.9</v>
      </c>
      <c r="BY70" s="1">
        <v>0.0</v>
      </c>
      <c r="BZ70" s="1">
        <v>0.0</v>
      </c>
      <c r="CA70" s="1">
        <v>9999.806875</v>
      </c>
      <c r="CB70" s="1">
        <v>0.0</v>
      </c>
      <c r="CC70" s="1">
        <v>339.7395</v>
      </c>
      <c r="CD70" s="1">
        <v>-42.9654</v>
      </c>
      <c r="CE70" s="1">
        <v>200.7031875</v>
      </c>
      <c r="CF70" s="1">
        <v>243.765375</v>
      </c>
      <c r="CG70" s="1">
        <v>3.628095</v>
      </c>
      <c r="CH70" s="1">
        <v>239.0935625</v>
      </c>
      <c r="CI70" s="1">
        <v>19.16750625</v>
      </c>
      <c r="CJ70" s="1">
        <v>2.258389375</v>
      </c>
      <c r="CK70" s="1">
        <v>1.89895</v>
      </c>
      <c r="CL70" s="1">
        <v>19.3826375</v>
      </c>
      <c r="CM70" s="1">
        <v>16.626</v>
      </c>
      <c r="CN70" s="1">
        <v>2000.014375</v>
      </c>
      <c r="CO70" s="1">
        <v>0.9799991875</v>
      </c>
      <c r="CP70" s="1">
        <v>0.02000101875</v>
      </c>
      <c r="CQ70" s="1">
        <v>0.0</v>
      </c>
      <c r="CR70" s="1">
        <v>2.744125</v>
      </c>
      <c r="CS70" s="1">
        <v>0.0</v>
      </c>
      <c r="CT70" s="1">
        <v>16469.5</v>
      </c>
      <c r="CU70" s="1">
        <v>17412.44375</v>
      </c>
      <c r="CV70" s="1">
        <v>41.062</v>
      </c>
      <c r="CW70" s="1">
        <v>42.14825</v>
      </c>
      <c r="CX70" s="1">
        <v>41.0</v>
      </c>
      <c r="CY70" s="1">
        <v>40.75</v>
      </c>
      <c r="CZ70" s="1">
        <v>41.21062499999999</v>
      </c>
      <c r="DA70" s="1">
        <v>1960.014375</v>
      </c>
      <c r="DB70" s="1">
        <v>40.0</v>
      </c>
      <c r="DC70" s="1">
        <v>0.0</v>
      </c>
      <c r="DD70" s="1">
        <v>1.6597965927E9</v>
      </c>
      <c r="DE70" s="1">
        <v>0.0</v>
      </c>
      <c r="DF70" s="1">
        <v>1.6597961675E9</v>
      </c>
      <c r="DG70" s="1" t="s">
        <v>353</v>
      </c>
      <c r="DH70" s="1">
        <v>1.659796162E9</v>
      </c>
      <c r="DI70" s="1">
        <v>1.6597961675E9</v>
      </c>
      <c r="DJ70" s="1">
        <v>2.0</v>
      </c>
      <c r="DK70" s="1">
        <v>-0.014</v>
      </c>
      <c r="DL70" s="1">
        <v>-0.001</v>
      </c>
      <c r="DM70" s="1">
        <v>1.327</v>
      </c>
      <c r="DN70" s="1">
        <v>0.031</v>
      </c>
      <c r="DO70" s="1">
        <v>400.0</v>
      </c>
      <c r="DP70" s="1">
        <v>20.0</v>
      </c>
      <c r="DQ70" s="1">
        <v>0.32</v>
      </c>
      <c r="DR70" s="1">
        <v>0.03</v>
      </c>
      <c r="DS70" s="1">
        <v>4.119587508722709</v>
      </c>
      <c r="DT70" s="1">
        <v>10.87905958834891</v>
      </c>
      <c r="DU70" s="1">
        <v>0.812727383316746</v>
      </c>
      <c r="DV70" s="1">
        <v>0.0</v>
      </c>
      <c r="DW70" s="1">
        <v>-42.2533825</v>
      </c>
      <c r="DX70" s="1">
        <v>-16.94686266416506</v>
      </c>
      <c r="DY70" s="1">
        <v>1.635120960187273</v>
      </c>
      <c r="DZ70" s="1">
        <v>0.0</v>
      </c>
      <c r="EA70" s="1">
        <v>3.615800249999999</v>
      </c>
      <c r="EB70" s="1">
        <v>0.2781596622889166</v>
      </c>
      <c r="EC70" s="1">
        <v>0.03000036503840411</v>
      </c>
      <c r="ED70" s="1">
        <v>0.0</v>
      </c>
      <c r="EE70" s="1">
        <v>2.365633298740518</v>
      </c>
      <c r="EF70" s="1">
        <v>-0.00414205439461806</v>
      </c>
      <c r="EG70" s="1">
        <v>0.00124729303873066</v>
      </c>
      <c r="EH70" s="1">
        <v>1.0</v>
      </c>
      <c r="EI70" s="1">
        <v>0.1267252262079544</v>
      </c>
      <c r="EJ70" s="1">
        <v>0.009193917553165372</v>
      </c>
      <c r="EK70" s="1">
        <v>8.010843897034182E-4</v>
      </c>
      <c r="EL70" s="1">
        <v>1.0</v>
      </c>
      <c r="EM70" s="1">
        <v>2.0</v>
      </c>
      <c r="EN70" s="1">
        <v>5.0</v>
      </c>
      <c r="EO70" s="1" t="s">
        <v>429</v>
      </c>
      <c r="EP70" s="1">
        <v>2.94262</v>
      </c>
      <c r="EQ70" s="1">
        <v>2.80086</v>
      </c>
      <c r="ER70" s="1">
        <v>0.0565424</v>
      </c>
      <c r="ES70" s="1">
        <v>0.0656094</v>
      </c>
      <c r="ET70" s="1">
        <v>0.103554</v>
      </c>
      <c r="EU70" s="1">
        <v>0.0914588</v>
      </c>
      <c r="EV70" s="1">
        <v>19387.0</v>
      </c>
      <c r="EW70" s="1">
        <v>20134.9</v>
      </c>
      <c r="EX70" s="1">
        <v>23896.4</v>
      </c>
      <c r="EY70" s="1">
        <v>25077.0</v>
      </c>
      <c r="EZ70" s="1">
        <v>34285.8</v>
      </c>
      <c r="FA70" s="1">
        <v>36381.6</v>
      </c>
      <c r="FB70" s="1">
        <v>43567.9</v>
      </c>
      <c r="FC70" s="1">
        <v>46357.0</v>
      </c>
      <c r="FD70" s="1">
        <v>1.971</v>
      </c>
      <c r="FE70" s="1">
        <v>1.8493</v>
      </c>
      <c r="FF70" s="1">
        <v>0.0965632</v>
      </c>
      <c r="FG70" s="1">
        <v>0.0</v>
      </c>
      <c r="FH70" s="1">
        <v>29.8778</v>
      </c>
      <c r="FI70" s="1">
        <v>999.9</v>
      </c>
      <c r="FJ70" s="1">
        <v>55.7</v>
      </c>
      <c r="FK70" s="1">
        <v>34.4</v>
      </c>
      <c r="FL70" s="1">
        <v>30.7144</v>
      </c>
      <c r="FM70" s="1">
        <v>64.4586</v>
      </c>
      <c r="FN70" s="1">
        <v>25.9255</v>
      </c>
      <c r="FO70" s="1">
        <v>1.0</v>
      </c>
      <c r="FP70" s="1">
        <v>0.373283</v>
      </c>
      <c r="FQ70" s="1">
        <v>1.00798</v>
      </c>
      <c r="FR70" s="1">
        <v>20.3201</v>
      </c>
      <c r="FS70" s="1">
        <v>5.21115</v>
      </c>
      <c r="FT70" s="1">
        <v>11.9077</v>
      </c>
      <c r="FU70" s="1">
        <v>5.0029</v>
      </c>
      <c r="FV70" s="1">
        <v>3.28975</v>
      </c>
      <c r="FW70" s="1">
        <v>9999.0</v>
      </c>
      <c r="FX70" s="1">
        <v>9999.0</v>
      </c>
      <c r="FY70" s="1">
        <v>9999.0</v>
      </c>
      <c r="FZ70" s="1">
        <v>999.9</v>
      </c>
      <c r="GA70" s="1">
        <v>1.85953</v>
      </c>
      <c r="GB70" s="1">
        <v>1.85445</v>
      </c>
      <c r="GC70" s="1">
        <v>1.85773</v>
      </c>
      <c r="GD70" s="1">
        <v>1.85613</v>
      </c>
      <c r="GE70" s="1">
        <v>1.85491</v>
      </c>
      <c r="GF70" s="1">
        <v>1.85455</v>
      </c>
      <c r="GG70" s="1">
        <v>1.85319</v>
      </c>
      <c r="GH70" s="1">
        <v>1.85638</v>
      </c>
      <c r="GI70" s="1">
        <v>0.0</v>
      </c>
      <c r="GJ70" s="1">
        <v>0.0</v>
      </c>
      <c r="GK70" s="1">
        <v>0.0</v>
      </c>
      <c r="GL70" s="1">
        <v>0.0</v>
      </c>
      <c r="GM70" s="1" t="s">
        <v>355</v>
      </c>
      <c r="GN70" s="1" t="s">
        <v>356</v>
      </c>
      <c r="GO70" s="1" t="s">
        <v>357</v>
      </c>
      <c r="GP70" s="1" t="s">
        <v>357</v>
      </c>
      <c r="GQ70" s="1" t="s">
        <v>357</v>
      </c>
      <c r="GR70" s="1" t="s">
        <v>357</v>
      </c>
      <c r="GS70" s="1">
        <v>0.0</v>
      </c>
      <c r="GT70" s="1">
        <v>100.0</v>
      </c>
      <c r="GU70" s="1">
        <v>100.0</v>
      </c>
      <c r="GV70" s="1">
        <v>0.957</v>
      </c>
      <c r="GW70" s="1">
        <v>0.0352</v>
      </c>
      <c r="GX70" s="1">
        <v>0.3255316452960568</v>
      </c>
      <c r="GY70" s="1">
        <v>0.003023906125278789</v>
      </c>
      <c r="GZ70" s="1">
        <v>-1.398580452151984E-6</v>
      </c>
      <c r="HA70" s="1">
        <v>2.803037836604737E-10</v>
      </c>
      <c r="HB70" s="1">
        <v>-0.04759964022089117</v>
      </c>
      <c r="HC70" s="1">
        <v>0.009965371539748925</v>
      </c>
      <c r="HD70" s="1">
        <v>-4.563662031605912E-4</v>
      </c>
      <c r="HE70" s="1">
        <v>7.83371007442278E-6</v>
      </c>
      <c r="HF70" s="1">
        <v>0.0</v>
      </c>
      <c r="HG70" s="1">
        <v>2134.0</v>
      </c>
      <c r="HH70" s="1">
        <v>2.0</v>
      </c>
      <c r="HI70" s="1">
        <v>25.0</v>
      </c>
      <c r="HJ70" s="1">
        <v>7.2</v>
      </c>
      <c r="HK70" s="1">
        <v>7.1</v>
      </c>
      <c r="HL70" s="1">
        <v>0.810547</v>
      </c>
      <c r="HM70" s="1">
        <v>2.32056</v>
      </c>
      <c r="HN70" s="1">
        <v>1.4978</v>
      </c>
      <c r="HO70" s="1">
        <v>2.30957</v>
      </c>
      <c r="HP70" s="1">
        <v>1.54785</v>
      </c>
      <c r="HQ70" s="1">
        <v>2.39258</v>
      </c>
      <c r="HR70" s="1">
        <v>37.4578</v>
      </c>
      <c r="HS70" s="1">
        <v>15.2703</v>
      </c>
      <c r="HT70" s="1">
        <v>18.0</v>
      </c>
      <c r="HU70" s="1">
        <v>504.284</v>
      </c>
      <c r="HV70" s="1">
        <v>490.38</v>
      </c>
      <c r="HW70" s="1">
        <v>27.8925</v>
      </c>
      <c r="HX70" s="1">
        <v>31.8535</v>
      </c>
      <c r="HY70" s="1">
        <v>30.0004</v>
      </c>
      <c r="HZ70" s="1">
        <v>31.637</v>
      </c>
      <c r="IA70" s="1">
        <v>31.739</v>
      </c>
      <c r="IB70" s="1">
        <v>16.3497</v>
      </c>
      <c r="IC70" s="1">
        <v>40.8116</v>
      </c>
      <c r="ID70" s="1">
        <v>0.0</v>
      </c>
      <c r="IE70" s="1">
        <v>27.8426</v>
      </c>
      <c r="IF70" s="1">
        <v>311.594</v>
      </c>
      <c r="IG70" s="1">
        <v>19.0926</v>
      </c>
      <c r="IH70" s="1">
        <v>100.748</v>
      </c>
      <c r="II70" s="1">
        <v>100.467</v>
      </c>
      <c r="IJ70" s="1" t="s">
        <v>358</v>
      </c>
    </row>
    <row r="71" ht="15.75" customHeight="1">
      <c r="A71" s="1">
        <v>55.0</v>
      </c>
      <c r="B71" s="1">
        <v>1.659796594E9</v>
      </c>
      <c r="C71" s="1">
        <v>452.5</v>
      </c>
      <c r="D71" s="1" t="s">
        <v>469</v>
      </c>
      <c r="E71" s="1" t="s">
        <v>470</v>
      </c>
      <c r="F71" s="1">
        <v>1.0</v>
      </c>
      <c r="G71" s="1" t="s">
        <v>346</v>
      </c>
      <c r="H71" s="1" t="s">
        <v>347</v>
      </c>
      <c r="I71" s="1" t="s">
        <v>348</v>
      </c>
      <c r="J71" s="1" t="s">
        <v>349</v>
      </c>
      <c r="K71" s="1" t="s">
        <v>350</v>
      </c>
      <c r="L71" s="1" t="s">
        <v>346</v>
      </c>
      <c r="M71" s="1" t="s">
        <v>351</v>
      </c>
      <c r="N71" s="1">
        <v>1.6597965856875E9</v>
      </c>
      <c r="O71" s="1">
        <f t="shared" si="1"/>
        <v>0.003107146063</v>
      </c>
      <c r="P71" s="1">
        <f t="shared" si="2"/>
        <v>3.107146063</v>
      </c>
      <c r="Q71" s="1">
        <f t="shared" si="3"/>
        <v>5.649239384</v>
      </c>
      <c r="R71" s="1">
        <f t="shared" si="4"/>
        <v>196.12825</v>
      </c>
      <c r="S71" s="1">
        <f t="shared" si="5"/>
        <v>118.2874614</v>
      </c>
      <c r="T71" s="1">
        <f t="shared" si="6"/>
        <v>11.73071788</v>
      </c>
      <c r="U71" s="1">
        <f t="shared" si="7"/>
        <v>19.45028783</v>
      </c>
      <c r="V71" s="1">
        <f t="shared" si="8"/>
        <v>0.1288083409</v>
      </c>
      <c r="W71" s="1">
        <f t="shared" si="9"/>
        <v>2.913173096</v>
      </c>
      <c r="X71" s="1">
        <f t="shared" si="10"/>
        <v>0.1257259182</v>
      </c>
      <c r="Y71" s="1">
        <f t="shared" si="11"/>
        <v>0.07884949859</v>
      </c>
      <c r="Z71" s="1">
        <f t="shared" si="12"/>
        <v>321.5182943</v>
      </c>
      <c r="AA71" s="1">
        <f t="shared" si="13"/>
        <v>32.08113459</v>
      </c>
      <c r="AB71" s="1">
        <f t="shared" si="14"/>
        <v>31.4424625</v>
      </c>
      <c r="AC71" s="1">
        <f t="shared" si="15"/>
        <v>4.626450188</v>
      </c>
      <c r="AD71" s="1">
        <f t="shared" si="16"/>
        <v>50.13755885</v>
      </c>
      <c r="AE71" s="1">
        <f t="shared" si="17"/>
        <v>2.260669245</v>
      </c>
      <c r="AF71" s="1">
        <f t="shared" si="18"/>
        <v>4.508933615</v>
      </c>
      <c r="AG71" s="1">
        <f t="shared" si="19"/>
        <v>2.365780943</v>
      </c>
      <c r="AH71" s="1">
        <f t="shared" si="20"/>
        <v>-137.0251414</v>
      </c>
      <c r="AI71" s="1">
        <f t="shared" si="21"/>
        <v>-70.98394658</v>
      </c>
      <c r="AJ71" s="1">
        <f t="shared" si="22"/>
        <v>-5.483445123</v>
      </c>
      <c r="AK71" s="1">
        <f t="shared" si="23"/>
        <v>108.0257611</v>
      </c>
      <c r="AL71" s="1">
        <f t="shared" si="24"/>
        <v>35.2059677</v>
      </c>
      <c r="AM71" s="1">
        <f t="shared" si="25"/>
        <v>3.094679058</v>
      </c>
      <c r="AN71" s="1">
        <f t="shared" si="26"/>
        <v>5.649239384</v>
      </c>
      <c r="AO71" s="1">
        <v>271.2740199134199</v>
      </c>
      <c r="AP71" s="1">
        <v>239.1992121212121</v>
      </c>
      <c r="AQ71" s="1">
        <v>4.946431515151518</v>
      </c>
      <c r="AR71" s="1">
        <v>64.94</v>
      </c>
      <c r="AS71" s="1">
        <f t="shared" si="27"/>
        <v>3.107146063</v>
      </c>
      <c r="AT71" s="1">
        <v>19.14683771932674</v>
      </c>
      <c r="AU71" s="1">
        <v>22.78751352941177</v>
      </c>
      <c r="AV71" s="1">
        <v>2.92992552636335E-4</v>
      </c>
      <c r="AW71" s="1">
        <v>90.19422672828748</v>
      </c>
      <c r="AX71" s="1">
        <v>0.0</v>
      </c>
      <c r="AY71" s="1">
        <v>0.0</v>
      </c>
      <c r="AZ71" s="1">
        <f t="shared" si="28"/>
        <v>1</v>
      </c>
      <c r="BA71" s="1">
        <f t="shared" si="29"/>
        <v>0</v>
      </c>
      <c r="BB71" s="1">
        <f t="shared" si="30"/>
        <v>51697.47585</v>
      </c>
      <c r="BC71" s="1">
        <f t="shared" si="31"/>
        <v>2000.014375</v>
      </c>
      <c r="BD71" s="1">
        <f t="shared" si="32"/>
        <v>1681.212075</v>
      </c>
      <c r="BE71" s="1">
        <f t="shared" si="33"/>
        <v>0.8405999957</v>
      </c>
      <c r="BF71" s="1">
        <f t="shared" si="34"/>
        <v>0.1607579917</v>
      </c>
      <c r="BG71" s="1">
        <v>6.0</v>
      </c>
      <c r="BH71" s="1">
        <v>0.5</v>
      </c>
      <c r="BI71" s="1" t="s">
        <v>352</v>
      </c>
      <c r="BJ71" s="1">
        <v>2.0</v>
      </c>
      <c r="BK71" s="1" t="b">
        <v>1</v>
      </c>
      <c r="BL71" s="1">
        <v>1.6597965856875E9</v>
      </c>
      <c r="BM71" s="1">
        <v>196.12825</v>
      </c>
      <c r="BN71" s="1">
        <v>239.0935625</v>
      </c>
      <c r="BO71" s="1">
        <v>22.79560625</v>
      </c>
      <c r="BP71" s="1">
        <v>19.16750625</v>
      </c>
      <c r="BQ71" s="1">
        <v>195.264125</v>
      </c>
      <c r="BR71" s="1">
        <v>22.76043125</v>
      </c>
      <c r="BS71" s="1">
        <v>500.118625</v>
      </c>
      <c r="BT71" s="1">
        <v>99.0713125</v>
      </c>
      <c r="BU71" s="1">
        <v>0.0999584875</v>
      </c>
      <c r="BV71" s="1">
        <v>30.99049375</v>
      </c>
      <c r="BW71" s="1">
        <v>31.4424625</v>
      </c>
      <c r="BX71" s="1">
        <v>999.9</v>
      </c>
      <c r="BY71" s="1">
        <v>0.0</v>
      </c>
      <c r="BZ71" s="1">
        <v>0.0</v>
      </c>
      <c r="CA71" s="1">
        <v>9999.806875</v>
      </c>
      <c r="CB71" s="1">
        <v>0.0</v>
      </c>
      <c r="CC71" s="1">
        <v>339.7395</v>
      </c>
      <c r="CD71" s="1">
        <v>-42.9654</v>
      </c>
      <c r="CE71" s="1">
        <v>200.7031875</v>
      </c>
      <c r="CF71" s="1">
        <v>243.765375</v>
      </c>
      <c r="CG71" s="1">
        <v>3.628095</v>
      </c>
      <c r="CH71" s="1">
        <v>239.0935625</v>
      </c>
      <c r="CI71" s="1">
        <v>19.16750625</v>
      </c>
      <c r="CJ71" s="1">
        <v>2.258389375</v>
      </c>
      <c r="CK71" s="1">
        <v>1.89895</v>
      </c>
      <c r="CL71" s="1">
        <v>19.3826375</v>
      </c>
      <c r="CM71" s="1">
        <v>16.626</v>
      </c>
      <c r="CN71" s="1">
        <v>2000.014375</v>
      </c>
      <c r="CO71" s="1">
        <v>0.9799991875</v>
      </c>
      <c r="CP71" s="1">
        <v>0.02000101875</v>
      </c>
      <c r="CQ71" s="1">
        <v>0.0</v>
      </c>
      <c r="CR71" s="1">
        <v>2.744125</v>
      </c>
      <c r="CS71" s="1">
        <v>0.0</v>
      </c>
      <c r="CT71" s="1">
        <v>16469.5</v>
      </c>
      <c r="CU71" s="1">
        <v>17412.44375</v>
      </c>
      <c r="CV71" s="1">
        <v>41.062</v>
      </c>
      <c r="CW71" s="1">
        <v>42.14825</v>
      </c>
      <c r="CX71" s="1">
        <v>41.0</v>
      </c>
      <c r="CY71" s="1">
        <v>40.75</v>
      </c>
      <c r="CZ71" s="1">
        <v>41.21062499999999</v>
      </c>
      <c r="DA71" s="1">
        <v>1960.014375</v>
      </c>
      <c r="DB71" s="1">
        <v>40.0</v>
      </c>
      <c r="DC71" s="1">
        <v>0.0</v>
      </c>
      <c r="DD71" s="1">
        <v>1.6597965933E9</v>
      </c>
      <c r="DE71" s="1">
        <v>0.0</v>
      </c>
      <c r="DF71" s="1">
        <v>1.6597961675E9</v>
      </c>
      <c r="DG71" s="1" t="s">
        <v>353</v>
      </c>
      <c r="DH71" s="1">
        <v>1.659796162E9</v>
      </c>
      <c r="DI71" s="1">
        <v>1.6597961675E9</v>
      </c>
      <c r="DJ71" s="1">
        <v>2.0</v>
      </c>
      <c r="DK71" s="1">
        <v>-0.014</v>
      </c>
      <c r="DL71" s="1">
        <v>-0.001</v>
      </c>
      <c r="DM71" s="1">
        <v>1.327</v>
      </c>
      <c r="DN71" s="1">
        <v>0.031</v>
      </c>
      <c r="DO71" s="1">
        <v>400.0</v>
      </c>
      <c r="DP71" s="1">
        <v>20.0</v>
      </c>
      <c r="DQ71" s="1">
        <v>0.32</v>
      </c>
      <c r="DR71" s="1">
        <v>0.03</v>
      </c>
      <c r="DS71" s="1">
        <v>4.119587508722709</v>
      </c>
      <c r="DT71" s="1">
        <v>10.87905958834891</v>
      </c>
      <c r="DU71" s="1">
        <v>0.812727383316746</v>
      </c>
      <c r="DV71" s="1">
        <v>0.0</v>
      </c>
      <c r="DW71" s="1">
        <v>-42.2533825</v>
      </c>
      <c r="DX71" s="1">
        <v>-16.94686266416506</v>
      </c>
      <c r="DY71" s="1">
        <v>1.635120960187273</v>
      </c>
      <c r="DZ71" s="1">
        <v>0.0</v>
      </c>
      <c r="EA71" s="1">
        <v>3.615800249999999</v>
      </c>
      <c r="EB71" s="1">
        <v>0.2781596622889166</v>
      </c>
      <c r="EC71" s="1">
        <v>0.03000036503840411</v>
      </c>
      <c r="ED71" s="1">
        <v>0.0</v>
      </c>
      <c r="EE71" s="1">
        <v>2.365633298740518</v>
      </c>
      <c r="EF71" s="1">
        <v>-0.00414205439461806</v>
      </c>
      <c r="EG71" s="1">
        <v>0.00124729303873066</v>
      </c>
      <c r="EH71" s="1">
        <v>1.0</v>
      </c>
      <c r="EI71" s="1">
        <v>0.1267252262079544</v>
      </c>
      <c r="EJ71" s="1">
        <v>0.009193917553165372</v>
      </c>
      <c r="EK71" s="1">
        <v>8.010843897034182E-4</v>
      </c>
      <c r="EL71" s="1">
        <v>1.0</v>
      </c>
      <c r="EM71" s="1">
        <v>2.0</v>
      </c>
      <c r="EN71" s="1">
        <v>5.0</v>
      </c>
      <c r="EO71" s="1" t="s">
        <v>429</v>
      </c>
      <c r="EP71" s="1">
        <v>2.94284</v>
      </c>
      <c r="EQ71" s="1">
        <v>2.80083</v>
      </c>
      <c r="ER71" s="1">
        <v>0.0570452</v>
      </c>
      <c r="ES71" s="1">
        <v>0.0661068</v>
      </c>
      <c r="ET71" s="1">
        <v>0.103555</v>
      </c>
      <c r="EU71" s="1">
        <v>0.0914567</v>
      </c>
      <c r="EV71" s="1">
        <v>19376.7</v>
      </c>
      <c r="EW71" s="1">
        <v>20124.1</v>
      </c>
      <c r="EX71" s="1">
        <v>23896.4</v>
      </c>
      <c r="EY71" s="1">
        <v>25076.9</v>
      </c>
      <c r="EZ71" s="1">
        <v>34285.8</v>
      </c>
      <c r="FA71" s="1">
        <v>36381.5</v>
      </c>
      <c r="FB71" s="1">
        <v>43567.9</v>
      </c>
      <c r="FC71" s="1">
        <v>46356.9</v>
      </c>
      <c r="FD71" s="1">
        <v>1.97108</v>
      </c>
      <c r="FE71" s="1">
        <v>1.84923</v>
      </c>
      <c r="FF71" s="1">
        <v>0.0965968</v>
      </c>
      <c r="FG71" s="1">
        <v>0.0</v>
      </c>
      <c r="FH71" s="1">
        <v>29.8776</v>
      </c>
      <c r="FI71" s="1">
        <v>999.9</v>
      </c>
      <c r="FJ71" s="1">
        <v>55.7</v>
      </c>
      <c r="FK71" s="1">
        <v>34.4</v>
      </c>
      <c r="FL71" s="1">
        <v>30.7185</v>
      </c>
      <c r="FM71" s="1">
        <v>64.4786</v>
      </c>
      <c r="FN71" s="1">
        <v>25.597</v>
      </c>
      <c r="FO71" s="1">
        <v>1.0</v>
      </c>
      <c r="FP71" s="1">
        <v>0.373404</v>
      </c>
      <c r="FQ71" s="1">
        <v>1.03205</v>
      </c>
      <c r="FR71" s="1">
        <v>20.3199</v>
      </c>
      <c r="FS71" s="1">
        <v>5.21115</v>
      </c>
      <c r="FT71" s="1">
        <v>11.9077</v>
      </c>
      <c r="FU71" s="1">
        <v>5.00305</v>
      </c>
      <c r="FV71" s="1">
        <v>3.28975</v>
      </c>
      <c r="FW71" s="1">
        <v>9999.0</v>
      </c>
      <c r="FX71" s="1">
        <v>9999.0</v>
      </c>
      <c r="FY71" s="1">
        <v>9999.0</v>
      </c>
      <c r="FZ71" s="1">
        <v>999.9</v>
      </c>
      <c r="GA71" s="1">
        <v>1.85954</v>
      </c>
      <c r="GB71" s="1">
        <v>1.85446</v>
      </c>
      <c r="GC71" s="1">
        <v>1.85774</v>
      </c>
      <c r="GD71" s="1">
        <v>1.85614</v>
      </c>
      <c r="GE71" s="1">
        <v>1.85491</v>
      </c>
      <c r="GF71" s="1">
        <v>1.85455</v>
      </c>
      <c r="GG71" s="1">
        <v>1.85319</v>
      </c>
      <c r="GH71" s="1">
        <v>1.85638</v>
      </c>
      <c r="GI71" s="1">
        <v>0.0</v>
      </c>
      <c r="GJ71" s="1">
        <v>0.0</v>
      </c>
      <c r="GK71" s="1">
        <v>0.0</v>
      </c>
      <c r="GL71" s="1">
        <v>0.0</v>
      </c>
      <c r="GM71" s="1" t="s">
        <v>355</v>
      </c>
      <c r="GN71" s="1" t="s">
        <v>356</v>
      </c>
      <c r="GO71" s="1" t="s">
        <v>357</v>
      </c>
      <c r="GP71" s="1" t="s">
        <v>357</v>
      </c>
      <c r="GQ71" s="1" t="s">
        <v>357</v>
      </c>
      <c r="GR71" s="1" t="s">
        <v>357</v>
      </c>
      <c r="GS71" s="1">
        <v>0.0</v>
      </c>
      <c r="GT71" s="1">
        <v>100.0</v>
      </c>
      <c r="GU71" s="1">
        <v>100.0</v>
      </c>
      <c r="GV71" s="1">
        <v>0.963</v>
      </c>
      <c r="GW71" s="1">
        <v>0.0352</v>
      </c>
      <c r="GX71" s="1">
        <v>0.3255316452960568</v>
      </c>
      <c r="GY71" s="1">
        <v>0.003023906125278789</v>
      </c>
      <c r="GZ71" s="1">
        <v>-1.398580452151984E-6</v>
      </c>
      <c r="HA71" s="1">
        <v>2.803037836604737E-10</v>
      </c>
      <c r="HB71" s="1">
        <v>-0.04759964022089117</v>
      </c>
      <c r="HC71" s="1">
        <v>0.009965371539748925</v>
      </c>
      <c r="HD71" s="1">
        <v>-4.563662031605912E-4</v>
      </c>
      <c r="HE71" s="1">
        <v>7.83371007442278E-6</v>
      </c>
      <c r="HF71" s="1">
        <v>0.0</v>
      </c>
      <c r="HG71" s="1">
        <v>2134.0</v>
      </c>
      <c r="HH71" s="1">
        <v>2.0</v>
      </c>
      <c r="HI71" s="1">
        <v>25.0</v>
      </c>
      <c r="HJ71" s="1">
        <v>7.2</v>
      </c>
      <c r="HK71" s="1">
        <v>7.1</v>
      </c>
      <c r="HL71" s="1">
        <v>0.819092</v>
      </c>
      <c r="HM71" s="1">
        <v>2.34131</v>
      </c>
      <c r="HN71" s="1">
        <v>1.4978</v>
      </c>
      <c r="HO71" s="1">
        <v>2.30957</v>
      </c>
      <c r="HP71" s="1">
        <v>1.54785</v>
      </c>
      <c r="HQ71" s="1">
        <v>2.35596</v>
      </c>
      <c r="HR71" s="1">
        <v>37.4578</v>
      </c>
      <c r="HS71" s="1">
        <v>15.2528</v>
      </c>
      <c r="HT71" s="1">
        <v>18.0</v>
      </c>
      <c r="HU71" s="1">
        <v>504.33</v>
      </c>
      <c r="HV71" s="1">
        <v>490.333</v>
      </c>
      <c r="HW71" s="1">
        <v>27.8948</v>
      </c>
      <c r="HX71" s="1">
        <v>31.8539</v>
      </c>
      <c r="HY71" s="1">
        <v>30.0005</v>
      </c>
      <c r="HZ71" s="1">
        <v>31.6372</v>
      </c>
      <c r="IA71" s="1">
        <v>31.7394</v>
      </c>
      <c r="IB71" s="1">
        <v>16.4238</v>
      </c>
      <c r="IC71" s="1">
        <v>40.8116</v>
      </c>
      <c r="ID71" s="1">
        <v>0.0</v>
      </c>
      <c r="IE71" s="1">
        <v>27.8426</v>
      </c>
      <c r="IF71" s="1">
        <v>321.614</v>
      </c>
      <c r="IG71" s="1">
        <v>19.0947</v>
      </c>
      <c r="IH71" s="1">
        <v>100.748</v>
      </c>
      <c r="II71" s="1">
        <v>100.467</v>
      </c>
      <c r="IJ71" s="1" t="s">
        <v>358</v>
      </c>
    </row>
    <row r="72" ht="15.75" customHeight="1">
      <c r="A72" s="1">
        <v>56.0</v>
      </c>
      <c r="B72" s="1">
        <v>1.6597965955E9</v>
      </c>
      <c r="C72" s="1">
        <v>454.0</v>
      </c>
      <c r="D72" s="1" t="s">
        <v>471</v>
      </c>
      <c r="E72" s="1" t="s">
        <v>472</v>
      </c>
      <c r="F72" s="1">
        <v>1.0</v>
      </c>
      <c r="G72" s="1" t="s">
        <v>346</v>
      </c>
      <c r="H72" s="1" t="s">
        <v>347</v>
      </c>
      <c r="I72" s="1" t="s">
        <v>348</v>
      </c>
      <c r="J72" s="1" t="s">
        <v>349</v>
      </c>
      <c r="K72" s="1" t="s">
        <v>350</v>
      </c>
      <c r="L72" s="1" t="s">
        <v>346</v>
      </c>
      <c r="M72" s="1" t="s">
        <v>351</v>
      </c>
      <c r="N72" s="1">
        <v>1.65979658771875E9</v>
      </c>
      <c r="O72" s="1">
        <f t="shared" si="1"/>
        <v>0.003105959818</v>
      </c>
      <c r="P72" s="1">
        <f t="shared" si="2"/>
        <v>3.105959818</v>
      </c>
      <c r="Q72" s="1">
        <f t="shared" si="3"/>
        <v>5.841679391</v>
      </c>
      <c r="R72" s="1">
        <f t="shared" si="4"/>
        <v>205.8969375</v>
      </c>
      <c r="S72" s="1">
        <f t="shared" si="5"/>
        <v>125.2519264</v>
      </c>
      <c r="T72" s="1">
        <f t="shared" si="6"/>
        <v>12.42139508</v>
      </c>
      <c r="U72" s="1">
        <f t="shared" si="7"/>
        <v>20.41906484</v>
      </c>
      <c r="V72" s="1">
        <f t="shared" si="8"/>
        <v>0.1287489058</v>
      </c>
      <c r="W72" s="1">
        <f t="shared" si="9"/>
        <v>2.913220316</v>
      </c>
      <c r="X72" s="1">
        <f t="shared" si="10"/>
        <v>0.1256693391</v>
      </c>
      <c r="Y72" s="1">
        <f t="shared" si="11"/>
        <v>0.07881388861</v>
      </c>
      <c r="Z72" s="1">
        <f t="shared" si="12"/>
        <v>321.5189925</v>
      </c>
      <c r="AA72" s="1">
        <f t="shared" si="13"/>
        <v>32.08214351</v>
      </c>
      <c r="AB72" s="1">
        <f t="shared" si="14"/>
        <v>31.441925</v>
      </c>
      <c r="AC72" s="1">
        <f t="shared" si="15"/>
        <v>4.626308863</v>
      </c>
      <c r="AD72" s="1">
        <f t="shared" si="16"/>
        <v>50.12867216</v>
      </c>
      <c r="AE72" s="1">
        <f t="shared" si="17"/>
        <v>2.260360381</v>
      </c>
      <c r="AF72" s="1">
        <f t="shared" si="18"/>
        <v>4.509116807</v>
      </c>
      <c r="AG72" s="1">
        <f t="shared" si="19"/>
        <v>2.365948482</v>
      </c>
      <c r="AH72" s="1">
        <f t="shared" si="20"/>
        <v>-136.972828</v>
      </c>
      <c r="AI72" s="1">
        <f t="shared" si="21"/>
        <v>-70.78877526</v>
      </c>
      <c r="AJ72" s="1">
        <f t="shared" si="22"/>
        <v>-5.468284381</v>
      </c>
      <c r="AK72" s="1">
        <f t="shared" si="23"/>
        <v>108.2891049</v>
      </c>
      <c r="AL72" s="1">
        <f t="shared" si="24"/>
        <v>35.60305904</v>
      </c>
      <c r="AM72" s="1">
        <f t="shared" si="25"/>
        <v>3.101039809</v>
      </c>
      <c r="AN72" s="1">
        <f t="shared" si="26"/>
        <v>5.841679391</v>
      </c>
      <c r="AO72" s="1">
        <v>278.9778783549783</v>
      </c>
      <c r="AP72" s="1">
        <v>246.631212121212</v>
      </c>
      <c r="AQ72" s="1">
        <v>4.95367151515149</v>
      </c>
      <c r="AR72" s="1">
        <v>64.94</v>
      </c>
      <c r="AS72" s="1">
        <f t="shared" si="27"/>
        <v>3.105959818</v>
      </c>
      <c r="AT72" s="1">
        <v>19.14733843481226</v>
      </c>
      <c r="AU72" s="1">
        <v>22.78761352941176</v>
      </c>
      <c r="AV72" s="1">
        <v>1.492886571587924E-4</v>
      </c>
      <c r="AW72" s="1">
        <v>90.19422672828748</v>
      </c>
      <c r="AX72" s="1">
        <v>0.0</v>
      </c>
      <c r="AY72" s="1">
        <v>0.0</v>
      </c>
      <c r="AZ72" s="1">
        <f t="shared" si="28"/>
        <v>1</v>
      </c>
      <c r="BA72" s="1">
        <f t="shared" si="29"/>
        <v>0</v>
      </c>
      <c r="BB72" s="1">
        <f t="shared" si="30"/>
        <v>51698.69333</v>
      </c>
      <c r="BC72" s="1">
        <f t="shared" si="31"/>
        <v>2000.01875</v>
      </c>
      <c r="BD72" s="1">
        <f t="shared" si="32"/>
        <v>1681.21575</v>
      </c>
      <c r="BE72" s="1">
        <f t="shared" si="33"/>
        <v>0.8405999944</v>
      </c>
      <c r="BF72" s="1">
        <f t="shared" si="34"/>
        <v>0.1607579891</v>
      </c>
      <c r="BG72" s="1">
        <v>6.0</v>
      </c>
      <c r="BH72" s="1">
        <v>0.5</v>
      </c>
      <c r="BI72" s="1" t="s">
        <v>352</v>
      </c>
      <c r="BJ72" s="1">
        <v>2.0</v>
      </c>
      <c r="BK72" s="1" t="b">
        <v>1</v>
      </c>
      <c r="BL72" s="1">
        <v>1.65979658771875E9</v>
      </c>
      <c r="BM72" s="1">
        <v>205.8969375</v>
      </c>
      <c r="BN72" s="1">
        <v>249.3761875</v>
      </c>
      <c r="BO72" s="1">
        <v>22.7924875</v>
      </c>
      <c r="BP72" s="1">
        <v>19.15694375</v>
      </c>
      <c r="BQ72" s="1">
        <v>205.0084375</v>
      </c>
      <c r="BR72" s="1">
        <v>22.7573125</v>
      </c>
      <c r="BS72" s="1">
        <v>500.1220625</v>
      </c>
      <c r="BT72" s="1">
        <v>99.07130624999999</v>
      </c>
      <c r="BU72" s="1">
        <v>0.09998346875</v>
      </c>
      <c r="BV72" s="1">
        <v>30.99120625</v>
      </c>
      <c r="BW72" s="1">
        <v>31.441925</v>
      </c>
      <c r="BX72" s="1">
        <v>999.9</v>
      </c>
      <c r="BY72" s="1">
        <v>0.0</v>
      </c>
      <c r="BZ72" s="1">
        <v>0.0</v>
      </c>
      <c r="CA72" s="1">
        <v>10000.0775</v>
      </c>
      <c r="CB72" s="1">
        <v>0.0</v>
      </c>
      <c r="CC72" s="1">
        <v>347.82675</v>
      </c>
      <c r="CD72" s="1">
        <v>-43.47935</v>
      </c>
      <c r="CE72" s="1">
        <v>210.699125</v>
      </c>
      <c r="CF72" s="1">
        <v>254.2465625</v>
      </c>
      <c r="CG72" s="1">
        <v>3.63553875</v>
      </c>
      <c r="CH72" s="1">
        <v>249.3761875</v>
      </c>
      <c r="CI72" s="1">
        <v>19.15694375</v>
      </c>
      <c r="CJ72" s="1">
        <v>2.25808</v>
      </c>
      <c r="CK72" s="1">
        <v>1.89790375</v>
      </c>
      <c r="CL72" s="1">
        <v>19.3804375</v>
      </c>
      <c r="CM72" s="1">
        <v>16.61734375</v>
      </c>
      <c r="CN72" s="1">
        <v>2000.01875</v>
      </c>
      <c r="CO72" s="1">
        <v>0.9799991875</v>
      </c>
      <c r="CP72" s="1">
        <v>0.02000101875</v>
      </c>
      <c r="CQ72" s="1">
        <v>0.0</v>
      </c>
      <c r="CR72" s="1">
        <v>2.6529375</v>
      </c>
      <c r="CS72" s="1">
        <v>0.0</v>
      </c>
      <c r="CT72" s="1">
        <v>16464.11875</v>
      </c>
      <c r="CU72" s="1">
        <v>17412.475</v>
      </c>
      <c r="CV72" s="1">
        <v>41.062</v>
      </c>
      <c r="CW72" s="1">
        <v>42.156</v>
      </c>
      <c r="CX72" s="1">
        <v>41.0</v>
      </c>
      <c r="CY72" s="1">
        <v>40.75</v>
      </c>
      <c r="CZ72" s="1">
        <v>41.2185</v>
      </c>
      <c r="DA72" s="1">
        <v>1960.01875</v>
      </c>
      <c r="DB72" s="1">
        <v>40.0</v>
      </c>
      <c r="DC72" s="1">
        <v>0.0</v>
      </c>
      <c r="DD72" s="1">
        <v>1.6597965945E9</v>
      </c>
      <c r="DE72" s="1">
        <v>0.0</v>
      </c>
      <c r="DF72" s="1">
        <v>1.6597961675E9</v>
      </c>
      <c r="DG72" s="1" t="s">
        <v>353</v>
      </c>
      <c r="DH72" s="1">
        <v>1.659796162E9</v>
      </c>
      <c r="DI72" s="1">
        <v>1.6597961675E9</v>
      </c>
      <c r="DJ72" s="1">
        <v>2.0</v>
      </c>
      <c r="DK72" s="1">
        <v>-0.014</v>
      </c>
      <c r="DL72" s="1">
        <v>-0.001</v>
      </c>
      <c r="DM72" s="1">
        <v>1.327</v>
      </c>
      <c r="DN72" s="1">
        <v>0.031</v>
      </c>
      <c r="DO72" s="1">
        <v>400.0</v>
      </c>
      <c r="DP72" s="1">
        <v>20.0</v>
      </c>
      <c r="DQ72" s="1">
        <v>0.32</v>
      </c>
      <c r="DR72" s="1">
        <v>0.03</v>
      </c>
      <c r="DS72" s="1">
        <v>4.304228164320841</v>
      </c>
      <c r="DT72" s="1">
        <v>10.77582046963251</v>
      </c>
      <c r="DU72" s="1">
        <v>0.8048678295209782</v>
      </c>
      <c r="DV72" s="1">
        <v>0.0</v>
      </c>
      <c r="DW72" s="1">
        <v>-42.53937750000001</v>
      </c>
      <c r="DX72" s="1">
        <v>-16.39235684802987</v>
      </c>
      <c r="DY72" s="1">
        <v>1.580300770183876</v>
      </c>
      <c r="DZ72" s="1">
        <v>0.0</v>
      </c>
      <c r="EA72" s="1">
        <v>3.61987025</v>
      </c>
      <c r="EB72" s="1">
        <v>0.2460230769230724</v>
      </c>
      <c r="EC72" s="1">
        <v>0.02747024421874512</v>
      </c>
      <c r="ED72" s="1">
        <v>0.0</v>
      </c>
      <c r="EE72" s="1">
        <v>2.365626317787212</v>
      </c>
      <c r="EF72" s="1">
        <v>0.002754196354343594</v>
      </c>
      <c r="EG72" s="1">
        <v>0.001233843604720799</v>
      </c>
      <c r="EH72" s="1">
        <v>1.0</v>
      </c>
      <c r="EI72" s="1">
        <v>0.1269281655030857</v>
      </c>
      <c r="EJ72" s="1">
        <v>0.009980534798660248</v>
      </c>
      <c r="EK72" s="1">
        <v>8.650231879534576E-4</v>
      </c>
      <c r="EL72" s="1">
        <v>1.0</v>
      </c>
      <c r="EM72" s="1">
        <v>2.0</v>
      </c>
      <c r="EN72" s="1">
        <v>5.0</v>
      </c>
      <c r="EO72" s="1" t="s">
        <v>429</v>
      </c>
      <c r="EP72" s="1">
        <v>2.94262</v>
      </c>
      <c r="EQ72" s="1">
        <v>2.80111</v>
      </c>
      <c r="ER72" s="1">
        <v>0.0585331</v>
      </c>
      <c r="ES72" s="1">
        <v>0.0675624</v>
      </c>
      <c r="ET72" s="1">
        <v>0.103556</v>
      </c>
      <c r="EU72" s="1">
        <v>0.0914635</v>
      </c>
      <c r="EV72" s="1">
        <v>19346.4</v>
      </c>
      <c r="EW72" s="1">
        <v>20092.4</v>
      </c>
      <c r="EX72" s="1">
        <v>23896.7</v>
      </c>
      <c r="EY72" s="1">
        <v>25076.5</v>
      </c>
      <c r="EZ72" s="1">
        <v>34286.2</v>
      </c>
      <c r="FA72" s="1">
        <v>36381.0</v>
      </c>
      <c r="FB72" s="1">
        <v>43568.3</v>
      </c>
      <c r="FC72" s="1">
        <v>46356.5</v>
      </c>
      <c r="FD72" s="1">
        <v>1.97095</v>
      </c>
      <c r="FE72" s="1">
        <v>1.84907</v>
      </c>
      <c r="FF72" s="1">
        <v>0.0970922</v>
      </c>
      <c r="FG72" s="1">
        <v>0.0</v>
      </c>
      <c r="FH72" s="1">
        <v>29.8769</v>
      </c>
      <c r="FI72" s="1">
        <v>999.9</v>
      </c>
      <c r="FJ72" s="1">
        <v>55.7</v>
      </c>
      <c r="FK72" s="1">
        <v>34.5</v>
      </c>
      <c r="FL72" s="1">
        <v>30.8892</v>
      </c>
      <c r="FM72" s="1">
        <v>64.6486</v>
      </c>
      <c r="FN72" s="1">
        <v>26.3101</v>
      </c>
      <c r="FO72" s="1">
        <v>1.0</v>
      </c>
      <c r="FP72" s="1">
        <v>0.373918</v>
      </c>
      <c r="FQ72" s="1">
        <v>1.14286</v>
      </c>
      <c r="FR72" s="1">
        <v>20.3191</v>
      </c>
      <c r="FS72" s="1">
        <v>5.21115</v>
      </c>
      <c r="FT72" s="1">
        <v>11.908</v>
      </c>
      <c r="FU72" s="1">
        <v>5.003</v>
      </c>
      <c r="FV72" s="1">
        <v>3.28963</v>
      </c>
      <c r="FW72" s="1">
        <v>9999.0</v>
      </c>
      <c r="FX72" s="1">
        <v>9999.0</v>
      </c>
      <c r="FY72" s="1">
        <v>9999.0</v>
      </c>
      <c r="FZ72" s="1">
        <v>999.9</v>
      </c>
      <c r="GA72" s="1">
        <v>1.85955</v>
      </c>
      <c r="GB72" s="1">
        <v>1.85446</v>
      </c>
      <c r="GC72" s="1">
        <v>1.85773</v>
      </c>
      <c r="GD72" s="1">
        <v>1.85615</v>
      </c>
      <c r="GE72" s="1">
        <v>1.85491</v>
      </c>
      <c r="GF72" s="1">
        <v>1.85455</v>
      </c>
      <c r="GG72" s="1">
        <v>1.85319</v>
      </c>
      <c r="GH72" s="1">
        <v>1.85638</v>
      </c>
      <c r="GI72" s="1">
        <v>0.0</v>
      </c>
      <c r="GJ72" s="1">
        <v>0.0</v>
      </c>
      <c r="GK72" s="1">
        <v>0.0</v>
      </c>
      <c r="GL72" s="1">
        <v>0.0</v>
      </c>
      <c r="GM72" s="1" t="s">
        <v>355</v>
      </c>
      <c r="GN72" s="1" t="s">
        <v>356</v>
      </c>
      <c r="GO72" s="1" t="s">
        <v>357</v>
      </c>
      <c r="GP72" s="1" t="s">
        <v>357</v>
      </c>
      <c r="GQ72" s="1" t="s">
        <v>357</v>
      </c>
      <c r="GR72" s="1" t="s">
        <v>357</v>
      </c>
      <c r="GS72" s="1">
        <v>0.0</v>
      </c>
      <c r="GT72" s="1">
        <v>100.0</v>
      </c>
      <c r="GU72" s="1">
        <v>100.0</v>
      </c>
      <c r="GV72" s="1">
        <v>0.98</v>
      </c>
      <c r="GW72" s="1">
        <v>0.0351</v>
      </c>
      <c r="GX72" s="1">
        <v>0.3255316452960568</v>
      </c>
      <c r="GY72" s="1">
        <v>0.003023906125278789</v>
      </c>
      <c r="GZ72" s="1">
        <v>-1.398580452151984E-6</v>
      </c>
      <c r="HA72" s="1">
        <v>2.803037836604737E-10</v>
      </c>
      <c r="HB72" s="1">
        <v>-0.04759964022089117</v>
      </c>
      <c r="HC72" s="1">
        <v>0.009965371539748925</v>
      </c>
      <c r="HD72" s="1">
        <v>-4.563662031605912E-4</v>
      </c>
      <c r="HE72" s="1">
        <v>7.83371007442278E-6</v>
      </c>
      <c r="HF72" s="1">
        <v>0.0</v>
      </c>
      <c r="HG72" s="1">
        <v>2134.0</v>
      </c>
      <c r="HH72" s="1">
        <v>2.0</v>
      </c>
      <c r="HI72" s="1">
        <v>25.0</v>
      </c>
      <c r="HJ72" s="1">
        <v>7.2</v>
      </c>
      <c r="HK72" s="1">
        <v>7.1</v>
      </c>
      <c r="HL72" s="1">
        <v>0.83252</v>
      </c>
      <c r="HM72" s="1">
        <v>2.3291</v>
      </c>
      <c r="HN72" s="1">
        <v>1.4978</v>
      </c>
      <c r="HO72" s="1">
        <v>2.30957</v>
      </c>
      <c r="HP72" s="1">
        <v>1.54785</v>
      </c>
      <c r="HQ72" s="1">
        <v>2.32666</v>
      </c>
      <c r="HR72" s="1">
        <v>37.4578</v>
      </c>
      <c r="HS72" s="1">
        <v>15.2615</v>
      </c>
      <c r="HT72" s="1">
        <v>18.0</v>
      </c>
      <c r="HU72" s="1">
        <v>504.266</v>
      </c>
      <c r="HV72" s="1">
        <v>490.245</v>
      </c>
      <c r="HW72" s="1">
        <v>27.9021</v>
      </c>
      <c r="HX72" s="1">
        <v>31.8563</v>
      </c>
      <c r="HY72" s="1">
        <v>30.0007</v>
      </c>
      <c r="HZ72" s="1">
        <v>31.6389</v>
      </c>
      <c r="IA72" s="1">
        <v>31.7407</v>
      </c>
      <c r="IB72" s="1">
        <v>16.7738</v>
      </c>
      <c r="IC72" s="1">
        <v>40.8116</v>
      </c>
      <c r="ID72" s="1">
        <v>0.0</v>
      </c>
      <c r="IE72" s="1">
        <v>27.8426</v>
      </c>
      <c r="IF72" s="1">
        <v>321.614</v>
      </c>
      <c r="IG72" s="1">
        <v>19.0854</v>
      </c>
      <c r="IH72" s="1">
        <v>100.749</v>
      </c>
      <c r="II72" s="1">
        <v>100.466</v>
      </c>
      <c r="IJ72" s="1" t="s">
        <v>358</v>
      </c>
    </row>
    <row r="73" ht="15.75" customHeight="1">
      <c r="A73" s="1">
        <v>57.0</v>
      </c>
      <c r="B73" s="1">
        <v>1.659796596E9</v>
      </c>
      <c r="C73" s="1">
        <v>454.5</v>
      </c>
      <c r="D73" s="1" t="s">
        <v>473</v>
      </c>
      <c r="E73" s="1" t="s">
        <v>474</v>
      </c>
      <c r="F73" s="1">
        <v>1.0</v>
      </c>
      <c r="G73" s="1" t="s">
        <v>346</v>
      </c>
      <c r="H73" s="1" t="s">
        <v>347</v>
      </c>
      <c r="I73" s="1" t="s">
        <v>348</v>
      </c>
      <c r="J73" s="1" t="s">
        <v>349</v>
      </c>
      <c r="K73" s="1" t="s">
        <v>350</v>
      </c>
      <c r="L73" s="1" t="s">
        <v>346</v>
      </c>
      <c r="M73" s="1" t="s">
        <v>351</v>
      </c>
      <c r="N73" s="1">
        <v>1.65979658771875E9</v>
      </c>
      <c r="O73" s="1">
        <f t="shared" si="1"/>
        <v>0.003105703603</v>
      </c>
      <c r="P73" s="1">
        <f t="shared" si="2"/>
        <v>3.105703603</v>
      </c>
      <c r="Q73" s="1">
        <f t="shared" si="3"/>
        <v>5.934094266</v>
      </c>
      <c r="R73" s="1">
        <f t="shared" si="4"/>
        <v>205.8969375</v>
      </c>
      <c r="S73" s="1">
        <f t="shared" si="5"/>
        <v>124.0958996</v>
      </c>
      <c r="T73" s="1">
        <f t="shared" si="6"/>
        <v>12.30675041</v>
      </c>
      <c r="U73" s="1">
        <f t="shared" si="7"/>
        <v>20.41906484</v>
      </c>
      <c r="V73" s="1">
        <f t="shared" si="8"/>
        <v>0.1287380254</v>
      </c>
      <c r="W73" s="1">
        <f t="shared" si="9"/>
        <v>2.913220316</v>
      </c>
      <c r="X73" s="1">
        <f t="shared" si="10"/>
        <v>0.1256589724</v>
      </c>
      <c r="Y73" s="1">
        <f t="shared" si="11"/>
        <v>0.07880736482</v>
      </c>
      <c r="Z73" s="1">
        <f t="shared" si="12"/>
        <v>321.5189925</v>
      </c>
      <c r="AA73" s="1">
        <f t="shared" si="13"/>
        <v>32.0822103</v>
      </c>
      <c r="AB73" s="1">
        <f t="shared" si="14"/>
        <v>31.441925</v>
      </c>
      <c r="AC73" s="1">
        <f t="shared" si="15"/>
        <v>4.626308863</v>
      </c>
      <c r="AD73" s="1">
        <f t="shared" si="16"/>
        <v>50.12867216</v>
      </c>
      <c r="AE73" s="1">
        <f t="shared" si="17"/>
        <v>2.260360381</v>
      </c>
      <c r="AF73" s="1">
        <f t="shared" si="18"/>
        <v>4.509116807</v>
      </c>
      <c r="AG73" s="1">
        <f t="shared" si="19"/>
        <v>2.365948482</v>
      </c>
      <c r="AH73" s="1">
        <f t="shared" si="20"/>
        <v>-136.9615289</v>
      </c>
      <c r="AI73" s="1">
        <f t="shared" si="21"/>
        <v>-70.78877526</v>
      </c>
      <c r="AJ73" s="1">
        <f t="shared" si="22"/>
        <v>-5.468284381</v>
      </c>
      <c r="AK73" s="1">
        <f t="shared" si="23"/>
        <v>108.300404</v>
      </c>
      <c r="AL73" s="1">
        <f t="shared" si="24"/>
        <v>35.60305904</v>
      </c>
      <c r="AM73" s="1">
        <f t="shared" si="25"/>
        <v>3.101039809</v>
      </c>
      <c r="AN73" s="1">
        <f t="shared" si="26"/>
        <v>5.934094266</v>
      </c>
      <c r="AO73" s="1">
        <v>281.5436064935064</v>
      </c>
      <c r="AP73" s="1">
        <v>249.0983030303029</v>
      </c>
      <c r="AQ73" s="1">
        <v>4.95084121212118</v>
      </c>
      <c r="AR73" s="1">
        <v>64.94</v>
      </c>
      <c r="AS73" s="1">
        <f t="shared" si="27"/>
        <v>3.105703603</v>
      </c>
      <c r="AT73" s="1">
        <v>19.14752716441642</v>
      </c>
      <c r="AU73" s="1">
        <v>22.78783411764706</v>
      </c>
      <c r="AV73" s="1">
        <v>1.021522923160594E-4</v>
      </c>
      <c r="AW73" s="1">
        <v>90.19422672828748</v>
      </c>
      <c r="AX73" s="1">
        <v>0.0</v>
      </c>
      <c r="AY73" s="1">
        <v>0.0</v>
      </c>
      <c r="AZ73" s="1">
        <f t="shared" si="28"/>
        <v>1</v>
      </c>
      <c r="BA73" s="1">
        <f t="shared" si="29"/>
        <v>0</v>
      </c>
      <c r="BB73" s="1">
        <f t="shared" si="30"/>
        <v>51698.69333</v>
      </c>
      <c r="BC73" s="1">
        <f t="shared" si="31"/>
        <v>2000.01875</v>
      </c>
      <c r="BD73" s="1">
        <f t="shared" si="32"/>
        <v>1681.21575</v>
      </c>
      <c r="BE73" s="1">
        <f t="shared" si="33"/>
        <v>0.8405999944</v>
      </c>
      <c r="BF73" s="1">
        <f t="shared" si="34"/>
        <v>0.1607579891</v>
      </c>
      <c r="BG73" s="1">
        <v>6.0</v>
      </c>
      <c r="BH73" s="1">
        <v>0.5</v>
      </c>
      <c r="BI73" s="1" t="s">
        <v>352</v>
      </c>
      <c r="BJ73" s="1">
        <v>2.0</v>
      </c>
      <c r="BK73" s="1" t="b">
        <v>1</v>
      </c>
      <c r="BL73" s="1">
        <v>1.65979658771875E9</v>
      </c>
      <c r="BM73" s="1">
        <v>205.8969375</v>
      </c>
      <c r="BN73" s="1">
        <v>249.3761875</v>
      </c>
      <c r="BO73" s="1">
        <v>22.7924875</v>
      </c>
      <c r="BP73" s="1">
        <v>19.15694375</v>
      </c>
      <c r="BQ73" s="1">
        <v>205.0084375</v>
      </c>
      <c r="BR73" s="1">
        <v>22.7573125</v>
      </c>
      <c r="BS73" s="1">
        <v>500.1220625</v>
      </c>
      <c r="BT73" s="1">
        <v>99.07130624999999</v>
      </c>
      <c r="BU73" s="1">
        <v>0.09998346875</v>
      </c>
      <c r="BV73" s="1">
        <v>30.99120625</v>
      </c>
      <c r="BW73" s="1">
        <v>31.441925</v>
      </c>
      <c r="BX73" s="1">
        <v>999.9</v>
      </c>
      <c r="BY73" s="1">
        <v>0.0</v>
      </c>
      <c r="BZ73" s="1">
        <v>0.0</v>
      </c>
      <c r="CA73" s="1">
        <v>10000.0775</v>
      </c>
      <c r="CB73" s="1">
        <v>0.0</v>
      </c>
      <c r="CC73" s="1">
        <v>347.82675</v>
      </c>
      <c r="CD73" s="1">
        <v>-43.47935</v>
      </c>
      <c r="CE73" s="1">
        <v>210.699125</v>
      </c>
      <c r="CF73" s="1">
        <v>254.2465625</v>
      </c>
      <c r="CG73" s="1">
        <v>3.63553875</v>
      </c>
      <c r="CH73" s="1">
        <v>249.3761875</v>
      </c>
      <c r="CI73" s="1">
        <v>19.15694375</v>
      </c>
      <c r="CJ73" s="1">
        <v>2.25808</v>
      </c>
      <c r="CK73" s="1">
        <v>1.89790375</v>
      </c>
      <c r="CL73" s="1">
        <v>19.3804375</v>
      </c>
      <c r="CM73" s="1">
        <v>16.61734375</v>
      </c>
      <c r="CN73" s="1">
        <v>2000.01875</v>
      </c>
      <c r="CO73" s="1">
        <v>0.9799991875</v>
      </c>
      <c r="CP73" s="1">
        <v>0.02000101875</v>
      </c>
      <c r="CQ73" s="1">
        <v>0.0</v>
      </c>
      <c r="CR73" s="1">
        <v>2.6529375</v>
      </c>
      <c r="CS73" s="1">
        <v>0.0</v>
      </c>
      <c r="CT73" s="1">
        <v>16464.11875</v>
      </c>
      <c r="CU73" s="1">
        <v>17412.475</v>
      </c>
      <c r="CV73" s="1">
        <v>41.062</v>
      </c>
      <c r="CW73" s="1">
        <v>42.156</v>
      </c>
      <c r="CX73" s="1">
        <v>41.0</v>
      </c>
      <c r="CY73" s="1">
        <v>40.75</v>
      </c>
      <c r="CZ73" s="1">
        <v>41.2185</v>
      </c>
      <c r="DA73" s="1">
        <v>1960.01875</v>
      </c>
      <c r="DB73" s="1">
        <v>40.0</v>
      </c>
      <c r="DC73" s="1">
        <v>0.0</v>
      </c>
      <c r="DD73" s="1">
        <v>1.6597965951E9</v>
      </c>
      <c r="DE73" s="1">
        <v>0.0</v>
      </c>
      <c r="DF73" s="1">
        <v>1.6597961675E9</v>
      </c>
      <c r="DG73" s="1" t="s">
        <v>353</v>
      </c>
      <c r="DH73" s="1">
        <v>1.659796162E9</v>
      </c>
      <c r="DI73" s="1">
        <v>1.6597961675E9</v>
      </c>
      <c r="DJ73" s="1">
        <v>2.0</v>
      </c>
      <c r="DK73" s="1">
        <v>-0.014</v>
      </c>
      <c r="DL73" s="1">
        <v>-0.001</v>
      </c>
      <c r="DM73" s="1">
        <v>1.327</v>
      </c>
      <c r="DN73" s="1">
        <v>0.031</v>
      </c>
      <c r="DO73" s="1">
        <v>400.0</v>
      </c>
      <c r="DP73" s="1">
        <v>20.0</v>
      </c>
      <c r="DQ73" s="1">
        <v>0.32</v>
      </c>
      <c r="DR73" s="1">
        <v>0.03</v>
      </c>
      <c r="DS73" s="1">
        <v>4.610178625685078</v>
      </c>
      <c r="DT73" s="1">
        <v>10.71246055251668</v>
      </c>
      <c r="DU73" s="1">
        <v>0.7745378759666174</v>
      </c>
      <c r="DV73" s="1">
        <v>0.0</v>
      </c>
      <c r="DW73" s="1">
        <v>-42.8758487804878</v>
      </c>
      <c r="DX73" s="1">
        <v>-15.82904320557487</v>
      </c>
      <c r="DY73" s="1">
        <v>1.563470733558398</v>
      </c>
      <c r="DZ73" s="1">
        <v>0.0</v>
      </c>
      <c r="EA73" s="1">
        <v>3.623742926829268</v>
      </c>
      <c r="EB73" s="1">
        <v>0.2078433449477431</v>
      </c>
      <c r="EC73" s="1">
        <v>0.02512437260412175</v>
      </c>
      <c r="ED73" s="1">
        <v>0.0</v>
      </c>
      <c r="EE73" s="1">
        <v>2.365783730270343</v>
      </c>
      <c r="EF73" s="1">
        <v>0.01364518357597274</v>
      </c>
      <c r="EG73" s="1">
        <v>0.001503322663021062</v>
      </c>
      <c r="EH73" s="1">
        <v>1.0</v>
      </c>
      <c r="EI73" s="1">
        <v>0.1272199342148503</v>
      </c>
      <c r="EJ73" s="1">
        <v>0.0112436812551623</v>
      </c>
      <c r="EK73" s="1">
        <v>9.23543903422931E-4</v>
      </c>
      <c r="EL73" s="1">
        <v>1.0</v>
      </c>
      <c r="EM73" s="1">
        <v>2.0</v>
      </c>
      <c r="EN73" s="1">
        <v>5.0</v>
      </c>
      <c r="EO73" s="1" t="s">
        <v>429</v>
      </c>
      <c r="EP73" s="1">
        <v>2.94264</v>
      </c>
      <c r="EQ73" s="1">
        <v>2.80115</v>
      </c>
      <c r="ER73" s="1">
        <v>0.0590252</v>
      </c>
      <c r="ES73" s="1">
        <v>0.0680483</v>
      </c>
      <c r="ET73" s="1">
        <v>0.103554</v>
      </c>
      <c r="EU73" s="1">
        <v>0.0914612</v>
      </c>
      <c r="EV73" s="1">
        <v>19336.3</v>
      </c>
      <c r="EW73" s="1">
        <v>20081.9</v>
      </c>
      <c r="EX73" s="1">
        <v>23896.8</v>
      </c>
      <c r="EY73" s="1">
        <v>25076.5</v>
      </c>
      <c r="EZ73" s="1">
        <v>34286.3</v>
      </c>
      <c r="FA73" s="1">
        <v>36381.0</v>
      </c>
      <c r="FB73" s="1">
        <v>43568.4</v>
      </c>
      <c r="FC73" s="1">
        <v>46356.3</v>
      </c>
      <c r="FD73" s="1">
        <v>1.97095</v>
      </c>
      <c r="FE73" s="1">
        <v>1.84905</v>
      </c>
      <c r="FF73" s="1">
        <v>0.0971928</v>
      </c>
      <c r="FG73" s="1">
        <v>0.0</v>
      </c>
      <c r="FH73" s="1">
        <v>29.8769</v>
      </c>
      <c r="FI73" s="1">
        <v>999.9</v>
      </c>
      <c r="FJ73" s="1">
        <v>55.7</v>
      </c>
      <c r="FK73" s="1">
        <v>34.5</v>
      </c>
      <c r="FL73" s="1">
        <v>30.8887</v>
      </c>
      <c r="FM73" s="1">
        <v>64.3686</v>
      </c>
      <c r="FN73" s="1">
        <v>25.9415</v>
      </c>
      <c r="FO73" s="1">
        <v>1.0</v>
      </c>
      <c r="FP73" s="1">
        <v>0.37406</v>
      </c>
      <c r="FQ73" s="1">
        <v>1.16463</v>
      </c>
      <c r="FR73" s="1">
        <v>20.3189</v>
      </c>
      <c r="FS73" s="1">
        <v>5.21115</v>
      </c>
      <c r="FT73" s="1">
        <v>11.908</v>
      </c>
      <c r="FU73" s="1">
        <v>5.00305</v>
      </c>
      <c r="FV73" s="1">
        <v>3.28963</v>
      </c>
      <c r="FW73" s="1">
        <v>9999.0</v>
      </c>
      <c r="FX73" s="1">
        <v>9999.0</v>
      </c>
      <c r="FY73" s="1">
        <v>9999.0</v>
      </c>
      <c r="FZ73" s="1">
        <v>999.9</v>
      </c>
      <c r="GA73" s="1">
        <v>1.85956</v>
      </c>
      <c r="GB73" s="1">
        <v>1.85446</v>
      </c>
      <c r="GC73" s="1">
        <v>1.85773</v>
      </c>
      <c r="GD73" s="1">
        <v>1.85614</v>
      </c>
      <c r="GE73" s="1">
        <v>1.8549</v>
      </c>
      <c r="GF73" s="1">
        <v>1.85455</v>
      </c>
      <c r="GG73" s="1">
        <v>1.85318</v>
      </c>
      <c r="GH73" s="1">
        <v>1.85638</v>
      </c>
      <c r="GI73" s="1">
        <v>0.0</v>
      </c>
      <c r="GJ73" s="1">
        <v>0.0</v>
      </c>
      <c r="GK73" s="1">
        <v>0.0</v>
      </c>
      <c r="GL73" s="1">
        <v>0.0</v>
      </c>
      <c r="GM73" s="1" t="s">
        <v>355</v>
      </c>
      <c r="GN73" s="1" t="s">
        <v>356</v>
      </c>
      <c r="GO73" s="1" t="s">
        <v>357</v>
      </c>
      <c r="GP73" s="1" t="s">
        <v>357</v>
      </c>
      <c r="GQ73" s="1" t="s">
        <v>357</v>
      </c>
      <c r="GR73" s="1" t="s">
        <v>357</v>
      </c>
      <c r="GS73" s="1">
        <v>0.0</v>
      </c>
      <c r="GT73" s="1">
        <v>100.0</v>
      </c>
      <c r="GU73" s="1">
        <v>100.0</v>
      </c>
      <c r="GV73" s="1">
        <v>0.986</v>
      </c>
      <c r="GW73" s="1">
        <v>0.0352</v>
      </c>
      <c r="GX73" s="1">
        <v>0.3255316452960568</v>
      </c>
      <c r="GY73" s="1">
        <v>0.003023906125278789</v>
      </c>
      <c r="GZ73" s="1">
        <v>-1.398580452151984E-6</v>
      </c>
      <c r="HA73" s="1">
        <v>2.803037836604737E-10</v>
      </c>
      <c r="HB73" s="1">
        <v>-0.04759964022089117</v>
      </c>
      <c r="HC73" s="1">
        <v>0.009965371539748925</v>
      </c>
      <c r="HD73" s="1">
        <v>-4.563662031605912E-4</v>
      </c>
      <c r="HE73" s="1">
        <v>7.83371007442278E-6</v>
      </c>
      <c r="HF73" s="1">
        <v>0.0</v>
      </c>
      <c r="HG73" s="1">
        <v>2134.0</v>
      </c>
      <c r="HH73" s="1">
        <v>2.0</v>
      </c>
      <c r="HI73" s="1">
        <v>25.0</v>
      </c>
      <c r="HJ73" s="1">
        <v>7.2</v>
      </c>
      <c r="HK73" s="1">
        <v>7.1</v>
      </c>
      <c r="HL73" s="1">
        <v>0.841064</v>
      </c>
      <c r="HM73" s="1">
        <v>2.33276</v>
      </c>
      <c r="HN73" s="1">
        <v>1.4978</v>
      </c>
      <c r="HO73" s="1">
        <v>2.30957</v>
      </c>
      <c r="HP73" s="1">
        <v>1.54785</v>
      </c>
      <c r="HQ73" s="1">
        <v>2.41821</v>
      </c>
      <c r="HR73" s="1">
        <v>37.4578</v>
      </c>
      <c r="HS73" s="1">
        <v>15.2528</v>
      </c>
      <c r="HT73" s="1">
        <v>18.0</v>
      </c>
      <c r="HU73" s="1">
        <v>504.269</v>
      </c>
      <c r="HV73" s="1">
        <v>490.23</v>
      </c>
      <c r="HW73" s="1">
        <v>27.9028</v>
      </c>
      <c r="HX73" s="1">
        <v>31.8567</v>
      </c>
      <c r="HY73" s="1">
        <v>30.0008</v>
      </c>
      <c r="HZ73" s="1">
        <v>31.6393</v>
      </c>
      <c r="IA73" s="1">
        <v>31.741</v>
      </c>
      <c r="IB73" s="1">
        <v>16.8487</v>
      </c>
      <c r="IC73" s="1">
        <v>40.8116</v>
      </c>
      <c r="ID73" s="1">
        <v>0.0</v>
      </c>
      <c r="IE73" s="1">
        <v>27.8436</v>
      </c>
      <c r="IF73" s="1">
        <v>331.646</v>
      </c>
      <c r="IG73" s="1">
        <v>19.09</v>
      </c>
      <c r="IH73" s="1">
        <v>100.749</v>
      </c>
      <c r="II73" s="1">
        <v>100.465</v>
      </c>
      <c r="IJ73" s="1" t="s">
        <v>358</v>
      </c>
    </row>
    <row r="74" ht="15.75" customHeight="1">
      <c r="A74" s="1">
        <v>58.0</v>
      </c>
      <c r="B74" s="1">
        <v>1.6597965975E9</v>
      </c>
      <c r="C74" s="1">
        <v>456.0</v>
      </c>
      <c r="D74" s="1" t="s">
        <v>475</v>
      </c>
      <c r="E74" s="1" t="s">
        <v>476</v>
      </c>
      <c r="F74" s="1">
        <v>1.0</v>
      </c>
      <c r="G74" s="1" t="s">
        <v>346</v>
      </c>
      <c r="H74" s="1" t="s">
        <v>347</v>
      </c>
      <c r="I74" s="1" t="s">
        <v>348</v>
      </c>
      <c r="J74" s="1" t="s">
        <v>349</v>
      </c>
      <c r="K74" s="1" t="s">
        <v>350</v>
      </c>
      <c r="L74" s="1" t="s">
        <v>346</v>
      </c>
      <c r="M74" s="1" t="s">
        <v>351</v>
      </c>
      <c r="N74" s="1">
        <v>1.65979658975E9</v>
      </c>
      <c r="O74" s="1">
        <f t="shared" si="1"/>
        <v>0.003105461281</v>
      </c>
      <c r="P74" s="1">
        <f t="shared" si="2"/>
        <v>3.105461281</v>
      </c>
      <c r="Q74" s="1">
        <f t="shared" si="3"/>
        <v>6.234168026</v>
      </c>
      <c r="R74" s="1">
        <f t="shared" si="4"/>
        <v>215.6784375</v>
      </c>
      <c r="S74" s="1">
        <f t="shared" si="5"/>
        <v>129.738736</v>
      </c>
      <c r="T74" s="1">
        <f t="shared" si="6"/>
        <v>12.86635547</v>
      </c>
      <c r="U74" s="1">
        <f t="shared" si="7"/>
        <v>21.38910498</v>
      </c>
      <c r="V74" s="1">
        <f t="shared" si="8"/>
        <v>0.1286951367</v>
      </c>
      <c r="W74" s="1">
        <f t="shared" si="9"/>
        <v>2.913985137</v>
      </c>
      <c r="X74" s="1">
        <f t="shared" si="10"/>
        <v>0.1256188953</v>
      </c>
      <c r="Y74" s="1">
        <f t="shared" si="11"/>
        <v>0.07878207318</v>
      </c>
      <c r="Z74" s="1">
        <f t="shared" si="12"/>
        <v>321.5194913</v>
      </c>
      <c r="AA74" s="1">
        <f t="shared" si="13"/>
        <v>32.08352812</v>
      </c>
      <c r="AB74" s="1">
        <f t="shared" si="14"/>
        <v>31.44303125</v>
      </c>
      <c r="AC74" s="1">
        <f t="shared" si="15"/>
        <v>4.626599733</v>
      </c>
      <c r="AD74" s="1">
        <f t="shared" si="16"/>
        <v>50.1181508</v>
      </c>
      <c r="AE74" s="1">
        <f t="shared" si="17"/>
        <v>2.260081677</v>
      </c>
      <c r="AF74" s="1">
        <f t="shared" si="18"/>
        <v>4.509507316</v>
      </c>
      <c r="AG74" s="1">
        <f t="shared" si="19"/>
        <v>2.366518056</v>
      </c>
      <c r="AH74" s="1">
        <f t="shared" si="20"/>
        <v>-136.9508425</v>
      </c>
      <c r="AI74" s="1">
        <f t="shared" si="21"/>
        <v>-70.74255651</v>
      </c>
      <c r="AJ74" s="1">
        <f t="shared" si="22"/>
        <v>-5.463350487</v>
      </c>
      <c r="AK74" s="1">
        <f t="shared" si="23"/>
        <v>108.3627418</v>
      </c>
      <c r="AL74" s="1">
        <f t="shared" si="24"/>
        <v>35.98990502</v>
      </c>
      <c r="AM74" s="1">
        <f t="shared" si="25"/>
        <v>3.104757804</v>
      </c>
      <c r="AN74" s="1">
        <f t="shared" si="26"/>
        <v>6.234168026</v>
      </c>
      <c r="AO74" s="1">
        <v>289.2324450216449</v>
      </c>
      <c r="AP74" s="1">
        <v>256.4825151515151</v>
      </c>
      <c r="AQ74" s="1">
        <v>4.938832727272738</v>
      </c>
      <c r="AR74" s="1">
        <v>64.94</v>
      </c>
      <c r="AS74" s="1">
        <f t="shared" si="27"/>
        <v>3.105461281</v>
      </c>
      <c r="AT74" s="1">
        <v>19.14788737204277</v>
      </c>
      <c r="AU74" s="1">
        <v>22.78894588235294</v>
      </c>
      <c r="AV74" s="1">
        <v>-6.277847320528621E-5</v>
      </c>
      <c r="AW74" s="1">
        <v>90.19422672828748</v>
      </c>
      <c r="AX74" s="1">
        <v>0.0</v>
      </c>
      <c r="AY74" s="1">
        <v>0.0</v>
      </c>
      <c r="AZ74" s="1">
        <f t="shared" si="28"/>
        <v>1</v>
      </c>
      <c r="BA74" s="1">
        <f t="shared" si="29"/>
        <v>0</v>
      </c>
      <c r="BB74" s="1">
        <f t="shared" si="30"/>
        <v>51720.12052</v>
      </c>
      <c r="BC74" s="1">
        <f t="shared" si="31"/>
        <v>2000.021875</v>
      </c>
      <c r="BD74" s="1">
        <f t="shared" si="32"/>
        <v>1681.218375</v>
      </c>
      <c r="BE74" s="1">
        <f t="shared" si="33"/>
        <v>0.8405999934</v>
      </c>
      <c r="BF74" s="1">
        <f t="shared" si="34"/>
        <v>0.1607579873</v>
      </c>
      <c r="BG74" s="1">
        <v>6.0</v>
      </c>
      <c r="BH74" s="1">
        <v>0.5</v>
      </c>
      <c r="BI74" s="1" t="s">
        <v>352</v>
      </c>
      <c r="BJ74" s="1">
        <v>2.0</v>
      </c>
      <c r="BK74" s="1" t="b">
        <v>1</v>
      </c>
      <c r="BL74" s="1">
        <v>1.65979658975E9</v>
      </c>
      <c r="BM74" s="1">
        <v>215.6784375</v>
      </c>
      <c r="BN74" s="1">
        <v>259.657625</v>
      </c>
      <c r="BO74" s="1">
        <v>22.78968125</v>
      </c>
      <c r="BP74" s="1">
        <v>19.14989375</v>
      </c>
      <c r="BQ74" s="1">
        <v>214.7658125</v>
      </c>
      <c r="BR74" s="1">
        <v>22.7545125</v>
      </c>
      <c r="BS74" s="1">
        <v>500.1393125</v>
      </c>
      <c r="BT74" s="1">
        <v>99.07129375</v>
      </c>
      <c r="BU74" s="1">
        <v>0.0999782</v>
      </c>
      <c r="BV74" s="1">
        <v>30.992725</v>
      </c>
      <c r="BW74" s="1">
        <v>31.44303125</v>
      </c>
      <c r="BX74" s="1">
        <v>999.9</v>
      </c>
      <c r="BY74" s="1">
        <v>0.0</v>
      </c>
      <c r="BZ74" s="1">
        <v>0.0</v>
      </c>
      <c r="CA74" s="1">
        <v>10004.4525</v>
      </c>
      <c r="CB74" s="1">
        <v>0.0</v>
      </c>
      <c r="CC74" s="1">
        <v>369.47675</v>
      </c>
      <c r="CD74" s="1">
        <v>-43.97931875</v>
      </c>
      <c r="CE74" s="1">
        <v>220.708125</v>
      </c>
      <c r="CF74" s="1">
        <v>264.7271875</v>
      </c>
      <c r="CG74" s="1">
        <v>3.63977625</v>
      </c>
      <c r="CH74" s="1">
        <v>259.657625</v>
      </c>
      <c r="CI74" s="1">
        <v>19.14989375</v>
      </c>
      <c r="CJ74" s="1">
        <v>2.25780125</v>
      </c>
      <c r="CK74" s="1">
        <v>1.897205625</v>
      </c>
      <c r="CL74" s="1">
        <v>19.37845625</v>
      </c>
      <c r="CM74" s="1">
        <v>16.6115625</v>
      </c>
      <c r="CN74" s="1">
        <v>2000.021875</v>
      </c>
      <c r="CO74" s="1">
        <v>0.9799991875</v>
      </c>
      <c r="CP74" s="1">
        <v>0.02000101875</v>
      </c>
      <c r="CQ74" s="1">
        <v>0.0</v>
      </c>
      <c r="CR74" s="1">
        <v>2.6024375</v>
      </c>
      <c r="CS74" s="1">
        <v>0.0</v>
      </c>
      <c r="CT74" s="1">
        <v>16460.59375</v>
      </c>
      <c r="CU74" s="1">
        <v>17412.50625</v>
      </c>
      <c r="CV74" s="1">
        <v>41.062</v>
      </c>
      <c r="CW74" s="1">
        <v>42.16375</v>
      </c>
      <c r="CX74" s="1">
        <v>41.0</v>
      </c>
      <c r="CY74" s="1">
        <v>40.75</v>
      </c>
      <c r="CZ74" s="1">
        <v>41.226375</v>
      </c>
      <c r="DA74" s="1">
        <v>1960.021875</v>
      </c>
      <c r="DB74" s="1">
        <v>40.0</v>
      </c>
      <c r="DC74" s="1">
        <v>0.0</v>
      </c>
      <c r="DD74" s="1">
        <v>1.6597965963E9</v>
      </c>
      <c r="DE74" s="1">
        <v>0.0</v>
      </c>
      <c r="DF74" s="1">
        <v>1.6597961675E9</v>
      </c>
      <c r="DG74" s="1" t="s">
        <v>353</v>
      </c>
      <c r="DH74" s="1">
        <v>1.659796162E9</v>
      </c>
      <c r="DI74" s="1">
        <v>1.6597961675E9</v>
      </c>
      <c r="DJ74" s="1">
        <v>2.0</v>
      </c>
      <c r="DK74" s="1">
        <v>-0.014</v>
      </c>
      <c r="DL74" s="1">
        <v>-0.001</v>
      </c>
      <c r="DM74" s="1">
        <v>1.327</v>
      </c>
      <c r="DN74" s="1">
        <v>0.031</v>
      </c>
      <c r="DO74" s="1">
        <v>400.0</v>
      </c>
      <c r="DP74" s="1">
        <v>20.0</v>
      </c>
      <c r="DQ74" s="1">
        <v>0.32</v>
      </c>
      <c r="DR74" s="1">
        <v>0.03</v>
      </c>
      <c r="DS74" s="1">
        <v>4.823196863335764</v>
      </c>
      <c r="DT74" s="1">
        <v>10.74892016815314</v>
      </c>
      <c r="DU74" s="1">
        <v>0.8027049709044609</v>
      </c>
      <c r="DV74" s="1">
        <v>0.0</v>
      </c>
      <c r="DW74" s="1">
        <v>-43.3386125</v>
      </c>
      <c r="DX74" s="1">
        <v>-15.21774596622886</v>
      </c>
      <c r="DY74" s="1">
        <v>1.465612398314694</v>
      </c>
      <c r="DZ74" s="1">
        <v>0.0</v>
      </c>
      <c r="EA74" s="1">
        <v>3.62940375</v>
      </c>
      <c r="EB74" s="1">
        <v>0.1525295684802805</v>
      </c>
      <c r="EC74" s="1">
        <v>0.02064174346893935</v>
      </c>
      <c r="ED74" s="1">
        <v>0.0</v>
      </c>
      <c r="EE74" s="1">
        <v>2.366217014072512</v>
      </c>
      <c r="EF74" s="1">
        <v>0.02102127765323858</v>
      </c>
      <c r="EG74" s="1">
        <v>0.001962745719712377</v>
      </c>
      <c r="EH74" s="1">
        <v>1.0</v>
      </c>
      <c r="EI74" s="1">
        <v>0.1273992847071782</v>
      </c>
      <c r="EJ74" s="1">
        <v>0.0113461060573252</v>
      </c>
      <c r="EK74" s="1">
        <v>9.473398978441688E-4</v>
      </c>
      <c r="EL74" s="1">
        <v>1.0</v>
      </c>
      <c r="EM74" s="1">
        <v>2.0</v>
      </c>
      <c r="EN74" s="1">
        <v>5.0</v>
      </c>
      <c r="EO74" s="1" t="s">
        <v>429</v>
      </c>
      <c r="EP74" s="1">
        <v>2.94277</v>
      </c>
      <c r="EQ74" s="1">
        <v>2.80123</v>
      </c>
      <c r="ER74" s="1">
        <v>0.0604921</v>
      </c>
      <c r="ES74" s="1">
        <v>0.0695047</v>
      </c>
      <c r="ET74" s="1">
        <v>0.103561</v>
      </c>
      <c r="EU74" s="1">
        <v>0.0914788</v>
      </c>
      <c r="EV74" s="1">
        <v>19306.2</v>
      </c>
      <c r="EW74" s="1">
        <v>20050.6</v>
      </c>
      <c r="EX74" s="1">
        <v>23896.8</v>
      </c>
      <c r="EY74" s="1">
        <v>25076.5</v>
      </c>
      <c r="EZ74" s="1">
        <v>34286.1</v>
      </c>
      <c r="FA74" s="1">
        <v>36380.4</v>
      </c>
      <c r="FB74" s="1">
        <v>43568.4</v>
      </c>
      <c r="FC74" s="1">
        <v>46356.4</v>
      </c>
      <c r="FD74" s="1">
        <v>1.97115</v>
      </c>
      <c r="FE74" s="1">
        <v>1.84905</v>
      </c>
      <c r="FF74" s="1">
        <v>0.0973232</v>
      </c>
      <c r="FG74" s="1">
        <v>0.0</v>
      </c>
      <c r="FH74" s="1">
        <v>29.8769</v>
      </c>
      <c r="FI74" s="1">
        <v>999.9</v>
      </c>
      <c r="FJ74" s="1">
        <v>55.7</v>
      </c>
      <c r="FK74" s="1">
        <v>34.4</v>
      </c>
      <c r="FL74" s="1">
        <v>30.7176</v>
      </c>
      <c r="FM74" s="1">
        <v>64.3886</v>
      </c>
      <c r="FN74" s="1">
        <v>26.4623</v>
      </c>
      <c r="FO74" s="1">
        <v>1.0</v>
      </c>
      <c r="FP74" s="1">
        <v>0.374494</v>
      </c>
      <c r="FQ74" s="1">
        <v>1.25612</v>
      </c>
      <c r="FR74" s="1">
        <v>20.3181</v>
      </c>
      <c r="FS74" s="1">
        <v>5.2113</v>
      </c>
      <c r="FT74" s="1">
        <v>11.9081</v>
      </c>
      <c r="FU74" s="1">
        <v>5.00305</v>
      </c>
      <c r="FV74" s="1">
        <v>3.28955</v>
      </c>
      <c r="FW74" s="1">
        <v>9999.0</v>
      </c>
      <c r="FX74" s="1">
        <v>9999.0</v>
      </c>
      <c r="FY74" s="1">
        <v>9999.0</v>
      </c>
      <c r="FZ74" s="1">
        <v>999.9</v>
      </c>
      <c r="GA74" s="1">
        <v>1.85955</v>
      </c>
      <c r="GB74" s="1">
        <v>1.85447</v>
      </c>
      <c r="GC74" s="1">
        <v>1.85773</v>
      </c>
      <c r="GD74" s="1">
        <v>1.85613</v>
      </c>
      <c r="GE74" s="1">
        <v>1.85488</v>
      </c>
      <c r="GF74" s="1">
        <v>1.85455</v>
      </c>
      <c r="GG74" s="1">
        <v>1.85318</v>
      </c>
      <c r="GH74" s="1">
        <v>1.85638</v>
      </c>
      <c r="GI74" s="1">
        <v>0.0</v>
      </c>
      <c r="GJ74" s="1">
        <v>0.0</v>
      </c>
      <c r="GK74" s="1">
        <v>0.0</v>
      </c>
      <c r="GL74" s="1">
        <v>0.0</v>
      </c>
      <c r="GM74" s="1" t="s">
        <v>355</v>
      </c>
      <c r="GN74" s="1" t="s">
        <v>356</v>
      </c>
      <c r="GO74" s="1" t="s">
        <v>357</v>
      </c>
      <c r="GP74" s="1" t="s">
        <v>357</v>
      </c>
      <c r="GQ74" s="1" t="s">
        <v>357</v>
      </c>
      <c r="GR74" s="1" t="s">
        <v>357</v>
      </c>
      <c r="GS74" s="1">
        <v>0.0</v>
      </c>
      <c r="GT74" s="1">
        <v>100.0</v>
      </c>
      <c r="GU74" s="1">
        <v>100.0</v>
      </c>
      <c r="GV74" s="1">
        <v>1.004</v>
      </c>
      <c r="GW74" s="1">
        <v>0.0352</v>
      </c>
      <c r="GX74" s="1">
        <v>0.3255316452960568</v>
      </c>
      <c r="GY74" s="1">
        <v>0.003023906125278789</v>
      </c>
      <c r="GZ74" s="1">
        <v>-1.398580452151984E-6</v>
      </c>
      <c r="HA74" s="1">
        <v>2.803037836604737E-10</v>
      </c>
      <c r="HB74" s="1">
        <v>-0.04759964022089117</v>
      </c>
      <c r="HC74" s="1">
        <v>0.009965371539748925</v>
      </c>
      <c r="HD74" s="1">
        <v>-4.563662031605912E-4</v>
      </c>
      <c r="HE74" s="1">
        <v>7.83371007442278E-6</v>
      </c>
      <c r="HF74" s="1">
        <v>0.0</v>
      </c>
      <c r="HG74" s="1">
        <v>2134.0</v>
      </c>
      <c r="HH74" s="1">
        <v>2.0</v>
      </c>
      <c r="HI74" s="1">
        <v>25.0</v>
      </c>
      <c r="HJ74" s="1">
        <v>7.3</v>
      </c>
      <c r="HK74" s="1">
        <v>7.2</v>
      </c>
      <c r="HL74" s="1">
        <v>0.854492</v>
      </c>
      <c r="HM74" s="1">
        <v>2.33276</v>
      </c>
      <c r="HN74" s="1">
        <v>1.4978</v>
      </c>
      <c r="HO74" s="1">
        <v>2.30957</v>
      </c>
      <c r="HP74" s="1">
        <v>1.54785</v>
      </c>
      <c r="HQ74" s="1">
        <v>2.25708</v>
      </c>
      <c r="HR74" s="1">
        <v>37.4578</v>
      </c>
      <c r="HS74" s="1">
        <v>15.2528</v>
      </c>
      <c r="HT74" s="1">
        <v>18.0</v>
      </c>
      <c r="HU74" s="1">
        <v>504.4</v>
      </c>
      <c r="HV74" s="1">
        <v>490.239</v>
      </c>
      <c r="HW74" s="1">
        <v>27.9028</v>
      </c>
      <c r="HX74" s="1">
        <v>31.8591</v>
      </c>
      <c r="HY74" s="1">
        <v>30.001</v>
      </c>
      <c r="HZ74" s="1">
        <v>31.6405</v>
      </c>
      <c r="IA74" s="1">
        <v>31.7421</v>
      </c>
      <c r="IB74" s="1">
        <v>17.201</v>
      </c>
      <c r="IC74" s="1">
        <v>40.8116</v>
      </c>
      <c r="ID74" s="1">
        <v>0.0</v>
      </c>
      <c r="IE74" s="1">
        <v>27.8436</v>
      </c>
      <c r="IF74" s="1">
        <v>331.646</v>
      </c>
      <c r="IG74" s="1">
        <v>19.0818</v>
      </c>
      <c r="IH74" s="1">
        <v>100.749</v>
      </c>
      <c r="II74" s="1">
        <v>100.466</v>
      </c>
      <c r="IJ74" s="1" t="s">
        <v>358</v>
      </c>
    </row>
    <row r="75" ht="15.75" customHeight="1">
      <c r="A75" s="1">
        <v>59.0</v>
      </c>
      <c r="B75" s="1">
        <v>1.659796598E9</v>
      </c>
      <c r="C75" s="1">
        <v>456.5</v>
      </c>
      <c r="D75" s="1" t="s">
        <v>477</v>
      </c>
      <c r="E75" s="1" t="s">
        <v>478</v>
      </c>
      <c r="F75" s="1">
        <v>1.0</v>
      </c>
      <c r="G75" s="1" t="s">
        <v>346</v>
      </c>
      <c r="H75" s="1" t="s">
        <v>347</v>
      </c>
      <c r="I75" s="1" t="s">
        <v>348</v>
      </c>
      <c r="J75" s="1" t="s">
        <v>349</v>
      </c>
      <c r="K75" s="1" t="s">
        <v>350</v>
      </c>
      <c r="L75" s="1" t="s">
        <v>346</v>
      </c>
      <c r="M75" s="1" t="s">
        <v>351</v>
      </c>
      <c r="N75" s="1">
        <v>1.65979658975E9</v>
      </c>
      <c r="O75" s="1">
        <f t="shared" si="1"/>
        <v>0.003106088066</v>
      </c>
      <c r="P75" s="1">
        <f t="shared" si="2"/>
        <v>3.106088066</v>
      </c>
      <c r="Q75" s="1">
        <f t="shared" si="3"/>
        <v>6.330303419</v>
      </c>
      <c r="R75" s="1">
        <f t="shared" si="4"/>
        <v>215.6784375</v>
      </c>
      <c r="S75" s="1">
        <f t="shared" si="5"/>
        <v>128.5580119</v>
      </c>
      <c r="T75" s="1">
        <f t="shared" si="6"/>
        <v>12.74926156</v>
      </c>
      <c r="U75" s="1">
        <f t="shared" si="7"/>
        <v>21.38910498</v>
      </c>
      <c r="V75" s="1">
        <f t="shared" si="8"/>
        <v>0.1287217466</v>
      </c>
      <c r="W75" s="1">
        <f t="shared" si="9"/>
        <v>2.913985137</v>
      </c>
      <c r="X75" s="1">
        <f t="shared" si="10"/>
        <v>0.1256442494</v>
      </c>
      <c r="Y75" s="1">
        <f t="shared" si="11"/>
        <v>0.07879802857</v>
      </c>
      <c r="Z75" s="1">
        <f t="shared" si="12"/>
        <v>321.5194913</v>
      </c>
      <c r="AA75" s="1">
        <f t="shared" si="13"/>
        <v>32.08336476</v>
      </c>
      <c r="AB75" s="1">
        <f t="shared" si="14"/>
        <v>31.44303125</v>
      </c>
      <c r="AC75" s="1">
        <f t="shared" si="15"/>
        <v>4.626599733</v>
      </c>
      <c r="AD75" s="1">
        <f t="shared" si="16"/>
        <v>50.1181508</v>
      </c>
      <c r="AE75" s="1">
        <f t="shared" si="17"/>
        <v>2.260081677</v>
      </c>
      <c r="AF75" s="1">
        <f t="shared" si="18"/>
        <v>4.509507316</v>
      </c>
      <c r="AG75" s="1">
        <f t="shared" si="19"/>
        <v>2.366518056</v>
      </c>
      <c r="AH75" s="1">
        <f t="shared" si="20"/>
        <v>-136.9784837</v>
      </c>
      <c r="AI75" s="1">
        <f t="shared" si="21"/>
        <v>-70.74255651</v>
      </c>
      <c r="AJ75" s="1">
        <f t="shared" si="22"/>
        <v>-5.463350487</v>
      </c>
      <c r="AK75" s="1">
        <f t="shared" si="23"/>
        <v>108.3351005</v>
      </c>
      <c r="AL75" s="1">
        <f t="shared" si="24"/>
        <v>35.98990502</v>
      </c>
      <c r="AM75" s="1">
        <f t="shared" si="25"/>
        <v>3.104757804</v>
      </c>
      <c r="AN75" s="1">
        <f t="shared" si="26"/>
        <v>6.330303419</v>
      </c>
      <c r="AO75" s="1">
        <v>291.8013683982684</v>
      </c>
      <c r="AP75" s="1">
        <v>258.9510606060607</v>
      </c>
      <c r="AQ75" s="1">
        <v>4.935450909090893</v>
      </c>
      <c r="AR75" s="1">
        <v>64.94</v>
      </c>
      <c r="AS75" s="1">
        <f t="shared" si="27"/>
        <v>3.106088066</v>
      </c>
      <c r="AT75" s="1">
        <v>19.14762486402837</v>
      </c>
      <c r="AU75" s="1">
        <v>22.78958470588235</v>
      </c>
      <c r="AV75" s="1">
        <v>-8.668520668845783E-5</v>
      </c>
      <c r="AW75" s="1">
        <v>90.19422672828748</v>
      </c>
      <c r="AX75" s="1">
        <v>0.0</v>
      </c>
      <c r="AY75" s="1">
        <v>0.0</v>
      </c>
      <c r="AZ75" s="1">
        <f t="shared" si="28"/>
        <v>1</v>
      </c>
      <c r="BA75" s="1">
        <f t="shared" si="29"/>
        <v>0</v>
      </c>
      <c r="BB75" s="1">
        <f t="shared" si="30"/>
        <v>51720.12052</v>
      </c>
      <c r="BC75" s="1">
        <f t="shared" si="31"/>
        <v>2000.021875</v>
      </c>
      <c r="BD75" s="1">
        <f t="shared" si="32"/>
        <v>1681.218375</v>
      </c>
      <c r="BE75" s="1">
        <f t="shared" si="33"/>
        <v>0.8405999934</v>
      </c>
      <c r="BF75" s="1">
        <f t="shared" si="34"/>
        <v>0.1607579873</v>
      </c>
      <c r="BG75" s="1">
        <v>6.0</v>
      </c>
      <c r="BH75" s="1">
        <v>0.5</v>
      </c>
      <c r="BI75" s="1" t="s">
        <v>352</v>
      </c>
      <c r="BJ75" s="1">
        <v>2.0</v>
      </c>
      <c r="BK75" s="1" t="b">
        <v>1</v>
      </c>
      <c r="BL75" s="1">
        <v>1.65979658975E9</v>
      </c>
      <c r="BM75" s="1">
        <v>215.6784375</v>
      </c>
      <c r="BN75" s="1">
        <v>259.657625</v>
      </c>
      <c r="BO75" s="1">
        <v>22.78968125</v>
      </c>
      <c r="BP75" s="1">
        <v>19.14989375</v>
      </c>
      <c r="BQ75" s="1">
        <v>214.7658125</v>
      </c>
      <c r="BR75" s="1">
        <v>22.7545125</v>
      </c>
      <c r="BS75" s="1">
        <v>500.1393125</v>
      </c>
      <c r="BT75" s="1">
        <v>99.07129375</v>
      </c>
      <c r="BU75" s="1">
        <v>0.0999782</v>
      </c>
      <c r="BV75" s="1">
        <v>30.992725</v>
      </c>
      <c r="BW75" s="1">
        <v>31.44303125</v>
      </c>
      <c r="BX75" s="1">
        <v>999.9</v>
      </c>
      <c r="BY75" s="1">
        <v>0.0</v>
      </c>
      <c r="BZ75" s="1">
        <v>0.0</v>
      </c>
      <c r="CA75" s="1">
        <v>10004.4525</v>
      </c>
      <c r="CB75" s="1">
        <v>0.0</v>
      </c>
      <c r="CC75" s="1">
        <v>369.47675</v>
      </c>
      <c r="CD75" s="1">
        <v>-43.97931875</v>
      </c>
      <c r="CE75" s="1">
        <v>220.708125</v>
      </c>
      <c r="CF75" s="1">
        <v>264.7271875</v>
      </c>
      <c r="CG75" s="1">
        <v>3.63977625</v>
      </c>
      <c r="CH75" s="1">
        <v>259.657625</v>
      </c>
      <c r="CI75" s="1">
        <v>19.14989375</v>
      </c>
      <c r="CJ75" s="1">
        <v>2.25780125</v>
      </c>
      <c r="CK75" s="1">
        <v>1.897205625</v>
      </c>
      <c r="CL75" s="1">
        <v>19.37845625</v>
      </c>
      <c r="CM75" s="1">
        <v>16.6115625</v>
      </c>
      <c r="CN75" s="1">
        <v>2000.021875</v>
      </c>
      <c r="CO75" s="1">
        <v>0.9799991875</v>
      </c>
      <c r="CP75" s="1">
        <v>0.02000101875</v>
      </c>
      <c r="CQ75" s="1">
        <v>0.0</v>
      </c>
      <c r="CR75" s="1">
        <v>2.6024375</v>
      </c>
      <c r="CS75" s="1">
        <v>0.0</v>
      </c>
      <c r="CT75" s="1">
        <v>16460.59375</v>
      </c>
      <c r="CU75" s="1">
        <v>17412.50625</v>
      </c>
      <c r="CV75" s="1">
        <v>41.062</v>
      </c>
      <c r="CW75" s="1">
        <v>42.16375</v>
      </c>
      <c r="CX75" s="1">
        <v>41.0</v>
      </c>
      <c r="CY75" s="1">
        <v>40.75</v>
      </c>
      <c r="CZ75" s="1">
        <v>41.226375</v>
      </c>
      <c r="DA75" s="1">
        <v>1960.021875</v>
      </c>
      <c r="DB75" s="1">
        <v>40.0</v>
      </c>
      <c r="DC75" s="1">
        <v>0.0</v>
      </c>
      <c r="DD75" s="1">
        <v>1.6597965969E9</v>
      </c>
      <c r="DE75" s="1">
        <v>0.0</v>
      </c>
      <c r="DF75" s="1">
        <v>1.6597961675E9</v>
      </c>
      <c r="DG75" s="1" t="s">
        <v>353</v>
      </c>
      <c r="DH75" s="1">
        <v>1.659796162E9</v>
      </c>
      <c r="DI75" s="1">
        <v>1.6597961675E9</v>
      </c>
      <c r="DJ75" s="1">
        <v>2.0</v>
      </c>
      <c r="DK75" s="1">
        <v>-0.014</v>
      </c>
      <c r="DL75" s="1">
        <v>-0.001</v>
      </c>
      <c r="DM75" s="1">
        <v>1.327</v>
      </c>
      <c r="DN75" s="1">
        <v>0.031</v>
      </c>
      <c r="DO75" s="1">
        <v>400.0</v>
      </c>
      <c r="DP75" s="1">
        <v>20.0</v>
      </c>
      <c r="DQ75" s="1">
        <v>0.32</v>
      </c>
      <c r="DR75" s="1">
        <v>0.03</v>
      </c>
      <c r="DS75" s="1">
        <v>4.823196863335764</v>
      </c>
      <c r="DT75" s="1">
        <v>10.74892016815314</v>
      </c>
      <c r="DU75" s="1">
        <v>0.8027049709044609</v>
      </c>
      <c r="DV75" s="1">
        <v>0.0</v>
      </c>
      <c r="DW75" s="1">
        <v>-43.3386125</v>
      </c>
      <c r="DX75" s="1">
        <v>-15.21774596622886</v>
      </c>
      <c r="DY75" s="1">
        <v>1.465612398314694</v>
      </c>
      <c r="DZ75" s="1">
        <v>0.0</v>
      </c>
      <c r="EA75" s="1">
        <v>3.62940375</v>
      </c>
      <c r="EB75" s="1">
        <v>0.1525295684802805</v>
      </c>
      <c r="EC75" s="1">
        <v>0.02064174346893935</v>
      </c>
      <c r="ED75" s="1">
        <v>0.0</v>
      </c>
      <c r="EE75" s="1">
        <v>2.366217014072512</v>
      </c>
      <c r="EF75" s="1">
        <v>0.02102127765323858</v>
      </c>
      <c r="EG75" s="1">
        <v>0.001962745719712377</v>
      </c>
      <c r="EH75" s="1">
        <v>1.0</v>
      </c>
      <c r="EI75" s="1">
        <v>0.1273992847071782</v>
      </c>
      <c r="EJ75" s="1">
        <v>0.0113461060573252</v>
      </c>
      <c r="EK75" s="1">
        <v>9.473398978441688E-4</v>
      </c>
      <c r="EL75" s="1">
        <v>1.0</v>
      </c>
      <c r="EM75" s="1">
        <v>2.0</v>
      </c>
      <c r="EN75" s="1">
        <v>5.0</v>
      </c>
      <c r="EO75" s="1" t="s">
        <v>429</v>
      </c>
      <c r="EP75" s="1">
        <v>2.94264</v>
      </c>
      <c r="EQ75" s="1">
        <v>2.80125</v>
      </c>
      <c r="ER75" s="1">
        <v>0.060981</v>
      </c>
      <c r="ES75" s="1">
        <v>0.0699805</v>
      </c>
      <c r="ET75" s="1">
        <v>0.103564</v>
      </c>
      <c r="EU75" s="1">
        <v>0.0914857</v>
      </c>
      <c r="EV75" s="1">
        <v>19296.1</v>
      </c>
      <c r="EW75" s="1">
        <v>20040.3</v>
      </c>
      <c r="EX75" s="1">
        <v>23896.7</v>
      </c>
      <c r="EY75" s="1">
        <v>25076.5</v>
      </c>
      <c r="EZ75" s="1">
        <v>34285.9</v>
      </c>
      <c r="FA75" s="1">
        <v>36380.2</v>
      </c>
      <c r="FB75" s="1">
        <v>43568.3</v>
      </c>
      <c r="FC75" s="1">
        <v>46356.5</v>
      </c>
      <c r="FD75" s="1">
        <v>1.9711</v>
      </c>
      <c r="FE75" s="1">
        <v>1.8491</v>
      </c>
      <c r="FF75" s="1">
        <v>0.0973791</v>
      </c>
      <c r="FG75" s="1">
        <v>0.0</v>
      </c>
      <c r="FH75" s="1">
        <v>29.8769</v>
      </c>
      <c r="FI75" s="1">
        <v>999.9</v>
      </c>
      <c r="FJ75" s="1">
        <v>55.7</v>
      </c>
      <c r="FK75" s="1">
        <v>34.4</v>
      </c>
      <c r="FL75" s="1">
        <v>30.7153</v>
      </c>
      <c r="FM75" s="1">
        <v>64.4686</v>
      </c>
      <c r="FN75" s="1">
        <v>25.8974</v>
      </c>
      <c r="FO75" s="1">
        <v>1.0</v>
      </c>
      <c r="FP75" s="1">
        <v>0.374743</v>
      </c>
      <c r="FQ75" s="1">
        <v>1.28547</v>
      </c>
      <c r="FR75" s="1">
        <v>20.3178</v>
      </c>
      <c r="FS75" s="1">
        <v>5.2113</v>
      </c>
      <c r="FT75" s="1">
        <v>11.9081</v>
      </c>
      <c r="FU75" s="1">
        <v>5.003</v>
      </c>
      <c r="FV75" s="1">
        <v>3.28955</v>
      </c>
      <c r="FW75" s="1">
        <v>9999.0</v>
      </c>
      <c r="FX75" s="1">
        <v>9999.0</v>
      </c>
      <c r="FY75" s="1">
        <v>9999.0</v>
      </c>
      <c r="FZ75" s="1">
        <v>999.9</v>
      </c>
      <c r="GA75" s="1">
        <v>1.85955</v>
      </c>
      <c r="GB75" s="1">
        <v>1.85447</v>
      </c>
      <c r="GC75" s="1">
        <v>1.85772</v>
      </c>
      <c r="GD75" s="1">
        <v>1.85612</v>
      </c>
      <c r="GE75" s="1">
        <v>1.85488</v>
      </c>
      <c r="GF75" s="1">
        <v>1.85455</v>
      </c>
      <c r="GG75" s="1">
        <v>1.85318</v>
      </c>
      <c r="GH75" s="1">
        <v>1.85638</v>
      </c>
      <c r="GI75" s="1">
        <v>0.0</v>
      </c>
      <c r="GJ75" s="1">
        <v>0.0</v>
      </c>
      <c r="GK75" s="1">
        <v>0.0</v>
      </c>
      <c r="GL75" s="1">
        <v>0.0</v>
      </c>
      <c r="GM75" s="1" t="s">
        <v>355</v>
      </c>
      <c r="GN75" s="1" t="s">
        <v>356</v>
      </c>
      <c r="GO75" s="1" t="s">
        <v>357</v>
      </c>
      <c r="GP75" s="1" t="s">
        <v>357</v>
      </c>
      <c r="GQ75" s="1" t="s">
        <v>357</v>
      </c>
      <c r="GR75" s="1" t="s">
        <v>357</v>
      </c>
      <c r="GS75" s="1">
        <v>0.0</v>
      </c>
      <c r="GT75" s="1">
        <v>100.0</v>
      </c>
      <c r="GU75" s="1">
        <v>100.0</v>
      </c>
      <c r="GV75" s="1">
        <v>1.009</v>
      </c>
      <c r="GW75" s="1">
        <v>0.0351</v>
      </c>
      <c r="GX75" s="1">
        <v>0.3255316452960568</v>
      </c>
      <c r="GY75" s="1">
        <v>0.003023906125278789</v>
      </c>
      <c r="GZ75" s="1">
        <v>-1.398580452151984E-6</v>
      </c>
      <c r="HA75" s="1">
        <v>2.803037836604737E-10</v>
      </c>
      <c r="HB75" s="1">
        <v>-0.04759964022089117</v>
      </c>
      <c r="HC75" s="1">
        <v>0.009965371539748925</v>
      </c>
      <c r="HD75" s="1">
        <v>-4.563662031605912E-4</v>
      </c>
      <c r="HE75" s="1">
        <v>7.83371007442278E-6</v>
      </c>
      <c r="HF75" s="1">
        <v>0.0</v>
      </c>
      <c r="HG75" s="1">
        <v>2134.0</v>
      </c>
      <c r="HH75" s="1">
        <v>2.0</v>
      </c>
      <c r="HI75" s="1">
        <v>25.0</v>
      </c>
      <c r="HJ75" s="1">
        <v>7.3</v>
      </c>
      <c r="HK75" s="1">
        <v>7.2</v>
      </c>
      <c r="HL75" s="1">
        <v>0.861816</v>
      </c>
      <c r="HM75" s="1">
        <v>2.31812</v>
      </c>
      <c r="HN75" s="1">
        <v>1.4978</v>
      </c>
      <c r="HO75" s="1">
        <v>2.30957</v>
      </c>
      <c r="HP75" s="1">
        <v>1.54785</v>
      </c>
      <c r="HQ75" s="1">
        <v>2.42676</v>
      </c>
      <c r="HR75" s="1">
        <v>37.4578</v>
      </c>
      <c r="HS75" s="1">
        <v>15.2615</v>
      </c>
      <c r="HT75" s="1">
        <v>18.0</v>
      </c>
      <c r="HU75" s="1">
        <v>504.371</v>
      </c>
      <c r="HV75" s="1">
        <v>490.274</v>
      </c>
      <c r="HW75" s="1">
        <v>27.9015</v>
      </c>
      <c r="HX75" s="1">
        <v>31.8595</v>
      </c>
      <c r="HY75" s="1">
        <v>30.0011</v>
      </c>
      <c r="HZ75" s="1">
        <v>31.6407</v>
      </c>
      <c r="IA75" s="1">
        <v>31.7423</v>
      </c>
      <c r="IB75" s="1">
        <v>17.2757</v>
      </c>
      <c r="IC75" s="1">
        <v>40.8116</v>
      </c>
      <c r="ID75" s="1">
        <v>0.0</v>
      </c>
      <c r="IE75" s="1">
        <v>27.8436</v>
      </c>
      <c r="IF75" s="1">
        <v>341.699</v>
      </c>
      <c r="IG75" s="1">
        <v>19.0781</v>
      </c>
      <c r="IH75" s="1">
        <v>100.749</v>
      </c>
      <c r="II75" s="1">
        <v>100.466</v>
      </c>
      <c r="IJ75" s="1" t="s">
        <v>358</v>
      </c>
    </row>
    <row r="76" ht="15.75" customHeight="1">
      <c r="A76" s="1">
        <v>60.0</v>
      </c>
      <c r="B76" s="1">
        <v>1.6597965995E9</v>
      </c>
      <c r="C76" s="1">
        <v>458.0</v>
      </c>
      <c r="D76" s="1" t="s">
        <v>479</v>
      </c>
      <c r="E76" s="1" t="s">
        <v>480</v>
      </c>
      <c r="F76" s="1">
        <v>1.0</v>
      </c>
      <c r="G76" s="1" t="s">
        <v>346</v>
      </c>
      <c r="H76" s="1" t="s">
        <v>347</v>
      </c>
      <c r="I76" s="1" t="s">
        <v>348</v>
      </c>
      <c r="J76" s="1" t="s">
        <v>349</v>
      </c>
      <c r="K76" s="1" t="s">
        <v>350</v>
      </c>
      <c r="L76" s="1" t="s">
        <v>346</v>
      </c>
      <c r="M76" s="1" t="s">
        <v>351</v>
      </c>
      <c r="N76" s="1">
        <v>1.65979659175E9</v>
      </c>
      <c r="O76" s="1">
        <f t="shared" si="1"/>
        <v>0.003108664517</v>
      </c>
      <c r="P76" s="1">
        <f t="shared" si="2"/>
        <v>3.108664517</v>
      </c>
      <c r="Q76" s="1">
        <f t="shared" si="3"/>
        <v>6.578423248</v>
      </c>
      <c r="R76" s="1">
        <f t="shared" si="4"/>
        <v>225.31675</v>
      </c>
      <c r="S76" s="1">
        <f t="shared" si="5"/>
        <v>134.7863979</v>
      </c>
      <c r="T76" s="1">
        <f t="shared" si="6"/>
        <v>13.36693309</v>
      </c>
      <c r="U76" s="1">
        <f t="shared" si="7"/>
        <v>22.34493962</v>
      </c>
      <c r="V76" s="1">
        <f t="shared" si="8"/>
        <v>0.1288051877</v>
      </c>
      <c r="W76" s="1">
        <f t="shared" si="9"/>
        <v>2.913997588</v>
      </c>
      <c r="X76" s="1">
        <f t="shared" si="10"/>
        <v>0.1257237636</v>
      </c>
      <c r="Y76" s="1">
        <f t="shared" si="11"/>
        <v>0.07884806608</v>
      </c>
      <c r="Z76" s="1">
        <f t="shared" si="12"/>
        <v>321.5201895</v>
      </c>
      <c r="AA76" s="1">
        <f t="shared" si="13"/>
        <v>32.08481643</v>
      </c>
      <c r="AB76" s="1">
        <f t="shared" si="14"/>
        <v>31.44428125</v>
      </c>
      <c r="AC76" s="1">
        <f t="shared" si="15"/>
        <v>4.626928418</v>
      </c>
      <c r="AD76" s="1">
        <f t="shared" si="16"/>
        <v>50.10913085</v>
      </c>
      <c r="AE76" s="1">
        <f t="shared" si="17"/>
        <v>2.259948738</v>
      </c>
      <c r="AF76" s="1">
        <f t="shared" si="18"/>
        <v>4.510053756</v>
      </c>
      <c r="AG76" s="1">
        <f t="shared" si="19"/>
        <v>2.36697968</v>
      </c>
      <c r="AH76" s="1">
        <f t="shared" si="20"/>
        <v>-137.0921052</v>
      </c>
      <c r="AI76" s="1">
        <f t="shared" si="21"/>
        <v>-70.60539677</v>
      </c>
      <c r="AJ76" s="1">
        <f t="shared" si="22"/>
        <v>-5.452825258</v>
      </c>
      <c r="AK76" s="1">
        <f t="shared" si="23"/>
        <v>108.3698623</v>
      </c>
      <c r="AL76" s="1">
        <f t="shared" si="24"/>
        <v>36.36676732</v>
      </c>
      <c r="AM76" s="1">
        <f t="shared" si="25"/>
        <v>3.10455255</v>
      </c>
      <c r="AN76" s="1">
        <f t="shared" si="26"/>
        <v>6.578423248</v>
      </c>
      <c r="AO76" s="1">
        <v>299.5407164502166</v>
      </c>
      <c r="AP76" s="1">
        <v>266.3747151515151</v>
      </c>
      <c r="AQ76" s="1">
        <v>4.9379393939394</v>
      </c>
      <c r="AR76" s="1">
        <v>64.94</v>
      </c>
      <c r="AS76" s="1">
        <f t="shared" si="27"/>
        <v>3.108664517</v>
      </c>
      <c r="AT76" s="1">
        <v>19.14726945651487</v>
      </c>
      <c r="AU76" s="1">
        <v>22.79238911764707</v>
      </c>
      <c r="AV76" s="1">
        <v>-1.11696479536549E-4</v>
      </c>
      <c r="AW76" s="1">
        <v>90.19422672828748</v>
      </c>
      <c r="AX76" s="1">
        <v>0.0</v>
      </c>
      <c r="AY76" s="1">
        <v>0.0</v>
      </c>
      <c r="AZ76" s="1">
        <f t="shared" si="28"/>
        <v>1</v>
      </c>
      <c r="BA76" s="1">
        <f t="shared" si="29"/>
        <v>0</v>
      </c>
      <c r="BB76" s="1">
        <f t="shared" si="30"/>
        <v>51720.11124</v>
      </c>
      <c r="BC76" s="1">
        <f t="shared" si="31"/>
        <v>2000.02625</v>
      </c>
      <c r="BD76" s="1">
        <f t="shared" si="32"/>
        <v>1681.22205</v>
      </c>
      <c r="BE76" s="1">
        <f t="shared" si="33"/>
        <v>0.8405999921</v>
      </c>
      <c r="BF76" s="1">
        <f t="shared" si="34"/>
        <v>0.1607579848</v>
      </c>
      <c r="BG76" s="1">
        <v>6.0</v>
      </c>
      <c r="BH76" s="1">
        <v>0.5</v>
      </c>
      <c r="BI76" s="1" t="s">
        <v>352</v>
      </c>
      <c r="BJ76" s="1">
        <v>2.0</v>
      </c>
      <c r="BK76" s="1" t="b">
        <v>1</v>
      </c>
      <c r="BL76" s="1">
        <v>1.65979659175E9</v>
      </c>
      <c r="BM76" s="1">
        <v>225.31675</v>
      </c>
      <c r="BN76" s="1">
        <v>269.7835625</v>
      </c>
      <c r="BO76" s="1">
        <v>22.78835</v>
      </c>
      <c r="BP76" s="1">
        <v>19.148825</v>
      </c>
      <c r="BQ76" s="1">
        <v>224.3805</v>
      </c>
      <c r="BR76" s="1">
        <v>22.75318125</v>
      </c>
      <c r="BS76" s="1">
        <v>500.143</v>
      </c>
      <c r="BT76" s="1">
        <v>99.07125625</v>
      </c>
      <c r="BU76" s="1">
        <v>0.09997545</v>
      </c>
      <c r="BV76" s="1">
        <v>30.99485</v>
      </c>
      <c r="BW76" s="1">
        <v>31.44428125</v>
      </c>
      <c r="BX76" s="1">
        <v>999.9</v>
      </c>
      <c r="BY76" s="1">
        <v>0.0</v>
      </c>
      <c r="BZ76" s="1">
        <v>0.0</v>
      </c>
      <c r="CA76" s="1">
        <v>10004.5275</v>
      </c>
      <c r="CB76" s="1">
        <v>0.0</v>
      </c>
      <c r="CC76" s="1">
        <v>407.03125</v>
      </c>
      <c r="CD76" s="1">
        <v>-44.46691875</v>
      </c>
      <c r="CE76" s="1">
        <v>230.571</v>
      </c>
      <c r="CF76" s="1">
        <v>275.0505</v>
      </c>
      <c r="CG76" s="1">
        <v>3.63951625</v>
      </c>
      <c r="CH76" s="1">
        <v>269.7835625</v>
      </c>
      <c r="CI76" s="1">
        <v>19.148825</v>
      </c>
      <c r="CJ76" s="1">
        <v>2.257669375</v>
      </c>
      <c r="CK76" s="1">
        <v>1.897099375</v>
      </c>
      <c r="CL76" s="1">
        <v>19.3775125</v>
      </c>
      <c r="CM76" s="1">
        <v>16.61068125</v>
      </c>
      <c r="CN76" s="1">
        <v>2000.02625</v>
      </c>
      <c r="CO76" s="1">
        <v>0.9799991875</v>
      </c>
      <c r="CP76" s="1">
        <v>0.02000101875</v>
      </c>
      <c r="CQ76" s="1">
        <v>0.0</v>
      </c>
      <c r="CR76" s="1">
        <v>2.632875</v>
      </c>
      <c r="CS76" s="1">
        <v>0.0</v>
      </c>
      <c r="CT76" s="1">
        <v>16458.43125</v>
      </c>
      <c r="CU76" s="1">
        <v>17412.5375</v>
      </c>
      <c r="CV76" s="1">
        <v>41.062</v>
      </c>
      <c r="CW76" s="1">
        <v>42.17149999999999</v>
      </c>
      <c r="CX76" s="1">
        <v>41.0</v>
      </c>
      <c r="CY76" s="1">
        <v>40.75</v>
      </c>
      <c r="CZ76" s="1">
        <v>41.23425</v>
      </c>
      <c r="DA76" s="1">
        <v>1960.02625</v>
      </c>
      <c r="DB76" s="1">
        <v>40.0</v>
      </c>
      <c r="DC76" s="1">
        <v>0.0</v>
      </c>
      <c r="DD76" s="1">
        <v>1.6597965987E9</v>
      </c>
      <c r="DE76" s="1">
        <v>0.0</v>
      </c>
      <c r="DF76" s="1">
        <v>1.6597961675E9</v>
      </c>
      <c r="DG76" s="1" t="s">
        <v>353</v>
      </c>
      <c r="DH76" s="1">
        <v>1.659796162E9</v>
      </c>
      <c r="DI76" s="1">
        <v>1.6597961675E9</v>
      </c>
      <c r="DJ76" s="1">
        <v>2.0</v>
      </c>
      <c r="DK76" s="1">
        <v>-0.014</v>
      </c>
      <c r="DL76" s="1">
        <v>-0.001</v>
      </c>
      <c r="DM76" s="1">
        <v>1.327</v>
      </c>
      <c r="DN76" s="1">
        <v>0.031</v>
      </c>
      <c r="DO76" s="1">
        <v>400.0</v>
      </c>
      <c r="DP76" s="1">
        <v>20.0</v>
      </c>
      <c r="DQ76" s="1">
        <v>0.32</v>
      </c>
      <c r="DR76" s="1">
        <v>0.03</v>
      </c>
      <c r="DS76" s="1">
        <v>4.996730912285813</v>
      </c>
      <c r="DT76" s="1">
        <v>10.84054279492904</v>
      </c>
      <c r="DU76" s="1">
        <v>0.8092664207940538</v>
      </c>
      <c r="DV76" s="1">
        <v>0.0</v>
      </c>
      <c r="DW76" s="1">
        <v>-43.59143</v>
      </c>
      <c r="DX76" s="1">
        <v>-15.01566754221395</v>
      </c>
      <c r="DY76" s="1">
        <v>1.446134757240833</v>
      </c>
      <c r="DZ76" s="1">
        <v>0.0</v>
      </c>
      <c r="EA76" s="1">
        <v>3.63221825</v>
      </c>
      <c r="EB76" s="1">
        <v>0.1117113320825511</v>
      </c>
      <c r="EC76" s="1">
        <v>0.01727800059143129</v>
      </c>
      <c r="ED76" s="1">
        <v>1.0</v>
      </c>
      <c r="EE76" s="1">
        <v>2.366518666007988</v>
      </c>
      <c r="EF76" s="1">
        <v>0.02651687730783749</v>
      </c>
      <c r="EG76" s="1">
        <v>0.002226717118649348</v>
      </c>
      <c r="EH76" s="1">
        <v>1.0</v>
      </c>
      <c r="EI76" s="1">
        <v>0.1275395268348213</v>
      </c>
      <c r="EJ76" s="1">
        <v>0.01114513503797765</v>
      </c>
      <c r="EK76" s="1">
        <v>9.373191650889539E-4</v>
      </c>
      <c r="EL76" s="1">
        <v>1.0</v>
      </c>
      <c r="EM76" s="1">
        <v>3.0</v>
      </c>
      <c r="EN76" s="1">
        <v>5.0</v>
      </c>
      <c r="EO76" s="1" t="s">
        <v>374</v>
      </c>
      <c r="EP76" s="1">
        <v>2.94284</v>
      </c>
      <c r="EQ76" s="1">
        <v>2.80138</v>
      </c>
      <c r="ER76" s="1">
        <v>0.062426</v>
      </c>
      <c r="ES76" s="1">
        <v>0.0714159</v>
      </c>
      <c r="ET76" s="1">
        <v>0.103574</v>
      </c>
      <c r="EU76" s="1">
        <v>0.0914878</v>
      </c>
      <c r="EV76" s="1">
        <v>19266.1</v>
      </c>
      <c r="EW76" s="1">
        <v>20009.5</v>
      </c>
      <c r="EX76" s="1">
        <v>23896.3</v>
      </c>
      <c r="EY76" s="1">
        <v>25076.7</v>
      </c>
      <c r="EZ76" s="1">
        <v>34285.2</v>
      </c>
      <c r="FA76" s="1">
        <v>36380.3</v>
      </c>
      <c r="FB76" s="1">
        <v>43567.8</v>
      </c>
      <c r="FC76" s="1">
        <v>46356.6</v>
      </c>
      <c r="FD76" s="1">
        <v>1.97105</v>
      </c>
      <c r="FE76" s="1">
        <v>1.84927</v>
      </c>
      <c r="FF76" s="1">
        <v>0.0969172</v>
      </c>
      <c r="FG76" s="1">
        <v>0.0</v>
      </c>
      <c r="FH76" s="1">
        <v>29.8769</v>
      </c>
      <c r="FI76" s="1">
        <v>999.9</v>
      </c>
      <c r="FJ76" s="1">
        <v>55.7</v>
      </c>
      <c r="FK76" s="1">
        <v>34.5</v>
      </c>
      <c r="FL76" s="1">
        <v>30.8888</v>
      </c>
      <c r="FM76" s="1">
        <v>64.3686</v>
      </c>
      <c r="FN76" s="1">
        <v>26.2861</v>
      </c>
      <c r="FO76" s="1">
        <v>1.0</v>
      </c>
      <c r="FP76" s="1">
        <v>0.375109</v>
      </c>
      <c r="FQ76" s="1">
        <v>1.33433</v>
      </c>
      <c r="FR76" s="1">
        <v>20.3173</v>
      </c>
      <c r="FS76" s="1">
        <v>5.2113</v>
      </c>
      <c r="FT76" s="1">
        <v>11.908</v>
      </c>
      <c r="FU76" s="1">
        <v>5.003</v>
      </c>
      <c r="FV76" s="1">
        <v>3.28958</v>
      </c>
      <c r="FW76" s="1">
        <v>9999.0</v>
      </c>
      <c r="FX76" s="1">
        <v>9999.0</v>
      </c>
      <c r="FY76" s="1">
        <v>9999.0</v>
      </c>
      <c r="FZ76" s="1">
        <v>999.9</v>
      </c>
      <c r="GA76" s="1">
        <v>1.85956</v>
      </c>
      <c r="GB76" s="1">
        <v>1.85448</v>
      </c>
      <c r="GC76" s="1">
        <v>1.85774</v>
      </c>
      <c r="GD76" s="1">
        <v>1.85612</v>
      </c>
      <c r="GE76" s="1">
        <v>1.85489</v>
      </c>
      <c r="GF76" s="1">
        <v>1.85455</v>
      </c>
      <c r="GG76" s="1">
        <v>1.85318</v>
      </c>
      <c r="GH76" s="1">
        <v>1.85638</v>
      </c>
      <c r="GI76" s="1">
        <v>0.0</v>
      </c>
      <c r="GJ76" s="1">
        <v>0.0</v>
      </c>
      <c r="GK76" s="1">
        <v>0.0</v>
      </c>
      <c r="GL76" s="1">
        <v>0.0</v>
      </c>
      <c r="GM76" s="1" t="s">
        <v>355</v>
      </c>
      <c r="GN76" s="1" t="s">
        <v>356</v>
      </c>
      <c r="GO76" s="1" t="s">
        <v>357</v>
      </c>
      <c r="GP76" s="1" t="s">
        <v>357</v>
      </c>
      <c r="GQ76" s="1" t="s">
        <v>357</v>
      </c>
      <c r="GR76" s="1" t="s">
        <v>357</v>
      </c>
      <c r="GS76" s="1">
        <v>0.0</v>
      </c>
      <c r="GT76" s="1">
        <v>100.0</v>
      </c>
      <c r="GU76" s="1">
        <v>100.0</v>
      </c>
      <c r="GV76" s="1">
        <v>1.026</v>
      </c>
      <c r="GW76" s="1">
        <v>0.0352</v>
      </c>
      <c r="GX76" s="1">
        <v>0.3255316452960568</v>
      </c>
      <c r="GY76" s="1">
        <v>0.003023906125278789</v>
      </c>
      <c r="GZ76" s="1">
        <v>-1.398580452151984E-6</v>
      </c>
      <c r="HA76" s="1">
        <v>2.803037836604737E-10</v>
      </c>
      <c r="HB76" s="1">
        <v>-0.04759964022089117</v>
      </c>
      <c r="HC76" s="1">
        <v>0.009965371539748925</v>
      </c>
      <c r="HD76" s="1">
        <v>-4.563662031605912E-4</v>
      </c>
      <c r="HE76" s="1">
        <v>7.83371007442278E-6</v>
      </c>
      <c r="HF76" s="1">
        <v>0.0</v>
      </c>
      <c r="HG76" s="1">
        <v>2134.0</v>
      </c>
      <c r="HH76" s="1">
        <v>2.0</v>
      </c>
      <c r="HI76" s="1">
        <v>25.0</v>
      </c>
      <c r="HJ76" s="1">
        <v>7.3</v>
      </c>
      <c r="HK76" s="1">
        <v>7.2</v>
      </c>
      <c r="HL76" s="1">
        <v>0.876465</v>
      </c>
      <c r="HM76" s="1">
        <v>2.33643</v>
      </c>
      <c r="HN76" s="1">
        <v>1.4978</v>
      </c>
      <c r="HO76" s="1">
        <v>2.30957</v>
      </c>
      <c r="HP76" s="1">
        <v>1.54785</v>
      </c>
      <c r="HQ76" s="1">
        <v>2.28638</v>
      </c>
      <c r="HR76" s="1">
        <v>37.4578</v>
      </c>
      <c r="HS76" s="1">
        <v>15.2615</v>
      </c>
      <c r="HT76" s="1">
        <v>18.0</v>
      </c>
      <c r="HU76" s="1">
        <v>504.355</v>
      </c>
      <c r="HV76" s="1">
        <v>490.398</v>
      </c>
      <c r="HW76" s="1">
        <v>27.8974</v>
      </c>
      <c r="HX76" s="1">
        <v>31.8619</v>
      </c>
      <c r="HY76" s="1">
        <v>30.0012</v>
      </c>
      <c r="HZ76" s="1">
        <v>31.6426</v>
      </c>
      <c r="IA76" s="1">
        <v>31.7435</v>
      </c>
      <c r="IB76" s="1">
        <v>17.6236</v>
      </c>
      <c r="IC76" s="1">
        <v>40.8116</v>
      </c>
      <c r="ID76" s="1">
        <v>0.0</v>
      </c>
      <c r="IE76" s="1">
        <v>27.8436</v>
      </c>
      <c r="IF76" s="1">
        <v>341.699</v>
      </c>
      <c r="IG76" s="1">
        <v>19.0687</v>
      </c>
      <c r="IH76" s="1">
        <v>100.748</v>
      </c>
      <c r="II76" s="1">
        <v>100.466</v>
      </c>
      <c r="IJ76" s="1" t="s">
        <v>358</v>
      </c>
    </row>
    <row r="77" ht="15.75" customHeight="1">
      <c r="A77" s="1">
        <v>61.0</v>
      </c>
      <c r="B77" s="1">
        <v>1.6597966E9</v>
      </c>
      <c r="C77" s="1">
        <v>458.5</v>
      </c>
      <c r="D77" s="1" t="s">
        <v>481</v>
      </c>
      <c r="E77" s="1" t="s">
        <v>482</v>
      </c>
      <c r="F77" s="1">
        <v>1.0</v>
      </c>
      <c r="G77" s="1" t="s">
        <v>346</v>
      </c>
      <c r="H77" s="1" t="s">
        <v>347</v>
      </c>
      <c r="I77" s="1" t="s">
        <v>348</v>
      </c>
      <c r="J77" s="1" t="s">
        <v>349</v>
      </c>
      <c r="K77" s="1" t="s">
        <v>350</v>
      </c>
      <c r="L77" s="1" t="s">
        <v>346</v>
      </c>
      <c r="M77" s="1" t="s">
        <v>351</v>
      </c>
      <c r="N77" s="1">
        <v>1.65979659175E9</v>
      </c>
      <c r="O77" s="1">
        <f t="shared" si="1"/>
        <v>0.003109213973</v>
      </c>
      <c r="P77" s="1">
        <f t="shared" si="2"/>
        <v>3.109213973</v>
      </c>
      <c r="Q77" s="1">
        <f t="shared" si="3"/>
        <v>6.681874798</v>
      </c>
      <c r="R77" s="1">
        <f t="shared" si="4"/>
        <v>225.31675</v>
      </c>
      <c r="S77" s="1">
        <f t="shared" si="5"/>
        <v>133.5144663</v>
      </c>
      <c r="T77" s="1">
        <f t="shared" si="6"/>
        <v>13.24079408</v>
      </c>
      <c r="U77" s="1">
        <f t="shared" si="7"/>
        <v>22.34493962</v>
      </c>
      <c r="V77" s="1">
        <f t="shared" si="8"/>
        <v>0.128828511</v>
      </c>
      <c r="W77" s="1">
        <f t="shared" si="9"/>
        <v>2.913997588</v>
      </c>
      <c r="X77" s="1">
        <f t="shared" si="10"/>
        <v>0.1257459852</v>
      </c>
      <c r="Y77" s="1">
        <f t="shared" si="11"/>
        <v>0.07886205032</v>
      </c>
      <c r="Z77" s="1">
        <f t="shared" si="12"/>
        <v>321.5201895</v>
      </c>
      <c r="AA77" s="1">
        <f t="shared" si="13"/>
        <v>32.08467322</v>
      </c>
      <c r="AB77" s="1">
        <f t="shared" si="14"/>
        <v>31.44428125</v>
      </c>
      <c r="AC77" s="1">
        <f t="shared" si="15"/>
        <v>4.626928418</v>
      </c>
      <c r="AD77" s="1">
        <f t="shared" si="16"/>
        <v>50.10913085</v>
      </c>
      <c r="AE77" s="1">
        <f t="shared" si="17"/>
        <v>2.259948738</v>
      </c>
      <c r="AF77" s="1">
        <f t="shared" si="18"/>
        <v>4.510053756</v>
      </c>
      <c r="AG77" s="1">
        <f t="shared" si="19"/>
        <v>2.36697968</v>
      </c>
      <c r="AH77" s="1">
        <f t="shared" si="20"/>
        <v>-137.1163362</v>
      </c>
      <c r="AI77" s="1">
        <f t="shared" si="21"/>
        <v>-70.60539677</v>
      </c>
      <c r="AJ77" s="1">
        <f t="shared" si="22"/>
        <v>-5.452825258</v>
      </c>
      <c r="AK77" s="1">
        <f t="shared" si="23"/>
        <v>108.3456313</v>
      </c>
      <c r="AL77" s="1">
        <f t="shared" si="24"/>
        <v>36.36676732</v>
      </c>
      <c r="AM77" s="1">
        <f t="shared" si="25"/>
        <v>3.10455255</v>
      </c>
      <c r="AN77" s="1">
        <f t="shared" si="26"/>
        <v>6.681874798</v>
      </c>
      <c r="AO77" s="1">
        <v>302.1187696969698</v>
      </c>
      <c r="AP77" s="1">
        <v>268.8331515151513</v>
      </c>
      <c r="AQ77" s="1">
        <v>4.93658060606059</v>
      </c>
      <c r="AR77" s="1">
        <v>64.94</v>
      </c>
      <c r="AS77" s="1">
        <f t="shared" si="27"/>
        <v>3.109213973</v>
      </c>
      <c r="AT77" s="1">
        <v>19.14794206806155</v>
      </c>
      <c r="AU77" s="1">
        <v>22.79349411764706</v>
      </c>
      <c r="AV77" s="1">
        <v>-8.231066223625042E-5</v>
      </c>
      <c r="AW77" s="1">
        <v>90.19422672828748</v>
      </c>
      <c r="AX77" s="1">
        <v>0.0</v>
      </c>
      <c r="AY77" s="1">
        <v>0.0</v>
      </c>
      <c r="AZ77" s="1">
        <f t="shared" si="28"/>
        <v>1</v>
      </c>
      <c r="BA77" s="1">
        <f t="shared" si="29"/>
        <v>0</v>
      </c>
      <c r="BB77" s="1">
        <f t="shared" si="30"/>
        <v>51720.11124</v>
      </c>
      <c r="BC77" s="1">
        <f t="shared" si="31"/>
        <v>2000.02625</v>
      </c>
      <c r="BD77" s="1">
        <f t="shared" si="32"/>
        <v>1681.22205</v>
      </c>
      <c r="BE77" s="1">
        <f t="shared" si="33"/>
        <v>0.8405999921</v>
      </c>
      <c r="BF77" s="1">
        <f t="shared" si="34"/>
        <v>0.1607579848</v>
      </c>
      <c r="BG77" s="1">
        <v>6.0</v>
      </c>
      <c r="BH77" s="1">
        <v>0.5</v>
      </c>
      <c r="BI77" s="1" t="s">
        <v>352</v>
      </c>
      <c r="BJ77" s="1">
        <v>2.0</v>
      </c>
      <c r="BK77" s="1" t="b">
        <v>1</v>
      </c>
      <c r="BL77" s="1">
        <v>1.65979659175E9</v>
      </c>
      <c r="BM77" s="1">
        <v>225.31675</v>
      </c>
      <c r="BN77" s="1">
        <v>269.7835625</v>
      </c>
      <c r="BO77" s="1">
        <v>22.78835</v>
      </c>
      <c r="BP77" s="1">
        <v>19.148825</v>
      </c>
      <c r="BQ77" s="1">
        <v>224.3805</v>
      </c>
      <c r="BR77" s="1">
        <v>22.75318125</v>
      </c>
      <c r="BS77" s="1">
        <v>500.143</v>
      </c>
      <c r="BT77" s="1">
        <v>99.07125625</v>
      </c>
      <c r="BU77" s="1">
        <v>0.09997545</v>
      </c>
      <c r="BV77" s="1">
        <v>30.99485</v>
      </c>
      <c r="BW77" s="1">
        <v>31.44428125</v>
      </c>
      <c r="BX77" s="1">
        <v>999.9</v>
      </c>
      <c r="BY77" s="1">
        <v>0.0</v>
      </c>
      <c r="BZ77" s="1">
        <v>0.0</v>
      </c>
      <c r="CA77" s="1">
        <v>10004.5275</v>
      </c>
      <c r="CB77" s="1">
        <v>0.0</v>
      </c>
      <c r="CC77" s="1">
        <v>407.03125</v>
      </c>
      <c r="CD77" s="1">
        <v>-44.46691875</v>
      </c>
      <c r="CE77" s="1">
        <v>230.571</v>
      </c>
      <c r="CF77" s="1">
        <v>275.0505</v>
      </c>
      <c r="CG77" s="1">
        <v>3.63951625</v>
      </c>
      <c r="CH77" s="1">
        <v>269.7835625</v>
      </c>
      <c r="CI77" s="1">
        <v>19.148825</v>
      </c>
      <c r="CJ77" s="1">
        <v>2.257669375</v>
      </c>
      <c r="CK77" s="1">
        <v>1.897099375</v>
      </c>
      <c r="CL77" s="1">
        <v>19.3775125</v>
      </c>
      <c r="CM77" s="1">
        <v>16.61068125</v>
      </c>
      <c r="CN77" s="1">
        <v>2000.02625</v>
      </c>
      <c r="CO77" s="1">
        <v>0.9799991875</v>
      </c>
      <c r="CP77" s="1">
        <v>0.02000101875</v>
      </c>
      <c r="CQ77" s="1">
        <v>0.0</v>
      </c>
      <c r="CR77" s="1">
        <v>2.632875</v>
      </c>
      <c r="CS77" s="1">
        <v>0.0</v>
      </c>
      <c r="CT77" s="1">
        <v>16458.43125</v>
      </c>
      <c r="CU77" s="1">
        <v>17412.5375</v>
      </c>
      <c r="CV77" s="1">
        <v>41.062</v>
      </c>
      <c r="CW77" s="1">
        <v>42.17149999999999</v>
      </c>
      <c r="CX77" s="1">
        <v>41.0</v>
      </c>
      <c r="CY77" s="1">
        <v>40.75</v>
      </c>
      <c r="CZ77" s="1">
        <v>41.23425</v>
      </c>
      <c r="DA77" s="1">
        <v>1960.02625</v>
      </c>
      <c r="DB77" s="1">
        <v>40.0</v>
      </c>
      <c r="DC77" s="1">
        <v>0.0</v>
      </c>
      <c r="DD77" s="1">
        <v>1.6597965993E9</v>
      </c>
      <c r="DE77" s="1">
        <v>0.0</v>
      </c>
      <c r="DF77" s="1">
        <v>1.6597961675E9</v>
      </c>
      <c r="DG77" s="1" t="s">
        <v>353</v>
      </c>
      <c r="DH77" s="1">
        <v>1.659796162E9</v>
      </c>
      <c r="DI77" s="1">
        <v>1.6597961675E9</v>
      </c>
      <c r="DJ77" s="1">
        <v>2.0</v>
      </c>
      <c r="DK77" s="1">
        <v>-0.014</v>
      </c>
      <c r="DL77" s="1">
        <v>-0.001</v>
      </c>
      <c r="DM77" s="1">
        <v>1.327</v>
      </c>
      <c r="DN77" s="1">
        <v>0.031</v>
      </c>
      <c r="DO77" s="1">
        <v>400.0</v>
      </c>
      <c r="DP77" s="1">
        <v>20.0</v>
      </c>
      <c r="DQ77" s="1">
        <v>0.32</v>
      </c>
      <c r="DR77" s="1">
        <v>0.03</v>
      </c>
      <c r="DS77" s="1">
        <v>5.309147793738759</v>
      </c>
      <c r="DT77" s="1">
        <v>10.74683201593691</v>
      </c>
      <c r="DU77" s="1">
        <v>0.7765244226342819</v>
      </c>
      <c r="DV77" s="1">
        <v>0.0</v>
      </c>
      <c r="DW77" s="1">
        <v>-43.89902682926829</v>
      </c>
      <c r="DX77" s="1">
        <v>-14.83421184668985</v>
      </c>
      <c r="DY77" s="1">
        <v>1.464460887906202</v>
      </c>
      <c r="DZ77" s="1">
        <v>0.0</v>
      </c>
      <c r="EA77" s="1">
        <v>3.635138536585365</v>
      </c>
      <c r="EB77" s="1">
        <v>0.06400432055749472</v>
      </c>
      <c r="EC77" s="1">
        <v>0.01246337533285771</v>
      </c>
      <c r="ED77" s="1">
        <v>1.0</v>
      </c>
      <c r="EE77" s="1">
        <v>2.367004059735966</v>
      </c>
      <c r="EF77" s="1">
        <v>0.03177109292883728</v>
      </c>
      <c r="EG77" s="1">
        <v>0.002408749486528668</v>
      </c>
      <c r="EH77" s="1">
        <v>1.0</v>
      </c>
      <c r="EI77" s="1">
        <v>0.1278148518497282</v>
      </c>
      <c r="EJ77" s="1">
        <v>0.01010807938791393</v>
      </c>
      <c r="EK77" s="1">
        <v>8.61071969477731E-4</v>
      </c>
      <c r="EL77" s="1">
        <v>1.0</v>
      </c>
      <c r="EM77" s="1">
        <v>3.0</v>
      </c>
      <c r="EN77" s="1">
        <v>5.0</v>
      </c>
      <c r="EO77" s="1" t="s">
        <v>374</v>
      </c>
      <c r="EP77" s="1">
        <v>2.94284</v>
      </c>
      <c r="EQ77" s="1">
        <v>2.80142</v>
      </c>
      <c r="ER77" s="1">
        <v>0.0629049</v>
      </c>
      <c r="ES77" s="1">
        <v>0.0718887</v>
      </c>
      <c r="ET77" s="1">
        <v>0.103579</v>
      </c>
      <c r="EU77" s="1">
        <v>0.0914934</v>
      </c>
      <c r="EV77" s="1">
        <v>19256.2</v>
      </c>
      <c r="EW77" s="1">
        <v>19999.3</v>
      </c>
      <c r="EX77" s="1">
        <v>23896.2</v>
      </c>
      <c r="EY77" s="1">
        <v>25076.7</v>
      </c>
      <c r="EZ77" s="1">
        <v>34285.1</v>
      </c>
      <c r="FA77" s="1">
        <v>36380.3</v>
      </c>
      <c r="FB77" s="1">
        <v>43567.8</v>
      </c>
      <c r="FC77" s="1">
        <v>46356.8</v>
      </c>
      <c r="FD77" s="1">
        <v>1.97115</v>
      </c>
      <c r="FE77" s="1">
        <v>1.84927</v>
      </c>
      <c r="FF77" s="1">
        <v>0.0970438</v>
      </c>
      <c r="FG77" s="1">
        <v>0.0</v>
      </c>
      <c r="FH77" s="1">
        <v>29.8769</v>
      </c>
      <c r="FI77" s="1">
        <v>999.9</v>
      </c>
      <c r="FJ77" s="1">
        <v>55.7</v>
      </c>
      <c r="FK77" s="1">
        <v>34.4</v>
      </c>
      <c r="FL77" s="1">
        <v>30.7167</v>
      </c>
      <c r="FM77" s="1">
        <v>64.5086</v>
      </c>
      <c r="FN77" s="1">
        <v>25.617</v>
      </c>
      <c r="FO77" s="1">
        <v>1.0</v>
      </c>
      <c r="FP77" s="1">
        <v>0.37515</v>
      </c>
      <c r="FQ77" s="1">
        <v>1.34519</v>
      </c>
      <c r="FR77" s="1">
        <v>20.3172</v>
      </c>
      <c r="FS77" s="1">
        <v>5.2116</v>
      </c>
      <c r="FT77" s="1">
        <v>11.908</v>
      </c>
      <c r="FU77" s="1">
        <v>5.0031</v>
      </c>
      <c r="FV77" s="1">
        <v>3.28958</v>
      </c>
      <c r="FW77" s="1">
        <v>9999.0</v>
      </c>
      <c r="FX77" s="1">
        <v>9999.0</v>
      </c>
      <c r="FY77" s="1">
        <v>9999.0</v>
      </c>
      <c r="FZ77" s="1">
        <v>999.9</v>
      </c>
      <c r="GA77" s="1">
        <v>1.85956</v>
      </c>
      <c r="GB77" s="1">
        <v>1.85448</v>
      </c>
      <c r="GC77" s="1">
        <v>1.85774</v>
      </c>
      <c r="GD77" s="1">
        <v>1.85613</v>
      </c>
      <c r="GE77" s="1">
        <v>1.8549</v>
      </c>
      <c r="GF77" s="1">
        <v>1.85455</v>
      </c>
      <c r="GG77" s="1">
        <v>1.85318</v>
      </c>
      <c r="GH77" s="1">
        <v>1.85638</v>
      </c>
      <c r="GI77" s="1">
        <v>0.0</v>
      </c>
      <c r="GJ77" s="1">
        <v>0.0</v>
      </c>
      <c r="GK77" s="1">
        <v>0.0</v>
      </c>
      <c r="GL77" s="1">
        <v>0.0</v>
      </c>
      <c r="GM77" s="1" t="s">
        <v>355</v>
      </c>
      <c r="GN77" s="1" t="s">
        <v>356</v>
      </c>
      <c r="GO77" s="1" t="s">
        <v>357</v>
      </c>
      <c r="GP77" s="1" t="s">
        <v>357</v>
      </c>
      <c r="GQ77" s="1" t="s">
        <v>357</v>
      </c>
      <c r="GR77" s="1" t="s">
        <v>357</v>
      </c>
      <c r="GS77" s="1">
        <v>0.0</v>
      </c>
      <c r="GT77" s="1">
        <v>100.0</v>
      </c>
      <c r="GU77" s="1">
        <v>100.0</v>
      </c>
      <c r="GV77" s="1">
        <v>1.032</v>
      </c>
      <c r="GW77" s="1">
        <v>0.0351</v>
      </c>
      <c r="GX77" s="1">
        <v>0.3255316452960568</v>
      </c>
      <c r="GY77" s="1">
        <v>0.003023906125278789</v>
      </c>
      <c r="GZ77" s="1">
        <v>-1.398580452151984E-6</v>
      </c>
      <c r="HA77" s="1">
        <v>2.803037836604737E-10</v>
      </c>
      <c r="HB77" s="1">
        <v>-0.04759964022089117</v>
      </c>
      <c r="HC77" s="1">
        <v>0.009965371539748925</v>
      </c>
      <c r="HD77" s="1">
        <v>-4.563662031605912E-4</v>
      </c>
      <c r="HE77" s="1">
        <v>7.83371007442278E-6</v>
      </c>
      <c r="HF77" s="1">
        <v>0.0</v>
      </c>
      <c r="HG77" s="1">
        <v>2134.0</v>
      </c>
      <c r="HH77" s="1">
        <v>2.0</v>
      </c>
      <c r="HI77" s="1">
        <v>25.0</v>
      </c>
      <c r="HJ77" s="1">
        <v>7.3</v>
      </c>
      <c r="HK77" s="1">
        <v>7.2</v>
      </c>
      <c r="HL77" s="1">
        <v>0.882568</v>
      </c>
      <c r="HM77" s="1">
        <v>2.31567</v>
      </c>
      <c r="HN77" s="1">
        <v>1.4978</v>
      </c>
      <c r="HO77" s="1">
        <v>2.30957</v>
      </c>
      <c r="HP77" s="1">
        <v>1.54785</v>
      </c>
      <c r="HQ77" s="1">
        <v>2.39136</v>
      </c>
      <c r="HR77" s="1">
        <v>37.4578</v>
      </c>
      <c r="HS77" s="1">
        <v>15.2528</v>
      </c>
      <c r="HT77" s="1">
        <v>18.0</v>
      </c>
      <c r="HU77" s="1">
        <v>504.419</v>
      </c>
      <c r="HV77" s="1">
        <v>490.402</v>
      </c>
      <c r="HW77" s="1">
        <v>27.8961</v>
      </c>
      <c r="HX77" s="1">
        <v>31.8626</v>
      </c>
      <c r="HY77" s="1">
        <v>30.0011</v>
      </c>
      <c r="HZ77" s="1">
        <v>31.643</v>
      </c>
      <c r="IA77" s="1">
        <v>31.7441</v>
      </c>
      <c r="IB77" s="1">
        <v>17.6978</v>
      </c>
      <c r="IC77" s="1">
        <v>40.8116</v>
      </c>
      <c r="ID77" s="1">
        <v>0.0</v>
      </c>
      <c r="IE77" s="1">
        <v>27.8436</v>
      </c>
      <c r="IF77" s="1">
        <v>351.719</v>
      </c>
      <c r="IG77" s="1">
        <v>19.0674</v>
      </c>
      <c r="IH77" s="1">
        <v>100.748</v>
      </c>
      <c r="II77" s="1">
        <v>100.467</v>
      </c>
      <c r="IJ77" s="1" t="s">
        <v>358</v>
      </c>
    </row>
    <row r="78" ht="15.75" customHeight="1">
      <c r="A78" s="1">
        <v>62.0</v>
      </c>
      <c r="B78" s="1">
        <v>1.6597966015E9</v>
      </c>
      <c r="C78" s="1">
        <v>460.0</v>
      </c>
      <c r="D78" s="1" t="s">
        <v>483</v>
      </c>
      <c r="E78" s="1" t="s">
        <v>484</v>
      </c>
      <c r="F78" s="1">
        <v>1.0</v>
      </c>
      <c r="G78" s="1" t="s">
        <v>346</v>
      </c>
      <c r="H78" s="1" t="s">
        <v>347</v>
      </c>
      <c r="I78" s="1" t="s">
        <v>348</v>
      </c>
      <c r="J78" s="1" t="s">
        <v>349</v>
      </c>
      <c r="K78" s="1" t="s">
        <v>350</v>
      </c>
      <c r="L78" s="1" t="s">
        <v>346</v>
      </c>
      <c r="M78" s="1" t="s">
        <v>351</v>
      </c>
      <c r="N78" s="1">
        <v>1.65979659375E9</v>
      </c>
      <c r="O78" s="1">
        <f t="shared" si="1"/>
        <v>0.003110901791</v>
      </c>
      <c r="P78" s="1">
        <f t="shared" si="2"/>
        <v>3.110901791</v>
      </c>
      <c r="Q78" s="1">
        <f t="shared" si="3"/>
        <v>6.97999617</v>
      </c>
      <c r="R78" s="1">
        <f t="shared" si="4"/>
        <v>234.957375</v>
      </c>
      <c r="S78" s="1">
        <f t="shared" si="5"/>
        <v>139.0968707</v>
      </c>
      <c r="T78" s="1">
        <f t="shared" si="6"/>
        <v>13.79438525</v>
      </c>
      <c r="U78" s="1">
        <f t="shared" si="7"/>
        <v>23.30097387</v>
      </c>
      <c r="V78" s="1">
        <f t="shared" si="8"/>
        <v>0.1288644869</v>
      </c>
      <c r="W78" s="1">
        <f t="shared" si="9"/>
        <v>2.913913633</v>
      </c>
      <c r="X78" s="1">
        <f t="shared" si="10"/>
        <v>0.1257801749</v>
      </c>
      <c r="Y78" s="1">
        <f t="shared" si="11"/>
        <v>0.07888357394</v>
      </c>
      <c r="Z78" s="1">
        <f t="shared" si="12"/>
        <v>321.5205885</v>
      </c>
      <c r="AA78" s="1">
        <f t="shared" si="13"/>
        <v>32.08718133</v>
      </c>
      <c r="AB78" s="1">
        <f t="shared" si="14"/>
        <v>31.446925</v>
      </c>
      <c r="AC78" s="1">
        <f t="shared" si="15"/>
        <v>4.627623655</v>
      </c>
      <c r="AD78" s="1">
        <f t="shared" si="16"/>
        <v>50.10228977</v>
      </c>
      <c r="AE78" s="1">
        <f t="shared" si="17"/>
        <v>2.260016292</v>
      </c>
      <c r="AF78" s="1">
        <f t="shared" si="18"/>
        <v>4.510804402</v>
      </c>
      <c r="AG78" s="1">
        <f t="shared" si="19"/>
        <v>2.367607362</v>
      </c>
      <c r="AH78" s="1">
        <f t="shared" si="20"/>
        <v>-137.190769</v>
      </c>
      <c r="AI78" s="1">
        <f t="shared" si="21"/>
        <v>-70.56016148</v>
      </c>
      <c r="AJ78" s="1">
        <f t="shared" si="22"/>
        <v>-5.449638219</v>
      </c>
      <c r="AK78" s="1">
        <f t="shared" si="23"/>
        <v>108.3200198</v>
      </c>
      <c r="AL78" s="1">
        <f t="shared" si="24"/>
        <v>36.74751016</v>
      </c>
      <c r="AM78" s="1">
        <f t="shared" si="25"/>
        <v>3.104253831</v>
      </c>
      <c r="AN78" s="1">
        <f t="shared" si="26"/>
        <v>6.97999617</v>
      </c>
      <c r="AO78" s="1">
        <v>309.8684813852815</v>
      </c>
      <c r="AP78" s="1">
        <v>276.2301151515151</v>
      </c>
      <c r="AQ78" s="1">
        <v>4.934192727272686</v>
      </c>
      <c r="AR78" s="1">
        <v>64.94</v>
      </c>
      <c r="AS78" s="1">
        <f t="shared" si="27"/>
        <v>3.110901791</v>
      </c>
      <c r="AT78" s="1">
        <v>19.15015429955946</v>
      </c>
      <c r="AU78" s="1">
        <v>22.79711911764706</v>
      </c>
      <c r="AV78" s="1">
        <v>4.25105461286053E-6</v>
      </c>
      <c r="AW78" s="1">
        <v>90.19422672828748</v>
      </c>
      <c r="AX78" s="1">
        <v>0.0</v>
      </c>
      <c r="AY78" s="1">
        <v>0.0</v>
      </c>
      <c r="AZ78" s="1">
        <f t="shared" si="28"/>
        <v>1</v>
      </c>
      <c r="BA78" s="1">
        <f t="shared" si="29"/>
        <v>0</v>
      </c>
      <c r="BB78" s="1">
        <f t="shared" si="30"/>
        <v>51717.23033</v>
      </c>
      <c r="BC78" s="1">
        <f t="shared" si="31"/>
        <v>2000.02875</v>
      </c>
      <c r="BD78" s="1">
        <f t="shared" si="32"/>
        <v>1681.22415</v>
      </c>
      <c r="BE78" s="1">
        <f t="shared" si="33"/>
        <v>0.8405999914</v>
      </c>
      <c r="BF78" s="1">
        <f t="shared" si="34"/>
        <v>0.1607579834</v>
      </c>
      <c r="BG78" s="1">
        <v>6.0</v>
      </c>
      <c r="BH78" s="1">
        <v>0.5</v>
      </c>
      <c r="BI78" s="1" t="s">
        <v>352</v>
      </c>
      <c r="BJ78" s="1">
        <v>2.0</v>
      </c>
      <c r="BK78" s="1" t="b">
        <v>1</v>
      </c>
      <c r="BL78" s="1">
        <v>1.65979659375E9</v>
      </c>
      <c r="BM78" s="1">
        <v>234.957375</v>
      </c>
      <c r="BN78" s="1">
        <v>279.9175</v>
      </c>
      <c r="BO78" s="1">
        <v>22.78906875</v>
      </c>
      <c r="BP78" s="1">
        <v>19.1498375</v>
      </c>
      <c r="BQ78" s="1">
        <v>233.9978125</v>
      </c>
      <c r="BR78" s="1">
        <v>22.7539</v>
      </c>
      <c r="BS78" s="1">
        <v>500.134875</v>
      </c>
      <c r="BT78" s="1">
        <v>99.07108125</v>
      </c>
      <c r="BU78" s="1">
        <v>0.09998699999999999</v>
      </c>
      <c r="BV78" s="1">
        <v>30.99776875</v>
      </c>
      <c r="BW78" s="1">
        <v>31.446925</v>
      </c>
      <c r="BX78" s="1">
        <v>999.9</v>
      </c>
      <c r="BY78" s="1">
        <v>0.0</v>
      </c>
      <c r="BZ78" s="1">
        <v>0.0</v>
      </c>
      <c r="CA78" s="1">
        <v>10004.065</v>
      </c>
      <c r="CB78" s="1">
        <v>0.0</v>
      </c>
      <c r="CC78" s="1">
        <v>457.238875</v>
      </c>
      <c r="CD78" s="1">
        <v>-44.96025</v>
      </c>
      <c r="CE78" s="1">
        <v>240.436625</v>
      </c>
      <c r="CF78" s="1">
        <v>285.382625</v>
      </c>
      <c r="CG78" s="1">
        <v>3.639219375</v>
      </c>
      <c r="CH78" s="1">
        <v>279.9175</v>
      </c>
      <c r="CI78" s="1">
        <v>19.1498375</v>
      </c>
      <c r="CJ78" s="1">
        <v>2.257736875</v>
      </c>
      <c r="CK78" s="1">
        <v>1.897196875</v>
      </c>
      <c r="CL78" s="1">
        <v>19.37799375</v>
      </c>
      <c r="CM78" s="1">
        <v>16.61149375</v>
      </c>
      <c r="CN78" s="1">
        <v>2000.02875</v>
      </c>
      <c r="CO78" s="1">
        <v>0.9799991875</v>
      </c>
      <c r="CP78" s="1">
        <v>0.02000101875</v>
      </c>
      <c r="CQ78" s="1">
        <v>0.0</v>
      </c>
      <c r="CR78" s="1">
        <v>2.674375</v>
      </c>
      <c r="CS78" s="1">
        <v>0.0</v>
      </c>
      <c r="CT78" s="1">
        <v>16457.79375</v>
      </c>
      <c r="CU78" s="1">
        <v>17412.55625</v>
      </c>
      <c r="CV78" s="1">
        <v>41.062</v>
      </c>
      <c r="CW78" s="1">
        <v>42.17925</v>
      </c>
      <c r="CX78" s="1">
        <v>41.0</v>
      </c>
      <c r="CY78" s="1">
        <v>40.75</v>
      </c>
      <c r="CZ78" s="1">
        <v>41.23425</v>
      </c>
      <c r="DA78" s="1">
        <v>1960.02875</v>
      </c>
      <c r="DB78" s="1">
        <v>40.0</v>
      </c>
      <c r="DC78" s="1">
        <v>0.0</v>
      </c>
      <c r="DD78" s="1">
        <v>1.6597966005E9</v>
      </c>
      <c r="DE78" s="1">
        <v>0.0</v>
      </c>
      <c r="DF78" s="1">
        <v>1.6597961675E9</v>
      </c>
      <c r="DG78" s="1" t="s">
        <v>353</v>
      </c>
      <c r="DH78" s="1">
        <v>1.659796162E9</v>
      </c>
      <c r="DI78" s="1">
        <v>1.6597961675E9</v>
      </c>
      <c r="DJ78" s="1">
        <v>2.0</v>
      </c>
      <c r="DK78" s="1">
        <v>-0.014</v>
      </c>
      <c r="DL78" s="1">
        <v>-0.001</v>
      </c>
      <c r="DM78" s="1">
        <v>1.327</v>
      </c>
      <c r="DN78" s="1">
        <v>0.031</v>
      </c>
      <c r="DO78" s="1">
        <v>400.0</v>
      </c>
      <c r="DP78" s="1">
        <v>20.0</v>
      </c>
      <c r="DQ78" s="1">
        <v>0.32</v>
      </c>
      <c r="DR78" s="1">
        <v>0.03</v>
      </c>
      <c r="DS78" s="1">
        <v>5.53641854778517</v>
      </c>
      <c r="DT78" s="1">
        <v>10.67186493050275</v>
      </c>
      <c r="DU78" s="1">
        <v>0.7965982143626309</v>
      </c>
      <c r="DV78" s="1">
        <v>0.0</v>
      </c>
      <c r="DW78" s="1">
        <v>-44.33470250000001</v>
      </c>
      <c r="DX78" s="1">
        <v>-14.69971069418387</v>
      </c>
      <c r="DY78" s="1">
        <v>1.415797687080944</v>
      </c>
      <c r="DZ78" s="1">
        <v>0.0</v>
      </c>
      <c r="EA78" s="1">
        <v>3.6389155</v>
      </c>
      <c r="EB78" s="1">
        <v>0.003628592870546369</v>
      </c>
      <c r="EC78" s="1">
        <v>0.003877253506027162</v>
      </c>
      <c r="ED78" s="1">
        <v>1.0</v>
      </c>
      <c r="EE78" s="1">
        <v>2.367358673568203</v>
      </c>
      <c r="EF78" s="1">
        <v>0.02879471302433624</v>
      </c>
      <c r="EG78" s="1">
        <v>0.002336588670880268</v>
      </c>
      <c r="EH78" s="1">
        <v>1.0</v>
      </c>
      <c r="EI78" s="1">
        <v>0.1279799007521698</v>
      </c>
      <c r="EJ78" s="1">
        <v>0.009194469521360514</v>
      </c>
      <c r="EK78" s="1">
        <v>8.285509985838795E-4</v>
      </c>
      <c r="EL78" s="1">
        <v>1.0</v>
      </c>
      <c r="EM78" s="1">
        <v>3.0</v>
      </c>
      <c r="EN78" s="1">
        <v>5.0</v>
      </c>
      <c r="EO78" s="1" t="s">
        <v>374</v>
      </c>
      <c r="EP78" s="1">
        <v>2.94292</v>
      </c>
      <c r="EQ78" s="1">
        <v>2.80145</v>
      </c>
      <c r="ER78" s="1">
        <v>0.0643376</v>
      </c>
      <c r="ES78" s="1">
        <v>0.0733111</v>
      </c>
      <c r="ET78" s="1">
        <v>0.103585</v>
      </c>
      <c r="EU78" s="1">
        <v>0.0914938</v>
      </c>
      <c r="EV78" s="1">
        <v>19226.7</v>
      </c>
      <c r="EW78" s="1">
        <v>19968.6</v>
      </c>
      <c r="EX78" s="1">
        <v>23896.2</v>
      </c>
      <c r="EY78" s="1">
        <v>25076.6</v>
      </c>
      <c r="EZ78" s="1">
        <v>34284.8</v>
      </c>
      <c r="FA78" s="1">
        <v>36380.2</v>
      </c>
      <c r="FB78" s="1">
        <v>43567.8</v>
      </c>
      <c r="FC78" s="1">
        <v>46356.7</v>
      </c>
      <c r="FD78" s="1">
        <v>1.9711</v>
      </c>
      <c r="FE78" s="1">
        <v>1.8493</v>
      </c>
      <c r="FF78" s="1">
        <v>0.0971109</v>
      </c>
      <c r="FG78" s="1">
        <v>0.0</v>
      </c>
      <c r="FH78" s="1">
        <v>29.8769</v>
      </c>
      <c r="FI78" s="1">
        <v>999.9</v>
      </c>
      <c r="FJ78" s="1">
        <v>55.7</v>
      </c>
      <c r="FK78" s="1">
        <v>34.4</v>
      </c>
      <c r="FL78" s="1">
        <v>30.7184</v>
      </c>
      <c r="FM78" s="1">
        <v>64.1986</v>
      </c>
      <c r="FN78" s="1">
        <v>25.7732</v>
      </c>
      <c r="FO78" s="1">
        <v>1.0</v>
      </c>
      <c r="FP78" s="1">
        <v>0.375564</v>
      </c>
      <c r="FQ78" s="1">
        <v>1.37989</v>
      </c>
      <c r="FR78" s="1">
        <v>20.3169</v>
      </c>
      <c r="FS78" s="1">
        <v>5.211</v>
      </c>
      <c r="FT78" s="1">
        <v>11.9078</v>
      </c>
      <c r="FU78" s="1">
        <v>5.00295</v>
      </c>
      <c r="FV78" s="1">
        <v>3.28963</v>
      </c>
      <c r="FW78" s="1">
        <v>9999.0</v>
      </c>
      <c r="FX78" s="1">
        <v>9999.0</v>
      </c>
      <c r="FY78" s="1">
        <v>9999.0</v>
      </c>
      <c r="FZ78" s="1">
        <v>999.9</v>
      </c>
      <c r="GA78" s="1">
        <v>1.85958</v>
      </c>
      <c r="GB78" s="1">
        <v>1.85448</v>
      </c>
      <c r="GC78" s="1">
        <v>1.85774</v>
      </c>
      <c r="GD78" s="1">
        <v>1.85614</v>
      </c>
      <c r="GE78" s="1">
        <v>1.8549</v>
      </c>
      <c r="GF78" s="1">
        <v>1.85455</v>
      </c>
      <c r="GG78" s="1">
        <v>1.85318</v>
      </c>
      <c r="GH78" s="1">
        <v>1.85638</v>
      </c>
      <c r="GI78" s="1">
        <v>0.0</v>
      </c>
      <c r="GJ78" s="1">
        <v>0.0</v>
      </c>
      <c r="GK78" s="1">
        <v>0.0</v>
      </c>
      <c r="GL78" s="1">
        <v>0.0</v>
      </c>
      <c r="GM78" s="1" t="s">
        <v>355</v>
      </c>
      <c r="GN78" s="1" t="s">
        <v>356</v>
      </c>
      <c r="GO78" s="1" t="s">
        <v>357</v>
      </c>
      <c r="GP78" s="1" t="s">
        <v>357</v>
      </c>
      <c r="GQ78" s="1" t="s">
        <v>357</v>
      </c>
      <c r="GR78" s="1" t="s">
        <v>357</v>
      </c>
      <c r="GS78" s="1">
        <v>0.0</v>
      </c>
      <c r="GT78" s="1">
        <v>100.0</v>
      </c>
      <c r="GU78" s="1">
        <v>100.0</v>
      </c>
      <c r="GV78" s="1">
        <v>1.049</v>
      </c>
      <c r="GW78" s="1">
        <v>0.0352</v>
      </c>
      <c r="GX78" s="1">
        <v>0.3255316452960568</v>
      </c>
      <c r="GY78" s="1">
        <v>0.003023906125278789</v>
      </c>
      <c r="GZ78" s="1">
        <v>-1.398580452151984E-6</v>
      </c>
      <c r="HA78" s="1">
        <v>2.803037836604737E-10</v>
      </c>
      <c r="HB78" s="1">
        <v>-0.04759964022089117</v>
      </c>
      <c r="HC78" s="1">
        <v>0.009965371539748925</v>
      </c>
      <c r="HD78" s="1">
        <v>-4.563662031605912E-4</v>
      </c>
      <c r="HE78" s="1">
        <v>7.83371007442278E-6</v>
      </c>
      <c r="HF78" s="1">
        <v>0.0</v>
      </c>
      <c r="HG78" s="1">
        <v>2134.0</v>
      </c>
      <c r="HH78" s="1">
        <v>2.0</v>
      </c>
      <c r="HI78" s="1">
        <v>25.0</v>
      </c>
      <c r="HJ78" s="1">
        <v>7.3</v>
      </c>
      <c r="HK78" s="1">
        <v>7.2</v>
      </c>
      <c r="HL78" s="1">
        <v>0.897217</v>
      </c>
      <c r="HM78" s="1">
        <v>2.33643</v>
      </c>
      <c r="HN78" s="1">
        <v>1.4978</v>
      </c>
      <c r="HO78" s="1">
        <v>2.30957</v>
      </c>
      <c r="HP78" s="1">
        <v>1.54785</v>
      </c>
      <c r="HQ78" s="1">
        <v>2.32666</v>
      </c>
      <c r="HR78" s="1">
        <v>37.4819</v>
      </c>
      <c r="HS78" s="1">
        <v>15.2615</v>
      </c>
      <c r="HT78" s="1">
        <v>18.0</v>
      </c>
      <c r="HU78" s="1">
        <v>504.398</v>
      </c>
      <c r="HV78" s="1">
        <v>490.431</v>
      </c>
      <c r="HW78" s="1">
        <v>27.8894</v>
      </c>
      <c r="HX78" s="1">
        <v>31.864</v>
      </c>
      <c r="HY78" s="1">
        <v>30.0011</v>
      </c>
      <c r="HZ78" s="1">
        <v>31.6444</v>
      </c>
      <c r="IA78" s="1">
        <v>31.7455</v>
      </c>
      <c r="IB78" s="1">
        <v>18.0477</v>
      </c>
      <c r="IC78" s="1">
        <v>40.8116</v>
      </c>
      <c r="ID78" s="1">
        <v>0.0</v>
      </c>
      <c r="IE78" s="1">
        <v>27.8586</v>
      </c>
      <c r="IF78" s="1">
        <v>351.719</v>
      </c>
      <c r="IG78" s="1">
        <v>19.0611</v>
      </c>
      <c r="IH78" s="1">
        <v>100.748</v>
      </c>
      <c r="II78" s="1">
        <v>100.466</v>
      </c>
      <c r="IJ78" s="1" t="s">
        <v>358</v>
      </c>
    </row>
    <row r="79" ht="15.75" customHeight="1">
      <c r="A79" s="1">
        <v>63.0</v>
      </c>
      <c r="B79" s="1">
        <v>1.659796602E9</v>
      </c>
      <c r="C79" s="1">
        <v>460.5</v>
      </c>
      <c r="D79" s="1" t="s">
        <v>485</v>
      </c>
      <c r="E79" s="1" t="s">
        <v>486</v>
      </c>
      <c r="F79" s="1">
        <v>1.0</v>
      </c>
      <c r="G79" s="1" t="s">
        <v>346</v>
      </c>
      <c r="H79" s="1" t="s">
        <v>347</v>
      </c>
      <c r="I79" s="1" t="s">
        <v>348</v>
      </c>
      <c r="J79" s="1" t="s">
        <v>349</v>
      </c>
      <c r="K79" s="1" t="s">
        <v>350</v>
      </c>
      <c r="L79" s="1" t="s">
        <v>346</v>
      </c>
      <c r="M79" s="1" t="s">
        <v>351</v>
      </c>
      <c r="N79" s="1">
        <v>1.65979659375E9</v>
      </c>
      <c r="O79" s="1">
        <f t="shared" si="1"/>
        <v>0.003110665878</v>
      </c>
      <c r="P79" s="1">
        <f t="shared" si="2"/>
        <v>3.110665878</v>
      </c>
      <c r="Q79" s="1">
        <f t="shared" si="3"/>
        <v>7.053441181</v>
      </c>
      <c r="R79" s="1">
        <f t="shared" si="4"/>
        <v>234.957375</v>
      </c>
      <c r="S79" s="1">
        <f t="shared" si="5"/>
        <v>138.1771438</v>
      </c>
      <c r="T79" s="1">
        <f t="shared" si="6"/>
        <v>13.70317496</v>
      </c>
      <c r="U79" s="1">
        <f t="shared" si="7"/>
        <v>23.30097387</v>
      </c>
      <c r="V79" s="1">
        <f t="shared" si="8"/>
        <v>0.1288544754</v>
      </c>
      <c r="W79" s="1">
        <f t="shared" si="9"/>
        <v>2.913913633</v>
      </c>
      <c r="X79" s="1">
        <f t="shared" si="10"/>
        <v>0.1257706365</v>
      </c>
      <c r="Y79" s="1">
        <f t="shared" si="11"/>
        <v>0.07887757132</v>
      </c>
      <c r="Z79" s="1">
        <f t="shared" si="12"/>
        <v>321.5205885</v>
      </c>
      <c r="AA79" s="1">
        <f t="shared" si="13"/>
        <v>32.08724282</v>
      </c>
      <c r="AB79" s="1">
        <f t="shared" si="14"/>
        <v>31.446925</v>
      </c>
      <c r="AC79" s="1">
        <f t="shared" si="15"/>
        <v>4.627623655</v>
      </c>
      <c r="AD79" s="1">
        <f t="shared" si="16"/>
        <v>50.10228977</v>
      </c>
      <c r="AE79" s="1">
        <f t="shared" si="17"/>
        <v>2.260016292</v>
      </c>
      <c r="AF79" s="1">
        <f t="shared" si="18"/>
        <v>4.510804402</v>
      </c>
      <c r="AG79" s="1">
        <f t="shared" si="19"/>
        <v>2.367607362</v>
      </c>
      <c r="AH79" s="1">
        <f t="shared" si="20"/>
        <v>-137.1803652</v>
      </c>
      <c r="AI79" s="1">
        <f t="shared" si="21"/>
        <v>-70.56016148</v>
      </c>
      <c r="AJ79" s="1">
        <f t="shared" si="22"/>
        <v>-5.449638219</v>
      </c>
      <c r="AK79" s="1">
        <f t="shared" si="23"/>
        <v>108.3304236</v>
      </c>
      <c r="AL79" s="1">
        <f t="shared" si="24"/>
        <v>36.74751016</v>
      </c>
      <c r="AM79" s="1">
        <f t="shared" si="25"/>
        <v>3.104253831</v>
      </c>
      <c r="AN79" s="1">
        <f t="shared" si="26"/>
        <v>7.053441181</v>
      </c>
      <c r="AO79" s="1">
        <v>312.4546147186148</v>
      </c>
      <c r="AP79" s="1">
        <v>278.7115757575756</v>
      </c>
      <c r="AQ79" s="1">
        <v>4.937110303030298</v>
      </c>
      <c r="AR79" s="1">
        <v>64.94</v>
      </c>
      <c r="AS79" s="1">
        <f t="shared" si="27"/>
        <v>3.110665878</v>
      </c>
      <c r="AT79" s="1">
        <v>19.15177854753502</v>
      </c>
      <c r="AU79" s="1">
        <v>22.79803441176471</v>
      </c>
      <c r="AV79" s="1">
        <v>6.496442979130619E-5</v>
      </c>
      <c r="AW79" s="1">
        <v>90.19422672828748</v>
      </c>
      <c r="AX79" s="1">
        <v>0.0</v>
      </c>
      <c r="AY79" s="1">
        <v>0.0</v>
      </c>
      <c r="AZ79" s="1">
        <f t="shared" si="28"/>
        <v>1</v>
      </c>
      <c r="BA79" s="1">
        <f t="shared" si="29"/>
        <v>0</v>
      </c>
      <c r="BB79" s="1">
        <f t="shared" si="30"/>
        <v>51717.23033</v>
      </c>
      <c r="BC79" s="1">
        <f t="shared" si="31"/>
        <v>2000.02875</v>
      </c>
      <c r="BD79" s="1">
        <f t="shared" si="32"/>
        <v>1681.22415</v>
      </c>
      <c r="BE79" s="1">
        <f t="shared" si="33"/>
        <v>0.8405999914</v>
      </c>
      <c r="BF79" s="1">
        <f t="shared" si="34"/>
        <v>0.1607579834</v>
      </c>
      <c r="BG79" s="1">
        <v>6.0</v>
      </c>
      <c r="BH79" s="1">
        <v>0.5</v>
      </c>
      <c r="BI79" s="1" t="s">
        <v>352</v>
      </c>
      <c r="BJ79" s="1">
        <v>2.0</v>
      </c>
      <c r="BK79" s="1" t="b">
        <v>1</v>
      </c>
      <c r="BL79" s="1">
        <v>1.65979659375E9</v>
      </c>
      <c r="BM79" s="1">
        <v>234.957375</v>
      </c>
      <c r="BN79" s="1">
        <v>279.9175</v>
      </c>
      <c r="BO79" s="1">
        <v>22.78906875</v>
      </c>
      <c r="BP79" s="1">
        <v>19.1498375</v>
      </c>
      <c r="BQ79" s="1">
        <v>233.9978125</v>
      </c>
      <c r="BR79" s="1">
        <v>22.7539</v>
      </c>
      <c r="BS79" s="1">
        <v>500.134875</v>
      </c>
      <c r="BT79" s="1">
        <v>99.07108125</v>
      </c>
      <c r="BU79" s="1">
        <v>0.09998699999999999</v>
      </c>
      <c r="BV79" s="1">
        <v>30.99776875</v>
      </c>
      <c r="BW79" s="1">
        <v>31.446925</v>
      </c>
      <c r="BX79" s="1">
        <v>999.9</v>
      </c>
      <c r="BY79" s="1">
        <v>0.0</v>
      </c>
      <c r="BZ79" s="1">
        <v>0.0</v>
      </c>
      <c r="CA79" s="1">
        <v>10004.065</v>
      </c>
      <c r="CB79" s="1">
        <v>0.0</v>
      </c>
      <c r="CC79" s="1">
        <v>457.238875</v>
      </c>
      <c r="CD79" s="1">
        <v>-44.96025</v>
      </c>
      <c r="CE79" s="1">
        <v>240.436625</v>
      </c>
      <c r="CF79" s="1">
        <v>285.382625</v>
      </c>
      <c r="CG79" s="1">
        <v>3.639219375</v>
      </c>
      <c r="CH79" s="1">
        <v>279.9175</v>
      </c>
      <c r="CI79" s="1">
        <v>19.1498375</v>
      </c>
      <c r="CJ79" s="1">
        <v>2.257736875</v>
      </c>
      <c r="CK79" s="1">
        <v>1.897196875</v>
      </c>
      <c r="CL79" s="1">
        <v>19.37799375</v>
      </c>
      <c r="CM79" s="1">
        <v>16.61149375</v>
      </c>
      <c r="CN79" s="1">
        <v>2000.02875</v>
      </c>
      <c r="CO79" s="1">
        <v>0.9799991875</v>
      </c>
      <c r="CP79" s="1">
        <v>0.02000101875</v>
      </c>
      <c r="CQ79" s="1">
        <v>0.0</v>
      </c>
      <c r="CR79" s="1">
        <v>2.674375</v>
      </c>
      <c r="CS79" s="1">
        <v>0.0</v>
      </c>
      <c r="CT79" s="1">
        <v>16457.79375</v>
      </c>
      <c r="CU79" s="1">
        <v>17412.55625</v>
      </c>
      <c r="CV79" s="1">
        <v>41.062</v>
      </c>
      <c r="CW79" s="1">
        <v>42.17925</v>
      </c>
      <c r="CX79" s="1">
        <v>41.0</v>
      </c>
      <c r="CY79" s="1">
        <v>40.75</v>
      </c>
      <c r="CZ79" s="1">
        <v>41.23425</v>
      </c>
      <c r="DA79" s="1">
        <v>1960.02875</v>
      </c>
      <c r="DB79" s="1">
        <v>40.0</v>
      </c>
      <c r="DC79" s="1">
        <v>0.0</v>
      </c>
      <c r="DD79" s="1">
        <v>1.6597966011E9</v>
      </c>
      <c r="DE79" s="1">
        <v>0.0</v>
      </c>
      <c r="DF79" s="1">
        <v>1.6597961675E9</v>
      </c>
      <c r="DG79" s="1" t="s">
        <v>353</v>
      </c>
      <c r="DH79" s="1">
        <v>1.659796162E9</v>
      </c>
      <c r="DI79" s="1">
        <v>1.6597961675E9</v>
      </c>
      <c r="DJ79" s="1">
        <v>2.0</v>
      </c>
      <c r="DK79" s="1">
        <v>-0.014</v>
      </c>
      <c r="DL79" s="1">
        <v>-0.001</v>
      </c>
      <c r="DM79" s="1">
        <v>1.327</v>
      </c>
      <c r="DN79" s="1">
        <v>0.031</v>
      </c>
      <c r="DO79" s="1">
        <v>400.0</v>
      </c>
      <c r="DP79" s="1">
        <v>20.0</v>
      </c>
      <c r="DQ79" s="1">
        <v>0.32</v>
      </c>
      <c r="DR79" s="1">
        <v>0.03</v>
      </c>
      <c r="DS79" s="1">
        <v>5.53641854778517</v>
      </c>
      <c r="DT79" s="1">
        <v>10.67186493050275</v>
      </c>
      <c r="DU79" s="1">
        <v>0.7965982143626309</v>
      </c>
      <c r="DV79" s="1">
        <v>0.0</v>
      </c>
      <c r="DW79" s="1">
        <v>-44.33470250000001</v>
      </c>
      <c r="DX79" s="1">
        <v>-14.69971069418387</v>
      </c>
      <c r="DY79" s="1">
        <v>1.415797687080944</v>
      </c>
      <c r="DZ79" s="1">
        <v>0.0</v>
      </c>
      <c r="EA79" s="1">
        <v>3.6389155</v>
      </c>
      <c r="EB79" s="1">
        <v>0.003628592870546369</v>
      </c>
      <c r="EC79" s="1">
        <v>0.003877253506027162</v>
      </c>
      <c r="ED79" s="1">
        <v>1.0</v>
      </c>
      <c r="EE79" s="1">
        <v>2.367358673568203</v>
      </c>
      <c r="EF79" s="1">
        <v>0.02879471302433624</v>
      </c>
      <c r="EG79" s="1">
        <v>0.002336588670880268</v>
      </c>
      <c r="EH79" s="1">
        <v>1.0</v>
      </c>
      <c r="EI79" s="1">
        <v>0.1279799007521698</v>
      </c>
      <c r="EJ79" s="1">
        <v>0.009194469521360514</v>
      </c>
      <c r="EK79" s="1">
        <v>8.285509985838795E-4</v>
      </c>
      <c r="EL79" s="1">
        <v>1.0</v>
      </c>
      <c r="EM79" s="1">
        <v>3.0</v>
      </c>
      <c r="EN79" s="1">
        <v>5.0</v>
      </c>
      <c r="EO79" s="1" t="s">
        <v>374</v>
      </c>
      <c r="EP79" s="1">
        <v>2.94299</v>
      </c>
      <c r="EQ79" s="1">
        <v>2.8015</v>
      </c>
      <c r="ER79" s="1">
        <v>0.0648132</v>
      </c>
      <c r="ES79" s="1">
        <v>0.073783</v>
      </c>
      <c r="ET79" s="1">
        <v>0.103587</v>
      </c>
      <c r="EU79" s="1">
        <v>0.0914985</v>
      </c>
      <c r="EV79" s="1">
        <v>19217.0</v>
      </c>
      <c r="EW79" s="1">
        <v>19958.4</v>
      </c>
      <c r="EX79" s="1">
        <v>23896.3</v>
      </c>
      <c r="EY79" s="1">
        <v>25076.6</v>
      </c>
      <c r="EZ79" s="1">
        <v>34284.9</v>
      </c>
      <c r="FA79" s="1">
        <v>36380.1</v>
      </c>
      <c r="FB79" s="1">
        <v>43567.9</v>
      </c>
      <c r="FC79" s="1">
        <v>46356.7</v>
      </c>
      <c r="FD79" s="1">
        <v>1.97125</v>
      </c>
      <c r="FE79" s="1">
        <v>1.8492</v>
      </c>
      <c r="FF79" s="1">
        <v>0.0970848</v>
      </c>
      <c r="FG79" s="1">
        <v>0.0</v>
      </c>
      <c r="FH79" s="1">
        <v>29.8769</v>
      </c>
      <c r="FI79" s="1">
        <v>999.9</v>
      </c>
      <c r="FJ79" s="1">
        <v>55.7</v>
      </c>
      <c r="FK79" s="1">
        <v>34.4</v>
      </c>
      <c r="FL79" s="1">
        <v>30.7135</v>
      </c>
      <c r="FM79" s="1">
        <v>64.4286</v>
      </c>
      <c r="FN79" s="1">
        <v>25.5409</v>
      </c>
      <c r="FO79" s="1">
        <v>1.0</v>
      </c>
      <c r="FP79" s="1">
        <v>0.375633</v>
      </c>
      <c r="FQ79" s="1">
        <v>1.38092</v>
      </c>
      <c r="FR79" s="1">
        <v>20.317</v>
      </c>
      <c r="FS79" s="1">
        <v>5.211</v>
      </c>
      <c r="FT79" s="1">
        <v>11.9078</v>
      </c>
      <c r="FU79" s="1">
        <v>5.00295</v>
      </c>
      <c r="FV79" s="1">
        <v>3.28963</v>
      </c>
      <c r="FW79" s="1">
        <v>9999.0</v>
      </c>
      <c r="FX79" s="1">
        <v>9999.0</v>
      </c>
      <c r="FY79" s="1">
        <v>9999.0</v>
      </c>
      <c r="FZ79" s="1">
        <v>999.9</v>
      </c>
      <c r="GA79" s="1">
        <v>1.85958</v>
      </c>
      <c r="GB79" s="1">
        <v>1.85448</v>
      </c>
      <c r="GC79" s="1">
        <v>1.85774</v>
      </c>
      <c r="GD79" s="1">
        <v>1.85615</v>
      </c>
      <c r="GE79" s="1">
        <v>1.8549</v>
      </c>
      <c r="GF79" s="1">
        <v>1.85455</v>
      </c>
      <c r="GG79" s="1">
        <v>1.85318</v>
      </c>
      <c r="GH79" s="1">
        <v>1.85638</v>
      </c>
      <c r="GI79" s="1">
        <v>0.0</v>
      </c>
      <c r="GJ79" s="1">
        <v>0.0</v>
      </c>
      <c r="GK79" s="1">
        <v>0.0</v>
      </c>
      <c r="GL79" s="1">
        <v>0.0</v>
      </c>
      <c r="GM79" s="1" t="s">
        <v>355</v>
      </c>
      <c r="GN79" s="1" t="s">
        <v>356</v>
      </c>
      <c r="GO79" s="1" t="s">
        <v>357</v>
      </c>
      <c r="GP79" s="1" t="s">
        <v>357</v>
      </c>
      <c r="GQ79" s="1" t="s">
        <v>357</v>
      </c>
      <c r="GR79" s="1" t="s">
        <v>357</v>
      </c>
      <c r="GS79" s="1">
        <v>0.0</v>
      </c>
      <c r="GT79" s="1">
        <v>100.0</v>
      </c>
      <c r="GU79" s="1">
        <v>100.0</v>
      </c>
      <c r="GV79" s="1">
        <v>1.054</v>
      </c>
      <c r="GW79" s="1">
        <v>0.0352</v>
      </c>
      <c r="GX79" s="1">
        <v>0.3255316452960568</v>
      </c>
      <c r="GY79" s="1">
        <v>0.003023906125278789</v>
      </c>
      <c r="GZ79" s="1">
        <v>-1.398580452151984E-6</v>
      </c>
      <c r="HA79" s="1">
        <v>2.803037836604737E-10</v>
      </c>
      <c r="HB79" s="1">
        <v>-0.04759964022089117</v>
      </c>
      <c r="HC79" s="1">
        <v>0.009965371539748925</v>
      </c>
      <c r="HD79" s="1">
        <v>-4.563662031605912E-4</v>
      </c>
      <c r="HE79" s="1">
        <v>7.83371007442278E-6</v>
      </c>
      <c r="HF79" s="1">
        <v>0.0</v>
      </c>
      <c r="HG79" s="1">
        <v>2134.0</v>
      </c>
      <c r="HH79" s="1">
        <v>2.0</v>
      </c>
      <c r="HI79" s="1">
        <v>25.0</v>
      </c>
      <c r="HJ79" s="1">
        <v>7.3</v>
      </c>
      <c r="HK79" s="1">
        <v>7.2</v>
      </c>
      <c r="HL79" s="1">
        <v>0.904541</v>
      </c>
      <c r="HM79" s="1">
        <v>2.32666</v>
      </c>
      <c r="HN79" s="1">
        <v>1.4978</v>
      </c>
      <c r="HO79" s="1">
        <v>2.30835</v>
      </c>
      <c r="HP79" s="1">
        <v>1.54785</v>
      </c>
      <c r="HQ79" s="1">
        <v>2.29126</v>
      </c>
      <c r="HR79" s="1">
        <v>37.4578</v>
      </c>
      <c r="HS79" s="1">
        <v>15.244</v>
      </c>
      <c r="HT79" s="1">
        <v>18.0</v>
      </c>
      <c r="HU79" s="1">
        <v>504.493</v>
      </c>
      <c r="HV79" s="1">
        <v>490.366</v>
      </c>
      <c r="HW79" s="1">
        <v>27.8878</v>
      </c>
      <c r="HX79" s="1">
        <v>31.8645</v>
      </c>
      <c r="HY79" s="1">
        <v>30.0011</v>
      </c>
      <c r="HZ79" s="1">
        <v>31.6449</v>
      </c>
      <c r="IA79" s="1">
        <v>31.7458</v>
      </c>
      <c r="IB79" s="1">
        <v>18.1187</v>
      </c>
      <c r="IC79" s="1">
        <v>40.8116</v>
      </c>
      <c r="ID79" s="1">
        <v>0.0</v>
      </c>
      <c r="IE79" s="1">
        <v>27.8586</v>
      </c>
      <c r="IF79" s="1">
        <v>361.747</v>
      </c>
      <c r="IG79" s="1">
        <v>19.0605</v>
      </c>
      <c r="IH79" s="1">
        <v>100.748</v>
      </c>
      <c r="II79" s="1">
        <v>100.466</v>
      </c>
      <c r="IJ79" s="1" t="s">
        <v>358</v>
      </c>
    </row>
    <row r="80" ht="15.75" customHeight="1">
      <c r="A80" s="1">
        <v>64.0</v>
      </c>
      <c r="B80" s="1">
        <v>1.6597966035E9</v>
      </c>
      <c r="C80" s="1">
        <v>462.0</v>
      </c>
      <c r="D80" s="1" t="s">
        <v>487</v>
      </c>
      <c r="E80" s="1" t="s">
        <v>488</v>
      </c>
      <c r="F80" s="1">
        <v>1.0</v>
      </c>
      <c r="G80" s="1" t="s">
        <v>346</v>
      </c>
      <c r="H80" s="1" t="s">
        <v>347</v>
      </c>
      <c r="I80" s="1" t="s">
        <v>348</v>
      </c>
      <c r="J80" s="1" t="s">
        <v>349</v>
      </c>
      <c r="K80" s="1" t="s">
        <v>350</v>
      </c>
      <c r="L80" s="1" t="s">
        <v>346</v>
      </c>
      <c r="M80" s="1" t="s">
        <v>351</v>
      </c>
      <c r="N80" s="1">
        <v>1.65979659575E9</v>
      </c>
      <c r="O80" s="1">
        <f t="shared" si="1"/>
        <v>0.003110534787</v>
      </c>
      <c r="P80" s="1">
        <f t="shared" si="2"/>
        <v>3.110534787</v>
      </c>
      <c r="Q80" s="1">
        <f t="shared" si="3"/>
        <v>7.30885445</v>
      </c>
      <c r="R80" s="1">
        <f t="shared" si="4"/>
        <v>244.6061875</v>
      </c>
      <c r="S80" s="1">
        <f t="shared" si="5"/>
        <v>144.2412734</v>
      </c>
      <c r="T80" s="1">
        <f t="shared" si="6"/>
        <v>14.30454278</v>
      </c>
      <c r="U80" s="1">
        <f t="shared" si="7"/>
        <v>24.25782573</v>
      </c>
      <c r="V80" s="1">
        <f t="shared" si="8"/>
        <v>0.1288056777</v>
      </c>
      <c r="W80" s="1">
        <f t="shared" si="9"/>
        <v>2.914129643</v>
      </c>
      <c r="X80" s="1">
        <f t="shared" si="10"/>
        <v>0.1257243664</v>
      </c>
      <c r="Y80" s="1">
        <f t="shared" si="11"/>
        <v>0.0788484332</v>
      </c>
      <c r="Z80" s="1">
        <f t="shared" si="12"/>
        <v>321.5209875</v>
      </c>
      <c r="AA80" s="1">
        <f t="shared" si="13"/>
        <v>32.0904019</v>
      </c>
      <c r="AB80" s="1">
        <f t="shared" si="14"/>
        <v>31.4504</v>
      </c>
      <c r="AC80" s="1">
        <f t="shared" si="15"/>
        <v>4.628537626</v>
      </c>
      <c r="AD80" s="1">
        <f t="shared" si="16"/>
        <v>50.09667036</v>
      </c>
      <c r="AE80" s="1">
        <f t="shared" si="17"/>
        <v>2.260175159</v>
      </c>
      <c r="AF80" s="1">
        <f t="shared" si="18"/>
        <v>4.511627505</v>
      </c>
      <c r="AG80" s="1">
        <f t="shared" si="19"/>
        <v>2.368362467</v>
      </c>
      <c r="AH80" s="1">
        <f t="shared" si="20"/>
        <v>-137.1745841</v>
      </c>
      <c r="AI80" s="1">
        <f t="shared" si="21"/>
        <v>-70.60859643</v>
      </c>
      <c r="AJ80" s="1">
        <f t="shared" si="22"/>
        <v>-5.453154282</v>
      </c>
      <c r="AK80" s="1">
        <f t="shared" si="23"/>
        <v>108.2846527</v>
      </c>
      <c r="AL80" s="1">
        <f t="shared" si="24"/>
        <v>37.13797078</v>
      </c>
      <c r="AM80" s="1">
        <f t="shared" si="25"/>
        <v>3.104267836</v>
      </c>
      <c r="AN80" s="1">
        <f t="shared" si="26"/>
        <v>7.30885445</v>
      </c>
      <c r="AO80" s="1">
        <v>320.2533047619048</v>
      </c>
      <c r="AP80" s="1">
        <v>286.1454363636362</v>
      </c>
      <c r="AQ80" s="1">
        <v>4.947481212121212</v>
      </c>
      <c r="AR80" s="1">
        <v>64.94</v>
      </c>
      <c r="AS80" s="1">
        <f t="shared" si="27"/>
        <v>3.110534787</v>
      </c>
      <c r="AT80" s="1">
        <v>19.1547812331601</v>
      </c>
      <c r="AU80" s="1">
        <v>22.79950647058823</v>
      </c>
      <c r="AV80" s="1">
        <v>2.584922959129032E-4</v>
      </c>
      <c r="AW80" s="1">
        <v>90.19422672828748</v>
      </c>
      <c r="AX80" s="1">
        <v>0.0</v>
      </c>
      <c r="AY80" s="1">
        <v>0.0</v>
      </c>
      <c r="AZ80" s="1">
        <f t="shared" si="28"/>
        <v>1</v>
      </c>
      <c r="BA80" s="1">
        <f t="shared" si="29"/>
        <v>0</v>
      </c>
      <c r="BB80" s="1">
        <f t="shared" si="30"/>
        <v>51722.80799</v>
      </c>
      <c r="BC80" s="1">
        <f t="shared" si="31"/>
        <v>2000.03125</v>
      </c>
      <c r="BD80" s="1">
        <f t="shared" si="32"/>
        <v>1681.22625</v>
      </c>
      <c r="BE80" s="1">
        <f t="shared" si="33"/>
        <v>0.8405999906</v>
      </c>
      <c r="BF80" s="1">
        <f t="shared" si="34"/>
        <v>0.1607579819</v>
      </c>
      <c r="BG80" s="1">
        <v>6.0</v>
      </c>
      <c r="BH80" s="1">
        <v>0.5</v>
      </c>
      <c r="BI80" s="1" t="s">
        <v>352</v>
      </c>
      <c r="BJ80" s="1">
        <v>2.0</v>
      </c>
      <c r="BK80" s="1" t="b">
        <v>1</v>
      </c>
      <c r="BL80" s="1">
        <v>1.65979659575E9</v>
      </c>
      <c r="BM80" s="1">
        <v>244.6061875</v>
      </c>
      <c r="BN80" s="1">
        <v>290.0706249999999</v>
      </c>
      <c r="BO80" s="1">
        <v>22.7907</v>
      </c>
      <c r="BP80" s="1">
        <v>19.1514625</v>
      </c>
      <c r="BQ80" s="1">
        <v>243.6234375</v>
      </c>
      <c r="BR80" s="1">
        <v>22.755525</v>
      </c>
      <c r="BS80" s="1">
        <v>500.1354375</v>
      </c>
      <c r="BT80" s="1">
        <v>99.0709375</v>
      </c>
      <c r="BU80" s="1">
        <v>0.10000325</v>
      </c>
      <c r="BV80" s="1">
        <v>31.00096875</v>
      </c>
      <c r="BW80" s="1">
        <v>31.4504</v>
      </c>
      <c r="BX80" s="1">
        <v>999.9</v>
      </c>
      <c r="BY80" s="1">
        <v>0.0</v>
      </c>
      <c r="BZ80" s="1">
        <v>0.0</v>
      </c>
      <c r="CA80" s="1">
        <v>10005.315</v>
      </c>
      <c r="CB80" s="1">
        <v>0.0</v>
      </c>
      <c r="CC80" s="1">
        <v>522.1777500000001</v>
      </c>
      <c r="CD80" s="1">
        <v>-45.46460625</v>
      </c>
      <c r="CE80" s="1">
        <v>250.310875</v>
      </c>
      <c r="CF80" s="1">
        <v>295.7345</v>
      </c>
      <c r="CG80" s="1">
        <v>3.63922625</v>
      </c>
      <c r="CH80" s="1">
        <v>290.0706249999999</v>
      </c>
      <c r="CI80" s="1">
        <v>19.1514625</v>
      </c>
      <c r="CJ80" s="1">
        <v>2.257895625</v>
      </c>
      <c r="CK80" s="1">
        <v>1.897354375</v>
      </c>
      <c r="CL80" s="1">
        <v>19.379125</v>
      </c>
      <c r="CM80" s="1">
        <v>16.61280625</v>
      </c>
      <c r="CN80" s="1">
        <v>2000.03125</v>
      </c>
      <c r="CO80" s="1">
        <v>0.9799991875</v>
      </c>
      <c r="CP80" s="1">
        <v>0.02000101875</v>
      </c>
      <c r="CQ80" s="1">
        <v>0.0</v>
      </c>
      <c r="CR80" s="1">
        <v>2.6405</v>
      </c>
      <c r="CS80" s="1">
        <v>0.0</v>
      </c>
      <c r="CT80" s="1">
        <v>16458.825</v>
      </c>
      <c r="CU80" s="1">
        <v>17412.58125</v>
      </c>
      <c r="CV80" s="1">
        <v>41.062</v>
      </c>
      <c r="CW80" s="1">
        <v>42.17925</v>
      </c>
      <c r="CX80" s="1">
        <v>41.0</v>
      </c>
      <c r="CY80" s="1">
        <v>40.75</v>
      </c>
      <c r="CZ80" s="1">
        <v>41.242125</v>
      </c>
      <c r="DA80" s="1">
        <v>1960.03125</v>
      </c>
      <c r="DB80" s="1">
        <v>40.0</v>
      </c>
      <c r="DC80" s="1">
        <v>0.0</v>
      </c>
      <c r="DD80" s="1">
        <v>1.6597966023E9</v>
      </c>
      <c r="DE80" s="1">
        <v>0.0</v>
      </c>
      <c r="DF80" s="1">
        <v>1.6597961675E9</v>
      </c>
      <c r="DG80" s="1" t="s">
        <v>353</v>
      </c>
      <c r="DH80" s="1">
        <v>1.659796162E9</v>
      </c>
      <c r="DI80" s="1">
        <v>1.6597961675E9</v>
      </c>
      <c r="DJ80" s="1">
        <v>2.0</v>
      </c>
      <c r="DK80" s="1">
        <v>-0.014</v>
      </c>
      <c r="DL80" s="1">
        <v>-0.001</v>
      </c>
      <c r="DM80" s="1">
        <v>1.327</v>
      </c>
      <c r="DN80" s="1">
        <v>0.031</v>
      </c>
      <c r="DO80" s="1">
        <v>400.0</v>
      </c>
      <c r="DP80" s="1">
        <v>20.0</v>
      </c>
      <c r="DQ80" s="1">
        <v>0.32</v>
      </c>
      <c r="DR80" s="1">
        <v>0.03</v>
      </c>
      <c r="DS80" s="1">
        <v>5.7188126442464</v>
      </c>
      <c r="DT80" s="1">
        <v>10.60723132917071</v>
      </c>
      <c r="DU80" s="1">
        <v>0.7916486171143731</v>
      </c>
      <c r="DV80" s="1">
        <v>0.0</v>
      </c>
      <c r="DW80" s="1">
        <v>-44.583465</v>
      </c>
      <c r="DX80" s="1">
        <v>-14.67657636022498</v>
      </c>
      <c r="DY80" s="1">
        <v>1.413539094003063</v>
      </c>
      <c r="DZ80" s="1">
        <v>0.0</v>
      </c>
      <c r="EA80" s="1">
        <v>3.639667</v>
      </c>
      <c r="EB80" s="1">
        <v>-0.009547091932466983</v>
      </c>
      <c r="EC80" s="1">
        <v>0.001790684505992037</v>
      </c>
      <c r="ED80" s="1">
        <v>1.0</v>
      </c>
      <c r="EE80" s="1">
        <v>2.367705104304346</v>
      </c>
      <c r="EF80" s="1">
        <v>0.02608477895407826</v>
      </c>
      <c r="EG80" s="1">
        <v>0.002200168474375517</v>
      </c>
      <c r="EH80" s="1">
        <v>1.0</v>
      </c>
      <c r="EI80" s="1">
        <v>0.1280834635482183</v>
      </c>
      <c r="EJ80" s="1">
        <v>0.00899533770721151</v>
      </c>
      <c r="EK80" s="1">
        <v>8.196619353358609E-4</v>
      </c>
      <c r="EL80" s="1">
        <v>1.0</v>
      </c>
      <c r="EM80" s="1">
        <v>3.0</v>
      </c>
      <c r="EN80" s="1">
        <v>5.0</v>
      </c>
      <c r="EO80" s="1" t="s">
        <v>374</v>
      </c>
      <c r="EP80" s="1">
        <v>2.94285</v>
      </c>
      <c r="EQ80" s="1">
        <v>2.80155</v>
      </c>
      <c r="ER80" s="1">
        <v>0.0662289</v>
      </c>
      <c r="ES80" s="1">
        <v>0.0751883</v>
      </c>
      <c r="ET80" s="1">
        <v>0.103591</v>
      </c>
      <c r="EU80" s="1">
        <v>0.0915052</v>
      </c>
      <c r="EV80" s="1">
        <v>19187.9</v>
      </c>
      <c r="EW80" s="1">
        <v>19928.1</v>
      </c>
      <c r="EX80" s="1">
        <v>23896.2</v>
      </c>
      <c r="EY80" s="1">
        <v>25076.5</v>
      </c>
      <c r="EZ80" s="1">
        <v>34284.8</v>
      </c>
      <c r="FA80" s="1">
        <v>36379.6</v>
      </c>
      <c r="FB80" s="1">
        <v>43567.9</v>
      </c>
      <c r="FC80" s="1">
        <v>46356.4</v>
      </c>
      <c r="FD80" s="1">
        <v>1.97113</v>
      </c>
      <c r="FE80" s="1">
        <v>1.84903</v>
      </c>
      <c r="FF80" s="1">
        <v>0.097584</v>
      </c>
      <c r="FG80" s="1">
        <v>0.0</v>
      </c>
      <c r="FH80" s="1">
        <v>29.8769</v>
      </c>
      <c r="FI80" s="1">
        <v>999.9</v>
      </c>
      <c r="FJ80" s="1">
        <v>55.7</v>
      </c>
      <c r="FK80" s="1">
        <v>34.5</v>
      </c>
      <c r="FL80" s="1">
        <v>30.8874</v>
      </c>
      <c r="FM80" s="1">
        <v>64.4786</v>
      </c>
      <c r="FN80" s="1">
        <v>25.613</v>
      </c>
      <c r="FO80" s="1">
        <v>1.0</v>
      </c>
      <c r="FP80" s="1">
        <v>0.375729</v>
      </c>
      <c r="FQ80" s="1">
        <v>1.381</v>
      </c>
      <c r="FR80" s="1">
        <v>20.317</v>
      </c>
      <c r="FS80" s="1">
        <v>5.21085</v>
      </c>
      <c r="FT80" s="1">
        <v>11.9077</v>
      </c>
      <c r="FU80" s="1">
        <v>5.00295</v>
      </c>
      <c r="FV80" s="1">
        <v>3.28968</v>
      </c>
      <c r="FW80" s="1">
        <v>9999.0</v>
      </c>
      <c r="FX80" s="1">
        <v>9999.0</v>
      </c>
      <c r="FY80" s="1">
        <v>9999.0</v>
      </c>
      <c r="FZ80" s="1">
        <v>999.9</v>
      </c>
      <c r="GA80" s="1">
        <v>1.85959</v>
      </c>
      <c r="GB80" s="1">
        <v>1.85451</v>
      </c>
      <c r="GC80" s="1">
        <v>1.85776</v>
      </c>
      <c r="GD80" s="1">
        <v>1.85619</v>
      </c>
      <c r="GE80" s="1">
        <v>1.85494</v>
      </c>
      <c r="GF80" s="1">
        <v>1.85459</v>
      </c>
      <c r="GG80" s="1">
        <v>1.85321</v>
      </c>
      <c r="GH80" s="1">
        <v>1.85638</v>
      </c>
      <c r="GI80" s="1">
        <v>0.0</v>
      </c>
      <c r="GJ80" s="1">
        <v>0.0</v>
      </c>
      <c r="GK80" s="1">
        <v>0.0</v>
      </c>
      <c r="GL80" s="1">
        <v>0.0</v>
      </c>
      <c r="GM80" s="1" t="s">
        <v>355</v>
      </c>
      <c r="GN80" s="1" t="s">
        <v>356</v>
      </c>
      <c r="GO80" s="1" t="s">
        <v>357</v>
      </c>
      <c r="GP80" s="1" t="s">
        <v>357</v>
      </c>
      <c r="GQ80" s="1" t="s">
        <v>357</v>
      </c>
      <c r="GR80" s="1" t="s">
        <v>357</v>
      </c>
      <c r="GS80" s="1">
        <v>0.0</v>
      </c>
      <c r="GT80" s="1">
        <v>100.0</v>
      </c>
      <c r="GU80" s="1">
        <v>100.0</v>
      </c>
      <c r="GV80" s="1">
        <v>1.071</v>
      </c>
      <c r="GW80" s="1">
        <v>0.0352</v>
      </c>
      <c r="GX80" s="1">
        <v>0.3255316452960568</v>
      </c>
      <c r="GY80" s="1">
        <v>0.003023906125278789</v>
      </c>
      <c r="GZ80" s="1">
        <v>-1.398580452151984E-6</v>
      </c>
      <c r="HA80" s="1">
        <v>2.803037836604737E-10</v>
      </c>
      <c r="HB80" s="1">
        <v>-0.04759964022089117</v>
      </c>
      <c r="HC80" s="1">
        <v>0.009965371539748925</v>
      </c>
      <c r="HD80" s="1">
        <v>-4.563662031605912E-4</v>
      </c>
      <c r="HE80" s="1">
        <v>7.83371007442278E-6</v>
      </c>
      <c r="HF80" s="1">
        <v>0.0</v>
      </c>
      <c r="HG80" s="1">
        <v>2134.0</v>
      </c>
      <c r="HH80" s="1">
        <v>2.0</v>
      </c>
      <c r="HI80" s="1">
        <v>25.0</v>
      </c>
      <c r="HJ80" s="1">
        <v>7.4</v>
      </c>
      <c r="HK80" s="1">
        <v>7.3</v>
      </c>
      <c r="HL80" s="1">
        <v>0.917969</v>
      </c>
      <c r="HM80" s="1">
        <v>2.32544</v>
      </c>
      <c r="HN80" s="1">
        <v>1.4978</v>
      </c>
      <c r="HO80" s="1">
        <v>2.30957</v>
      </c>
      <c r="HP80" s="1">
        <v>1.54785</v>
      </c>
      <c r="HQ80" s="1">
        <v>2.42676</v>
      </c>
      <c r="HR80" s="1">
        <v>37.4819</v>
      </c>
      <c r="HS80" s="1">
        <v>15.2703</v>
      </c>
      <c r="HT80" s="1">
        <v>18.0</v>
      </c>
      <c r="HU80" s="1">
        <v>504.426</v>
      </c>
      <c r="HV80" s="1">
        <v>490.259</v>
      </c>
      <c r="HW80" s="1">
        <v>27.8826</v>
      </c>
      <c r="HX80" s="1">
        <v>31.8661</v>
      </c>
      <c r="HY80" s="1">
        <v>30.0009</v>
      </c>
      <c r="HZ80" s="1">
        <v>31.646</v>
      </c>
      <c r="IA80" s="1">
        <v>31.7469</v>
      </c>
      <c r="IB80" s="1">
        <v>18.4622</v>
      </c>
      <c r="IC80" s="1">
        <v>41.1091</v>
      </c>
      <c r="ID80" s="1">
        <v>0.0</v>
      </c>
      <c r="IE80" s="1">
        <v>27.8586</v>
      </c>
      <c r="IF80" s="1">
        <v>361.747</v>
      </c>
      <c r="IG80" s="1">
        <v>19.0533</v>
      </c>
      <c r="IH80" s="1">
        <v>100.748</v>
      </c>
      <c r="II80" s="1">
        <v>100.466</v>
      </c>
      <c r="IJ80" s="1" t="s">
        <v>358</v>
      </c>
    </row>
    <row r="81" ht="15.75" customHeight="1">
      <c r="A81" s="1">
        <v>65.0</v>
      </c>
      <c r="B81" s="1">
        <v>1.659796604E9</v>
      </c>
      <c r="C81" s="1">
        <v>462.5</v>
      </c>
      <c r="D81" s="1" t="s">
        <v>489</v>
      </c>
      <c r="E81" s="1" t="s">
        <v>490</v>
      </c>
      <c r="F81" s="1">
        <v>1.0</v>
      </c>
      <c r="G81" s="1" t="s">
        <v>346</v>
      </c>
      <c r="H81" s="1" t="s">
        <v>347</v>
      </c>
      <c r="I81" s="1" t="s">
        <v>348</v>
      </c>
      <c r="J81" s="1" t="s">
        <v>349</v>
      </c>
      <c r="K81" s="1" t="s">
        <v>350</v>
      </c>
      <c r="L81" s="1" t="s">
        <v>346</v>
      </c>
      <c r="M81" s="1" t="s">
        <v>351</v>
      </c>
      <c r="N81" s="1">
        <v>1.65979659575E9</v>
      </c>
      <c r="O81" s="1">
        <f t="shared" si="1"/>
        <v>0.003110678776</v>
      </c>
      <c r="P81" s="1">
        <f t="shared" si="2"/>
        <v>3.110678776</v>
      </c>
      <c r="Q81" s="1">
        <f t="shared" si="3"/>
        <v>7.392410367</v>
      </c>
      <c r="R81" s="1">
        <f t="shared" si="4"/>
        <v>244.6061875</v>
      </c>
      <c r="S81" s="1">
        <f t="shared" si="5"/>
        <v>143.2063402</v>
      </c>
      <c r="T81" s="1">
        <f t="shared" si="6"/>
        <v>14.20190748</v>
      </c>
      <c r="U81" s="1">
        <f t="shared" si="7"/>
        <v>24.25782573</v>
      </c>
      <c r="V81" s="1">
        <f t="shared" si="8"/>
        <v>0.128811786</v>
      </c>
      <c r="W81" s="1">
        <f t="shared" si="9"/>
        <v>2.914129643</v>
      </c>
      <c r="X81" s="1">
        <f t="shared" si="10"/>
        <v>0.1257301863</v>
      </c>
      <c r="Y81" s="1">
        <f t="shared" si="11"/>
        <v>0.0788520957</v>
      </c>
      <c r="Z81" s="1">
        <f t="shared" si="12"/>
        <v>321.5209875</v>
      </c>
      <c r="AA81" s="1">
        <f t="shared" si="13"/>
        <v>32.09036437</v>
      </c>
      <c r="AB81" s="1">
        <f t="shared" si="14"/>
        <v>31.4504</v>
      </c>
      <c r="AC81" s="1">
        <f t="shared" si="15"/>
        <v>4.628537626</v>
      </c>
      <c r="AD81" s="1">
        <f t="shared" si="16"/>
        <v>50.09667036</v>
      </c>
      <c r="AE81" s="1">
        <f t="shared" si="17"/>
        <v>2.260175159</v>
      </c>
      <c r="AF81" s="1">
        <f t="shared" si="18"/>
        <v>4.511627505</v>
      </c>
      <c r="AG81" s="1">
        <f t="shared" si="19"/>
        <v>2.368362467</v>
      </c>
      <c r="AH81" s="1">
        <f t="shared" si="20"/>
        <v>-137.180934</v>
      </c>
      <c r="AI81" s="1">
        <f t="shared" si="21"/>
        <v>-70.60859643</v>
      </c>
      <c r="AJ81" s="1">
        <f t="shared" si="22"/>
        <v>-5.453154282</v>
      </c>
      <c r="AK81" s="1">
        <f t="shared" si="23"/>
        <v>108.2783028</v>
      </c>
      <c r="AL81" s="1">
        <f t="shared" si="24"/>
        <v>37.13797078</v>
      </c>
      <c r="AM81" s="1">
        <f t="shared" si="25"/>
        <v>3.104267836</v>
      </c>
      <c r="AN81" s="1">
        <f t="shared" si="26"/>
        <v>7.392410367</v>
      </c>
      <c r="AO81" s="1">
        <v>322.8595956709958</v>
      </c>
      <c r="AP81" s="1">
        <v>288.6267151515152</v>
      </c>
      <c r="AQ81" s="1">
        <v>4.951966060606018</v>
      </c>
      <c r="AR81" s="1">
        <v>64.94</v>
      </c>
      <c r="AS81" s="1">
        <f t="shared" si="27"/>
        <v>3.110678776</v>
      </c>
      <c r="AT81" s="1">
        <v>19.15504993066126</v>
      </c>
      <c r="AU81" s="1">
        <v>22.79983882352941</v>
      </c>
      <c r="AV81" s="1">
        <v>2.731986524885388E-4</v>
      </c>
      <c r="AW81" s="1">
        <v>90.19422672828748</v>
      </c>
      <c r="AX81" s="1">
        <v>0.0</v>
      </c>
      <c r="AY81" s="1">
        <v>0.0</v>
      </c>
      <c r="AZ81" s="1">
        <f t="shared" si="28"/>
        <v>1</v>
      </c>
      <c r="BA81" s="1">
        <f t="shared" si="29"/>
        <v>0</v>
      </c>
      <c r="BB81" s="1">
        <f t="shared" si="30"/>
        <v>51722.80799</v>
      </c>
      <c r="BC81" s="1">
        <f t="shared" si="31"/>
        <v>2000.03125</v>
      </c>
      <c r="BD81" s="1">
        <f t="shared" si="32"/>
        <v>1681.22625</v>
      </c>
      <c r="BE81" s="1">
        <f t="shared" si="33"/>
        <v>0.8405999906</v>
      </c>
      <c r="BF81" s="1">
        <f t="shared" si="34"/>
        <v>0.1607579819</v>
      </c>
      <c r="BG81" s="1">
        <v>6.0</v>
      </c>
      <c r="BH81" s="1">
        <v>0.5</v>
      </c>
      <c r="BI81" s="1" t="s">
        <v>352</v>
      </c>
      <c r="BJ81" s="1">
        <v>2.0</v>
      </c>
      <c r="BK81" s="1" t="b">
        <v>1</v>
      </c>
      <c r="BL81" s="1">
        <v>1.65979659575E9</v>
      </c>
      <c r="BM81" s="1">
        <v>244.6061875</v>
      </c>
      <c r="BN81" s="1">
        <v>290.0706249999999</v>
      </c>
      <c r="BO81" s="1">
        <v>22.7907</v>
      </c>
      <c r="BP81" s="1">
        <v>19.1514625</v>
      </c>
      <c r="BQ81" s="1">
        <v>243.6234375</v>
      </c>
      <c r="BR81" s="1">
        <v>22.755525</v>
      </c>
      <c r="BS81" s="1">
        <v>500.1354375</v>
      </c>
      <c r="BT81" s="1">
        <v>99.0709375</v>
      </c>
      <c r="BU81" s="1">
        <v>0.10000325</v>
      </c>
      <c r="BV81" s="1">
        <v>31.00096875</v>
      </c>
      <c r="BW81" s="1">
        <v>31.4504</v>
      </c>
      <c r="BX81" s="1">
        <v>999.9</v>
      </c>
      <c r="BY81" s="1">
        <v>0.0</v>
      </c>
      <c r="BZ81" s="1">
        <v>0.0</v>
      </c>
      <c r="CA81" s="1">
        <v>10005.315</v>
      </c>
      <c r="CB81" s="1">
        <v>0.0</v>
      </c>
      <c r="CC81" s="1">
        <v>522.1777500000001</v>
      </c>
      <c r="CD81" s="1">
        <v>-45.46460625</v>
      </c>
      <c r="CE81" s="1">
        <v>250.310875</v>
      </c>
      <c r="CF81" s="1">
        <v>295.7345</v>
      </c>
      <c r="CG81" s="1">
        <v>3.63922625</v>
      </c>
      <c r="CH81" s="1">
        <v>290.0706249999999</v>
      </c>
      <c r="CI81" s="1">
        <v>19.1514625</v>
      </c>
      <c r="CJ81" s="1">
        <v>2.257895625</v>
      </c>
      <c r="CK81" s="1">
        <v>1.897354375</v>
      </c>
      <c r="CL81" s="1">
        <v>19.379125</v>
      </c>
      <c r="CM81" s="1">
        <v>16.61280625</v>
      </c>
      <c r="CN81" s="1">
        <v>2000.03125</v>
      </c>
      <c r="CO81" s="1">
        <v>0.9799991875</v>
      </c>
      <c r="CP81" s="1">
        <v>0.02000101875</v>
      </c>
      <c r="CQ81" s="1">
        <v>0.0</v>
      </c>
      <c r="CR81" s="1">
        <v>2.6405</v>
      </c>
      <c r="CS81" s="1">
        <v>0.0</v>
      </c>
      <c r="CT81" s="1">
        <v>16458.825</v>
      </c>
      <c r="CU81" s="1">
        <v>17412.58125</v>
      </c>
      <c r="CV81" s="1">
        <v>41.062</v>
      </c>
      <c r="CW81" s="1">
        <v>42.17925</v>
      </c>
      <c r="CX81" s="1">
        <v>41.0</v>
      </c>
      <c r="CY81" s="1">
        <v>40.75</v>
      </c>
      <c r="CZ81" s="1">
        <v>41.242125</v>
      </c>
      <c r="DA81" s="1">
        <v>1960.03125</v>
      </c>
      <c r="DB81" s="1">
        <v>40.0</v>
      </c>
      <c r="DC81" s="1">
        <v>0.0</v>
      </c>
      <c r="DD81" s="1">
        <v>1.6597966029E9</v>
      </c>
      <c r="DE81" s="1">
        <v>0.0</v>
      </c>
      <c r="DF81" s="1">
        <v>1.6597961675E9</v>
      </c>
      <c r="DG81" s="1" t="s">
        <v>353</v>
      </c>
      <c r="DH81" s="1">
        <v>1.659796162E9</v>
      </c>
      <c r="DI81" s="1">
        <v>1.6597961675E9</v>
      </c>
      <c r="DJ81" s="1">
        <v>2.0</v>
      </c>
      <c r="DK81" s="1">
        <v>-0.014</v>
      </c>
      <c r="DL81" s="1">
        <v>-0.001</v>
      </c>
      <c r="DM81" s="1">
        <v>1.327</v>
      </c>
      <c r="DN81" s="1">
        <v>0.031</v>
      </c>
      <c r="DO81" s="1">
        <v>400.0</v>
      </c>
      <c r="DP81" s="1">
        <v>20.0</v>
      </c>
      <c r="DQ81" s="1">
        <v>0.32</v>
      </c>
      <c r="DR81" s="1">
        <v>0.03</v>
      </c>
      <c r="DS81" s="1">
        <v>6.033219157695551</v>
      </c>
      <c r="DT81" s="1">
        <v>10.45702988655765</v>
      </c>
      <c r="DU81" s="1">
        <v>0.7551234963104744</v>
      </c>
      <c r="DV81" s="1">
        <v>0.0</v>
      </c>
      <c r="DW81" s="1">
        <v>-44.89816829268293</v>
      </c>
      <c r="DX81" s="1">
        <v>-14.70258397212543</v>
      </c>
      <c r="DY81" s="1">
        <v>1.451363327028566</v>
      </c>
      <c r="DZ81" s="1">
        <v>0.0</v>
      </c>
      <c r="EA81" s="1">
        <v>3.639615853658537</v>
      </c>
      <c r="EB81" s="1">
        <v>-0.009864250871070433</v>
      </c>
      <c r="EC81" s="1">
        <v>0.00162548300605523</v>
      </c>
      <c r="ED81" s="1">
        <v>1.0</v>
      </c>
      <c r="EE81" s="1">
        <v>2.368414756347426</v>
      </c>
      <c r="EF81" s="1">
        <v>0.01966362166404934</v>
      </c>
      <c r="EG81" s="1">
        <v>0.001748072736391635</v>
      </c>
      <c r="EH81" s="1">
        <v>1.0</v>
      </c>
      <c r="EI81" s="1">
        <v>0.1283148329187102</v>
      </c>
      <c r="EJ81" s="1">
        <v>0.00688984633505751</v>
      </c>
      <c r="EK81" s="1">
        <v>6.718004295231119E-4</v>
      </c>
      <c r="EL81" s="1">
        <v>1.0</v>
      </c>
      <c r="EM81" s="1">
        <v>3.0</v>
      </c>
      <c r="EN81" s="1">
        <v>5.0</v>
      </c>
      <c r="EO81" s="1" t="s">
        <v>374</v>
      </c>
      <c r="EP81" s="1">
        <v>2.94289</v>
      </c>
      <c r="EQ81" s="1">
        <v>2.80156</v>
      </c>
      <c r="ER81" s="1">
        <v>0.0666974</v>
      </c>
      <c r="ES81" s="1">
        <v>0.0756515</v>
      </c>
      <c r="ET81" s="1">
        <v>0.103594</v>
      </c>
      <c r="EU81" s="1">
        <v>0.0915068</v>
      </c>
      <c r="EV81" s="1">
        <v>19178.2</v>
      </c>
      <c r="EW81" s="1">
        <v>19918.0</v>
      </c>
      <c r="EX81" s="1">
        <v>23896.2</v>
      </c>
      <c r="EY81" s="1">
        <v>25076.4</v>
      </c>
      <c r="EZ81" s="1">
        <v>34284.7</v>
      </c>
      <c r="FA81" s="1">
        <v>36379.4</v>
      </c>
      <c r="FB81" s="1">
        <v>43567.8</v>
      </c>
      <c r="FC81" s="1">
        <v>46356.2</v>
      </c>
      <c r="FD81" s="1">
        <v>1.9712</v>
      </c>
      <c r="FE81" s="1">
        <v>1.84897</v>
      </c>
      <c r="FF81" s="1">
        <v>0.0976436</v>
      </c>
      <c r="FG81" s="1">
        <v>0.0</v>
      </c>
      <c r="FH81" s="1">
        <v>29.8769</v>
      </c>
      <c r="FI81" s="1">
        <v>999.9</v>
      </c>
      <c r="FJ81" s="1">
        <v>55.7</v>
      </c>
      <c r="FK81" s="1">
        <v>34.5</v>
      </c>
      <c r="FL81" s="1">
        <v>30.8868</v>
      </c>
      <c r="FM81" s="1">
        <v>64.4686</v>
      </c>
      <c r="FN81" s="1">
        <v>25.5649</v>
      </c>
      <c r="FO81" s="1">
        <v>1.0</v>
      </c>
      <c r="FP81" s="1">
        <v>0.37577</v>
      </c>
      <c r="FQ81" s="1">
        <v>1.38065</v>
      </c>
      <c r="FR81" s="1">
        <v>20.317</v>
      </c>
      <c r="FS81" s="1">
        <v>5.2107</v>
      </c>
      <c r="FT81" s="1">
        <v>11.9077</v>
      </c>
      <c r="FU81" s="1">
        <v>5.00295</v>
      </c>
      <c r="FV81" s="1">
        <v>3.2897</v>
      </c>
      <c r="FW81" s="1">
        <v>9999.0</v>
      </c>
      <c r="FX81" s="1">
        <v>9999.0</v>
      </c>
      <c r="FY81" s="1">
        <v>9999.0</v>
      </c>
      <c r="FZ81" s="1">
        <v>999.9</v>
      </c>
      <c r="GA81" s="1">
        <v>1.85959</v>
      </c>
      <c r="GB81" s="1">
        <v>1.85451</v>
      </c>
      <c r="GC81" s="1">
        <v>1.85776</v>
      </c>
      <c r="GD81" s="1">
        <v>1.85619</v>
      </c>
      <c r="GE81" s="1">
        <v>1.85494</v>
      </c>
      <c r="GF81" s="1">
        <v>1.85459</v>
      </c>
      <c r="GG81" s="1">
        <v>1.85321</v>
      </c>
      <c r="GH81" s="1">
        <v>1.85638</v>
      </c>
      <c r="GI81" s="1">
        <v>0.0</v>
      </c>
      <c r="GJ81" s="1">
        <v>0.0</v>
      </c>
      <c r="GK81" s="1">
        <v>0.0</v>
      </c>
      <c r="GL81" s="1">
        <v>0.0</v>
      </c>
      <c r="GM81" s="1" t="s">
        <v>355</v>
      </c>
      <c r="GN81" s="1" t="s">
        <v>356</v>
      </c>
      <c r="GO81" s="1" t="s">
        <v>357</v>
      </c>
      <c r="GP81" s="1" t="s">
        <v>357</v>
      </c>
      <c r="GQ81" s="1" t="s">
        <v>357</v>
      </c>
      <c r="GR81" s="1" t="s">
        <v>357</v>
      </c>
      <c r="GS81" s="1">
        <v>0.0</v>
      </c>
      <c r="GT81" s="1">
        <v>100.0</v>
      </c>
      <c r="GU81" s="1">
        <v>100.0</v>
      </c>
      <c r="GV81" s="1">
        <v>1.077</v>
      </c>
      <c r="GW81" s="1">
        <v>0.0352</v>
      </c>
      <c r="GX81" s="1">
        <v>0.3255316452960568</v>
      </c>
      <c r="GY81" s="1">
        <v>0.003023906125278789</v>
      </c>
      <c r="GZ81" s="1">
        <v>-1.398580452151984E-6</v>
      </c>
      <c r="HA81" s="1">
        <v>2.803037836604737E-10</v>
      </c>
      <c r="HB81" s="1">
        <v>-0.04759964022089117</v>
      </c>
      <c r="HC81" s="1">
        <v>0.009965371539748925</v>
      </c>
      <c r="HD81" s="1">
        <v>-4.563662031605912E-4</v>
      </c>
      <c r="HE81" s="1">
        <v>7.83371007442278E-6</v>
      </c>
      <c r="HF81" s="1">
        <v>0.0</v>
      </c>
      <c r="HG81" s="1">
        <v>2134.0</v>
      </c>
      <c r="HH81" s="1">
        <v>2.0</v>
      </c>
      <c r="HI81" s="1">
        <v>25.0</v>
      </c>
      <c r="HJ81" s="1">
        <v>7.4</v>
      </c>
      <c r="HK81" s="1">
        <v>7.3</v>
      </c>
      <c r="HL81" s="1">
        <v>0.925293</v>
      </c>
      <c r="HM81" s="1">
        <v>2.33398</v>
      </c>
      <c r="HN81" s="1">
        <v>1.4978</v>
      </c>
      <c r="HO81" s="1">
        <v>2.30835</v>
      </c>
      <c r="HP81" s="1">
        <v>1.54785</v>
      </c>
      <c r="HQ81" s="1">
        <v>2.25708</v>
      </c>
      <c r="HR81" s="1">
        <v>37.4819</v>
      </c>
      <c r="HS81" s="1">
        <v>15.244</v>
      </c>
      <c r="HT81" s="1">
        <v>18.0</v>
      </c>
      <c r="HU81" s="1">
        <v>504.473</v>
      </c>
      <c r="HV81" s="1">
        <v>490.229</v>
      </c>
      <c r="HW81" s="1">
        <v>27.8818</v>
      </c>
      <c r="HX81" s="1">
        <v>31.8667</v>
      </c>
      <c r="HY81" s="1">
        <v>30.0009</v>
      </c>
      <c r="HZ81" s="1">
        <v>31.6464</v>
      </c>
      <c r="IA81" s="1">
        <v>31.7472</v>
      </c>
      <c r="IB81" s="1">
        <v>18.5356</v>
      </c>
      <c r="IC81" s="1">
        <v>41.1091</v>
      </c>
      <c r="ID81" s="1">
        <v>0.0</v>
      </c>
      <c r="IE81" s="1">
        <v>27.8586</v>
      </c>
      <c r="IF81" s="1">
        <v>371.837</v>
      </c>
      <c r="IG81" s="1">
        <v>19.0525</v>
      </c>
      <c r="IH81" s="1">
        <v>100.748</v>
      </c>
      <c r="II81" s="1">
        <v>100.465</v>
      </c>
      <c r="IJ81" s="1" t="s">
        <v>358</v>
      </c>
    </row>
    <row r="82" ht="15.75" customHeight="1">
      <c r="A82" s="1">
        <v>66.0</v>
      </c>
      <c r="B82" s="1">
        <v>1.6597966055E9</v>
      </c>
      <c r="C82" s="1">
        <v>464.0</v>
      </c>
      <c r="D82" s="1" t="s">
        <v>491</v>
      </c>
      <c r="E82" s="1" t="s">
        <v>492</v>
      </c>
      <c r="F82" s="1">
        <v>1.0</v>
      </c>
      <c r="G82" s="1" t="s">
        <v>346</v>
      </c>
      <c r="H82" s="1" t="s">
        <v>347</v>
      </c>
      <c r="I82" s="1" t="s">
        <v>348</v>
      </c>
      <c r="J82" s="1" t="s">
        <v>349</v>
      </c>
      <c r="K82" s="1" t="s">
        <v>350</v>
      </c>
      <c r="L82" s="1" t="s">
        <v>346</v>
      </c>
      <c r="M82" s="1" t="s">
        <v>351</v>
      </c>
      <c r="N82" s="1">
        <v>1.65979659775E9</v>
      </c>
      <c r="O82" s="1">
        <f t="shared" si="1"/>
        <v>0.003110547708</v>
      </c>
      <c r="P82" s="1">
        <f t="shared" si="2"/>
        <v>3.110547708</v>
      </c>
      <c r="Q82" s="1">
        <f t="shared" si="3"/>
        <v>7.678975212</v>
      </c>
      <c r="R82" s="1">
        <f t="shared" si="4"/>
        <v>254.2660625</v>
      </c>
      <c r="S82" s="1">
        <f t="shared" si="5"/>
        <v>148.8905357</v>
      </c>
      <c r="T82" s="1">
        <f t="shared" si="6"/>
        <v>14.76560197</v>
      </c>
      <c r="U82" s="1">
        <f t="shared" si="7"/>
        <v>25.21578324</v>
      </c>
      <c r="V82" s="1">
        <f t="shared" si="8"/>
        <v>0.1287626131</v>
      </c>
      <c r="W82" s="1">
        <f t="shared" si="9"/>
        <v>2.914468993</v>
      </c>
      <c r="X82" s="1">
        <f t="shared" si="10"/>
        <v>0.1256836847</v>
      </c>
      <c r="Y82" s="1">
        <f t="shared" si="11"/>
        <v>0.0788228005</v>
      </c>
      <c r="Z82" s="1">
        <f t="shared" si="12"/>
        <v>321.5157008</v>
      </c>
      <c r="AA82" s="1">
        <f t="shared" si="13"/>
        <v>32.09324097</v>
      </c>
      <c r="AB82" s="1">
        <f t="shared" si="14"/>
        <v>31.45400625</v>
      </c>
      <c r="AC82" s="1">
        <f t="shared" si="15"/>
        <v>4.629486284</v>
      </c>
      <c r="AD82" s="1">
        <f t="shared" si="16"/>
        <v>50.09229439</v>
      </c>
      <c r="AE82" s="1">
        <f t="shared" si="17"/>
        <v>2.260363528</v>
      </c>
      <c r="AF82" s="1">
        <f t="shared" si="18"/>
        <v>4.512397675</v>
      </c>
      <c r="AG82" s="1">
        <f t="shared" si="19"/>
        <v>2.369122757</v>
      </c>
      <c r="AH82" s="1">
        <f t="shared" si="20"/>
        <v>-137.1751539</v>
      </c>
      <c r="AI82" s="1">
        <f t="shared" si="21"/>
        <v>-70.71305776</v>
      </c>
      <c r="AJ82" s="1">
        <f t="shared" si="22"/>
        <v>-5.46076373</v>
      </c>
      <c r="AK82" s="1">
        <f t="shared" si="23"/>
        <v>108.1667253</v>
      </c>
      <c r="AL82" s="1">
        <f t="shared" si="24"/>
        <v>37.51433132</v>
      </c>
      <c r="AM82" s="1">
        <f t="shared" si="25"/>
        <v>3.104323353</v>
      </c>
      <c r="AN82" s="1">
        <f t="shared" si="26"/>
        <v>7.678975212</v>
      </c>
      <c r="AO82" s="1">
        <v>330.692674891775</v>
      </c>
      <c r="AP82" s="1">
        <v>296.0732060606062</v>
      </c>
      <c r="AQ82" s="1">
        <v>4.959055757575734</v>
      </c>
      <c r="AR82" s="1">
        <v>64.94</v>
      </c>
      <c r="AS82" s="1">
        <f t="shared" si="27"/>
        <v>3.110547708</v>
      </c>
      <c r="AT82" s="1">
        <v>19.15703370410554</v>
      </c>
      <c r="AU82" s="1">
        <v>22.80177558823529</v>
      </c>
      <c r="AV82" s="1">
        <v>2.612747300976171E-4</v>
      </c>
      <c r="AW82" s="1">
        <v>90.19422672828748</v>
      </c>
      <c r="AX82" s="1">
        <v>0.0</v>
      </c>
      <c r="AY82" s="1">
        <v>0.0</v>
      </c>
      <c r="AZ82" s="1">
        <f t="shared" si="28"/>
        <v>1</v>
      </c>
      <c r="BA82" s="1">
        <f t="shared" si="29"/>
        <v>0</v>
      </c>
      <c r="BB82" s="1">
        <f t="shared" si="30"/>
        <v>51731.91953</v>
      </c>
      <c r="BC82" s="1">
        <f t="shared" si="31"/>
        <v>1999.998125</v>
      </c>
      <c r="BD82" s="1">
        <f t="shared" si="32"/>
        <v>1681.198425</v>
      </c>
      <c r="BE82" s="1">
        <f t="shared" si="33"/>
        <v>0.8406000006</v>
      </c>
      <c r="BF82" s="1">
        <f t="shared" si="34"/>
        <v>0.1607580011</v>
      </c>
      <c r="BG82" s="1">
        <v>6.0</v>
      </c>
      <c r="BH82" s="1">
        <v>0.5</v>
      </c>
      <c r="BI82" s="1" t="s">
        <v>352</v>
      </c>
      <c r="BJ82" s="1">
        <v>2.0</v>
      </c>
      <c r="BK82" s="1" t="b">
        <v>1</v>
      </c>
      <c r="BL82" s="1">
        <v>1.65979659775E9</v>
      </c>
      <c r="BM82" s="1">
        <v>254.2660625</v>
      </c>
      <c r="BN82" s="1">
        <v>300.218375</v>
      </c>
      <c r="BO82" s="1">
        <v>22.79261875</v>
      </c>
      <c r="BP82" s="1">
        <v>19.15329375</v>
      </c>
      <c r="BQ82" s="1">
        <v>253.2603125</v>
      </c>
      <c r="BR82" s="1">
        <v>22.75744375</v>
      </c>
      <c r="BS82" s="1">
        <v>500.131375</v>
      </c>
      <c r="BT82" s="1">
        <v>99.0708375</v>
      </c>
      <c r="BU82" s="1">
        <v>0.1000191875</v>
      </c>
      <c r="BV82" s="1">
        <v>31.0039625</v>
      </c>
      <c r="BW82" s="1">
        <v>31.45400625</v>
      </c>
      <c r="BX82" s="1">
        <v>999.9</v>
      </c>
      <c r="BY82" s="1">
        <v>0.0</v>
      </c>
      <c r="BZ82" s="1">
        <v>0.0</v>
      </c>
      <c r="CA82" s="1">
        <v>10007.26625</v>
      </c>
      <c r="CB82" s="1">
        <v>0.0</v>
      </c>
      <c r="CC82" s="1">
        <v>595.4710625</v>
      </c>
      <c r="CD82" s="1">
        <v>-45.95244375</v>
      </c>
      <c r="CE82" s="1">
        <v>260.1965625</v>
      </c>
      <c r="CF82" s="1">
        <v>306.081</v>
      </c>
      <c r="CG82" s="1">
        <v>3.63931</v>
      </c>
      <c r="CH82" s="1">
        <v>300.218375</v>
      </c>
      <c r="CI82" s="1">
        <v>19.15329375</v>
      </c>
      <c r="CJ82" s="1">
        <v>2.258083125</v>
      </c>
      <c r="CK82" s="1">
        <v>1.897534375</v>
      </c>
      <c r="CL82" s="1">
        <v>19.38045625</v>
      </c>
      <c r="CM82" s="1">
        <v>16.61429375</v>
      </c>
      <c r="CN82" s="1">
        <v>1999.998125</v>
      </c>
      <c r="CO82" s="1">
        <v>0.9799988124999999</v>
      </c>
      <c r="CP82" s="1">
        <v>0.02000138125</v>
      </c>
      <c r="CQ82" s="1">
        <v>0.0</v>
      </c>
      <c r="CR82" s="1">
        <v>2.6719375</v>
      </c>
      <c r="CS82" s="1">
        <v>0.0</v>
      </c>
      <c r="CT82" s="1">
        <v>16459.45625</v>
      </c>
      <c r="CU82" s="1">
        <v>17412.2875</v>
      </c>
      <c r="CV82" s="1">
        <v>41.062</v>
      </c>
      <c r="CW82" s="1">
        <v>42.183125</v>
      </c>
      <c r="CX82" s="1">
        <v>41.00775</v>
      </c>
      <c r="CY82" s="1">
        <v>40.75775</v>
      </c>
      <c r="CZ82" s="1">
        <v>41.2460625</v>
      </c>
      <c r="DA82" s="1">
        <v>1959.998125</v>
      </c>
      <c r="DB82" s="1">
        <v>40.0</v>
      </c>
      <c r="DC82" s="1">
        <v>0.0</v>
      </c>
      <c r="DD82" s="1">
        <v>1.6597966047E9</v>
      </c>
      <c r="DE82" s="1">
        <v>0.0</v>
      </c>
      <c r="DF82" s="1">
        <v>1.6597961675E9</v>
      </c>
      <c r="DG82" s="1" t="s">
        <v>353</v>
      </c>
      <c r="DH82" s="1">
        <v>1.659796162E9</v>
      </c>
      <c r="DI82" s="1">
        <v>1.6597961675E9</v>
      </c>
      <c r="DJ82" s="1">
        <v>2.0</v>
      </c>
      <c r="DK82" s="1">
        <v>-0.014</v>
      </c>
      <c r="DL82" s="1">
        <v>-0.001</v>
      </c>
      <c r="DM82" s="1">
        <v>1.327</v>
      </c>
      <c r="DN82" s="1">
        <v>0.031</v>
      </c>
      <c r="DO82" s="1">
        <v>400.0</v>
      </c>
      <c r="DP82" s="1">
        <v>20.0</v>
      </c>
      <c r="DQ82" s="1">
        <v>0.32</v>
      </c>
      <c r="DR82" s="1">
        <v>0.03</v>
      </c>
      <c r="DS82" s="1">
        <v>6.256211662092422</v>
      </c>
      <c r="DT82" s="1">
        <v>10.41885530900967</v>
      </c>
      <c r="DU82" s="1">
        <v>0.7772889259651118</v>
      </c>
      <c r="DV82" s="1">
        <v>0.0</v>
      </c>
      <c r="DW82" s="1">
        <v>-45.3353975</v>
      </c>
      <c r="DX82" s="1">
        <v>-14.65493470919311</v>
      </c>
      <c r="DY82" s="1">
        <v>1.411414574547022</v>
      </c>
      <c r="DZ82" s="1">
        <v>0.0</v>
      </c>
      <c r="EA82" s="1">
        <v>3.639308750000001</v>
      </c>
      <c r="EB82" s="1">
        <v>-0.003549230769239885</v>
      </c>
      <c r="EC82" s="1">
        <v>0.001217522458725077</v>
      </c>
      <c r="ED82" s="1">
        <v>1.0</v>
      </c>
      <c r="EE82" s="1">
        <v>2.368875875900707</v>
      </c>
      <c r="EF82" s="1">
        <v>0.01789928869207683</v>
      </c>
      <c r="EG82" s="1">
        <v>0.001646345790070187</v>
      </c>
      <c r="EH82" s="1">
        <v>1.0</v>
      </c>
      <c r="EI82" s="1">
        <v>0.128464512425915</v>
      </c>
      <c r="EJ82" s="1">
        <v>0.004063617921584798</v>
      </c>
      <c r="EK82" s="1">
        <v>4.649639059325475E-4</v>
      </c>
      <c r="EL82" s="1">
        <v>1.0</v>
      </c>
      <c r="EM82" s="1">
        <v>3.0</v>
      </c>
      <c r="EN82" s="1">
        <v>5.0</v>
      </c>
      <c r="EO82" s="1" t="s">
        <v>374</v>
      </c>
      <c r="EP82" s="1">
        <v>2.94277</v>
      </c>
      <c r="EQ82" s="1">
        <v>2.80157</v>
      </c>
      <c r="ER82" s="1">
        <v>0.068097</v>
      </c>
      <c r="ES82" s="1">
        <v>0.077031</v>
      </c>
      <c r="ET82" s="1">
        <v>0.103604</v>
      </c>
      <c r="EU82" s="1">
        <v>0.091498</v>
      </c>
      <c r="EV82" s="1">
        <v>19149.4</v>
      </c>
      <c r="EW82" s="1">
        <v>19888.3</v>
      </c>
      <c r="EX82" s="1">
        <v>23896.1</v>
      </c>
      <c r="EY82" s="1">
        <v>25076.4</v>
      </c>
      <c r="EZ82" s="1">
        <v>34284.2</v>
      </c>
      <c r="FA82" s="1">
        <v>36379.9</v>
      </c>
      <c r="FB82" s="1">
        <v>43567.6</v>
      </c>
      <c r="FC82" s="1">
        <v>46356.3</v>
      </c>
      <c r="FD82" s="1">
        <v>1.97108</v>
      </c>
      <c r="FE82" s="1">
        <v>1.8488</v>
      </c>
      <c r="FF82" s="1">
        <v>0.0979118</v>
      </c>
      <c r="FG82" s="1">
        <v>0.0</v>
      </c>
      <c r="FH82" s="1">
        <v>29.8778</v>
      </c>
      <c r="FI82" s="1">
        <v>999.9</v>
      </c>
      <c r="FJ82" s="1">
        <v>55.7</v>
      </c>
      <c r="FK82" s="1">
        <v>34.5</v>
      </c>
      <c r="FL82" s="1">
        <v>30.8882</v>
      </c>
      <c r="FM82" s="1">
        <v>64.1886</v>
      </c>
      <c r="FN82" s="1">
        <v>25.6691</v>
      </c>
      <c r="FO82" s="1">
        <v>1.0</v>
      </c>
      <c r="FP82" s="1">
        <v>0.375897</v>
      </c>
      <c r="FQ82" s="1">
        <v>1.3872</v>
      </c>
      <c r="FR82" s="1">
        <v>20.3169</v>
      </c>
      <c r="FS82" s="1">
        <v>5.21085</v>
      </c>
      <c r="FT82" s="1">
        <v>11.9075</v>
      </c>
      <c r="FU82" s="1">
        <v>5.003</v>
      </c>
      <c r="FV82" s="1">
        <v>3.2897</v>
      </c>
      <c r="FW82" s="1">
        <v>9999.0</v>
      </c>
      <c r="FX82" s="1">
        <v>9999.0</v>
      </c>
      <c r="FY82" s="1">
        <v>9999.0</v>
      </c>
      <c r="FZ82" s="1">
        <v>999.9</v>
      </c>
      <c r="GA82" s="1">
        <v>1.85959</v>
      </c>
      <c r="GB82" s="1">
        <v>1.85453</v>
      </c>
      <c r="GC82" s="1">
        <v>1.85776</v>
      </c>
      <c r="GD82" s="1">
        <v>1.8562</v>
      </c>
      <c r="GE82" s="1">
        <v>1.85497</v>
      </c>
      <c r="GF82" s="1">
        <v>1.85461</v>
      </c>
      <c r="GG82" s="1">
        <v>1.85322</v>
      </c>
      <c r="GH82" s="1">
        <v>1.85638</v>
      </c>
      <c r="GI82" s="1">
        <v>0.0</v>
      </c>
      <c r="GJ82" s="1">
        <v>0.0</v>
      </c>
      <c r="GK82" s="1">
        <v>0.0</v>
      </c>
      <c r="GL82" s="1">
        <v>0.0</v>
      </c>
      <c r="GM82" s="1" t="s">
        <v>355</v>
      </c>
      <c r="GN82" s="1" t="s">
        <v>356</v>
      </c>
      <c r="GO82" s="1" t="s">
        <v>357</v>
      </c>
      <c r="GP82" s="1" t="s">
        <v>357</v>
      </c>
      <c r="GQ82" s="1" t="s">
        <v>357</v>
      </c>
      <c r="GR82" s="1" t="s">
        <v>357</v>
      </c>
      <c r="GS82" s="1">
        <v>0.0</v>
      </c>
      <c r="GT82" s="1">
        <v>100.0</v>
      </c>
      <c r="GU82" s="1">
        <v>100.0</v>
      </c>
      <c r="GV82" s="1">
        <v>1.093</v>
      </c>
      <c r="GW82" s="1">
        <v>0.0352</v>
      </c>
      <c r="GX82" s="1">
        <v>0.3255316452960568</v>
      </c>
      <c r="GY82" s="1">
        <v>0.003023906125278789</v>
      </c>
      <c r="GZ82" s="1">
        <v>-1.398580452151984E-6</v>
      </c>
      <c r="HA82" s="1">
        <v>2.803037836604737E-10</v>
      </c>
      <c r="HB82" s="1">
        <v>-0.04759964022089117</v>
      </c>
      <c r="HC82" s="1">
        <v>0.009965371539748925</v>
      </c>
      <c r="HD82" s="1">
        <v>-4.563662031605912E-4</v>
      </c>
      <c r="HE82" s="1">
        <v>7.83371007442278E-6</v>
      </c>
      <c r="HF82" s="1">
        <v>0.0</v>
      </c>
      <c r="HG82" s="1">
        <v>2134.0</v>
      </c>
      <c r="HH82" s="1">
        <v>2.0</v>
      </c>
      <c r="HI82" s="1">
        <v>25.0</v>
      </c>
      <c r="HJ82" s="1">
        <v>7.4</v>
      </c>
      <c r="HK82" s="1">
        <v>7.3</v>
      </c>
      <c r="HL82" s="1">
        <v>0.938721</v>
      </c>
      <c r="HM82" s="1">
        <v>2.31812</v>
      </c>
      <c r="HN82" s="1">
        <v>1.4978</v>
      </c>
      <c r="HO82" s="1">
        <v>2.30957</v>
      </c>
      <c r="HP82" s="1">
        <v>1.54785</v>
      </c>
      <c r="HQ82" s="1">
        <v>2.41943</v>
      </c>
      <c r="HR82" s="1">
        <v>37.4819</v>
      </c>
      <c r="HS82" s="1">
        <v>15.2703</v>
      </c>
      <c r="HT82" s="1">
        <v>18.0</v>
      </c>
      <c r="HU82" s="1">
        <v>504.411</v>
      </c>
      <c r="HV82" s="1">
        <v>490.121</v>
      </c>
      <c r="HW82" s="1">
        <v>27.8799</v>
      </c>
      <c r="HX82" s="1">
        <v>31.8689</v>
      </c>
      <c r="HY82" s="1">
        <v>30.0008</v>
      </c>
      <c r="HZ82" s="1">
        <v>31.6481</v>
      </c>
      <c r="IA82" s="1">
        <v>31.7483</v>
      </c>
      <c r="IB82" s="1">
        <v>18.8828</v>
      </c>
      <c r="IC82" s="1">
        <v>41.1091</v>
      </c>
      <c r="ID82" s="1">
        <v>0.0</v>
      </c>
      <c r="IE82" s="1">
        <v>27.8586</v>
      </c>
      <c r="IF82" s="1">
        <v>371.837</v>
      </c>
      <c r="IG82" s="1">
        <v>19.0446</v>
      </c>
      <c r="IH82" s="1">
        <v>100.747</v>
      </c>
      <c r="II82" s="1">
        <v>100.465</v>
      </c>
      <c r="IJ82" s="1" t="s">
        <v>358</v>
      </c>
    </row>
    <row r="83" ht="15.75" customHeight="1">
      <c r="A83" s="1">
        <v>67.0</v>
      </c>
      <c r="B83" s="1">
        <v>1.659796606E9</v>
      </c>
      <c r="C83" s="1">
        <v>464.5</v>
      </c>
      <c r="D83" s="1" t="s">
        <v>493</v>
      </c>
      <c r="E83" s="1" t="s">
        <v>494</v>
      </c>
      <c r="F83" s="1">
        <v>1.0</v>
      </c>
      <c r="G83" s="1" t="s">
        <v>346</v>
      </c>
      <c r="H83" s="1" t="s">
        <v>347</v>
      </c>
      <c r="I83" s="1" t="s">
        <v>348</v>
      </c>
      <c r="J83" s="1" t="s">
        <v>349</v>
      </c>
      <c r="K83" s="1" t="s">
        <v>350</v>
      </c>
      <c r="L83" s="1" t="s">
        <v>346</v>
      </c>
      <c r="M83" s="1" t="s">
        <v>351</v>
      </c>
      <c r="N83" s="1">
        <v>1.65979659775E9</v>
      </c>
      <c r="O83" s="1">
        <f t="shared" si="1"/>
        <v>0.00311090374</v>
      </c>
      <c r="P83" s="1">
        <f t="shared" si="2"/>
        <v>3.11090374</v>
      </c>
      <c r="Q83" s="1">
        <f t="shared" si="3"/>
        <v>7.776445787</v>
      </c>
      <c r="R83" s="1">
        <f t="shared" si="4"/>
        <v>254.2660625</v>
      </c>
      <c r="S83" s="1">
        <f t="shared" si="5"/>
        <v>147.6889979</v>
      </c>
      <c r="T83" s="1">
        <f t="shared" si="6"/>
        <v>14.64644445</v>
      </c>
      <c r="U83" s="1">
        <f t="shared" si="7"/>
        <v>25.21578324</v>
      </c>
      <c r="V83" s="1">
        <f t="shared" si="8"/>
        <v>0.1287777116</v>
      </c>
      <c r="W83" s="1">
        <f t="shared" si="9"/>
        <v>2.914468993</v>
      </c>
      <c r="X83" s="1">
        <f t="shared" si="10"/>
        <v>0.1256980704</v>
      </c>
      <c r="Y83" s="1">
        <f t="shared" si="11"/>
        <v>0.07883185348</v>
      </c>
      <c r="Z83" s="1">
        <f t="shared" si="12"/>
        <v>321.5157008</v>
      </c>
      <c r="AA83" s="1">
        <f t="shared" si="13"/>
        <v>32.09314819</v>
      </c>
      <c r="AB83" s="1">
        <f t="shared" si="14"/>
        <v>31.45400625</v>
      </c>
      <c r="AC83" s="1">
        <f t="shared" si="15"/>
        <v>4.629486284</v>
      </c>
      <c r="AD83" s="1">
        <f t="shared" si="16"/>
        <v>50.09229439</v>
      </c>
      <c r="AE83" s="1">
        <f t="shared" si="17"/>
        <v>2.260363528</v>
      </c>
      <c r="AF83" s="1">
        <f t="shared" si="18"/>
        <v>4.512397675</v>
      </c>
      <c r="AG83" s="1">
        <f t="shared" si="19"/>
        <v>2.369122757</v>
      </c>
      <c r="AH83" s="1">
        <f t="shared" si="20"/>
        <v>-137.1908549</v>
      </c>
      <c r="AI83" s="1">
        <f t="shared" si="21"/>
        <v>-70.71305776</v>
      </c>
      <c r="AJ83" s="1">
        <f t="shared" si="22"/>
        <v>-5.46076373</v>
      </c>
      <c r="AK83" s="1">
        <f t="shared" si="23"/>
        <v>108.1510243</v>
      </c>
      <c r="AL83" s="1">
        <f t="shared" si="24"/>
        <v>37.51433132</v>
      </c>
      <c r="AM83" s="1">
        <f t="shared" si="25"/>
        <v>3.104323353</v>
      </c>
      <c r="AN83" s="1">
        <f t="shared" si="26"/>
        <v>7.776445787</v>
      </c>
      <c r="AO83" s="1">
        <v>333.2922614718616</v>
      </c>
      <c r="AP83" s="1">
        <v>298.5521878787878</v>
      </c>
      <c r="AQ83" s="1">
        <v>4.959328484848431</v>
      </c>
      <c r="AR83" s="1">
        <v>64.94</v>
      </c>
      <c r="AS83" s="1">
        <f t="shared" si="27"/>
        <v>3.11090374</v>
      </c>
      <c r="AT83" s="1">
        <v>19.15735269071437</v>
      </c>
      <c r="AU83" s="1">
        <v>22.80283205882352</v>
      </c>
      <c r="AV83" s="1">
        <v>2.154118263946348E-4</v>
      </c>
      <c r="AW83" s="1">
        <v>90.19422672828748</v>
      </c>
      <c r="AX83" s="1">
        <v>0.0</v>
      </c>
      <c r="AY83" s="1">
        <v>0.0</v>
      </c>
      <c r="AZ83" s="1">
        <f t="shared" si="28"/>
        <v>1</v>
      </c>
      <c r="BA83" s="1">
        <f t="shared" si="29"/>
        <v>0</v>
      </c>
      <c r="BB83" s="1">
        <f t="shared" si="30"/>
        <v>51731.91953</v>
      </c>
      <c r="BC83" s="1">
        <f t="shared" si="31"/>
        <v>1999.998125</v>
      </c>
      <c r="BD83" s="1">
        <f t="shared" si="32"/>
        <v>1681.198425</v>
      </c>
      <c r="BE83" s="1">
        <f t="shared" si="33"/>
        <v>0.8406000006</v>
      </c>
      <c r="BF83" s="1">
        <f t="shared" si="34"/>
        <v>0.1607580011</v>
      </c>
      <c r="BG83" s="1">
        <v>6.0</v>
      </c>
      <c r="BH83" s="1">
        <v>0.5</v>
      </c>
      <c r="BI83" s="1" t="s">
        <v>352</v>
      </c>
      <c r="BJ83" s="1">
        <v>2.0</v>
      </c>
      <c r="BK83" s="1" t="b">
        <v>1</v>
      </c>
      <c r="BL83" s="1">
        <v>1.65979659775E9</v>
      </c>
      <c r="BM83" s="1">
        <v>254.2660625</v>
      </c>
      <c r="BN83" s="1">
        <v>300.218375</v>
      </c>
      <c r="BO83" s="1">
        <v>22.79261875</v>
      </c>
      <c r="BP83" s="1">
        <v>19.15329375</v>
      </c>
      <c r="BQ83" s="1">
        <v>253.2603125</v>
      </c>
      <c r="BR83" s="1">
        <v>22.75744375</v>
      </c>
      <c r="BS83" s="1">
        <v>500.131375</v>
      </c>
      <c r="BT83" s="1">
        <v>99.0708375</v>
      </c>
      <c r="BU83" s="1">
        <v>0.1000191875</v>
      </c>
      <c r="BV83" s="1">
        <v>31.0039625</v>
      </c>
      <c r="BW83" s="1">
        <v>31.45400625</v>
      </c>
      <c r="BX83" s="1">
        <v>999.9</v>
      </c>
      <c r="BY83" s="1">
        <v>0.0</v>
      </c>
      <c r="BZ83" s="1">
        <v>0.0</v>
      </c>
      <c r="CA83" s="1">
        <v>10007.26625</v>
      </c>
      <c r="CB83" s="1">
        <v>0.0</v>
      </c>
      <c r="CC83" s="1">
        <v>595.4710625</v>
      </c>
      <c r="CD83" s="1">
        <v>-45.95244375</v>
      </c>
      <c r="CE83" s="1">
        <v>260.1965625</v>
      </c>
      <c r="CF83" s="1">
        <v>306.081</v>
      </c>
      <c r="CG83" s="1">
        <v>3.63931</v>
      </c>
      <c r="CH83" s="1">
        <v>300.218375</v>
      </c>
      <c r="CI83" s="1">
        <v>19.15329375</v>
      </c>
      <c r="CJ83" s="1">
        <v>2.258083125</v>
      </c>
      <c r="CK83" s="1">
        <v>1.897534375</v>
      </c>
      <c r="CL83" s="1">
        <v>19.38045625</v>
      </c>
      <c r="CM83" s="1">
        <v>16.61429375</v>
      </c>
      <c r="CN83" s="1">
        <v>1999.998125</v>
      </c>
      <c r="CO83" s="1">
        <v>0.9799988124999999</v>
      </c>
      <c r="CP83" s="1">
        <v>0.02000138125</v>
      </c>
      <c r="CQ83" s="1">
        <v>0.0</v>
      </c>
      <c r="CR83" s="1">
        <v>2.6719375</v>
      </c>
      <c r="CS83" s="1">
        <v>0.0</v>
      </c>
      <c r="CT83" s="1">
        <v>16459.45625</v>
      </c>
      <c r="CU83" s="1">
        <v>17412.2875</v>
      </c>
      <c r="CV83" s="1">
        <v>41.062</v>
      </c>
      <c r="CW83" s="1">
        <v>42.183125</v>
      </c>
      <c r="CX83" s="1">
        <v>41.00775</v>
      </c>
      <c r="CY83" s="1">
        <v>40.75775</v>
      </c>
      <c r="CZ83" s="1">
        <v>41.2460625</v>
      </c>
      <c r="DA83" s="1">
        <v>1959.998125</v>
      </c>
      <c r="DB83" s="1">
        <v>40.0</v>
      </c>
      <c r="DC83" s="1">
        <v>0.0</v>
      </c>
      <c r="DD83" s="1">
        <v>1.6597966053E9</v>
      </c>
      <c r="DE83" s="1">
        <v>0.0</v>
      </c>
      <c r="DF83" s="1">
        <v>1.6597961675E9</v>
      </c>
      <c r="DG83" s="1" t="s">
        <v>353</v>
      </c>
      <c r="DH83" s="1">
        <v>1.659796162E9</v>
      </c>
      <c r="DI83" s="1">
        <v>1.6597961675E9</v>
      </c>
      <c r="DJ83" s="1">
        <v>2.0</v>
      </c>
      <c r="DK83" s="1">
        <v>-0.014</v>
      </c>
      <c r="DL83" s="1">
        <v>-0.001</v>
      </c>
      <c r="DM83" s="1">
        <v>1.327</v>
      </c>
      <c r="DN83" s="1">
        <v>0.031</v>
      </c>
      <c r="DO83" s="1">
        <v>400.0</v>
      </c>
      <c r="DP83" s="1">
        <v>20.0</v>
      </c>
      <c r="DQ83" s="1">
        <v>0.32</v>
      </c>
      <c r="DR83" s="1">
        <v>0.03</v>
      </c>
      <c r="DS83" s="1">
        <v>6.256211662092422</v>
      </c>
      <c r="DT83" s="1">
        <v>10.41885530900967</v>
      </c>
      <c r="DU83" s="1">
        <v>0.7772889259651118</v>
      </c>
      <c r="DV83" s="1">
        <v>0.0</v>
      </c>
      <c r="DW83" s="1">
        <v>-45.3353975</v>
      </c>
      <c r="DX83" s="1">
        <v>-14.65493470919311</v>
      </c>
      <c r="DY83" s="1">
        <v>1.411414574547022</v>
      </c>
      <c r="DZ83" s="1">
        <v>0.0</v>
      </c>
      <c r="EA83" s="1">
        <v>3.639308750000001</v>
      </c>
      <c r="EB83" s="1">
        <v>-0.003549230769239885</v>
      </c>
      <c r="EC83" s="1">
        <v>0.001217522458725077</v>
      </c>
      <c r="ED83" s="1">
        <v>1.0</v>
      </c>
      <c r="EE83" s="1">
        <v>2.368875875900707</v>
      </c>
      <c r="EF83" s="1">
        <v>0.01789928869207683</v>
      </c>
      <c r="EG83" s="1">
        <v>0.001646345790070187</v>
      </c>
      <c r="EH83" s="1">
        <v>1.0</v>
      </c>
      <c r="EI83" s="1">
        <v>0.128464512425915</v>
      </c>
      <c r="EJ83" s="1">
        <v>0.004063617921584798</v>
      </c>
      <c r="EK83" s="1">
        <v>4.649639059325475E-4</v>
      </c>
      <c r="EL83" s="1">
        <v>1.0</v>
      </c>
      <c r="EM83" s="1">
        <v>3.0</v>
      </c>
      <c r="EN83" s="1">
        <v>5.0</v>
      </c>
      <c r="EO83" s="1" t="s">
        <v>374</v>
      </c>
      <c r="EP83" s="1">
        <v>2.94269</v>
      </c>
      <c r="EQ83" s="1">
        <v>2.80156</v>
      </c>
      <c r="ER83" s="1">
        <v>0.0685543</v>
      </c>
      <c r="ES83" s="1">
        <v>0.0774788</v>
      </c>
      <c r="ET83" s="1">
        <v>0.103609</v>
      </c>
      <c r="EU83" s="1">
        <v>0.0914835</v>
      </c>
      <c r="EV83" s="1">
        <v>19139.9</v>
      </c>
      <c r="EW83" s="1">
        <v>19878.6</v>
      </c>
      <c r="EX83" s="1">
        <v>23895.9</v>
      </c>
      <c r="EY83" s="1">
        <v>25076.3</v>
      </c>
      <c r="EZ83" s="1">
        <v>34284.0</v>
      </c>
      <c r="FA83" s="1">
        <v>36380.5</v>
      </c>
      <c r="FB83" s="1">
        <v>43567.6</v>
      </c>
      <c r="FC83" s="1">
        <v>46356.2</v>
      </c>
      <c r="FD83" s="1">
        <v>1.97108</v>
      </c>
      <c r="FE83" s="1">
        <v>1.84883</v>
      </c>
      <c r="FF83" s="1">
        <v>0.0980236</v>
      </c>
      <c r="FG83" s="1">
        <v>0.0</v>
      </c>
      <c r="FH83" s="1">
        <v>29.8781</v>
      </c>
      <c r="FI83" s="1">
        <v>999.9</v>
      </c>
      <c r="FJ83" s="1">
        <v>55.7</v>
      </c>
      <c r="FK83" s="1">
        <v>34.5</v>
      </c>
      <c r="FL83" s="1">
        <v>30.8858</v>
      </c>
      <c r="FM83" s="1">
        <v>64.4186</v>
      </c>
      <c r="FN83" s="1">
        <v>25.6851</v>
      </c>
      <c r="FO83" s="1">
        <v>1.0</v>
      </c>
      <c r="FP83" s="1">
        <v>0.37594</v>
      </c>
      <c r="FQ83" s="1">
        <v>1.39322</v>
      </c>
      <c r="FR83" s="1">
        <v>20.3168</v>
      </c>
      <c r="FS83" s="1">
        <v>5.211</v>
      </c>
      <c r="FT83" s="1">
        <v>11.9075</v>
      </c>
      <c r="FU83" s="1">
        <v>5.003</v>
      </c>
      <c r="FV83" s="1">
        <v>3.2897</v>
      </c>
      <c r="FW83" s="1">
        <v>9999.0</v>
      </c>
      <c r="FX83" s="1">
        <v>9999.0</v>
      </c>
      <c r="FY83" s="1">
        <v>9999.0</v>
      </c>
      <c r="FZ83" s="1">
        <v>999.9</v>
      </c>
      <c r="GA83" s="1">
        <v>1.85959</v>
      </c>
      <c r="GB83" s="1">
        <v>1.85452</v>
      </c>
      <c r="GC83" s="1">
        <v>1.85776</v>
      </c>
      <c r="GD83" s="1">
        <v>1.8562</v>
      </c>
      <c r="GE83" s="1">
        <v>1.85498</v>
      </c>
      <c r="GF83" s="1">
        <v>1.85461</v>
      </c>
      <c r="GG83" s="1">
        <v>1.85322</v>
      </c>
      <c r="GH83" s="1">
        <v>1.85638</v>
      </c>
      <c r="GI83" s="1">
        <v>0.0</v>
      </c>
      <c r="GJ83" s="1">
        <v>0.0</v>
      </c>
      <c r="GK83" s="1">
        <v>0.0</v>
      </c>
      <c r="GL83" s="1">
        <v>0.0</v>
      </c>
      <c r="GM83" s="1" t="s">
        <v>355</v>
      </c>
      <c r="GN83" s="1" t="s">
        <v>356</v>
      </c>
      <c r="GO83" s="1" t="s">
        <v>357</v>
      </c>
      <c r="GP83" s="1" t="s">
        <v>357</v>
      </c>
      <c r="GQ83" s="1" t="s">
        <v>357</v>
      </c>
      <c r="GR83" s="1" t="s">
        <v>357</v>
      </c>
      <c r="GS83" s="1">
        <v>0.0</v>
      </c>
      <c r="GT83" s="1">
        <v>100.0</v>
      </c>
      <c r="GU83" s="1">
        <v>100.0</v>
      </c>
      <c r="GV83" s="1">
        <v>1.098</v>
      </c>
      <c r="GW83" s="1">
        <v>0.0352</v>
      </c>
      <c r="GX83" s="1">
        <v>0.3255316452960568</v>
      </c>
      <c r="GY83" s="1">
        <v>0.003023906125278789</v>
      </c>
      <c r="GZ83" s="1">
        <v>-1.398580452151984E-6</v>
      </c>
      <c r="HA83" s="1">
        <v>2.803037836604737E-10</v>
      </c>
      <c r="HB83" s="1">
        <v>-0.04759964022089117</v>
      </c>
      <c r="HC83" s="1">
        <v>0.009965371539748925</v>
      </c>
      <c r="HD83" s="1">
        <v>-4.563662031605912E-4</v>
      </c>
      <c r="HE83" s="1">
        <v>7.83371007442278E-6</v>
      </c>
      <c r="HF83" s="1">
        <v>0.0</v>
      </c>
      <c r="HG83" s="1">
        <v>2134.0</v>
      </c>
      <c r="HH83" s="1">
        <v>2.0</v>
      </c>
      <c r="HI83" s="1">
        <v>25.0</v>
      </c>
      <c r="HJ83" s="1">
        <v>7.4</v>
      </c>
      <c r="HK83" s="1">
        <v>7.3</v>
      </c>
      <c r="HL83" s="1">
        <v>0.946045</v>
      </c>
      <c r="HM83" s="1">
        <v>2.33398</v>
      </c>
      <c r="HN83" s="1">
        <v>1.4978</v>
      </c>
      <c r="HO83" s="1">
        <v>2.30957</v>
      </c>
      <c r="HP83" s="1">
        <v>1.54785</v>
      </c>
      <c r="HQ83" s="1">
        <v>2.32422</v>
      </c>
      <c r="HR83" s="1">
        <v>37.4819</v>
      </c>
      <c r="HS83" s="1">
        <v>15.244</v>
      </c>
      <c r="HT83" s="1">
        <v>18.0</v>
      </c>
      <c r="HU83" s="1">
        <v>504.413</v>
      </c>
      <c r="HV83" s="1">
        <v>490.14</v>
      </c>
      <c r="HW83" s="1">
        <v>27.8796</v>
      </c>
      <c r="HX83" s="1">
        <v>31.8695</v>
      </c>
      <c r="HY83" s="1">
        <v>30.0008</v>
      </c>
      <c r="HZ83" s="1">
        <v>31.6484</v>
      </c>
      <c r="IA83" s="1">
        <v>31.7486</v>
      </c>
      <c r="IB83" s="1">
        <v>18.9555</v>
      </c>
      <c r="IC83" s="1">
        <v>41.1091</v>
      </c>
      <c r="ID83" s="1">
        <v>0.0</v>
      </c>
      <c r="IE83" s="1">
        <v>27.8471</v>
      </c>
      <c r="IF83" s="1">
        <v>381.857</v>
      </c>
      <c r="IG83" s="1">
        <v>19.0379</v>
      </c>
      <c r="IH83" s="1">
        <v>100.747</v>
      </c>
      <c r="II83" s="1">
        <v>100.465</v>
      </c>
      <c r="IJ83" s="1" t="s">
        <v>358</v>
      </c>
    </row>
    <row r="84" ht="15.75" customHeight="1">
      <c r="A84" s="1">
        <v>68.0</v>
      </c>
      <c r="B84" s="1">
        <v>1.659796607E9</v>
      </c>
      <c r="C84" s="1">
        <v>465.5</v>
      </c>
      <c r="D84" s="1" t="s">
        <v>495</v>
      </c>
      <c r="E84" s="1" t="s">
        <v>496</v>
      </c>
      <c r="F84" s="1">
        <v>1.0</v>
      </c>
      <c r="G84" s="1" t="s">
        <v>346</v>
      </c>
      <c r="H84" s="1" t="s">
        <v>347</v>
      </c>
      <c r="I84" s="1" t="s">
        <v>348</v>
      </c>
      <c r="J84" s="1" t="s">
        <v>349</v>
      </c>
      <c r="K84" s="1" t="s">
        <v>350</v>
      </c>
      <c r="L84" s="1" t="s">
        <v>346</v>
      </c>
      <c r="M84" s="1" t="s">
        <v>351</v>
      </c>
      <c r="N84" s="1">
        <v>1.659796599266667E9</v>
      </c>
      <c r="O84" s="1">
        <f t="shared" si="1"/>
        <v>0.003111279448</v>
      </c>
      <c r="P84" s="1">
        <f t="shared" si="2"/>
        <v>3.111279448</v>
      </c>
      <c r="Q84" s="1">
        <f t="shared" si="3"/>
        <v>8.013005254</v>
      </c>
      <c r="R84" s="1">
        <f t="shared" si="4"/>
        <v>261.5972</v>
      </c>
      <c r="S84" s="1">
        <f t="shared" si="5"/>
        <v>151.7742312</v>
      </c>
      <c r="T84" s="1">
        <f t="shared" si="6"/>
        <v>15.05156926</v>
      </c>
      <c r="U84" s="1">
        <f t="shared" si="7"/>
        <v>25.94279901</v>
      </c>
      <c r="V84" s="1">
        <f t="shared" si="8"/>
        <v>0.1287549887</v>
      </c>
      <c r="W84" s="1">
        <f t="shared" si="9"/>
        <v>2.91463935</v>
      </c>
      <c r="X84" s="1">
        <f t="shared" si="10"/>
        <v>0.1256765955</v>
      </c>
      <c r="Y84" s="1">
        <f t="shared" si="11"/>
        <v>0.0788183234</v>
      </c>
      <c r="Z84" s="1">
        <f t="shared" si="12"/>
        <v>321.5163192</v>
      </c>
      <c r="AA84" s="1">
        <f t="shared" si="13"/>
        <v>32.09521729</v>
      </c>
      <c r="AB84" s="1">
        <f t="shared" si="14"/>
        <v>31.45714667</v>
      </c>
      <c r="AC84" s="1">
        <f t="shared" si="15"/>
        <v>4.630312539</v>
      </c>
      <c r="AD84" s="1">
        <f t="shared" si="16"/>
        <v>50.08924789</v>
      </c>
      <c r="AE84" s="1">
        <f t="shared" si="17"/>
        <v>2.260512699</v>
      </c>
      <c r="AF84" s="1">
        <f t="shared" si="18"/>
        <v>4.512969937</v>
      </c>
      <c r="AG84" s="1">
        <f t="shared" si="19"/>
        <v>2.36979984</v>
      </c>
      <c r="AH84" s="1">
        <f t="shared" si="20"/>
        <v>-137.2074237</v>
      </c>
      <c r="AI84" s="1">
        <f t="shared" si="21"/>
        <v>-70.86116517</v>
      </c>
      <c r="AJ84" s="1">
        <f t="shared" si="22"/>
        <v>-5.472026116</v>
      </c>
      <c r="AK84" s="1">
        <f t="shared" si="23"/>
        <v>107.9757042</v>
      </c>
      <c r="AL84" s="1">
        <f t="shared" si="24"/>
        <v>37.78610448</v>
      </c>
      <c r="AM84" s="1">
        <f t="shared" si="25"/>
        <v>3.105178475</v>
      </c>
      <c r="AN84" s="1">
        <f t="shared" si="26"/>
        <v>8.013005254</v>
      </c>
      <c r="AO84" s="1">
        <v>338.4894813852815</v>
      </c>
      <c r="AP84" s="1">
        <v>303.4858848484849</v>
      </c>
      <c r="AQ84" s="1">
        <v>4.954460606060628</v>
      </c>
      <c r="AR84" s="1">
        <v>64.94</v>
      </c>
      <c r="AS84" s="1">
        <f t="shared" si="27"/>
        <v>3.111279448</v>
      </c>
      <c r="AT84" s="1">
        <v>19.15896483263154</v>
      </c>
      <c r="AU84" s="1">
        <v>22.80537176470586</v>
      </c>
      <c r="AV84" s="1">
        <v>1.325818364061492E-4</v>
      </c>
      <c r="AW84" s="1">
        <v>90.19422672828748</v>
      </c>
      <c r="AX84" s="1">
        <v>0.0</v>
      </c>
      <c r="AY84" s="1">
        <v>0.0</v>
      </c>
      <c r="AZ84" s="1">
        <f t="shared" si="28"/>
        <v>1</v>
      </c>
      <c r="BA84" s="1">
        <f t="shared" si="29"/>
        <v>0</v>
      </c>
      <c r="BB84" s="1">
        <f t="shared" si="30"/>
        <v>51736.37019</v>
      </c>
      <c r="BC84" s="1">
        <f t="shared" si="31"/>
        <v>2000.002</v>
      </c>
      <c r="BD84" s="1">
        <f t="shared" si="32"/>
        <v>1681.20168</v>
      </c>
      <c r="BE84" s="1">
        <f t="shared" si="33"/>
        <v>0.8405999994</v>
      </c>
      <c r="BF84" s="1">
        <f t="shared" si="34"/>
        <v>0.1607579988</v>
      </c>
      <c r="BG84" s="1">
        <v>6.0</v>
      </c>
      <c r="BH84" s="1">
        <v>0.5</v>
      </c>
      <c r="BI84" s="1" t="s">
        <v>352</v>
      </c>
      <c r="BJ84" s="1">
        <v>2.0</v>
      </c>
      <c r="BK84" s="1" t="b">
        <v>1</v>
      </c>
      <c r="BL84" s="1">
        <v>1.659796599266667E9</v>
      </c>
      <c r="BM84" s="1">
        <v>261.5972</v>
      </c>
      <c r="BN84" s="1">
        <v>307.902</v>
      </c>
      <c r="BO84" s="1">
        <v>22.79414</v>
      </c>
      <c r="BP84" s="1">
        <v>19.15390666666667</v>
      </c>
      <c r="BQ84" s="1">
        <v>260.5741333333333</v>
      </c>
      <c r="BR84" s="1">
        <v>22.75897333333334</v>
      </c>
      <c r="BS84" s="1">
        <v>500.1435333333333</v>
      </c>
      <c r="BT84" s="1">
        <v>99.07074666666666</v>
      </c>
      <c r="BU84" s="1">
        <v>0.1000357866666667</v>
      </c>
      <c r="BV84" s="1">
        <v>31.00618666666666</v>
      </c>
      <c r="BW84" s="1">
        <v>31.45714666666667</v>
      </c>
      <c r="BX84" s="1">
        <v>999.8999999999999</v>
      </c>
      <c r="BY84" s="1">
        <v>0.0</v>
      </c>
      <c r="BZ84" s="1">
        <v>0.0</v>
      </c>
      <c r="CA84" s="1">
        <v>10008.25</v>
      </c>
      <c r="CB84" s="1">
        <v>0.0</v>
      </c>
      <c r="CC84" s="1">
        <v>649.1665333333334</v>
      </c>
      <c r="CD84" s="1">
        <v>-46.30492666666667</v>
      </c>
      <c r="CE84" s="1">
        <v>267.6990666666667</v>
      </c>
      <c r="CF84" s="1">
        <v>313.9147333333333</v>
      </c>
      <c r="CG84" s="1">
        <v>3.64023</v>
      </c>
      <c r="CH84" s="1">
        <v>307.902</v>
      </c>
      <c r="CI84" s="1">
        <v>19.15390666666667</v>
      </c>
      <c r="CJ84" s="1">
        <v>2.258232</v>
      </c>
      <c r="CK84" s="1">
        <v>1.897592666666667</v>
      </c>
      <c r="CL84" s="1">
        <v>19.38152</v>
      </c>
      <c r="CM84" s="1">
        <v>16.61478</v>
      </c>
      <c r="CN84" s="1">
        <v>2000.002</v>
      </c>
      <c r="CO84" s="1">
        <v>0.9799987999999998</v>
      </c>
      <c r="CP84" s="1">
        <v>0.02000139333333334</v>
      </c>
      <c r="CQ84" s="1">
        <v>0.0</v>
      </c>
      <c r="CR84" s="1">
        <v>2.841266666666667</v>
      </c>
      <c r="CS84" s="1">
        <v>0.0</v>
      </c>
      <c r="CT84" s="1">
        <v>16460.3</v>
      </c>
      <c r="CU84" s="1">
        <v>17412.32666666667</v>
      </c>
      <c r="CV84" s="1">
        <v>41.0662</v>
      </c>
      <c r="CW84" s="1">
        <v>42.187</v>
      </c>
      <c r="CX84" s="1">
        <v>41.0124</v>
      </c>
      <c r="CY84" s="1">
        <v>40.7624</v>
      </c>
      <c r="CZ84" s="1">
        <v>41.25</v>
      </c>
      <c r="DA84" s="1">
        <v>1960.002</v>
      </c>
      <c r="DB84" s="1">
        <v>40.0</v>
      </c>
      <c r="DC84" s="1">
        <v>0.0</v>
      </c>
      <c r="DD84" s="1">
        <v>1.6597966059E9</v>
      </c>
      <c r="DE84" s="1">
        <v>0.0</v>
      </c>
      <c r="DF84" s="1">
        <v>1.6597961675E9</v>
      </c>
      <c r="DG84" s="1" t="s">
        <v>353</v>
      </c>
      <c r="DH84" s="1">
        <v>1.659796162E9</v>
      </c>
      <c r="DI84" s="1">
        <v>1.6597961675E9</v>
      </c>
      <c r="DJ84" s="1">
        <v>2.0</v>
      </c>
      <c r="DK84" s="1">
        <v>-0.014</v>
      </c>
      <c r="DL84" s="1">
        <v>-0.001</v>
      </c>
      <c r="DM84" s="1">
        <v>1.327</v>
      </c>
      <c r="DN84" s="1">
        <v>0.031</v>
      </c>
      <c r="DO84" s="1">
        <v>400.0</v>
      </c>
      <c r="DP84" s="1">
        <v>20.0</v>
      </c>
      <c r="DQ84" s="1">
        <v>0.32</v>
      </c>
      <c r="DR84" s="1">
        <v>0.03</v>
      </c>
      <c r="DS84" s="1">
        <v>6.432631274927725</v>
      </c>
      <c r="DT84" s="1">
        <v>10.46444878485183</v>
      </c>
      <c r="DU84" s="1">
        <v>0.7807237479792541</v>
      </c>
      <c r="DV84" s="1">
        <v>0.0</v>
      </c>
      <c r="DW84" s="1">
        <v>-45.5850825</v>
      </c>
      <c r="DX84" s="1">
        <v>-14.61380150093801</v>
      </c>
      <c r="DY84" s="1">
        <v>1.407371856136022</v>
      </c>
      <c r="DZ84" s="1">
        <v>0.0</v>
      </c>
      <c r="EA84" s="1">
        <v>3.6396605</v>
      </c>
      <c r="EB84" s="1">
        <v>0.004746866791739829</v>
      </c>
      <c r="EC84" s="1">
        <v>0.002250471006256265</v>
      </c>
      <c r="ED84" s="1">
        <v>1.0</v>
      </c>
      <c r="EE84" s="1">
        <v>2.369278751629727</v>
      </c>
      <c r="EF84" s="1">
        <v>0.0166113647769258</v>
      </c>
      <c r="EG84" s="1">
        <v>0.001538896101393847</v>
      </c>
      <c r="EH84" s="1">
        <v>1.0</v>
      </c>
      <c r="EI84" s="1">
        <v>0.1285703368148711</v>
      </c>
      <c r="EJ84" s="1">
        <v>0.001892230325247284</v>
      </c>
      <c r="EK84" s="1">
        <v>2.493955505695644E-4</v>
      </c>
      <c r="EL84" s="1">
        <v>1.0</v>
      </c>
      <c r="EM84" s="1">
        <v>3.0</v>
      </c>
      <c r="EN84" s="1">
        <v>5.0</v>
      </c>
      <c r="EO84" s="1" t="s">
        <v>374</v>
      </c>
      <c r="EP84" s="1">
        <v>2.9427</v>
      </c>
      <c r="EQ84" s="1">
        <v>2.80139</v>
      </c>
      <c r="ER84" s="1">
        <v>0.0694795</v>
      </c>
      <c r="ES84" s="1">
        <v>0.078377</v>
      </c>
      <c r="ET84" s="1">
        <v>0.103613</v>
      </c>
      <c r="EU84" s="1">
        <v>0.0914548</v>
      </c>
      <c r="EV84" s="1">
        <v>19120.9</v>
      </c>
      <c r="EW84" s="1">
        <v>19859.2</v>
      </c>
      <c r="EX84" s="1">
        <v>23895.9</v>
      </c>
      <c r="EY84" s="1">
        <v>25076.3</v>
      </c>
      <c r="EZ84" s="1">
        <v>34283.7</v>
      </c>
      <c r="FA84" s="1">
        <v>36381.6</v>
      </c>
      <c r="FB84" s="1">
        <v>43567.4</v>
      </c>
      <c r="FC84" s="1">
        <v>46356.2</v>
      </c>
      <c r="FD84" s="1">
        <v>1.97125</v>
      </c>
      <c r="FE84" s="1">
        <v>1.84888</v>
      </c>
      <c r="FF84" s="1">
        <v>0.0981167</v>
      </c>
      <c r="FG84" s="1">
        <v>0.0</v>
      </c>
      <c r="FH84" s="1">
        <v>29.8788</v>
      </c>
      <c r="FI84" s="1">
        <v>999.9</v>
      </c>
      <c r="FJ84" s="1">
        <v>55.7</v>
      </c>
      <c r="FK84" s="1">
        <v>34.5</v>
      </c>
      <c r="FL84" s="1">
        <v>30.8881</v>
      </c>
      <c r="FM84" s="1">
        <v>64.5286</v>
      </c>
      <c r="FN84" s="1">
        <v>26.4303</v>
      </c>
      <c r="FO84" s="1">
        <v>1.0</v>
      </c>
      <c r="FP84" s="1">
        <v>0.376141</v>
      </c>
      <c r="FQ84" s="1">
        <v>1.42036</v>
      </c>
      <c r="FR84" s="1">
        <v>20.3166</v>
      </c>
      <c r="FS84" s="1">
        <v>5.2104</v>
      </c>
      <c r="FT84" s="1">
        <v>11.9075</v>
      </c>
      <c r="FU84" s="1">
        <v>5.0029</v>
      </c>
      <c r="FV84" s="1">
        <v>3.2897</v>
      </c>
      <c r="FW84" s="1">
        <v>9999.0</v>
      </c>
      <c r="FX84" s="1">
        <v>9999.0</v>
      </c>
      <c r="FY84" s="1">
        <v>9999.0</v>
      </c>
      <c r="FZ84" s="1">
        <v>999.9</v>
      </c>
      <c r="GA84" s="1">
        <v>1.85959</v>
      </c>
      <c r="GB84" s="1">
        <v>1.85452</v>
      </c>
      <c r="GC84" s="1">
        <v>1.85776</v>
      </c>
      <c r="GD84" s="1">
        <v>1.85618</v>
      </c>
      <c r="GE84" s="1">
        <v>1.85496</v>
      </c>
      <c r="GF84" s="1">
        <v>1.85459</v>
      </c>
      <c r="GG84" s="1">
        <v>1.85321</v>
      </c>
      <c r="GH84" s="1">
        <v>1.85638</v>
      </c>
      <c r="GI84" s="1">
        <v>0.0</v>
      </c>
      <c r="GJ84" s="1">
        <v>0.0</v>
      </c>
      <c r="GK84" s="1">
        <v>0.0</v>
      </c>
      <c r="GL84" s="1">
        <v>0.0</v>
      </c>
      <c r="GM84" s="1" t="s">
        <v>355</v>
      </c>
      <c r="GN84" s="1" t="s">
        <v>356</v>
      </c>
      <c r="GO84" s="1" t="s">
        <v>357</v>
      </c>
      <c r="GP84" s="1" t="s">
        <v>357</v>
      </c>
      <c r="GQ84" s="1" t="s">
        <v>357</v>
      </c>
      <c r="GR84" s="1" t="s">
        <v>357</v>
      </c>
      <c r="GS84" s="1">
        <v>0.0</v>
      </c>
      <c r="GT84" s="1">
        <v>100.0</v>
      </c>
      <c r="GU84" s="1">
        <v>100.0</v>
      </c>
      <c r="GV84" s="1">
        <v>1.11</v>
      </c>
      <c r="GW84" s="1">
        <v>0.0352</v>
      </c>
      <c r="GX84" s="1">
        <v>0.3255316452960568</v>
      </c>
      <c r="GY84" s="1">
        <v>0.003023906125278789</v>
      </c>
      <c r="GZ84" s="1">
        <v>-1.398580452151984E-6</v>
      </c>
      <c r="HA84" s="1">
        <v>2.803037836604737E-10</v>
      </c>
      <c r="HB84" s="1">
        <v>-0.04759964022089117</v>
      </c>
      <c r="HC84" s="1">
        <v>0.009965371539748925</v>
      </c>
      <c r="HD84" s="1">
        <v>-4.563662031605912E-4</v>
      </c>
      <c r="HE84" s="1">
        <v>7.83371007442278E-6</v>
      </c>
      <c r="HF84" s="1">
        <v>0.0</v>
      </c>
      <c r="HG84" s="1">
        <v>2134.0</v>
      </c>
      <c r="HH84" s="1">
        <v>2.0</v>
      </c>
      <c r="HI84" s="1">
        <v>25.0</v>
      </c>
      <c r="HJ84" s="1">
        <v>7.4</v>
      </c>
      <c r="HK84" s="1">
        <v>7.3</v>
      </c>
      <c r="HL84" s="1">
        <v>0.95459</v>
      </c>
      <c r="HM84" s="1">
        <v>2.33398</v>
      </c>
      <c r="HN84" s="1">
        <v>1.4978</v>
      </c>
      <c r="HO84" s="1">
        <v>2.30835</v>
      </c>
      <c r="HP84" s="1">
        <v>1.54785</v>
      </c>
      <c r="HQ84" s="1">
        <v>2.22656</v>
      </c>
      <c r="HR84" s="1">
        <v>37.4819</v>
      </c>
      <c r="HS84" s="1">
        <v>15.244</v>
      </c>
      <c r="HT84" s="1">
        <v>18.0</v>
      </c>
      <c r="HU84" s="1">
        <v>504.525</v>
      </c>
      <c r="HV84" s="1">
        <v>490.179</v>
      </c>
      <c r="HW84" s="1">
        <v>27.8784</v>
      </c>
      <c r="HX84" s="1">
        <v>31.8709</v>
      </c>
      <c r="HY84" s="1">
        <v>30.0008</v>
      </c>
      <c r="HZ84" s="1">
        <v>31.6493</v>
      </c>
      <c r="IA84" s="1">
        <v>31.7494</v>
      </c>
      <c r="IB84" s="1">
        <v>19.2241</v>
      </c>
      <c r="IC84" s="1">
        <v>41.1091</v>
      </c>
      <c r="ID84" s="1">
        <v>0.0</v>
      </c>
      <c r="IE84" s="1">
        <v>27.8471</v>
      </c>
      <c r="IF84" s="1">
        <v>381.857</v>
      </c>
      <c r="IG84" s="1">
        <v>19.0371</v>
      </c>
      <c r="IH84" s="1">
        <v>100.747</v>
      </c>
      <c r="II84" s="1">
        <v>100.465</v>
      </c>
      <c r="IJ84" s="1" t="s">
        <v>358</v>
      </c>
    </row>
    <row r="85" ht="15.75" customHeight="1">
      <c r="A85" s="1">
        <v>69.0</v>
      </c>
      <c r="B85" s="1">
        <v>1.659796608E9</v>
      </c>
      <c r="C85" s="1">
        <v>466.5</v>
      </c>
      <c r="D85" s="1" t="s">
        <v>497</v>
      </c>
      <c r="E85" s="1" t="s">
        <v>498</v>
      </c>
      <c r="F85" s="1">
        <v>1.0</v>
      </c>
      <c r="G85" s="1" t="s">
        <v>346</v>
      </c>
      <c r="H85" s="1" t="s">
        <v>347</v>
      </c>
      <c r="I85" s="1" t="s">
        <v>348</v>
      </c>
      <c r="J85" s="1" t="s">
        <v>349</v>
      </c>
      <c r="K85" s="1" t="s">
        <v>350</v>
      </c>
      <c r="L85" s="1" t="s">
        <v>346</v>
      </c>
      <c r="M85" s="1" t="s">
        <v>351</v>
      </c>
      <c r="N85" s="1">
        <v>1.65979659978125E9</v>
      </c>
      <c r="O85" s="1">
        <f t="shared" si="1"/>
        <v>0.003111456234</v>
      </c>
      <c r="P85" s="1">
        <f t="shared" si="2"/>
        <v>3.111456234</v>
      </c>
      <c r="Q85" s="1">
        <f t="shared" si="3"/>
        <v>8.1588796</v>
      </c>
      <c r="R85" s="1">
        <f t="shared" si="4"/>
        <v>264.0870625</v>
      </c>
      <c r="S85" s="1">
        <f t="shared" si="5"/>
        <v>152.3490695</v>
      </c>
      <c r="T85" s="1">
        <f t="shared" si="6"/>
        <v>15.10856772</v>
      </c>
      <c r="U85" s="1">
        <f t="shared" si="7"/>
        <v>26.18970553</v>
      </c>
      <c r="V85" s="1">
        <f t="shared" si="8"/>
        <v>0.1287510872</v>
      </c>
      <c r="W85" s="1">
        <f t="shared" si="9"/>
        <v>2.914657424</v>
      </c>
      <c r="X85" s="1">
        <f t="shared" si="10"/>
        <v>0.1256728968</v>
      </c>
      <c r="Y85" s="1">
        <f t="shared" si="11"/>
        <v>0.07881599413</v>
      </c>
      <c r="Z85" s="1">
        <f t="shared" si="12"/>
        <v>321.5161995</v>
      </c>
      <c r="AA85" s="1">
        <f t="shared" si="13"/>
        <v>32.09590826</v>
      </c>
      <c r="AB85" s="1">
        <f t="shared" si="14"/>
        <v>31.45820625</v>
      </c>
      <c r="AC85" s="1">
        <f t="shared" si="15"/>
        <v>4.630591348</v>
      </c>
      <c r="AD85" s="1">
        <f t="shared" si="16"/>
        <v>50.08890001</v>
      </c>
      <c r="AE85" s="1">
        <f t="shared" si="17"/>
        <v>2.260592964</v>
      </c>
      <c r="AF85" s="1">
        <f t="shared" si="18"/>
        <v>4.513161527</v>
      </c>
      <c r="AG85" s="1">
        <f t="shared" si="19"/>
        <v>2.369998383</v>
      </c>
      <c r="AH85" s="1">
        <f t="shared" si="20"/>
        <v>-137.2152199</v>
      </c>
      <c r="AI85" s="1">
        <f t="shared" si="21"/>
        <v>-70.9111021</v>
      </c>
      <c r="AJ85" s="1">
        <f t="shared" si="22"/>
        <v>-5.475897094</v>
      </c>
      <c r="AK85" s="1">
        <f t="shared" si="23"/>
        <v>107.9139804</v>
      </c>
      <c r="AL85" s="1">
        <f t="shared" si="24"/>
        <v>37.87786899</v>
      </c>
      <c r="AM85" s="1">
        <f t="shared" si="25"/>
        <v>3.106541991</v>
      </c>
      <c r="AN85" s="1">
        <f t="shared" si="26"/>
        <v>8.1588796</v>
      </c>
      <c r="AO85" s="1">
        <v>343.6578108225111</v>
      </c>
      <c r="AP85" s="1">
        <v>308.4607454545455</v>
      </c>
      <c r="AQ85" s="1">
        <v>4.957431515151532</v>
      </c>
      <c r="AR85" s="1">
        <v>64.94</v>
      </c>
      <c r="AS85" s="1">
        <f t="shared" si="27"/>
        <v>3.111456234</v>
      </c>
      <c r="AT85" s="1">
        <v>19.1607688006173</v>
      </c>
      <c r="AU85" s="1">
        <v>22.80755911764705</v>
      </c>
      <c r="AV85" s="1">
        <v>1.068528274173745E-4</v>
      </c>
      <c r="AW85" s="1">
        <v>90.19422672828748</v>
      </c>
      <c r="AX85" s="1">
        <v>0.0</v>
      </c>
      <c r="AY85" s="1">
        <v>0.0</v>
      </c>
      <c r="AZ85" s="1">
        <f t="shared" si="28"/>
        <v>1</v>
      </c>
      <c r="BA85" s="1">
        <f t="shared" si="29"/>
        <v>0</v>
      </c>
      <c r="BB85" s="1">
        <f t="shared" si="30"/>
        <v>51736.75476</v>
      </c>
      <c r="BC85" s="1">
        <f t="shared" si="31"/>
        <v>2000.00125</v>
      </c>
      <c r="BD85" s="1">
        <f t="shared" si="32"/>
        <v>1681.20105</v>
      </c>
      <c r="BE85" s="1">
        <f t="shared" si="33"/>
        <v>0.8405999996</v>
      </c>
      <c r="BF85" s="1">
        <f t="shared" si="34"/>
        <v>0.1607579993</v>
      </c>
      <c r="BG85" s="1">
        <v>6.0</v>
      </c>
      <c r="BH85" s="1">
        <v>0.5</v>
      </c>
      <c r="BI85" s="1" t="s">
        <v>352</v>
      </c>
      <c r="BJ85" s="1">
        <v>2.0</v>
      </c>
      <c r="BK85" s="1" t="b">
        <v>1</v>
      </c>
      <c r="BL85" s="1">
        <v>1.65979659978125E9</v>
      </c>
      <c r="BM85" s="1">
        <v>264.0870625</v>
      </c>
      <c r="BN85" s="1">
        <v>310.5116875</v>
      </c>
      <c r="BO85" s="1">
        <v>22.7949625</v>
      </c>
      <c r="BP85" s="1">
        <v>19.15313125</v>
      </c>
      <c r="BQ85" s="1">
        <v>263.05825</v>
      </c>
      <c r="BR85" s="1">
        <v>22.75979375</v>
      </c>
      <c r="BS85" s="1">
        <v>500.1431875</v>
      </c>
      <c r="BT85" s="1">
        <v>99.07068749999999</v>
      </c>
      <c r="BU85" s="1">
        <v>0.1000378</v>
      </c>
      <c r="BV85" s="1">
        <v>31.00693125</v>
      </c>
      <c r="BW85" s="1">
        <v>31.45820625</v>
      </c>
      <c r="BX85" s="1">
        <v>999.9</v>
      </c>
      <c r="BY85" s="1">
        <v>0.0</v>
      </c>
      <c r="BZ85" s="1">
        <v>0.0</v>
      </c>
      <c r="CA85" s="1">
        <v>10008.359375</v>
      </c>
      <c r="CB85" s="1">
        <v>0.0</v>
      </c>
      <c r="CC85" s="1">
        <v>664.2795000000001</v>
      </c>
      <c r="CD85" s="1">
        <v>-46.42470625</v>
      </c>
      <c r="CE85" s="1">
        <v>270.24725</v>
      </c>
      <c r="CF85" s="1">
        <v>316.5750625000001</v>
      </c>
      <c r="CG85" s="1">
        <v>3.64183125</v>
      </c>
      <c r="CH85" s="1">
        <v>310.5116875</v>
      </c>
      <c r="CI85" s="1">
        <v>19.15313125</v>
      </c>
      <c r="CJ85" s="1">
        <v>2.258311875</v>
      </c>
      <c r="CK85" s="1">
        <v>1.897514375</v>
      </c>
      <c r="CL85" s="1">
        <v>19.3820875</v>
      </c>
      <c r="CM85" s="1">
        <v>16.61413125</v>
      </c>
      <c r="CN85" s="1">
        <v>2000.00125</v>
      </c>
      <c r="CO85" s="1">
        <v>0.9799988124999999</v>
      </c>
      <c r="CP85" s="1">
        <v>0.02000138125</v>
      </c>
      <c r="CQ85" s="1">
        <v>0.0</v>
      </c>
      <c r="CR85" s="1">
        <v>2.8626875</v>
      </c>
      <c r="CS85" s="1">
        <v>0.0</v>
      </c>
      <c r="CT85" s="1">
        <v>16459.90625</v>
      </c>
      <c r="CU85" s="1">
        <v>17412.31875</v>
      </c>
      <c r="CV85" s="1">
        <v>41.069875</v>
      </c>
      <c r="CW85" s="1">
        <v>42.187</v>
      </c>
      <c r="CX85" s="1">
        <v>41.0155</v>
      </c>
      <c r="CY85" s="1">
        <v>40.7655</v>
      </c>
      <c r="CZ85" s="1">
        <v>41.25</v>
      </c>
      <c r="DA85" s="1">
        <v>1960.00125</v>
      </c>
      <c r="DB85" s="1">
        <v>40.0</v>
      </c>
      <c r="DC85" s="1">
        <v>0.0</v>
      </c>
      <c r="DD85" s="1">
        <v>1.6597966071E9</v>
      </c>
      <c r="DE85" s="1">
        <v>0.0</v>
      </c>
      <c r="DF85" s="1">
        <v>1.6597961675E9</v>
      </c>
      <c r="DG85" s="1" t="s">
        <v>353</v>
      </c>
      <c r="DH85" s="1">
        <v>1.659796162E9</v>
      </c>
      <c r="DI85" s="1">
        <v>1.6597961675E9</v>
      </c>
      <c r="DJ85" s="1">
        <v>2.0</v>
      </c>
      <c r="DK85" s="1">
        <v>-0.014</v>
      </c>
      <c r="DL85" s="1">
        <v>-0.001</v>
      </c>
      <c r="DM85" s="1">
        <v>1.327</v>
      </c>
      <c r="DN85" s="1">
        <v>0.031</v>
      </c>
      <c r="DO85" s="1">
        <v>400.0</v>
      </c>
      <c r="DP85" s="1">
        <v>20.0</v>
      </c>
      <c r="DQ85" s="1">
        <v>0.32</v>
      </c>
      <c r="DR85" s="1">
        <v>0.03</v>
      </c>
      <c r="DS85" s="1">
        <v>6.740060624312723</v>
      </c>
      <c r="DT85" s="1">
        <v>10.87530153013034</v>
      </c>
      <c r="DU85" s="1">
        <v>0.7849482864049087</v>
      </c>
      <c r="DV85" s="1">
        <v>0.0</v>
      </c>
      <c r="DW85" s="1">
        <v>-45.88884634146341</v>
      </c>
      <c r="DX85" s="1">
        <v>-14.46745296167255</v>
      </c>
      <c r="DY85" s="1">
        <v>1.427993146819922</v>
      </c>
      <c r="DZ85" s="1">
        <v>0.0</v>
      </c>
      <c r="EA85" s="1">
        <v>3.641197073170732</v>
      </c>
      <c r="EB85" s="1">
        <v>0.02866975609755974</v>
      </c>
      <c r="EC85" s="1">
        <v>0.005923152277046823</v>
      </c>
      <c r="ED85" s="1">
        <v>1.0</v>
      </c>
      <c r="EE85" s="1">
        <v>2.369994178865837</v>
      </c>
      <c r="EF85" s="1">
        <v>0.01581147673376243</v>
      </c>
      <c r="EG85" s="1">
        <v>0.001450109041745087</v>
      </c>
      <c r="EH85" s="1">
        <v>1.0</v>
      </c>
      <c r="EI85" s="1">
        <v>0.1286347914939845</v>
      </c>
      <c r="EJ85" s="1">
        <v>3.182876417731676E-4</v>
      </c>
      <c r="EK85" s="1">
        <v>9.410486858991107E-5</v>
      </c>
      <c r="EL85" s="1">
        <v>1.0</v>
      </c>
      <c r="EM85" s="1">
        <v>3.0</v>
      </c>
      <c r="EN85" s="1">
        <v>5.0</v>
      </c>
      <c r="EO85" s="1" t="s">
        <v>374</v>
      </c>
      <c r="EP85" s="1">
        <v>2.9428</v>
      </c>
      <c r="EQ85" s="1">
        <v>2.80131</v>
      </c>
      <c r="ER85" s="1">
        <v>0.0703987</v>
      </c>
      <c r="ES85" s="1">
        <v>0.0792735</v>
      </c>
      <c r="ET85" s="1">
        <v>0.103615</v>
      </c>
      <c r="EU85" s="1">
        <v>0.0914169</v>
      </c>
      <c r="EV85" s="1">
        <v>19102.0</v>
      </c>
      <c r="EW85" s="1">
        <v>19839.9</v>
      </c>
      <c r="EX85" s="1">
        <v>23896.0</v>
      </c>
      <c r="EY85" s="1">
        <v>25076.3</v>
      </c>
      <c r="EZ85" s="1">
        <v>34283.7</v>
      </c>
      <c r="FA85" s="1">
        <v>36383.2</v>
      </c>
      <c r="FB85" s="1">
        <v>43567.4</v>
      </c>
      <c r="FC85" s="1">
        <v>46356.2</v>
      </c>
      <c r="FD85" s="1">
        <v>1.97135</v>
      </c>
      <c r="FE85" s="1">
        <v>1.84883</v>
      </c>
      <c r="FF85" s="1">
        <v>0.0980422</v>
      </c>
      <c r="FG85" s="1">
        <v>0.0</v>
      </c>
      <c r="FH85" s="1">
        <v>29.8799</v>
      </c>
      <c r="FI85" s="1">
        <v>999.9</v>
      </c>
      <c r="FJ85" s="1">
        <v>55.8</v>
      </c>
      <c r="FK85" s="1">
        <v>34.4</v>
      </c>
      <c r="FL85" s="1">
        <v>30.7683</v>
      </c>
      <c r="FM85" s="1">
        <v>64.1886</v>
      </c>
      <c r="FN85" s="1">
        <v>26.4263</v>
      </c>
      <c r="FO85" s="1">
        <v>1.0</v>
      </c>
      <c r="FP85" s="1">
        <v>0.376347</v>
      </c>
      <c r="FQ85" s="1">
        <v>1.44176</v>
      </c>
      <c r="FR85" s="1">
        <v>20.3163</v>
      </c>
      <c r="FS85" s="1">
        <v>5.2104</v>
      </c>
      <c r="FT85" s="1">
        <v>11.9077</v>
      </c>
      <c r="FU85" s="1">
        <v>5.0028</v>
      </c>
      <c r="FV85" s="1">
        <v>3.28968</v>
      </c>
      <c r="FW85" s="1">
        <v>9999.0</v>
      </c>
      <c r="FX85" s="1">
        <v>9999.0</v>
      </c>
      <c r="FY85" s="1">
        <v>9999.0</v>
      </c>
      <c r="FZ85" s="1">
        <v>999.9</v>
      </c>
      <c r="GA85" s="1">
        <v>1.85959</v>
      </c>
      <c r="GB85" s="1">
        <v>1.85452</v>
      </c>
      <c r="GC85" s="1">
        <v>1.85776</v>
      </c>
      <c r="GD85" s="1">
        <v>1.85618</v>
      </c>
      <c r="GE85" s="1">
        <v>1.85496</v>
      </c>
      <c r="GF85" s="1">
        <v>1.85459</v>
      </c>
      <c r="GG85" s="1">
        <v>1.8532</v>
      </c>
      <c r="GH85" s="1">
        <v>1.85638</v>
      </c>
      <c r="GI85" s="1">
        <v>0.0</v>
      </c>
      <c r="GJ85" s="1">
        <v>0.0</v>
      </c>
      <c r="GK85" s="1">
        <v>0.0</v>
      </c>
      <c r="GL85" s="1">
        <v>0.0</v>
      </c>
      <c r="GM85" s="1" t="s">
        <v>355</v>
      </c>
      <c r="GN85" s="1" t="s">
        <v>356</v>
      </c>
      <c r="GO85" s="1" t="s">
        <v>357</v>
      </c>
      <c r="GP85" s="1" t="s">
        <v>357</v>
      </c>
      <c r="GQ85" s="1" t="s">
        <v>357</v>
      </c>
      <c r="GR85" s="1" t="s">
        <v>357</v>
      </c>
      <c r="GS85" s="1">
        <v>0.0</v>
      </c>
      <c r="GT85" s="1">
        <v>100.0</v>
      </c>
      <c r="GU85" s="1">
        <v>100.0</v>
      </c>
      <c r="GV85" s="1">
        <v>1.12</v>
      </c>
      <c r="GW85" s="1">
        <v>0.0352</v>
      </c>
      <c r="GX85" s="1">
        <v>0.3255316452960568</v>
      </c>
      <c r="GY85" s="1">
        <v>0.003023906125278789</v>
      </c>
      <c r="GZ85" s="1">
        <v>-1.398580452151984E-6</v>
      </c>
      <c r="HA85" s="1">
        <v>2.803037836604737E-10</v>
      </c>
      <c r="HB85" s="1">
        <v>-0.04759964022089117</v>
      </c>
      <c r="HC85" s="1">
        <v>0.009965371539748925</v>
      </c>
      <c r="HD85" s="1">
        <v>-4.563662031605912E-4</v>
      </c>
      <c r="HE85" s="1">
        <v>7.83371007442278E-6</v>
      </c>
      <c r="HF85" s="1">
        <v>0.0</v>
      </c>
      <c r="HG85" s="1">
        <v>2134.0</v>
      </c>
      <c r="HH85" s="1">
        <v>2.0</v>
      </c>
      <c r="HI85" s="1">
        <v>25.0</v>
      </c>
      <c r="HJ85" s="1">
        <v>7.4</v>
      </c>
      <c r="HK85" s="1">
        <v>7.3</v>
      </c>
      <c r="HL85" s="1">
        <v>0.966797</v>
      </c>
      <c r="HM85" s="1">
        <v>2.33521</v>
      </c>
      <c r="HN85" s="1">
        <v>1.4978</v>
      </c>
      <c r="HO85" s="1">
        <v>2.30957</v>
      </c>
      <c r="HP85" s="1">
        <v>1.54785</v>
      </c>
      <c r="HQ85" s="1">
        <v>2.37061</v>
      </c>
      <c r="HR85" s="1">
        <v>37.4819</v>
      </c>
      <c r="HS85" s="1">
        <v>15.2528</v>
      </c>
      <c r="HT85" s="1">
        <v>18.0</v>
      </c>
      <c r="HU85" s="1">
        <v>504.595</v>
      </c>
      <c r="HV85" s="1">
        <v>490.155</v>
      </c>
      <c r="HW85" s="1">
        <v>27.8764</v>
      </c>
      <c r="HX85" s="1">
        <v>31.8716</v>
      </c>
      <c r="HY85" s="1">
        <v>30.0009</v>
      </c>
      <c r="HZ85" s="1">
        <v>31.6504</v>
      </c>
      <c r="IA85" s="1">
        <v>31.7506</v>
      </c>
      <c r="IB85" s="1">
        <v>19.373</v>
      </c>
      <c r="IC85" s="1">
        <v>41.1091</v>
      </c>
      <c r="ID85" s="1">
        <v>0.0</v>
      </c>
      <c r="IE85" s="1">
        <v>27.8471</v>
      </c>
      <c r="IF85" s="1">
        <v>391.876</v>
      </c>
      <c r="IG85" s="1">
        <v>19.0307</v>
      </c>
      <c r="IH85" s="1">
        <v>100.747</v>
      </c>
      <c r="II85" s="1">
        <v>100.465</v>
      </c>
      <c r="IJ85" s="1" t="s">
        <v>358</v>
      </c>
    </row>
    <row r="86" ht="15.75" customHeight="1">
      <c r="A86" s="1">
        <v>70.0</v>
      </c>
      <c r="B86" s="1">
        <v>1.659796609E9</v>
      </c>
      <c r="C86" s="1">
        <v>467.5</v>
      </c>
      <c r="D86" s="1" t="s">
        <v>499</v>
      </c>
      <c r="E86" s="1" t="s">
        <v>500</v>
      </c>
      <c r="F86" s="1">
        <v>1.0</v>
      </c>
      <c r="G86" s="1" t="s">
        <v>346</v>
      </c>
      <c r="H86" s="1" t="s">
        <v>347</v>
      </c>
      <c r="I86" s="1" t="s">
        <v>348</v>
      </c>
      <c r="J86" s="1" t="s">
        <v>349</v>
      </c>
      <c r="K86" s="1" t="s">
        <v>350</v>
      </c>
      <c r="L86" s="1" t="s">
        <v>346</v>
      </c>
      <c r="M86" s="1" t="s">
        <v>351</v>
      </c>
      <c r="N86" s="1">
        <v>1.6597966013E9</v>
      </c>
      <c r="O86" s="1">
        <f t="shared" si="1"/>
        <v>0.003111520427</v>
      </c>
      <c r="P86" s="1">
        <f t="shared" si="2"/>
        <v>3.111520427</v>
      </c>
      <c r="Q86" s="1">
        <f t="shared" si="3"/>
        <v>8.311840914</v>
      </c>
      <c r="R86" s="1">
        <f t="shared" si="4"/>
        <v>271.4281333</v>
      </c>
      <c r="S86" s="1">
        <f t="shared" si="5"/>
        <v>157.4840858</v>
      </c>
      <c r="T86" s="1">
        <f t="shared" si="6"/>
        <v>15.61780772</v>
      </c>
      <c r="U86" s="1">
        <f t="shared" si="7"/>
        <v>26.91771917</v>
      </c>
      <c r="V86" s="1">
        <f t="shared" si="8"/>
        <v>0.1287292882</v>
      </c>
      <c r="W86" s="1">
        <f t="shared" si="9"/>
        <v>2.914680112</v>
      </c>
      <c r="X86" s="1">
        <f t="shared" si="10"/>
        <v>0.12565215</v>
      </c>
      <c r="Y86" s="1">
        <f t="shared" si="11"/>
        <v>0.07880293598</v>
      </c>
      <c r="Z86" s="1">
        <f t="shared" si="12"/>
        <v>321.5156808</v>
      </c>
      <c r="AA86" s="1">
        <f t="shared" si="13"/>
        <v>32.09806766</v>
      </c>
      <c r="AB86" s="1">
        <f t="shared" si="14"/>
        <v>31.46051333</v>
      </c>
      <c r="AC86" s="1">
        <f t="shared" si="15"/>
        <v>4.631198463</v>
      </c>
      <c r="AD86" s="1">
        <f t="shared" si="16"/>
        <v>50.08657387</v>
      </c>
      <c r="AE86" s="1">
        <f t="shared" si="17"/>
        <v>2.260770086</v>
      </c>
      <c r="AF86" s="1">
        <f t="shared" si="18"/>
        <v>4.513724759</v>
      </c>
      <c r="AG86" s="1">
        <f t="shared" si="19"/>
        <v>2.370428377</v>
      </c>
      <c r="AH86" s="1">
        <f t="shared" si="20"/>
        <v>-137.2180508</v>
      </c>
      <c r="AI86" s="1">
        <f t="shared" si="21"/>
        <v>-70.93024854</v>
      </c>
      <c r="AJ86" s="1">
        <f t="shared" si="22"/>
        <v>-5.477454399</v>
      </c>
      <c r="AK86" s="1">
        <f t="shared" si="23"/>
        <v>107.889927</v>
      </c>
      <c r="AL86" s="1">
        <f t="shared" si="24"/>
        <v>38.14925743</v>
      </c>
      <c r="AM86" s="1">
        <f t="shared" si="25"/>
        <v>3.108929967</v>
      </c>
      <c r="AN86" s="1">
        <f t="shared" si="26"/>
        <v>8.311840914</v>
      </c>
      <c r="AO86" s="1">
        <v>348.7986160173161</v>
      </c>
      <c r="AP86" s="1">
        <v>313.4169030303029</v>
      </c>
      <c r="AQ86" s="1">
        <v>4.957281212121193</v>
      </c>
      <c r="AR86" s="1">
        <v>64.94</v>
      </c>
      <c r="AS86" s="1">
        <f t="shared" si="27"/>
        <v>3.111520427</v>
      </c>
      <c r="AT86" s="1">
        <v>19.16168106135824</v>
      </c>
      <c r="AU86" s="1">
        <v>22.80797058823528</v>
      </c>
      <c r="AV86" s="1">
        <v>1.668309820876382E-4</v>
      </c>
      <c r="AW86" s="1">
        <v>90.19422672828748</v>
      </c>
      <c r="AX86" s="1">
        <v>0.0</v>
      </c>
      <c r="AY86" s="1">
        <v>0.0</v>
      </c>
      <c r="AZ86" s="1">
        <f t="shared" si="28"/>
        <v>1</v>
      </c>
      <c r="BA86" s="1">
        <f t="shared" si="29"/>
        <v>0</v>
      </c>
      <c r="BB86" s="1">
        <f t="shared" si="30"/>
        <v>51737.02409</v>
      </c>
      <c r="BC86" s="1">
        <f t="shared" si="31"/>
        <v>1999.998</v>
      </c>
      <c r="BD86" s="1">
        <f t="shared" si="32"/>
        <v>1681.19832</v>
      </c>
      <c r="BE86" s="1">
        <f t="shared" si="33"/>
        <v>0.8406000006</v>
      </c>
      <c r="BF86" s="1">
        <f t="shared" si="34"/>
        <v>0.1607580012</v>
      </c>
      <c r="BG86" s="1">
        <v>6.0</v>
      </c>
      <c r="BH86" s="1">
        <v>0.5</v>
      </c>
      <c r="BI86" s="1" t="s">
        <v>352</v>
      </c>
      <c r="BJ86" s="1">
        <v>2.0</v>
      </c>
      <c r="BK86" s="1" t="b">
        <v>1</v>
      </c>
      <c r="BL86" s="1">
        <v>1.6597966013E9</v>
      </c>
      <c r="BM86" s="1">
        <v>271.4281333333334</v>
      </c>
      <c r="BN86" s="1">
        <v>318.2045333333333</v>
      </c>
      <c r="BO86" s="1">
        <v>22.79675333333334</v>
      </c>
      <c r="BP86" s="1">
        <v>19.15228</v>
      </c>
      <c r="BQ86" s="1">
        <v>270.3821333333333</v>
      </c>
      <c r="BR86" s="1">
        <v>22.76157333333333</v>
      </c>
      <c r="BS86" s="1">
        <v>500.1638666666666</v>
      </c>
      <c r="BT86" s="1">
        <v>99.07061333333333</v>
      </c>
      <c r="BU86" s="1">
        <v>0.1000910466666667</v>
      </c>
      <c r="BV86" s="1">
        <v>31.00912</v>
      </c>
      <c r="BW86" s="1">
        <v>31.46051333333334</v>
      </c>
      <c r="BX86" s="1">
        <v>999.8999999999999</v>
      </c>
      <c r="BY86" s="1">
        <v>0.0</v>
      </c>
      <c r="BZ86" s="1">
        <v>0.0</v>
      </c>
      <c r="CA86" s="1">
        <v>10008.49666666667</v>
      </c>
      <c r="CB86" s="1">
        <v>0.0</v>
      </c>
      <c r="CC86" s="1">
        <v>720.7437333333334</v>
      </c>
      <c r="CD86" s="1">
        <v>-46.77644666666666</v>
      </c>
      <c r="CE86" s="1">
        <v>277.7600666666667</v>
      </c>
      <c r="CF86" s="1">
        <v>324.4177333333333</v>
      </c>
      <c r="CG86" s="1">
        <v>3.64447</v>
      </c>
      <c r="CH86" s="1">
        <v>318.2045333333333</v>
      </c>
      <c r="CI86" s="1">
        <v>19.15228</v>
      </c>
      <c r="CJ86" s="1">
        <v>2.258487333333333</v>
      </c>
      <c r="CK86" s="1">
        <v>1.897428</v>
      </c>
      <c r="CL86" s="1">
        <v>19.38333333333333</v>
      </c>
      <c r="CM86" s="1">
        <v>16.61341333333333</v>
      </c>
      <c r="CN86" s="1">
        <v>1999.998</v>
      </c>
      <c r="CO86" s="1">
        <v>0.9799987999999998</v>
      </c>
      <c r="CP86" s="1">
        <v>0.02000139333333333</v>
      </c>
      <c r="CQ86" s="1">
        <v>0.0</v>
      </c>
      <c r="CR86" s="1">
        <v>2.8554</v>
      </c>
      <c r="CS86" s="1">
        <v>0.0</v>
      </c>
      <c r="CT86" s="1">
        <v>16460.91333333333</v>
      </c>
      <c r="CU86" s="1">
        <v>17412.28666666667</v>
      </c>
      <c r="CV86" s="1">
        <v>41.0746</v>
      </c>
      <c r="CW86" s="1">
        <v>42.187</v>
      </c>
      <c r="CX86" s="1">
        <v>41.02066666666667</v>
      </c>
      <c r="CY86" s="1">
        <v>40.77066666666667</v>
      </c>
      <c r="CZ86" s="1">
        <v>41.25</v>
      </c>
      <c r="DA86" s="1">
        <v>1959.998</v>
      </c>
      <c r="DB86" s="1">
        <v>40.0</v>
      </c>
      <c r="DC86" s="1">
        <v>0.0</v>
      </c>
      <c r="DD86" s="1">
        <v>1.6597966077E9</v>
      </c>
      <c r="DE86" s="1">
        <v>0.0</v>
      </c>
      <c r="DF86" s="1">
        <v>1.6597961675E9</v>
      </c>
      <c r="DG86" s="1" t="s">
        <v>353</v>
      </c>
      <c r="DH86" s="1">
        <v>1.659796162E9</v>
      </c>
      <c r="DI86" s="1">
        <v>1.6597961675E9</v>
      </c>
      <c r="DJ86" s="1">
        <v>2.0</v>
      </c>
      <c r="DK86" s="1">
        <v>-0.014</v>
      </c>
      <c r="DL86" s="1">
        <v>-0.001</v>
      </c>
      <c r="DM86" s="1">
        <v>1.327</v>
      </c>
      <c r="DN86" s="1">
        <v>0.031</v>
      </c>
      <c r="DO86" s="1">
        <v>400.0</v>
      </c>
      <c r="DP86" s="1">
        <v>20.0</v>
      </c>
      <c r="DQ86" s="1">
        <v>0.32</v>
      </c>
      <c r="DR86" s="1">
        <v>0.03</v>
      </c>
      <c r="DS86" s="1">
        <v>6.917212582151024</v>
      </c>
      <c r="DT86" s="1">
        <v>10.97740668261048</v>
      </c>
      <c r="DU86" s="1">
        <v>0.7921162259653897</v>
      </c>
      <c r="DV86" s="1">
        <v>0.0</v>
      </c>
      <c r="DW86" s="1">
        <v>-46.12738780487805</v>
      </c>
      <c r="DX86" s="1">
        <v>-14.32973728223001</v>
      </c>
      <c r="DY86" s="1">
        <v>1.414511116820004</v>
      </c>
      <c r="DZ86" s="1">
        <v>0.0</v>
      </c>
      <c r="EA86" s="1">
        <v>3.642898536585366</v>
      </c>
      <c r="EB86" s="1">
        <v>0.05385804878049061</v>
      </c>
      <c r="EC86" s="1">
        <v>0.009236507248473344</v>
      </c>
      <c r="ED86" s="1">
        <v>1.0</v>
      </c>
      <c r="EE86" s="1">
        <v>2.370341641054928</v>
      </c>
      <c r="EF86" s="1">
        <v>0.01632196525557088</v>
      </c>
      <c r="EG86" s="1">
        <v>0.001488178691593787</v>
      </c>
      <c r="EH86" s="1">
        <v>1.0</v>
      </c>
      <c r="EI86" s="1">
        <v>0.1286310956052959</v>
      </c>
      <c r="EJ86" s="1">
        <v>2.430963205343068E-4</v>
      </c>
      <c r="EK86" s="1">
        <v>9.493093494995669E-5</v>
      </c>
      <c r="EL86" s="1">
        <v>1.0</v>
      </c>
      <c r="EM86" s="1">
        <v>3.0</v>
      </c>
      <c r="EN86" s="1">
        <v>5.0</v>
      </c>
      <c r="EO86" s="1" t="s">
        <v>374</v>
      </c>
      <c r="EP86" s="1">
        <v>2.94293</v>
      </c>
      <c r="EQ86" s="1">
        <v>2.80124</v>
      </c>
      <c r="ER86" s="1">
        <v>0.0713009</v>
      </c>
      <c r="ES86" s="1">
        <v>0.0801638</v>
      </c>
      <c r="ET86" s="1">
        <v>0.103612</v>
      </c>
      <c r="EU86" s="1">
        <v>0.0913853</v>
      </c>
      <c r="EV86" s="1">
        <v>19083.5</v>
      </c>
      <c r="EW86" s="1">
        <v>19820.6</v>
      </c>
      <c r="EX86" s="1">
        <v>23896.0</v>
      </c>
      <c r="EY86" s="1">
        <v>25076.2</v>
      </c>
      <c r="EZ86" s="1">
        <v>34283.8</v>
      </c>
      <c r="FA86" s="1">
        <v>36384.3</v>
      </c>
      <c r="FB86" s="1">
        <v>43567.4</v>
      </c>
      <c r="FC86" s="1">
        <v>46356.0</v>
      </c>
      <c r="FD86" s="1">
        <v>1.97127</v>
      </c>
      <c r="FE86" s="1">
        <v>1.84895</v>
      </c>
      <c r="FF86" s="1">
        <v>0.0976622</v>
      </c>
      <c r="FG86" s="1">
        <v>0.0</v>
      </c>
      <c r="FH86" s="1">
        <v>29.8807</v>
      </c>
      <c r="FI86" s="1">
        <v>999.9</v>
      </c>
      <c r="FJ86" s="1">
        <v>55.7</v>
      </c>
      <c r="FK86" s="1">
        <v>34.4</v>
      </c>
      <c r="FL86" s="1">
        <v>30.715</v>
      </c>
      <c r="FM86" s="1">
        <v>64.3586</v>
      </c>
      <c r="FN86" s="1">
        <v>26.1418</v>
      </c>
      <c r="FO86" s="1">
        <v>1.0</v>
      </c>
      <c r="FP86" s="1">
        <v>0.376636</v>
      </c>
      <c r="FQ86" s="1">
        <v>1.46128</v>
      </c>
      <c r="FR86" s="1">
        <v>20.3161</v>
      </c>
      <c r="FS86" s="1">
        <v>5.2107</v>
      </c>
      <c r="FT86" s="1">
        <v>11.9078</v>
      </c>
      <c r="FU86" s="1">
        <v>5.00305</v>
      </c>
      <c r="FV86" s="1">
        <v>3.28973</v>
      </c>
      <c r="FW86" s="1">
        <v>9999.0</v>
      </c>
      <c r="FX86" s="1">
        <v>9999.0</v>
      </c>
      <c r="FY86" s="1">
        <v>9999.0</v>
      </c>
      <c r="FZ86" s="1">
        <v>999.9</v>
      </c>
      <c r="GA86" s="1">
        <v>1.85959</v>
      </c>
      <c r="GB86" s="1">
        <v>1.85452</v>
      </c>
      <c r="GC86" s="1">
        <v>1.85776</v>
      </c>
      <c r="GD86" s="1">
        <v>1.85617</v>
      </c>
      <c r="GE86" s="1">
        <v>1.85496</v>
      </c>
      <c r="GF86" s="1">
        <v>1.85459</v>
      </c>
      <c r="GG86" s="1">
        <v>1.8532</v>
      </c>
      <c r="GH86" s="1">
        <v>1.85638</v>
      </c>
      <c r="GI86" s="1">
        <v>0.0</v>
      </c>
      <c r="GJ86" s="1">
        <v>0.0</v>
      </c>
      <c r="GK86" s="1">
        <v>0.0</v>
      </c>
      <c r="GL86" s="1">
        <v>0.0</v>
      </c>
      <c r="GM86" s="1" t="s">
        <v>355</v>
      </c>
      <c r="GN86" s="1" t="s">
        <v>356</v>
      </c>
      <c r="GO86" s="1" t="s">
        <v>357</v>
      </c>
      <c r="GP86" s="1" t="s">
        <v>357</v>
      </c>
      <c r="GQ86" s="1" t="s">
        <v>357</v>
      </c>
      <c r="GR86" s="1" t="s">
        <v>357</v>
      </c>
      <c r="GS86" s="1">
        <v>0.0</v>
      </c>
      <c r="GT86" s="1">
        <v>100.0</v>
      </c>
      <c r="GU86" s="1">
        <v>100.0</v>
      </c>
      <c r="GV86" s="1">
        <v>1.131</v>
      </c>
      <c r="GW86" s="1">
        <v>0.0351</v>
      </c>
      <c r="GX86" s="1">
        <v>0.3255316452960568</v>
      </c>
      <c r="GY86" s="1">
        <v>0.003023906125278789</v>
      </c>
      <c r="GZ86" s="1">
        <v>-1.398580452151984E-6</v>
      </c>
      <c r="HA86" s="1">
        <v>2.803037836604737E-10</v>
      </c>
      <c r="HB86" s="1">
        <v>-0.04759964022089117</v>
      </c>
      <c r="HC86" s="1">
        <v>0.009965371539748925</v>
      </c>
      <c r="HD86" s="1">
        <v>-4.563662031605912E-4</v>
      </c>
      <c r="HE86" s="1">
        <v>7.83371007442278E-6</v>
      </c>
      <c r="HF86" s="1">
        <v>0.0</v>
      </c>
      <c r="HG86" s="1">
        <v>2134.0</v>
      </c>
      <c r="HH86" s="1">
        <v>2.0</v>
      </c>
      <c r="HI86" s="1">
        <v>25.0</v>
      </c>
      <c r="HJ86" s="1">
        <v>7.5</v>
      </c>
      <c r="HK86" s="1">
        <v>7.4</v>
      </c>
      <c r="HL86" s="1">
        <v>0.975342</v>
      </c>
      <c r="HM86" s="1">
        <v>2.33154</v>
      </c>
      <c r="HN86" s="1">
        <v>1.4978</v>
      </c>
      <c r="HO86" s="1">
        <v>2.30957</v>
      </c>
      <c r="HP86" s="1">
        <v>1.54785</v>
      </c>
      <c r="HQ86" s="1">
        <v>2.25098</v>
      </c>
      <c r="HR86" s="1">
        <v>37.4819</v>
      </c>
      <c r="HS86" s="1">
        <v>15.2353</v>
      </c>
      <c r="HT86" s="1">
        <v>18.0</v>
      </c>
      <c r="HU86" s="1">
        <v>504.555</v>
      </c>
      <c r="HV86" s="1">
        <v>490.245</v>
      </c>
      <c r="HW86" s="1">
        <v>27.8726</v>
      </c>
      <c r="HX86" s="1">
        <v>31.873</v>
      </c>
      <c r="HY86" s="1">
        <v>30.001</v>
      </c>
      <c r="HZ86" s="1">
        <v>31.6512</v>
      </c>
      <c r="IA86" s="1">
        <v>31.7514</v>
      </c>
      <c r="IB86" s="1">
        <v>19.6407</v>
      </c>
      <c r="IC86" s="1">
        <v>41.1091</v>
      </c>
      <c r="ID86" s="1">
        <v>0.0</v>
      </c>
      <c r="IE86" s="1">
        <v>27.8471</v>
      </c>
      <c r="IF86" s="1">
        <v>391.876</v>
      </c>
      <c r="IG86" s="1">
        <v>19.0284</v>
      </c>
      <c r="IH86" s="1">
        <v>100.747</v>
      </c>
      <c r="II86" s="1">
        <v>100.465</v>
      </c>
      <c r="IJ86" s="1" t="s">
        <v>358</v>
      </c>
    </row>
    <row r="87" ht="15.75" customHeight="1">
      <c r="A87" s="1">
        <v>71.0</v>
      </c>
      <c r="B87" s="1">
        <v>1.65979661E9</v>
      </c>
      <c r="C87" s="1">
        <v>468.5</v>
      </c>
      <c r="D87" s="1" t="s">
        <v>501</v>
      </c>
      <c r="E87" s="1" t="s">
        <v>502</v>
      </c>
      <c r="F87" s="1">
        <v>1.0</v>
      </c>
      <c r="G87" s="1" t="s">
        <v>346</v>
      </c>
      <c r="H87" s="1" t="s">
        <v>347</v>
      </c>
      <c r="I87" s="1" t="s">
        <v>348</v>
      </c>
      <c r="J87" s="1" t="s">
        <v>349</v>
      </c>
      <c r="K87" s="1" t="s">
        <v>350</v>
      </c>
      <c r="L87" s="1" t="s">
        <v>346</v>
      </c>
      <c r="M87" s="1" t="s">
        <v>351</v>
      </c>
      <c r="N87" s="1">
        <v>1.6597966018125E9</v>
      </c>
      <c r="O87" s="1">
        <f t="shared" si="1"/>
        <v>0.003112415981</v>
      </c>
      <c r="P87" s="1">
        <f t="shared" si="2"/>
        <v>3.112415981</v>
      </c>
      <c r="Q87" s="1">
        <f t="shared" si="3"/>
        <v>8.521521546</v>
      </c>
      <c r="R87" s="1">
        <f t="shared" si="4"/>
        <v>273.9056875</v>
      </c>
      <c r="S87" s="1">
        <f t="shared" si="5"/>
        <v>157.28217</v>
      </c>
      <c r="T87" s="1">
        <f t="shared" si="6"/>
        <v>15.59777562</v>
      </c>
      <c r="U87" s="1">
        <f t="shared" si="7"/>
        <v>27.16340609</v>
      </c>
      <c r="V87" s="1">
        <f t="shared" si="8"/>
        <v>0.128761915</v>
      </c>
      <c r="W87" s="1">
        <f t="shared" si="9"/>
        <v>2.914408743</v>
      </c>
      <c r="X87" s="1">
        <f t="shared" si="10"/>
        <v>0.1256829575</v>
      </c>
      <c r="Y87" s="1">
        <f t="shared" si="11"/>
        <v>0.07882234846</v>
      </c>
      <c r="Z87" s="1">
        <f t="shared" si="12"/>
        <v>321.515202</v>
      </c>
      <c r="AA87" s="1">
        <f t="shared" si="13"/>
        <v>32.09864255</v>
      </c>
      <c r="AB87" s="1">
        <f t="shared" si="14"/>
        <v>31.46109375</v>
      </c>
      <c r="AC87" s="1">
        <f t="shared" si="15"/>
        <v>4.631351212</v>
      </c>
      <c r="AD87" s="1">
        <f t="shared" si="16"/>
        <v>50.08575538</v>
      </c>
      <c r="AE87" s="1">
        <f t="shared" si="17"/>
        <v>2.260825624</v>
      </c>
      <c r="AF87" s="1">
        <f t="shared" si="18"/>
        <v>4.513909407</v>
      </c>
      <c r="AG87" s="1">
        <f t="shared" si="19"/>
        <v>2.370525588</v>
      </c>
      <c r="AH87" s="1">
        <f t="shared" si="20"/>
        <v>-137.2575448</v>
      </c>
      <c r="AI87" s="1">
        <f t="shared" si="21"/>
        <v>-70.90210589</v>
      </c>
      <c r="AJ87" s="1">
        <f t="shared" si="22"/>
        <v>-5.475825994</v>
      </c>
      <c r="AK87" s="1">
        <f t="shared" si="23"/>
        <v>107.8797254</v>
      </c>
      <c r="AL87" s="1">
        <f t="shared" si="24"/>
        <v>38.23886399</v>
      </c>
      <c r="AM87" s="1">
        <f t="shared" si="25"/>
        <v>3.110870515</v>
      </c>
      <c r="AN87" s="1">
        <f t="shared" si="26"/>
        <v>8.521521546</v>
      </c>
      <c r="AO87" s="1">
        <v>353.9174246753248</v>
      </c>
      <c r="AP87" s="1">
        <v>318.3301818181816</v>
      </c>
      <c r="AQ87" s="1">
        <v>4.947246060605992</v>
      </c>
      <c r="AR87" s="1">
        <v>64.94</v>
      </c>
      <c r="AS87" s="1">
        <f t="shared" si="27"/>
        <v>3.112415981</v>
      </c>
      <c r="AT87" s="1">
        <v>19.15999119674755</v>
      </c>
      <c r="AU87" s="1">
        <v>22.80669794117647</v>
      </c>
      <c r="AV87" s="1">
        <v>2.602621155995694E-4</v>
      </c>
      <c r="AW87" s="1">
        <v>90.19422672828748</v>
      </c>
      <c r="AX87" s="1">
        <v>0.0</v>
      </c>
      <c r="AY87" s="1">
        <v>0.0</v>
      </c>
      <c r="AZ87" s="1">
        <f t="shared" si="28"/>
        <v>1</v>
      </c>
      <c r="BA87" s="1">
        <f t="shared" si="29"/>
        <v>0</v>
      </c>
      <c r="BB87" s="1">
        <f t="shared" si="30"/>
        <v>51729.20525</v>
      </c>
      <c r="BC87" s="1">
        <f t="shared" si="31"/>
        <v>1999.995</v>
      </c>
      <c r="BD87" s="1">
        <f t="shared" si="32"/>
        <v>1681.1958</v>
      </c>
      <c r="BE87" s="1">
        <f t="shared" si="33"/>
        <v>0.8406000015</v>
      </c>
      <c r="BF87" s="1">
        <f t="shared" si="34"/>
        <v>0.1607580029</v>
      </c>
      <c r="BG87" s="1">
        <v>6.0</v>
      </c>
      <c r="BH87" s="1">
        <v>0.5</v>
      </c>
      <c r="BI87" s="1" t="s">
        <v>352</v>
      </c>
      <c r="BJ87" s="1">
        <v>2.0</v>
      </c>
      <c r="BK87" s="1" t="b">
        <v>1</v>
      </c>
      <c r="BL87" s="1">
        <v>1.6597966018125E9</v>
      </c>
      <c r="BM87" s="1">
        <v>273.9056875</v>
      </c>
      <c r="BN87" s="1">
        <v>320.79975</v>
      </c>
      <c r="BO87" s="1">
        <v>22.797325</v>
      </c>
      <c r="BP87" s="1">
        <v>19.15055625</v>
      </c>
      <c r="BQ87" s="1">
        <v>272.854</v>
      </c>
      <c r="BR87" s="1">
        <v>22.76214375</v>
      </c>
      <c r="BS87" s="1">
        <v>500.16075</v>
      </c>
      <c r="BT87" s="1">
        <v>99.07055625</v>
      </c>
      <c r="BU87" s="1">
        <v>0.10009748125</v>
      </c>
      <c r="BV87" s="1">
        <v>31.0098375</v>
      </c>
      <c r="BW87" s="1">
        <v>31.46109375</v>
      </c>
      <c r="BX87" s="1">
        <v>999.9</v>
      </c>
      <c r="BY87" s="1">
        <v>0.0</v>
      </c>
      <c r="BZ87" s="1">
        <v>0.0</v>
      </c>
      <c r="CA87" s="1">
        <v>10006.95</v>
      </c>
      <c r="CB87" s="1">
        <v>0.0</v>
      </c>
      <c r="CC87" s="1">
        <v>730.83875</v>
      </c>
      <c r="CD87" s="1">
        <v>-46.894075</v>
      </c>
      <c r="CE87" s="1">
        <v>280.295625</v>
      </c>
      <c r="CF87" s="1">
        <v>327.063</v>
      </c>
      <c r="CG87" s="1">
        <v>3.64676625</v>
      </c>
      <c r="CH87" s="1">
        <v>320.79975</v>
      </c>
      <c r="CI87" s="1">
        <v>19.15055625</v>
      </c>
      <c r="CJ87" s="1">
        <v>2.258543125</v>
      </c>
      <c r="CK87" s="1">
        <v>1.89725625</v>
      </c>
      <c r="CL87" s="1">
        <v>19.38373125</v>
      </c>
      <c r="CM87" s="1">
        <v>16.6119875</v>
      </c>
      <c r="CN87" s="1">
        <v>1999.995</v>
      </c>
      <c r="CO87" s="1">
        <v>0.9799988124999999</v>
      </c>
      <c r="CP87" s="1">
        <v>0.02000138125</v>
      </c>
      <c r="CQ87" s="1">
        <v>0.0</v>
      </c>
      <c r="CR87" s="1">
        <v>2.8009375</v>
      </c>
      <c r="CS87" s="1">
        <v>0.0</v>
      </c>
      <c r="CT87" s="1">
        <v>16459.25625</v>
      </c>
      <c r="CU87" s="1">
        <v>17412.2625</v>
      </c>
      <c r="CV87" s="1">
        <v>41.0738125</v>
      </c>
      <c r="CW87" s="1">
        <v>42.187</v>
      </c>
      <c r="CX87" s="1">
        <v>41.019375</v>
      </c>
      <c r="CY87" s="1">
        <v>40.77325</v>
      </c>
      <c r="CZ87" s="1">
        <v>41.25</v>
      </c>
      <c r="DA87" s="1">
        <v>1959.995</v>
      </c>
      <c r="DB87" s="1">
        <v>40.0</v>
      </c>
      <c r="DC87" s="1">
        <v>0.0</v>
      </c>
      <c r="DD87" s="1">
        <v>1.6597966095E9</v>
      </c>
      <c r="DE87" s="1">
        <v>0.0</v>
      </c>
      <c r="DF87" s="1">
        <v>1.6597961675E9</v>
      </c>
      <c r="DG87" s="1" t="s">
        <v>353</v>
      </c>
      <c r="DH87" s="1">
        <v>1.659796162E9</v>
      </c>
      <c r="DI87" s="1">
        <v>1.6597961675E9</v>
      </c>
      <c r="DJ87" s="1">
        <v>2.0</v>
      </c>
      <c r="DK87" s="1">
        <v>-0.014</v>
      </c>
      <c r="DL87" s="1">
        <v>-0.001</v>
      </c>
      <c r="DM87" s="1">
        <v>1.327</v>
      </c>
      <c r="DN87" s="1">
        <v>0.031</v>
      </c>
      <c r="DO87" s="1">
        <v>400.0</v>
      </c>
      <c r="DP87" s="1">
        <v>20.0</v>
      </c>
      <c r="DQ87" s="1">
        <v>0.32</v>
      </c>
      <c r="DR87" s="1">
        <v>0.03</v>
      </c>
      <c r="DS87" s="1">
        <v>6.917212582151024</v>
      </c>
      <c r="DT87" s="1">
        <v>10.97740668261048</v>
      </c>
      <c r="DU87" s="1">
        <v>0.7921162259653897</v>
      </c>
      <c r="DV87" s="1">
        <v>0.0</v>
      </c>
      <c r="DW87" s="1">
        <v>-46.12738780487805</v>
      </c>
      <c r="DX87" s="1">
        <v>-14.32973728223001</v>
      </c>
      <c r="DY87" s="1">
        <v>1.414511116820004</v>
      </c>
      <c r="DZ87" s="1">
        <v>0.0</v>
      </c>
      <c r="EA87" s="1">
        <v>3.642898536585366</v>
      </c>
      <c r="EB87" s="1">
        <v>0.05385804878049061</v>
      </c>
      <c r="EC87" s="1">
        <v>0.009236507248473344</v>
      </c>
      <c r="ED87" s="1">
        <v>1.0</v>
      </c>
      <c r="EE87" s="1">
        <v>2.370341641054928</v>
      </c>
      <c r="EF87" s="1">
        <v>0.01632196525557088</v>
      </c>
      <c r="EG87" s="1">
        <v>0.001488178691593787</v>
      </c>
      <c r="EH87" s="1">
        <v>1.0</v>
      </c>
      <c r="EI87" s="1">
        <v>0.1286310956052959</v>
      </c>
      <c r="EJ87" s="1">
        <v>2.430963205343068E-4</v>
      </c>
      <c r="EK87" s="1">
        <v>9.493093494995669E-5</v>
      </c>
      <c r="EL87" s="1">
        <v>1.0</v>
      </c>
      <c r="EM87" s="1">
        <v>3.0</v>
      </c>
      <c r="EN87" s="1">
        <v>5.0</v>
      </c>
      <c r="EO87" s="1" t="s">
        <v>374</v>
      </c>
      <c r="EP87" s="1">
        <v>2.94288</v>
      </c>
      <c r="EQ87" s="1">
        <v>2.80122</v>
      </c>
      <c r="ER87" s="1">
        <v>0.0722046</v>
      </c>
      <c r="ES87" s="1">
        <v>0.081062</v>
      </c>
      <c r="ET87" s="1">
        <v>0.103608</v>
      </c>
      <c r="EU87" s="1">
        <v>0.0913754</v>
      </c>
      <c r="EV87" s="1">
        <v>19064.9</v>
      </c>
      <c r="EW87" s="1">
        <v>19801.2</v>
      </c>
      <c r="EX87" s="1">
        <v>23896.0</v>
      </c>
      <c r="EY87" s="1">
        <v>25076.2</v>
      </c>
      <c r="EZ87" s="1">
        <v>34283.9</v>
      </c>
      <c r="FA87" s="1">
        <v>36384.7</v>
      </c>
      <c r="FB87" s="1">
        <v>43567.4</v>
      </c>
      <c r="FC87" s="1">
        <v>46355.9</v>
      </c>
      <c r="FD87" s="1">
        <v>1.97125</v>
      </c>
      <c r="FE87" s="1">
        <v>1.8489</v>
      </c>
      <c r="FF87" s="1">
        <v>0.0977702</v>
      </c>
      <c r="FG87" s="1">
        <v>0.0</v>
      </c>
      <c r="FH87" s="1">
        <v>29.8819</v>
      </c>
      <c r="FI87" s="1">
        <v>999.9</v>
      </c>
      <c r="FJ87" s="1">
        <v>55.7</v>
      </c>
      <c r="FK87" s="1">
        <v>34.4</v>
      </c>
      <c r="FL87" s="1">
        <v>30.7163</v>
      </c>
      <c r="FM87" s="1">
        <v>64.3186</v>
      </c>
      <c r="FN87" s="1">
        <v>25.4768</v>
      </c>
      <c r="FO87" s="1">
        <v>1.0</v>
      </c>
      <c r="FP87" s="1">
        <v>0.376771</v>
      </c>
      <c r="FQ87" s="1">
        <v>1.47315</v>
      </c>
      <c r="FR87" s="1">
        <v>20.316</v>
      </c>
      <c r="FS87" s="1">
        <v>5.21055</v>
      </c>
      <c r="FT87" s="1">
        <v>11.9078</v>
      </c>
      <c r="FU87" s="1">
        <v>5.003</v>
      </c>
      <c r="FV87" s="1">
        <v>3.28973</v>
      </c>
      <c r="FW87" s="1">
        <v>9999.0</v>
      </c>
      <c r="FX87" s="1">
        <v>9999.0</v>
      </c>
      <c r="FY87" s="1">
        <v>9999.0</v>
      </c>
      <c r="FZ87" s="1">
        <v>999.9</v>
      </c>
      <c r="GA87" s="1">
        <v>1.85959</v>
      </c>
      <c r="GB87" s="1">
        <v>1.85455</v>
      </c>
      <c r="GC87" s="1">
        <v>1.85776</v>
      </c>
      <c r="GD87" s="1">
        <v>1.85619</v>
      </c>
      <c r="GE87" s="1">
        <v>1.85498</v>
      </c>
      <c r="GF87" s="1">
        <v>1.8546</v>
      </c>
      <c r="GG87" s="1">
        <v>1.85321</v>
      </c>
      <c r="GH87" s="1">
        <v>1.8564</v>
      </c>
      <c r="GI87" s="1">
        <v>0.0</v>
      </c>
      <c r="GJ87" s="1">
        <v>0.0</v>
      </c>
      <c r="GK87" s="1">
        <v>0.0</v>
      </c>
      <c r="GL87" s="1">
        <v>0.0</v>
      </c>
      <c r="GM87" s="1" t="s">
        <v>355</v>
      </c>
      <c r="GN87" s="1" t="s">
        <v>356</v>
      </c>
      <c r="GO87" s="1" t="s">
        <v>357</v>
      </c>
      <c r="GP87" s="1" t="s">
        <v>357</v>
      </c>
      <c r="GQ87" s="1" t="s">
        <v>357</v>
      </c>
      <c r="GR87" s="1" t="s">
        <v>357</v>
      </c>
      <c r="GS87" s="1">
        <v>0.0</v>
      </c>
      <c r="GT87" s="1">
        <v>100.0</v>
      </c>
      <c r="GU87" s="1">
        <v>100.0</v>
      </c>
      <c r="GV87" s="1">
        <v>1.142</v>
      </c>
      <c r="GW87" s="1">
        <v>0.0352</v>
      </c>
      <c r="GX87" s="1">
        <v>0.3255316452960568</v>
      </c>
      <c r="GY87" s="1">
        <v>0.003023906125278789</v>
      </c>
      <c r="GZ87" s="1">
        <v>-1.398580452151984E-6</v>
      </c>
      <c r="HA87" s="1">
        <v>2.803037836604737E-10</v>
      </c>
      <c r="HB87" s="1">
        <v>-0.04759964022089117</v>
      </c>
      <c r="HC87" s="1">
        <v>0.009965371539748925</v>
      </c>
      <c r="HD87" s="1">
        <v>-4.563662031605912E-4</v>
      </c>
      <c r="HE87" s="1">
        <v>7.83371007442278E-6</v>
      </c>
      <c r="HF87" s="1">
        <v>0.0</v>
      </c>
      <c r="HG87" s="1">
        <v>2134.0</v>
      </c>
      <c r="HH87" s="1">
        <v>2.0</v>
      </c>
      <c r="HI87" s="1">
        <v>25.0</v>
      </c>
      <c r="HJ87" s="1">
        <v>7.5</v>
      </c>
      <c r="HK87" s="1">
        <v>7.4</v>
      </c>
      <c r="HL87" s="1">
        <v>0.987549</v>
      </c>
      <c r="HM87" s="1">
        <v>2.31567</v>
      </c>
      <c r="HN87" s="1">
        <v>1.4978</v>
      </c>
      <c r="HO87" s="1">
        <v>2.30957</v>
      </c>
      <c r="HP87" s="1">
        <v>1.54785</v>
      </c>
      <c r="HQ87" s="1">
        <v>2.42188</v>
      </c>
      <c r="HR87" s="1">
        <v>37.4819</v>
      </c>
      <c r="HS87" s="1">
        <v>15.2528</v>
      </c>
      <c r="HT87" s="1">
        <v>18.0</v>
      </c>
      <c r="HU87" s="1">
        <v>504.544</v>
      </c>
      <c r="HV87" s="1">
        <v>490.216</v>
      </c>
      <c r="HW87" s="1">
        <v>27.8688</v>
      </c>
      <c r="HX87" s="1">
        <v>31.8737</v>
      </c>
      <c r="HY87" s="1">
        <v>30.0009</v>
      </c>
      <c r="HZ87" s="1">
        <v>31.6519</v>
      </c>
      <c r="IA87" s="1">
        <v>31.7521</v>
      </c>
      <c r="IB87" s="1">
        <v>19.7851</v>
      </c>
      <c r="IC87" s="1">
        <v>41.1091</v>
      </c>
      <c r="ID87" s="1">
        <v>0.0</v>
      </c>
      <c r="IE87" s="1">
        <v>27.8471</v>
      </c>
      <c r="IF87" s="1">
        <v>401.898</v>
      </c>
      <c r="IG87" s="1">
        <v>19.0282</v>
      </c>
      <c r="IH87" s="1">
        <v>100.747</v>
      </c>
      <c r="II87" s="1">
        <v>100.464</v>
      </c>
      <c r="IJ87" s="1" t="s">
        <v>358</v>
      </c>
    </row>
    <row r="88" ht="15.75" customHeight="1">
      <c r="A88" s="1">
        <v>72.0</v>
      </c>
      <c r="B88" s="1">
        <v>1.659796611E9</v>
      </c>
      <c r="C88" s="1">
        <v>469.5</v>
      </c>
      <c r="D88" s="1" t="s">
        <v>503</v>
      </c>
      <c r="E88" s="1" t="s">
        <v>504</v>
      </c>
      <c r="F88" s="1">
        <v>1.0</v>
      </c>
      <c r="G88" s="1" t="s">
        <v>346</v>
      </c>
      <c r="H88" s="1" t="s">
        <v>347</v>
      </c>
      <c r="I88" s="1" t="s">
        <v>348</v>
      </c>
      <c r="J88" s="1" t="s">
        <v>349</v>
      </c>
      <c r="K88" s="1" t="s">
        <v>350</v>
      </c>
      <c r="L88" s="1" t="s">
        <v>346</v>
      </c>
      <c r="M88" s="1" t="s">
        <v>351</v>
      </c>
      <c r="N88" s="1">
        <v>1.659796603333333E9</v>
      </c>
      <c r="O88" s="1">
        <f t="shared" si="1"/>
        <v>0.003116258741</v>
      </c>
      <c r="P88" s="1">
        <f t="shared" si="2"/>
        <v>3.116258741</v>
      </c>
      <c r="Q88" s="1">
        <f t="shared" si="3"/>
        <v>8.691094339</v>
      </c>
      <c r="R88" s="1">
        <f t="shared" si="4"/>
        <v>281.2533333</v>
      </c>
      <c r="S88" s="1">
        <f t="shared" si="5"/>
        <v>162.3499138</v>
      </c>
      <c r="T88" s="1">
        <f t="shared" si="6"/>
        <v>16.10035054</v>
      </c>
      <c r="U88" s="1">
        <f t="shared" si="7"/>
        <v>27.89208293</v>
      </c>
      <c r="V88" s="1">
        <f t="shared" si="8"/>
        <v>0.1289027733</v>
      </c>
      <c r="W88" s="1">
        <f t="shared" si="9"/>
        <v>2.914358694</v>
      </c>
      <c r="X88" s="1">
        <f t="shared" si="10"/>
        <v>0.1258171111</v>
      </c>
      <c r="Y88" s="1">
        <f t="shared" si="11"/>
        <v>0.0789067768</v>
      </c>
      <c r="Z88" s="1">
        <f t="shared" si="12"/>
        <v>321.5145104</v>
      </c>
      <c r="AA88" s="1">
        <f t="shared" si="13"/>
        <v>32.099702</v>
      </c>
      <c r="AB88" s="1">
        <f t="shared" si="14"/>
        <v>31.46322667</v>
      </c>
      <c r="AC88" s="1">
        <f t="shared" si="15"/>
        <v>4.631912572</v>
      </c>
      <c r="AD88" s="1">
        <f t="shared" si="16"/>
        <v>50.08375566</v>
      </c>
      <c r="AE88" s="1">
        <f t="shared" si="17"/>
        <v>2.260999493</v>
      </c>
      <c r="AF88" s="1">
        <f t="shared" si="18"/>
        <v>4.514436794</v>
      </c>
      <c r="AG88" s="1">
        <f t="shared" si="19"/>
        <v>2.370913079</v>
      </c>
      <c r="AH88" s="1">
        <f t="shared" si="20"/>
        <v>-137.4270105</v>
      </c>
      <c r="AI88" s="1">
        <f t="shared" si="21"/>
        <v>-70.91404699</v>
      </c>
      <c r="AJ88" s="1">
        <f t="shared" si="22"/>
        <v>-5.476955199</v>
      </c>
      <c r="AK88" s="1">
        <f t="shared" si="23"/>
        <v>107.6964977</v>
      </c>
      <c r="AL88" s="1">
        <f t="shared" si="24"/>
        <v>38.52121042</v>
      </c>
      <c r="AM88" s="1">
        <f t="shared" si="25"/>
        <v>3.113602331</v>
      </c>
      <c r="AN88" s="1">
        <f t="shared" si="26"/>
        <v>8.691094339</v>
      </c>
      <c r="AO88" s="1">
        <v>359.0328679653682</v>
      </c>
      <c r="AP88" s="1">
        <v>323.2711454545454</v>
      </c>
      <c r="AQ88" s="1">
        <v>4.940898181818171</v>
      </c>
      <c r="AR88" s="1">
        <v>64.94</v>
      </c>
      <c r="AS88" s="1">
        <f t="shared" si="27"/>
        <v>3.116258741</v>
      </c>
      <c r="AT88" s="1">
        <v>19.15361417702176</v>
      </c>
      <c r="AU88" s="1">
        <v>22.80445205882355</v>
      </c>
      <c r="AV88" s="1">
        <v>3.080084994588357E-4</v>
      </c>
      <c r="AW88" s="1">
        <v>90.19422672828748</v>
      </c>
      <c r="AX88" s="1">
        <v>0.0</v>
      </c>
      <c r="AY88" s="1">
        <v>0.0</v>
      </c>
      <c r="AZ88" s="1">
        <f t="shared" si="28"/>
        <v>1</v>
      </c>
      <c r="BA88" s="1">
        <f t="shared" si="29"/>
        <v>0</v>
      </c>
      <c r="BB88" s="1">
        <f t="shared" si="30"/>
        <v>51727.43712</v>
      </c>
      <c r="BC88" s="1">
        <f t="shared" si="31"/>
        <v>1999.990667</v>
      </c>
      <c r="BD88" s="1">
        <f t="shared" si="32"/>
        <v>1681.19216</v>
      </c>
      <c r="BE88" s="1">
        <f t="shared" si="33"/>
        <v>0.8406000028</v>
      </c>
      <c r="BF88" s="1">
        <f t="shared" si="34"/>
        <v>0.1607580054</v>
      </c>
      <c r="BG88" s="1">
        <v>6.0</v>
      </c>
      <c r="BH88" s="1">
        <v>0.5</v>
      </c>
      <c r="BI88" s="1" t="s">
        <v>352</v>
      </c>
      <c r="BJ88" s="1">
        <v>2.0</v>
      </c>
      <c r="BK88" s="1" t="b">
        <v>1</v>
      </c>
      <c r="BL88" s="1">
        <v>1.659796603333333E9</v>
      </c>
      <c r="BM88" s="1">
        <v>281.2533333333333</v>
      </c>
      <c r="BN88" s="1">
        <v>328.5138666666666</v>
      </c>
      <c r="BO88" s="1">
        <v>22.79907333333334</v>
      </c>
      <c r="BP88" s="1">
        <v>19.14915333333333</v>
      </c>
      <c r="BQ88" s="1">
        <v>280.1846</v>
      </c>
      <c r="BR88" s="1">
        <v>22.76389333333333</v>
      </c>
      <c r="BS88" s="1">
        <v>500.1668666666666</v>
      </c>
      <c r="BT88" s="1">
        <v>99.07054666666667</v>
      </c>
      <c r="BU88" s="1">
        <v>0.1001283866666667</v>
      </c>
      <c r="BV88" s="1">
        <v>31.01188666666667</v>
      </c>
      <c r="BW88" s="1">
        <v>31.46322666666667</v>
      </c>
      <c r="BX88" s="1">
        <v>999.8999999999999</v>
      </c>
      <c r="BY88" s="1">
        <v>0.0</v>
      </c>
      <c r="BZ88" s="1">
        <v>0.0</v>
      </c>
      <c r="CA88" s="1">
        <v>10006.66466666667</v>
      </c>
      <c r="CB88" s="1">
        <v>0.0</v>
      </c>
      <c r="CC88" s="1">
        <v>781.0064666666666</v>
      </c>
      <c r="CD88" s="1">
        <v>-47.26045999999999</v>
      </c>
      <c r="CE88" s="1">
        <v>287.8152000000001</v>
      </c>
      <c r="CF88" s="1">
        <v>334.9270666666667</v>
      </c>
      <c r="CG88" s="1">
        <v>3.649916</v>
      </c>
      <c r="CH88" s="1">
        <v>328.5138666666666</v>
      </c>
      <c r="CI88" s="1">
        <v>19.14915333333333</v>
      </c>
      <c r="CJ88" s="1">
        <v>2.258716</v>
      </c>
      <c r="CK88" s="1">
        <v>1.897116666666667</v>
      </c>
      <c r="CL88" s="1">
        <v>19.38496</v>
      </c>
      <c r="CM88" s="1">
        <v>16.61082666666666</v>
      </c>
      <c r="CN88" s="1">
        <v>1999.990666666667</v>
      </c>
      <c r="CO88" s="1">
        <v>0.9799987999999998</v>
      </c>
      <c r="CP88" s="1">
        <v>0.02000139333333333</v>
      </c>
      <c r="CQ88" s="1">
        <v>0.0</v>
      </c>
      <c r="CR88" s="1">
        <v>2.871933333333333</v>
      </c>
      <c r="CS88" s="1">
        <v>0.0</v>
      </c>
      <c r="CT88" s="1">
        <v>16456.23333333333</v>
      </c>
      <c r="CU88" s="1">
        <v>17412.22666666667</v>
      </c>
      <c r="CV88" s="1">
        <v>41.0788</v>
      </c>
      <c r="CW88" s="1">
        <v>42.1912</v>
      </c>
      <c r="CX88" s="1">
        <v>41.02066666666667</v>
      </c>
      <c r="CY88" s="1">
        <v>40.77893333333334</v>
      </c>
      <c r="CZ88" s="1">
        <v>41.25</v>
      </c>
      <c r="DA88" s="1">
        <v>1959.990666666667</v>
      </c>
      <c r="DB88" s="1">
        <v>40.0</v>
      </c>
      <c r="DC88" s="1">
        <v>0.0</v>
      </c>
      <c r="DD88" s="1">
        <v>1.6597966101E9</v>
      </c>
      <c r="DE88" s="1">
        <v>0.0</v>
      </c>
      <c r="DF88" s="1">
        <v>1.6597961675E9</v>
      </c>
      <c r="DG88" s="1" t="s">
        <v>353</v>
      </c>
      <c r="DH88" s="1">
        <v>1.659796162E9</v>
      </c>
      <c r="DI88" s="1">
        <v>1.6597961675E9</v>
      </c>
      <c r="DJ88" s="1">
        <v>2.0</v>
      </c>
      <c r="DK88" s="1">
        <v>-0.014</v>
      </c>
      <c r="DL88" s="1">
        <v>-0.001</v>
      </c>
      <c r="DM88" s="1">
        <v>1.327</v>
      </c>
      <c r="DN88" s="1">
        <v>0.031</v>
      </c>
      <c r="DO88" s="1">
        <v>400.0</v>
      </c>
      <c r="DP88" s="1">
        <v>20.0</v>
      </c>
      <c r="DQ88" s="1">
        <v>0.32</v>
      </c>
      <c r="DR88" s="1">
        <v>0.03</v>
      </c>
      <c r="DS88" s="1">
        <v>7.142749000639877</v>
      </c>
      <c r="DT88" s="1">
        <v>11.02971411906224</v>
      </c>
      <c r="DU88" s="1">
        <v>0.8223316394515718</v>
      </c>
      <c r="DV88" s="1">
        <v>0.0</v>
      </c>
      <c r="DW88" s="1">
        <v>-46.53831750000001</v>
      </c>
      <c r="DX88" s="1">
        <v>-14.27223602251382</v>
      </c>
      <c r="DY88" s="1">
        <v>1.37465763608389</v>
      </c>
      <c r="DZ88" s="1">
        <v>0.0</v>
      </c>
      <c r="EA88" s="1">
        <v>3.646046</v>
      </c>
      <c r="EB88" s="1">
        <v>0.09949013133207012</v>
      </c>
      <c r="EC88" s="1">
        <v>0.0135903334764089</v>
      </c>
      <c r="ED88" s="1">
        <v>1.0</v>
      </c>
      <c r="EE88" s="1">
        <v>2.370637048035083</v>
      </c>
      <c r="EF88" s="1">
        <v>0.01400774203701033</v>
      </c>
      <c r="EG88" s="1">
        <v>0.001381073670928841</v>
      </c>
      <c r="EH88" s="1">
        <v>1.0</v>
      </c>
      <c r="EI88" s="1">
        <v>0.1286330557197347</v>
      </c>
      <c r="EJ88" s="1">
        <v>3.71961456637864E-4</v>
      </c>
      <c r="EK88" s="1">
        <v>9.395574570921071E-5</v>
      </c>
      <c r="EL88" s="1">
        <v>1.0</v>
      </c>
      <c r="EM88" s="1">
        <v>3.0</v>
      </c>
      <c r="EN88" s="1">
        <v>5.0</v>
      </c>
      <c r="EO88" s="1" t="s">
        <v>374</v>
      </c>
      <c r="EP88" s="1">
        <v>2.94289</v>
      </c>
      <c r="EQ88" s="1">
        <v>2.80112</v>
      </c>
      <c r="ER88" s="1">
        <v>0.0730983</v>
      </c>
      <c r="ES88" s="1">
        <v>0.0819449</v>
      </c>
      <c r="ET88" s="1">
        <v>0.103606</v>
      </c>
      <c r="EU88" s="1">
        <v>0.0913753</v>
      </c>
      <c r="EV88" s="1">
        <v>19046.6</v>
      </c>
      <c r="EW88" s="1">
        <v>19782.1</v>
      </c>
      <c r="EX88" s="1">
        <v>23896.1</v>
      </c>
      <c r="EY88" s="1">
        <v>25076.1</v>
      </c>
      <c r="EZ88" s="1">
        <v>34284.2</v>
      </c>
      <c r="FA88" s="1">
        <v>36384.6</v>
      </c>
      <c r="FB88" s="1">
        <v>43567.5</v>
      </c>
      <c r="FC88" s="1">
        <v>46355.8</v>
      </c>
      <c r="FD88" s="1">
        <v>1.97088</v>
      </c>
      <c r="FE88" s="1">
        <v>1.849</v>
      </c>
      <c r="FF88" s="1">
        <v>0.0979528</v>
      </c>
      <c r="FG88" s="1">
        <v>0.0</v>
      </c>
      <c r="FH88" s="1">
        <v>29.8833</v>
      </c>
      <c r="FI88" s="1">
        <v>999.9</v>
      </c>
      <c r="FJ88" s="1">
        <v>55.7</v>
      </c>
      <c r="FK88" s="1">
        <v>34.4</v>
      </c>
      <c r="FL88" s="1">
        <v>30.7138</v>
      </c>
      <c r="FM88" s="1">
        <v>64.5486</v>
      </c>
      <c r="FN88" s="1">
        <v>25.7893</v>
      </c>
      <c r="FO88" s="1">
        <v>1.0</v>
      </c>
      <c r="FP88" s="1">
        <v>0.376867</v>
      </c>
      <c r="FQ88" s="1">
        <v>1.47399</v>
      </c>
      <c r="FR88" s="1">
        <v>20.316</v>
      </c>
      <c r="FS88" s="1">
        <v>5.21055</v>
      </c>
      <c r="FT88" s="1">
        <v>11.9075</v>
      </c>
      <c r="FU88" s="1">
        <v>5.00305</v>
      </c>
      <c r="FV88" s="1">
        <v>3.28973</v>
      </c>
      <c r="FW88" s="1">
        <v>9999.0</v>
      </c>
      <c r="FX88" s="1">
        <v>9999.0</v>
      </c>
      <c r="FY88" s="1">
        <v>9999.0</v>
      </c>
      <c r="FZ88" s="1">
        <v>999.9</v>
      </c>
      <c r="GA88" s="1">
        <v>1.85959</v>
      </c>
      <c r="GB88" s="1">
        <v>1.85455</v>
      </c>
      <c r="GC88" s="1">
        <v>1.85776</v>
      </c>
      <c r="GD88" s="1">
        <v>1.85621</v>
      </c>
      <c r="GE88" s="1">
        <v>1.855</v>
      </c>
      <c r="GF88" s="1">
        <v>1.85463</v>
      </c>
      <c r="GG88" s="1">
        <v>1.85324</v>
      </c>
      <c r="GH88" s="1">
        <v>1.85641</v>
      </c>
      <c r="GI88" s="1">
        <v>0.0</v>
      </c>
      <c r="GJ88" s="1">
        <v>0.0</v>
      </c>
      <c r="GK88" s="1">
        <v>0.0</v>
      </c>
      <c r="GL88" s="1">
        <v>0.0</v>
      </c>
      <c r="GM88" s="1" t="s">
        <v>355</v>
      </c>
      <c r="GN88" s="1" t="s">
        <v>356</v>
      </c>
      <c r="GO88" s="1" t="s">
        <v>357</v>
      </c>
      <c r="GP88" s="1" t="s">
        <v>357</v>
      </c>
      <c r="GQ88" s="1" t="s">
        <v>357</v>
      </c>
      <c r="GR88" s="1" t="s">
        <v>357</v>
      </c>
      <c r="GS88" s="1">
        <v>0.0</v>
      </c>
      <c r="GT88" s="1">
        <v>100.0</v>
      </c>
      <c r="GU88" s="1">
        <v>100.0</v>
      </c>
      <c r="GV88" s="1">
        <v>1.153</v>
      </c>
      <c r="GW88" s="1">
        <v>0.0352</v>
      </c>
      <c r="GX88" s="1">
        <v>0.3255316452960568</v>
      </c>
      <c r="GY88" s="1">
        <v>0.003023906125278789</v>
      </c>
      <c r="GZ88" s="1">
        <v>-1.398580452151984E-6</v>
      </c>
      <c r="HA88" s="1">
        <v>2.803037836604737E-10</v>
      </c>
      <c r="HB88" s="1">
        <v>-0.04759964022089117</v>
      </c>
      <c r="HC88" s="1">
        <v>0.009965371539748925</v>
      </c>
      <c r="HD88" s="1">
        <v>-4.563662031605912E-4</v>
      </c>
      <c r="HE88" s="1">
        <v>7.83371007442278E-6</v>
      </c>
      <c r="HF88" s="1">
        <v>0.0</v>
      </c>
      <c r="HG88" s="1">
        <v>2134.0</v>
      </c>
      <c r="HH88" s="1">
        <v>2.0</v>
      </c>
      <c r="HI88" s="1">
        <v>25.0</v>
      </c>
      <c r="HJ88" s="1">
        <v>7.5</v>
      </c>
      <c r="HK88" s="1">
        <v>7.4</v>
      </c>
      <c r="HL88" s="1">
        <v>0.996094</v>
      </c>
      <c r="HM88" s="1">
        <v>2.33276</v>
      </c>
      <c r="HN88" s="1">
        <v>1.4978</v>
      </c>
      <c r="HO88" s="1">
        <v>2.30957</v>
      </c>
      <c r="HP88" s="1">
        <v>1.54785</v>
      </c>
      <c r="HQ88" s="1">
        <v>2.34131</v>
      </c>
      <c r="HR88" s="1">
        <v>37.4819</v>
      </c>
      <c r="HS88" s="1">
        <v>15.244</v>
      </c>
      <c r="HT88" s="1">
        <v>18.0</v>
      </c>
      <c r="HU88" s="1">
        <v>504.328</v>
      </c>
      <c r="HV88" s="1">
        <v>490.293</v>
      </c>
      <c r="HW88" s="1">
        <v>27.8638</v>
      </c>
      <c r="HX88" s="1">
        <v>31.8752</v>
      </c>
      <c r="HY88" s="1">
        <v>30.0009</v>
      </c>
      <c r="HZ88" s="1">
        <v>31.6532</v>
      </c>
      <c r="IA88" s="1">
        <v>31.7535</v>
      </c>
      <c r="IB88" s="1">
        <v>20.0528</v>
      </c>
      <c r="IC88" s="1">
        <v>41.1091</v>
      </c>
      <c r="ID88" s="1">
        <v>0.0</v>
      </c>
      <c r="IE88" s="1">
        <v>27.8274</v>
      </c>
      <c r="IF88" s="1">
        <v>401.898</v>
      </c>
      <c r="IG88" s="1">
        <v>19.0242</v>
      </c>
      <c r="IH88" s="1">
        <v>100.747</v>
      </c>
      <c r="II88" s="1">
        <v>100.464</v>
      </c>
      <c r="IJ88" s="1" t="s">
        <v>358</v>
      </c>
    </row>
    <row r="89" ht="15.75" customHeight="1">
      <c r="A89" s="1">
        <v>73.0</v>
      </c>
      <c r="B89" s="1">
        <v>1.659796612E9</v>
      </c>
      <c r="C89" s="1">
        <v>470.5</v>
      </c>
      <c r="D89" s="1" t="s">
        <v>505</v>
      </c>
      <c r="E89" s="1" t="s">
        <v>506</v>
      </c>
      <c r="F89" s="1">
        <v>1.0</v>
      </c>
      <c r="G89" s="1" t="s">
        <v>346</v>
      </c>
      <c r="H89" s="1" t="s">
        <v>347</v>
      </c>
      <c r="I89" s="1" t="s">
        <v>348</v>
      </c>
      <c r="J89" s="1" t="s">
        <v>349</v>
      </c>
      <c r="K89" s="1" t="s">
        <v>350</v>
      </c>
      <c r="L89" s="1" t="s">
        <v>346</v>
      </c>
      <c r="M89" s="1" t="s">
        <v>351</v>
      </c>
      <c r="N89" s="1">
        <v>1.65979660384375E9</v>
      </c>
      <c r="O89" s="1">
        <f t="shared" si="1"/>
        <v>0.003122559467</v>
      </c>
      <c r="P89" s="1">
        <f t="shared" si="2"/>
        <v>3.122559467</v>
      </c>
      <c r="Q89" s="1">
        <f t="shared" si="3"/>
        <v>8.906541688</v>
      </c>
      <c r="R89" s="1">
        <f t="shared" si="4"/>
        <v>283.719625</v>
      </c>
      <c r="S89" s="1">
        <f t="shared" si="5"/>
        <v>162.2575819</v>
      </c>
      <c r="T89" s="1">
        <f t="shared" si="6"/>
        <v>16.09119672</v>
      </c>
      <c r="U89" s="1">
        <f t="shared" si="7"/>
        <v>28.13667161</v>
      </c>
      <c r="V89" s="1">
        <f t="shared" si="8"/>
        <v>0.1291593296</v>
      </c>
      <c r="W89" s="1">
        <f t="shared" si="9"/>
        <v>2.913999326</v>
      </c>
      <c r="X89" s="1">
        <f t="shared" si="10"/>
        <v>0.1260611592</v>
      </c>
      <c r="Y89" s="1">
        <f t="shared" si="11"/>
        <v>0.07906039303</v>
      </c>
      <c r="Z89" s="1">
        <f t="shared" si="12"/>
        <v>321.514404</v>
      </c>
      <c r="AA89" s="1">
        <f t="shared" si="13"/>
        <v>32.09895903</v>
      </c>
      <c r="AB89" s="1">
        <f t="shared" si="14"/>
        <v>31.464075</v>
      </c>
      <c r="AC89" s="1">
        <f t="shared" si="15"/>
        <v>4.632135861</v>
      </c>
      <c r="AD89" s="1">
        <f t="shared" si="16"/>
        <v>50.08223919</v>
      </c>
      <c r="AE89" s="1">
        <f t="shared" si="17"/>
        <v>2.261031041</v>
      </c>
      <c r="AF89" s="1">
        <f t="shared" si="18"/>
        <v>4.514636481</v>
      </c>
      <c r="AG89" s="1">
        <f t="shared" si="19"/>
        <v>2.37110482</v>
      </c>
      <c r="AH89" s="1">
        <f t="shared" si="20"/>
        <v>-137.7048725</v>
      </c>
      <c r="AI89" s="1">
        <f t="shared" si="21"/>
        <v>-70.91669234</v>
      </c>
      <c r="AJ89" s="1">
        <f t="shared" si="22"/>
        <v>-5.477878844</v>
      </c>
      <c r="AK89" s="1">
        <f t="shared" si="23"/>
        <v>107.4149603</v>
      </c>
      <c r="AL89" s="1">
        <f t="shared" si="24"/>
        <v>38.61402886</v>
      </c>
      <c r="AM89" s="1">
        <f t="shared" si="25"/>
        <v>3.115201487</v>
      </c>
      <c r="AN89" s="1">
        <f t="shared" si="26"/>
        <v>8.906541688</v>
      </c>
      <c r="AO89" s="1">
        <v>364.1892515151516</v>
      </c>
      <c r="AP89" s="1">
        <v>328.2037030303032</v>
      </c>
      <c r="AQ89" s="1">
        <v>4.933041212121219</v>
      </c>
      <c r="AR89" s="1">
        <v>64.94</v>
      </c>
      <c r="AS89" s="1">
        <f t="shared" si="27"/>
        <v>3.122559467</v>
      </c>
      <c r="AT89" s="1">
        <v>19.14430303562245</v>
      </c>
      <c r="AU89" s="1">
        <v>22.8031188235294</v>
      </c>
      <c r="AV89" s="1">
        <v>2.302930760107329E-4</v>
      </c>
      <c r="AW89" s="1">
        <v>90.19422672828748</v>
      </c>
      <c r="AX89" s="1">
        <v>0.0</v>
      </c>
      <c r="AY89" s="1">
        <v>0.0</v>
      </c>
      <c r="AZ89" s="1">
        <f t="shared" si="28"/>
        <v>1</v>
      </c>
      <c r="BA89" s="1">
        <f t="shared" si="29"/>
        <v>0</v>
      </c>
      <c r="BB89" s="1">
        <f t="shared" si="30"/>
        <v>51717.11534</v>
      </c>
      <c r="BC89" s="1">
        <f t="shared" si="31"/>
        <v>1999.99</v>
      </c>
      <c r="BD89" s="1">
        <f t="shared" si="32"/>
        <v>1681.1916</v>
      </c>
      <c r="BE89" s="1">
        <f t="shared" si="33"/>
        <v>0.840600003</v>
      </c>
      <c r="BF89" s="1">
        <f t="shared" si="34"/>
        <v>0.1607580058</v>
      </c>
      <c r="BG89" s="1">
        <v>6.0</v>
      </c>
      <c r="BH89" s="1">
        <v>0.5</v>
      </c>
      <c r="BI89" s="1" t="s">
        <v>352</v>
      </c>
      <c r="BJ89" s="1">
        <v>2.0</v>
      </c>
      <c r="BK89" s="1" t="b">
        <v>1</v>
      </c>
      <c r="BL89" s="1">
        <v>1.65979660384375E9</v>
      </c>
      <c r="BM89" s="1">
        <v>283.719625</v>
      </c>
      <c r="BN89" s="1">
        <v>331.10175</v>
      </c>
      <c r="BO89" s="1">
        <v>22.7993875</v>
      </c>
      <c r="BP89" s="1">
        <v>19.14755625</v>
      </c>
      <c r="BQ89" s="1">
        <v>282.6453125</v>
      </c>
      <c r="BR89" s="1">
        <v>22.76420625</v>
      </c>
      <c r="BS89" s="1">
        <v>500.1616875</v>
      </c>
      <c r="BT89" s="1">
        <v>99.0705625</v>
      </c>
      <c r="BU89" s="1">
        <v>0.1001297375</v>
      </c>
      <c r="BV89" s="1">
        <v>31.0126625</v>
      </c>
      <c r="BW89" s="1">
        <v>31.464075</v>
      </c>
      <c r="BX89" s="1">
        <v>999.9</v>
      </c>
      <c r="BY89" s="1">
        <v>0.0</v>
      </c>
      <c r="BZ89" s="1">
        <v>0.0</v>
      </c>
      <c r="CA89" s="1">
        <v>10004.6075</v>
      </c>
      <c r="CB89" s="1">
        <v>0.0</v>
      </c>
      <c r="CC89" s="1">
        <v>775.3824374999999</v>
      </c>
      <c r="CD89" s="1">
        <v>-47.3820625</v>
      </c>
      <c r="CE89" s="1">
        <v>290.3391875</v>
      </c>
      <c r="CF89" s="1">
        <v>337.5649375</v>
      </c>
      <c r="CG89" s="1">
        <v>3.651829375</v>
      </c>
      <c r="CH89" s="1">
        <v>331.10175</v>
      </c>
      <c r="CI89" s="1">
        <v>19.14755625</v>
      </c>
      <c r="CJ89" s="1">
        <v>2.2587475</v>
      </c>
      <c r="CK89" s="1">
        <v>1.89695875</v>
      </c>
      <c r="CL89" s="1">
        <v>19.3851875</v>
      </c>
      <c r="CM89" s="1">
        <v>16.6095125</v>
      </c>
      <c r="CN89" s="1">
        <v>1999.99</v>
      </c>
      <c r="CO89" s="1">
        <v>0.9799988124999999</v>
      </c>
      <c r="CP89" s="1">
        <v>0.02000138125</v>
      </c>
      <c r="CQ89" s="1">
        <v>0.0</v>
      </c>
      <c r="CR89" s="1">
        <v>2.8101875</v>
      </c>
      <c r="CS89" s="1">
        <v>0.0</v>
      </c>
      <c r="CT89" s="1">
        <v>16451.875</v>
      </c>
      <c r="CU89" s="1">
        <v>17412.21875</v>
      </c>
      <c r="CV89" s="1">
        <v>41.08168749999999</v>
      </c>
      <c r="CW89" s="1">
        <v>42.194875</v>
      </c>
      <c r="CX89" s="1">
        <v>41.02325</v>
      </c>
      <c r="CY89" s="1">
        <v>40.781</v>
      </c>
      <c r="CZ89" s="1">
        <v>41.25</v>
      </c>
      <c r="DA89" s="1">
        <v>1959.99</v>
      </c>
      <c r="DB89" s="1">
        <v>40.0</v>
      </c>
      <c r="DC89" s="1">
        <v>0.0</v>
      </c>
      <c r="DD89" s="1">
        <v>1.6597966113E9</v>
      </c>
      <c r="DE89" s="1">
        <v>0.0</v>
      </c>
      <c r="DF89" s="1">
        <v>1.6597961675E9</v>
      </c>
      <c r="DG89" s="1" t="s">
        <v>353</v>
      </c>
      <c r="DH89" s="1">
        <v>1.659796162E9</v>
      </c>
      <c r="DI89" s="1">
        <v>1.6597961675E9</v>
      </c>
      <c r="DJ89" s="1">
        <v>2.0</v>
      </c>
      <c r="DK89" s="1">
        <v>-0.014</v>
      </c>
      <c r="DL89" s="1">
        <v>-0.001</v>
      </c>
      <c r="DM89" s="1">
        <v>1.327</v>
      </c>
      <c r="DN89" s="1">
        <v>0.031</v>
      </c>
      <c r="DO89" s="1">
        <v>400.0</v>
      </c>
      <c r="DP89" s="1">
        <v>20.0</v>
      </c>
      <c r="DQ89" s="1">
        <v>0.32</v>
      </c>
      <c r="DR89" s="1">
        <v>0.03</v>
      </c>
      <c r="DS89" s="1">
        <v>7.464788296051137</v>
      </c>
      <c r="DT89" s="1">
        <v>10.9902375682163</v>
      </c>
      <c r="DU89" s="1">
        <v>0.7929378343421066</v>
      </c>
      <c r="DV89" s="1">
        <v>0.0</v>
      </c>
      <c r="DW89" s="1">
        <v>-46.83012682926829</v>
      </c>
      <c r="DX89" s="1">
        <v>-14.32550174216019</v>
      </c>
      <c r="DY89" s="1">
        <v>1.414029899298264</v>
      </c>
      <c r="DZ89" s="1">
        <v>0.0</v>
      </c>
      <c r="EA89" s="1">
        <v>3.648855365853659</v>
      </c>
      <c r="EB89" s="1">
        <v>0.1283285017421653</v>
      </c>
      <c r="EC89" s="1">
        <v>0.01605935698642292</v>
      </c>
      <c r="ED89" s="1">
        <v>1.0</v>
      </c>
      <c r="EE89" s="1">
        <v>2.371029943787829</v>
      </c>
      <c r="EF89" s="1">
        <v>0.0166737116308194</v>
      </c>
      <c r="EG89" s="1">
        <v>0.001492850433287091</v>
      </c>
      <c r="EH89" s="1">
        <v>1.0</v>
      </c>
      <c r="EI89" s="1">
        <v>0.1286626811900207</v>
      </c>
      <c r="EJ89" s="1">
        <v>4.113029015435038E-4</v>
      </c>
      <c r="EK89" s="1">
        <v>9.677182195732986E-5</v>
      </c>
      <c r="EL89" s="1">
        <v>1.0</v>
      </c>
      <c r="EM89" s="1">
        <v>3.0</v>
      </c>
      <c r="EN89" s="1">
        <v>5.0</v>
      </c>
      <c r="EO89" s="1" t="s">
        <v>374</v>
      </c>
      <c r="EP89" s="1">
        <v>2.94241</v>
      </c>
      <c r="EQ89" s="1">
        <v>2.80108</v>
      </c>
      <c r="ER89" s="1">
        <v>0.0739837</v>
      </c>
      <c r="ES89" s="1">
        <v>0.0828273</v>
      </c>
      <c r="ET89" s="1">
        <v>0.103605</v>
      </c>
      <c r="EU89" s="1">
        <v>0.0913796</v>
      </c>
      <c r="EV89" s="1">
        <v>19028.5</v>
      </c>
      <c r="EW89" s="1">
        <v>19763.1</v>
      </c>
      <c r="EX89" s="1">
        <v>23896.2</v>
      </c>
      <c r="EY89" s="1">
        <v>25076.0</v>
      </c>
      <c r="EZ89" s="1">
        <v>34284.4</v>
      </c>
      <c r="FA89" s="1">
        <v>36384.3</v>
      </c>
      <c r="FB89" s="1">
        <v>43567.7</v>
      </c>
      <c r="FC89" s="1">
        <v>46355.5</v>
      </c>
      <c r="FD89" s="1">
        <v>1.9707</v>
      </c>
      <c r="FE89" s="1">
        <v>1.84912</v>
      </c>
      <c r="FF89" s="1">
        <v>0.0980273</v>
      </c>
      <c r="FG89" s="1">
        <v>0.0</v>
      </c>
      <c r="FH89" s="1">
        <v>29.8844</v>
      </c>
      <c r="FI89" s="1">
        <v>999.9</v>
      </c>
      <c r="FJ89" s="1">
        <v>55.7</v>
      </c>
      <c r="FK89" s="1">
        <v>34.5</v>
      </c>
      <c r="FL89" s="1">
        <v>30.8886</v>
      </c>
      <c r="FM89" s="1">
        <v>64.5386</v>
      </c>
      <c r="FN89" s="1">
        <v>26.0216</v>
      </c>
      <c r="FO89" s="1">
        <v>1.0</v>
      </c>
      <c r="FP89" s="1">
        <v>0.377005</v>
      </c>
      <c r="FQ89" s="1">
        <v>1.49096</v>
      </c>
      <c r="FR89" s="1">
        <v>20.3158</v>
      </c>
      <c r="FS89" s="1">
        <v>5.2107</v>
      </c>
      <c r="FT89" s="1">
        <v>11.9075</v>
      </c>
      <c r="FU89" s="1">
        <v>5.00305</v>
      </c>
      <c r="FV89" s="1">
        <v>3.28973</v>
      </c>
      <c r="FW89" s="1">
        <v>9999.0</v>
      </c>
      <c r="FX89" s="1">
        <v>9999.0</v>
      </c>
      <c r="FY89" s="1">
        <v>9999.0</v>
      </c>
      <c r="FZ89" s="1">
        <v>999.9</v>
      </c>
      <c r="GA89" s="1">
        <v>1.85959</v>
      </c>
      <c r="GB89" s="1">
        <v>1.85455</v>
      </c>
      <c r="GC89" s="1">
        <v>1.85776</v>
      </c>
      <c r="GD89" s="1">
        <v>1.85622</v>
      </c>
      <c r="GE89" s="1">
        <v>1.855</v>
      </c>
      <c r="GF89" s="1">
        <v>1.85463</v>
      </c>
      <c r="GG89" s="1">
        <v>1.85324</v>
      </c>
      <c r="GH89" s="1">
        <v>1.85643</v>
      </c>
      <c r="GI89" s="1">
        <v>0.0</v>
      </c>
      <c r="GJ89" s="1">
        <v>0.0</v>
      </c>
      <c r="GK89" s="1">
        <v>0.0</v>
      </c>
      <c r="GL89" s="1">
        <v>0.0</v>
      </c>
      <c r="GM89" s="1" t="s">
        <v>355</v>
      </c>
      <c r="GN89" s="1" t="s">
        <v>356</v>
      </c>
      <c r="GO89" s="1" t="s">
        <v>357</v>
      </c>
      <c r="GP89" s="1" t="s">
        <v>357</v>
      </c>
      <c r="GQ89" s="1" t="s">
        <v>357</v>
      </c>
      <c r="GR89" s="1" t="s">
        <v>357</v>
      </c>
      <c r="GS89" s="1">
        <v>0.0</v>
      </c>
      <c r="GT89" s="1">
        <v>100.0</v>
      </c>
      <c r="GU89" s="1">
        <v>100.0</v>
      </c>
      <c r="GV89" s="1">
        <v>1.163</v>
      </c>
      <c r="GW89" s="1">
        <v>0.0352</v>
      </c>
      <c r="GX89" s="1">
        <v>0.3255316452960568</v>
      </c>
      <c r="GY89" s="1">
        <v>0.003023906125278789</v>
      </c>
      <c r="GZ89" s="1">
        <v>-1.398580452151984E-6</v>
      </c>
      <c r="HA89" s="1">
        <v>2.803037836604737E-10</v>
      </c>
      <c r="HB89" s="1">
        <v>-0.04759964022089117</v>
      </c>
      <c r="HC89" s="1">
        <v>0.009965371539748925</v>
      </c>
      <c r="HD89" s="1">
        <v>-4.563662031605912E-4</v>
      </c>
      <c r="HE89" s="1">
        <v>7.83371007442278E-6</v>
      </c>
      <c r="HF89" s="1">
        <v>0.0</v>
      </c>
      <c r="HG89" s="1">
        <v>2134.0</v>
      </c>
      <c r="HH89" s="1">
        <v>2.0</v>
      </c>
      <c r="HI89" s="1">
        <v>25.0</v>
      </c>
      <c r="HJ89" s="1">
        <v>7.5</v>
      </c>
      <c r="HK89" s="1">
        <v>7.4</v>
      </c>
      <c r="HL89" s="1">
        <v>1.0083</v>
      </c>
      <c r="HM89" s="1">
        <v>2.31079</v>
      </c>
      <c r="HN89" s="1">
        <v>1.4978</v>
      </c>
      <c r="HO89" s="1">
        <v>2.30957</v>
      </c>
      <c r="HP89" s="1">
        <v>1.54785</v>
      </c>
      <c r="HQ89" s="1">
        <v>2.40479</v>
      </c>
      <c r="HR89" s="1">
        <v>37.4819</v>
      </c>
      <c r="HS89" s="1">
        <v>15.2528</v>
      </c>
      <c r="HT89" s="1">
        <v>18.0</v>
      </c>
      <c r="HU89" s="1">
        <v>504.226</v>
      </c>
      <c r="HV89" s="1">
        <v>490.381</v>
      </c>
      <c r="HW89" s="1">
        <v>27.8601</v>
      </c>
      <c r="HX89" s="1">
        <v>31.8765</v>
      </c>
      <c r="HY89" s="1">
        <v>30.0008</v>
      </c>
      <c r="HZ89" s="1">
        <v>31.6539</v>
      </c>
      <c r="IA89" s="1">
        <v>31.7542</v>
      </c>
      <c r="IB89" s="1">
        <v>20.2016</v>
      </c>
      <c r="IC89" s="1">
        <v>41.4012</v>
      </c>
      <c r="ID89" s="1">
        <v>0.0</v>
      </c>
      <c r="IE89" s="1">
        <v>27.8274</v>
      </c>
      <c r="IF89" s="1">
        <v>411.941</v>
      </c>
      <c r="IG89" s="1">
        <v>19.0196</v>
      </c>
      <c r="IH89" s="1">
        <v>100.747</v>
      </c>
      <c r="II89" s="1">
        <v>100.464</v>
      </c>
      <c r="IJ89" s="1" t="s">
        <v>358</v>
      </c>
    </row>
    <row r="90" ht="15.75" customHeight="1">
      <c r="A90" s="1">
        <v>74.0</v>
      </c>
      <c r="B90" s="1">
        <v>1.659796613E9</v>
      </c>
      <c r="C90" s="1">
        <v>471.5</v>
      </c>
      <c r="D90" s="1" t="s">
        <v>507</v>
      </c>
      <c r="E90" s="1" t="s">
        <v>508</v>
      </c>
      <c r="F90" s="1">
        <v>1.0</v>
      </c>
      <c r="G90" s="1" t="s">
        <v>346</v>
      </c>
      <c r="H90" s="1" t="s">
        <v>347</v>
      </c>
      <c r="I90" s="1" t="s">
        <v>348</v>
      </c>
      <c r="J90" s="1" t="s">
        <v>349</v>
      </c>
      <c r="K90" s="1" t="s">
        <v>350</v>
      </c>
      <c r="L90" s="1" t="s">
        <v>346</v>
      </c>
      <c r="M90" s="1" t="s">
        <v>351</v>
      </c>
      <c r="N90" s="1">
        <v>1.659796605366667E9</v>
      </c>
      <c r="O90" s="1">
        <f t="shared" si="1"/>
        <v>0.003129810099</v>
      </c>
      <c r="P90" s="1">
        <f t="shared" si="2"/>
        <v>3.129810099</v>
      </c>
      <c r="Q90" s="1">
        <f t="shared" si="3"/>
        <v>9.127424802</v>
      </c>
      <c r="R90" s="1">
        <f t="shared" si="4"/>
        <v>291.0781333</v>
      </c>
      <c r="S90" s="1">
        <f t="shared" si="5"/>
        <v>166.835634</v>
      </c>
      <c r="T90" s="1">
        <f t="shared" si="6"/>
        <v>16.5452121</v>
      </c>
      <c r="U90" s="1">
        <f t="shared" si="7"/>
        <v>28.86643182</v>
      </c>
      <c r="V90" s="1">
        <f t="shared" si="8"/>
        <v>0.1294468045</v>
      </c>
      <c r="W90" s="1">
        <f t="shared" si="9"/>
        <v>2.913193356</v>
      </c>
      <c r="X90" s="1">
        <f t="shared" si="10"/>
        <v>0.1263341676</v>
      </c>
      <c r="Y90" s="1">
        <f t="shared" si="11"/>
        <v>0.07923227897</v>
      </c>
      <c r="Z90" s="1">
        <f t="shared" si="12"/>
        <v>321.5127016</v>
      </c>
      <c r="AA90" s="1">
        <f t="shared" si="13"/>
        <v>32.09942037</v>
      </c>
      <c r="AB90" s="1">
        <f t="shared" si="14"/>
        <v>31.46608</v>
      </c>
      <c r="AC90" s="1">
        <f t="shared" si="15"/>
        <v>4.632663631</v>
      </c>
      <c r="AD90" s="1">
        <f t="shared" si="16"/>
        <v>50.07995338</v>
      </c>
      <c r="AE90" s="1">
        <f t="shared" si="17"/>
        <v>2.261196509</v>
      </c>
      <c r="AF90" s="1">
        <f t="shared" si="18"/>
        <v>4.515172952</v>
      </c>
      <c r="AG90" s="1">
        <f t="shared" si="19"/>
        <v>2.371467122</v>
      </c>
      <c r="AH90" s="1">
        <f t="shared" si="20"/>
        <v>-138.0246254</v>
      </c>
      <c r="AI90" s="1">
        <f t="shared" si="21"/>
        <v>-70.8846442</v>
      </c>
      <c r="AJ90" s="1">
        <f t="shared" si="22"/>
        <v>-5.477028578</v>
      </c>
      <c r="AK90" s="1">
        <f t="shared" si="23"/>
        <v>107.1264034</v>
      </c>
      <c r="AL90" s="1">
        <f t="shared" si="24"/>
        <v>38.90043135</v>
      </c>
      <c r="AM90" s="1">
        <f t="shared" si="25"/>
        <v>3.118189354</v>
      </c>
      <c r="AN90" s="1">
        <f t="shared" si="26"/>
        <v>9.127424802</v>
      </c>
      <c r="AO90" s="1">
        <v>369.3657116883118</v>
      </c>
      <c r="AP90" s="1">
        <v>333.1229333333333</v>
      </c>
      <c r="AQ90" s="1">
        <v>4.930346666666661</v>
      </c>
      <c r="AR90" s="1">
        <v>64.94</v>
      </c>
      <c r="AS90" s="1">
        <f t="shared" si="27"/>
        <v>3.129810099</v>
      </c>
      <c r="AT90" s="1">
        <v>19.13446647625591</v>
      </c>
      <c r="AU90" s="1">
        <v>22.80279088235293</v>
      </c>
      <c r="AV90" s="1">
        <v>1.017158105953423E-4</v>
      </c>
      <c r="AW90" s="1">
        <v>90.19422672828748</v>
      </c>
      <c r="AX90" s="1">
        <v>0.0</v>
      </c>
      <c r="AY90" s="1">
        <v>0.0</v>
      </c>
      <c r="AZ90" s="1">
        <f t="shared" si="28"/>
        <v>1</v>
      </c>
      <c r="BA90" s="1">
        <f t="shared" si="29"/>
        <v>0</v>
      </c>
      <c r="BB90" s="1">
        <f t="shared" si="30"/>
        <v>51693.91012</v>
      </c>
      <c r="BC90" s="1">
        <f t="shared" si="31"/>
        <v>1999.979333</v>
      </c>
      <c r="BD90" s="1">
        <f t="shared" si="32"/>
        <v>1681.18264</v>
      </c>
      <c r="BE90" s="1">
        <f t="shared" si="33"/>
        <v>0.8406000062</v>
      </c>
      <c r="BF90" s="1">
        <f t="shared" si="34"/>
        <v>0.160758012</v>
      </c>
      <c r="BG90" s="1">
        <v>6.0</v>
      </c>
      <c r="BH90" s="1">
        <v>0.5</v>
      </c>
      <c r="BI90" s="1" t="s">
        <v>352</v>
      </c>
      <c r="BJ90" s="1">
        <v>2.0</v>
      </c>
      <c r="BK90" s="1" t="b">
        <v>1</v>
      </c>
      <c r="BL90" s="1">
        <v>1.659796605366667E9</v>
      </c>
      <c r="BM90" s="1">
        <v>291.0781333333333</v>
      </c>
      <c r="BN90" s="1">
        <v>338.8336666666667</v>
      </c>
      <c r="BO90" s="1">
        <v>22.80104666666666</v>
      </c>
      <c r="BP90" s="1">
        <v>19.14562</v>
      </c>
      <c r="BQ90" s="1">
        <v>289.9868666666667</v>
      </c>
      <c r="BR90" s="1">
        <v>22.76586</v>
      </c>
      <c r="BS90" s="1">
        <v>500.1481333333332</v>
      </c>
      <c r="BT90" s="1">
        <v>99.07056666666668</v>
      </c>
      <c r="BU90" s="1">
        <v>0.1001662466666667</v>
      </c>
      <c r="BV90" s="1">
        <v>31.01474666666666</v>
      </c>
      <c r="BW90" s="1">
        <v>31.46608000000001</v>
      </c>
      <c r="BX90" s="1">
        <v>999.8999999999999</v>
      </c>
      <c r="BY90" s="1">
        <v>0.0</v>
      </c>
      <c r="BZ90" s="1">
        <v>0.0</v>
      </c>
      <c r="CA90" s="1">
        <v>9999.998</v>
      </c>
      <c r="CB90" s="1">
        <v>0.0</v>
      </c>
      <c r="CC90" s="1">
        <v>796.7875333333334</v>
      </c>
      <c r="CD90" s="1">
        <v>-47.75544000000001</v>
      </c>
      <c r="CE90" s="1">
        <v>297.8699333333333</v>
      </c>
      <c r="CF90" s="1">
        <v>345.4470666666667</v>
      </c>
      <c r="CG90" s="1">
        <v>3.655424</v>
      </c>
      <c r="CH90" s="1">
        <v>338.8336666666667</v>
      </c>
      <c r="CI90" s="1">
        <v>19.14562</v>
      </c>
      <c r="CJ90" s="1">
        <v>2.258912</v>
      </c>
      <c r="CK90" s="1">
        <v>1.896766666666667</v>
      </c>
      <c r="CL90" s="1">
        <v>19.38635333333333</v>
      </c>
      <c r="CM90" s="1">
        <v>16.60792</v>
      </c>
      <c r="CN90" s="1">
        <v>1999.979333333333</v>
      </c>
      <c r="CO90" s="1">
        <v>0.9799987999999996</v>
      </c>
      <c r="CP90" s="1">
        <v>0.02000139333333333</v>
      </c>
      <c r="CQ90" s="1">
        <v>0.0</v>
      </c>
      <c r="CR90" s="1">
        <v>2.865866666666667</v>
      </c>
      <c r="CS90" s="1">
        <v>0.0</v>
      </c>
      <c r="CT90" s="1">
        <v>16445.92666666667</v>
      </c>
      <c r="CU90" s="1">
        <v>17412.12666666667</v>
      </c>
      <c r="CV90" s="1">
        <v>41.0872</v>
      </c>
      <c r="CW90" s="1">
        <v>42.1954</v>
      </c>
      <c r="CX90" s="1">
        <v>41.02893333333334</v>
      </c>
      <c r="CY90" s="1">
        <v>40.78720000000001</v>
      </c>
      <c r="CZ90" s="1">
        <v>41.25</v>
      </c>
      <c r="DA90" s="1">
        <v>1959.979333333333</v>
      </c>
      <c r="DB90" s="1">
        <v>40.0</v>
      </c>
      <c r="DC90" s="1">
        <v>0.0</v>
      </c>
      <c r="DD90" s="1">
        <v>1.6597966119E9</v>
      </c>
      <c r="DE90" s="1">
        <v>0.0</v>
      </c>
      <c r="DF90" s="1">
        <v>1.6597961675E9</v>
      </c>
      <c r="DG90" s="1" t="s">
        <v>353</v>
      </c>
      <c r="DH90" s="1">
        <v>1.659796162E9</v>
      </c>
      <c r="DI90" s="1">
        <v>1.6597961675E9</v>
      </c>
      <c r="DJ90" s="1">
        <v>2.0</v>
      </c>
      <c r="DK90" s="1">
        <v>-0.014</v>
      </c>
      <c r="DL90" s="1">
        <v>-0.001</v>
      </c>
      <c r="DM90" s="1">
        <v>1.327</v>
      </c>
      <c r="DN90" s="1">
        <v>0.031</v>
      </c>
      <c r="DO90" s="1">
        <v>400.0</v>
      </c>
      <c r="DP90" s="1">
        <v>20.0</v>
      </c>
      <c r="DQ90" s="1">
        <v>0.32</v>
      </c>
      <c r="DR90" s="1">
        <v>0.03</v>
      </c>
      <c r="DS90" s="1">
        <v>7.464788296051137</v>
      </c>
      <c r="DT90" s="1">
        <v>10.9902375682163</v>
      </c>
      <c r="DU90" s="1">
        <v>0.7929378343421066</v>
      </c>
      <c r="DV90" s="1">
        <v>0.0</v>
      </c>
      <c r="DW90" s="1">
        <v>-46.83012682926829</v>
      </c>
      <c r="DX90" s="1">
        <v>-14.32550174216019</v>
      </c>
      <c r="DY90" s="1">
        <v>1.414029899298264</v>
      </c>
      <c r="DZ90" s="1">
        <v>0.0</v>
      </c>
      <c r="EA90" s="1">
        <v>3.648855365853659</v>
      </c>
      <c r="EB90" s="1">
        <v>0.1283285017421653</v>
      </c>
      <c r="EC90" s="1">
        <v>0.01605935698642292</v>
      </c>
      <c r="ED90" s="1">
        <v>1.0</v>
      </c>
      <c r="EE90" s="1">
        <v>2.371029943787829</v>
      </c>
      <c r="EF90" s="1">
        <v>0.0166737116308194</v>
      </c>
      <c r="EG90" s="1">
        <v>0.001492850433287091</v>
      </c>
      <c r="EH90" s="1">
        <v>1.0</v>
      </c>
      <c r="EI90" s="1">
        <v>0.1286626811900207</v>
      </c>
      <c r="EJ90" s="1">
        <v>4.113029015435038E-4</v>
      </c>
      <c r="EK90" s="1">
        <v>9.677182195732986E-5</v>
      </c>
      <c r="EL90" s="1">
        <v>1.0</v>
      </c>
      <c r="EM90" s="1">
        <v>3.0</v>
      </c>
      <c r="EN90" s="1">
        <v>5.0</v>
      </c>
      <c r="EO90" s="1" t="s">
        <v>374</v>
      </c>
      <c r="EP90" s="1">
        <v>2.94272</v>
      </c>
      <c r="EQ90" s="1">
        <v>2.80108</v>
      </c>
      <c r="ER90" s="1">
        <v>0.0748695</v>
      </c>
      <c r="ES90" s="1">
        <v>0.0837061</v>
      </c>
      <c r="ET90" s="1">
        <v>0.103603</v>
      </c>
      <c r="EU90" s="1">
        <v>0.0913844</v>
      </c>
      <c r="EV90" s="1">
        <v>19010.2</v>
      </c>
      <c r="EW90" s="1">
        <v>19744.0</v>
      </c>
      <c r="EX90" s="1">
        <v>23896.0</v>
      </c>
      <c r="EY90" s="1">
        <v>25075.9</v>
      </c>
      <c r="EZ90" s="1">
        <v>34284.5</v>
      </c>
      <c r="FA90" s="1">
        <v>36383.9</v>
      </c>
      <c r="FB90" s="1">
        <v>43567.7</v>
      </c>
      <c r="FC90" s="1">
        <v>46355.2</v>
      </c>
      <c r="FD90" s="1">
        <v>1.97078</v>
      </c>
      <c r="FE90" s="1">
        <v>1.84888</v>
      </c>
      <c r="FF90" s="1">
        <v>0.0981987</v>
      </c>
      <c r="FG90" s="1">
        <v>0.0</v>
      </c>
      <c r="FH90" s="1">
        <v>29.8859</v>
      </c>
      <c r="FI90" s="1">
        <v>999.9</v>
      </c>
      <c r="FJ90" s="1">
        <v>55.7</v>
      </c>
      <c r="FK90" s="1">
        <v>34.5</v>
      </c>
      <c r="FL90" s="1">
        <v>30.8885</v>
      </c>
      <c r="FM90" s="1">
        <v>64.5886</v>
      </c>
      <c r="FN90" s="1">
        <v>25.609</v>
      </c>
      <c r="FO90" s="1">
        <v>1.0</v>
      </c>
      <c r="FP90" s="1">
        <v>0.377106</v>
      </c>
      <c r="FQ90" s="1">
        <v>1.51215</v>
      </c>
      <c r="FR90" s="1">
        <v>20.3156</v>
      </c>
      <c r="FS90" s="1">
        <v>5.2107</v>
      </c>
      <c r="FT90" s="1">
        <v>11.9075</v>
      </c>
      <c r="FU90" s="1">
        <v>5.00295</v>
      </c>
      <c r="FV90" s="1">
        <v>3.28978</v>
      </c>
      <c r="FW90" s="1">
        <v>9999.0</v>
      </c>
      <c r="FX90" s="1">
        <v>9999.0</v>
      </c>
      <c r="FY90" s="1">
        <v>9999.0</v>
      </c>
      <c r="FZ90" s="1">
        <v>999.9</v>
      </c>
      <c r="GA90" s="1">
        <v>1.85959</v>
      </c>
      <c r="GB90" s="1">
        <v>1.85455</v>
      </c>
      <c r="GC90" s="1">
        <v>1.85776</v>
      </c>
      <c r="GD90" s="1">
        <v>1.85622</v>
      </c>
      <c r="GE90" s="1">
        <v>1.855</v>
      </c>
      <c r="GF90" s="1">
        <v>1.85465</v>
      </c>
      <c r="GG90" s="1">
        <v>1.85324</v>
      </c>
      <c r="GH90" s="1">
        <v>1.85644</v>
      </c>
      <c r="GI90" s="1">
        <v>0.0</v>
      </c>
      <c r="GJ90" s="1">
        <v>0.0</v>
      </c>
      <c r="GK90" s="1">
        <v>0.0</v>
      </c>
      <c r="GL90" s="1">
        <v>0.0</v>
      </c>
      <c r="GM90" s="1" t="s">
        <v>355</v>
      </c>
      <c r="GN90" s="1" t="s">
        <v>356</v>
      </c>
      <c r="GO90" s="1" t="s">
        <v>357</v>
      </c>
      <c r="GP90" s="1" t="s">
        <v>357</v>
      </c>
      <c r="GQ90" s="1" t="s">
        <v>357</v>
      </c>
      <c r="GR90" s="1" t="s">
        <v>357</v>
      </c>
      <c r="GS90" s="1">
        <v>0.0</v>
      </c>
      <c r="GT90" s="1">
        <v>100.0</v>
      </c>
      <c r="GU90" s="1">
        <v>100.0</v>
      </c>
      <c r="GV90" s="1">
        <v>1.174</v>
      </c>
      <c r="GW90" s="1">
        <v>0.0352</v>
      </c>
      <c r="GX90" s="1">
        <v>0.3255316452960568</v>
      </c>
      <c r="GY90" s="1">
        <v>0.003023906125278789</v>
      </c>
      <c r="GZ90" s="1">
        <v>-1.398580452151984E-6</v>
      </c>
      <c r="HA90" s="1">
        <v>2.803037836604737E-10</v>
      </c>
      <c r="HB90" s="1">
        <v>-0.04759964022089117</v>
      </c>
      <c r="HC90" s="1">
        <v>0.009965371539748925</v>
      </c>
      <c r="HD90" s="1">
        <v>-4.563662031605912E-4</v>
      </c>
      <c r="HE90" s="1">
        <v>7.83371007442278E-6</v>
      </c>
      <c r="HF90" s="1">
        <v>0.0</v>
      </c>
      <c r="HG90" s="1">
        <v>2134.0</v>
      </c>
      <c r="HH90" s="1">
        <v>2.0</v>
      </c>
      <c r="HI90" s="1">
        <v>25.0</v>
      </c>
      <c r="HJ90" s="1">
        <v>7.5</v>
      </c>
      <c r="HK90" s="1">
        <v>7.4</v>
      </c>
      <c r="HL90" s="1">
        <v>1.01807</v>
      </c>
      <c r="HM90" s="1">
        <v>2.32544</v>
      </c>
      <c r="HN90" s="1">
        <v>1.4978</v>
      </c>
      <c r="HO90" s="1">
        <v>2.30957</v>
      </c>
      <c r="HP90" s="1">
        <v>1.54785</v>
      </c>
      <c r="HQ90" s="1">
        <v>2.42676</v>
      </c>
      <c r="HR90" s="1">
        <v>37.4819</v>
      </c>
      <c r="HS90" s="1">
        <v>15.2615</v>
      </c>
      <c r="HT90" s="1">
        <v>18.0</v>
      </c>
      <c r="HU90" s="1">
        <v>504.278</v>
      </c>
      <c r="HV90" s="1">
        <v>490.222</v>
      </c>
      <c r="HW90" s="1">
        <v>27.8552</v>
      </c>
      <c r="HX90" s="1">
        <v>31.878</v>
      </c>
      <c r="HY90" s="1">
        <v>30.0008</v>
      </c>
      <c r="HZ90" s="1">
        <v>31.6547</v>
      </c>
      <c r="IA90" s="1">
        <v>31.7549</v>
      </c>
      <c r="IB90" s="1">
        <v>20.4663</v>
      </c>
      <c r="IC90" s="1">
        <v>41.4012</v>
      </c>
      <c r="ID90" s="1">
        <v>0.0</v>
      </c>
      <c r="IE90" s="1">
        <v>27.8274</v>
      </c>
      <c r="IF90" s="1">
        <v>411.941</v>
      </c>
      <c r="IG90" s="1">
        <v>19.0193</v>
      </c>
      <c r="IH90" s="1">
        <v>100.747</v>
      </c>
      <c r="II90" s="1">
        <v>100.463</v>
      </c>
      <c r="IJ90" s="1" t="s">
        <v>358</v>
      </c>
    </row>
    <row r="91" ht="15.75" customHeight="1">
      <c r="A91" s="1">
        <v>75.0</v>
      </c>
      <c r="B91" s="1">
        <v>1.659796614E9</v>
      </c>
      <c r="C91" s="1">
        <v>472.5</v>
      </c>
      <c r="D91" s="1" t="s">
        <v>509</v>
      </c>
      <c r="E91" s="1" t="s">
        <v>510</v>
      </c>
      <c r="F91" s="1">
        <v>1.0</v>
      </c>
      <c r="G91" s="1" t="s">
        <v>346</v>
      </c>
      <c r="H91" s="1" t="s">
        <v>347</v>
      </c>
      <c r="I91" s="1" t="s">
        <v>348</v>
      </c>
      <c r="J91" s="1" t="s">
        <v>349</v>
      </c>
      <c r="K91" s="1" t="s">
        <v>350</v>
      </c>
      <c r="L91" s="1" t="s">
        <v>346</v>
      </c>
      <c r="M91" s="1" t="s">
        <v>351</v>
      </c>
      <c r="N91" s="1">
        <v>1.659796605875E9</v>
      </c>
      <c r="O91" s="1">
        <f t="shared" si="1"/>
        <v>0.00313615645</v>
      </c>
      <c r="P91" s="1">
        <f t="shared" si="2"/>
        <v>3.13615645</v>
      </c>
      <c r="Q91" s="1">
        <f t="shared" si="3"/>
        <v>9.345236875</v>
      </c>
      <c r="R91" s="1">
        <f t="shared" si="4"/>
        <v>293.5321875</v>
      </c>
      <c r="S91" s="1">
        <f t="shared" si="5"/>
        <v>166.7189364</v>
      </c>
      <c r="T91" s="1">
        <f t="shared" si="6"/>
        <v>16.53364376</v>
      </c>
      <c r="U91" s="1">
        <f t="shared" si="7"/>
        <v>29.10981035</v>
      </c>
      <c r="V91" s="1">
        <f t="shared" si="8"/>
        <v>0.1297000999</v>
      </c>
      <c r="W91" s="1">
        <f t="shared" si="9"/>
        <v>2.913043664</v>
      </c>
      <c r="X91" s="1">
        <f t="shared" si="10"/>
        <v>0.1265752717</v>
      </c>
      <c r="Y91" s="1">
        <f t="shared" si="11"/>
        <v>0.07938402773</v>
      </c>
      <c r="Z91" s="1">
        <f t="shared" si="12"/>
        <v>321.5149389</v>
      </c>
      <c r="AA91" s="1">
        <f t="shared" si="13"/>
        <v>32.09865851</v>
      </c>
      <c r="AB91" s="1">
        <f t="shared" si="14"/>
        <v>31.46721875</v>
      </c>
      <c r="AC91" s="1">
        <f t="shared" si="15"/>
        <v>4.632963405</v>
      </c>
      <c r="AD91" s="1">
        <f t="shared" si="16"/>
        <v>50.0780491</v>
      </c>
      <c r="AE91" s="1">
        <f t="shared" si="17"/>
        <v>2.26121731</v>
      </c>
      <c r="AF91" s="1">
        <f t="shared" si="18"/>
        <v>4.515386183</v>
      </c>
      <c r="AG91" s="1">
        <f t="shared" si="19"/>
        <v>2.371746095</v>
      </c>
      <c r="AH91" s="1">
        <f t="shared" si="20"/>
        <v>-138.3044994</v>
      </c>
      <c r="AI91" s="1">
        <f t="shared" si="21"/>
        <v>-70.92975216</v>
      </c>
      <c r="AJ91" s="1">
        <f t="shared" si="22"/>
        <v>-5.480848711</v>
      </c>
      <c r="AK91" s="1">
        <f t="shared" si="23"/>
        <v>106.7998386</v>
      </c>
      <c r="AL91" s="1">
        <f t="shared" si="24"/>
        <v>38.99645249</v>
      </c>
      <c r="AM91" s="1">
        <f t="shared" si="25"/>
        <v>3.119426994</v>
      </c>
      <c r="AN91" s="1">
        <f t="shared" si="26"/>
        <v>9.345236875</v>
      </c>
      <c r="AO91" s="1">
        <v>374.5510177489178</v>
      </c>
      <c r="AP91" s="1">
        <v>338.0523090909089</v>
      </c>
      <c r="AQ91" s="1">
        <v>4.928270303030269</v>
      </c>
      <c r="AR91" s="1">
        <v>64.94</v>
      </c>
      <c r="AS91" s="1">
        <f t="shared" si="27"/>
        <v>3.13615645</v>
      </c>
      <c r="AT91" s="1">
        <v>19.12663213216611</v>
      </c>
      <c r="AU91" s="1">
        <v>22.80331794117646</v>
      </c>
      <c r="AV91" s="1">
        <v>-2.660398459325869E-5</v>
      </c>
      <c r="AW91" s="1">
        <v>90.19422672828748</v>
      </c>
      <c r="AX91" s="1">
        <v>0.0</v>
      </c>
      <c r="AY91" s="1">
        <v>0.0</v>
      </c>
      <c r="AZ91" s="1">
        <f t="shared" si="28"/>
        <v>1</v>
      </c>
      <c r="BA91" s="1">
        <f t="shared" si="29"/>
        <v>0</v>
      </c>
      <c r="BB91" s="1">
        <f t="shared" si="30"/>
        <v>51689.52637</v>
      </c>
      <c r="BC91" s="1">
        <f t="shared" si="31"/>
        <v>1999.993125</v>
      </c>
      <c r="BD91" s="1">
        <f t="shared" si="32"/>
        <v>1681.194244</v>
      </c>
      <c r="BE91" s="1">
        <f t="shared" si="33"/>
        <v>0.8406000114</v>
      </c>
      <c r="BF91" s="1">
        <f t="shared" si="34"/>
        <v>0.1607580221</v>
      </c>
      <c r="BG91" s="1">
        <v>6.0</v>
      </c>
      <c r="BH91" s="1">
        <v>0.5</v>
      </c>
      <c r="BI91" s="1" t="s">
        <v>352</v>
      </c>
      <c r="BJ91" s="1">
        <v>2.0</v>
      </c>
      <c r="BK91" s="1" t="b">
        <v>1</v>
      </c>
      <c r="BL91" s="1">
        <v>1.659796605875E9</v>
      </c>
      <c r="BM91" s="1">
        <v>293.5321875</v>
      </c>
      <c r="BN91" s="1">
        <v>341.41275</v>
      </c>
      <c r="BO91" s="1">
        <v>22.80125</v>
      </c>
      <c r="BP91" s="1">
        <v>19.14435625</v>
      </c>
      <c r="BQ91" s="1">
        <v>292.4354375</v>
      </c>
      <c r="BR91" s="1">
        <v>22.7660625</v>
      </c>
      <c r="BS91" s="1">
        <v>500.1458125</v>
      </c>
      <c r="BT91" s="1">
        <v>99.0706</v>
      </c>
      <c r="BU91" s="1">
        <v>0.10016079375</v>
      </c>
      <c r="BV91" s="1">
        <v>31.015575</v>
      </c>
      <c r="BW91" s="1">
        <v>31.46721875</v>
      </c>
      <c r="BX91" s="1">
        <v>999.9</v>
      </c>
      <c r="BY91" s="1">
        <v>0.0</v>
      </c>
      <c r="BZ91" s="1">
        <v>0.0</v>
      </c>
      <c r="CA91" s="1">
        <v>9999.13875</v>
      </c>
      <c r="CB91" s="1">
        <v>0.0</v>
      </c>
      <c r="CC91" s="1">
        <v>774.5093125</v>
      </c>
      <c r="CD91" s="1">
        <v>-47.88045625</v>
      </c>
      <c r="CE91" s="1">
        <v>300.3813125</v>
      </c>
      <c r="CF91" s="1">
        <v>348.076</v>
      </c>
      <c r="CG91" s="1">
        <v>3.656894375</v>
      </c>
      <c r="CH91" s="1">
        <v>341.41275</v>
      </c>
      <c r="CI91" s="1">
        <v>19.14435625</v>
      </c>
      <c r="CJ91" s="1">
        <v>2.258933125</v>
      </c>
      <c r="CK91" s="1">
        <v>1.896641875</v>
      </c>
      <c r="CL91" s="1">
        <v>19.3865</v>
      </c>
      <c r="CM91" s="1">
        <v>16.6068875</v>
      </c>
      <c r="CN91" s="1">
        <v>1999.993125</v>
      </c>
      <c r="CO91" s="1">
        <v>0.9799988124999999</v>
      </c>
      <c r="CP91" s="1">
        <v>0.02000138125</v>
      </c>
      <c r="CQ91" s="1">
        <v>0.0</v>
      </c>
      <c r="CR91" s="1">
        <v>2.8686875</v>
      </c>
      <c r="CS91" s="1">
        <v>0.0</v>
      </c>
      <c r="CT91" s="1">
        <v>16441.4375</v>
      </c>
      <c r="CU91" s="1">
        <v>17412.25</v>
      </c>
      <c r="CV91" s="1">
        <v>41.0895625</v>
      </c>
      <c r="CW91" s="1">
        <v>42.194875</v>
      </c>
      <c r="CX91" s="1">
        <v>41.03100000000001</v>
      </c>
      <c r="CY91" s="1">
        <v>40.78874999999999</v>
      </c>
      <c r="CZ91" s="1">
        <v>41.25</v>
      </c>
      <c r="DA91" s="1">
        <v>1959.9925</v>
      </c>
      <c r="DB91" s="1">
        <v>40.000625</v>
      </c>
      <c r="DC91" s="1">
        <v>0.0</v>
      </c>
      <c r="DD91" s="1">
        <v>1.6597966131E9</v>
      </c>
      <c r="DE91" s="1">
        <v>0.0</v>
      </c>
      <c r="DF91" s="1">
        <v>1.6597961675E9</v>
      </c>
      <c r="DG91" s="1" t="s">
        <v>353</v>
      </c>
      <c r="DH91" s="1">
        <v>1.659796162E9</v>
      </c>
      <c r="DI91" s="1">
        <v>1.6597961675E9</v>
      </c>
      <c r="DJ91" s="1">
        <v>2.0</v>
      </c>
      <c r="DK91" s="1">
        <v>-0.014</v>
      </c>
      <c r="DL91" s="1">
        <v>-0.001</v>
      </c>
      <c r="DM91" s="1">
        <v>1.327</v>
      </c>
      <c r="DN91" s="1">
        <v>0.031</v>
      </c>
      <c r="DO91" s="1">
        <v>400.0</v>
      </c>
      <c r="DP91" s="1">
        <v>20.0</v>
      </c>
      <c r="DQ91" s="1">
        <v>0.32</v>
      </c>
      <c r="DR91" s="1">
        <v>0.03</v>
      </c>
      <c r="DS91" s="1">
        <v>7.697053087608474</v>
      </c>
      <c r="DT91" s="1">
        <v>11.08314782713434</v>
      </c>
      <c r="DU91" s="1">
        <v>0.8263643784098581</v>
      </c>
      <c r="DV91" s="1">
        <v>0.0</v>
      </c>
      <c r="DW91" s="1">
        <v>-47.2431575</v>
      </c>
      <c r="DX91" s="1">
        <v>-14.50650844277664</v>
      </c>
      <c r="DY91" s="1">
        <v>1.39672771073812</v>
      </c>
      <c r="DZ91" s="1">
        <v>0.0</v>
      </c>
      <c r="EA91" s="1">
        <v>3.65198125</v>
      </c>
      <c r="EB91" s="1">
        <v>0.1568209756097532</v>
      </c>
      <c r="EC91" s="1">
        <v>0.01764289094614315</v>
      </c>
      <c r="ED91" s="1">
        <v>0.0</v>
      </c>
      <c r="EE91" s="1">
        <v>2.37140285990531</v>
      </c>
      <c r="EF91" s="1">
        <v>0.02079314933217997</v>
      </c>
      <c r="EG91" s="1">
        <v>0.001757259419005784</v>
      </c>
      <c r="EH91" s="1">
        <v>1.0</v>
      </c>
      <c r="EI91" s="1">
        <v>0.1287160200875005</v>
      </c>
      <c r="EJ91" s="1">
        <v>0.001016913535547573</v>
      </c>
      <c r="EK91" s="1">
        <v>1.55863167020086E-4</v>
      </c>
      <c r="EL91" s="1">
        <v>1.0</v>
      </c>
      <c r="EM91" s="1">
        <v>2.0</v>
      </c>
      <c r="EN91" s="1">
        <v>5.0</v>
      </c>
      <c r="EO91" s="1" t="s">
        <v>429</v>
      </c>
      <c r="EP91" s="1">
        <v>2.94263</v>
      </c>
      <c r="EQ91" s="1">
        <v>2.80115</v>
      </c>
      <c r="ER91" s="1">
        <v>0.0757459</v>
      </c>
      <c r="ES91" s="1">
        <v>0.0845674</v>
      </c>
      <c r="ET91" s="1">
        <v>0.103605</v>
      </c>
      <c r="EU91" s="1">
        <v>0.091372</v>
      </c>
      <c r="EV91" s="1">
        <v>18992.0</v>
      </c>
      <c r="EW91" s="1">
        <v>19725.3</v>
      </c>
      <c r="EX91" s="1">
        <v>23895.8</v>
      </c>
      <c r="EY91" s="1">
        <v>25075.7</v>
      </c>
      <c r="EZ91" s="1">
        <v>34284.2</v>
      </c>
      <c r="FA91" s="1">
        <v>36384.2</v>
      </c>
      <c r="FB91" s="1">
        <v>43567.4</v>
      </c>
      <c r="FC91" s="1">
        <v>46354.9</v>
      </c>
      <c r="FD91" s="1">
        <v>1.97065</v>
      </c>
      <c r="FE91" s="1">
        <v>1.849</v>
      </c>
      <c r="FF91" s="1">
        <v>0.0983439</v>
      </c>
      <c r="FG91" s="1">
        <v>0.0</v>
      </c>
      <c r="FH91" s="1">
        <v>29.887</v>
      </c>
      <c r="FI91" s="1">
        <v>999.9</v>
      </c>
      <c r="FJ91" s="1">
        <v>55.7</v>
      </c>
      <c r="FK91" s="1">
        <v>34.5</v>
      </c>
      <c r="FL91" s="1">
        <v>30.8902</v>
      </c>
      <c r="FM91" s="1">
        <v>64.2786</v>
      </c>
      <c r="FN91" s="1">
        <v>25.5689</v>
      </c>
      <c r="FO91" s="1">
        <v>1.0</v>
      </c>
      <c r="FP91" s="1">
        <v>0.377218</v>
      </c>
      <c r="FQ91" s="1">
        <v>1.52609</v>
      </c>
      <c r="FR91" s="1">
        <v>20.3154</v>
      </c>
      <c r="FS91" s="1">
        <v>5.2107</v>
      </c>
      <c r="FT91" s="1">
        <v>11.9074</v>
      </c>
      <c r="FU91" s="1">
        <v>5.003</v>
      </c>
      <c r="FV91" s="1">
        <v>3.28978</v>
      </c>
      <c r="FW91" s="1">
        <v>9999.0</v>
      </c>
      <c r="FX91" s="1">
        <v>9999.0</v>
      </c>
      <c r="FY91" s="1">
        <v>9999.0</v>
      </c>
      <c r="FZ91" s="1">
        <v>999.9</v>
      </c>
      <c r="GA91" s="1">
        <v>1.85959</v>
      </c>
      <c r="GB91" s="1">
        <v>1.85455</v>
      </c>
      <c r="GC91" s="1">
        <v>1.85776</v>
      </c>
      <c r="GD91" s="1">
        <v>1.85622</v>
      </c>
      <c r="GE91" s="1">
        <v>1.855</v>
      </c>
      <c r="GF91" s="1">
        <v>1.85466</v>
      </c>
      <c r="GG91" s="1">
        <v>1.85324</v>
      </c>
      <c r="GH91" s="1">
        <v>1.85643</v>
      </c>
      <c r="GI91" s="1">
        <v>0.0</v>
      </c>
      <c r="GJ91" s="1">
        <v>0.0</v>
      </c>
      <c r="GK91" s="1">
        <v>0.0</v>
      </c>
      <c r="GL91" s="1">
        <v>0.0</v>
      </c>
      <c r="GM91" s="1" t="s">
        <v>355</v>
      </c>
      <c r="GN91" s="1" t="s">
        <v>356</v>
      </c>
      <c r="GO91" s="1" t="s">
        <v>357</v>
      </c>
      <c r="GP91" s="1" t="s">
        <v>357</v>
      </c>
      <c r="GQ91" s="1" t="s">
        <v>357</v>
      </c>
      <c r="GR91" s="1" t="s">
        <v>357</v>
      </c>
      <c r="GS91" s="1">
        <v>0.0</v>
      </c>
      <c r="GT91" s="1">
        <v>100.0</v>
      </c>
      <c r="GU91" s="1">
        <v>100.0</v>
      </c>
      <c r="GV91" s="1">
        <v>1.184</v>
      </c>
      <c r="GW91" s="1">
        <v>0.0352</v>
      </c>
      <c r="GX91" s="1">
        <v>0.3255316452960568</v>
      </c>
      <c r="GY91" s="1">
        <v>0.003023906125278789</v>
      </c>
      <c r="GZ91" s="1">
        <v>-1.398580452151984E-6</v>
      </c>
      <c r="HA91" s="1">
        <v>2.803037836604737E-10</v>
      </c>
      <c r="HB91" s="1">
        <v>-0.04759964022089117</v>
      </c>
      <c r="HC91" s="1">
        <v>0.009965371539748925</v>
      </c>
      <c r="HD91" s="1">
        <v>-4.563662031605912E-4</v>
      </c>
      <c r="HE91" s="1">
        <v>7.83371007442278E-6</v>
      </c>
      <c r="HF91" s="1">
        <v>0.0</v>
      </c>
      <c r="HG91" s="1">
        <v>2134.0</v>
      </c>
      <c r="HH91" s="1">
        <v>2.0</v>
      </c>
      <c r="HI91" s="1">
        <v>25.0</v>
      </c>
      <c r="HJ91" s="1">
        <v>7.5</v>
      </c>
      <c r="HK91" s="1">
        <v>7.4</v>
      </c>
      <c r="HL91" s="1">
        <v>1.02783</v>
      </c>
      <c r="HM91" s="1">
        <v>2.31934</v>
      </c>
      <c r="HN91" s="1">
        <v>1.4978</v>
      </c>
      <c r="HO91" s="1">
        <v>2.30957</v>
      </c>
      <c r="HP91" s="1">
        <v>1.54785</v>
      </c>
      <c r="HQ91" s="1">
        <v>2.32422</v>
      </c>
      <c r="HR91" s="1">
        <v>37.5059</v>
      </c>
      <c r="HS91" s="1">
        <v>15.2528</v>
      </c>
      <c r="HT91" s="1">
        <v>18.0</v>
      </c>
      <c r="HU91" s="1">
        <v>504.211</v>
      </c>
      <c r="HV91" s="1">
        <v>490.314</v>
      </c>
      <c r="HW91" s="1">
        <v>27.8506</v>
      </c>
      <c r="HX91" s="1">
        <v>31.8792</v>
      </c>
      <c r="HY91" s="1">
        <v>30.0007</v>
      </c>
      <c r="HZ91" s="1">
        <v>31.6559</v>
      </c>
      <c r="IA91" s="1">
        <v>31.7562</v>
      </c>
      <c r="IB91" s="1">
        <v>20.6129</v>
      </c>
      <c r="IC91" s="1">
        <v>41.4012</v>
      </c>
      <c r="ID91" s="1">
        <v>0.0</v>
      </c>
      <c r="IE91" s="1">
        <v>27.8274</v>
      </c>
      <c r="IF91" s="1">
        <v>421.961</v>
      </c>
      <c r="IG91" s="1">
        <v>19.0105</v>
      </c>
      <c r="IH91" s="1">
        <v>100.746</v>
      </c>
      <c r="II91" s="1">
        <v>100.462</v>
      </c>
      <c r="IJ91" s="1" t="s">
        <v>358</v>
      </c>
    </row>
    <row r="92" ht="15.75" customHeight="1">
      <c r="A92" s="1">
        <v>76.0</v>
      </c>
      <c r="B92" s="1">
        <v>1.659796615E9</v>
      </c>
      <c r="C92" s="1">
        <v>473.5</v>
      </c>
      <c r="D92" s="1" t="s">
        <v>511</v>
      </c>
      <c r="E92" s="1" t="s">
        <v>512</v>
      </c>
      <c r="F92" s="1">
        <v>1.0</v>
      </c>
      <c r="G92" s="1" t="s">
        <v>346</v>
      </c>
      <c r="H92" s="1" t="s">
        <v>347</v>
      </c>
      <c r="I92" s="1" t="s">
        <v>348</v>
      </c>
      <c r="J92" s="1" t="s">
        <v>349</v>
      </c>
      <c r="K92" s="1" t="s">
        <v>350</v>
      </c>
      <c r="L92" s="1" t="s">
        <v>346</v>
      </c>
      <c r="M92" s="1" t="s">
        <v>351</v>
      </c>
      <c r="N92" s="1">
        <v>1.6597966074E9</v>
      </c>
      <c r="O92" s="1">
        <f t="shared" si="1"/>
        <v>0.003139034099</v>
      </c>
      <c r="P92" s="1">
        <f t="shared" si="2"/>
        <v>3.139034099</v>
      </c>
      <c r="Q92" s="1">
        <f t="shared" si="3"/>
        <v>9.565939127</v>
      </c>
      <c r="R92" s="1">
        <f t="shared" si="4"/>
        <v>300.8984667</v>
      </c>
      <c r="S92" s="1">
        <f t="shared" si="5"/>
        <v>171.1463863</v>
      </c>
      <c r="T92" s="1">
        <f t="shared" si="6"/>
        <v>16.97270356</v>
      </c>
      <c r="U92" s="1">
        <f t="shared" si="7"/>
        <v>29.84030564</v>
      </c>
      <c r="V92" s="1">
        <f t="shared" si="8"/>
        <v>0.1297849205</v>
      </c>
      <c r="W92" s="1">
        <f t="shared" si="9"/>
        <v>2.912798641</v>
      </c>
      <c r="X92" s="1">
        <f t="shared" si="10"/>
        <v>0.1266558006</v>
      </c>
      <c r="Y92" s="1">
        <f t="shared" si="11"/>
        <v>0.07943473077</v>
      </c>
      <c r="Z92" s="1">
        <f t="shared" si="12"/>
        <v>321.5133786</v>
      </c>
      <c r="AA92" s="1">
        <f t="shared" si="13"/>
        <v>32.10019357</v>
      </c>
      <c r="AB92" s="1">
        <f t="shared" si="14"/>
        <v>31.47024667</v>
      </c>
      <c r="AC92" s="1">
        <f t="shared" si="15"/>
        <v>4.633760578</v>
      </c>
      <c r="AD92" s="1">
        <f t="shared" si="16"/>
        <v>50.07492272</v>
      </c>
      <c r="AE92" s="1">
        <f t="shared" si="17"/>
        <v>2.261361255</v>
      </c>
      <c r="AF92" s="1">
        <f t="shared" si="18"/>
        <v>4.515955556</v>
      </c>
      <c r="AG92" s="1">
        <f t="shared" si="19"/>
        <v>2.372399324</v>
      </c>
      <c r="AH92" s="1">
        <f t="shared" si="20"/>
        <v>-138.4314038</v>
      </c>
      <c r="AI92" s="1">
        <f t="shared" si="21"/>
        <v>-71.05196576</v>
      </c>
      <c r="AJ92" s="1">
        <f t="shared" si="22"/>
        <v>-5.490896032</v>
      </c>
      <c r="AK92" s="1">
        <f t="shared" si="23"/>
        <v>106.539113</v>
      </c>
      <c r="AL92" s="1">
        <f t="shared" si="24"/>
        <v>39.28692218</v>
      </c>
      <c r="AM92" s="1">
        <f t="shared" si="25"/>
        <v>3.123279126</v>
      </c>
      <c r="AN92" s="1">
        <f t="shared" si="26"/>
        <v>9.565939127</v>
      </c>
      <c r="AO92" s="1">
        <v>379.738551948052</v>
      </c>
      <c r="AP92" s="1">
        <v>342.9795515151515</v>
      </c>
      <c r="AQ92" s="1">
        <v>4.926220606060579</v>
      </c>
      <c r="AR92" s="1">
        <v>64.94</v>
      </c>
      <c r="AS92" s="1">
        <f t="shared" si="27"/>
        <v>3.139034099</v>
      </c>
      <c r="AT92" s="1">
        <v>19.12398777489429</v>
      </c>
      <c r="AU92" s="1">
        <v>22.8048</v>
      </c>
      <c r="AV92" s="1">
        <v>-1.193762467373502E-4</v>
      </c>
      <c r="AW92" s="1">
        <v>90.19422672828748</v>
      </c>
      <c r="AX92" s="1">
        <v>0.0</v>
      </c>
      <c r="AY92" s="1">
        <v>0.0</v>
      </c>
      <c r="AZ92" s="1">
        <f t="shared" si="28"/>
        <v>1</v>
      </c>
      <c r="BA92" s="1">
        <f t="shared" si="29"/>
        <v>0</v>
      </c>
      <c r="BB92" s="1">
        <f t="shared" si="30"/>
        <v>51682.20244</v>
      </c>
      <c r="BC92" s="1">
        <f t="shared" si="31"/>
        <v>1999.983333</v>
      </c>
      <c r="BD92" s="1">
        <f t="shared" si="32"/>
        <v>1681.18602</v>
      </c>
      <c r="BE92" s="1">
        <f t="shared" si="33"/>
        <v>0.840600015</v>
      </c>
      <c r="BF92" s="1">
        <f t="shared" si="34"/>
        <v>0.160758029</v>
      </c>
      <c r="BG92" s="1">
        <v>6.0</v>
      </c>
      <c r="BH92" s="1">
        <v>0.5</v>
      </c>
      <c r="BI92" s="1" t="s">
        <v>352</v>
      </c>
      <c r="BJ92" s="1">
        <v>2.0</v>
      </c>
      <c r="BK92" s="1" t="b">
        <v>1</v>
      </c>
      <c r="BL92" s="1">
        <v>1.6597966074E9</v>
      </c>
      <c r="BM92" s="1">
        <v>300.8984666666666</v>
      </c>
      <c r="BN92" s="1">
        <v>349.1578</v>
      </c>
      <c r="BO92" s="1">
        <v>22.80272</v>
      </c>
      <c r="BP92" s="1">
        <v>19.14121333333333</v>
      </c>
      <c r="BQ92" s="1">
        <v>299.785</v>
      </c>
      <c r="BR92" s="1">
        <v>22.76754</v>
      </c>
      <c r="BS92" s="1">
        <v>500.1317999999999</v>
      </c>
      <c r="BT92" s="1">
        <v>99.07050000000002</v>
      </c>
      <c r="BU92" s="1">
        <v>0.1001802866666667</v>
      </c>
      <c r="BV92" s="1">
        <v>31.01778666666667</v>
      </c>
      <c r="BW92" s="1">
        <v>31.47024666666668</v>
      </c>
      <c r="BX92" s="1">
        <v>999.8999999999999</v>
      </c>
      <c r="BY92" s="1">
        <v>0.0</v>
      </c>
      <c r="BZ92" s="1">
        <v>0.0</v>
      </c>
      <c r="CA92" s="1">
        <v>9997.748000000001</v>
      </c>
      <c r="CB92" s="1">
        <v>0.0</v>
      </c>
      <c r="CC92" s="1">
        <v>768.1852666666666</v>
      </c>
      <c r="CD92" s="1">
        <v>-48.25924</v>
      </c>
      <c r="CE92" s="1">
        <v>307.9198666666667</v>
      </c>
      <c r="CF92" s="1">
        <v>355.9711333333333</v>
      </c>
      <c r="CG92" s="1">
        <v>3.66151</v>
      </c>
      <c r="CH92" s="1">
        <v>349.1578</v>
      </c>
      <c r="CI92" s="1">
        <v>19.14121333333333</v>
      </c>
      <c r="CJ92" s="1">
        <v>2.259076666666667</v>
      </c>
      <c r="CK92" s="1">
        <v>1.896328</v>
      </c>
      <c r="CL92" s="1">
        <v>19.38752666666666</v>
      </c>
      <c r="CM92" s="1">
        <v>16.60428666666667</v>
      </c>
      <c r="CN92" s="1">
        <v>1999.983333333334</v>
      </c>
      <c r="CO92" s="1">
        <v>0.9799987999999996</v>
      </c>
      <c r="CP92" s="1">
        <v>0.02000139333333333</v>
      </c>
      <c r="CQ92" s="1">
        <v>0.0</v>
      </c>
      <c r="CR92" s="1">
        <v>2.747666666666666</v>
      </c>
      <c r="CS92" s="1">
        <v>0.0</v>
      </c>
      <c r="CT92" s="1">
        <v>16433.50666666667</v>
      </c>
      <c r="CU92" s="1">
        <v>17412.16666666667</v>
      </c>
      <c r="CV92" s="1">
        <v>41.0956</v>
      </c>
      <c r="CW92" s="1">
        <v>42.1996</v>
      </c>
      <c r="CX92" s="1">
        <v>41.0372</v>
      </c>
      <c r="CY92" s="1">
        <v>40.79546666666667</v>
      </c>
      <c r="CZ92" s="1">
        <v>41.25</v>
      </c>
      <c r="DA92" s="1">
        <v>1959.982666666667</v>
      </c>
      <c r="DB92" s="1">
        <v>40.00066666666667</v>
      </c>
      <c r="DC92" s="1">
        <v>0.0</v>
      </c>
      <c r="DD92" s="1">
        <v>1.6597966143E9</v>
      </c>
      <c r="DE92" s="1">
        <v>0.0</v>
      </c>
      <c r="DF92" s="1">
        <v>1.6597961675E9</v>
      </c>
      <c r="DG92" s="1" t="s">
        <v>353</v>
      </c>
      <c r="DH92" s="1">
        <v>1.659796162E9</v>
      </c>
      <c r="DI92" s="1">
        <v>1.6597961675E9</v>
      </c>
      <c r="DJ92" s="1">
        <v>2.0</v>
      </c>
      <c r="DK92" s="1">
        <v>-0.014</v>
      </c>
      <c r="DL92" s="1">
        <v>-0.001</v>
      </c>
      <c r="DM92" s="1">
        <v>1.327</v>
      </c>
      <c r="DN92" s="1">
        <v>0.031</v>
      </c>
      <c r="DO92" s="1">
        <v>400.0</v>
      </c>
      <c r="DP92" s="1">
        <v>20.0</v>
      </c>
      <c r="DQ92" s="1">
        <v>0.32</v>
      </c>
      <c r="DR92" s="1">
        <v>0.03</v>
      </c>
      <c r="DS92" s="1">
        <v>7.885332295177752</v>
      </c>
      <c r="DT92" s="1">
        <v>11.19081176933331</v>
      </c>
      <c r="DU92" s="1">
        <v>0.8345016807562027</v>
      </c>
      <c r="DV92" s="1">
        <v>0.0</v>
      </c>
      <c r="DW92" s="1">
        <v>-47.485425</v>
      </c>
      <c r="DX92" s="1">
        <v>-14.51978386491557</v>
      </c>
      <c r="DY92" s="1">
        <v>1.398013733435763</v>
      </c>
      <c r="DZ92" s="1">
        <v>0.0</v>
      </c>
      <c r="EA92" s="1">
        <v>3.6539615</v>
      </c>
      <c r="EB92" s="1">
        <v>0.1704529080675408</v>
      </c>
      <c r="EC92" s="1">
        <v>0.01847391249167321</v>
      </c>
      <c r="ED92" s="1">
        <v>0.0</v>
      </c>
      <c r="EE92" s="1">
        <v>2.371717433012301</v>
      </c>
      <c r="EF92" s="1">
        <v>0.02584463610263172</v>
      </c>
      <c r="EG92" s="1">
        <v>0.002036985097680059</v>
      </c>
      <c r="EH92" s="1">
        <v>1.0</v>
      </c>
      <c r="EI92" s="1">
        <v>0.1287748238097869</v>
      </c>
      <c r="EJ92" s="1">
        <v>0.001645735632935299</v>
      </c>
      <c r="EK92" s="1">
        <v>2.213768678883745E-4</v>
      </c>
      <c r="EL92" s="1">
        <v>1.0</v>
      </c>
      <c r="EM92" s="1">
        <v>2.0</v>
      </c>
      <c r="EN92" s="1">
        <v>5.0</v>
      </c>
      <c r="EO92" s="1" t="s">
        <v>429</v>
      </c>
      <c r="EP92" s="1">
        <v>2.94283</v>
      </c>
      <c r="EQ92" s="1">
        <v>2.80124</v>
      </c>
      <c r="ER92" s="1">
        <v>0.0766187</v>
      </c>
      <c r="ES92" s="1">
        <v>0.0854359</v>
      </c>
      <c r="ET92" s="1">
        <v>0.103605</v>
      </c>
      <c r="EU92" s="1">
        <v>0.091328</v>
      </c>
      <c r="EV92" s="1">
        <v>18973.9</v>
      </c>
      <c r="EW92" s="1">
        <v>19706.6</v>
      </c>
      <c r="EX92" s="1">
        <v>23895.6</v>
      </c>
      <c r="EY92" s="1">
        <v>25075.7</v>
      </c>
      <c r="EZ92" s="1">
        <v>34283.9</v>
      </c>
      <c r="FA92" s="1">
        <v>36385.9</v>
      </c>
      <c r="FB92" s="1">
        <v>43566.9</v>
      </c>
      <c r="FC92" s="1">
        <v>46354.7</v>
      </c>
      <c r="FD92" s="1">
        <v>1.97092</v>
      </c>
      <c r="FE92" s="1">
        <v>1.8488</v>
      </c>
      <c r="FF92" s="1">
        <v>0.0982881</v>
      </c>
      <c r="FG92" s="1">
        <v>0.0</v>
      </c>
      <c r="FH92" s="1">
        <v>29.8891</v>
      </c>
      <c r="FI92" s="1">
        <v>999.9</v>
      </c>
      <c r="FJ92" s="1">
        <v>55.7</v>
      </c>
      <c r="FK92" s="1">
        <v>34.5</v>
      </c>
      <c r="FL92" s="1">
        <v>30.8884</v>
      </c>
      <c r="FM92" s="1">
        <v>64.1486</v>
      </c>
      <c r="FN92" s="1">
        <v>25.601</v>
      </c>
      <c r="FO92" s="1">
        <v>1.0</v>
      </c>
      <c r="FP92" s="1">
        <v>0.37737</v>
      </c>
      <c r="FQ92" s="1">
        <v>1.54006</v>
      </c>
      <c r="FR92" s="1">
        <v>20.3153</v>
      </c>
      <c r="FS92" s="1">
        <v>5.21115</v>
      </c>
      <c r="FT92" s="1">
        <v>11.9078</v>
      </c>
      <c r="FU92" s="1">
        <v>5.003</v>
      </c>
      <c r="FV92" s="1">
        <v>3.28978</v>
      </c>
      <c r="FW92" s="1">
        <v>9999.0</v>
      </c>
      <c r="FX92" s="1">
        <v>9999.0</v>
      </c>
      <c r="FY92" s="1">
        <v>9999.0</v>
      </c>
      <c r="FZ92" s="1">
        <v>999.9</v>
      </c>
      <c r="GA92" s="1">
        <v>1.85959</v>
      </c>
      <c r="GB92" s="1">
        <v>1.85455</v>
      </c>
      <c r="GC92" s="1">
        <v>1.85776</v>
      </c>
      <c r="GD92" s="1">
        <v>1.8562</v>
      </c>
      <c r="GE92" s="1">
        <v>1.85498</v>
      </c>
      <c r="GF92" s="1">
        <v>1.85464</v>
      </c>
      <c r="GG92" s="1">
        <v>1.85324</v>
      </c>
      <c r="GH92" s="1">
        <v>1.85642</v>
      </c>
      <c r="GI92" s="1">
        <v>0.0</v>
      </c>
      <c r="GJ92" s="1">
        <v>0.0</v>
      </c>
      <c r="GK92" s="1">
        <v>0.0</v>
      </c>
      <c r="GL92" s="1">
        <v>0.0</v>
      </c>
      <c r="GM92" s="1" t="s">
        <v>355</v>
      </c>
      <c r="GN92" s="1" t="s">
        <v>356</v>
      </c>
      <c r="GO92" s="1" t="s">
        <v>357</v>
      </c>
      <c r="GP92" s="1" t="s">
        <v>357</v>
      </c>
      <c r="GQ92" s="1" t="s">
        <v>357</v>
      </c>
      <c r="GR92" s="1" t="s">
        <v>357</v>
      </c>
      <c r="GS92" s="1">
        <v>0.0</v>
      </c>
      <c r="GT92" s="1">
        <v>100.0</v>
      </c>
      <c r="GU92" s="1">
        <v>100.0</v>
      </c>
      <c r="GV92" s="1">
        <v>1.195</v>
      </c>
      <c r="GW92" s="1">
        <v>0.0352</v>
      </c>
      <c r="GX92" s="1">
        <v>0.3255316452960568</v>
      </c>
      <c r="GY92" s="1">
        <v>0.003023906125278789</v>
      </c>
      <c r="GZ92" s="1">
        <v>-1.398580452151984E-6</v>
      </c>
      <c r="HA92" s="1">
        <v>2.803037836604737E-10</v>
      </c>
      <c r="HB92" s="1">
        <v>-0.04759964022089117</v>
      </c>
      <c r="HC92" s="1">
        <v>0.009965371539748925</v>
      </c>
      <c r="HD92" s="1">
        <v>-4.563662031605912E-4</v>
      </c>
      <c r="HE92" s="1">
        <v>7.83371007442278E-6</v>
      </c>
      <c r="HF92" s="1">
        <v>0.0</v>
      </c>
      <c r="HG92" s="1">
        <v>2134.0</v>
      </c>
      <c r="HH92" s="1">
        <v>2.0</v>
      </c>
      <c r="HI92" s="1">
        <v>25.0</v>
      </c>
      <c r="HJ92" s="1">
        <v>7.5</v>
      </c>
      <c r="HK92" s="1">
        <v>7.5</v>
      </c>
      <c r="HL92" s="1">
        <v>1.04248</v>
      </c>
      <c r="HM92" s="1">
        <v>2.32788</v>
      </c>
      <c r="HN92" s="1">
        <v>1.4978</v>
      </c>
      <c r="HO92" s="1">
        <v>2.30957</v>
      </c>
      <c r="HP92" s="1">
        <v>1.54785</v>
      </c>
      <c r="HQ92" s="1">
        <v>2.38525</v>
      </c>
      <c r="HR92" s="1">
        <v>37.5059</v>
      </c>
      <c r="HS92" s="1">
        <v>15.2615</v>
      </c>
      <c r="HT92" s="1">
        <v>18.0</v>
      </c>
      <c r="HU92" s="1">
        <v>504.383</v>
      </c>
      <c r="HV92" s="1">
        <v>490.188</v>
      </c>
      <c r="HW92" s="1">
        <v>27.8444</v>
      </c>
      <c r="HX92" s="1">
        <v>31.8801</v>
      </c>
      <c r="HY92" s="1">
        <v>30.0007</v>
      </c>
      <c r="HZ92" s="1">
        <v>31.6567</v>
      </c>
      <c r="IA92" s="1">
        <v>31.757</v>
      </c>
      <c r="IB92" s="1">
        <v>20.8769</v>
      </c>
      <c r="IC92" s="1">
        <v>41.4012</v>
      </c>
      <c r="ID92" s="1">
        <v>0.0</v>
      </c>
      <c r="IE92" s="1">
        <v>27.8274</v>
      </c>
      <c r="IF92" s="1">
        <v>421.961</v>
      </c>
      <c r="IG92" s="1">
        <v>19.0099</v>
      </c>
      <c r="IH92" s="1">
        <v>100.745</v>
      </c>
      <c r="II92" s="1">
        <v>100.462</v>
      </c>
      <c r="IJ92" s="1" t="s">
        <v>358</v>
      </c>
    </row>
    <row r="93" ht="15.75" customHeight="1">
      <c r="A93" s="1">
        <v>77.0</v>
      </c>
      <c r="B93" s="1">
        <v>1.659796616E9</v>
      </c>
      <c r="C93" s="1">
        <v>474.5</v>
      </c>
      <c r="D93" s="1" t="s">
        <v>513</v>
      </c>
      <c r="E93" s="1" t="s">
        <v>514</v>
      </c>
      <c r="F93" s="1">
        <v>1.0</v>
      </c>
      <c r="G93" s="1" t="s">
        <v>346</v>
      </c>
      <c r="H93" s="1" t="s">
        <v>347</v>
      </c>
      <c r="I93" s="1" t="s">
        <v>348</v>
      </c>
      <c r="J93" s="1" t="s">
        <v>349</v>
      </c>
      <c r="K93" s="1" t="s">
        <v>350</v>
      </c>
      <c r="L93" s="1" t="s">
        <v>346</v>
      </c>
      <c r="M93" s="1" t="s">
        <v>351</v>
      </c>
      <c r="N93" s="1">
        <v>1.65979660790625E9</v>
      </c>
      <c r="O93" s="1">
        <f t="shared" si="1"/>
        <v>0.003139073566</v>
      </c>
      <c r="P93" s="1">
        <f t="shared" si="2"/>
        <v>3.139073566</v>
      </c>
      <c r="Q93" s="1">
        <f t="shared" si="3"/>
        <v>9.760024157</v>
      </c>
      <c r="R93" s="1">
        <f t="shared" si="4"/>
        <v>303.3404375</v>
      </c>
      <c r="S93" s="1">
        <f t="shared" si="5"/>
        <v>171.0847203</v>
      </c>
      <c r="T93" s="1">
        <f t="shared" si="6"/>
        <v>16.96660051</v>
      </c>
      <c r="U93" s="1">
        <f t="shared" si="7"/>
        <v>30.08249955</v>
      </c>
      <c r="V93" s="1">
        <f t="shared" si="8"/>
        <v>0.129771477</v>
      </c>
      <c r="W93" s="1">
        <f t="shared" si="9"/>
        <v>2.913070882</v>
      </c>
      <c r="X93" s="1">
        <f t="shared" si="10"/>
        <v>0.1266432817</v>
      </c>
      <c r="Y93" s="1">
        <f t="shared" si="11"/>
        <v>0.07942682645</v>
      </c>
      <c r="Z93" s="1">
        <f t="shared" si="12"/>
        <v>321.5126447</v>
      </c>
      <c r="AA93" s="1">
        <f t="shared" si="13"/>
        <v>32.10091023</v>
      </c>
      <c r="AB93" s="1">
        <f t="shared" si="14"/>
        <v>31.4712875</v>
      </c>
      <c r="AC93" s="1">
        <f t="shared" si="15"/>
        <v>4.634034631</v>
      </c>
      <c r="AD93" s="1">
        <f t="shared" si="16"/>
        <v>50.07281868</v>
      </c>
      <c r="AE93" s="1">
        <f t="shared" si="17"/>
        <v>2.261372702</v>
      </c>
      <c r="AF93" s="1">
        <f t="shared" si="18"/>
        <v>4.516168176</v>
      </c>
      <c r="AG93" s="1">
        <f t="shared" si="19"/>
        <v>2.37266193</v>
      </c>
      <c r="AH93" s="1">
        <f t="shared" si="20"/>
        <v>-138.4331443</v>
      </c>
      <c r="AI93" s="1">
        <f t="shared" si="21"/>
        <v>-71.09237217</v>
      </c>
      <c r="AJ93" s="1">
        <f t="shared" si="22"/>
        <v>-5.493555758</v>
      </c>
      <c r="AK93" s="1">
        <f t="shared" si="23"/>
        <v>106.4935725</v>
      </c>
      <c r="AL93" s="1">
        <f t="shared" si="24"/>
        <v>39.38318819</v>
      </c>
      <c r="AM93" s="1">
        <f t="shared" si="25"/>
        <v>3.125536033</v>
      </c>
      <c r="AN93" s="1">
        <f t="shared" si="26"/>
        <v>9.760024157</v>
      </c>
      <c r="AO93" s="1">
        <v>384.9076852813853</v>
      </c>
      <c r="AP93" s="1">
        <v>347.9060363636362</v>
      </c>
      <c r="AQ93" s="1">
        <v>4.927361212121146</v>
      </c>
      <c r="AR93" s="1">
        <v>64.94</v>
      </c>
      <c r="AS93" s="1">
        <f t="shared" si="27"/>
        <v>3.139073566</v>
      </c>
      <c r="AT93" s="1">
        <v>19.12445038011921</v>
      </c>
      <c r="AU93" s="1">
        <v>22.80509029411765</v>
      </c>
      <c r="AV93" s="1">
        <v>-9.511648815698378E-5</v>
      </c>
      <c r="AW93" s="1">
        <v>90.19422672828748</v>
      </c>
      <c r="AX93" s="1">
        <v>0.0</v>
      </c>
      <c r="AY93" s="1">
        <v>0.0</v>
      </c>
      <c r="AZ93" s="1">
        <f t="shared" si="28"/>
        <v>1</v>
      </c>
      <c r="BA93" s="1">
        <f t="shared" si="29"/>
        <v>0</v>
      </c>
      <c r="BB93" s="1">
        <f t="shared" si="30"/>
        <v>51689.78139</v>
      </c>
      <c r="BC93" s="1">
        <f t="shared" si="31"/>
        <v>1999.97875</v>
      </c>
      <c r="BD93" s="1">
        <f t="shared" si="32"/>
        <v>1681.182169</v>
      </c>
      <c r="BE93" s="1">
        <f t="shared" si="33"/>
        <v>0.8406000158</v>
      </c>
      <c r="BF93" s="1">
        <f t="shared" si="34"/>
        <v>0.1607580304</v>
      </c>
      <c r="BG93" s="1">
        <v>6.0</v>
      </c>
      <c r="BH93" s="1">
        <v>0.5</v>
      </c>
      <c r="BI93" s="1" t="s">
        <v>352</v>
      </c>
      <c r="BJ93" s="1">
        <v>2.0</v>
      </c>
      <c r="BK93" s="1" t="b">
        <v>1</v>
      </c>
      <c r="BL93" s="1">
        <v>1.65979660790625E9</v>
      </c>
      <c r="BM93" s="1">
        <v>303.3404375</v>
      </c>
      <c r="BN93" s="1">
        <v>351.724625</v>
      </c>
      <c r="BO93" s="1">
        <v>22.80281875</v>
      </c>
      <c r="BP93" s="1">
        <v>19.1387125</v>
      </c>
      <c r="BQ93" s="1">
        <v>302.2215</v>
      </c>
      <c r="BR93" s="1">
        <v>22.7676375</v>
      </c>
      <c r="BS93" s="1">
        <v>500.1380625</v>
      </c>
      <c r="BT93" s="1">
        <v>99.07059375</v>
      </c>
      <c r="BU93" s="1">
        <v>0.1001590625</v>
      </c>
      <c r="BV93" s="1">
        <v>31.0186125</v>
      </c>
      <c r="BW93" s="1">
        <v>31.4712875</v>
      </c>
      <c r="BX93" s="1">
        <v>999.9</v>
      </c>
      <c r="BY93" s="1">
        <v>0.0</v>
      </c>
      <c r="BZ93" s="1">
        <v>0.0</v>
      </c>
      <c r="CA93" s="1">
        <v>9999.295</v>
      </c>
      <c r="CB93" s="1">
        <v>0.0</v>
      </c>
      <c r="CC93" s="1">
        <v>744.6123749999999</v>
      </c>
      <c r="CD93" s="1">
        <v>-48.38415625</v>
      </c>
      <c r="CE93" s="1">
        <v>310.4188125</v>
      </c>
      <c r="CF93" s="1">
        <v>358.5870625</v>
      </c>
      <c r="CG93" s="1">
        <v>3.66410625</v>
      </c>
      <c r="CH93" s="1">
        <v>351.724625</v>
      </c>
      <c r="CI93" s="1">
        <v>19.1387125</v>
      </c>
      <c r="CJ93" s="1">
        <v>2.259088125</v>
      </c>
      <c r="CK93" s="1">
        <v>1.896081875</v>
      </c>
      <c r="CL93" s="1">
        <v>19.3876125</v>
      </c>
      <c r="CM93" s="1">
        <v>16.60224375</v>
      </c>
      <c r="CN93" s="1">
        <v>1999.97875</v>
      </c>
      <c r="CO93" s="1">
        <v>0.9799988124999999</v>
      </c>
      <c r="CP93" s="1">
        <v>0.02000138125</v>
      </c>
      <c r="CQ93" s="1">
        <v>0.0</v>
      </c>
      <c r="CR93" s="1">
        <v>2.6555625</v>
      </c>
      <c r="CS93" s="1">
        <v>0.0</v>
      </c>
      <c r="CT93" s="1">
        <v>16429.075</v>
      </c>
      <c r="CU93" s="1">
        <v>17412.125</v>
      </c>
      <c r="CV93" s="1">
        <v>41.0974375</v>
      </c>
      <c r="CW93" s="1">
        <v>42.1988125</v>
      </c>
      <c r="CX93" s="1">
        <v>41.03875</v>
      </c>
      <c r="CY93" s="1">
        <v>40.79649999999999</v>
      </c>
      <c r="CZ93" s="1">
        <v>41.25</v>
      </c>
      <c r="DA93" s="1">
        <v>1959.978125</v>
      </c>
      <c r="DB93" s="1">
        <v>40.000625</v>
      </c>
      <c r="DC93" s="1">
        <v>0.0</v>
      </c>
      <c r="DD93" s="1">
        <v>1.6597966155E9</v>
      </c>
      <c r="DE93" s="1">
        <v>0.0</v>
      </c>
      <c r="DF93" s="1">
        <v>1.6597961675E9</v>
      </c>
      <c r="DG93" s="1" t="s">
        <v>353</v>
      </c>
      <c r="DH93" s="1">
        <v>1.659796162E9</v>
      </c>
      <c r="DI93" s="1">
        <v>1.6597961675E9</v>
      </c>
      <c r="DJ93" s="1">
        <v>2.0</v>
      </c>
      <c r="DK93" s="1">
        <v>-0.014</v>
      </c>
      <c r="DL93" s="1">
        <v>-0.001</v>
      </c>
      <c r="DM93" s="1">
        <v>1.327</v>
      </c>
      <c r="DN93" s="1">
        <v>0.031</v>
      </c>
      <c r="DO93" s="1">
        <v>400.0</v>
      </c>
      <c r="DP93" s="1">
        <v>20.0</v>
      </c>
      <c r="DQ93" s="1">
        <v>0.32</v>
      </c>
      <c r="DR93" s="1">
        <v>0.03</v>
      </c>
      <c r="DS93" s="1">
        <v>8.218821229379264</v>
      </c>
      <c r="DT93" s="1">
        <v>11.40664854362648</v>
      </c>
      <c r="DU93" s="1">
        <v>0.8233925583043337</v>
      </c>
      <c r="DV93" s="1">
        <v>0.0</v>
      </c>
      <c r="DW93" s="1">
        <v>-47.79070487804879</v>
      </c>
      <c r="DX93" s="1">
        <v>-14.54403972125451</v>
      </c>
      <c r="DY93" s="1">
        <v>1.435299860053253</v>
      </c>
      <c r="DZ93" s="1">
        <v>0.0</v>
      </c>
      <c r="EA93" s="1">
        <v>3.657640487804878</v>
      </c>
      <c r="EB93" s="1">
        <v>0.1948965156794323</v>
      </c>
      <c r="EC93" s="1">
        <v>0.0208762274593083</v>
      </c>
      <c r="ED93" s="1">
        <v>0.0</v>
      </c>
      <c r="EE93" s="1">
        <v>2.372551613831178</v>
      </c>
      <c r="EF93" s="1">
        <v>0.02878106882601899</v>
      </c>
      <c r="EG93" s="1">
        <v>0.00218539770455087</v>
      </c>
      <c r="EH93" s="1">
        <v>1.0</v>
      </c>
      <c r="EI93" s="1">
        <v>0.1288591770778039</v>
      </c>
      <c r="EJ93" s="1">
        <v>0.003239701335567093</v>
      </c>
      <c r="EK93" s="1">
        <v>3.178413264024351E-4</v>
      </c>
      <c r="EL93" s="1">
        <v>1.0</v>
      </c>
      <c r="EM93" s="1">
        <v>2.0</v>
      </c>
      <c r="EN93" s="1">
        <v>5.0</v>
      </c>
      <c r="EO93" s="1" t="s">
        <v>429</v>
      </c>
      <c r="EP93" s="1">
        <v>2.94284</v>
      </c>
      <c r="EQ93" s="1">
        <v>2.8012</v>
      </c>
      <c r="ER93" s="1">
        <v>0.0774897</v>
      </c>
      <c r="ES93" s="1">
        <v>0.0862967</v>
      </c>
      <c r="ET93" s="1">
        <v>0.103602</v>
      </c>
      <c r="EU93" s="1">
        <v>0.0912637</v>
      </c>
      <c r="EV93" s="1">
        <v>18955.7</v>
      </c>
      <c r="EW93" s="1">
        <v>19688.1</v>
      </c>
      <c r="EX93" s="1">
        <v>23895.2</v>
      </c>
      <c r="EY93" s="1">
        <v>25075.8</v>
      </c>
      <c r="EZ93" s="1">
        <v>34283.4</v>
      </c>
      <c r="FA93" s="1">
        <v>36388.6</v>
      </c>
      <c r="FB93" s="1">
        <v>43566.2</v>
      </c>
      <c r="FC93" s="1">
        <v>46354.9</v>
      </c>
      <c r="FD93" s="1">
        <v>1.97088</v>
      </c>
      <c r="FE93" s="1">
        <v>1.84883</v>
      </c>
      <c r="FF93" s="1">
        <v>0.0982061</v>
      </c>
      <c r="FG93" s="1">
        <v>0.0</v>
      </c>
      <c r="FH93" s="1">
        <v>29.8909</v>
      </c>
      <c r="FI93" s="1">
        <v>999.9</v>
      </c>
      <c r="FJ93" s="1">
        <v>55.7</v>
      </c>
      <c r="FK93" s="1">
        <v>34.5</v>
      </c>
      <c r="FL93" s="1">
        <v>30.886</v>
      </c>
      <c r="FM93" s="1">
        <v>64.3786</v>
      </c>
      <c r="FN93" s="1">
        <v>25.6731</v>
      </c>
      <c r="FO93" s="1">
        <v>1.0</v>
      </c>
      <c r="FP93" s="1">
        <v>0.377378</v>
      </c>
      <c r="FQ93" s="1">
        <v>1.52766</v>
      </c>
      <c r="FR93" s="1">
        <v>20.3154</v>
      </c>
      <c r="FS93" s="1">
        <v>5.21145</v>
      </c>
      <c r="FT93" s="1">
        <v>11.9078</v>
      </c>
      <c r="FU93" s="1">
        <v>5.003</v>
      </c>
      <c r="FV93" s="1">
        <v>3.2898</v>
      </c>
      <c r="FW93" s="1">
        <v>9999.0</v>
      </c>
      <c r="FX93" s="1">
        <v>9999.0</v>
      </c>
      <c r="FY93" s="1">
        <v>9999.0</v>
      </c>
      <c r="FZ93" s="1">
        <v>999.9</v>
      </c>
      <c r="GA93" s="1">
        <v>1.85959</v>
      </c>
      <c r="GB93" s="1">
        <v>1.85454</v>
      </c>
      <c r="GC93" s="1">
        <v>1.85775</v>
      </c>
      <c r="GD93" s="1">
        <v>1.85618</v>
      </c>
      <c r="GE93" s="1">
        <v>1.85497</v>
      </c>
      <c r="GF93" s="1">
        <v>1.85463</v>
      </c>
      <c r="GG93" s="1">
        <v>1.85324</v>
      </c>
      <c r="GH93" s="1">
        <v>1.85641</v>
      </c>
      <c r="GI93" s="1">
        <v>0.0</v>
      </c>
      <c r="GJ93" s="1">
        <v>0.0</v>
      </c>
      <c r="GK93" s="1">
        <v>0.0</v>
      </c>
      <c r="GL93" s="1">
        <v>0.0</v>
      </c>
      <c r="GM93" s="1" t="s">
        <v>355</v>
      </c>
      <c r="GN93" s="1" t="s">
        <v>356</v>
      </c>
      <c r="GO93" s="1" t="s">
        <v>357</v>
      </c>
      <c r="GP93" s="1" t="s">
        <v>357</v>
      </c>
      <c r="GQ93" s="1" t="s">
        <v>357</v>
      </c>
      <c r="GR93" s="1" t="s">
        <v>357</v>
      </c>
      <c r="GS93" s="1">
        <v>0.0</v>
      </c>
      <c r="GT93" s="1">
        <v>100.0</v>
      </c>
      <c r="GU93" s="1">
        <v>100.0</v>
      </c>
      <c r="GV93" s="1">
        <v>1.205</v>
      </c>
      <c r="GW93" s="1">
        <v>0.0352</v>
      </c>
      <c r="GX93" s="1">
        <v>0.3255316452960568</v>
      </c>
      <c r="GY93" s="1">
        <v>0.003023906125278789</v>
      </c>
      <c r="GZ93" s="1">
        <v>-1.398580452151984E-6</v>
      </c>
      <c r="HA93" s="1">
        <v>2.803037836604737E-10</v>
      </c>
      <c r="HB93" s="1">
        <v>-0.04759964022089117</v>
      </c>
      <c r="HC93" s="1">
        <v>0.009965371539748925</v>
      </c>
      <c r="HD93" s="1">
        <v>-4.563662031605912E-4</v>
      </c>
      <c r="HE93" s="1">
        <v>7.83371007442278E-6</v>
      </c>
      <c r="HF93" s="1">
        <v>0.0</v>
      </c>
      <c r="HG93" s="1">
        <v>2134.0</v>
      </c>
      <c r="HH93" s="1">
        <v>2.0</v>
      </c>
      <c r="HI93" s="1">
        <v>25.0</v>
      </c>
      <c r="HJ93" s="1">
        <v>7.6</v>
      </c>
      <c r="HK93" s="1">
        <v>7.5</v>
      </c>
      <c r="HL93" s="1">
        <v>1.04858</v>
      </c>
      <c r="HM93" s="1">
        <v>2.32788</v>
      </c>
      <c r="HN93" s="1">
        <v>1.4978</v>
      </c>
      <c r="HO93" s="1">
        <v>2.30957</v>
      </c>
      <c r="HP93" s="1">
        <v>1.54785</v>
      </c>
      <c r="HQ93" s="1">
        <v>2.25342</v>
      </c>
      <c r="HR93" s="1">
        <v>37.5059</v>
      </c>
      <c r="HS93" s="1">
        <v>15.2528</v>
      </c>
      <c r="HT93" s="1">
        <v>18.0</v>
      </c>
      <c r="HU93" s="1">
        <v>504.357</v>
      </c>
      <c r="HV93" s="1">
        <v>490.21</v>
      </c>
      <c r="HW93" s="1">
        <v>27.8391</v>
      </c>
      <c r="HX93" s="1">
        <v>31.8813</v>
      </c>
      <c r="HY93" s="1">
        <v>30.0006</v>
      </c>
      <c r="HZ93" s="1">
        <v>31.6574</v>
      </c>
      <c r="IA93" s="1">
        <v>31.7576</v>
      </c>
      <c r="IB93" s="1">
        <v>21.0223</v>
      </c>
      <c r="IC93" s="1">
        <v>41.4012</v>
      </c>
      <c r="ID93" s="1">
        <v>0.0</v>
      </c>
      <c r="IE93" s="1">
        <v>27.7991</v>
      </c>
      <c r="IF93" s="1">
        <v>432.005</v>
      </c>
      <c r="IG93" s="1">
        <v>19.0065</v>
      </c>
      <c r="IH93" s="1">
        <v>100.744</v>
      </c>
      <c r="II93" s="1">
        <v>100.463</v>
      </c>
      <c r="IJ93" s="1" t="s">
        <v>358</v>
      </c>
    </row>
    <row r="94" ht="15.75" customHeight="1">
      <c r="A94" s="1">
        <v>78.0</v>
      </c>
      <c r="B94" s="1">
        <v>1.659796617E9</v>
      </c>
      <c r="C94" s="1">
        <v>475.5</v>
      </c>
      <c r="D94" s="1" t="s">
        <v>515</v>
      </c>
      <c r="E94" s="1" t="s">
        <v>516</v>
      </c>
      <c r="F94" s="1">
        <v>1.0</v>
      </c>
      <c r="G94" s="1" t="s">
        <v>346</v>
      </c>
      <c r="H94" s="1" t="s">
        <v>347</v>
      </c>
      <c r="I94" s="1" t="s">
        <v>348</v>
      </c>
      <c r="J94" s="1" t="s">
        <v>349</v>
      </c>
      <c r="K94" s="1" t="s">
        <v>350</v>
      </c>
      <c r="L94" s="1" t="s">
        <v>346</v>
      </c>
      <c r="M94" s="1" t="s">
        <v>351</v>
      </c>
      <c r="N94" s="1">
        <v>1.659796609433333E9</v>
      </c>
      <c r="O94" s="1">
        <f t="shared" si="1"/>
        <v>0.003137498883</v>
      </c>
      <c r="P94" s="1">
        <f t="shared" si="2"/>
        <v>3.137498883</v>
      </c>
      <c r="Q94" s="1">
        <f t="shared" si="3"/>
        <v>9.893566434</v>
      </c>
      <c r="R94" s="1">
        <f t="shared" si="4"/>
        <v>310.7203333</v>
      </c>
      <c r="S94" s="1">
        <f t="shared" si="5"/>
        <v>176.4271042</v>
      </c>
      <c r="T94" s="1">
        <f t="shared" si="6"/>
        <v>17.49641388</v>
      </c>
      <c r="U94" s="1">
        <f t="shared" si="7"/>
        <v>30.81437842</v>
      </c>
      <c r="V94" s="1">
        <f t="shared" si="8"/>
        <v>0.1296635589</v>
      </c>
      <c r="W94" s="1">
        <f t="shared" si="9"/>
        <v>2.91281487</v>
      </c>
      <c r="X94" s="1">
        <f t="shared" si="10"/>
        <v>0.1265402295</v>
      </c>
      <c r="Y94" s="1">
        <f t="shared" si="11"/>
        <v>0.07936199594</v>
      </c>
      <c r="Z94" s="1">
        <f t="shared" si="12"/>
        <v>321.5135914</v>
      </c>
      <c r="AA94" s="1">
        <f t="shared" si="13"/>
        <v>32.10368046</v>
      </c>
      <c r="AB94" s="1">
        <f t="shared" si="14"/>
        <v>31.47441333</v>
      </c>
      <c r="AC94" s="1">
        <f t="shared" si="15"/>
        <v>4.634857752</v>
      </c>
      <c r="AD94" s="1">
        <f t="shared" si="16"/>
        <v>50.06839831</v>
      </c>
      <c r="AE94" s="1">
        <f t="shared" si="17"/>
        <v>2.261465388</v>
      </c>
      <c r="AF94" s="1">
        <f t="shared" si="18"/>
        <v>4.516752012</v>
      </c>
      <c r="AG94" s="1">
        <f t="shared" si="19"/>
        <v>2.373392364</v>
      </c>
      <c r="AH94" s="1">
        <f t="shared" si="20"/>
        <v>-138.3637008</v>
      </c>
      <c r="AI94" s="1">
        <f t="shared" si="21"/>
        <v>-71.22091327</v>
      </c>
      <c r="AJ94" s="1">
        <f t="shared" si="22"/>
        <v>-5.504118652</v>
      </c>
      <c r="AK94" s="1">
        <f t="shared" si="23"/>
        <v>106.4248587</v>
      </c>
      <c r="AL94" s="1">
        <f t="shared" si="24"/>
        <v>39.6658888</v>
      </c>
      <c r="AM94" s="1">
        <f t="shared" si="25"/>
        <v>3.131653857</v>
      </c>
      <c r="AN94" s="1">
        <f t="shared" si="26"/>
        <v>9.893566434</v>
      </c>
      <c r="AO94" s="1">
        <v>390.0706025974027</v>
      </c>
      <c r="AP94" s="1">
        <v>352.8660060606062</v>
      </c>
      <c r="AQ94" s="1">
        <v>4.935162424242376</v>
      </c>
      <c r="AR94" s="1">
        <v>64.94</v>
      </c>
      <c r="AS94" s="1">
        <f t="shared" si="27"/>
        <v>3.137498883</v>
      </c>
      <c r="AT94" s="1">
        <v>19.12581167576927</v>
      </c>
      <c r="AU94" s="1">
        <v>22.80414323529411</v>
      </c>
      <c r="AV94" s="1">
        <v>-2.653818644923599E-5</v>
      </c>
      <c r="AW94" s="1">
        <v>90.19422672828748</v>
      </c>
      <c r="AX94" s="1">
        <v>0.0</v>
      </c>
      <c r="AY94" s="1">
        <v>0.0</v>
      </c>
      <c r="AZ94" s="1">
        <f t="shared" si="28"/>
        <v>1</v>
      </c>
      <c r="BA94" s="1">
        <f t="shared" si="29"/>
        <v>0</v>
      </c>
      <c r="BB94" s="1">
        <f t="shared" si="30"/>
        <v>51682.13934</v>
      </c>
      <c r="BC94" s="1">
        <f t="shared" si="31"/>
        <v>1999.984667</v>
      </c>
      <c r="BD94" s="1">
        <f t="shared" si="32"/>
        <v>1681.18714</v>
      </c>
      <c r="BE94" s="1">
        <f t="shared" si="33"/>
        <v>0.8406000146</v>
      </c>
      <c r="BF94" s="1">
        <f t="shared" si="34"/>
        <v>0.1607580282</v>
      </c>
      <c r="BG94" s="1">
        <v>6.0</v>
      </c>
      <c r="BH94" s="1">
        <v>0.5</v>
      </c>
      <c r="BI94" s="1" t="s">
        <v>352</v>
      </c>
      <c r="BJ94" s="1">
        <v>2.0</v>
      </c>
      <c r="BK94" s="1" t="b">
        <v>1</v>
      </c>
      <c r="BL94" s="1">
        <v>1.659796609433333E9</v>
      </c>
      <c r="BM94" s="1">
        <v>310.7203333333333</v>
      </c>
      <c r="BN94" s="1">
        <v>359.4738666666666</v>
      </c>
      <c r="BO94" s="1">
        <v>22.80374666666667</v>
      </c>
      <c r="BP94" s="1">
        <v>19.13245333333333</v>
      </c>
      <c r="BQ94" s="1">
        <v>309.5847333333333</v>
      </c>
      <c r="BR94" s="1">
        <v>22.76856</v>
      </c>
      <c r="BS94" s="1">
        <v>500.1355333333333</v>
      </c>
      <c r="BT94" s="1">
        <v>99.07062666666668</v>
      </c>
      <c r="BU94" s="1">
        <v>0.10015526</v>
      </c>
      <c r="BV94" s="1">
        <v>31.02088</v>
      </c>
      <c r="BW94" s="1">
        <v>31.47441333333334</v>
      </c>
      <c r="BX94" s="1">
        <v>999.8999999999999</v>
      </c>
      <c r="BY94" s="1">
        <v>0.0</v>
      </c>
      <c r="BZ94" s="1">
        <v>0.0</v>
      </c>
      <c r="CA94" s="1">
        <v>9997.828</v>
      </c>
      <c r="CB94" s="1">
        <v>0.0</v>
      </c>
      <c r="CC94" s="1">
        <v>721.7863333333333</v>
      </c>
      <c r="CD94" s="1">
        <v>-48.75348666666667</v>
      </c>
      <c r="CE94" s="1">
        <v>317.9712</v>
      </c>
      <c r="CF94" s="1">
        <v>366.4850666666667</v>
      </c>
      <c r="CG94" s="1">
        <v>3.671288666666667</v>
      </c>
      <c r="CH94" s="1">
        <v>359.4738666666666</v>
      </c>
      <c r="CI94" s="1">
        <v>19.13245333333333</v>
      </c>
      <c r="CJ94" s="1">
        <v>2.25918</v>
      </c>
      <c r="CK94" s="1">
        <v>1.895462</v>
      </c>
      <c r="CL94" s="1">
        <v>19.38826666666666</v>
      </c>
      <c r="CM94" s="1">
        <v>16.5971</v>
      </c>
      <c r="CN94" s="1">
        <v>1999.984666666667</v>
      </c>
      <c r="CO94" s="1">
        <v>0.9799989999999997</v>
      </c>
      <c r="CP94" s="1">
        <v>0.0200012</v>
      </c>
      <c r="CQ94" s="1">
        <v>0.0</v>
      </c>
      <c r="CR94" s="1">
        <v>2.555733333333333</v>
      </c>
      <c r="CS94" s="1">
        <v>0.0</v>
      </c>
      <c r="CT94" s="1">
        <v>16419.54666666667</v>
      </c>
      <c r="CU94" s="1">
        <v>17412.17333333333</v>
      </c>
      <c r="CV94" s="1">
        <v>41.104</v>
      </c>
      <c r="CW94" s="1">
        <v>42.2038</v>
      </c>
      <c r="CX94" s="1">
        <v>41.04546666666667</v>
      </c>
      <c r="CY94" s="1">
        <v>40.80373333333333</v>
      </c>
      <c r="CZ94" s="1">
        <v>41.25</v>
      </c>
      <c r="DA94" s="1">
        <v>1959.984</v>
      </c>
      <c r="DB94" s="1">
        <v>40.00066666666667</v>
      </c>
      <c r="DC94" s="1">
        <v>0.0</v>
      </c>
      <c r="DD94" s="1">
        <v>1.6597966161E9</v>
      </c>
      <c r="DE94" s="1">
        <v>0.0</v>
      </c>
      <c r="DF94" s="1">
        <v>1.6597961675E9</v>
      </c>
      <c r="DG94" s="1" t="s">
        <v>353</v>
      </c>
      <c r="DH94" s="1">
        <v>1.659796162E9</v>
      </c>
      <c r="DI94" s="1">
        <v>1.6597961675E9</v>
      </c>
      <c r="DJ94" s="1">
        <v>2.0</v>
      </c>
      <c r="DK94" s="1">
        <v>-0.014</v>
      </c>
      <c r="DL94" s="1">
        <v>-0.001</v>
      </c>
      <c r="DM94" s="1">
        <v>1.327</v>
      </c>
      <c r="DN94" s="1">
        <v>0.031</v>
      </c>
      <c r="DO94" s="1">
        <v>400.0</v>
      </c>
      <c r="DP94" s="1">
        <v>20.0</v>
      </c>
      <c r="DQ94" s="1">
        <v>0.32</v>
      </c>
      <c r="DR94" s="1">
        <v>0.03</v>
      </c>
      <c r="DS94" s="1">
        <v>8.409527168032351</v>
      </c>
      <c r="DT94" s="1">
        <v>11.57272486707395</v>
      </c>
      <c r="DU94" s="1">
        <v>0.8353256660734485</v>
      </c>
      <c r="DV94" s="1">
        <v>0.0</v>
      </c>
      <c r="DW94" s="1">
        <v>-48.03658536585366</v>
      </c>
      <c r="DX94" s="1">
        <v>-14.50544529616722</v>
      </c>
      <c r="DY94" s="1">
        <v>1.431437892565949</v>
      </c>
      <c r="DZ94" s="1">
        <v>0.0</v>
      </c>
      <c r="EA94" s="1">
        <v>3.661419512195122</v>
      </c>
      <c r="EB94" s="1">
        <v>0.227395191637644</v>
      </c>
      <c r="EC94" s="1">
        <v>0.02408225487287362</v>
      </c>
      <c r="ED94" s="1">
        <v>0.0</v>
      </c>
      <c r="EE94" s="1">
        <v>2.373031085201744</v>
      </c>
      <c r="EF94" s="1">
        <v>0.02971792547686906</v>
      </c>
      <c r="EG94" s="1">
        <v>0.002248666365659528</v>
      </c>
      <c r="EH94" s="1">
        <v>1.0</v>
      </c>
      <c r="EI94" s="1">
        <v>0.1289122876526368</v>
      </c>
      <c r="EJ94" s="1">
        <v>0.004069557011463169</v>
      </c>
      <c r="EK94" s="1">
        <v>3.586671391003669E-4</v>
      </c>
      <c r="EL94" s="1">
        <v>1.0</v>
      </c>
      <c r="EM94" s="1">
        <v>2.0</v>
      </c>
      <c r="EN94" s="1">
        <v>5.0</v>
      </c>
      <c r="EO94" s="1" t="s">
        <v>429</v>
      </c>
      <c r="EP94" s="1">
        <v>2.9427</v>
      </c>
      <c r="EQ94" s="1">
        <v>2.80117</v>
      </c>
      <c r="ER94" s="1">
        <v>0.0783536</v>
      </c>
      <c r="ES94" s="1">
        <v>0.0871476</v>
      </c>
      <c r="ET94" s="1">
        <v>0.103598</v>
      </c>
      <c r="EU94" s="1">
        <v>0.0911896</v>
      </c>
      <c r="EV94" s="1">
        <v>18937.7</v>
      </c>
      <c r="EW94" s="1">
        <v>19669.8</v>
      </c>
      <c r="EX94" s="1">
        <v>23894.9</v>
      </c>
      <c r="EY94" s="1">
        <v>25075.8</v>
      </c>
      <c r="EZ94" s="1">
        <v>34283.2</v>
      </c>
      <c r="FA94" s="1">
        <v>36391.8</v>
      </c>
      <c r="FB94" s="1">
        <v>43565.6</v>
      </c>
      <c r="FC94" s="1">
        <v>46355.1</v>
      </c>
      <c r="FD94" s="1">
        <v>1.97078</v>
      </c>
      <c r="FE94" s="1">
        <v>1.8489</v>
      </c>
      <c r="FF94" s="1">
        <v>0.0982061</v>
      </c>
      <c r="FG94" s="1">
        <v>0.0</v>
      </c>
      <c r="FH94" s="1">
        <v>29.893</v>
      </c>
      <c r="FI94" s="1">
        <v>999.9</v>
      </c>
      <c r="FJ94" s="1">
        <v>55.7</v>
      </c>
      <c r="FK94" s="1">
        <v>34.5</v>
      </c>
      <c r="FL94" s="1">
        <v>30.8916</v>
      </c>
      <c r="FM94" s="1">
        <v>64.4886</v>
      </c>
      <c r="FN94" s="1">
        <v>26.0377</v>
      </c>
      <c r="FO94" s="1">
        <v>1.0</v>
      </c>
      <c r="FP94" s="1">
        <v>0.377383</v>
      </c>
      <c r="FQ94" s="1">
        <v>1.53883</v>
      </c>
      <c r="FR94" s="1">
        <v>20.3154</v>
      </c>
      <c r="FS94" s="1">
        <v>5.21175</v>
      </c>
      <c r="FT94" s="1">
        <v>11.908</v>
      </c>
      <c r="FU94" s="1">
        <v>5.00305</v>
      </c>
      <c r="FV94" s="1">
        <v>3.2898</v>
      </c>
      <c r="FW94" s="1">
        <v>9999.0</v>
      </c>
      <c r="FX94" s="1">
        <v>9999.0</v>
      </c>
      <c r="FY94" s="1">
        <v>9999.0</v>
      </c>
      <c r="FZ94" s="1">
        <v>999.9</v>
      </c>
      <c r="GA94" s="1">
        <v>1.85958</v>
      </c>
      <c r="GB94" s="1">
        <v>1.85453</v>
      </c>
      <c r="GC94" s="1">
        <v>1.85775</v>
      </c>
      <c r="GD94" s="1">
        <v>1.85617</v>
      </c>
      <c r="GE94" s="1">
        <v>1.85496</v>
      </c>
      <c r="GF94" s="1">
        <v>1.8546</v>
      </c>
      <c r="GG94" s="1">
        <v>1.85324</v>
      </c>
      <c r="GH94" s="1">
        <v>1.8564</v>
      </c>
      <c r="GI94" s="1">
        <v>0.0</v>
      </c>
      <c r="GJ94" s="1">
        <v>0.0</v>
      </c>
      <c r="GK94" s="1">
        <v>0.0</v>
      </c>
      <c r="GL94" s="1">
        <v>0.0</v>
      </c>
      <c r="GM94" s="1" t="s">
        <v>355</v>
      </c>
      <c r="GN94" s="1" t="s">
        <v>356</v>
      </c>
      <c r="GO94" s="1" t="s">
        <v>357</v>
      </c>
      <c r="GP94" s="1" t="s">
        <v>357</v>
      </c>
      <c r="GQ94" s="1" t="s">
        <v>357</v>
      </c>
      <c r="GR94" s="1" t="s">
        <v>357</v>
      </c>
      <c r="GS94" s="1">
        <v>0.0</v>
      </c>
      <c r="GT94" s="1">
        <v>100.0</v>
      </c>
      <c r="GU94" s="1">
        <v>100.0</v>
      </c>
      <c r="GV94" s="1">
        <v>1.216</v>
      </c>
      <c r="GW94" s="1">
        <v>0.0352</v>
      </c>
      <c r="GX94" s="1">
        <v>0.3255316452960568</v>
      </c>
      <c r="GY94" s="1">
        <v>0.003023906125278789</v>
      </c>
      <c r="GZ94" s="1">
        <v>-1.398580452151984E-6</v>
      </c>
      <c r="HA94" s="1">
        <v>2.803037836604737E-10</v>
      </c>
      <c r="HB94" s="1">
        <v>-0.04759964022089117</v>
      </c>
      <c r="HC94" s="1">
        <v>0.009965371539748925</v>
      </c>
      <c r="HD94" s="1">
        <v>-4.563662031605912E-4</v>
      </c>
      <c r="HE94" s="1">
        <v>7.83371007442278E-6</v>
      </c>
      <c r="HF94" s="1">
        <v>0.0</v>
      </c>
      <c r="HG94" s="1">
        <v>2134.0</v>
      </c>
      <c r="HH94" s="1">
        <v>2.0</v>
      </c>
      <c r="HI94" s="1">
        <v>25.0</v>
      </c>
      <c r="HJ94" s="1">
        <v>7.6</v>
      </c>
      <c r="HK94" s="1">
        <v>7.5</v>
      </c>
      <c r="HL94" s="1">
        <v>1.05835</v>
      </c>
      <c r="HM94" s="1">
        <v>2.30835</v>
      </c>
      <c r="HN94" s="1">
        <v>1.4978</v>
      </c>
      <c r="HO94" s="1">
        <v>2.30957</v>
      </c>
      <c r="HP94" s="1">
        <v>1.54785</v>
      </c>
      <c r="HQ94" s="1">
        <v>2.37061</v>
      </c>
      <c r="HR94" s="1">
        <v>37.5059</v>
      </c>
      <c r="HS94" s="1">
        <v>15.244</v>
      </c>
      <c r="HT94" s="1">
        <v>18.0</v>
      </c>
      <c r="HU94" s="1">
        <v>504.308</v>
      </c>
      <c r="HV94" s="1">
        <v>490.27</v>
      </c>
      <c r="HW94" s="1">
        <v>27.8337</v>
      </c>
      <c r="HX94" s="1">
        <v>31.8823</v>
      </c>
      <c r="HY94" s="1">
        <v>30.0006</v>
      </c>
      <c r="HZ94" s="1">
        <v>31.6588</v>
      </c>
      <c r="IA94" s="1">
        <v>31.759</v>
      </c>
      <c r="IB94" s="1">
        <v>21.2865</v>
      </c>
      <c r="IC94" s="1">
        <v>41.4012</v>
      </c>
      <c r="ID94" s="1">
        <v>0.0</v>
      </c>
      <c r="IE94" s="1">
        <v>27.7991</v>
      </c>
      <c r="IF94" s="1">
        <v>432.005</v>
      </c>
      <c r="IG94" s="1">
        <v>19.0067</v>
      </c>
      <c r="IH94" s="1">
        <v>100.742</v>
      </c>
      <c r="II94" s="1">
        <v>100.463</v>
      </c>
      <c r="IJ94" s="1" t="s">
        <v>358</v>
      </c>
    </row>
    <row r="95" ht="15.75" customHeight="1">
      <c r="A95" s="1">
        <v>79.0</v>
      </c>
      <c r="B95" s="1">
        <v>1.659796618E9</v>
      </c>
      <c r="C95" s="1">
        <v>476.5</v>
      </c>
      <c r="D95" s="1" t="s">
        <v>517</v>
      </c>
      <c r="E95" s="1" t="s">
        <v>518</v>
      </c>
      <c r="F95" s="1">
        <v>1.0</v>
      </c>
      <c r="G95" s="1" t="s">
        <v>346</v>
      </c>
      <c r="H95" s="1" t="s">
        <v>347</v>
      </c>
      <c r="I95" s="1" t="s">
        <v>348</v>
      </c>
      <c r="J95" s="1" t="s">
        <v>349</v>
      </c>
      <c r="K95" s="1" t="s">
        <v>350</v>
      </c>
      <c r="L95" s="1" t="s">
        <v>346</v>
      </c>
      <c r="M95" s="1" t="s">
        <v>351</v>
      </c>
      <c r="N95" s="1">
        <v>1.6597966099375E9</v>
      </c>
      <c r="O95" s="1">
        <f t="shared" si="1"/>
        <v>0.003135484309</v>
      </c>
      <c r="P95" s="1">
        <f t="shared" si="2"/>
        <v>3.135484309</v>
      </c>
      <c r="Q95" s="1">
        <f t="shared" si="3"/>
        <v>10.0378703</v>
      </c>
      <c r="R95" s="1">
        <f t="shared" si="4"/>
        <v>313.1536875</v>
      </c>
      <c r="S95" s="1">
        <f t="shared" si="5"/>
        <v>176.8895064</v>
      </c>
      <c r="T95" s="1">
        <f t="shared" si="6"/>
        <v>17.54228415</v>
      </c>
      <c r="U95" s="1">
        <f t="shared" si="7"/>
        <v>31.05571992</v>
      </c>
      <c r="V95" s="1">
        <f t="shared" si="8"/>
        <v>0.1295647996</v>
      </c>
      <c r="W95" s="1">
        <f t="shared" si="9"/>
        <v>2.912826575</v>
      </c>
      <c r="X95" s="1">
        <f t="shared" si="10"/>
        <v>0.1264461767</v>
      </c>
      <c r="Y95" s="1">
        <f t="shared" si="11"/>
        <v>0.07930280417</v>
      </c>
      <c r="Z95" s="1">
        <f t="shared" si="12"/>
        <v>321.5126447</v>
      </c>
      <c r="AA95" s="1">
        <f t="shared" si="13"/>
        <v>32.1049405</v>
      </c>
      <c r="AB95" s="1">
        <f t="shared" si="14"/>
        <v>31.4752375</v>
      </c>
      <c r="AC95" s="1">
        <f t="shared" si="15"/>
        <v>4.6350748</v>
      </c>
      <c r="AD95" s="1">
        <f t="shared" si="16"/>
        <v>50.06576878</v>
      </c>
      <c r="AE95" s="1">
        <f t="shared" si="17"/>
        <v>2.261442664</v>
      </c>
      <c r="AF95" s="1">
        <f t="shared" si="18"/>
        <v>4.516943849</v>
      </c>
      <c r="AG95" s="1">
        <f t="shared" si="19"/>
        <v>2.373632136</v>
      </c>
      <c r="AH95" s="1">
        <f t="shared" si="20"/>
        <v>-138.274858</v>
      </c>
      <c r="AI95" s="1">
        <f t="shared" si="21"/>
        <v>-71.23363151</v>
      </c>
      <c r="AJ95" s="1">
        <f t="shared" si="22"/>
        <v>-5.505122015</v>
      </c>
      <c r="AK95" s="1">
        <f t="shared" si="23"/>
        <v>106.4990331</v>
      </c>
      <c r="AL95" s="1">
        <f t="shared" si="24"/>
        <v>39.75864776</v>
      </c>
      <c r="AM95" s="1">
        <f t="shared" si="25"/>
        <v>3.135314639</v>
      </c>
      <c r="AN95" s="1">
        <f t="shared" si="26"/>
        <v>10.0378703</v>
      </c>
      <c r="AO95" s="1">
        <v>395.2350683982685</v>
      </c>
      <c r="AP95" s="1">
        <v>357.8161333333334</v>
      </c>
      <c r="AQ95" s="1">
        <v>4.942679999999994</v>
      </c>
      <c r="AR95" s="1">
        <v>64.94</v>
      </c>
      <c r="AS95" s="1">
        <f t="shared" si="27"/>
        <v>3.135484309</v>
      </c>
      <c r="AT95" s="1">
        <v>19.12606514992884</v>
      </c>
      <c r="AU95" s="1">
        <v>22.80139411764706</v>
      </c>
      <c r="AV95" s="1">
        <v>6.14462943571045E-5</v>
      </c>
      <c r="AW95" s="1">
        <v>90.19422672828748</v>
      </c>
      <c r="AX95" s="1">
        <v>0.0</v>
      </c>
      <c r="AY95" s="1">
        <v>0.0</v>
      </c>
      <c r="AZ95" s="1">
        <f t="shared" si="28"/>
        <v>1</v>
      </c>
      <c r="BA95" s="1">
        <f t="shared" si="29"/>
        <v>0</v>
      </c>
      <c r="BB95" s="1">
        <f t="shared" si="30"/>
        <v>51682.34645</v>
      </c>
      <c r="BC95" s="1">
        <f t="shared" si="31"/>
        <v>1999.97875</v>
      </c>
      <c r="BD95" s="1">
        <f t="shared" si="32"/>
        <v>1681.182169</v>
      </c>
      <c r="BE95" s="1">
        <f t="shared" si="33"/>
        <v>0.8406000158</v>
      </c>
      <c r="BF95" s="1">
        <f t="shared" si="34"/>
        <v>0.1607580304</v>
      </c>
      <c r="BG95" s="1">
        <v>6.0</v>
      </c>
      <c r="BH95" s="1">
        <v>0.5</v>
      </c>
      <c r="BI95" s="1" t="s">
        <v>352</v>
      </c>
      <c r="BJ95" s="1">
        <v>2.0</v>
      </c>
      <c r="BK95" s="1" t="b">
        <v>1</v>
      </c>
      <c r="BL95" s="1">
        <v>1.6597966099375E9</v>
      </c>
      <c r="BM95" s="1">
        <v>313.1536875</v>
      </c>
      <c r="BN95" s="1">
        <v>362.028625</v>
      </c>
      <c r="BO95" s="1">
        <v>22.8035</v>
      </c>
      <c r="BP95" s="1">
        <v>19.12794375</v>
      </c>
      <c r="BQ95" s="1">
        <v>312.01275</v>
      </c>
      <c r="BR95" s="1">
        <v>22.76831875</v>
      </c>
      <c r="BS95" s="1">
        <v>500.1395625</v>
      </c>
      <c r="BT95" s="1">
        <v>99.07071875</v>
      </c>
      <c r="BU95" s="1">
        <v>0.1001393875</v>
      </c>
      <c r="BV95" s="1">
        <v>31.021625</v>
      </c>
      <c r="BW95" s="1">
        <v>31.4752375</v>
      </c>
      <c r="BX95" s="1">
        <v>999.9</v>
      </c>
      <c r="BY95" s="1">
        <v>0.0</v>
      </c>
      <c r="BZ95" s="1">
        <v>0.0</v>
      </c>
      <c r="CA95" s="1">
        <v>9997.885624999999</v>
      </c>
      <c r="CB95" s="1">
        <v>0.0</v>
      </c>
      <c r="CC95" s="1">
        <v>700.856375</v>
      </c>
      <c r="CD95" s="1">
        <v>-48.87491875</v>
      </c>
      <c r="CE95" s="1">
        <v>320.46125</v>
      </c>
      <c r="CF95" s="1">
        <v>369.0878125</v>
      </c>
      <c r="CG95" s="1">
        <v>3.675553125</v>
      </c>
      <c r="CH95" s="1">
        <v>362.028625</v>
      </c>
      <c r="CI95" s="1">
        <v>19.12794375</v>
      </c>
      <c r="CJ95" s="1">
        <v>2.259158125</v>
      </c>
      <c r="CK95" s="1">
        <v>1.8950175</v>
      </c>
      <c r="CL95" s="1">
        <v>19.38810625</v>
      </c>
      <c r="CM95" s="1">
        <v>16.5934</v>
      </c>
      <c r="CN95" s="1">
        <v>1999.97875</v>
      </c>
      <c r="CO95" s="1">
        <v>0.979999</v>
      </c>
      <c r="CP95" s="1">
        <v>0.0200012</v>
      </c>
      <c r="CQ95" s="1">
        <v>0.0</v>
      </c>
      <c r="CR95" s="1">
        <v>2.571625</v>
      </c>
      <c r="CS95" s="1">
        <v>0.0</v>
      </c>
      <c r="CT95" s="1">
        <v>16415.36875</v>
      </c>
      <c r="CU95" s="1">
        <v>17412.125</v>
      </c>
      <c r="CV95" s="1">
        <v>41.1053125</v>
      </c>
      <c r="CW95" s="1">
        <v>42.20274999999999</v>
      </c>
      <c r="CX95" s="1">
        <v>41.04649999999999</v>
      </c>
      <c r="CY95" s="1">
        <v>40.80425</v>
      </c>
      <c r="CZ95" s="1">
        <v>41.25</v>
      </c>
      <c r="DA95" s="1">
        <v>1959.978125</v>
      </c>
      <c r="DB95" s="1">
        <v>40.000625</v>
      </c>
      <c r="DC95" s="1">
        <v>0.0</v>
      </c>
      <c r="DD95" s="1">
        <v>1.6597966173E9</v>
      </c>
      <c r="DE95" s="1">
        <v>0.0</v>
      </c>
      <c r="DF95" s="1">
        <v>1.6597961675E9</v>
      </c>
      <c r="DG95" s="1" t="s">
        <v>353</v>
      </c>
      <c r="DH95" s="1">
        <v>1.659796162E9</v>
      </c>
      <c r="DI95" s="1">
        <v>1.6597961675E9</v>
      </c>
      <c r="DJ95" s="1">
        <v>2.0</v>
      </c>
      <c r="DK95" s="1">
        <v>-0.014</v>
      </c>
      <c r="DL95" s="1">
        <v>-0.001</v>
      </c>
      <c r="DM95" s="1">
        <v>1.327</v>
      </c>
      <c r="DN95" s="1">
        <v>0.031</v>
      </c>
      <c r="DO95" s="1">
        <v>400.0</v>
      </c>
      <c r="DP95" s="1">
        <v>20.0</v>
      </c>
      <c r="DQ95" s="1">
        <v>0.32</v>
      </c>
      <c r="DR95" s="1">
        <v>0.03</v>
      </c>
      <c r="DS95" s="1">
        <v>8.409527168032351</v>
      </c>
      <c r="DT95" s="1">
        <v>11.57272486707395</v>
      </c>
      <c r="DU95" s="1">
        <v>0.8353256660734485</v>
      </c>
      <c r="DV95" s="1">
        <v>0.0</v>
      </c>
      <c r="DW95" s="1">
        <v>-48.03658536585366</v>
      </c>
      <c r="DX95" s="1">
        <v>-14.50544529616722</v>
      </c>
      <c r="DY95" s="1">
        <v>1.431437892565949</v>
      </c>
      <c r="DZ95" s="1">
        <v>0.0</v>
      </c>
      <c r="EA95" s="1">
        <v>3.661419512195122</v>
      </c>
      <c r="EB95" s="1">
        <v>0.227395191637644</v>
      </c>
      <c r="EC95" s="1">
        <v>0.02408225487287362</v>
      </c>
      <c r="ED95" s="1">
        <v>0.0</v>
      </c>
      <c r="EE95" s="1">
        <v>2.373031085201744</v>
      </c>
      <c r="EF95" s="1">
        <v>0.02971792547686906</v>
      </c>
      <c r="EG95" s="1">
        <v>0.002248666365659528</v>
      </c>
      <c r="EH95" s="1">
        <v>1.0</v>
      </c>
      <c r="EI95" s="1">
        <v>0.1289122876526368</v>
      </c>
      <c r="EJ95" s="1">
        <v>0.004069557011463169</v>
      </c>
      <c r="EK95" s="1">
        <v>3.586671391003669E-4</v>
      </c>
      <c r="EL95" s="1">
        <v>1.0</v>
      </c>
      <c r="EM95" s="1">
        <v>2.0</v>
      </c>
      <c r="EN95" s="1">
        <v>5.0</v>
      </c>
      <c r="EO95" s="1" t="s">
        <v>429</v>
      </c>
      <c r="EP95" s="1">
        <v>2.94303</v>
      </c>
      <c r="EQ95" s="1">
        <v>2.80111</v>
      </c>
      <c r="ER95" s="1">
        <v>0.0792122</v>
      </c>
      <c r="ES95" s="1">
        <v>0.0879979</v>
      </c>
      <c r="ET95" s="1">
        <v>0.103582</v>
      </c>
      <c r="EU95" s="1">
        <v>0.0911279</v>
      </c>
      <c r="EV95" s="1">
        <v>18920.0</v>
      </c>
      <c r="EW95" s="1">
        <v>19651.5</v>
      </c>
      <c r="EX95" s="1">
        <v>23894.8</v>
      </c>
      <c r="EY95" s="1">
        <v>25075.9</v>
      </c>
      <c r="EZ95" s="1">
        <v>34283.6</v>
      </c>
      <c r="FA95" s="1">
        <v>36394.4</v>
      </c>
      <c r="FB95" s="1">
        <v>43565.3</v>
      </c>
      <c r="FC95" s="1">
        <v>46355.2</v>
      </c>
      <c r="FD95" s="1">
        <v>1.97075</v>
      </c>
      <c r="FE95" s="1">
        <v>1.84872</v>
      </c>
      <c r="FF95" s="1">
        <v>0.0979453</v>
      </c>
      <c r="FG95" s="1">
        <v>0.0</v>
      </c>
      <c r="FH95" s="1">
        <v>29.8947</v>
      </c>
      <c r="FI95" s="1">
        <v>999.9</v>
      </c>
      <c r="FJ95" s="1">
        <v>55.8</v>
      </c>
      <c r="FK95" s="1">
        <v>34.5</v>
      </c>
      <c r="FL95" s="1">
        <v>30.9421</v>
      </c>
      <c r="FM95" s="1">
        <v>64.3886</v>
      </c>
      <c r="FN95" s="1">
        <v>25.637</v>
      </c>
      <c r="FO95" s="1">
        <v>1.0</v>
      </c>
      <c r="FP95" s="1">
        <v>0.377439</v>
      </c>
      <c r="FQ95" s="1">
        <v>1.56182</v>
      </c>
      <c r="FR95" s="1">
        <v>20.3152</v>
      </c>
      <c r="FS95" s="1">
        <v>5.2122</v>
      </c>
      <c r="FT95" s="1">
        <v>11.9081</v>
      </c>
      <c r="FU95" s="1">
        <v>5.00305</v>
      </c>
      <c r="FV95" s="1">
        <v>3.28985</v>
      </c>
      <c r="FW95" s="1">
        <v>9999.0</v>
      </c>
      <c r="FX95" s="1">
        <v>9999.0</v>
      </c>
      <c r="FY95" s="1">
        <v>9999.0</v>
      </c>
      <c r="FZ95" s="1">
        <v>999.9</v>
      </c>
      <c r="GA95" s="1">
        <v>1.85958</v>
      </c>
      <c r="GB95" s="1">
        <v>1.85451</v>
      </c>
      <c r="GC95" s="1">
        <v>1.85774</v>
      </c>
      <c r="GD95" s="1">
        <v>1.85615</v>
      </c>
      <c r="GE95" s="1">
        <v>1.85493</v>
      </c>
      <c r="GF95" s="1">
        <v>1.85458</v>
      </c>
      <c r="GG95" s="1">
        <v>1.85323</v>
      </c>
      <c r="GH95" s="1">
        <v>1.85639</v>
      </c>
      <c r="GI95" s="1">
        <v>0.0</v>
      </c>
      <c r="GJ95" s="1">
        <v>0.0</v>
      </c>
      <c r="GK95" s="1">
        <v>0.0</v>
      </c>
      <c r="GL95" s="1">
        <v>0.0</v>
      </c>
      <c r="GM95" s="1" t="s">
        <v>355</v>
      </c>
      <c r="GN95" s="1" t="s">
        <v>356</v>
      </c>
      <c r="GO95" s="1" t="s">
        <v>357</v>
      </c>
      <c r="GP95" s="1" t="s">
        <v>357</v>
      </c>
      <c r="GQ95" s="1" t="s">
        <v>357</v>
      </c>
      <c r="GR95" s="1" t="s">
        <v>357</v>
      </c>
      <c r="GS95" s="1">
        <v>0.0</v>
      </c>
      <c r="GT95" s="1">
        <v>100.0</v>
      </c>
      <c r="GU95" s="1">
        <v>100.0</v>
      </c>
      <c r="GV95" s="1">
        <v>1.227</v>
      </c>
      <c r="GW95" s="1">
        <v>0.0351</v>
      </c>
      <c r="GX95" s="1">
        <v>0.3255316452960568</v>
      </c>
      <c r="GY95" s="1">
        <v>0.003023906125278789</v>
      </c>
      <c r="GZ95" s="1">
        <v>-1.398580452151984E-6</v>
      </c>
      <c r="HA95" s="1">
        <v>2.803037836604737E-10</v>
      </c>
      <c r="HB95" s="1">
        <v>-0.04759964022089117</v>
      </c>
      <c r="HC95" s="1">
        <v>0.009965371539748925</v>
      </c>
      <c r="HD95" s="1">
        <v>-4.563662031605912E-4</v>
      </c>
      <c r="HE95" s="1">
        <v>7.83371007442278E-6</v>
      </c>
      <c r="HF95" s="1">
        <v>0.0</v>
      </c>
      <c r="HG95" s="1">
        <v>2134.0</v>
      </c>
      <c r="HH95" s="1">
        <v>2.0</v>
      </c>
      <c r="HI95" s="1">
        <v>25.0</v>
      </c>
      <c r="HJ95" s="1">
        <v>7.6</v>
      </c>
      <c r="HK95" s="1">
        <v>7.5</v>
      </c>
      <c r="HL95" s="1">
        <v>1.07056</v>
      </c>
      <c r="HM95" s="1">
        <v>2.33032</v>
      </c>
      <c r="HN95" s="1">
        <v>1.4978</v>
      </c>
      <c r="HO95" s="1">
        <v>2.30957</v>
      </c>
      <c r="HP95" s="1">
        <v>1.54785</v>
      </c>
      <c r="HQ95" s="1">
        <v>2.27295</v>
      </c>
      <c r="HR95" s="1">
        <v>37.5059</v>
      </c>
      <c r="HS95" s="1">
        <v>15.244</v>
      </c>
      <c r="HT95" s="1">
        <v>18.0</v>
      </c>
      <c r="HU95" s="1">
        <v>504.297</v>
      </c>
      <c r="HV95" s="1">
        <v>490.159</v>
      </c>
      <c r="HW95" s="1">
        <v>27.8298</v>
      </c>
      <c r="HX95" s="1">
        <v>31.8835</v>
      </c>
      <c r="HY95" s="1">
        <v>30.0005</v>
      </c>
      <c r="HZ95" s="1">
        <v>31.6594</v>
      </c>
      <c r="IA95" s="1">
        <v>31.7597</v>
      </c>
      <c r="IB95" s="1">
        <v>21.4319</v>
      </c>
      <c r="IC95" s="1">
        <v>41.4012</v>
      </c>
      <c r="ID95" s="1">
        <v>0.0</v>
      </c>
      <c r="IE95" s="1">
        <v>27.7991</v>
      </c>
      <c r="IF95" s="1">
        <v>442.049</v>
      </c>
      <c r="IG95" s="1">
        <v>19.0142</v>
      </c>
      <c r="IH95" s="1">
        <v>100.742</v>
      </c>
      <c r="II95" s="1">
        <v>100.463</v>
      </c>
      <c r="IJ95" s="1" t="s">
        <v>358</v>
      </c>
    </row>
    <row r="96" ht="15.75" customHeight="1">
      <c r="A96" s="1">
        <v>80.0</v>
      </c>
      <c r="B96" s="1">
        <v>1.659796619E9</v>
      </c>
      <c r="C96" s="1">
        <v>477.5</v>
      </c>
      <c r="D96" s="1" t="s">
        <v>519</v>
      </c>
      <c r="E96" s="1" t="s">
        <v>520</v>
      </c>
      <c r="F96" s="1">
        <v>1.0</v>
      </c>
      <c r="G96" s="1" t="s">
        <v>346</v>
      </c>
      <c r="H96" s="1" t="s">
        <v>347</v>
      </c>
      <c r="I96" s="1" t="s">
        <v>348</v>
      </c>
      <c r="J96" s="1" t="s">
        <v>349</v>
      </c>
      <c r="K96" s="1" t="s">
        <v>350</v>
      </c>
      <c r="L96" s="1" t="s">
        <v>346</v>
      </c>
      <c r="M96" s="1" t="s">
        <v>351</v>
      </c>
      <c r="N96" s="1">
        <v>1.659796611466667E9</v>
      </c>
      <c r="O96" s="1">
        <f t="shared" si="1"/>
        <v>0.00313542956</v>
      </c>
      <c r="P96" s="1">
        <f t="shared" si="2"/>
        <v>3.13542956</v>
      </c>
      <c r="Q96" s="1">
        <f t="shared" si="3"/>
        <v>10.21625792</v>
      </c>
      <c r="R96" s="1">
        <f t="shared" si="4"/>
        <v>320.5422667</v>
      </c>
      <c r="S96" s="1">
        <f t="shared" si="5"/>
        <v>181.7399029</v>
      </c>
      <c r="T96" s="1">
        <f t="shared" si="6"/>
        <v>18.02332639</v>
      </c>
      <c r="U96" s="1">
        <f t="shared" si="7"/>
        <v>31.78849446</v>
      </c>
      <c r="V96" s="1">
        <f t="shared" si="8"/>
        <v>0.1295204908</v>
      </c>
      <c r="W96" s="1">
        <f t="shared" si="9"/>
        <v>2.912352734</v>
      </c>
      <c r="X96" s="1">
        <f t="shared" si="10"/>
        <v>0.1264034791</v>
      </c>
      <c r="Y96" s="1">
        <f t="shared" si="11"/>
        <v>0.07927597774</v>
      </c>
      <c r="Z96" s="1">
        <f t="shared" si="12"/>
        <v>321.5143748</v>
      </c>
      <c r="AA96" s="1">
        <f t="shared" si="13"/>
        <v>32.10751515</v>
      </c>
      <c r="AB96" s="1">
        <f t="shared" si="14"/>
        <v>31.47812</v>
      </c>
      <c r="AC96" s="1">
        <f t="shared" si="15"/>
        <v>4.635833987</v>
      </c>
      <c r="AD96" s="1">
        <f t="shared" si="16"/>
        <v>50.0590639</v>
      </c>
      <c r="AE96" s="1">
        <f t="shared" si="17"/>
        <v>2.261447692</v>
      </c>
      <c r="AF96" s="1">
        <f t="shared" si="18"/>
        <v>4.517558891</v>
      </c>
      <c r="AG96" s="1">
        <f t="shared" si="19"/>
        <v>2.374386295</v>
      </c>
      <c r="AH96" s="1">
        <f t="shared" si="20"/>
        <v>-138.2724436</v>
      </c>
      <c r="AI96" s="1">
        <f t="shared" si="21"/>
        <v>-71.29963312</v>
      </c>
      <c r="AJ96" s="1">
        <f t="shared" si="22"/>
        <v>-5.511262531</v>
      </c>
      <c r="AK96" s="1">
        <f t="shared" si="23"/>
        <v>106.4310355</v>
      </c>
      <c r="AL96" s="1">
        <f t="shared" si="24"/>
        <v>40.02656087</v>
      </c>
      <c r="AM96" s="1">
        <f t="shared" si="25"/>
        <v>3.143525605</v>
      </c>
      <c r="AN96" s="1">
        <f t="shared" si="26"/>
        <v>10.21625792</v>
      </c>
      <c r="AO96" s="1">
        <v>400.4056974025974</v>
      </c>
      <c r="AP96" s="1">
        <v>362.7547696969696</v>
      </c>
      <c r="AQ96" s="1">
        <v>4.945374545454503</v>
      </c>
      <c r="AR96" s="1">
        <v>64.94</v>
      </c>
      <c r="AS96" s="1">
        <f t="shared" si="27"/>
        <v>3.13542956</v>
      </c>
      <c r="AT96" s="1">
        <v>19.12093351329958</v>
      </c>
      <c r="AU96" s="1">
        <v>22.79571117647058</v>
      </c>
      <c r="AV96" s="1">
        <v>1.387917511147277E-4</v>
      </c>
      <c r="AW96" s="1">
        <v>90.19422672828748</v>
      </c>
      <c r="AX96" s="1">
        <v>0.0</v>
      </c>
      <c r="AY96" s="1">
        <v>0.0</v>
      </c>
      <c r="AZ96" s="1">
        <f t="shared" si="28"/>
        <v>1</v>
      </c>
      <c r="BA96" s="1">
        <f t="shared" si="29"/>
        <v>0</v>
      </c>
      <c r="BB96" s="1">
        <f t="shared" si="30"/>
        <v>51668.51276</v>
      </c>
      <c r="BC96" s="1">
        <f t="shared" si="31"/>
        <v>1999.989333</v>
      </c>
      <c r="BD96" s="1">
        <f t="shared" si="32"/>
        <v>1681.19108</v>
      </c>
      <c r="BE96" s="1">
        <f t="shared" si="33"/>
        <v>0.8406000232</v>
      </c>
      <c r="BF96" s="1">
        <f t="shared" si="34"/>
        <v>0.1607580448</v>
      </c>
      <c r="BG96" s="1">
        <v>6.0</v>
      </c>
      <c r="BH96" s="1">
        <v>0.5</v>
      </c>
      <c r="BI96" s="1" t="s">
        <v>352</v>
      </c>
      <c r="BJ96" s="1">
        <v>2.0</v>
      </c>
      <c r="BK96" s="1" t="b">
        <v>1</v>
      </c>
      <c r="BL96" s="1">
        <v>1.659796611466667E9</v>
      </c>
      <c r="BM96" s="1">
        <v>320.5422666666666</v>
      </c>
      <c r="BN96" s="1">
        <v>369.7700666666668</v>
      </c>
      <c r="BO96" s="1">
        <v>22.80352</v>
      </c>
      <c r="BP96" s="1">
        <v>19.1183</v>
      </c>
      <c r="BQ96" s="1">
        <v>319.3849333333333</v>
      </c>
      <c r="BR96" s="1">
        <v>22.76834</v>
      </c>
      <c r="BS96" s="1">
        <v>500.1343999999999</v>
      </c>
      <c r="BT96" s="1">
        <v>99.07087333333334</v>
      </c>
      <c r="BU96" s="1">
        <v>0.1001183466666667</v>
      </c>
      <c r="BV96" s="1">
        <v>31.02401333333334</v>
      </c>
      <c r="BW96" s="1">
        <v>31.47812</v>
      </c>
      <c r="BX96" s="1">
        <v>999.8999999999999</v>
      </c>
      <c r="BY96" s="1">
        <v>0.0</v>
      </c>
      <c r="BZ96" s="1">
        <v>0.0</v>
      </c>
      <c r="CA96" s="1">
        <v>9995.161333333332</v>
      </c>
      <c r="CB96" s="1">
        <v>0.0</v>
      </c>
      <c r="CC96" s="1">
        <v>658.6183333333333</v>
      </c>
      <c r="CD96" s="1">
        <v>-49.2277</v>
      </c>
      <c r="CE96" s="1">
        <v>328.0222666666667</v>
      </c>
      <c r="CF96" s="1">
        <v>376.9764666666667</v>
      </c>
      <c r="CG96" s="1">
        <v>3.685216</v>
      </c>
      <c r="CH96" s="1">
        <v>369.7700666666668</v>
      </c>
      <c r="CI96" s="1">
        <v>19.1183</v>
      </c>
      <c r="CJ96" s="1">
        <v>2.259163333333334</v>
      </c>
      <c r="CK96" s="1">
        <v>1.894065333333333</v>
      </c>
      <c r="CL96" s="1">
        <v>19.38814666666667</v>
      </c>
      <c r="CM96" s="1">
        <v>16.58548666666666</v>
      </c>
      <c r="CN96" s="1">
        <v>1999.989333333333</v>
      </c>
      <c r="CO96" s="1">
        <v>0.9799989999999997</v>
      </c>
      <c r="CP96" s="1">
        <v>0.0200012</v>
      </c>
      <c r="CQ96" s="1">
        <v>0.0</v>
      </c>
      <c r="CR96" s="1">
        <v>2.457533333333334</v>
      </c>
      <c r="CS96" s="1">
        <v>0.0</v>
      </c>
      <c r="CT96" s="1">
        <v>16404.2</v>
      </c>
      <c r="CU96" s="1">
        <v>17412.21333333333</v>
      </c>
      <c r="CV96" s="1">
        <v>41.1124</v>
      </c>
      <c r="CW96" s="1">
        <v>42.208</v>
      </c>
      <c r="CX96" s="1">
        <v>41.05373333333333</v>
      </c>
      <c r="CY96" s="1">
        <v>40.812</v>
      </c>
      <c r="CZ96" s="1">
        <v>41.25</v>
      </c>
      <c r="DA96" s="1">
        <v>1959.988</v>
      </c>
      <c r="DB96" s="1">
        <v>40.00133333333333</v>
      </c>
      <c r="DC96" s="1">
        <v>0.0</v>
      </c>
      <c r="DD96" s="1">
        <v>1.6597966179E9</v>
      </c>
      <c r="DE96" s="1">
        <v>0.0</v>
      </c>
      <c r="DF96" s="1">
        <v>1.6597961675E9</v>
      </c>
      <c r="DG96" s="1" t="s">
        <v>353</v>
      </c>
      <c r="DH96" s="1">
        <v>1.659796162E9</v>
      </c>
      <c r="DI96" s="1">
        <v>1.6597961675E9</v>
      </c>
      <c r="DJ96" s="1">
        <v>2.0</v>
      </c>
      <c r="DK96" s="1">
        <v>-0.014</v>
      </c>
      <c r="DL96" s="1">
        <v>-0.001</v>
      </c>
      <c r="DM96" s="1">
        <v>1.327</v>
      </c>
      <c r="DN96" s="1">
        <v>0.031</v>
      </c>
      <c r="DO96" s="1">
        <v>400.0</v>
      </c>
      <c r="DP96" s="1">
        <v>20.0</v>
      </c>
      <c r="DQ96" s="1">
        <v>0.32</v>
      </c>
      <c r="DR96" s="1">
        <v>0.03</v>
      </c>
      <c r="DS96" s="1">
        <v>8.64504495314615</v>
      </c>
      <c r="DT96" s="1">
        <v>11.55620665905809</v>
      </c>
      <c r="DU96" s="1">
        <v>0.8619274644642746</v>
      </c>
      <c r="DV96" s="1">
        <v>0.0</v>
      </c>
      <c r="DW96" s="1">
        <v>-48.464195</v>
      </c>
      <c r="DX96" s="1">
        <v>-14.42109568480293</v>
      </c>
      <c r="DY96" s="1">
        <v>1.388375402574894</v>
      </c>
      <c r="DZ96" s="1">
        <v>0.0</v>
      </c>
      <c r="EA96" s="1">
        <v>3.6696415</v>
      </c>
      <c r="EB96" s="1">
        <v>0.2941771857410838</v>
      </c>
      <c r="EC96" s="1">
        <v>0.03032816558498058</v>
      </c>
      <c r="ED96" s="1">
        <v>0.0</v>
      </c>
      <c r="EE96" s="1">
        <v>2.373708073685301</v>
      </c>
      <c r="EF96" s="1">
        <v>0.0291451914303522</v>
      </c>
      <c r="EG96" s="1">
        <v>0.002268093959627941</v>
      </c>
      <c r="EH96" s="1">
        <v>1.0</v>
      </c>
      <c r="EI96" s="1">
        <v>0.1289678231703819</v>
      </c>
      <c r="EJ96" s="1">
        <v>0.004473590149244209</v>
      </c>
      <c r="EK96" s="1">
        <v>3.788161955954049E-4</v>
      </c>
      <c r="EL96" s="1">
        <v>1.0</v>
      </c>
      <c r="EM96" s="1">
        <v>2.0</v>
      </c>
      <c r="EN96" s="1">
        <v>5.0</v>
      </c>
      <c r="EO96" s="1" t="s">
        <v>429</v>
      </c>
      <c r="EP96" s="1">
        <v>2.94253</v>
      </c>
      <c r="EQ96" s="1">
        <v>2.80109</v>
      </c>
      <c r="ER96" s="1">
        <v>0.0800688</v>
      </c>
      <c r="ES96" s="1">
        <v>0.0888289</v>
      </c>
      <c r="ET96" s="1">
        <v>0.103563</v>
      </c>
      <c r="EU96" s="1">
        <v>0.0910944</v>
      </c>
      <c r="EV96" s="1">
        <v>18902.2</v>
      </c>
      <c r="EW96" s="1">
        <v>19633.5</v>
      </c>
      <c r="EX96" s="1">
        <v>23894.6</v>
      </c>
      <c r="EY96" s="1">
        <v>25075.8</v>
      </c>
      <c r="EZ96" s="1">
        <v>34284.1</v>
      </c>
      <c r="FA96" s="1">
        <v>36395.7</v>
      </c>
      <c r="FB96" s="1">
        <v>43565.0</v>
      </c>
      <c r="FC96" s="1">
        <v>46355.1</v>
      </c>
      <c r="FD96" s="1">
        <v>1.97075</v>
      </c>
      <c r="FE96" s="1">
        <v>1.84875</v>
      </c>
      <c r="FF96" s="1">
        <v>0.0980049</v>
      </c>
      <c r="FG96" s="1">
        <v>0.0</v>
      </c>
      <c r="FH96" s="1">
        <v>29.8969</v>
      </c>
      <c r="FI96" s="1">
        <v>999.9</v>
      </c>
      <c r="FJ96" s="1">
        <v>55.8</v>
      </c>
      <c r="FK96" s="1">
        <v>34.5</v>
      </c>
      <c r="FL96" s="1">
        <v>30.9434</v>
      </c>
      <c r="FM96" s="1">
        <v>64.6186</v>
      </c>
      <c r="FN96" s="1">
        <v>26.4223</v>
      </c>
      <c r="FO96" s="1">
        <v>1.0</v>
      </c>
      <c r="FP96" s="1">
        <v>0.377675</v>
      </c>
      <c r="FQ96" s="1">
        <v>1.58547</v>
      </c>
      <c r="FR96" s="1">
        <v>20.3149</v>
      </c>
      <c r="FS96" s="1">
        <v>5.21235</v>
      </c>
      <c r="FT96" s="1">
        <v>11.908</v>
      </c>
      <c r="FU96" s="1">
        <v>5.00315</v>
      </c>
      <c r="FV96" s="1">
        <v>3.28988</v>
      </c>
      <c r="FW96" s="1">
        <v>9999.0</v>
      </c>
      <c r="FX96" s="1">
        <v>9999.0</v>
      </c>
      <c r="FY96" s="1">
        <v>9999.0</v>
      </c>
      <c r="FZ96" s="1">
        <v>999.9</v>
      </c>
      <c r="GA96" s="1">
        <v>1.85958</v>
      </c>
      <c r="GB96" s="1">
        <v>1.85451</v>
      </c>
      <c r="GC96" s="1">
        <v>1.85774</v>
      </c>
      <c r="GD96" s="1">
        <v>1.85616</v>
      </c>
      <c r="GE96" s="1">
        <v>1.85493</v>
      </c>
      <c r="GF96" s="1">
        <v>1.85458</v>
      </c>
      <c r="GG96" s="1">
        <v>1.85322</v>
      </c>
      <c r="GH96" s="1">
        <v>1.85639</v>
      </c>
      <c r="GI96" s="1">
        <v>0.0</v>
      </c>
      <c r="GJ96" s="1">
        <v>0.0</v>
      </c>
      <c r="GK96" s="1">
        <v>0.0</v>
      </c>
      <c r="GL96" s="1">
        <v>0.0</v>
      </c>
      <c r="GM96" s="1" t="s">
        <v>355</v>
      </c>
      <c r="GN96" s="1" t="s">
        <v>356</v>
      </c>
      <c r="GO96" s="1" t="s">
        <v>357</v>
      </c>
      <c r="GP96" s="1" t="s">
        <v>357</v>
      </c>
      <c r="GQ96" s="1" t="s">
        <v>357</v>
      </c>
      <c r="GR96" s="1" t="s">
        <v>357</v>
      </c>
      <c r="GS96" s="1">
        <v>0.0</v>
      </c>
      <c r="GT96" s="1">
        <v>100.0</v>
      </c>
      <c r="GU96" s="1">
        <v>100.0</v>
      </c>
      <c r="GV96" s="1">
        <v>1.236</v>
      </c>
      <c r="GW96" s="1">
        <v>0.0352</v>
      </c>
      <c r="GX96" s="1">
        <v>0.3255316452960568</v>
      </c>
      <c r="GY96" s="1">
        <v>0.003023906125278789</v>
      </c>
      <c r="GZ96" s="1">
        <v>-1.398580452151984E-6</v>
      </c>
      <c r="HA96" s="1">
        <v>2.803037836604737E-10</v>
      </c>
      <c r="HB96" s="1">
        <v>-0.04759964022089117</v>
      </c>
      <c r="HC96" s="1">
        <v>0.009965371539748925</v>
      </c>
      <c r="HD96" s="1">
        <v>-4.563662031605912E-4</v>
      </c>
      <c r="HE96" s="1">
        <v>7.83371007442278E-6</v>
      </c>
      <c r="HF96" s="1">
        <v>0.0</v>
      </c>
      <c r="HG96" s="1">
        <v>2134.0</v>
      </c>
      <c r="HH96" s="1">
        <v>2.0</v>
      </c>
      <c r="HI96" s="1">
        <v>25.0</v>
      </c>
      <c r="HJ96" s="1">
        <v>7.6</v>
      </c>
      <c r="HK96" s="1">
        <v>7.5</v>
      </c>
      <c r="HL96" s="1">
        <v>1.07788</v>
      </c>
      <c r="HM96" s="1">
        <v>2.323</v>
      </c>
      <c r="HN96" s="1">
        <v>1.4978</v>
      </c>
      <c r="HO96" s="1">
        <v>2.30957</v>
      </c>
      <c r="HP96" s="1">
        <v>1.54785</v>
      </c>
      <c r="HQ96" s="1">
        <v>2.30469</v>
      </c>
      <c r="HR96" s="1">
        <v>37.5059</v>
      </c>
      <c r="HS96" s="1">
        <v>15.2353</v>
      </c>
      <c r="HT96" s="1">
        <v>18.0</v>
      </c>
      <c r="HU96" s="1">
        <v>504.303</v>
      </c>
      <c r="HV96" s="1">
        <v>490.182</v>
      </c>
      <c r="HW96" s="1">
        <v>27.824</v>
      </c>
      <c r="HX96" s="1">
        <v>31.8851</v>
      </c>
      <c r="HY96" s="1">
        <v>30.0007</v>
      </c>
      <c r="HZ96" s="1">
        <v>31.6603</v>
      </c>
      <c r="IA96" s="1">
        <v>31.7604</v>
      </c>
      <c r="IB96" s="1">
        <v>21.6991</v>
      </c>
      <c r="IC96" s="1">
        <v>41.4012</v>
      </c>
      <c r="ID96" s="1">
        <v>0.0</v>
      </c>
      <c r="IE96" s="1">
        <v>27.7991</v>
      </c>
      <c r="IF96" s="1">
        <v>442.049</v>
      </c>
      <c r="IG96" s="1">
        <v>19.015</v>
      </c>
      <c r="IH96" s="1">
        <v>100.741</v>
      </c>
      <c r="II96" s="1">
        <v>100.463</v>
      </c>
      <c r="IJ96" s="1" t="s">
        <v>358</v>
      </c>
    </row>
    <row r="97" ht="15.75" customHeight="1">
      <c r="A97" s="1">
        <v>81.0</v>
      </c>
      <c r="B97" s="1">
        <v>1.65979662E9</v>
      </c>
      <c r="C97" s="1">
        <v>478.5</v>
      </c>
      <c r="D97" s="1" t="s">
        <v>521</v>
      </c>
      <c r="E97" s="1" t="s">
        <v>522</v>
      </c>
      <c r="F97" s="1">
        <v>1.0</v>
      </c>
      <c r="G97" s="1" t="s">
        <v>346</v>
      </c>
      <c r="H97" s="1" t="s">
        <v>347</v>
      </c>
      <c r="I97" s="1" t="s">
        <v>348</v>
      </c>
      <c r="J97" s="1" t="s">
        <v>349</v>
      </c>
      <c r="K97" s="1" t="s">
        <v>350</v>
      </c>
      <c r="L97" s="1" t="s">
        <v>346</v>
      </c>
      <c r="M97" s="1" t="s">
        <v>351</v>
      </c>
      <c r="N97" s="1">
        <v>1.65979661196875E9</v>
      </c>
      <c r="O97" s="1">
        <f t="shared" si="1"/>
        <v>0.003140692095</v>
      </c>
      <c r="P97" s="1">
        <f t="shared" si="2"/>
        <v>3.140692095</v>
      </c>
      <c r="Q97" s="1">
        <f t="shared" si="3"/>
        <v>10.40511641</v>
      </c>
      <c r="R97" s="1">
        <f t="shared" si="4"/>
        <v>322.9651875</v>
      </c>
      <c r="S97" s="1">
        <f t="shared" si="5"/>
        <v>181.9318833</v>
      </c>
      <c r="T97" s="1">
        <f t="shared" si="6"/>
        <v>18.04237382</v>
      </c>
      <c r="U97" s="1">
        <f t="shared" si="7"/>
        <v>32.02879307</v>
      </c>
      <c r="V97" s="1">
        <f t="shared" si="8"/>
        <v>0.1297269458</v>
      </c>
      <c r="W97" s="1">
        <f t="shared" si="9"/>
        <v>2.91201683</v>
      </c>
      <c r="X97" s="1">
        <f t="shared" si="10"/>
        <v>0.126599767</v>
      </c>
      <c r="Y97" s="1">
        <f t="shared" si="11"/>
        <v>0.07939954034</v>
      </c>
      <c r="Z97" s="1">
        <f t="shared" si="12"/>
        <v>321.5135786</v>
      </c>
      <c r="AA97" s="1">
        <f t="shared" si="13"/>
        <v>32.10685901</v>
      </c>
      <c r="AB97" s="1">
        <f t="shared" si="14"/>
        <v>31.47888125</v>
      </c>
      <c r="AC97" s="1">
        <f t="shared" si="15"/>
        <v>4.636034502</v>
      </c>
      <c r="AD97" s="1">
        <f t="shared" si="16"/>
        <v>50.05518944</v>
      </c>
      <c r="AE97" s="1">
        <f t="shared" si="17"/>
        <v>2.261350706</v>
      </c>
      <c r="AF97" s="1">
        <f t="shared" si="18"/>
        <v>4.517714809</v>
      </c>
      <c r="AG97" s="1">
        <f t="shared" si="19"/>
        <v>2.374683796</v>
      </c>
      <c r="AH97" s="1">
        <f t="shared" si="20"/>
        <v>-138.5045214</v>
      </c>
      <c r="AI97" s="1">
        <f t="shared" si="21"/>
        <v>-71.31587427</v>
      </c>
      <c r="AJ97" s="1">
        <f t="shared" si="22"/>
        <v>-5.51319095</v>
      </c>
      <c r="AK97" s="1">
        <f t="shared" si="23"/>
        <v>106.179992</v>
      </c>
      <c r="AL97" s="1">
        <f t="shared" si="24"/>
        <v>40.11358594</v>
      </c>
      <c r="AM97" s="1">
        <f t="shared" si="25"/>
        <v>3.146800434</v>
      </c>
      <c r="AN97" s="1">
        <f t="shared" si="26"/>
        <v>10.40511641</v>
      </c>
      <c r="AO97" s="1">
        <v>405.5567229437232</v>
      </c>
      <c r="AP97" s="1">
        <v>367.6874727272725</v>
      </c>
      <c r="AQ97" s="1">
        <v>4.942855757575714</v>
      </c>
      <c r="AR97" s="1">
        <v>64.94</v>
      </c>
      <c r="AS97" s="1">
        <f t="shared" si="27"/>
        <v>3.140692095</v>
      </c>
      <c r="AT97" s="1">
        <v>19.10745833901005</v>
      </c>
      <c r="AU97" s="1">
        <v>22.78821764705881</v>
      </c>
      <c r="AV97" s="1">
        <v>1.728447967665599E-4</v>
      </c>
      <c r="AW97" s="1">
        <v>90.19422672828748</v>
      </c>
      <c r="AX97" s="1">
        <v>0.0</v>
      </c>
      <c r="AY97" s="1">
        <v>0.0</v>
      </c>
      <c r="AZ97" s="1">
        <f t="shared" si="28"/>
        <v>1</v>
      </c>
      <c r="BA97" s="1">
        <f t="shared" si="29"/>
        <v>0</v>
      </c>
      <c r="BB97" s="1">
        <f t="shared" si="30"/>
        <v>51658.89039</v>
      </c>
      <c r="BC97" s="1">
        <f t="shared" si="31"/>
        <v>1999.984375</v>
      </c>
      <c r="BD97" s="1">
        <f t="shared" si="32"/>
        <v>1681.186913</v>
      </c>
      <c r="BE97" s="1">
        <f t="shared" si="33"/>
        <v>0.8406000234</v>
      </c>
      <c r="BF97" s="1">
        <f t="shared" si="34"/>
        <v>0.1607580452</v>
      </c>
      <c r="BG97" s="1">
        <v>6.0</v>
      </c>
      <c r="BH97" s="1">
        <v>0.5</v>
      </c>
      <c r="BI97" s="1" t="s">
        <v>352</v>
      </c>
      <c r="BJ97" s="1">
        <v>2.0</v>
      </c>
      <c r="BK97" s="1" t="b">
        <v>1</v>
      </c>
      <c r="BL97" s="1">
        <v>1.65979661196875E9</v>
      </c>
      <c r="BM97" s="1">
        <v>322.9651875</v>
      </c>
      <c r="BN97" s="1">
        <v>372.308125</v>
      </c>
      <c r="BO97" s="1">
        <v>22.80253125</v>
      </c>
      <c r="BP97" s="1">
        <v>19.11344375</v>
      </c>
      <c r="BQ97" s="1">
        <v>321.8025625</v>
      </c>
      <c r="BR97" s="1">
        <v>22.76735625</v>
      </c>
      <c r="BS97" s="1">
        <v>500.1310625</v>
      </c>
      <c r="BT97" s="1">
        <v>99.07091249999999</v>
      </c>
      <c r="BU97" s="1">
        <v>0.100126075</v>
      </c>
      <c r="BV97" s="1">
        <v>31.02461875</v>
      </c>
      <c r="BW97" s="1">
        <v>31.47888125</v>
      </c>
      <c r="BX97" s="1">
        <v>999.9</v>
      </c>
      <c r="BY97" s="1">
        <v>0.0</v>
      </c>
      <c r="BZ97" s="1">
        <v>0.0</v>
      </c>
      <c r="CA97" s="1">
        <v>9993.2375</v>
      </c>
      <c r="CB97" s="1">
        <v>0.0</v>
      </c>
      <c r="CC97" s="1">
        <v>641.372625</v>
      </c>
      <c r="CD97" s="1">
        <v>-49.34285625</v>
      </c>
      <c r="CE97" s="1">
        <v>330.5013125</v>
      </c>
      <c r="CF97" s="1">
        <v>379.5619375</v>
      </c>
      <c r="CG97" s="1">
        <v>3.68908875</v>
      </c>
      <c r="CH97" s="1">
        <v>372.308125</v>
      </c>
      <c r="CI97" s="1">
        <v>19.11344375</v>
      </c>
      <c r="CJ97" s="1">
        <v>2.259066875</v>
      </c>
      <c r="CK97" s="1">
        <v>1.893585</v>
      </c>
      <c r="CL97" s="1">
        <v>19.38745625</v>
      </c>
      <c r="CM97" s="1">
        <v>16.5814875</v>
      </c>
      <c r="CN97" s="1">
        <v>1999.984375</v>
      </c>
      <c r="CO97" s="1">
        <v>0.979999</v>
      </c>
      <c r="CP97" s="1">
        <v>0.0200012</v>
      </c>
      <c r="CQ97" s="1">
        <v>0.0</v>
      </c>
      <c r="CR97" s="1">
        <v>2.46725</v>
      </c>
      <c r="CS97" s="1">
        <v>0.0</v>
      </c>
      <c r="CT97" s="1">
        <v>16400.96875</v>
      </c>
      <c r="CU97" s="1">
        <v>17412.175</v>
      </c>
      <c r="CV97" s="1">
        <v>41.1131875</v>
      </c>
      <c r="CW97" s="1">
        <v>42.21062499999999</v>
      </c>
      <c r="CX97" s="1">
        <v>41.05425</v>
      </c>
      <c r="CY97" s="1">
        <v>40.812</v>
      </c>
      <c r="CZ97" s="1">
        <v>41.25</v>
      </c>
      <c r="DA97" s="1">
        <v>1959.983125</v>
      </c>
      <c r="DB97" s="1">
        <v>40.00125</v>
      </c>
      <c r="DC97" s="1">
        <v>0.0</v>
      </c>
      <c r="DD97" s="1">
        <v>1.6597966191E9</v>
      </c>
      <c r="DE97" s="1">
        <v>0.0</v>
      </c>
      <c r="DF97" s="1">
        <v>1.6597961675E9</v>
      </c>
      <c r="DG97" s="1" t="s">
        <v>353</v>
      </c>
      <c r="DH97" s="1">
        <v>1.659796162E9</v>
      </c>
      <c r="DI97" s="1">
        <v>1.6597961675E9</v>
      </c>
      <c r="DJ97" s="1">
        <v>2.0</v>
      </c>
      <c r="DK97" s="1">
        <v>-0.014</v>
      </c>
      <c r="DL97" s="1">
        <v>-0.001</v>
      </c>
      <c r="DM97" s="1">
        <v>1.327</v>
      </c>
      <c r="DN97" s="1">
        <v>0.031</v>
      </c>
      <c r="DO97" s="1">
        <v>400.0</v>
      </c>
      <c r="DP97" s="1">
        <v>20.0</v>
      </c>
      <c r="DQ97" s="1">
        <v>0.32</v>
      </c>
      <c r="DR97" s="1">
        <v>0.03</v>
      </c>
      <c r="DS97" s="1">
        <v>8.974928050182175</v>
      </c>
      <c r="DT97" s="1">
        <v>11.46069767425066</v>
      </c>
      <c r="DU97" s="1">
        <v>0.8274233455814802</v>
      </c>
      <c r="DV97" s="1">
        <v>0.0</v>
      </c>
      <c r="DW97" s="1">
        <v>-48.7633731707317</v>
      </c>
      <c r="DX97" s="1">
        <v>-14.24521254355396</v>
      </c>
      <c r="DY97" s="1">
        <v>1.405606830505286</v>
      </c>
      <c r="DZ97" s="1">
        <v>0.0</v>
      </c>
      <c r="EA97" s="1">
        <v>3.676928048780488</v>
      </c>
      <c r="EB97" s="1">
        <v>0.3374567247386763</v>
      </c>
      <c r="EC97" s="1">
        <v>0.0352317270555205</v>
      </c>
      <c r="ED97" s="1">
        <v>0.0</v>
      </c>
      <c r="EE97" s="1">
        <v>2.374556559071424</v>
      </c>
      <c r="EF97" s="1">
        <v>0.03015955430525322</v>
      </c>
      <c r="EG97" s="1">
        <v>0.002274804684721702</v>
      </c>
      <c r="EH97" s="1">
        <v>1.0</v>
      </c>
      <c r="EI97" s="1">
        <v>0.1290420420750127</v>
      </c>
      <c r="EJ97" s="1">
        <v>0.004740457879598936</v>
      </c>
      <c r="EK97" s="1">
        <v>3.824841996012942E-4</v>
      </c>
      <c r="EL97" s="1">
        <v>1.0</v>
      </c>
      <c r="EM97" s="1">
        <v>2.0</v>
      </c>
      <c r="EN97" s="1">
        <v>5.0</v>
      </c>
      <c r="EO97" s="1" t="s">
        <v>429</v>
      </c>
      <c r="EP97" s="1">
        <v>2.94298</v>
      </c>
      <c r="EQ97" s="1">
        <v>2.80115</v>
      </c>
      <c r="ER97" s="1">
        <v>0.0809159</v>
      </c>
      <c r="ES97" s="1">
        <v>0.0896623</v>
      </c>
      <c r="ET97" s="1">
        <v>0.103542</v>
      </c>
      <c r="EU97" s="1">
        <v>0.0910798</v>
      </c>
      <c r="EV97" s="1">
        <v>18884.8</v>
      </c>
      <c r="EW97" s="1">
        <v>19615.4</v>
      </c>
      <c r="EX97" s="1">
        <v>23894.6</v>
      </c>
      <c r="EY97" s="1">
        <v>25075.6</v>
      </c>
      <c r="EZ97" s="1">
        <v>34285.0</v>
      </c>
      <c r="FA97" s="1">
        <v>36396.1</v>
      </c>
      <c r="FB97" s="1">
        <v>43565.0</v>
      </c>
      <c r="FC97" s="1">
        <v>46354.8</v>
      </c>
      <c r="FD97" s="1">
        <v>1.9708</v>
      </c>
      <c r="FE97" s="1">
        <v>1.84865</v>
      </c>
      <c r="FF97" s="1">
        <v>0.0980124</v>
      </c>
      <c r="FG97" s="1">
        <v>0.0</v>
      </c>
      <c r="FH97" s="1">
        <v>29.8982</v>
      </c>
      <c r="FI97" s="1">
        <v>999.9</v>
      </c>
      <c r="FJ97" s="1">
        <v>55.7</v>
      </c>
      <c r="FK97" s="1">
        <v>34.5</v>
      </c>
      <c r="FL97" s="1">
        <v>30.8899</v>
      </c>
      <c r="FM97" s="1">
        <v>64.6686</v>
      </c>
      <c r="FN97" s="1">
        <v>25.7532</v>
      </c>
      <c r="FO97" s="1">
        <v>1.0</v>
      </c>
      <c r="FP97" s="1">
        <v>0.377924</v>
      </c>
      <c r="FQ97" s="1">
        <v>1.60243</v>
      </c>
      <c r="FR97" s="1">
        <v>20.3147</v>
      </c>
      <c r="FS97" s="1">
        <v>5.2125</v>
      </c>
      <c r="FT97" s="1">
        <v>11.9078</v>
      </c>
      <c r="FU97" s="1">
        <v>5.00315</v>
      </c>
      <c r="FV97" s="1">
        <v>3.28985</v>
      </c>
      <c r="FW97" s="1">
        <v>9999.0</v>
      </c>
      <c r="FX97" s="1">
        <v>9999.0</v>
      </c>
      <c r="FY97" s="1">
        <v>9999.0</v>
      </c>
      <c r="FZ97" s="1">
        <v>999.9</v>
      </c>
      <c r="GA97" s="1">
        <v>1.85958</v>
      </c>
      <c r="GB97" s="1">
        <v>1.85451</v>
      </c>
      <c r="GC97" s="1">
        <v>1.85774</v>
      </c>
      <c r="GD97" s="1">
        <v>1.85616</v>
      </c>
      <c r="GE97" s="1">
        <v>1.85493</v>
      </c>
      <c r="GF97" s="1">
        <v>1.85458</v>
      </c>
      <c r="GG97" s="1">
        <v>1.85323</v>
      </c>
      <c r="GH97" s="1">
        <v>1.85639</v>
      </c>
      <c r="GI97" s="1">
        <v>0.0</v>
      </c>
      <c r="GJ97" s="1">
        <v>0.0</v>
      </c>
      <c r="GK97" s="1">
        <v>0.0</v>
      </c>
      <c r="GL97" s="1">
        <v>0.0</v>
      </c>
      <c r="GM97" s="1" t="s">
        <v>355</v>
      </c>
      <c r="GN97" s="1" t="s">
        <v>356</v>
      </c>
      <c r="GO97" s="1" t="s">
        <v>357</v>
      </c>
      <c r="GP97" s="1" t="s">
        <v>357</v>
      </c>
      <c r="GQ97" s="1" t="s">
        <v>357</v>
      </c>
      <c r="GR97" s="1" t="s">
        <v>357</v>
      </c>
      <c r="GS97" s="1">
        <v>0.0</v>
      </c>
      <c r="GT97" s="1">
        <v>100.0</v>
      </c>
      <c r="GU97" s="1">
        <v>100.0</v>
      </c>
      <c r="GV97" s="1">
        <v>1.247</v>
      </c>
      <c r="GW97" s="1">
        <v>0.0351</v>
      </c>
      <c r="GX97" s="1">
        <v>0.3255316452960568</v>
      </c>
      <c r="GY97" s="1">
        <v>0.003023906125278789</v>
      </c>
      <c r="GZ97" s="1">
        <v>-1.398580452151984E-6</v>
      </c>
      <c r="HA97" s="1">
        <v>2.803037836604737E-10</v>
      </c>
      <c r="HB97" s="1">
        <v>-0.04759964022089117</v>
      </c>
      <c r="HC97" s="1">
        <v>0.009965371539748925</v>
      </c>
      <c r="HD97" s="1">
        <v>-4.563662031605912E-4</v>
      </c>
      <c r="HE97" s="1">
        <v>7.83371007442278E-6</v>
      </c>
      <c r="HF97" s="1">
        <v>0.0</v>
      </c>
      <c r="HG97" s="1">
        <v>2134.0</v>
      </c>
      <c r="HH97" s="1">
        <v>2.0</v>
      </c>
      <c r="HI97" s="1">
        <v>25.0</v>
      </c>
      <c r="HJ97" s="1">
        <v>7.6</v>
      </c>
      <c r="HK97" s="1">
        <v>7.5</v>
      </c>
      <c r="HL97" s="1">
        <v>1.09009</v>
      </c>
      <c r="HM97" s="1">
        <v>2.32788</v>
      </c>
      <c r="HN97" s="1">
        <v>1.4978</v>
      </c>
      <c r="HO97" s="1">
        <v>2.30957</v>
      </c>
      <c r="HP97" s="1">
        <v>1.54785</v>
      </c>
      <c r="HQ97" s="1">
        <v>2.34741</v>
      </c>
      <c r="HR97" s="1">
        <v>37.5059</v>
      </c>
      <c r="HS97" s="1">
        <v>15.2615</v>
      </c>
      <c r="HT97" s="1">
        <v>18.0</v>
      </c>
      <c r="HU97" s="1">
        <v>504.344</v>
      </c>
      <c r="HV97" s="1">
        <v>490.126</v>
      </c>
      <c r="HW97" s="1">
        <v>27.8176</v>
      </c>
      <c r="HX97" s="1">
        <v>31.8865</v>
      </c>
      <c r="HY97" s="1">
        <v>30.0008</v>
      </c>
      <c r="HZ97" s="1">
        <v>31.6615</v>
      </c>
      <c r="IA97" s="1">
        <v>31.7618</v>
      </c>
      <c r="IB97" s="1">
        <v>21.8416</v>
      </c>
      <c r="IC97" s="1">
        <v>41.4012</v>
      </c>
      <c r="ID97" s="1">
        <v>0.0</v>
      </c>
      <c r="IE97" s="1">
        <v>27.7991</v>
      </c>
      <c r="IF97" s="1">
        <v>452.082</v>
      </c>
      <c r="IG97" s="1">
        <v>19.0155</v>
      </c>
      <c r="IH97" s="1">
        <v>100.741</v>
      </c>
      <c r="II97" s="1">
        <v>100.462</v>
      </c>
      <c r="IJ97" s="1" t="s">
        <v>358</v>
      </c>
    </row>
    <row r="98" ht="15.75" customHeight="1">
      <c r="A98" s="1">
        <v>82.0</v>
      </c>
      <c r="B98" s="1">
        <v>1.659796621E9</v>
      </c>
      <c r="C98" s="1">
        <v>479.5</v>
      </c>
      <c r="D98" s="1" t="s">
        <v>523</v>
      </c>
      <c r="E98" s="1" t="s">
        <v>524</v>
      </c>
      <c r="F98" s="1">
        <v>1.0</v>
      </c>
      <c r="G98" s="1" t="s">
        <v>346</v>
      </c>
      <c r="H98" s="1" t="s">
        <v>347</v>
      </c>
      <c r="I98" s="1" t="s">
        <v>348</v>
      </c>
      <c r="J98" s="1" t="s">
        <v>349</v>
      </c>
      <c r="K98" s="1" t="s">
        <v>350</v>
      </c>
      <c r="L98" s="1" t="s">
        <v>346</v>
      </c>
      <c r="M98" s="1" t="s">
        <v>351</v>
      </c>
      <c r="N98" s="1">
        <v>1.6597966135E9</v>
      </c>
      <c r="O98" s="1">
        <f t="shared" si="1"/>
        <v>0.003150395733</v>
      </c>
      <c r="P98" s="1">
        <f t="shared" si="2"/>
        <v>3.150395733</v>
      </c>
      <c r="Q98" s="1">
        <f t="shared" si="3"/>
        <v>10.59901231</v>
      </c>
      <c r="R98" s="1">
        <f t="shared" si="4"/>
        <v>330.356</v>
      </c>
      <c r="S98" s="1">
        <f t="shared" si="5"/>
        <v>186.9944645</v>
      </c>
      <c r="T98" s="1">
        <f t="shared" si="6"/>
        <v>18.54443666</v>
      </c>
      <c r="U98" s="1">
        <f t="shared" si="7"/>
        <v>32.7617501</v>
      </c>
      <c r="V98" s="1">
        <f t="shared" si="8"/>
        <v>0.1300891555</v>
      </c>
      <c r="W98" s="1">
        <f t="shared" si="9"/>
        <v>2.9117568</v>
      </c>
      <c r="X98" s="1">
        <f t="shared" si="10"/>
        <v>0.1269444441</v>
      </c>
      <c r="Y98" s="1">
        <f t="shared" si="11"/>
        <v>0.0796164858</v>
      </c>
      <c r="Z98" s="1">
        <f t="shared" si="12"/>
        <v>321.5150132</v>
      </c>
      <c r="AA98" s="1">
        <f t="shared" si="13"/>
        <v>32.10659933</v>
      </c>
      <c r="AB98" s="1">
        <f t="shared" si="14"/>
        <v>31.48165333</v>
      </c>
      <c r="AC98" s="1">
        <f t="shared" si="15"/>
        <v>4.636764738</v>
      </c>
      <c r="AD98" s="1">
        <f t="shared" si="16"/>
        <v>50.04606653</v>
      </c>
      <c r="AE98" s="1">
        <f t="shared" si="17"/>
        <v>2.261218856</v>
      </c>
      <c r="AF98" s="1">
        <f t="shared" si="18"/>
        <v>4.518274887</v>
      </c>
      <c r="AG98" s="1">
        <f t="shared" si="19"/>
        <v>2.375545882</v>
      </c>
      <c r="AH98" s="1">
        <f t="shared" si="20"/>
        <v>-138.9324518</v>
      </c>
      <c r="AI98" s="1">
        <f t="shared" si="21"/>
        <v>-71.40330084</v>
      </c>
      <c r="AJ98" s="1">
        <f t="shared" si="22"/>
        <v>-5.520577193</v>
      </c>
      <c r="AK98" s="1">
        <f t="shared" si="23"/>
        <v>105.6586833</v>
      </c>
      <c r="AL98" s="1">
        <f t="shared" si="24"/>
        <v>40.38259912</v>
      </c>
      <c r="AM98" s="1">
        <f t="shared" si="25"/>
        <v>3.155452784</v>
      </c>
      <c r="AN98" s="1">
        <f t="shared" si="26"/>
        <v>10.59901231</v>
      </c>
      <c r="AO98" s="1">
        <v>410.6758528138529</v>
      </c>
      <c r="AP98" s="1">
        <v>372.6107515151514</v>
      </c>
      <c r="AQ98" s="1">
        <v>4.934980606060565</v>
      </c>
      <c r="AR98" s="1">
        <v>64.94</v>
      </c>
      <c r="AS98" s="1">
        <f t="shared" si="27"/>
        <v>3.150395733</v>
      </c>
      <c r="AT98" s="1">
        <v>19.08821062348795</v>
      </c>
      <c r="AU98" s="1">
        <v>22.78081088235293</v>
      </c>
      <c r="AV98" s="1">
        <v>9.8386162688166E-5</v>
      </c>
      <c r="AW98" s="1">
        <v>90.19422672828748</v>
      </c>
      <c r="AX98" s="1">
        <v>0.0</v>
      </c>
      <c r="AY98" s="1">
        <v>0.0</v>
      </c>
      <c r="AZ98" s="1">
        <f t="shared" si="28"/>
        <v>1</v>
      </c>
      <c r="BA98" s="1">
        <f t="shared" si="29"/>
        <v>0</v>
      </c>
      <c r="BB98" s="1">
        <f t="shared" si="30"/>
        <v>51651.1526</v>
      </c>
      <c r="BC98" s="1">
        <f t="shared" si="31"/>
        <v>1999.993333</v>
      </c>
      <c r="BD98" s="1">
        <f t="shared" si="32"/>
        <v>1681.19444</v>
      </c>
      <c r="BE98" s="1">
        <f t="shared" si="33"/>
        <v>0.840600022</v>
      </c>
      <c r="BF98" s="1">
        <f t="shared" si="34"/>
        <v>0.1607580425</v>
      </c>
      <c r="BG98" s="1">
        <v>6.0</v>
      </c>
      <c r="BH98" s="1">
        <v>0.5</v>
      </c>
      <c r="BI98" s="1" t="s">
        <v>352</v>
      </c>
      <c r="BJ98" s="1">
        <v>2.0</v>
      </c>
      <c r="BK98" s="1" t="b">
        <v>1</v>
      </c>
      <c r="BL98" s="1">
        <v>1.6597966135E9</v>
      </c>
      <c r="BM98" s="1">
        <v>330.3560000000001</v>
      </c>
      <c r="BN98" s="1">
        <v>380.0518</v>
      </c>
      <c r="BO98" s="1">
        <v>22.80120000000001</v>
      </c>
      <c r="BP98" s="1">
        <v>19.10205333333333</v>
      </c>
      <c r="BQ98" s="1">
        <v>329.1770666666666</v>
      </c>
      <c r="BR98" s="1">
        <v>22.76603333333333</v>
      </c>
      <c r="BS98" s="1">
        <v>500.1431333333333</v>
      </c>
      <c r="BT98" s="1">
        <v>99.07096000000001</v>
      </c>
      <c r="BU98" s="1">
        <v>0.10008608</v>
      </c>
      <c r="BV98" s="1">
        <v>31.02679333333334</v>
      </c>
      <c r="BW98" s="1">
        <v>31.48165333333333</v>
      </c>
      <c r="BX98" s="1">
        <v>999.8999999999999</v>
      </c>
      <c r="BY98" s="1">
        <v>0.0</v>
      </c>
      <c r="BZ98" s="1">
        <v>0.0</v>
      </c>
      <c r="CA98" s="1">
        <v>9991.746666666666</v>
      </c>
      <c r="CB98" s="1">
        <v>0.0</v>
      </c>
      <c r="CC98" s="1">
        <v>585.5282666666667</v>
      </c>
      <c r="CD98" s="1">
        <v>-49.69572</v>
      </c>
      <c r="CE98" s="1">
        <v>338.0641333333333</v>
      </c>
      <c r="CF98" s="1">
        <v>387.4520666666667</v>
      </c>
      <c r="CG98" s="1">
        <v>3.699161333333334</v>
      </c>
      <c r="CH98" s="1">
        <v>380.0518</v>
      </c>
      <c r="CI98" s="1">
        <v>19.10205333333333</v>
      </c>
      <c r="CJ98" s="1">
        <v>2.258936666666667</v>
      </c>
      <c r="CK98" s="1">
        <v>1.892456666666667</v>
      </c>
      <c r="CL98" s="1">
        <v>19.38652666666666</v>
      </c>
      <c r="CM98" s="1">
        <v>16.57211333333334</v>
      </c>
      <c r="CN98" s="1">
        <v>1999.993333333333</v>
      </c>
      <c r="CO98" s="1">
        <v>0.9799991999999998</v>
      </c>
      <c r="CP98" s="1">
        <v>0.02000100666666666</v>
      </c>
      <c r="CQ98" s="1">
        <v>0.0</v>
      </c>
      <c r="CR98" s="1">
        <v>2.4582</v>
      </c>
      <c r="CS98" s="1">
        <v>0.0</v>
      </c>
      <c r="CT98" s="1">
        <v>16389.14</v>
      </c>
      <c r="CU98" s="1">
        <v>17412.25333333333</v>
      </c>
      <c r="CV98" s="1">
        <v>41.1208</v>
      </c>
      <c r="CW98" s="1">
        <v>42.2164</v>
      </c>
      <c r="CX98" s="1">
        <v>41.05373333333333</v>
      </c>
      <c r="CY98" s="1">
        <v>40.812</v>
      </c>
      <c r="CZ98" s="1">
        <v>41.25</v>
      </c>
      <c r="DA98" s="1">
        <v>1959.992</v>
      </c>
      <c r="DB98" s="1">
        <v>40.00133333333333</v>
      </c>
      <c r="DC98" s="1">
        <v>0.0</v>
      </c>
      <c r="DD98" s="1">
        <v>1.6597966197E9</v>
      </c>
      <c r="DE98" s="1">
        <v>0.0</v>
      </c>
      <c r="DF98" s="1">
        <v>1.6597961675E9</v>
      </c>
      <c r="DG98" s="1" t="s">
        <v>353</v>
      </c>
      <c r="DH98" s="1">
        <v>1.659796162E9</v>
      </c>
      <c r="DI98" s="1">
        <v>1.6597961675E9</v>
      </c>
      <c r="DJ98" s="1">
        <v>2.0</v>
      </c>
      <c r="DK98" s="1">
        <v>-0.014</v>
      </c>
      <c r="DL98" s="1">
        <v>-0.001</v>
      </c>
      <c r="DM98" s="1">
        <v>1.327</v>
      </c>
      <c r="DN98" s="1">
        <v>0.031</v>
      </c>
      <c r="DO98" s="1">
        <v>400.0</v>
      </c>
      <c r="DP98" s="1">
        <v>20.0</v>
      </c>
      <c r="DQ98" s="1">
        <v>0.32</v>
      </c>
      <c r="DR98" s="1">
        <v>0.03</v>
      </c>
      <c r="DS98" s="1">
        <v>8.974928050182175</v>
      </c>
      <c r="DT98" s="1">
        <v>11.46069767425066</v>
      </c>
      <c r="DU98" s="1">
        <v>0.8274233455814802</v>
      </c>
      <c r="DV98" s="1">
        <v>0.0</v>
      </c>
      <c r="DW98" s="1">
        <v>-48.7633731707317</v>
      </c>
      <c r="DX98" s="1">
        <v>-14.24521254355396</v>
      </c>
      <c r="DY98" s="1">
        <v>1.405606830505286</v>
      </c>
      <c r="DZ98" s="1">
        <v>0.0</v>
      </c>
      <c r="EA98" s="1">
        <v>3.676928048780488</v>
      </c>
      <c r="EB98" s="1">
        <v>0.3374567247386763</v>
      </c>
      <c r="EC98" s="1">
        <v>0.0352317270555205</v>
      </c>
      <c r="ED98" s="1">
        <v>0.0</v>
      </c>
      <c r="EE98" s="1">
        <v>2.374556559071424</v>
      </c>
      <c r="EF98" s="1">
        <v>0.03015955430525322</v>
      </c>
      <c r="EG98" s="1">
        <v>0.002274804684721702</v>
      </c>
      <c r="EH98" s="1">
        <v>1.0</v>
      </c>
      <c r="EI98" s="1">
        <v>0.1290420420750127</v>
      </c>
      <c r="EJ98" s="1">
        <v>0.004740457879598936</v>
      </c>
      <c r="EK98" s="1">
        <v>3.824841996012942E-4</v>
      </c>
      <c r="EL98" s="1">
        <v>1.0</v>
      </c>
      <c r="EM98" s="1">
        <v>2.0</v>
      </c>
      <c r="EN98" s="1">
        <v>5.0</v>
      </c>
      <c r="EO98" s="1" t="s">
        <v>429</v>
      </c>
      <c r="EP98" s="1">
        <v>2.94264</v>
      </c>
      <c r="EQ98" s="1">
        <v>2.8011</v>
      </c>
      <c r="ER98" s="1">
        <v>0.0817573</v>
      </c>
      <c r="ES98" s="1">
        <v>0.0904969</v>
      </c>
      <c r="ET98" s="1">
        <v>0.10352</v>
      </c>
      <c r="EU98" s="1">
        <v>0.0910769</v>
      </c>
      <c r="EV98" s="1">
        <v>18867.5</v>
      </c>
      <c r="EW98" s="1">
        <v>19597.4</v>
      </c>
      <c r="EX98" s="1">
        <v>23894.7</v>
      </c>
      <c r="EY98" s="1">
        <v>25075.6</v>
      </c>
      <c r="EZ98" s="1">
        <v>34285.9</v>
      </c>
      <c r="FA98" s="1">
        <v>36396.2</v>
      </c>
      <c r="FB98" s="1">
        <v>43565.1</v>
      </c>
      <c r="FC98" s="1">
        <v>46354.7</v>
      </c>
      <c r="FD98" s="1">
        <v>1.97075</v>
      </c>
      <c r="FE98" s="1">
        <v>1.84868</v>
      </c>
      <c r="FF98" s="1">
        <v>0.0982061</v>
      </c>
      <c r="FG98" s="1">
        <v>0.0</v>
      </c>
      <c r="FH98" s="1">
        <v>29.9001</v>
      </c>
      <c r="FI98" s="1">
        <v>999.9</v>
      </c>
      <c r="FJ98" s="1">
        <v>55.7</v>
      </c>
      <c r="FK98" s="1">
        <v>34.5</v>
      </c>
      <c r="FL98" s="1">
        <v>30.8849</v>
      </c>
      <c r="FM98" s="1">
        <v>64.5686</v>
      </c>
      <c r="FN98" s="1">
        <v>26.4663</v>
      </c>
      <c r="FO98" s="1">
        <v>1.0</v>
      </c>
      <c r="FP98" s="1">
        <v>0.37813</v>
      </c>
      <c r="FQ98" s="1">
        <v>1.59091</v>
      </c>
      <c r="FR98" s="1">
        <v>20.3147</v>
      </c>
      <c r="FS98" s="1">
        <v>5.21205</v>
      </c>
      <c r="FT98" s="1">
        <v>11.9077</v>
      </c>
      <c r="FU98" s="1">
        <v>5.00295</v>
      </c>
      <c r="FV98" s="1">
        <v>3.28975</v>
      </c>
      <c r="FW98" s="1">
        <v>9999.0</v>
      </c>
      <c r="FX98" s="1">
        <v>9999.0</v>
      </c>
      <c r="FY98" s="1">
        <v>9999.0</v>
      </c>
      <c r="FZ98" s="1">
        <v>999.9</v>
      </c>
      <c r="GA98" s="1">
        <v>1.85958</v>
      </c>
      <c r="GB98" s="1">
        <v>1.85452</v>
      </c>
      <c r="GC98" s="1">
        <v>1.85774</v>
      </c>
      <c r="GD98" s="1">
        <v>1.85616</v>
      </c>
      <c r="GE98" s="1">
        <v>1.85494</v>
      </c>
      <c r="GF98" s="1">
        <v>1.85458</v>
      </c>
      <c r="GG98" s="1">
        <v>1.85325</v>
      </c>
      <c r="GH98" s="1">
        <v>1.8564</v>
      </c>
      <c r="GI98" s="1">
        <v>0.0</v>
      </c>
      <c r="GJ98" s="1">
        <v>0.0</v>
      </c>
      <c r="GK98" s="1">
        <v>0.0</v>
      </c>
      <c r="GL98" s="1">
        <v>0.0</v>
      </c>
      <c r="GM98" s="1" t="s">
        <v>355</v>
      </c>
      <c r="GN98" s="1" t="s">
        <v>356</v>
      </c>
      <c r="GO98" s="1" t="s">
        <v>357</v>
      </c>
      <c r="GP98" s="1" t="s">
        <v>357</v>
      </c>
      <c r="GQ98" s="1" t="s">
        <v>357</v>
      </c>
      <c r="GR98" s="1" t="s">
        <v>357</v>
      </c>
      <c r="GS98" s="1">
        <v>0.0</v>
      </c>
      <c r="GT98" s="1">
        <v>100.0</v>
      </c>
      <c r="GU98" s="1">
        <v>100.0</v>
      </c>
      <c r="GV98" s="1">
        <v>1.257</v>
      </c>
      <c r="GW98" s="1">
        <v>0.0352</v>
      </c>
      <c r="GX98" s="1">
        <v>0.3255316452960568</v>
      </c>
      <c r="GY98" s="1">
        <v>0.003023906125278789</v>
      </c>
      <c r="GZ98" s="1">
        <v>-1.398580452151984E-6</v>
      </c>
      <c r="HA98" s="1">
        <v>2.803037836604737E-10</v>
      </c>
      <c r="HB98" s="1">
        <v>-0.04759964022089117</v>
      </c>
      <c r="HC98" s="1">
        <v>0.009965371539748925</v>
      </c>
      <c r="HD98" s="1">
        <v>-4.563662031605912E-4</v>
      </c>
      <c r="HE98" s="1">
        <v>7.83371007442278E-6</v>
      </c>
      <c r="HF98" s="1">
        <v>0.0</v>
      </c>
      <c r="HG98" s="1">
        <v>2134.0</v>
      </c>
      <c r="HH98" s="1">
        <v>2.0</v>
      </c>
      <c r="HI98" s="1">
        <v>25.0</v>
      </c>
      <c r="HJ98" s="1">
        <v>7.7</v>
      </c>
      <c r="HK98" s="1">
        <v>7.6</v>
      </c>
      <c r="HL98" s="1">
        <v>1.09863</v>
      </c>
      <c r="HM98" s="1">
        <v>2.32788</v>
      </c>
      <c r="HN98" s="1">
        <v>1.4978</v>
      </c>
      <c r="HO98" s="1">
        <v>2.30957</v>
      </c>
      <c r="HP98" s="1">
        <v>1.54785</v>
      </c>
      <c r="HQ98" s="1">
        <v>2.26196</v>
      </c>
      <c r="HR98" s="1">
        <v>37.5059</v>
      </c>
      <c r="HS98" s="1">
        <v>15.244</v>
      </c>
      <c r="HT98" s="1">
        <v>18.0</v>
      </c>
      <c r="HU98" s="1">
        <v>504.319</v>
      </c>
      <c r="HV98" s="1">
        <v>490.148</v>
      </c>
      <c r="HW98" s="1">
        <v>27.8102</v>
      </c>
      <c r="HX98" s="1">
        <v>31.8877</v>
      </c>
      <c r="HY98" s="1">
        <v>30.0008</v>
      </c>
      <c r="HZ98" s="1">
        <v>31.6624</v>
      </c>
      <c r="IA98" s="1">
        <v>31.7625</v>
      </c>
      <c r="IB98" s="1">
        <v>22.1042</v>
      </c>
      <c r="IC98" s="1">
        <v>41.4012</v>
      </c>
      <c r="ID98" s="1">
        <v>0.0</v>
      </c>
      <c r="IE98" s="1">
        <v>27.7659</v>
      </c>
      <c r="IF98" s="1">
        <v>452.082</v>
      </c>
      <c r="IG98" s="1">
        <v>19.0169</v>
      </c>
      <c r="IH98" s="1">
        <v>100.741</v>
      </c>
      <c r="II98" s="1">
        <v>100.462</v>
      </c>
      <c r="IJ98" s="1" t="s">
        <v>358</v>
      </c>
    </row>
    <row r="99" ht="15.75" customHeight="1">
      <c r="A99" s="1">
        <v>83.0</v>
      </c>
      <c r="B99" s="1">
        <v>1.659796622E9</v>
      </c>
      <c r="C99" s="1">
        <v>480.5</v>
      </c>
      <c r="D99" s="1" t="s">
        <v>525</v>
      </c>
      <c r="E99" s="1" t="s">
        <v>526</v>
      </c>
      <c r="F99" s="1">
        <v>1.0</v>
      </c>
      <c r="G99" s="1" t="s">
        <v>346</v>
      </c>
      <c r="H99" s="1" t="s">
        <v>347</v>
      </c>
      <c r="I99" s="1" t="s">
        <v>348</v>
      </c>
      <c r="J99" s="1" t="s">
        <v>349</v>
      </c>
      <c r="K99" s="1" t="s">
        <v>350</v>
      </c>
      <c r="L99" s="1" t="s">
        <v>346</v>
      </c>
      <c r="M99" s="1" t="s">
        <v>351</v>
      </c>
      <c r="N99" s="1">
        <v>1.659796614E9</v>
      </c>
      <c r="O99" s="1">
        <f t="shared" si="1"/>
        <v>0.003160979134</v>
      </c>
      <c r="P99" s="1">
        <f t="shared" si="2"/>
        <v>3.160979134</v>
      </c>
      <c r="Q99" s="1">
        <f t="shared" si="3"/>
        <v>10.75642687</v>
      </c>
      <c r="R99" s="1">
        <f t="shared" si="4"/>
        <v>332.7684375</v>
      </c>
      <c r="S99" s="1">
        <f t="shared" si="5"/>
        <v>187.7931771</v>
      </c>
      <c r="T99" s="1">
        <f t="shared" si="6"/>
        <v>18.62364671</v>
      </c>
      <c r="U99" s="1">
        <f t="shared" si="7"/>
        <v>33.00099563</v>
      </c>
      <c r="V99" s="1">
        <f t="shared" si="8"/>
        <v>0.1305121672</v>
      </c>
      <c r="W99" s="1">
        <f t="shared" si="9"/>
        <v>2.91171729</v>
      </c>
      <c r="X99" s="1">
        <f t="shared" si="10"/>
        <v>0.1273471973</v>
      </c>
      <c r="Y99" s="1">
        <f t="shared" si="11"/>
        <v>0.07986996569</v>
      </c>
      <c r="Z99" s="1">
        <f t="shared" si="12"/>
        <v>321.5142769</v>
      </c>
      <c r="AA99" s="1">
        <f t="shared" si="13"/>
        <v>32.10429211</v>
      </c>
      <c r="AB99" s="1">
        <f t="shared" si="14"/>
        <v>31.48273125</v>
      </c>
      <c r="AC99" s="1">
        <f t="shared" si="15"/>
        <v>4.637048716</v>
      </c>
      <c r="AD99" s="1">
        <f t="shared" si="16"/>
        <v>50.04133118</v>
      </c>
      <c r="AE99" s="1">
        <f t="shared" si="17"/>
        <v>2.26106215</v>
      </c>
      <c r="AF99" s="1">
        <f t="shared" si="18"/>
        <v>4.518389293</v>
      </c>
      <c r="AG99" s="1">
        <f t="shared" si="19"/>
        <v>2.375986566</v>
      </c>
      <c r="AH99" s="1">
        <f t="shared" si="20"/>
        <v>-139.3991798</v>
      </c>
      <c r="AI99" s="1">
        <f t="shared" si="21"/>
        <v>-71.50181581</v>
      </c>
      <c r="AJ99" s="1">
        <f t="shared" si="22"/>
        <v>-5.528310428</v>
      </c>
      <c r="AK99" s="1">
        <f t="shared" si="23"/>
        <v>105.0849708</v>
      </c>
      <c r="AL99" s="1">
        <f t="shared" si="24"/>
        <v>40.47030228</v>
      </c>
      <c r="AM99" s="1">
        <f t="shared" si="25"/>
        <v>3.157487486</v>
      </c>
      <c r="AN99" s="1">
        <f t="shared" si="26"/>
        <v>10.75642687</v>
      </c>
      <c r="AO99" s="1">
        <v>415.7902458874458</v>
      </c>
      <c r="AP99" s="1">
        <v>377.5446606060605</v>
      </c>
      <c r="AQ99" s="1">
        <v>4.932530909090861</v>
      </c>
      <c r="AR99" s="1">
        <v>64.94</v>
      </c>
      <c r="AS99" s="1">
        <f t="shared" si="27"/>
        <v>3.160979134</v>
      </c>
      <c r="AT99" s="1">
        <v>19.06814856772116</v>
      </c>
      <c r="AU99" s="1">
        <v>22.77415323529411</v>
      </c>
      <c r="AV99" s="1">
        <v>-3.216917619211564E-5</v>
      </c>
      <c r="AW99" s="1">
        <v>90.19422672828748</v>
      </c>
      <c r="AX99" s="1">
        <v>0.0</v>
      </c>
      <c r="AY99" s="1">
        <v>0.0</v>
      </c>
      <c r="AZ99" s="1">
        <f t="shared" si="28"/>
        <v>1</v>
      </c>
      <c r="BA99" s="1">
        <f t="shared" si="29"/>
        <v>0</v>
      </c>
      <c r="BB99" s="1">
        <f t="shared" si="30"/>
        <v>51649.95763</v>
      </c>
      <c r="BC99" s="1">
        <f t="shared" si="31"/>
        <v>1999.98875</v>
      </c>
      <c r="BD99" s="1">
        <f t="shared" si="32"/>
        <v>1681.190588</v>
      </c>
      <c r="BE99" s="1">
        <f t="shared" si="33"/>
        <v>0.8406000221</v>
      </c>
      <c r="BF99" s="1">
        <f t="shared" si="34"/>
        <v>0.1607580427</v>
      </c>
      <c r="BG99" s="1">
        <v>6.0</v>
      </c>
      <c r="BH99" s="1">
        <v>0.5</v>
      </c>
      <c r="BI99" s="1" t="s">
        <v>352</v>
      </c>
      <c r="BJ99" s="1">
        <v>2.0</v>
      </c>
      <c r="BK99" s="1" t="b">
        <v>1</v>
      </c>
      <c r="BL99" s="1">
        <v>1.659796614E9</v>
      </c>
      <c r="BM99" s="1">
        <v>332.7684375</v>
      </c>
      <c r="BN99" s="1">
        <v>382.5800625</v>
      </c>
      <c r="BO99" s="1">
        <v>22.79961875</v>
      </c>
      <c r="BP99" s="1">
        <v>19.09803125</v>
      </c>
      <c r="BQ99" s="1">
        <v>331.5843125</v>
      </c>
      <c r="BR99" s="1">
        <v>22.76445</v>
      </c>
      <c r="BS99" s="1">
        <v>500.1364375000001</v>
      </c>
      <c r="BT99" s="1">
        <v>99.07096874999999</v>
      </c>
      <c r="BU99" s="1">
        <v>0.100082075</v>
      </c>
      <c r="BV99" s="1">
        <v>31.0272375</v>
      </c>
      <c r="BW99" s="1">
        <v>31.48273125</v>
      </c>
      <c r="BX99" s="1">
        <v>999.9</v>
      </c>
      <c r="BY99" s="1">
        <v>0.0</v>
      </c>
      <c r="BZ99" s="1">
        <v>0.0</v>
      </c>
      <c r="CA99" s="1">
        <v>9991.52</v>
      </c>
      <c r="CB99" s="1">
        <v>0.0</v>
      </c>
      <c r="CC99" s="1">
        <v>572.788</v>
      </c>
      <c r="CD99" s="1">
        <v>-49.8115625</v>
      </c>
      <c r="CE99" s="1">
        <v>340.53225</v>
      </c>
      <c r="CF99" s="1">
        <v>390.027875</v>
      </c>
      <c r="CG99" s="1">
        <v>3.70159625</v>
      </c>
      <c r="CH99" s="1">
        <v>382.5800625</v>
      </c>
      <c r="CI99" s="1">
        <v>19.09803125</v>
      </c>
      <c r="CJ99" s="1">
        <v>2.25878</v>
      </c>
      <c r="CK99" s="1">
        <v>1.89205875</v>
      </c>
      <c r="CL99" s="1">
        <v>19.3854125</v>
      </c>
      <c r="CM99" s="1">
        <v>16.56880625</v>
      </c>
      <c r="CN99" s="1">
        <v>1999.98875</v>
      </c>
      <c r="CO99" s="1">
        <v>0.9799991875</v>
      </c>
      <c r="CP99" s="1">
        <v>0.02000101875</v>
      </c>
      <c r="CQ99" s="1">
        <v>0.0</v>
      </c>
      <c r="CR99" s="1">
        <v>2.4528125</v>
      </c>
      <c r="CS99" s="1">
        <v>0.0</v>
      </c>
      <c r="CT99" s="1">
        <v>16386.575</v>
      </c>
      <c r="CU99" s="1">
        <v>17412.2125</v>
      </c>
      <c r="CV99" s="1">
        <v>41.1210625</v>
      </c>
      <c r="CW99" s="1">
        <v>42.2185</v>
      </c>
      <c r="CX99" s="1">
        <v>41.05425</v>
      </c>
      <c r="CY99" s="1">
        <v>40.812</v>
      </c>
      <c r="CZ99" s="1">
        <v>41.253875</v>
      </c>
      <c r="DA99" s="1">
        <v>1959.9875</v>
      </c>
      <c r="DB99" s="1">
        <v>40.00125</v>
      </c>
      <c r="DC99" s="1">
        <v>0.0</v>
      </c>
      <c r="DD99" s="1">
        <v>1.6597966215E9</v>
      </c>
      <c r="DE99" s="1">
        <v>0.0</v>
      </c>
      <c r="DF99" s="1">
        <v>1.6597961675E9</v>
      </c>
      <c r="DG99" s="1" t="s">
        <v>353</v>
      </c>
      <c r="DH99" s="1">
        <v>1.659796162E9</v>
      </c>
      <c r="DI99" s="1">
        <v>1.6597961675E9</v>
      </c>
      <c r="DJ99" s="1">
        <v>2.0</v>
      </c>
      <c r="DK99" s="1">
        <v>-0.014</v>
      </c>
      <c r="DL99" s="1">
        <v>-0.001</v>
      </c>
      <c r="DM99" s="1">
        <v>1.327</v>
      </c>
      <c r="DN99" s="1">
        <v>0.031</v>
      </c>
      <c r="DO99" s="1">
        <v>400.0</v>
      </c>
      <c r="DP99" s="1">
        <v>20.0</v>
      </c>
      <c r="DQ99" s="1">
        <v>0.32</v>
      </c>
      <c r="DR99" s="1">
        <v>0.03</v>
      </c>
      <c r="DS99" s="1">
        <v>9.209600122551874</v>
      </c>
      <c r="DT99" s="1">
        <v>11.35390645497783</v>
      </c>
      <c r="DU99" s="1">
        <v>0.8470845312226497</v>
      </c>
      <c r="DV99" s="1">
        <v>0.0</v>
      </c>
      <c r="DW99" s="1">
        <v>-49.1784</v>
      </c>
      <c r="DX99" s="1">
        <v>-14.09153921200743</v>
      </c>
      <c r="DY99" s="1">
        <v>1.356562948226141</v>
      </c>
      <c r="DZ99" s="1">
        <v>0.0</v>
      </c>
      <c r="EA99" s="1">
        <v>3.68570925</v>
      </c>
      <c r="EB99" s="1">
        <v>0.3703628893058044</v>
      </c>
      <c r="EC99" s="1">
        <v>0.03713279314753337</v>
      </c>
      <c r="ED99" s="1">
        <v>0.0</v>
      </c>
      <c r="EE99" s="1">
        <v>2.375284047903093</v>
      </c>
      <c r="EF99" s="1">
        <v>0.03290039800748173</v>
      </c>
      <c r="EG99" s="1">
        <v>0.002556964804844642</v>
      </c>
      <c r="EH99" s="1">
        <v>1.0</v>
      </c>
      <c r="EI99" s="1">
        <v>0.1291275264152192</v>
      </c>
      <c r="EJ99" s="1">
        <v>0.004894522022954029</v>
      </c>
      <c r="EK99" s="1">
        <v>4.015309801033393E-4</v>
      </c>
      <c r="EL99" s="1">
        <v>1.0</v>
      </c>
      <c r="EM99" s="1">
        <v>2.0</v>
      </c>
      <c r="EN99" s="1">
        <v>5.0</v>
      </c>
      <c r="EO99" s="1" t="s">
        <v>429</v>
      </c>
      <c r="EP99" s="1">
        <v>2.94284</v>
      </c>
      <c r="EQ99" s="1">
        <v>2.8011</v>
      </c>
      <c r="ER99" s="1">
        <v>0.0825996</v>
      </c>
      <c r="ES99" s="1">
        <v>0.0913227</v>
      </c>
      <c r="ET99" s="1">
        <v>0.103505</v>
      </c>
      <c r="EU99" s="1">
        <v>0.0910729</v>
      </c>
      <c r="EV99" s="1">
        <v>18850.2</v>
      </c>
      <c r="EW99" s="1">
        <v>19579.5</v>
      </c>
      <c r="EX99" s="1">
        <v>23894.6</v>
      </c>
      <c r="EY99" s="1">
        <v>25075.5</v>
      </c>
      <c r="EZ99" s="1">
        <v>34286.5</v>
      </c>
      <c r="FA99" s="1">
        <v>36396.3</v>
      </c>
      <c r="FB99" s="1">
        <v>43565.1</v>
      </c>
      <c r="FC99" s="1">
        <v>46354.6</v>
      </c>
      <c r="FD99" s="1">
        <v>1.9706</v>
      </c>
      <c r="FE99" s="1">
        <v>1.84872</v>
      </c>
      <c r="FF99" s="1">
        <v>0.098329</v>
      </c>
      <c r="FG99" s="1">
        <v>0.0</v>
      </c>
      <c r="FH99" s="1">
        <v>29.9013</v>
      </c>
      <c r="FI99" s="1">
        <v>999.9</v>
      </c>
      <c r="FJ99" s="1">
        <v>55.7</v>
      </c>
      <c r="FK99" s="1">
        <v>34.5</v>
      </c>
      <c r="FL99" s="1">
        <v>30.8883</v>
      </c>
      <c r="FM99" s="1">
        <v>64.4986</v>
      </c>
      <c r="FN99" s="1">
        <v>25.5449</v>
      </c>
      <c r="FO99" s="1">
        <v>1.0</v>
      </c>
      <c r="FP99" s="1">
        <v>0.378328</v>
      </c>
      <c r="FQ99" s="1">
        <v>1.61414</v>
      </c>
      <c r="FR99" s="1">
        <v>20.3145</v>
      </c>
      <c r="FS99" s="1">
        <v>5.21175</v>
      </c>
      <c r="FT99" s="1">
        <v>11.9075</v>
      </c>
      <c r="FU99" s="1">
        <v>5.00285</v>
      </c>
      <c r="FV99" s="1">
        <v>3.2897</v>
      </c>
      <c r="FW99" s="1">
        <v>9999.0</v>
      </c>
      <c r="FX99" s="1">
        <v>9999.0</v>
      </c>
      <c r="FY99" s="1">
        <v>9999.0</v>
      </c>
      <c r="FZ99" s="1">
        <v>999.9</v>
      </c>
      <c r="GA99" s="1">
        <v>1.85959</v>
      </c>
      <c r="GB99" s="1">
        <v>1.85454</v>
      </c>
      <c r="GC99" s="1">
        <v>1.85775</v>
      </c>
      <c r="GD99" s="1">
        <v>1.85618</v>
      </c>
      <c r="GE99" s="1">
        <v>1.85496</v>
      </c>
      <c r="GF99" s="1">
        <v>1.8546</v>
      </c>
      <c r="GG99" s="1">
        <v>1.85325</v>
      </c>
      <c r="GH99" s="1">
        <v>1.8564</v>
      </c>
      <c r="GI99" s="1">
        <v>0.0</v>
      </c>
      <c r="GJ99" s="1">
        <v>0.0</v>
      </c>
      <c r="GK99" s="1">
        <v>0.0</v>
      </c>
      <c r="GL99" s="1">
        <v>0.0</v>
      </c>
      <c r="GM99" s="1" t="s">
        <v>355</v>
      </c>
      <c r="GN99" s="1" t="s">
        <v>356</v>
      </c>
      <c r="GO99" s="1" t="s">
        <v>357</v>
      </c>
      <c r="GP99" s="1" t="s">
        <v>357</v>
      </c>
      <c r="GQ99" s="1" t="s">
        <v>357</v>
      </c>
      <c r="GR99" s="1" t="s">
        <v>357</v>
      </c>
      <c r="GS99" s="1">
        <v>0.0</v>
      </c>
      <c r="GT99" s="1">
        <v>100.0</v>
      </c>
      <c r="GU99" s="1">
        <v>100.0</v>
      </c>
      <c r="GV99" s="1">
        <v>1.267</v>
      </c>
      <c r="GW99" s="1">
        <v>0.0352</v>
      </c>
      <c r="GX99" s="1">
        <v>0.3255316452960568</v>
      </c>
      <c r="GY99" s="1">
        <v>0.003023906125278789</v>
      </c>
      <c r="GZ99" s="1">
        <v>-1.398580452151984E-6</v>
      </c>
      <c r="HA99" s="1">
        <v>2.803037836604737E-10</v>
      </c>
      <c r="HB99" s="1">
        <v>-0.04759964022089117</v>
      </c>
      <c r="HC99" s="1">
        <v>0.009965371539748925</v>
      </c>
      <c r="HD99" s="1">
        <v>-4.563662031605912E-4</v>
      </c>
      <c r="HE99" s="1">
        <v>7.83371007442278E-6</v>
      </c>
      <c r="HF99" s="1">
        <v>0.0</v>
      </c>
      <c r="HG99" s="1">
        <v>2134.0</v>
      </c>
      <c r="HH99" s="1">
        <v>2.0</v>
      </c>
      <c r="HI99" s="1">
        <v>25.0</v>
      </c>
      <c r="HJ99" s="1">
        <v>7.7</v>
      </c>
      <c r="HK99" s="1">
        <v>7.6</v>
      </c>
      <c r="HL99" s="1">
        <v>1.11084</v>
      </c>
      <c r="HM99" s="1">
        <v>2.32178</v>
      </c>
      <c r="HN99" s="1">
        <v>1.4978</v>
      </c>
      <c r="HO99" s="1">
        <v>2.30957</v>
      </c>
      <c r="HP99" s="1">
        <v>1.54785</v>
      </c>
      <c r="HQ99" s="1">
        <v>2.41943</v>
      </c>
      <c r="HR99" s="1">
        <v>37.5059</v>
      </c>
      <c r="HS99" s="1">
        <v>15.2615</v>
      </c>
      <c r="HT99" s="1">
        <v>18.0</v>
      </c>
      <c r="HU99" s="1">
        <v>504.237</v>
      </c>
      <c r="HV99" s="1">
        <v>490.186</v>
      </c>
      <c r="HW99" s="1">
        <v>27.8019</v>
      </c>
      <c r="HX99" s="1">
        <v>31.8884</v>
      </c>
      <c r="HY99" s="1">
        <v>30.0008</v>
      </c>
      <c r="HZ99" s="1">
        <v>31.6636</v>
      </c>
      <c r="IA99" s="1">
        <v>31.7631</v>
      </c>
      <c r="IB99" s="1">
        <v>22.247</v>
      </c>
      <c r="IC99" s="1">
        <v>41.4012</v>
      </c>
      <c r="ID99" s="1">
        <v>0.0</v>
      </c>
      <c r="IE99" s="1">
        <v>27.7659</v>
      </c>
      <c r="IF99" s="1">
        <v>462.112</v>
      </c>
      <c r="IG99" s="1">
        <v>19.0173</v>
      </c>
      <c r="IH99" s="1">
        <v>100.741</v>
      </c>
      <c r="II99" s="1">
        <v>100.462</v>
      </c>
      <c r="IJ99" s="1" t="s">
        <v>358</v>
      </c>
    </row>
    <row r="100" ht="15.75" customHeight="1">
      <c r="A100" s="1">
        <v>84.0</v>
      </c>
      <c r="B100" s="1">
        <v>1.659796623E9</v>
      </c>
      <c r="C100" s="1">
        <v>481.5</v>
      </c>
      <c r="D100" s="1" t="s">
        <v>527</v>
      </c>
      <c r="E100" s="1" t="s">
        <v>528</v>
      </c>
      <c r="F100" s="1">
        <v>1.0</v>
      </c>
      <c r="G100" s="1" t="s">
        <v>346</v>
      </c>
      <c r="H100" s="1" t="s">
        <v>347</v>
      </c>
      <c r="I100" s="1" t="s">
        <v>348</v>
      </c>
      <c r="J100" s="1" t="s">
        <v>349</v>
      </c>
      <c r="K100" s="1" t="s">
        <v>350</v>
      </c>
      <c r="L100" s="1" t="s">
        <v>346</v>
      </c>
      <c r="M100" s="1" t="s">
        <v>351</v>
      </c>
      <c r="N100" s="1">
        <v>1.6597966155E9</v>
      </c>
      <c r="O100" s="1">
        <f t="shared" si="1"/>
        <v>0.003169921611</v>
      </c>
      <c r="P100" s="1">
        <f t="shared" si="2"/>
        <v>3.169921611</v>
      </c>
      <c r="Q100" s="1">
        <f t="shared" si="3"/>
        <v>10.91172119</v>
      </c>
      <c r="R100" s="1">
        <f t="shared" si="4"/>
        <v>340.0038667</v>
      </c>
      <c r="S100" s="1">
        <f t="shared" si="5"/>
        <v>193.1713907</v>
      </c>
      <c r="T100" s="1">
        <f t="shared" si="6"/>
        <v>19.15704127</v>
      </c>
      <c r="U100" s="1">
        <f t="shared" si="7"/>
        <v>33.71859612</v>
      </c>
      <c r="V100" s="1">
        <f t="shared" si="8"/>
        <v>0.1308451348</v>
      </c>
      <c r="W100" s="1">
        <f t="shared" si="9"/>
        <v>2.911512298</v>
      </c>
      <c r="X100" s="1">
        <f t="shared" si="10"/>
        <v>0.1276639891</v>
      </c>
      <c r="Y100" s="1">
        <f t="shared" si="11"/>
        <v>0.08006936477</v>
      </c>
      <c r="Z100" s="1">
        <f t="shared" si="12"/>
        <v>321.51363</v>
      </c>
      <c r="AA100" s="1">
        <f t="shared" si="13"/>
        <v>32.10379404</v>
      </c>
      <c r="AB100" s="1">
        <f t="shared" si="14"/>
        <v>31.48477333</v>
      </c>
      <c r="AC100" s="1">
        <f t="shared" si="15"/>
        <v>4.637586744</v>
      </c>
      <c r="AD100" s="1">
        <f t="shared" si="16"/>
        <v>50.03026853</v>
      </c>
      <c r="AE100" s="1">
        <f t="shared" si="17"/>
        <v>2.260790292</v>
      </c>
      <c r="AF100" s="1">
        <f t="shared" si="18"/>
        <v>4.518845007</v>
      </c>
      <c r="AG100" s="1">
        <f t="shared" si="19"/>
        <v>2.376796453</v>
      </c>
      <c r="AH100" s="1">
        <f t="shared" si="20"/>
        <v>-139.7935431</v>
      </c>
      <c r="AI100" s="1">
        <f t="shared" si="21"/>
        <v>-71.5396204</v>
      </c>
      <c r="AJ100" s="1">
        <f t="shared" si="22"/>
        <v>-5.53172675</v>
      </c>
      <c r="AK100" s="1">
        <f t="shared" si="23"/>
        <v>104.6487398</v>
      </c>
      <c r="AL100" s="1">
        <f t="shared" si="24"/>
        <v>40.74039561</v>
      </c>
      <c r="AM100" s="1">
        <f t="shared" si="25"/>
        <v>3.164041493</v>
      </c>
      <c r="AN100" s="1">
        <f t="shared" si="26"/>
        <v>10.91172119</v>
      </c>
      <c r="AO100" s="1">
        <v>420.9261731601732</v>
      </c>
      <c r="AP100" s="1">
        <v>382.4885090909088</v>
      </c>
      <c r="AQ100" s="1">
        <v>4.932990303030269</v>
      </c>
      <c r="AR100" s="1">
        <v>64.94</v>
      </c>
      <c r="AS100" s="1">
        <f t="shared" si="27"/>
        <v>3.169921611</v>
      </c>
      <c r="AT100" s="1">
        <v>19.05187736097486</v>
      </c>
      <c r="AU100" s="1">
        <v>22.76954499999999</v>
      </c>
      <c r="AV100" s="1">
        <v>-1.95867330521485E-4</v>
      </c>
      <c r="AW100" s="1">
        <v>90.19422672828748</v>
      </c>
      <c r="AX100" s="1">
        <v>0.0</v>
      </c>
      <c r="AY100" s="1">
        <v>0.0</v>
      </c>
      <c r="AZ100" s="1">
        <f t="shared" si="28"/>
        <v>1</v>
      </c>
      <c r="BA100" s="1">
        <f t="shared" si="29"/>
        <v>0</v>
      </c>
      <c r="BB100" s="1">
        <f t="shared" si="30"/>
        <v>51643.85184</v>
      </c>
      <c r="BC100" s="1">
        <f t="shared" si="31"/>
        <v>1999.984667</v>
      </c>
      <c r="BD100" s="1">
        <f t="shared" si="32"/>
        <v>1681.18716</v>
      </c>
      <c r="BE100" s="1">
        <f t="shared" si="33"/>
        <v>0.8406000246</v>
      </c>
      <c r="BF100" s="1">
        <f t="shared" si="34"/>
        <v>0.1607580475</v>
      </c>
      <c r="BG100" s="1">
        <v>6.0</v>
      </c>
      <c r="BH100" s="1">
        <v>0.5</v>
      </c>
      <c r="BI100" s="1" t="s">
        <v>352</v>
      </c>
      <c r="BJ100" s="1">
        <v>2.0</v>
      </c>
      <c r="BK100" s="1" t="b">
        <v>1</v>
      </c>
      <c r="BL100" s="1">
        <v>1.6597966155E9</v>
      </c>
      <c r="BM100" s="1">
        <v>340.0038666666667</v>
      </c>
      <c r="BN100" s="1">
        <v>390.1696666666667</v>
      </c>
      <c r="BO100" s="1">
        <v>22.79684000000001</v>
      </c>
      <c r="BP100" s="1">
        <v>19.08755333333334</v>
      </c>
      <c r="BQ100" s="1">
        <v>338.8038666666667</v>
      </c>
      <c r="BR100" s="1">
        <v>22.76167333333334</v>
      </c>
      <c r="BS100" s="1">
        <v>500.1357333333333</v>
      </c>
      <c r="BT100" s="1">
        <v>99.07115333333334</v>
      </c>
      <c r="BU100" s="1">
        <v>0.10006038</v>
      </c>
      <c r="BV100" s="1">
        <v>31.02900666666667</v>
      </c>
      <c r="BW100" s="1">
        <v>31.48477333333333</v>
      </c>
      <c r="BX100" s="1">
        <v>999.8999999999999</v>
      </c>
      <c r="BY100" s="1">
        <v>0.0</v>
      </c>
      <c r="BZ100" s="1">
        <v>0.0</v>
      </c>
      <c r="CA100" s="1">
        <v>9990.33</v>
      </c>
      <c r="CB100" s="1">
        <v>0.0</v>
      </c>
      <c r="CC100" s="1">
        <v>516.4679333333332</v>
      </c>
      <c r="CD100" s="1">
        <v>-50.16582666666667</v>
      </c>
      <c r="CE100" s="1">
        <v>347.9354666666667</v>
      </c>
      <c r="CF100" s="1">
        <v>397.7612</v>
      </c>
      <c r="CG100" s="1">
        <v>3.709284666666667</v>
      </c>
      <c r="CH100" s="1">
        <v>390.1696666666667</v>
      </c>
      <c r="CI100" s="1">
        <v>19.08755333333334</v>
      </c>
      <c r="CJ100" s="1">
        <v>2.258509333333333</v>
      </c>
      <c r="CK100" s="1">
        <v>1.891025333333333</v>
      </c>
      <c r="CL100" s="1">
        <v>19.38348666666667</v>
      </c>
      <c r="CM100" s="1">
        <v>16.56021333333333</v>
      </c>
      <c r="CN100" s="1">
        <v>1999.984666666667</v>
      </c>
      <c r="CO100" s="1">
        <v>0.9799991999999997</v>
      </c>
      <c r="CP100" s="1">
        <v>0.02000100666666666</v>
      </c>
      <c r="CQ100" s="1">
        <v>0.0</v>
      </c>
      <c r="CR100" s="1">
        <v>2.387866666666666</v>
      </c>
      <c r="CS100" s="1">
        <v>0.0</v>
      </c>
      <c r="CT100" s="1">
        <v>16374.88</v>
      </c>
      <c r="CU100" s="1">
        <v>17412.18</v>
      </c>
      <c r="CV100" s="1">
        <v>41.1208</v>
      </c>
      <c r="CW100" s="1">
        <v>42.22479999999999</v>
      </c>
      <c r="CX100" s="1">
        <v>41.05373333333333</v>
      </c>
      <c r="CY100" s="1">
        <v>40.812</v>
      </c>
      <c r="CZ100" s="1">
        <v>41.25826666666667</v>
      </c>
      <c r="DA100" s="1">
        <v>1959.983333333333</v>
      </c>
      <c r="DB100" s="1">
        <v>40.00133333333333</v>
      </c>
      <c r="DC100" s="1">
        <v>0.0</v>
      </c>
      <c r="DD100" s="1">
        <v>1.6597966221E9</v>
      </c>
      <c r="DE100" s="1">
        <v>0.0</v>
      </c>
      <c r="DF100" s="1">
        <v>1.6597961675E9</v>
      </c>
      <c r="DG100" s="1" t="s">
        <v>353</v>
      </c>
      <c r="DH100" s="1">
        <v>1.659796162E9</v>
      </c>
      <c r="DI100" s="1">
        <v>1.6597961675E9</v>
      </c>
      <c r="DJ100" s="1">
        <v>2.0</v>
      </c>
      <c r="DK100" s="1">
        <v>-0.014</v>
      </c>
      <c r="DL100" s="1">
        <v>-0.001</v>
      </c>
      <c r="DM100" s="1">
        <v>1.327</v>
      </c>
      <c r="DN100" s="1">
        <v>0.031</v>
      </c>
      <c r="DO100" s="1">
        <v>400.0</v>
      </c>
      <c r="DP100" s="1">
        <v>20.0</v>
      </c>
      <c r="DQ100" s="1">
        <v>0.32</v>
      </c>
      <c r="DR100" s="1">
        <v>0.03</v>
      </c>
      <c r="DS100" s="1">
        <v>9.395009793142327</v>
      </c>
      <c r="DT100" s="1">
        <v>11.29381185895715</v>
      </c>
      <c r="DU100" s="1">
        <v>0.8426781109465664</v>
      </c>
      <c r="DV100" s="1">
        <v>0.0</v>
      </c>
      <c r="DW100" s="1">
        <v>-49.41119250000001</v>
      </c>
      <c r="DX100" s="1">
        <v>-14.03128818011252</v>
      </c>
      <c r="DY100" s="1">
        <v>1.350814730891601</v>
      </c>
      <c r="DZ100" s="1">
        <v>0.0</v>
      </c>
      <c r="EA100" s="1">
        <v>3.69060575</v>
      </c>
      <c r="EB100" s="1">
        <v>0.3710016135084359</v>
      </c>
      <c r="EC100" s="1">
        <v>0.03718006723282651</v>
      </c>
      <c r="ED100" s="1">
        <v>0.0</v>
      </c>
      <c r="EE100" s="1">
        <v>2.375919824129867</v>
      </c>
      <c r="EF100" s="1">
        <v>0.03782135635307003</v>
      </c>
      <c r="EG100" s="1">
        <v>0.002937451031377124</v>
      </c>
      <c r="EH100" s="1">
        <v>1.0</v>
      </c>
      <c r="EI100" s="1">
        <v>0.1292197721929891</v>
      </c>
      <c r="EJ100" s="1">
        <v>0.005328480185592279</v>
      </c>
      <c r="EK100" s="1">
        <v>4.336780235463213E-4</v>
      </c>
      <c r="EL100" s="1">
        <v>1.0</v>
      </c>
      <c r="EM100" s="1">
        <v>2.0</v>
      </c>
      <c r="EN100" s="1">
        <v>5.0</v>
      </c>
      <c r="EO100" s="1" t="s">
        <v>429</v>
      </c>
      <c r="EP100" s="1">
        <v>2.94285</v>
      </c>
      <c r="EQ100" s="1">
        <v>2.80113</v>
      </c>
      <c r="ER100" s="1">
        <v>0.083431</v>
      </c>
      <c r="ES100" s="1">
        <v>0.092154</v>
      </c>
      <c r="ET100" s="1">
        <v>0.10349</v>
      </c>
      <c r="EU100" s="1">
        <v>0.0910777</v>
      </c>
      <c r="EV100" s="1">
        <v>18833.2</v>
      </c>
      <c r="EW100" s="1">
        <v>19561.5</v>
      </c>
      <c r="EX100" s="1">
        <v>23894.7</v>
      </c>
      <c r="EY100" s="1">
        <v>25075.4</v>
      </c>
      <c r="EZ100" s="1">
        <v>34287.2</v>
      </c>
      <c r="FA100" s="1">
        <v>36396.1</v>
      </c>
      <c r="FB100" s="1">
        <v>43565.2</v>
      </c>
      <c r="FC100" s="1">
        <v>46354.5</v>
      </c>
      <c r="FD100" s="1">
        <v>1.97062</v>
      </c>
      <c r="FE100" s="1">
        <v>1.84868</v>
      </c>
      <c r="FF100" s="1">
        <v>0.0978261</v>
      </c>
      <c r="FG100" s="1">
        <v>0.0</v>
      </c>
      <c r="FH100" s="1">
        <v>29.9027</v>
      </c>
      <c r="FI100" s="1">
        <v>999.9</v>
      </c>
      <c r="FJ100" s="1">
        <v>55.7</v>
      </c>
      <c r="FK100" s="1">
        <v>34.5</v>
      </c>
      <c r="FL100" s="1">
        <v>30.887</v>
      </c>
      <c r="FM100" s="1">
        <v>64.6986</v>
      </c>
      <c r="FN100" s="1">
        <v>26.1138</v>
      </c>
      <c r="FO100" s="1">
        <v>1.0</v>
      </c>
      <c r="FP100" s="1">
        <v>0.378364</v>
      </c>
      <c r="FQ100" s="1">
        <v>1.62877</v>
      </c>
      <c r="FR100" s="1">
        <v>20.3143</v>
      </c>
      <c r="FS100" s="1">
        <v>5.21115</v>
      </c>
      <c r="FT100" s="1">
        <v>11.9077</v>
      </c>
      <c r="FU100" s="1">
        <v>5.0028</v>
      </c>
      <c r="FV100" s="1">
        <v>3.2897</v>
      </c>
      <c r="FW100" s="1">
        <v>9999.0</v>
      </c>
      <c r="FX100" s="1">
        <v>9999.0</v>
      </c>
      <c r="FY100" s="1">
        <v>9999.0</v>
      </c>
      <c r="FZ100" s="1">
        <v>999.9</v>
      </c>
      <c r="GA100" s="1">
        <v>1.85959</v>
      </c>
      <c r="GB100" s="1">
        <v>1.85454</v>
      </c>
      <c r="GC100" s="1">
        <v>1.85775</v>
      </c>
      <c r="GD100" s="1">
        <v>1.85618</v>
      </c>
      <c r="GE100" s="1">
        <v>1.85496</v>
      </c>
      <c r="GF100" s="1">
        <v>1.8546</v>
      </c>
      <c r="GG100" s="1">
        <v>1.85325</v>
      </c>
      <c r="GH100" s="1">
        <v>1.85641</v>
      </c>
      <c r="GI100" s="1">
        <v>0.0</v>
      </c>
      <c r="GJ100" s="1">
        <v>0.0</v>
      </c>
      <c r="GK100" s="1">
        <v>0.0</v>
      </c>
      <c r="GL100" s="1">
        <v>0.0</v>
      </c>
      <c r="GM100" s="1" t="s">
        <v>355</v>
      </c>
      <c r="GN100" s="1" t="s">
        <v>356</v>
      </c>
      <c r="GO100" s="1" t="s">
        <v>357</v>
      </c>
      <c r="GP100" s="1" t="s">
        <v>357</v>
      </c>
      <c r="GQ100" s="1" t="s">
        <v>357</v>
      </c>
      <c r="GR100" s="1" t="s">
        <v>357</v>
      </c>
      <c r="GS100" s="1">
        <v>0.0</v>
      </c>
      <c r="GT100" s="1">
        <v>100.0</v>
      </c>
      <c r="GU100" s="1">
        <v>100.0</v>
      </c>
      <c r="GV100" s="1">
        <v>1.277</v>
      </c>
      <c r="GW100" s="1">
        <v>0.0351</v>
      </c>
      <c r="GX100" s="1">
        <v>0.3255316452960568</v>
      </c>
      <c r="GY100" s="1">
        <v>0.003023906125278789</v>
      </c>
      <c r="GZ100" s="1">
        <v>-1.398580452151984E-6</v>
      </c>
      <c r="HA100" s="1">
        <v>2.803037836604737E-10</v>
      </c>
      <c r="HB100" s="1">
        <v>-0.04759964022089117</v>
      </c>
      <c r="HC100" s="1">
        <v>0.009965371539748925</v>
      </c>
      <c r="HD100" s="1">
        <v>-4.563662031605912E-4</v>
      </c>
      <c r="HE100" s="1">
        <v>7.83371007442278E-6</v>
      </c>
      <c r="HF100" s="1">
        <v>0.0</v>
      </c>
      <c r="HG100" s="1">
        <v>2134.0</v>
      </c>
      <c r="HH100" s="1">
        <v>2.0</v>
      </c>
      <c r="HI100" s="1">
        <v>25.0</v>
      </c>
      <c r="HJ100" s="1">
        <v>7.7</v>
      </c>
      <c r="HK100" s="1">
        <v>7.6</v>
      </c>
      <c r="HL100" s="1">
        <v>1.12427</v>
      </c>
      <c r="HM100" s="1">
        <v>2.32422</v>
      </c>
      <c r="HN100" s="1">
        <v>1.4978</v>
      </c>
      <c r="HO100" s="1">
        <v>2.30957</v>
      </c>
      <c r="HP100" s="1">
        <v>1.54785</v>
      </c>
      <c r="HQ100" s="1">
        <v>2.23511</v>
      </c>
      <c r="HR100" s="1">
        <v>37.5059</v>
      </c>
      <c r="HS100" s="1">
        <v>15.244</v>
      </c>
      <c r="HT100" s="1">
        <v>18.0</v>
      </c>
      <c r="HU100" s="1">
        <v>504.263</v>
      </c>
      <c r="HV100" s="1">
        <v>490.164</v>
      </c>
      <c r="HW100" s="1">
        <v>27.7967</v>
      </c>
      <c r="HX100" s="1">
        <v>31.8898</v>
      </c>
      <c r="HY100" s="1">
        <v>30.0008</v>
      </c>
      <c r="HZ100" s="1">
        <v>31.665</v>
      </c>
      <c r="IA100" s="1">
        <v>31.7646</v>
      </c>
      <c r="IB100" s="1">
        <v>22.5129</v>
      </c>
      <c r="IC100" s="1">
        <v>41.4012</v>
      </c>
      <c r="ID100" s="1">
        <v>0.0</v>
      </c>
      <c r="IE100" s="1">
        <v>27.7659</v>
      </c>
      <c r="IF100" s="1">
        <v>462.112</v>
      </c>
      <c r="IG100" s="1">
        <v>19.0207</v>
      </c>
      <c r="IH100" s="1">
        <v>100.741</v>
      </c>
      <c r="II100" s="1">
        <v>100.461</v>
      </c>
      <c r="IJ100" s="1" t="s">
        <v>358</v>
      </c>
    </row>
    <row r="101" ht="15.75" customHeight="1">
      <c r="A101" s="1">
        <v>85.0</v>
      </c>
      <c r="B101" s="1">
        <v>1.659796624E9</v>
      </c>
      <c r="C101" s="1">
        <v>482.5</v>
      </c>
      <c r="D101" s="1" t="s">
        <v>529</v>
      </c>
      <c r="E101" s="1" t="s">
        <v>530</v>
      </c>
      <c r="F101" s="1">
        <v>1.0</v>
      </c>
      <c r="G101" s="1" t="s">
        <v>346</v>
      </c>
      <c r="H101" s="1" t="s">
        <v>347</v>
      </c>
      <c r="I101" s="1" t="s">
        <v>348</v>
      </c>
      <c r="J101" s="1" t="s">
        <v>349</v>
      </c>
      <c r="K101" s="1" t="s">
        <v>350</v>
      </c>
      <c r="L101" s="1" t="s">
        <v>346</v>
      </c>
      <c r="M101" s="1" t="s">
        <v>351</v>
      </c>
      <c r="N101" s="1">
        <v>1.659796616E9</v>
      </c>
      <c r="O101" s="1">
        <f t="shared" si="1"/>
        <v>0.003139335499</v>
      </c>
      <c r="P101" s="1">
        <f t="shared" si="2"/>
        <v>3.139335499</v>
      </c>
      <c r="Q101" s="1">
        <f t="shared" si="3"/>
        <v>11.04760572</v>
      </c>
      <c r="R101" s="1">
        <f t="shared" si="4"/>
        <v>342.417375</v>
      </c>
      <c r="S101" s="1">
        <f t="shared" si="5"/>
        <v>192.4838246</v>
      </c>
      <c r="T101" s="1">
        <f t="shared" si="6"/>
        <v>19.08886649</v>
      </c>
      <c r="U101" s="1">
        <f t="shared" si="7"/>
        <v>33.957968</v>
      </c>
      <c r="V101" s="1">
        <f t="shared" si="8"/>
        <v>0.1295332617</v>
      </c>
      <c r="W101" s="1">
        <f t="shared" si="9"/>
        <v>2.911715689</v>
      </c>
      <c r="X101" s="1">
        <f t="shared" si="10"/>
        <v>0.1264149788</v>
      </c>
      <c r="Y101" s="1">
        <f t="shared" si="11"/>
        <v>0.07928327479</v>
      </c>
      <c r="Z101" s="1">
        <f t="shared" si="12"/>
        <v>321.5133791</v>
      </c>
      <c r="AA101" s="1">
        <f t="shared" si="13"/>
        <v>32.11204944</v>
      </c>
      <c r="AB101" s="1">
        <f t="shared" si="14"/>
        <v>31.48531875</v>
      </c>
      <c r="AC101" s="1">
        <f t="shared" si="15"/>
        <v>4.637730455</v>
      </c>
      <c r="AD101" s="1">
        <f t="shared" si="16"/>
        <v>50.02525122</v>
      </c>
      <c r="AE101" s="1">
        <f t="shared" si="17"/>
        <v>2.260608616</v>
      </c>
      <c r="AF101" s="1">
        <f t="shared" si="18"/>
        <v>4.51893506</v>
      </c>
      <c r="AG101" s="1">
        <f t="shared" si="19"/>
        <v>2.377121838</v>
      </c>
      <c r="AH101" s="1">
        <f t="shared" si="20"/>
        <v>-138.4446955</v>
      </c>
      <c r="AI101" s="1">
        <f t="shared" si="21"/>
        <v>-71.57535918</v>
      </c>
      <c r="AJ101" s="1">
        <f t="shared" si="22"/>
        <v>-5.534128037</v>
      </c>
      <c r="AK101" s="1">
        <f t="shared" si="23"/>
        <v>105.9591964</v>
      </c>
      <c r="AL101" s="1">
        <f t="shared" si="24"/>
        <v>40.83090972</v>
      </c>
      <c r="AM101" s="1">
        <f t="shared" si="25"/>
        <v>3.165003237</v>
      </c>
      <c r="AN101" s="1">
        <f t="shared" si="26"/>
        <v>11.04760572</v>
      </c>
      <c r="AO101" s="1">
        <v>426.0693670995672</v>
      </c>
      <c r="AP101" s="1">
        <v>387.4360606060607</v>
      </c>
      <c r="AQ101" s="1">
        <v>4.938744242424275</v>
      </c>
      <c r="AR101" s="1">
        <v>64.94</v>
      </c>
      <c r="AS101" s="1">
        <f t="shared" si="27"/>
        <v>3.139335499</v>
      </c>
      <c r="AT101" s="1">
        <v>19.0428249539861</v>
      </c>
      <c r="AU101" s="1">
        <v>22.76638029411765</v>
      </c>
      <c r="AV101" s="1">
        <v>-0.006099941755722404</v>
      </c>
      <c r="AW101" s="1">
        <v>90.19422672828748</v>
      </c>
      <c r="AX101" s="1">
        <v>0.0</v>
      </c>
      <c r="AY101" s="1">
        <v>0.0</v>
      </c>
      <c r="AZ101" s="1">
        <f t="shared" si="28"/>
        <v>1</v>
      </c>
      <c r="BA101" s="1">
        <f t="shared" si="29"/>
        <v>0</v>
      </c>
      <c r="BB101" s="1">
        <f t="shared" si="30"/>
        <v>51649.55787</v>
      </c>
      <c r="BC101" s="1">
        <f t="shared" si="31"/>
        <v>1999.983125</v>
      </c>
      <c r="BD101" s="1">
        <f t="shared" si="32"/>
        <v>1681.185863</v>
      </c>
      <c r="BE101" s="1">
        <f t="shared" si="33"/>
        <v>0.8406000238</v>
      </c>
      <c r="BF101" s="1">
        <f t="shared" si="34"/>
        <v>0.160758046</v>
      </c>
      <c r="BG101" s="1">
        <v>6.0</v>
      </c>
      <c r="BH101" s="1">
        <v>0.5</v>
      </c>
      <c r="BI101" s="1" t="s">
        <v>352</v>
      </c>
      <c r="BJ101" s="1">
        <v>2.0</v>
      </c>
      <c r="BK101" s="1" t="b">
        <v>1</v>
      </c>
      <c r="BL101" s="1">
        <v>1.659796616E9</v>
      </c>
      <c r="BM101" s="1">
        <v>342.417375</v>
      </c>
      <c r="BN101" s="1">
        <v>392.701625</v>
      </c>
      <c r="BO101" s="1">
        <v>22.79499375</v>
      </c>
      <c r="BP101" s="1">
        <v>19.08455</v>
      </c>
      <c r="BQ101" s="1">
        <v>341.21225</v>
      </c>
      <c r="BR101" s="1">
        <v>22.759825</v>
      </c>
      <c r="BS101" s="1">
        <v>500.1326875</v>
      </c>
      <c r="BT101" s="1">
        <v>99.07123125000001</v>
      </c>
      <c r="BU101" s="1">
        <v>0.1000447375</v>
      </c>
      <c r="BV101" s="1">
        <v>31.02935625</v>
      </c>
      <c r="BW101" s="1">
        <v>31.48531875</v>
      </c>
      <c r="BX101" s="1">
        <v>999.9</v>
      </c>
      <c r="BY101" s="1">
        <v>0.0</v>
      </c>
      <c r="BZ101" s="1">
        <v>0.0</v>
      </c>
      <c r="CA101" s="1">
        <v>9991.484375</v>
      </c>
      <c r="CB101" s="1">
        <v>0.0</v>
      </c>
      <c r="CC101" s="1">
        <v>507.958125</v>
      </c>
      <c r="CD101" s="1">
        <v>-50.28428125</v>
      </c>
      <c r="CE101" s="1">
        <v>350.4045625</v>
      </c>
      <c r="CF101" s="1">
        <v>400.341125</v>
      </c>
      <c r="CG101" s="1">
        <v>3.710440625</v>
      </c>
      <c r="CH101" s="1">
        <v>392.701625</v>
      </c>
      <c r="CI101" s="1">
        <v>19.08455</v>
      </c>
      <c r="CJ101" s="1">
        <v>2.258328125</v>
      </c>
      <c r="CK101" s="1">
        <v>1.890729375</v>
      </c>
      <c r="CL101" s="1">
        <v>19.38219375</v>
      </c>
      <c r="CM101" s="1">
        <v>16.55775</v>
      </c>
      <c r="CN101" s="1">
        <v>1999.983125</v>
      </c>
      <c r="CO101" s="1">
        <v>0.9799991875</v>
      </c>
      <c r="CP101" s="1">
        <v>0.02000101875</v>
      </c>
      <c r="CQ101" s="1">
        <v>0.0</v>
      </c>
      <c r="CR101" s="1">
        <v>2.396125</v>
      </c>
      <c r="CS101" s="1">
        <v>0.0</v>
      </c>
      <c r="CT101" s="1">
        <v>16372.83125</v>
      </c>
      <c r="CU101" s="1">
        <v>17412.16875</v>
      </c>
      <c r="CV101" s="1">
        <v>41.1210625</v>
      </c>
      <c r="CW101" s="1">
        <v>42.226375</v>
      </c>
      <c r="CX101" s="1">
        <v>41.05425</v>
      </c>
      <c r="CY101" s="1">
        <v>40.812</v>
      </c>
      <c r="CZ101" s="1">
        <v>41.25775</v>
      </c>
      <c r="DA101" s="1">
        <v>1959.981875</v>
      </c>
      <c r="DB101" s="1">
        <v>40.00125</v>
      </c>
      <c r="DC101" s="1">
        <v>0.0</v>
      </c>
      <c r="DD101" s="1">
        <v>1.6597966233E9</v>
      </c>
      <c r="DE101" s="1">
        <v>0.0</v>
      </c>
      <c r="DF101" s="1">
        <v>1.6597961675E9</v>
      </c>
      <c r="DG101" s="1" t="s">
        <v>353</v>
      </c>
      <c r="DH101" s="1">
        <v>1.659796162E9</v>
      </c>
      <c r="DI101" s="1">
        <v>1.6597961675E9</v>
      </c>
      <c r="DJ101" s="1">
        <v>2.0</v>
      </c>
      <c r="DK101" s="1">
        <v>-0.014</v>
      </c>
      <c r="DL101" s="1">
        <v>-0.001</v>
      </c>
      <c r="DM101" s="1">
        <v>1.327</v>
      </c>
      <c r="DN101" s="1">
        <v>0.031</v>
      </c>
      <c r="DO101" s="1">
        <v>400.0</v>
      </c>
      <c r="DP101" s="1">
        <v>20.0</v>
      </c>
      <c r="DQ101" s="1">
        <v>0.32</v>
      </c>
      <c r="DR101" s="1">
        <v>0.03</v>
      </c>
      <c r="DS101" s="1">
        <v>9.715915784367068</v>
      </c>
      <c r="DT101" s="1">
        <v>11.11556147921464</v>
      </c>
      <c r="DU101" s="1">
        <v>0.8029366953524084</v>
      </c>
      <c r="DV101" s="1">
        <v>0.0</v>
      </c>
      <c r="DW101" s="1">
        <v>-49.70146829268293</v>
      </c>
      <c r="DX101" s="1">
        <v>-14.06285853658539</v>
      </c>
      <c r="DY101" s="1">
        <v>1.38761425992979</v>
      </c>
      <c r="DZ101" s="1">
        <v>0.0</v>
      </c>
      <c r="EA101" s="1">
        <v>3.696080975609756</v>
      </c>
      <c r="EB101" s="1">
        <v>0.3463649477352002</v>
      </c>
      <c r="EC101" s="1">
        <v>0.03619460570271507</v>
      </c>
      <c r="ED101" s="1">
        <v>0.0</v>
      </c>
      <c r="EE101" s="1">
        <v>2.376948790841491</v>
      </c>
      <c r="EF101" s="1">
        <v>0.04441289645386393</v>
      </c>
      <c r="EG101" s="1">
        <v>0.003265345117548698</v>
      </c>
      <c r="EH101" s="1">
        <v>1.0</v>
      </c>
      <c r="EI101" s="1">
        <v>0.1294360071116161</v>
      </c>
      <c r="EJ101" s="1">
        <v>0.006425049705760297</v>
      </c>
      <c r="EK101" s="1">
        <v>5.17642932525232E-4</v>
      </c>
      <c r="EL101" s="1">
        <v>1.0</v>
      </c>
      <c r="EM101" s="1">
        <v>2.0</v>
      </c>
      <c r="EN101" s="1">
        <v>5.0</v>
      </c>
      <c r="EO101" s="1" t="s">
        <v>429</v>
      </c>
      <c r="EP101" s="1">
        <v>2.94282</v>
      </c>
      <c r="EQ101" s="1">
        <v>2.80109</v>
      </c>
      <c r="ER101" s="1">
        <v>0.0842629</v>
      </c>
      <c r="ES101" s="1">
        <v>0.0929796</v>
      </c>
      <c r="ET101" s="1">
        <v>0.10348</v>
      </c>
      <c r="EU101" s="1">
        <v>0.0910837</v>
      </c>
      <c r="EV101" s="1">
        <v>18816.1</v>
      </c>
      <c r="EW101" s="1">
        <v>19543.8</v>
      </c>
      <c r="EX101" s="1">
        <v>23894.7</v>
      </c>
      <c r="EY101" s="1">
        <v>25075.4</v>
      </c>
      <c r="EZ101" s="1">
        <v>34287.5</v>
      </c>
      <c r="FA101" s="1">
        <v>36395.9</v>
      </c>
      <c r="FB101" s="1">
        <v>43565.1</v>
      </c>
      <c r="FC101" s="1">
        <v>46354.6</v>
      </c>
      <c r="FD101" s="1">
        <v>1.9704</v>
      </c>
      <c r="FE101" s="1">
        <v>1.84865</v>
      </c>
      <c r="FF101" s="1">
        <v>0.0977702</v>
      </c>
      <c r="FG101" s="1">
        <v>0.0</v>
      </c>
      <c r="FH101" s="1">
        <v>29.9038</v>
      </c>
      <c r="FI101" s="1">
        <v>999.9</v>
      </c>
      <c r="FJ101" s="1">
        <v>55.8</v>
      </c>
      <c r="FK101" s="1">
        <v>34.5</v>
      </c>
      <c r="FL101" s="1">
        <v>30.9406</v>
      </c>
      <c r="FM101" s="1">
        <v>64.5986</v>
      </c>
      <c r="FN101" s="1">
        <v>25.5809</v>
      </c>
      <c r="FO101" s="1">
        <v>1.0</v>
      </c>
      <c r="FP101" s="1">
        <v>0.378476</v>
      </c>
      <c r="FQ101" s="1">
        <v>1.64608</v>
      </c>
      <c r="FR101" s="1">
        <v>20.3141</v>
      </c>
      <c r="FS101" s="1">
        <v>5.21085</v>
      </c>
      <c r="FT101" s="1">
        <v>11.9078</v>
      </c>
      <c r="FU101" s="1">
        <v>5.0028</v>
      </c>
      <c r="FV101" s="1">
        <v>3.2897</v>
      </c>
      <c r="FW101" s="1">
        <v>9999.0</v>
      </c>
      <c r="FX101" s="1">
        <v>9999.0</v>
      </c>
      <c r="FY101" s="1">
        <v>9999.0</v>
      </c>
      <c r="FZ101" s="1">
        <v>999.9</v>
      </c>
      <c r="GA101" s="1">
        <v>1.85959</v>
      </c>
      <c r="GB101" s="1">
        <v>1.85454</v>
      </c>
      <c r="GC101" s="1">
        <v>1.85775</v>
      </c>
      <c r="GD101" s="1">
        <v>1.85617</v>
      </c>
      <c r="GE101" s="1">
        <v>1.85496</v>
      </c>
      <c r="GF101" s="1">
        <v>1.85459</v>
      </c>
      <c r="GG101" s="1">
        <v>1.85323</v>
      </c>
      <c r="GH101" s="1">
        <v>1.8564</v>
      </c>
      <c r="GI101" s="1">
        <v>0.0</v>
      </c>
      <c r="GJ101" s="1">
        <v>0.0</v>
      </c>
      <c r="GK101" s="1">
        <v>0.0</v>
      </c>
      <c r="GL101" s="1">
        <v>0.0</v>
      </c>
      <c r="GM101" s="1" t="s">
        <v>355</v>
      </c>
      <c r="GN101" s="1" t="s">
        <v>356</v>
      </c>
      <c r="GO101" s="1" t="s">
        <v>357</v>
      </c>
      <c r="GP101" s="1" t="s">
        <v>357</v>
      </c>
      <c r="GQ101" s="1" t="s">
        <v>357</v>
      </c>
      <c r="GR101" s="1" t="s">
        <v>357</v>
      </c>
      <c r="GS101" s="1">
        <v>0.0</v>
      </c>
      <c r="GT101" s="1">
        <v>100.0</v>
      </c>
      <c r="GU101" s="1">
        <v>100.0</v>
      </c>
      <c r="GV101" s="1">
        <v>1.288</v>
      </c>
      <c r="GW101" s="1">
        <v>0.0351</v>
      </c>
      <c r="GX101" s="1">
        <v>0.3255316452960568</v>
      </c>
      <c r="GY101" s="1">
        <v>0.003023906125278789</v>
      </c>
      <c r="GZ101" s="1">
        <v>-1.398580452151984E-6</v>
      </c>
      <c r="HA101" s="1">
        <v>2.803037836604737E-10</v>
      </c>
      <c r="HB101" s="1">
        <v>-0.04759964022089117</v>
      </c>
      <c r="HC101" s="1">
        <v>0.009965371539748925</v>
      </c>
      <c r="HD101" s="1">
        <v>-4.563662031605912E-4</v>
      </c>
      <c r="HE101" s="1">
        <v>7.83371007442278E-6</v>
      </c>
      <c r="HF101" s="1">
        <v>0.0</v>
      </c>
      <c r="HG101" s="1">
        <v>2134.0</v>
      </c>
      <c r="HH101" s="1">
        <v>2.0</v>
      </c>
      <c r="HI101" s="1">
        <v>25.0</v>
      </c>
      <c r="HJ101" s="1">
        <v>7.7</v>
      </c>
      <c r="HK101" s="1">
        <v>7.6</v>
      </c>
      <c r="HL101" s="1">
        <v>1.13037</v>
      </c>
      <c r="HM101" s="1">
        <v>2.30957</v>
      </c>
      <c r="HN101" s="1">
        <v>1.4978</v>
      </c>
      <c r="HO101" s="1">
        <v>2.30957</v>
      </c>
      <c r="HP101" s="1">
        <v>1.54785</v>
      </c>
      <c r="HQ101" s="1">
        <v>2.42432</v>
      </c>
      <c r="HR101" s="1">
        <v>37.5059</v>
      </c>
      <c r="HS101" s="1">
        <v>15.2615</v>
      </c>
      <c r="HT101" s="1">
        <v>18.0</v>
      </c>
      <c r="HU101" s="1">
        <v>504.131</v>
      </c>
      <c r="HV101" s="1">
        <v>490.153</v>
      </c>
      <c r="HW101" s="1">
        <v>27.79</v>
      </c>
      <c r="HX101" s="1">
        <v>31.8905</v>
      </c>
      <c r="HY101" s="1">
        <v>30.0007</v>
      </c>
      <c r="HZ101" s="1">
        <v>31.6656</v>
      </c>
      <c r="IA101" s="1">
        <v>31.7652</v>
      </c>
      <c r="IB101" s="1">
        <v>22.6525</v>
      </c>
      <c r="IC101" s="1">
        <v>41.4012</v>
      </c>
      <c r="ID101" s="1">
        <v>0.0</v>
      </c>
      <c r="IE101" s="1">
        <v>27.7659</v>
      </c>
      <c r="IF101" s="1">
        <v>472.157</v>
      </c>
      <c r="IG101" s="1">
        <v>19.0212</v>
      </c>
      <c r="IH101" s="1">
        <v>100.741</v>
      </c>
      <c r="II101" s="1">
        <v>100.462</v>
      </c>
      <c r="IJ101" s="1" t="s">
        <v>358</v>
      </c>
    </row>
    <row r="102" ht="15.75" customHeight="1">
      <c r="A102" s="1">
        <v>86.0</v>
      </c>
      <c r="B102" s="1">
        <v>1.659796625E9</v>
      </c>
      <c r="C102" s="1">
        <v>483.5</v>
      </c>
      <c r="D102" s="1" t="s">
        <v>531</v>
      </c>
      <c r="E102" s="1" t="s">
        <v>532</v>
      </c>
      <c r="F102" s="1">
        <v>1.0</v>
      </c>
      <c r="G102" s="1" t="s">
        <v>346</v>
      </c>
      <c r="H102" s="1" t="s">
        <v>347</v>
      </c>
      <c r="I102" s="1" t="s">
        <v>348</v>
      </c>
      <c r="J102" s="1" t="s">
        <v>349</v>
      </c>
      <c r="K102" s="1" t="s">
        <v>350</v>
      </c>
      <c r="L102" s="1" t="s">
        <v>346</v>
      </c>
      <c r="M102" s="1" t="s">
        <v>351</v>
      </c>
      <c r="N102" s="1">
        <v>1.6597966175E9</v>
      </c>
      <c r="O102" s="1">
        <f t="shared" si="1"/>
        <v>0.003133602737</v>
      </c>
      <c r="P102" s="1">
        <f t="shared" si="2"/>
        <v>3.133602737</v>
      </c>
      <c r="Q102" s="1">
        <f t="shared" si="3"/>
        <v>11.2271864</v>
      </c>
      <c r="R102" s="1">
        <f t="shared" si="4"/>
        <v>349.6531333</v>
      </c>
      <c r="S102" s="1">
        <f t="shared" si="5"/>
        <v>196.9037281</v>
      </c>
      <c r="T102" s="1">
        <f t="shared" si="6"/>
        <v>19.5272662</v>
      </c>
      <c r="U102" s="1">
        <f t="shared" si="7"/>
        <v>34.67567566</v>
      </c>
      <c r="V102" s="1">
        <f t="shared" si="8"/>
        <v>0.1292389576</v>
      </c>
      <c r="W102" s="1">
        <f t="shared" si="9"/>
        <v>2.911805664</v>
      </c>
      <c r="X102" s="1">
        <f t="shared" si="10"/>
        <v>0.1261347389</v>
      </c>
      <c r="Y102" s="1">
        <f t="shared" si="11"/>
        <v>0.07910690337</v>
      </c>
      <c r="Z102" s="1">
        <f t="shared" si="12"/>
        <v>321.5127788</v>
      </c>
      <c r="AA102" s="1">
        <f t="shared" si="13"/>
        <v>32.11507918</v>
      </c>
      <c r="AB102" s="1">
        <f t="shared" si="14"/>
        <v>31.48757333</v>
      </c>
      <c r="AC102" s="1">
        <f t="shared" si="15"/>
        <v>4.63832455</v>
      </c>
      <c r="AD102" s="1">
        <f t="shared" si="16"/>
        <v>50.01318909</v>
      </c>
      <c r="AE102" s="1">
        <f t="shared" si="17"/>
        <v>2.26026587</v>
      </c>
      <c r="AF102" s="1">
        <f t="shared" si="18"/>
        <v>4.51933962</v>
      </c>
      <c r="AG102" s="1">
        <f t="shared" si="19"/>
        <v>2.37805868</v>
      </c>
      <c r="AH102" s="1">
        <f t="shared" si="20"/>
        <v>-138.1918807</v>
      </c>
      <c r="AI102" s="1">
        <f t="shared" si="21"/>
        <v>-71.68497228</v>
      </c>
      <c r="AJ102" s="1">
        <f t="shared" si="22"/>
        <v>-5.542536461</v>
      </c>
      <c r="AK102" s="1">
        <f t="shared" si="23"/>
        <v>106.0933894</v>
      </c>
      <c r="AL102" s="1">
        <f t="shared" si="24"/>
        <v>41.11017295</v>
      </c>
      <c r="AM102" s="1">
        <f t="shared" si="25"/>
        <v>3.169373479</v>
      </c>
      <c r="AN102" s="1">
        <f t="shared" si="26"/>
        <v>11.2271864</v>
      </c>
      <c r="AO102" s="1">
        <v>431.2409437229437</v>
      </c>
      <c r="AP102" s="1">
        <v>392.3730909090908</v>
      </c>
      <c r="AQ102" s="1">
        <v>4.941543030302986</v>
      </c>
      <c r="AR102" s="1">
        <v>64.94</v>
      </c>
      <c r="AS102" s="1">
        <f t="shared" si="27"/>
        <v>3.133602737</v>
      </c>
      <c r="AT102" s="1">
        <v>19.03901711634658</v>
      </c>
      <c r="AU102" s="1">
        <v>22.76396882352941</v>
      </c>
      <c r="AV102" s="1">
        <v>-0.00723637148162563</v>
      </c>
      <c r="AW102" s="1">
        <v>90.19422672828748</v>
      </c>
      <c r="AX102" s="1">
        <v>0.0</v>
      </c>
      <c r="AY102" s="1">
        <v>0.0</v>
      </c>
      <c r="AZ102" s="1">
        <f t="shared" si="28"/>
        <v>1</v>
      </c>
      <c r="BA102" s="1">
        <f t="shared" si="29"/>
        <v>0</v>
      </c>
      <c r="BB102" s="1">
        <f t="shared" si="30"/>
        <v>51651.84929</v>
      </c>
      <c r="BC102" s="1">
        <f t="shared" si="31"/>
        <v>1999.979333</v>
      </c>
      <c r="BD102" s="1">
        <f t="shared" si="32"/>
        <v>1681.18268</v>
      </c>
      <c r="BE102" s="1">
        <f t="shared" si="33"/>
        <v>0.8406000262</v>
      </c>
      <c r="BF102" s="1">
        <f t="shared" si="34"/>
        <v>0.1607580506</v>
      </c>
      <c r="BG102" s="1">
        <v>6.0</v>
      </c>
      <c r="BH102" s="1">
        <v>0.5</v>
      </c>
      <c r="BI102" s="1" t="s">
        <v>352</v>
      </c>
      <c r="BJ102" s="1">
        <v>2.0</v>
      </c>
      <c r="BK102" s="1" t="b">
        <v>1</v>
      </c>
      <c r="BL102" s="1">
        <v>1.6597966175E9</v>
      </c>
      <c r="BM102" s="1">
        <v>349.6531333333334</v>
      </c>
      <c r="BN102" s="1">
        <v>400.3028</v>
      </c>
      <c r="BO102" s="1">
        <v>22.79145333333333</v>
      </c>
      <c r="BP102" s="1">
        <v>19.07579333333333</v>
      </c>
      <c r="BQ102" s="1">
        <v>348.4323333333333</v>
      </c>
      <c r="BR102" s="1">
        <v>22.75629333333333</v>
      </c>
      <c r="BS102" s="1">
        <v>500.122</v>
      </c>
      <c r="BT102" s="1">
        <v>99.07162666666669</v>
      </c>
      <c r="BU102" s="1">
        <v>0.10001618</v>
      </c>
      <c r="BV102" s="1">
        <v>31.03092666666667</v>
      </c>
      <c r="BW102" s="1">
        <v>31.48757333333333</v>
      </c>
      <c r="BX102" s="1">
        <v>999.8999999999999</v>
      </c>
      <c r="BY102" s="1">
        <v>0.0</v>
      </c>
      <c r="BZ102" s="1">
        <v>0.0</v>
      </c>
      <c r="CA102" s="1">
        <v>9991.958666666667</v>
      </c>
      <c r="CB102" s="1">
        <v>0.0</v>
      </c>
      <c r="CC102" s="1">
        <v>448.5330666666666</v>
      </c>
      <c r="CD102" s="1">
        <v>-50.64980666666667</v>
      </c>
      <c r="CE102" s="1">
        <v>357.8077333333333</v>
      </c>
      <c r="CF102" s="1">
        <v>408.0866666666668</v>
      </c>
      <c r="CG102" s="1">
        <v>3.715659333333334</v>
      </c>
      <c r="CH102" s="1">
        <v>400.3028</v>
      </c>
      <c r="CI102" s="1">
        <v>19.07579333333333</v>
      </c>
      <c r="CJ102" s="1">
        <v>2.257986</v>
      </c>
      <c r="CK102" s="1">
        <v>1.889869333333333</v>
      </c>
      <c r="CL102" s="1">
        <v>19.37976</v>
      </c>
      <c r="CM102" s="1">
        <v>16.5506</v>
      </c>
      <c r="CN102" s="1">
        <v>1999.979333333333</v>
      </c>
      <c r="CO102" s="1">
        <v>0.9799991999999997</v>
      </c>
      <c r="CP102" s="1">
        <v>0.02000100666666666</v>
      </c>
      <c r="CQ102" s="1">
        <v>0.0</v>
      </c>
      <c r="CR102" s="1">
        <v>2.438133333333333</v>
      </c>
      <c r="CS102" s="1">
        <v>0.0</v>
      </c>
      <c r="CT102" s="1">
        <v>16361.1</v>
      </c>
      <c r="CU102" s="1">
        <v>17412.14</v>
      </c>
      <c r="CV102" s="1">
        <v>41.125</v>
      </c>
      <c r="CW102" s="1">
        <v>42.2332</v>
      </c>
      <c r="CX102" s="1">
        <v>41.05786666666667</v>
      </c>
      <c r="CY102" s="1">
        <v>40.8162</v>
      </c>
      <c r="CZ102" s="1">
        <v>41.2624</v>
      </c>
      <c r="DA102" s="1">
        <v>1959.978</v>
      </c>
      <c r="DB102" s="1">
        <v>40.00133333333333</v>
      </c>
      <c r="DC102" s="1">
        <v>0.0</v>
      </c>
      <c r="DD102" s="1">
        <v>1.6597966239E9</v>
      </c>
      <c r="DE102" s="1">
        <v>0.0</v>
      </c>
      <c r="DF102" s="1">
        <v>1.6597961675E9</v>
      </c>
      <c r="DG102" s="1" t="s">
        <v>353</v>
      </c>
      <c r="DH102" s="1">
        <v>1.659796162E9</v>
      </c>
      <c r="DI102" s="1">
        <v>1.6597961675E9</v>
      </c>
      <c r="DJ102" s="1">
        <v>2.0</v>
      </c>
      <c r="DK102" s="1">
        <v>-0.014</v>
      </c>
      <c r="DL102" s="1">
        <v>-0.001</v>
      </c>
      <c r="DM102" s="1">
        <v>1.327</v>
      </c>
      <c r="DN102" s="1">
        <v>0.031</v>
      </c>
      <c r="DO102" s="1">
        <v>400.0</v>
      </c>
      <c r="DP102" s="1">
        <v>20.0</v>
      </c>
      <c r="DQ102" s="1">
        <v>0.32</v>
      </c>
      <c r="DR102" s="1">
        <v>0.03</v>
      </c>
      <c r="DS102" s="1">
        <v>9.715915784367068</v>
      </c>
      <c r="DT102" s="1">
        <v>11.11556147921464</v>
      </c>
      <c r="DU102" s="1">
        <v>0.8029366953524084</v>
      </c>
      <c r="DV102" s="1">
        <v>0.0</v>
      </c>
      <c r="DW102" s="1">
        <v>-49.70146829268293</v>
      </c>
      <c r="DX102" s="1">
        <v>-14.06285853658539</v>
      </c>
      <c r="DY102" s="1">
        <v>1.38761425992979</v>
      </c>
      <c r="DZ102" s="1">
        <v>0.0</v>
      </c>
      <c r="EA102" s="1">
        <v>3.696080975609756</v>
      </c>
      <c r="EB102" s="1">
        <v>0.3463649477352002</v>
      </c>
      <c r="EC102" s="1">
        <v>0.03619460570271507</v>
      </c>
      <c r="ED102" s="1">
        <v>0.0</v>
      </c>
      <c r="EE102" s="1">
        <v>2.376948790841491</v>
      </c>
      <c r="EF102" s="1">
        <v>0.04441289645386393</v>
      </c>
      <c r="EG102" s="1">
        <v>0.003265345117548698</v>
      </c>
      <c r="EH102" s="1">
        <v>1.0</v>
      </c>
      <c r="EI102" s="1">
        <v>0.1294360071116161</v>
      </c>
      <c r="EJ102" s="1">
        <v>0.006425049705760297</v>
      </c>
      <c r="EK102" s="1">
        <v>5.17642932525232E-4</v>
      </c>
      <c r="EL102" s="1">
        <v>1.0</v>
      </c>
      <c r="EM102" s="1">
        <v>2.0</v>
      </c>
      <c r="EN102" s="1">
        <v>5.0</v>
      </c>
      <c r="EO102" s="1" t="s">
        <v>429</v>
      </c>
      <c r="EP102" s="1">
        <v>2.94293</v>
      </c>
      <c r="EQ102" s="1">
        <v>2.8011</v>
      </c>
      <c r="ER102" s="1">
        <v>0.0850868</v>
      </c>
      <c r="ES102" s="1">
        <v>0.0938015</v>
      </c>
      <c r="ET102" s="1">
        <v>0.103475</v>
      </c>
      <c r="EU102" s="1">
        <v>0.0910823</v>
      </c>
      <c r="EV102" s="1">
        <v>18799.1</v>
      </c>
      <c r="EW102" s="1">
        <v>19526.1</v>
      </c>
      <c r="EX102" s="1">
        <v>23894.6</v>
      </c>
      <c r="EY102" s="1">
        <v>25075.4</v>
      </c>
      <c r="EZ102" s="1">
        <v>34287.7</v>
      </c>
      <c r="FA102" s="1">
        <v>36395.9</v>
      </c>
      <c r="FB102" s="1">
        <v>43565.1</v>
      </c>
      <c r="FC102" s="1">
        <v>46354.4</v>
      </c>
      <c r="FD102" s="1">
        <v>1.9704</v>
      </c>
      <c r="FE102" s="1">
        <v>1.84857</v>
      </c>
      <c r="FF102" s="1">
        <v>0.097245</v>
      </c>
      <c r="FG102" s="1">
        <v>0.0</v>
      </c>
      <c r="FH102" s="1">
        <v>29.9046</v>
      </c>
      <c r="FI102" s="1">
        <v>999.9</v>
      </c>
      <c r="FJ102" s="1">
        <v>55.8</v>
      </c>
      <c r="FK102" s="1">
        <v>34.5</v>
      </c>
      <c r="FL102" s="1">
        <v>30.9427</v>
      </c>
      <c r="FM102" s="1">
        <v>64.6486</v>
      </c>
      <c r="FN102" s="1">
        <v>25.7011</v>
      </c>
      <c r="FO102" s="1">
        <v>1.0</v>
      </c>
      <c r="FP102" s="1">
        <v>0.378671</v>
      </c>
      <c r="FQ102" s="1">
        <v>1.66306</v>
      </c>
      <c r="FR102" s="1">
        <v>20.314</v>
      </c>
      <c r="FS102" s="1">
        <v>5.21085</v>
      </c>
      <c r="FT102" s="1">
        <v>11.908</v>
      </c>
      <c r="FU102" s="1">
        <v>5.0028</v>
      </c>
      <c r="FV102" s="1">
        <v>3.28978</v>
      </c>
      <c r="FW102" s="1">
        <v>9999.0</v>
      </c>
      <c r="FX102" s="1">
        <v>9999.0</v>
      </c>
      <c r="FY102" s="1">
        <v>9999.0</v>
      </c>
      <c r="FZ102" s="1">
        <v>999.9</v>
      </c>
      <c r="GA102" s="1">
        <v>1.85959</v>
      </c>
      <c r="GB102" s="1">
        <v>1.85454</v>
      </c>
      <c r="GC102" s="1">
        <v>1.85776</v>
      </c>
      <c r="GD102" s="1">
        <v>1.85616</v>
      </c>
      <c r="GE102" s="1">
        <v>1.85497</v>
      </c>
      <c r="GF102" s="1">
        <v>1.8546</v>
      </c>
      <c r="GG102" s="1">
        <v>1.85322</v>
      </c>
      <c r="GH102" s="1">
        <v>1.8564</v>
      </c>
      <c r="GI102" s="1">
        <v>0.0</v>
      </c>
      <c r="GJ102" s="1">
        <v>0.0</v>
      </c>
      <c r="GK102" s="1">
        <v>0.0</v>
      </c>
      <c r="GL102" s="1">
        <v>0.0</v>
      </c>
      <c r="GM102" s="1" t="s">
        <v>355</v>
      </c>
      <c r="GN102" s="1" t="s">
        <v>356</v>
      </c>
      <c r="GO102" s="1" t="s">
        <v>357</v>
      </c>
      <c r="GP102" s="1" t="s">
        <v>357</v>
      </c>
      <c r="GQ102" s="1" t="s">
        <v>357</v>
      </c>
      <c r="GR102" s="1" t="s">
        <v>357</v>
      </c>
      <c r="GS102" s="1">
        <v>0.0</v>
      </c>
      <c r="GT102" s="1">
        <v>100.0</v>
      </c>
      <c r="GU102" s="1">
        <v>100.0</v>
      </c>
      <c r="GV102" s="1">
        <v>1.297</v>
      </c>
      <c r="GW102" s="1">
        <v>0.0351</v>
      </c>
      <c r="GX102" s="1">
        <v>0.3255316452960568</v>
      </c>
      <c r="GY102" s="1">
        <v>0.003023906125278789</v>
      </c>
      <c r="GZ102" s="1">
        <v>-1.398580452151984E-6</v>
      </c>
      <c r="HA102" s="1">
        <v>2.803037836604737E-10</v>
      </c>
      <c r="HB102" s="1">
        <v>-0.04759964022089117</v>
      </c>
      <c r="HC102" s="1">
        <v>0.009965371539748925</v>
      </c>
      <c r="HD102" s="1">
        <v>-4.563662031605912E-4</v>
      </c>
      <c r="HE102" s="1">
        <v>7.83371007442278E-6</v>
      </c>
      <c r="HF102" s="1">
        <v>0.0</v>
      </c>
      <c r="HG102" s="1">
        <v>2134.0</v>
      </c>
      <c r="HH102" s="1">
        <v>2.0</v>
      </c>
      <c r="HI102" s="1">
        <v>25.0</v>
      </c>
      <c r="HJ102" s="1">
        <v>7.7</v>
      </c>
      <c r="HK102" s="1">
        <v>7.6</v>
      </c>
      <c r="HL102" s="1">
        <v>1.14014</v>
      </c>
      <c r="HM102" s="1">
        <v>2.32422</v>
      </c>
      <c r="HN102" s="1">
        <v>1.4978</v>
      </c>
      <c r="HO102" s="1">
        <v>2.30957</v>
      </c>
      <c r="HP102" s="1">
        <v>1.54785</v>
      </c>
      <c r="HQ102" s="1">
        <v>2.38525</v>
      </c>
      <c r="HR102" s="1">
        <v>37.5059</v>
      </c>
      <c r="HS102" s="1">
        <v>15.2528</v>
      </c>
      <c r="HT102" s="1">
        <v>18.0</v>
      </c>
      <c r="HU102" s="1">
        <v>504.142</v>
      </c>
      <c r="HV102" s="1">
        <v>490.109</v>
      </c>
      <c r="HW102" s="1">
        <v>27.7815</v>
      </c>
      <c r="HX102" s="1">
        <v>31.8921</v>
      </c>
      <c r="HY102" s="1">
        <v>30.0008</v>
      </c>
      <c r="HZ102" s="1">
        <v>31.667</v>
      </c>
      <c r="IA102" s="1">
        <v>31.766</v>
      </c>
      <c r="IB102" s="1">
        <v>22.9139</v>
      </c>
      <c r="IC102" s="1">
        <v>41.4012</v>
      </c>
      <c r="ID102" s="1">
        <v>0.0</v>
      </c>
      <c r="IE102" s="1">
        <v>27.7659</v>
      </c>
      <c r="IF102" s="1">
        <v>472.157</v>
      </c>
      <c r="IG102" s="1">
        <v>19.0171</v>
      </c>
      <c r="IH102" s="1">
        <v>100.741</v>
      </c>
      <c r="II102" s="1">
        <v>100.461</v>
      </c>
      <c r="IJ102" s="1" t="s">
        <v>358</v>
      </c>
    </row>
    <row r="103" ht="15.75" customHeight="1">
      <c r="A103" s="1">
        <v>87.0</v>
      </c>
      <c r="B103" s="1">
        <v>1.659796626E9</v>
      </c>
      <c r="C103" s="1">
        <v>484.5</v>
      </c>
      <c r="D103" s="1" t="s">
        <v>533</v>
      </c>
      <c r="E103" s="1" t="s">
        <v>534</v>
      </c>
      <c r="F103" s="1">
        <v>1.0</v>
      </c>
      <c r="G103" s="1" t="s">
        <v>346</v>
      </c>
      <c r="H103" s="1" t="s">
        <v>347</v>
      </c>
      <c r="I103" s="1" t="s">
        <v>348</v>
      </c>
      <c r="J103" s="1" t="s">
        <v>349</v>
      </c>
      <c r="K103" s="1" t="s">
        <v>350</v>
      </c>
      <c r="L103" s="1" t="s">
        <v>346</v>
      </c>
      <c r="M103" s="1" t="s">
        <v>351</v>
      </c>
      <c r="N103" s="1">
        <v>1.659796618E9</v>
      </c>
      <c r="O103" s="1">
        <f t="shared" si="1"/>
        <v>0.003131734458</v>
      </c>
      <c r="P103" s="1">
        <f t="shared" si="2"/>
        <v>3.131734458</v>
      </c>
      <c r="Q103" s="1">
        <f t="shared" si="3"/>
        <v>11.45396317</v>
      </c>
      <c r="R103" s="1">
        <f t="shared" si="4"/>
        <v>352.0658125</v>
      </c>
      <c r="S103" s="1">
        <f t="shared" si="5"/>
        <v>196.3184652</v>
      </c>
      <c r="T103" s="1">
        <f t="shared" si="6"/>
        <v>19.4692501</v>
      </c>
      <c r="U103" s="1">
        <f t="shared" si="7"/>
        <v>34.91499055</v>
      </c>
      <c r="V103" s="1">
        <f t="shared" si="8"/>
        <v>0.1291529257</v>
      </c>
      <c r="W103" s="1">
        <f t="shared" si="9"/>
        <v>2.911834432</v>
      </c>
      <c r="X103" s="1">
        <f t="shared" si="10"/>
        <v>0.1260528148</v>
      </c>
      <c r="Y103" s="1">
        <f t="shared" si="11"/>
        <v>0.07905534409</v>
      </c>
      <c r="Z103" s="1">
        <f t="shared" si="12"/>
        <v>321.5121821</v>
      </c>
      <c r="AA103" s="1">
        <f t="shared" si="13"/>
        <v>32.1156762</v>
      </c>
      <c r="AB103" s="1">
        <f t="shared" si="14"/>
        <v>31.48741875</v>
      </c>
      <c r="AC103" s="1">
        <f t="shared" si="15"/>
        <v>4.638283814</v>
      </c>
      <c r="AD103" s="1">
        <f t="shared" si="16"/>
        <v>50.00900037</v>
      </c>
      <c r="AE103" s="1">
        <f t="shared" si="17"/>
        <v>2.260092457</v>
      </c>
      <c r="AF103" s="1">
        <f t="shared" si="18"/>
        <v>4.519371394</v>
      </c>
      <c r="AG103" s="1">
        <f t="shared" si="19"/>
        <v>2.378191357</v>
      </c>
      <c r="AH103" s="1">
        <f t="shared" si="20"/>
        <v>-138.1094896</v>
      </c>
      <c r="AI103" s="1">
        <f t="shared" si="21"/>
        <v>-71.64205238</v>
      </c>
      <c r="AJ103" s="1">
        <f t="shared" si="22"/>
        <v>-5.539162398</v>
      </c>
      <c r="AK103" s="1">
        <f t="shared" si="23"/>
        <v>106.2214778</v>
      </c>
      <c r="AL103" s="1">
        <f t="shared" si="24"/>
        <v>41.20298205</v>
      </c>
      <c r="AM103" s="1">
        <f t="shared" si="25"/>
        <v>3.169808644</v>
      </c>
      <c r="AN103" s="1">
        <f t="shared" si="26"/>
        <v>11.45396317</v>
      </c>
      <c r="AO103" s="1">
        <v>436.4189878787881</v>
      </c>
      <c r="AP103" s="1">
        <v>397.300412121212</v>
      </c>
      <c r="AQ103" s="1">
        <v>4.936364848484795</v>
      </c>
      <c r="AR103" s="1">
        <v>64.94</v>
      </c>
      <c r="AS103" s="1">
        <f t="shared" si="27"/>
        <v>3.131734458</v>
      </c>
      <c r="AT103" s="1">
        <v>19.0378024346821</v>
      </c>
      <c r="AU103" s="1">
        <v>22.76281529411764</v>
      </c>
      <c r="AV103" s="1">
        <v>-0.007558260532996327</v>
      </c>
      <c r="AW103" s="1">
        <v>90.19422672828748</v>
      </c>
      <c r="AX103" s="1">
        <v>0.0</v>
      </c>
      <c r="AY103" s="1">
        <v>0.0</v>
      </c>
      <c r="AZ103" s="1">
        <f t="shared" si="28"/>
        <v>1</v>
      </c>
      <c r="BA103" s="1">
        <f t="shared" si="29"/>
        <v>0</v>
      </c>
      <c r="BB103" s="1">
        <f t="shared" si="30"/>
        <v>51652.64636</v>
      </c>
      <c r="BC103" s="1">
        <f t="shared" si="31"/>
        <v>1999.975625</v>
      </c>
      <c r="BD103" s="1">
        <f t="shared" si="32"/>
        <v>1681.179563</v>
      </c>
      <c r="BE103" s="1">
        <f t="shared" si="33"/>
        <v>0.8406000261</v>
      </c>
      <c r="BF103" s="1">
        <f t="shared" si="34"/>
        <v>0.1607580503</v>
      </c>
      <c r="BG103" s="1">
        <v>6.0</v>
      </c>
      <c r="BH103" s="1">
        <v>0.5</v>
      </c>
      <c r="BI103" s="1" t="s">
        <v>352</v>
      </c>
      <c r="BJ103" s="1">
        <v>2.0</v>
      </c>
      <c r="BK103" s="1" t="b">
        <v>1</v>
      </c>
      <c r="BL103" s="1">
        <v>1.659796618E9</v>
      </c>
      <c r="BM103" s="1">
        <v>352.0658125</v>
      </c>
      <c r="BN103" s="1">
        <v>402.8358125</v>
      </c>
      <c r="BO103" s="1">
        <v>22.789675</v>
      </c>
      <c r="BP103" s="1">
        <v>19.073525</v>
      </c>
      <c r="BQ103" s="1">
        <v>350.8399375</v>
      </c>
      <c r="BR103" s="1">
        <v>22.75451875</v>
      </c>
      <c r="BS103" s="1">
        <v>500.125625</v>
      </c>
      <c r="BT103" s="1">
        <v>99.07175624999999</v>
      </c>
      <c r="BU103" s="1">
        <v>0.10001591875</v>
      </c>
      <c r="BV103" s="1">
        <v>31.03105</v>
      </c>
      <c r="BW103" s="1">
        <v>31.48741875</v>
      </c>
      <c r="BX103" s="1">
        <v>999.9</v>
      </c>
      <c r="BY103" s="1">
        <v>0.0</v>
      </c>
      <c r="BZ103" s="1">
        <v>0.0</v>
      </c>
      <c r="CA103" s="1">
        <v>9992.11</v>
      </c>
      <c r="CB103" s="1">
        <v>0.0</v>
      </c>
      <c r="CC103" s="1">
        <v>444.153875</v>
      </c>
      <c r="CD103" s="1">
        <v>-50.77009375</v>
      </c>
      <c r="CE103" s="1">
        <v>360.276</v>
      </c>
      <c r="CF103" s="1">
        <v>410.6679375</v>
      </c>
      <c r="CG103" s="1">
        <v>3.71615</v>
      </c>
      <c r="CH103" s="1">
        <v>402.8358125</v>
      </c>
      <c r="CI103" s="1">
        <v>19.073525</v>
      </c>
      <c r="CJ103" s="1">
        <v>2.2578125</v>
      </c>
      <c r="CK103" s="1">
        <v>1.889646875</v>
      </c>
      <c r="CL103" s="1">
        <v>19.378525</v>
      </c>
      <c r="CM103" s="1">
        <v>16.54875</v>
      </c>
      <c r="CN103" s="1">
        <v>1999.975625</v>
      </c>
      <c r="CO103" s="1">
        <v>0.9799991875</v>
      </c>
      <c r="CP103" s="1">
        <v>0.02000101875</v>
      </c>
      <c r="CQ103" s="1">
        <v>0.0</v>
      </c>
      <c r="CR103" s="1">
        <v>2.449375</v>
      </c>
      <c r="CS103" s="1">
        <v>0.0</v>
      </c>
      <c r="CT103" s="1">
        <v>16359.2875</v>
      </c>
      <c r="CU103" s="1">
        <v>17412.1125</v>
      </c>
      <c r="CV103" s="1">
        <v>41.125</v>
      </c>
      <c r="CW103" s="1">
        <v>42.23425</v>
      </c>
      <c r="CX103" s="1">
        <v>41.058125</v>
      </c>
      <c r="CY103" s="1">
        <v>40.819875</v>
      </c>
      <c r="CZ103" s="1">
        <v>41.2655</v>
      </c>
      <c r="DA103" s="1">
        <v>1959.974375</v>
      </c>
      <c r="DB103" s="1">
        <v>40.00125</v>
      </c>
      <c r="DC103" s="1">
        <v>0.0</v>
      </c>
      <c r="DD103" s="1">
        <v>1.6597966251E9</v>
      </c>
      <c r="DE103" s="1">
        <v>0.0</v>
      </c>
      <c r="DF103" s="1">
        <v>1.6597961675E9</v>
      </c>
      <c r="DG103" s="1" t="s">
        <v>353</v>
      </c>
      <c r="DH103" s="1">
        <v>1.659796162E9</v>
      </c>
      <c r="DI103" s="1">
        <v>1.6597961675E9</v>
      </c>
      <c r="DJ103" s="1">
        <v>2.0</v>
      </c>
      <c r="DK103" s="1">
        <v>-0.014</v>
      </c>
      <c r="DL103" s="1">
        <v>-0.001</v>
      </c>
      <c r="DM103" s="1">
        <v>1.327</v>
      </c>
      <c r="DN103" s="1">
        <v>0.031</v>
      </c>
      <c r="DO103" s="1">
        <v>400.0</v>
      </c>
      <c r="DP103" s="1">
        <v>20.0</v>
      </c>
      <c r="DQ103" s="1">
        <v>0.32</v>
      </c>
      <c r="DR103" s="1">
        <v>0.03</v>
      </c>
      <c r="DS103" s="1">
        <v>9.94026181109547</v>
      </c>
      <c r="DT103" s="1">
        <v>10.82011876080627</v>
      </c>
      <c r="DU103" s="1">
        <v>0.8078843448307396</v>
      </c>
      <c r="DV103" s="1">
        <v>0.0</v>
      </c>
      <c r="DW103" s="1">
        <v>-50.1086775</v>
      </c>
      <c r="DX103" s="1">
        <v>-14.18740750469033</v>
      </c>
      <c r="DY103" s="1">
        <v>1.365686737961437</v>
      </c>
      <c r="DZ103" s="1">
        <v>0.0</v>
      </c>
      <c r="EA103" s="1">
        <v>3.703943</v>
      </c>
      <c r="EB103" s="1">
        <v>0.2977632270168786</v>
      </c>
      <c r="EC103" s="1">
        <v>0.0320429342601454</v>
      </c>
      <c r="ED103" s="1">
        <v>0.0</v>
      </c>
      <c r="EE103" s="1">
        <v>2.377737542146692</v>
      </c>
      <c r="EF103" s="1">
        <v>0.0413616640328874</v>
      </c>
      <c r="EG103" s="1">
        <v>0.00317522753691834</v>
      </c>
      <c r="EH103" s="1">
        <v>1.0</v>
      </c>
      <c r="EI103" s="1">
        <v>0.129456545243131</v>
      </c>
      <c r="EJ103" s="1">
        <v>0.004013306115509512</v>
      </c>
      <c r="EK103" s="1">
        <v>4.803697571714102E-4</v>
      </c>
      <c r="EL103" s="1">
        <v>1.0</v>
      </c>
      <c r="EM103" s="1">
        <v>2.0</v>
      </c>
      <c r="EN103" s="1">
        <v>5.0</v>
      </c>
      <c r="EO103" s="1" t="s">
        <v>429</v>
      </c>
      <c r="EP103" s="1">
        <v>2.94291</v>
      </c>
      <c r="EQ103" s="1">
        <v>2.80115</v>
      </c>
      <c r="ER103" s="1">
        <v>0.0859057</v>
      </c>
      <c r="ES103" s="1">
        <v>0.0946225</v>
      </c>
      <c r="ET103" s="1">
        <v>0.103467</v>
      </c>
      <c r="EU103" s="1">
        <v>0.0910884</v>
      </c>
      <c r="EV103" s="1">
        <v>18782.2</v>
      </c>
      <c r="EW103" s="1">
        <v>19508.3</v>
      </c>
      <c r="EX103" s="1">
        <v>23894.5</v>
      </c>
      <c r="EY103" s="1">
        <v>25075.3</v>
      </c>
      <c r="EZ103" s="1">
        <v>34287.8</v>
      </c>
      <c r="FA103" s="1">
        <v>36395.5</v>
      </c>
      <c r="FB103" s="1">
        <v>43564.8</v>
      </c>
      <c r="FC103" s="1">
        <v>46354.2</v>
      </c>
      <c r="FD103" s="1">
        <v>1.97047</v>
      </c>
      <c r="FE103" s="1">
        <v>1.84862</v>
      </c>
      <c r="FF103" s="1">
        <v>0.097286</v>
      </c>
      <c r="FG103" s="1">
        <v>0.0</v>
      </c>
      <c r="FH103" s="1">
        <v>29.9061</v>
      </c>
      <c r="FI103" s="1">
        <v>999.9</v>
      </c>
      <c r="FJ103" s="1">
        <v>55.7</v>
      </c>
      <c r="FK103" s="1">
        <v>34.5</v>
      </c>
      <c r="FL103" s="1">
        <v>30.8866</v>
      </c>
      <c r="FM103" s="1">
        <v>64.4286</v>
      </c>
      <c r="FN103" s="1">
        <v>26.1859</v>
      </c>
      <c r="FO103" s="1">
        <v>1.0</v>
      </c>
      <c r="FP103" s="1">
        <v>0.37877</v>
      </c>
      <c r="FQ103" s="1">
        <v>1.63702</v>
      </c>
      <c r="FR103" s="1">
        <v>20.3142</v>
      </c>
      <c r="FS103" s="1">
        <v>5.21115</v>
      </c>
      <c r="FT103" s="1">
        <v>11.9081</v>
      </c>
      <c r="FU103" s="1">
        <v>5.00285</v>
      </c>
      <c r="FV103" s="1">
        <v>3.28978</v>
      </c>
      <c r="FW103" s="1">
        <v>9999.0</v>
      </c>
      <c r="FX103" s="1">
        <v>9999.0</v>
      </c>
      <c r="FY103" s="1">
        <v>9999.0</v>
      </c>
      <c r="FZ103" s="1">
        <v>999.9</v>
      </c>
      <c r="GA103" s="1">
        <v>1.85959</v>
      </c>
      <c r="GB103" s="1">
        <v>1.85454</v>
      </c>
      <c r="GC103" s="1">
        <v>1.85776</v>
      </c>
      <c r="GD103" s="1">
        <v>1.85617</v>
      </c>
      <c r="GE103" s="1">
        <v>1.85496</v>
      </c>
      <c r="GF103" s="1">
        <v>1.85461</v>
      </c>
      <c r="GG103" s="1">
        <v>1.85322</v>
      </c>
      <c r="GH103" s="1">
        <v>1.8564</v>
      </c>
      <c r="GI103" s="1">
        <v>0.0</v>
      </c>
      <c r="GJ103" s="1">
        <v>0.0</v>
      </c>
      <c r="GK103" s="1">
        <v>0.0</v>
      </c>
      <c r="GL103" s="1">
        <v>0.0</v>
      </c>
      <c r="GM103" s="1" t="s">
        <v>355</v>
      </c>
      <c r="GN103" s="1" t="s">
        <v>356</v>
      </c>
      <c r="GO103" s="1" t="s">
        <v>357</v>
      </c>
      <c r="GP103" s="1" t="s">
        <v>357</v>
      </c>
      <c r="GQ103" s="1" t="s">
        <v>357</v>
      </c>
      <c r="GR103" s="1" t="s">
        <v>357</v>
      </c>
      <c r="GS103" s="1">
        <v>0.0</v>
      </c>
      <c r="GT103" s="1">
        <v>100.0</v>
      </c>
      <c r="GU103" s="1">
        <v>100.0</v>
      </c>
      <c r="GV103" s="1">
        <v>1.308</v>
      </c>
      <c r="GW103" s="1">
        <v>0.0352</v>
      </c>
      <c r="GX103" s="1">
        <v>0.3255316452960568</v>
      </c>
      <c r="GY103" s="1">
        <v>0.003023906125278789</v>
      </c>
      <c r="GZ103" s="1">
        <v>-1.398580452151984E-6</v>
      </c>
      <c r="HA103" s="1">
        <v>2.803037836604737E-10</v>
      </c>
      <c r="HB103" s="1">
        <v>-0.04759964022089117</v>
      </c>
      <c r="HC103" s="1">
        <v>0.009965371539748925</v>
      </c>
      <c r="HD103" s="1">
        <v>-4.563662031605912E-4</v>
      </c>
      <c r="HE103" s="1">
        <v>7.83371007442278E-6</v>
      </c>
      <c r="HF103" s="1">
        <v>0.0</v>
      </c>
      <c r="HG103" s="1">
        <v>2134.0</v>
      </c>
      <c r="HH103" s="1">
        <v>2.0</v>
      </c>
      <c r="HI103" s="1">
        <v>25.0</v>
      </c>
      <c r="HJ103" s="1">
        <v>7.7</v>
      </c>
      <c r="HK103" s="1">
        <v>7.6</v>
      </c>
      <c r="HL103" s="1">
        <v>1.1499</v>
      </c>
      <c r="HM103" s="1">
        <v>2.30835</v>
      </c>
      <c r="HN103" s="1">
        <v>1.4978</v>
      </c>
      <c r="HO103" s="1">
        <v>2.30957</v>
      </c>
      <c r="HP103" s="1">
        <v>1.54785</v>
      </c>
      <c r="HQ103" s="1">
        <v>2.37061</v>
      </c>
      <c r="HR103" s="1">
        <v>37.5059</v>
      </c>
      <c r="HS103" s="1">
        <v>15.2615</v>
      </c>
      <c r="HT103" s="1">
        <v>18.0</v>
      </c>
      <c r="HU103" s="1">
        <v>504.194</v>
      </c>
      <c r="HV103" s="1">
        <v>490.155</v>
      </c>
      <c r="HW103" s="1">
        <v>27.7737</v>
      </c>
      <c r="HX103" s="1">
        <v>31.8939</v>
      </c>
      <c r="HY103" s="1">
        <v>30.0007</v>
      </c>
      <c r="HZ103" s="1">
        <v>31.6679</v>
      </c>
      <c r="IA103" s="1">
        <v>31.7676</v>
      </c>
      <c r="IB103" s="1">
        <v>23.054</v>
      </c>
      <c r="IC103" s="1">
        <v>41.4012</v>
      </c>
      <c r="ID103" s="1">
        <v>0.0</v>
      </c>
      <c r="IE103" s="1">
        <v>27.7322</v>
      </c>
      <c r="IF103" s="1">
        <v>482.178</v>
      </c>
      <c r="IG103" s="1">
        <v>19.0186</v>
      </c>
      <c r="IH103" s="1">
        <v>100.741</v>
      </c>
      <c r="II103" s="1">
        <v>100.461</v>
      </c>
      <c r="IJ103" s="1" t="s">
        <v>358</v>
      </c>
    </row>
    <row r="104" ht="15.75" customHeight="1">
      <c r="A104" s="1">
        <v>88.0</v>
      </c>
      <c r="B104" s="1">
        <v>1.659796627E9</v>
      </c>
      <c r="C104" s="1">
        <v>485.5</v>
      </c>
      <c r="D104" s="1" t="s">
        <v>535</v>
      </c>
      <c r="E104" s="1" t="s">
        <v>536</v>
      </c>
      <c r="F104" s="1">
        <v>1.0</v>
      </c>
      <c r="G104" s="1" t="s">
        <v>346</v>
      </c>
      <c r="H104" s="1" t="s">
        <v>347</v>
      </c>
      <c r="I104" s="1" t="s">
        <v>348</v>
      </c>
      <c r="J104" s="1" t="s">
        <v>349</v>
      </c>
      <c r="K104" s="1" t="s">
        <v>350</v>
      </c>
      <c r="L104" s="1" t="s">
        <v>346</v>
      </c>
      <c r="M104" s="1" t="s">
        <v>351</v>
      </c>
      <c r="N104" s="1">
        <v>1.6597966195E9</v>
      </c>
      <c r="O104" s="1">
        <f t="shared" si="1"/>
        <v>0.00313612337</v>
      </c>
      <c r="P104" s="1">
        <f t="shared" si="2"/>
        <v>3.13612337</v>
      </c>
      <c r="Q104" s="1">
        <f t="shared" si="3"/>
        <v>11.67047757</v>
      </c>
      <c r="R104" s="1">
        <f t="shared" si="4"/>
        <v>359.3007333</v>
      </c>
      <c r="S104" s="1">
        <f t="shared" si="5"/>
        <v>200.7363783</v>
      </c>
      <c r="T104" s="1">
        <f t="shared" si="6"/>
        <v>19.90743394</v>
      </c>
      <c r="U104" s="1">
        <f t="shared" si="7"/>
        <v>35.63258276</v>
      </c>
      <c r="V104" s="1">
        <f t="shared" si="8"/>
        <v>0.129292464</v>
      </c>
      <c r="W104" s="1">
        <f t="shared" si="9"/>
        <v>2.912133281</v>
      </c>
      <c r="X104" s="1">
        <f t="shared" si="10"/>
        <v>0.1261860481</v>
      </c>
      <c r="Y104" s="1">
        <f t="shared" si="11"/>
        <v>0.07913916282</v>
      </c>
      <c r="Z104" s="1">
        <f t="shared" si="12"/>
        <v>321.5118212</v>
      </c>
      <c r="AA104" s="1">
        <f t="shared" si="13"/>
        <v>32.11544875</v>
      </c>
      <c r="AB104" s="1">
        <f t="shared" si="14"/>
        <v>31.48910667</v>
      </c>
      <c r="AC104" s="1">
        <f t="shared" si="15"/>
        <v>4.63872863</v>
      </c>
      <c r="AD104" s="1">
        <f t="shared" si="16"/>
        <v>49.99769539</v>
      </c>
      <c r="AE104" s="1">
        <f t="shared" si="17"/>
        <v>2.259713358</v>
      </c>
      <c r="AF104" s="1">
        <f t="shared" si="18"/>
        <v>4.519635036</v>
      </c>
      <c r="AG104" s="1">
        <f t="shared" si="19"/>
        <v>2.379015271</v>
      </c>
      <c r="AH104" s="1">
        <f t="shared" si="20"/>
        <v>-138.3030406</v>
      </c>
      <c r="AI104" s="1">
        <f t="shared" si="21"/>
        <v>-71.75374406</v>
      </c>
      <c r="AJ104" s="1">
        <f t="shared" si="22"/>
        <v>-5.547302915</v>
      </c>
      <c r="AK104" s="1">
        <f t="shared" si="23"/>
        <v>105.9077336</v>
      </c>
      <c r="AL104" s="1">
        <f t="shared" si="24"/>
        <v>41.48476714</v>
      </c>
      <c r="AM104" s="1">
        <f t="shared" si="25"/>
        <v>3.174017851</v>
      </c>
      <c r="AN104" s="1">
        <f t="shared" si="26"/>
        <v>11.67047757</v>
      </c>
      <c r="AO104" s="1">
        <v>441.6008597402599</v>
      </c>
      <c r="AP104" s="1">
        <v>402.2268424242422</v>
      </c>
      <c r="AQ104" s="1">
        <v>4.934510303030334</v>
      </c>
      <c r="AR104" s="1">
        <v>64.94</v>
      </c>
      <c r="AS104" s="1">
        <f t="shared" si="27"/>
        <v>3.13612337</v>
      </c>
      <c r="AT104" s="1">
        <v>19.03744924649119</v>
      </c>
      <c r="AU104" s="1">
        <v>22.76117411764705</v>
      </c>
      <c r="AV104" s="1">
        <v>-0.006643857130997401</v>
      </c>
      <c r="AW104" s="1">
        <v>90.19422672828748</v>
      </c>
      <c r="AX104" s="1">
        <v>0.0</v>
      </c>
      <c r="AY104" s="1">
        <v>0.0</v>
      </c>
      <c r="AZ104" s="1">
        <f t="shared" si="28"/>
        <v>1</v>
      </c>
      <c r="BA104" s="1">
        <f t="shared" si="29"/>
        <v>0</v>
      </c>
      <c r="BB104" s="1">
        <f t="shared" si="30"/>
        <v>51660.94778</v>
      </c>
      <c r="BC104" s="1">
        <f t="shared" si="31"/>
        <v>1999.973333</v>
      </c>
      <c r="BD104" s="1">
        <f t="shared" si="32"/>
        <v>1681.17764</v>
      </c>
      <c r="BE104" s="1">
        <f t="shared" si="33"/>
        <v>0.840600028</v>
      </c>
      <c r="BF104" s="1">
        <f t="shared" si="34"/>
        <v>0.160758054</v>
      </c>
      <c r="BG104" s="1">
        <v>6.0</v>
      </c>
      <c r="BH104" s="1">
        <v>0.5</v>
      </c>
      <c r="BI104" s="1" t="s">
        <v>352</v>
      </c>
      <c r="BJ104" s="1">
        <v>2.0</v>
      </c>
      <c r="BK104" s="1" t="b">
        <v>1</v>
      </c>
      <c r="BL104" s="1">
        <v>1.6597966195E9</v>
      </c>
      <c r="BM104" s="1">
        <v>359.3007333333334</v>
      </c>
      <c r="BN104" s="1">
        <v>410.4383999999999</v>
      </c>
      <c r="BO104" s="1">
        <v>22.78579333333333</v>
      </c>
      <c r="BP104" s="1">
        <v>19.06467333333334</v>
      </c>
      <c r="BQ104" s="1">
        <v>358.0593333333333</v>
      </c>
      <c r="BR104" s="1">
        <v>22.75063999999999</v>
      </c>
      <c r="BS104" s="1">
        <v>500.1228666666667</v>
      </c>
      <c r="BT104" s="1">
        <v>99.07202666666667</v>
      </c>
      <c r="BU104" s="1">
        <v>0.10000238</v>
      </c>
      <c r="BV104" s="1">
        <v>31.03207333333334</v>
      </c>
      <c r="BW104" s="1">
        <v>31.48910666666666</v>
      </c>
      <c r="BX104" s="1">
        <v>999.8999999999999</v>
      </c>
      <c r="BY104" s="1">
        <v>0.0</v>
      </c>
      <c r="BZ104" s="1">
        <v>0.0</v>
      </c>
      <c r="CA104" s="1">
        <v>9993.790666666666</v>
      </c>
      <c r="CB104" s="1">
        <v>0.0</v>
      </c>
      <c r="CC104" s="1">
        <v>399.0104666666667</v>
      </c>
      <c r="CD104" s="1">
        <v>-51.13779333333333</v>
      </c>
      <c r="CE104" s="1">
        <v>367.6781333333333</v>
      </c>
      <c r="CF104" s="1">
        <v>418.4147333333333</v>
      </c>
      <c r="CG104" s="1">
        <v>3.721112666666667</v>
      </c>
      <c r="CH104" s="1">
        <v>410.4383999999999</v>
      </c>
      <c r="CI104" s="1">
        <v>19.06467333333334</v>
      </c>
      <c r="CJ104" s="1">
        <v>2.257434</v>
      </c>
      <c r="CK104" s="1">
        <v>1.888775333333333</v>
      </c>
      <c r="CL104" s="1">
        <v>19.37582666666666</v>
      </c>
      <c r="CM104" s="1">
        <v>16.54150666666667</v>
      </c>
      <c r="CN104" s="1">
        <v>1999.973333333333</v>
      </c>
      <c r="CO104" s="1">
        <v>0.9799991999999997</v>
      </c>
      <c r="CP104" s="1">
        <v>0.02000100666666666</v>
      </c>
      <c r="CQ104" s="1">
        <v>0.0</v>
      </c>
      <c r="CR104" s="1">
        <v>2.457333333333333</v>
      </c>
      <c r="CS104" s="1">
        <v>0.0</v>
      </c>
      <c r="CT104" s="1">
        <v>16352.65333333333</v>
      </c>
      <c r="CU104" s="1">
        <v>17412.09333333333</v>
      </c>
      <c r="CV104" s="1">
        <v>41.125</v>
      </c>
      <c r="CW104" s="1">
        <v>42.2332</v>
      </c>
      <c r="CX104" s="1">
        <v>41.062</v>
      </c>
      <c r="CY104" s="1">
        <v>40.8246</v>
      </c>
      <c r="CZ104" s="1">
        <v>41.27066666666667</v>
      </c>
      <c r="DA104" s="1">
        <v>1959.972</v>
      </c>
      <c r="DB104" s="1">
        <v>40.00133333333333</v>
      </c>
      <c r="DC104" s="1">
        <v>0.0</v>
      </c>
      <c r="DD104" s="1">
        <v>1.6597966257E9</v>
      </c>
      <c r="DE104" s="1">
        <v>0.0</v>
      </c>
      <c r="DF104" s="1">
        <v>1.6597961675E9</v>
      </c>
      <c r="DG104" s="1" t="s">
        <v>353</v>
      </c>
      <c r="DH104" s="1">
        <v>1.659796162E9</v>
      </c>
      <c r="DI104" s="1">
        <v>1.6597961675E9</v>
      </c>
      <c r="DJ104" s="1">
        <v>2.0</v>
      </c>
      <c r="DK104" s="1">
        <v>-0.014</v>
      </c>
      <c r="DL104" s="1">
        <v>-0.001</v>
      </c>
      <c r="DM104" s="1">
        <v>1.327</v>
      </c>
      <c r="DN104" s="1">
        <v>0.031</v>
      </c>
      <c r="DO104" s="1">
        <v>400.0</v>
      </c>
      <c r="DP104" s="1">
        <v>20.0</v>
      </c>
      <c r="DQ104" s="1">
        <v>0.32</v>
      </c>
      <c r="DR104" s="1">
        <v>0.03</v>
      </c>
      <c r="DS104" s="1">
        <v>10.12360335724255</v>
      </c>
      <c r="DT104" s="1">
        <v>10.67368892435998</v>
      </c>
      <c r="DU104" s="1">
        <v>0.7967323606010274</v>
      </c>
      <c r="DV104" s="1">
        <v>0.0</v>
      </c>
      <c r="DW104" s="1">
        <v>-50.3452875</v>
      </c>
      <c r="DX104" s="1">
        <v>-14.32088667917441</v>
      </c>
      <c r="DY104" s="1">
        <v>1.378484521709892</v>
      </c>
      <c r="DZ104" s="1">
        <v>0.0</v>
      </c>
      <c r="EA104" s="1">
        <v>3.707669250000001</v>
      </c>
      <c r="EB104" s="1">
        <v>0.2598829643527188</v>
      </c>
      <c r="EC104" s="1">
        <v>0.02949769231545921</v>
      </c>
      <c r="ED104" s="1">
        <v>0.0</v>
      </c>
      <c r="EE104" s="1">
        <v>2.378251057246046</v>
      </c>
      <c r="EF104" s="1">
        <v>0.03594843584087515</v>
      </c>
      <c r="EG104" s="1">
        <v>0.002868650686056896</v>
      </c>
      <c r="EH104" s="1">
        <v>1.0</v>
      </c>
      <c r="EI104" s="1">
        <v>0.1294807973174252</v>
      </c>
      <c r="EJ104" s="1">
        <v>0.002261286932412206</v>
      </c>
      <c r="EK104" s="1">
        <v>4.499102946017654E-4</v>
      </c>
      <c r="EL104" s="1">
        <v>1.0</v>
      </c>
      <c r="EM104" s="1">
        <v>2.0</v>
      </c>
      <c r="EN104" s="1">
        <v>5.0</v>
      </c>
      <c r="EO104" s="1" t="s">
        <v>429</v>
      </c>
      <c r="EP104" s="1">
        <v>2.94282</v>
      </c>
      <c r="EQ104" s="1">
        <v>2.80118</v>
      </c>
      <c r="ER104" s="1">
        <v>0.0867257</v>
      </c>
      <c r="ES104" s="1">
        <v>0.0954355</v>
      </c>
      <c r="ET104" s="1">
        <v>0.103462</v>
      </c>
      <c r="EU104" s="1">
        <v>0.0910891</v>
      </c>
      <c r="EV104" s="1">
        <v>18765.2</v>
      </c>
      <c r="EW104" s="1">
        <v>19490.7</v>
      </c>
      <c r="EX104" s="1">
        <v>23894.3</v>
      </c>
      <c r="EY104" s="1">
        <v>25075.3</v>
      </c>
      <c r="EZ104" s="1">
        <v>34287.9</v>
      </c>
      <c r="FA104" s="1">
        <v>36395.5</v>
      </c>
      <c r="FB104" s="1">
        <v>43564.6</v>
      </c>
      <c r="FC104" s="1">
        <v>46354.1</v>
      </c>
      <c r="FD104" s="1">
        <v>1.97045</v>
      </c>
      <c r="FE104" s="1">
        <v>1.8486</v>
      </c>
      <c r="FF104" s="1">
        <v>0.0973791</v>
      </c>
      <c r="FG104" s="1">
        <v>0.0</v>
      </c>
      <c r="FH104" s="1">
        <v>29.9066</v>
      </c>
      <c r="FI104" s="1">
        <v>999.9</v>
      </c>
      <c r="FJ104" s="1">
        <v>55.8</v>
      </c>
      <c r="FK104" s="1">
        <v>34.5</v>
      </c>
      <c r="FL104" s="1">
        <v>30.9431</v>
      </c>
      <c r="FM104" s="1">
        <v>64.6286</v>
      </c>
      <c r="FN104" s="1">
        <v>25.5369</v>
      </c>
      <c r="FO104" s="1">
        <v>1.0</v>
      </c>
      <c r="FP104" s="1">
        <v>0.378791</v>
      </c>
      <c r="FQ104" s="1">
        <v>1.63828</v>
      </c>
      <c r="FR104" s="1">
        <v>20.3143</v>
      </c>
      <c r="FS104" s="1">
        <v>5.21115</v>
      </c>
      <c r="FT104" s="1">
        <v>11.9081</v>
      </c>
      <c r="FU104" s="1">
        <v>5.0027</v>
      </c>
      <c r="FV104" s="1">
        <v>3.2897</v>
      </c>
      <c r="FW104" s="1">
        <v>9999.0</v>
      </c>
      <c r="FX104" s="1">
        <v>9999.0</v>
      </c>
      <c r="FY104" s="1">
        <v>9999.0</v>
      </c>
      <c r="FZ104" s="1">
        <v>999.9</v>
      </c>
      <c r="GA104" s="1">
        <v>1.85959</v>
      </c>
      <c r="GB104" s="1">
        <v>1.85455</v>
      </c>
      <c r="GC104" s="1">
        <v>1.85776</v>
      </c>
      <c r="GD104" s="1">
        <v>1.85617</v>
      </c>
      <c r="GE104" s="1">
        <v>1.85496</v>
      </c>
      <c r="GF104" s="1">
        <v>1.85463</v>
      </c>
      <c r="GG104" s="1">
        <v>1.85322</v>
      </c>
      <c r="GH104" s="1">
        <v>1.8564</v>
      </c>
      <c r="GI104" s="1">
        <v>0.0</v>
      </c>
      <c r="GJ104" s="1">
        <v>0.0</v>
      </c>
      <c r="GK104" s="1">
        <v>0.0</v>
      </c>
      <c r="GL104" s="1">
        <v>0.0</v>
      </c>
      <c r="GM104" s="1" t="s">
        <v>355</v>
      </c>
      <c r="GN104" s="1" t="s">
        <v>356</v>
      </c>
      <c r="GO104" s="1" t="s">
        <v>357</v>
      </c>
      <c r="GP104" s="1" t="s">
        <v>357</v>
      </c>
      <c r="GQ104" s="1" t="s">
        <v>357</v>
      </c>
      <c r="GR104" s="1" t="s">
        <v>357</v>
      </c>
      <c r="GS104" s="1">
        <v>0.0</v>
      </c>
      <c r="GT104" s="1">
        <v>100.0</v>
      </c>
      <c r="GU104" s="1">
        <v>100.0</v>
      </c>
      <c r="GV104" s="1">
        <v>1.318</v>
      </c>
      <c r="GW104" s="1">
        <v>0.0351</v>
      </c>
      <c r="GX104" s="1">
        <v>0.3255316452960568</v>
      </c>
      <c r="GY104" s="1">
        <v>0.003023906125278789</v>
      </c>
      <c r="GZ104" s="1">
        <v>-1.398580452151984E-6</v>
      </c>
      <c r="HA104" s="1">
        <v>2.803037836604737E-10</v>
      </c>
      <c r="HB104" s="1">
        <v>-0.04759964022089117</v>
      </c>
      <c r="HC104" s="1">
        <v>0.009965371539748925</v>
      </c>
      <c r="HD104" s="1">
        <v>-4.563662031605912E-4</v>
      </c>
      <c r="HE104" s="1">
        <v>7.83371007442278E-6</v>
      </c>
      <c r="HF104" s="1">
        <v>0.0</v>
      </c>
      <c r="HG104" s="1">
        <v>2134.0</v>
      </c>
      <c r="HH104" s="1">
        <v>2.0</v>
      </c>
      <c r="HI104" s="1">
        <v>25.0</v>
      </c>
      <c r="HJ104" s="1">
        <v>7.8</v>
      </c>
      <c r="HK104" s="1">
        <v>7.7</v>
      </c>
      <c r="HL104" s="1">
        <v>1.15967</v>
      </c>
      <c r="HM104" s="1">
        <v>2.30957</v>
      </c>
      <c r="HN104" s="1">
        <v>1.4978</v>
      </c>
      <c r="HO104" s="1">
        <v>2.30957</v>
      </c>
      <c r="HP104" s="1">
        <v>1.54785</v>
      </c>
      <c r="HQ104" s="1">
        <v>2.41577</v>
      </c>
      <c r="HR104" s="1">
        <v>37.5059</v>
      </c>
      <c r="HS104" s="1">
        <v>15.2528</v>
      </c>
      <c r="HT104" s="1">
        <v>18.0</v>
      </c>
      <c r="HU104" s="1">
        <v>504.183</v>
      </c>
      <c r="HV104" s="1">
        <v>490.142</v>
      </c>
      <c r="HW104" s="1">
        <v>27.7667</v>
      </c>
      <c r="HX104" s="1">
        <v>31.8949</v>
      </c>
      <c r="HY104" s="1">
        <v>30.0006</v>
      </c>
      <c r="HZ104" s="1">
        <v>31.6686</v>
      </c>
      <c r="IA104" s="1">
        <v>31.7681</v>
      </c>
      <c r="IB104" s="1">
        <v>23.3149</v>
      </c>
      <c r="IC104" s="1">
        <v>41.4012</v>
      </c>
      <c r="ID104" s="1">
        <v>0.0</v>
      </c>
      <c r="IE104" s="1">
        <v>27.7322</v>
      </c>
      <c r="IF104" s="1">
        <v>482.178</v>
      </c>
      <c r="IG104" s="1">
        <v>19.0193</v>
      </c>
      <c r="IH104" s="1">
        <v>100.74</v>
      </c>
      <c r="II104" s="1">
        <v>100.461</v>
      </c>
      <c r="IJ104" s="1" t="s">
        <v>358</v>
      </c>
    </row>
    <row r="105" ht="15.75" customHeight="1">
      <c r="A105" s="1">
        <v>89.0</v>
      </c>
      <c r="B105" s="1">
        <v>1.659796628E9</v>
      </c>
      <c r="C105" s="1">
        <v>486.5</v>
      </c>
      <c r="D105" s="1" t="s">
        <v>537</v>
      </c>
      <c r="E105" s="1" t="s">
        <v>538</v>
      </c>
      <c r="F105" s="1">
        <v>1.0</v>
      </c>
      <c r="G105" s="1" t="s">
        <v>346</v>
      </c>
      <c r="H105" s="1" t="s">
        <v>347</v>
      </c>
      <c r="I105" s="1" t="s">
        <v>348</v>
      </c>
      <c r="J105" s="1" t="s">
        <v>349</v>
      </c>
      <c r="K105" s="1" t="s">
        <v>350</v>
      </c>
      <c r="L105" s="1" t="s">
        <v>346</v>
      </c>
      <c r="M105" s="1" t="s">
        <v>351</v>
      </c>
      <c r="N105" s="1">
        <v>1.65979662E9</v>
      </c>
      <c r="O105" s="1">
        <f t="shared" si="1"/>
        <v>0.003141635235</v>
      </c>
      <c r="P105" s="1">
        <f t="shared" si="2"/>
        <v>3.141635235</v>
      </c>
      <c r="Q105" s="1">
        <f t="shared" si="3"/>
        <v>11.83869285</v>
      </c>
      <c r="R105" s="1">
        <f t="shared" si="4"/>
        <v>361.715</v>
      </c>
      <c r="S105" s="1">
        <f t="shared" si="5"/>
        <v>201.2213673</v>
      </c>
      <c r="T105" s="1">
        <f t="shared" si="6"/>
        <v>19.95553984</v>
      </c>
      <c r="U105" s="1">
        <f t="shared" si="7"/>
        <v>35.87202586</v>
      </c>
      <c r="V105" s="1">
        <f t="shared" si="8"/>
        <v>0.1295172329</v>
      </c>
      <c r="W105" s="1">
        <f t="shared" si="9"/>
        <v>2.912208486</v>
      </c>
      <c r="X105" s="1">
        <f t="shared" si="10"/>
        <v>0.1264002256</v>
      </c>
      <c r="Y105" s="1">
        <f t="shared" si="11"/>
        <v>0.07927394377</v>
      </c>
      <c r="Z105" s="1">
        <f t="shared" si="12"/>
        <v>321.5115836</v>
      </c>
      <c r="AA105" s="1">
        <f t="shared" si="13"/>
        <v>32.11381083</v>
      </c>
      <c r="AB105" s="1">
        <f t="shared" si="14"/>
        <v>31.48905625</v>
      </c>
      <c r="AC105" s="1">
        <f t="shared" si="15"/>
        <v>4.638715343</v>
      </c>
      <c r="AD105" s="1">
        <f t="shared" si="16"/>
        <v>49.99465977</v>
      </c>
      <c r="AE105" s="1">
        <f t="shared" si="17"/>
        <v>2.259553833</v>
      </c>
      <c r="AF105" s="1">
        <f t="shared" si="18"/>
        <v>4.519590379</v>
      </c>
      <c r="AG105" s="1">
        <f t="shared" si="19"/>
        <v>2.37916151</v>
      </c>
      <c r="AH105" s="1">
        <f t="shared" si="20"/>
        <v>-138.5461139</v>
      </c>
      <c r="AI105" s="1">
        <f t="shared" si="21"/>
        <v>-71.77489535</v>
      </c>
      <c r="AJ105" s="1">
        <f t="shared" si="22"/>
        <v>-5.548788713</v>
      </c>
      <c r="AK105" s="1">
        <f t="shared" si="23"/>
        <v>105.6417857</v>
      </c>
      <c r="AL105" s="1">
        <f t="shared" si="24"/>
        <v>41.58004757</v>
      </c>
      <c r="AM105" s="1">
        <f t="shared" si="25"/>
        <v>3.173911971</v>
      </c>
      <c r="AN105" s="1">
        <f t="shared" si="26"/>
        <v>11.83869285</v>
      </c>
      <c r="AO105" s="1">
        <v>446.80504978355</v>
      </c>
      <c r="AP105" s="1">
        <v>407.1954969696969</v>
      </c>
      <c r="AQ105" s="1">
        <v>4.940425454545438</v>
      </c>
      <c r="AR105" s="1">
        <v>64.94</v>
      </c>
      <c r="AS105" s="1">
        <f t="shared" si="27"/>
        <v>3.141635235</v>
      </c>
      <c r="AT105" s="1">
        <v>19.03811302192043</v>
      </c>
      <c r="AU105" s="1">
        <v>22.75998029411765</v>
      </c>
      <c r="AV105" s="1">
        <v>-0.005469440702218309</v>
      </c>
      <c r="AW105" s="1">
        <v>90.19422672828748</v>
      </c>
      <c r="AX105" s="1">
        <v>0.0</v>
      </c>
      <c r="AY105" s="1">
        <v>0.0</v>
      </c>
      <c r="AZ105" s="1">
        <f t="shared" si="28"/>
        <v>1</v>
      </c>
      <c r="BA105" s="1">
        <f t="shared" si="29"/>
        <v>0</v>
      </c>
      <c r="BB105" s="1">
        <f t="shared" si="30"/>
        <v>51663.10954</v>
      </c>
      <c r="BC105" s="1">
        <f t="shared" si="31"/>
        <v>1999.971875</v>
      </c>
      <c r="BD105" s="1">
        <f t="shared" si="32"/>
        <v>1681.176413</v>
      </c>
      <c r="BE105" s="1">
        <f t="shared" si="33"/>
        <v>0.8406000272</v>
      </c>
      <c r="BF105" s="1">
        <f t="shared" si="34"/>
        <v>0.1607580525</v>
      </c>
      <c r="BG105" s="1">
        <v>6.0</v>
      </c>
      <c r="BH105" s="1">
        <v>0.5</v>
      </c>
      <c r="BI105" s="1" t="s">
        <v>352</v>
      </c>
      <c r="BJ105" s="1">
        <v>2.0</v>
      </c>
      <c r="BK105" s="1" t="b">
        <v>1</v>
      </c>
      <c r="BL105" s="1">
        <v>1.65979662E9</v>
      </c>
      <c r="BM105" s="1">
        <v>361.715</v>
      </c>
      <c r="BN105" s="1">
        <v>412.97575</v>
      </c>
      <c r="BO105" s="1">
        <v>22.784175</v>
      </c>
      <c r="BP105" s="1">
        <v>19.0632</v>
      </c>
      <c r="BQ105" s="1">
        <v>360.4685625</v>
      </c>
      <c r="BR105" s="1">
        <v>22.749025</v>
      </c>
      <c r="BS105" s="1">
        <v>500.1265</v>
      </c>
      <c r="BT105" s="1">
        <v>99.07206875</v>
      </c>
      <c r="BU105" s="1">
        <v>0.10000279375</v>
      </c>
      <c r="BV105" s="1">
        <v>31.0319</v>
      </c>
      <c r="BW105" s="1">
        <v>31.48905625</v>
      </c>
      <c r="BX105" s="1">
        <v>999.9</v>
      </c>
      <c r="BY105" s="1">
        <v>0.0</v>
      </c>
      <c r="BZ105" s="1">
        <v>0.0</v>
      </c>
      <c r="CA105" s="1">
        <v>9994.216250000001</v>
      </c>
      <c r="CB105" s="1">
        <v>0.0</v>
      </c>
      <c r="CC105" s="1">
        <v>397.81</v>
      </c>
      <c r="CD105" s="1">
        <v>-51.260875</v>
      </c>
      <c r="CE105" s="1">
        <v>370.1480625</v>
      </c>
      <c r="CF105" s="1">
        <v>421.00075</v>
      </c>
      <c r="CG105" s="1">
        <v>3.7209675</v>
      </c>
      <c r="CH105" s="1">
        <v>412.97575</v>
      </c>
      <c r="CI105" s="1">
        <v>19.0632</v>
      </c>
      <c r="CJ105" s="1">
        <v>2.257274375</v>
      </c>
      <c r="CK105" s="1">
        <v>1.88863</v>
      </c>
      <c r="CL105" s="1">
        <v>19.3746875</v>
      </c>
      <c r="CM105" s="1">
        <v>16.5403</v>
      </c>
      <c r="CN105" s="1">
        <v>1999.971875</v>
      </c>
      <c r="CO105" s="1">
        <v>0.9799991875</v>
      </c>
      <c r="CP105" s="1">
        <v>0.02000101875</v>
      </c>
      <c r="CQ105" s="1">
        <v>0.0</v>
      </c>
      <c r="CR105" s="1">
        <v>2.4431875</v>
      </c>
      <c r="CS105" s="1">
        <v>0.0</v>
      </c>
      <c r="CT105" s="1">
        <v>16351.08125</v>
      </c>
      <c r="CU105" s="1">
        <v>17412.08125</v>
      </c>
      <c r="CV105" s="1">
        <v>41.125</v>
      </c>
      <c r="CW105" s="1">
        <v>42.23425</v>
      </c>
      <c r="CX105" s="1">
        <v>41.062</v>
      </c>
      <c r="CY105" s="1">
        <v>40.82774999999999</v>
      </c>
      <c r="CZ105" s="1">
        <v>41.27325</v>
      </c>
      <c r="DA105" s="1">
        <v>1959.970625</v>
      </c>
      <c r="DB105" s="1">
        <v>40.00125</v>
      </c>
      <c r="DC105" s="1">
        <v>0.0</v>
      </c>
      <c r="DD105" s="1">
        <v>1.6597966275E9</v>
      </c>
      <c r="DE105" s="1">
        <v>0.0</v>
      </c>
      <c r="DF105" s="1">
        <v>1.6597961675E9</v>
      </c>
      <c r="DG105" s="1" t="s">
        <v>353</v>
      </c>
      <c r="DH105" s="1">
        <v>1.659796162E9</v>
      </c>
      <c r="DI105" s="1">
        <v>1.6597961675E9</v>
      </c>
      <c r="DJ105" s="1">
        <v>2.0</v>
      </c>
      <c r="DK105" s="1">
        <v>-0.014</v>
      </c>
      <c r="DL105" s="1">
        <v>-0.001</v>
      </c>
      <c r="DM105" s="1">
        <v>1.327</v>
      </c>
      <c r="DN105" s="1">
        <v>0.031</v>
      </c>
      <c r="DO105" s="1">
        <v>400.0</v>
      </c>
      <c r="DP105" s="1">
        <v>20.0</v>
      </c>
      <c r="DQ105" s="1">
        <v>0.32</v>
      </c>
      <c r="DR105" s="1">
        <v>0.03</v>
      </c>
      <c r="DS105" s="1">
        <v>10.44729654793052</v>
      </c>
      <c r="DT105" s="1">
        <v>10.48448158432352</v>
      </c>
      <c r="DU105" s="1">
        <v>0.7568693525837205</v>
      </c>
      <c r="DV105" s="1">
        <v>0.0</v>
      </c>
      <c r="DW105" s="1">
        <v>-50.64934146341464</v>
      </c>
      <c r="DX105" s="1">
        <v>-14.45376376306612</v>
      </c>
      <c r="DY105" s="1">
        <v>1.426139699648997</v>
      </c>
      <c r="DZ105" s="1">
        <v>0.0</v>
      </c>
      <c r="EA105" s="1">
        <v>3.710943658536586</v>
      </c>
      <c r="EB105" s="1">
        <v>0.2095931707317109</v>
      </c>
      <c r="EC105" s="1">
        <v>0.02691327052807872</v>
      </c>
      <c r="ED105" s="1">
        <v>0.0</v>
      </c>
      <c r="EE105" s="1">
        <v>2.379153194360744</v>
      </c>
      <c r="EF105" s="1">
        <v>0.02995559277208267</v>
      </c>
      <c r="EG105" s="1">
        <v>0.00243624927987855</v>
      </c>
      <c r="EH105" s="1">
        <v>1.0</v>
      </c>
      <c r="EI105" s="1">
        <v>0.1295227517798191</v>
      </c>
      <c r="EJ105" s="1">
        <v>-1.837866344132211E-4</v>
      </c>
      <c r="EK105" s="1">
        <v>4.19154317550683E-4</v>
      </c>
      <c r="EL105" s="1">
        <v>1.0</v>
      </c>
      <c r="EM105" s="1">
        <v>2.0</v>
      </c>
      <c r="EN105" s="1">
        <v>5.0</v>
      </c>
      <c r="EO105" s="1" t="s">
        <v>429</v>
      </c>
      <c r="EP105" s="1">
        <v>2.94286</v>
      </c>
      <c r="EQ105" s="1">
        <v>2.80115</v>
      </c>
      <c r="ER105" s="1">
        <v>0.0875377</v>
      </c>
      <c r="ES105" s="1">
        <v>0.0962379</v>
      </c>
      <c r="ET105" s="1">
        <v>0.103457</v>
      </c>
      <c r="EU105" s="1">
        <v>0.0910894</v>
      </c>
      <c r="EV105" s="1">
        <v>18748.3</v>
      </c>
      <c r="EW105" s="1">
        <v>19473.3</v>
      </c>
      <c r="EX105" s="1">
        <v>23894.2</v>
      </c>
      <c r="EY105" s="1">
        <v>25075.1</v>
      </c>
      <c r="EZ105" s="1">
        <v>34288.1</v>
      </c>
      <c r="FA105" s="1">
        <v>36395.3</v>
      </c>
      <c r="FB105" s="1">
        <v>43564.5</v>
      </c>
      <c r="FC105" s="1">
        <v>46353.9</v>
      </c>
      <c r="FD105" s="1">
        <v>1.97047</v>
      </c>
      <c r="FE105" s="1">
        <v>1.84865</v>
      </c>
      <c r="FF105" s="1">
        <v>0.097245</v>
      </c>
      <c r="FG105" s="1">
        <v>0.0</v>
      </c>
      <c r="FH105" s="1">
        <v>29.9071</v>
      </c>
      <c r="FI105" s="1">
        <v>999.9</v>
      </c>
      <c r="FJ105" s="1">
        <v>55.8</v>
      </c>
      <c r="FK105" s="1">
        <v>34.5</v>
      </c>
      <c r="FL105" s="1">
        <v>30.941</v>
      </c>
      <c r="FM105" s="1">
        <v>64.4386</v>
      </c>
      <c r="FN105" s="1">
        <v>25.597</v>
      </c>
      <c r="FO105" s="1">
        <v>1.0</v>
      </c>
      <c r="FP105" s="1">
        <v>0.378895</v>
      </c>
      <c r="FQ105" s="1">
        <v>1.66223</v>
      </c>
      <c r="FR105" s="1">
        <v>20.3141</v>
      </c>
      <c r="FS105" s="1">
        <v>5.21115</v>
      </c>
      <c r="FT105" s="1">
        <v>11.9081</v>
      </c>
      <c r="FU105" s="1">
        <v>5.0027</v>
      </c>
      <c r="FV105" s="1">
        <v>3.2897</v>
      </c>
      <c r="FW105" s="1">
        <v>9999.0</v>
      </c>
      <c r="FX105" s="1">
        <v>9999.0</v>
      </c>
      <c r="FY105" s="1">
        <v>9999.0</v>
      </c>
      <c r="FZ105" s="1">
        <v>999.9</v>
      </c>
      <c r="GA105" s="1">
        <v>1.85959</v>
      </c>
      <c r="GB105" s="1">
        <v>1.85455</v>
      </c>
      <c r="GC105" s="1">
        <v>1.85776</v>
      </c>
      <c r="GD105" s="1">
        <v>1.85618</v>
      </c>
      <c r="GE105" s="1">
        <v>1.85496</v>
      </c>
      <c r="GF105" s="1">
        <v>1.85464</v>
      </c>
      <c r="GG105" s="1">
        <v>1.85324</v>
      </c>
      <c r="GH105" s="1">
        <v>1.85641</v>
      </c>
      <c r="GI105" s="1">
        <v>0.0</v>
      </c>
      <c r="GJ105" s="1">
        <v>0.0</v>
      </c>
      <c r="GK105" s="1">
        <v>0.0</v>
      </c>
      <c r="GL105" s="1">
        <v>0.0</v>
      </c>
      <c r="GM105" s="1" t="s">
        <v>355</v>
      </c>
      <c r="GN105" s="1" t="s">
        <v>356</v>
      </c>
      <c r="GO105" s="1" t="s">
        <v>357</v>
      </c>
      <c r="GP105" s="1" t="s">
        <v>357</v>
      </c>
      <c r="GQ105" s="1" t="s">
        <v>357</v>
      </c>
      <c r="GR105" s="1" t="s">
        <v>357</v>
      </c>
      <c r="GS105" s="1">
        <v>0.0</v>
      </c>
      <c r="GT105" s="1">
        <v>100.0</v>
      </c>
      <c r="GU105" s="1">
        <v>100.0</v>
      </c>
      <c r="GV105" s="1">
        <v>1.327</v>
      </c>
      <c r="GW105" s="1">
        <v>0.0351</v>
      </c>
      <c r="GX105" s="1">
        <v>0.3255316452960568</v>
      </c>
      <c r="GY105" s="1">
        <v>0.003023906125278789</v>
      </c>
      <c r="GZ105" s="1">
        <v>-1.398580452151984E-6</v>
      </c>
      <c r="HA105" s="1">
        <v>2.803037836604737E-10</v>
      </c>
      <c r="HB105" s="1">
        <v>-0.04759964022089117</v>
      </c>
      <c r="HC105" s="1">
        <v>0.009965371539748925</v>
      </c>
      <c r="HD105" s="1">
        <v>-4.563662031605912E-4</v>
      </c>
      <c r="HE105" s="1">
        <v>7.83371007442278E-6</v>
      </c>
      <c r="HF105" s="1">
        <v>0.0</v>
      </c>
      <c r="HG105" s="1">
        <v>2134.0</v>
      </c>
      <c r="HH105" s="1">
        <v>2.0</v>
      </c>
      <c r="HI105" s="1">
        <v>25.0</v>
      </c>
      <c r="HJ105" s="1">
        <v>7.8</v>
      </c>
      <c r="HK105" s="1">
        <v>7.7</v>
      </c>
      <c r="HL105" s="1">
        <v>1.17065</v>
      </c>
      <c r="HM105" s="1">
        <v>2.31934</v>
      </c>
      <c r="HN105" s="1">
        <v>1.4978</v>
      </c>
      <c r="HO105" s="1">
        <v>2.30957</v>
      </c>
      <c r="HP105" s="1">
        <v>1.54785</v>
      </c>
      <c r="HQ105" s="1">
        <v>2.2937</v>
      </c>
      <c r="HR105" s="1">
        <v>37.5059</v>
      </c>
      <c r="HS105" s="1">
        <v>15.244</v>
      </c>
      <c r="HT105" s="1">
        <v>18.0</v>
      </c>
      <c r="HU105" s="1">
        <v>504.207</v>
      </c>
      <c r="HV105" s="1">
        <v>490.18</v>
      </c>
      <c r="HW105" s="1">
        <v>27.7591</v>
      </c>
      <c r="HX105" s="1">
        <v>31.8961</v>
      </c>
      <c r="HY105" s="1">
        <v>30.0006</v>
      </c>
      <c r="HZ105" s="1">
        <v>31.6697</v>
      </c>
      <c r="IA105" s="1">
        <v>31.7687</v>
      </c>
      <c r="IB105" s="1">
        <v>23.4528</v>
      </c>
      <c r="IC105" s="1">
        <v>41.4012</v>
      </c>
      <c r="ID105" s="1">
        <v>0.0</v>
      </c>
      <c r="IE105" s="1">
        <v>27.7322</v>
      </c>
      <c r="IF105" s="1">
        <v>492.201</v>
      </c>
      <c r="IG105" s="1">
        <v>19.0215</v>
      </c>
      <c r="IH105" s="1">
        <v>100.74</v>
      </c>
      <c r="II105" s="1">
        <v>100.46</v>
      </c>
      <c r="IJ105" s="1" t="s">
        <v>358</v>
      </c>
    </row>
    <row r="106" ht="15.75" customHeight="1">
      <c r="A106" s="1">
        <v>90.0</v>
      </c>
      <c r="B106" s="1">
        <v>1.659796629E9</v>
      </c>
      <c r="C106" s="1">
        <v>487.5</v>
      </c>
      <c r="D106" s="1" t="s">
        <v>539</v>
      </c>
      <c r="E106" s="1" t="s">
        <v>540</v>
      </c>
      <c r="F106" s="1">
        <v>1.0</v>
      </c>
      <c r="G106" s="1" t="s">
        <v>346</v>
      </c>
      <c r="H106" s="1" t="s">
        <v>347</v>
      </c>
      <c r="I106" s="1" t="s">
        <v>348</v>
      </c>
      <c r="J106" s="1" t="s">
        <v>349</v>
      </c>
      <c r="K106" s="1" t="s">
        <v>350</v>
      </c>
      <c r="L106" s="1" t="s">
        <v>346</v>
      </c>
      <c r="M106" s="1" t="s">
        <v>351</v>
      </c>
      <c r="N106" s="1">
        <v>1.6597966215E9</v>
      </c>
      <c r="O106" s="1">
        <f t="shared" si="1"/>
        <v>0.003155270219</v>
      </c>
      <c r="P106" s="1">
        <f t="shared" si="2"/>
        <v>3.155270219</v>
      </c>
      <c r="Q106" s="1">
        <f t="shared" si="3"/>
        <v>11.99318023</v>
      </c>
      <c r="R106" s="1">
        <f t="shared" si="4"/>
        <v>368.9568</v>
      </c>
      <c r="S106" s="1">
        <f t="shared" si="5"/>
        <v>206.8681178</v>
      </c>
      <c r="T106" s="1">
        <f t="shared" si="6"/>
        <v>20.51555805</v>
      </c>
      <c r="U106" s="1">
        <f t="shared" si="7"/>
        <v>36.59024277</v>
      </c>
      <c r="V106" s="1">
        <f t="shared" si="8"/>
        <v>0.1300540612</v>
      </c>
      <c r="W106" s="1">
        <f t="shared" si="9"/>
        <v>2.912842874</v>
      </c>
      <c r="X106" s="1">
        <f t="shared" si="10"/>
        <v>0.1269121656</v>
      </c>
      <c r="Y106" s="1">
        <f t="shared" si="11"/>
        <v>0.07959606838</v>
      </c>
      <c r="Z106" s="1">
        <f t="shared" si="12"/>
        <v>321.5128466</v>
      </c>
      <c r="AA106" s="1">
        <f t="shared" si="13"/>
        <v>32.11047764</v>
      </c>
      <c r="AB106" s="1">
        <f t="shared" si="14"/>
        <v>31.49000667</v>
      </c>
      <c r="AC106" s="1">
        <f t="shared" si="15"/>
        <v>4.638965821</v>
      </c>
      <c r="AD106" s="1">
        <f t="shared" si="16"/>
        <v>49.98366487</v>
      </c>
      <c r="AE106" s="1">
        <f t="shared" si="17"/>
        <v>2.259112712</v>
      </c>
      <c r="AF106" s="1">
        <f t="shared" si="18"/>
        <v>4.519702023</v>
      </c>
      <c r="AG106" s="1">
        <f t="shared" si="19"/>
        <v>2.379853109</v>
      </c>
      <c r="AH106" s="1">
        <f t="shared" si="20"/>
        <v>-139.1474166</v>
      </c>
      <c r="AI106" s="1">
        <f t="shared" si="21"/>
        <v>-71.87173192</v>
      </c>
      <c r="AJ106" s="1">
        <f t="shared" si="22"/>
        <v>-5.555102777</v>
      </c>
      <c r="AK106" s="1">
        <f t="shared" si="23"/>
        <v>104.9385953</v>
      </c>
      <c r="AL106" s="1">
        <f t="shared" si="24"/>
        <v>41.85226806</v>
      </c>
      <c r="AM106" s="1">
        <f t="shared" si="25"/>
        <v>3.178293917</v>
      </c>
      <c r="AN106" s="1">
        <f t="shared" si="26"/>
        <v>11.99318023</v>
      </c>
      <c r="AO106" s="1">
        <v>452.0203021645021</v>
      </c>
      <c r="AP106" s="1">
        <v>412.1649393939393</v>
      </c>
      <c r="AQ106" s="1">
        <v>4.951682424242361</v>
      </c>
      <c r="AR106" s="1">
        <v>64.94</v>
      </c>
      <c r="AS106" s="1">
        <f t="shared" si="27"/>
        <v>3.155270219</v>
      </c>
      <c r="AT106" s="1">
        <v>19.03934676555143</v>
      </c>
      <c r="AU106" s="1">
        <v>22.75804294117648</v>
      </c>
      <c r="AV106" s="1">
        <v>-0.002760077760854863</v>
      </c>
      <c r="AW106" s="1">
        <v>90.19422672828748</v>
      </c>
      <c r="AX106" s="1">
        <v>0.0</v>
      </c>
      <c r="AY106" s="1">
        <v>0.0</v>
      </c>
      <c r="AZ106" s="1">
        <f t="shared" si="28"/>
        <v>1</v>
      </c>
      <c r="BA106" s="1">
        <f t="shared" si="29"/>
        <v>0</v>
      </c>
      <c r="BB106" s="1">
        <f t="shared" si="30"/>
        <v>51681.01939</v>
      </c>
      <c r="BC106" s="1">
        <f t="shared" si="31"/>
        <v>1999.98</v>
      </c>
      <c r="BD106" s="1">
        <f t="shared" si="32"/>
        <v>1681.18322</v>
      </c>
      <c r="BE106" s="1">
        <f t="shared" si="33"/>
        <v>0.840600016</v>
      </c>
      <c r="BF106" s="1">
        <f t="shared" si="34"/>
        <v>0.1607580309</v>
      </c>
      <c r="BG106" s="1">
        <v>6.0</v>
      </c>
      <c r="BH106" s="1">
        <v>0.5</v>
      </c>
      <c r="BI106" s="1" t="s">
        <v>352</v>
      </c>
      <c r="BJ106" s="1">
        <v>2.0</v>
      </c>
      <c r="BK106" s="1" t="b">
        <v>1</v>
      </c>
      <c r="BL106" s="1">
        <v>1.6597966215E9</v>
      </c>
      <c r="BM106" s="1">
        <v>368.9568</v>
      </c>
      <c r="BN106" s="1">
        <v>420.5733333333333</v>
      </c>
      <c r="BO106" s="1">
        <v>22.77970666666667</v>
      </c>
      <c r="BP106" s="1">
        <v>19.0536</v>
      </c>
      <c r="BQ106" s="1">
        <v>367.6949333333333</v>
      </c>
      <c r="BR106" s="1">
        <v>22.74456666666667</v>
      </c>
      <c r="BS106" s="1">
        <v>500.1295333333333</v>
      </c>
      <c r="BT106" s="1">
        <v>99.07218666666667</v>
      </c>
      <c r="BU106" s="1">
        <v>0.09997323333333334</v>
      </c>
      <c r="BV106" s="1">
        <v>31.03233333333333</v>
      </c>
      <c r="BW106" s="1">
        <v>31.49000666666666</v>
      </c>
      <c r="BX106" s="1">
        <v>999.8999999999999</v>
      </c>
      <c r="BY106" s="1">
        <v>0.0</v>
      </c>
      <c r="BZ106" s="1">
        <v>0.0</v>
      </c>
      <c r="CA106" s="1">
        <v>9997.830666666669</v>
      </c>
      <c r="CB106" s="1">
        <v>0.0</v>
      </c>
      <c r="CC106" s="1">
        <v>383.5897333333334</v>
      </c>
      <c r="CD106" s="1">
        <v>-51.61671999999999</v>
      </c>
      <c r="CE106" s="1">
        <v>377.5569333333333</v>
      </c>
      <c r="CF106" s="1">
        <v>428.7420666666667</v>
      </c>
      <c r="CG106" s="1">
        <v>3.726102</v>
      </c>
      <c r="CH106" s="1">
        <v>420.5733333333333</v>
      </c>
      <c r="CI106" s="1">
        <v>19.0536</v>
      </c>
      <c r="CJ106" s="1">
        <v>2.256834666666667</v>
      </c>
      <c r="CK106" s="1">
        <v>1.887681333333333</v>
      </c>
      <c r="CL106" s="1">
        <v>19.37156</v>
      </c>
      <c r="CM106" s="1">
        <v>16.53240666666667</v>
      </c>
      <c r="CN106" s="1">
        <v>1999.98</v>
      </c>
      <c r="CO106" s="1">
        <v>0.9799993999999999</v>
      </c>
      <c r="CP106" s="1">
        <v>0.02000081333333333</v>
      </c>
      <c r="CQ106" s="1">
        <v>0.0</v>
      </c>
      <c r="CR106" s="1">
        <v>2.467733333333334</v>
      </c>
      <c r="CS106" s="1">
        <v>0.0</v>
      </c>
      <c r="CT106" s="1">
        <v>16346.08</v>
      </c>
      <c r="CU106" s="1">
        <v>17412.14666666666</v>
      </c>
      <c r="CV106" s="1">
        <v>41.125</v>
      </c>
      <c r="CW106" s="1">
        <v>42.2416</v>
      </c>
      <c r="CX106" s="1">
        <v>41.062</v>
      </c>
      <c r="CY106" s="1">
        <v>40.833</v>
      </c>
      <c r="CZ106" s="1">
        <v>41.27893333333334</v>
      </c>
      <c r="DA106" s="1">
        <v>1959.979333333333</v>
      </c>
      <c r="DB106" s="1">
        <v>40.00066666666667</v>
      </c>
      <c r="DC106" s="1">
        <v>0.0</v>
      </c>
      <c r="DD106" s="1">
        <v>1.6597966281E9</v>
      </c>
      <c r="DE106" s="1">
        <v>0.0</v>
      </c>
      <c r="DF106" s="1">
        <v>1.6597961675E9</v>
      </c>
      <c r="DG106" s="1" t="s">
        <v>353</v>
      </c>
      <c r="DH106" s="1">
        <v>1.659796162E9</v>
      </c>
      <c r="DI106" s="1">
        <v>1.6597961675E9</v>
      </c>
      <c r="DJ106" s="1">
        <v>2.0</v>
      </c>
      <c r="DK106" s="1">
        <v>-0.014</v>
      </c>
      <c r="DL106" s="1">
        <v>-0.001</v>
      </c>
      <c r="DM106" s="1">
        <v>1.327</v>
      </c>
      <c r="DN106" s="1">
        <v>0.031</v>
      </c>
      <c r="DO106" s="1">
        <v>400.0</v>
      </c>
      <c r="DP106" s="1">
        <v>20.0</v>
      </c>
      <c r="DQ106" s="1">
        <v>0.32</v>
      </c>
      <c r="DR106" s="1">
        <v>0.03</v>
      </c>
      <c r="DS106" s="1">
        <v>10.49229286433711</v>
      </c>
      <c r="DT106" s="1">
        <v>10.5139785549415</v>
      </c>
      <c r="DU106" s="1">
        <v>0.7842908899592625</v>
      </c>
      <c r="DV106" s="1">
        <v>0.0</v>
      </c>
      <c r="DW106" s="1">
        <v>-50.89340731707317</v>
      </c>
      <c r="DX106" s="1">
        <v>-14.45754982578391</v>
      </c>
      <c r="DY106" s="1">
        <v>1.426524063109132</v>
      </c>
      <c r="DZ106" s="1">
        <v>0.0</v>
      </c>
      <c r="EA106" s="1">
        <v>3.713219756097561</v>
      </c>
      <c r="EB106" s="1">
        <v>0.1751297560975585</v>
      </c>
      <c r="EC106" s="1">
        <v>0.0251561262952867</v>
      </c>
      <c r="ED106" s="1">
        <v>0.0</v>
      </c>
      <c r="EE106" s="1">
        <v>2.379224223738946</v>
      </c>
      <c r="EF106" s="1">
        <v>0.02874541695924195</v>
      </c>
      <c r="EG106" s="1">
        <v>0.002428004139200953</v>
      </c>
      <c r="EH106" s="1">
        <v>1.0</v>
      </c>
      <c r="EI106" s="1">
        <v>0.1295191474770258</v>
      </c>
      <c r="EJ106" s="1">
        <v>-2.476534502848482E-4</v>
      </c>
      <c r="EK106" s="1">
        <v>4.128106605885738E-4</v>
      </c>
      <c r="EL106" s="1">
        <v>1.0</v>
      </c>
      <c r="EM106" s="1">
        <v>2.0</v>
      </c>
      <c r="EN106" s="1">
        <v>5.0</v>
      </c>
      <c r="EO106" s="1" t="s">
        <v>429</v>
      </c>
      <c r="EP106" s="1">
        <v>2.94265</v>
      </c>
      <c r="EQ106" s="1">
        <v>2.80104</v>
      </c>
      <c r="ER106" s="1">
        <v>0.0883527</v>
      </c>
      <c r="ES106" s="1">
        <v>0.09703</v>
      </c>
      <c r="ET106" s="1">
        <v>0.103446</v>
      </c>
      <c r="EU106" s="1">
        <v>0.0910938</v>
      </c>
      <c r="EV106" s="1">
        <v>18731.5</v>
      </c>
      <c r="EW106" s="1">
        <v>19456.1</v>
      </c>
      <c r="EX106" s="1">
        <v>23894.0</v>
      </c>
      <c r="EY106" s="1">
        <v>25075.0</v>
      </c>
      <c r="EZ106" s="1">
        <v>34288.4</v>
      </c>
      <c r="FA106" s="1">
        <v>36394.9</v>
      </c>
      <c r="FB106" s="1">
        <v>43564.3</v>
      </c>
      <c r="FC106" s="1">
        <v>46353.6</v>
      </c>
      <c r="FD106" s="1">
        <v>1.9704</v>
      </c>
      <c r="FE106" s="1">
        <v>1.84872</v>
      </c>
      <c r="FF106" s="1">
        <v>0.0973344</v>
      </c>
      <c r="FG106" s="1">
        <v>0.0</v>
      </c>
      <c r="FH106" s="1">
        <v>29.9078</v>
      </c>
      <c r="FI106" s="1">
        <v>999.9</v>
      </c>
      <c r="FJ106" s="1">
        <v>55.8</v>
      </c>
      <c r="FK106" s="1">
        <v>34.5</v>
      </c>
      <c r="FL106" s="1">
        <v>30.9427</v>
      </c>
      <c r="FM106" s="1">
        <v>64.3686</v>
      </c>
      <c r="FN106" s="1">
        <v>25.6891</v>
      </c>
      <c r="FO106" s="1">
        <v>1.0</v>
      </c>
      <c r="FP106" s="1">
        <v>0.378935</v>
      </c>
      <c r="FQ106" s="1">
        <v>1.67412</v>
      </c>
      <c r="FR106" s="1">
        <v>20.314</v>
      </c>
      <c r="FS106" s="1">
        <v>5.21115</v>
      </c>
      <c r="FT106" s="1">
        <v>11.9081</v>
      </c>
      <c r="FU106" s="1">
        <v>5.00265</v>
      </c>
      <c r="FV106" s="1">
        <v>3.28973</v>
      </c>
      <c r="FW106" s="1">
        <v>9999.0</v>
      </c>
      <c r="FX106" s="1">
        <v>9999.0</v>
      </c>
      <c r="FY106" s="1">
        <v>9999.0</v>
      </c>
      <c r="FZ106" s="1">
        <v>999.9</v>
      </c>
      <c r="GA106" s="1">
        <v>1.85959</v>
      </c>
      <c r="GB106" s="1">
        <v>1.85455</v>
      </c>
      <c r="GC106" s="1">
        <v>1.85776</v>
      </c>
      <c r="GD106" s="1">
        <v>1.85619</v>
      </c>
      <c r="GE106" s="1">
        <v>1.85497</v>
      </c>
      <c r="GF106" s="1">
        <v>1.85465</v>
      </c>
      <c r="GG106" s="1">
        <v>1.85325</v>
      </c>
      <c r="GH106" s="1">
        <v>1.85642</v>
      </c>
      <c r="GI106" s="1">
        <v>0.0</v>
      </c>
      <c r="GJ106" s="1">
        <v>0.0</v>
      </c>
      <c r="GK106" s="1">
        <v>0.0</v>
      </c>
      <c r="GL106" s="1">
        <v>0.0</v>
      </c>
      <c r="GM106" s="1" t="s">
        <v>355</v>
      </c>
      <c r="GN106" s="1" t="s">
        <v>356</v>
      </c>
      <c r="GO106" s="1" t="s">
        <v>357</v>
      </c>
      <c r="GP106" s="1" t="s">
        <v>357</v>
      </c>
      <c r="GQ106" s="1" t="s">
        <v>357</v>
      </c>
      <c r="GR106" s="1" t="s">
        <v>357</v>
      </c>
      <c r="GS106" s="1">
        <v>0.0</v>
      </c>
      <c r="GT106" s="1">
        <v>100.0</v>
      </c>
      <c r="GU106" s="1">
        <v>100.0</v>
      </c>
      <c r="GV106" s="1">
        <v>1.337</v>
      </c>
      <c r="GW106" s="1">
        <v>0.0351</v>
      </c>
      <c r="GX106" s="1">
        <v>0.3255316452960568</v>
      </c>
      <c r="GY106" s="1">
        <v>0.003023906125278789</v>
      </c>
      <c r="GZ106" s="1">
        <v>-1.398580452151984E-6</v>
      </c>
      <c r="HA106" s="1">
        <v>2.803037836604737E-10</v>
      </c>
      <c r="HB106" s="1">
        <v>-0.04759964022089117</v>
      </c>
      <c r="HC106" s="1">
        <v>0.009965371539748925</v>
      </c>
      <c r="HD106" s="1">
        <v>-4.563662031605912E-4</v>
      </c>
      <c r="HE106" s="1">
        <v>7.83371007442278E-6</v>
      </c>
      <c r="HF106" s="1">
        <v>0.0</v>
      </c>
      <c r="HG106" s="1">
        <v>2134.0</v>
      </c>
      <c r="HH106" s="1">
        <v>2.0</v>
      </c>
      <c r="HI106" s="1">
        <v>25.0</v>
      </c>
      <c r="HJ106" s="1">
        <v>7.8</v>
      </c>
      <c r="HK106" s="1">
        <v>7.7</v>
      </c>
      <c r="HL106" s="1">
        <v>1.18408</v>
      </c>
      <c r="HM106" s="1">
        <v>2.31689</v>
      </c>
      <c r="HN106" s="1">
        <v>1.4978</v>
      </c>
      <c r="HO106" s="1">
        <v>2.30957</v>
      </c>
      <c r="HP106" s="1">
        <v>1.54785</v>
      </c>
      <c r="HQ106" s="1">
        <v>2.41211</v>
      </c>
      <c r="HR106" s="1">
        <v>37.53</v>
      </c>
      <c r="HS106" s="1">
        <v>15.2615</v>
      </c>
      <c r="HT106" s="1">
        <v>18.0</v>
      </c>
      <c r="HU106" s="1">
        <v>504.167</v>
      </c>
      <c r="HV106" s="1">
        <v>490.24</v>
      </c>
      <c r="HW106" s="1">
        <v>27.754</v>
      </c>
      <c r="HX106" s="1">
        <v>31.8977</v>
      </c>
      <c r="HY106" s="1">
        <v>30.0006</v>
      </c>
      <c r="HZ106" s="1">
        <v>31.6705</v>
      </c>
      <c r="IA106" s="1">
        <v>31.7701</v>
      </c>
      <c r="IB106" s="1">
        <v>23.7159</v>
      </c>
      <c r="IC106" s="1">
        <v>41.4012</v>
      </c>
      <c r="ID106" s="1">
        <v>0.0</v>
      </c>
      <c r="IE106" s="1">
        <v>27.7322</v>
      </c>
      <c r="IF106" s="1">
        <v>492.201</v>
      </c>
      <c r="IG106" s="1">
        <v>19.0228</v>
      </c>
      <c r="IH106" s="1">
        <v>100.739</v>
      </c>
      <c r="II106" s="1">
        <v>100.46</v>
      </c>
      <c r="IJ106" s="1" t="s">
        <v>358</v>
      </c>
    </row>
    <row r="107" ht="15.75" customHeight="1">
      <c r="A107" s="1">
        <v>91.0</v>
      </c>
      <c r="B107" s="1">
        <v>1.65979663E9</v>
      </c>
      <c r="C107" s="1">
        <v>488.5</v>
      </c>
      <c r="D107" s="1" t="s">
        <v>541</v>
      </c>
      <c r="E107" s="1" t="s">
        <v>542</v>
      </c>
      <c r="F107" s="1">
        <v>1.0</v>
      </c>
      <c r="G107" s="1" t="s">
        <v>346</v>
      </c>
      <c r="H107" s="1" t="s">
        <v>347</v>
      </c>
      <c r="I107" s="1" t="s">
        <v>348</v>
      </c>
      <c r="J107" s="1" t="s">
        <v>349</v>
      </c>
      <c r="K107" s="1" t="s">
        <v>350</v>
      </c>
      <c r="L107" s="1" t="s">
        <v>346</v>
      </c>
      <c r="M107" s="1" t="s">
        <v>351</v>
      </c>
      <c r="N107" s="1">
        <v>1.659796622E9</v>
      </c>
      <c r="O107" s="1">
        <f t="shared" si="1"/>
        <v>0.003161328189</v>
      </c>
      <c r="P107" s="1">
        <f t="shared" si="2"/>
        <v>3.161328189</v>
      </c>
      <c r="Q107" s="1">
        <f t="shared" si="3"/>
        <v>12.12739627</v>
      </c>
      <c r="R107" s="1">
        <f t="shared" si="4"/>
        <v>371.3745</v>
      </c>
      <c r="S107" s="1">
        <f t="shared" si="5"/>
        <v>207.8173809</v>
      </c>
      <c r="T107" s="1">
        <f t="shared" si="6"/>
        <v>20.60969995</v>
      </c>
      <c r="U107" s="1">
        <f t="shared" si="7"/>
        <v>36.83001383</v>
      </c>
      <c r="V107" s="1">
        <f t="shared" si="8"/>
        <v>0.1303027719</v>
      </c>
      <c r="W107" s="1">
        <f t="shared" si="9"/>
        <v>2.913072566</v>
      </c>
      <c r="X107" s="1">
        <f t="shared" si="10"/>
        <v>0.1271492471</v>
      </c>
      <c r="Y107" s="1">
        <f t="shared" si="11"/>
        <v>0.07974525444</v>
      </c>
      <c r="Z107" s="1">
        <f t="shared" si="12"/>
        <v>321.5118467</v>
      </c>
      <c r="AA107" s="1">
        <f t="shared" si="13"/>
        <v>32.10858033</v>
      </c>
      <c r="AB107" s="1">
        <f t="shared" si="14"/>
        <v>31.48989375</v>
      </c>
      <c r="AC107" s="1">
        <f t="shared" si="15"/>
        <v>4.638936062</v>
      </c>
      <c r="AD107" s="1">
        <f t="shared" si="16"/>
        <v>49.98089</v>
      </c>
      <c r="AE107" s="1">
        <f t="shared" si="17"/>
        <v>2.25895725</v>
      </c>
      <c r="AF107" s="1">
        <f t="shared" si="18"/>
        <v>4.519641907</v>
      </c>
      <c r="AG107" s="1">
        <f t="shared" si="19"/>
        <v>2.379978812</v>
      </c>
      <c r="AH107" s="1">
        <f t="shared" si="20"/>
        <v>-139.4145731</v>
      </c>
      <c r="AI107" s="1">
        <f t="shared" si="21"/>
        <v>-71.89631075</v>
      </c>
      <c r="AJ107" s="1">
        <f t="shared" si="22"/>
        <v>-5.556554875</v>
      </c>
      <c r="AK107" s="1">
        <f t="shared" si="23"/>
        <v>104.6444079</v>
      </c>
      <c r="AL107" s="1">
        <f t="shared" si="24"/>
        <v>41.94328113</v>
      </c>
      <c r="AM107" s="1">
        <f t="shared" si="25"/>
        <v>3.177537074</v>
      </c>
      <c r="AN107" s="1">
        <f t="shared" si="26"/>
        <v>12.12739627</v>
      </c>
      <c r="AO107" s="1">
        <v>457.2167181818182</v>
      </c>
      <c r="AP107" s="1">
        <v>417.1380666666667</v>
      </c>
      <c r="AQ107" s="1">
        <v>4.963360000000058</v>
      </c>
      <c r="AR107" s="1">
        <v>64.94</v>
      </c>
      <c r="AS107" s="1">
        <f t="shared" si="27"/>
        <v>3.161328189</v>
      </c>
      <c r="AT107" s="1">
        <v>19.03940142358623</v>
      </c>
      <c r="AU107" s="1">
        <v>22.75525852941176</v>
      </c>
      <c r="AV107" s="1">
        <v>-0.001355007935971913</v>
      </c>
      <c r="AW107" s="1">
        <v>90.19422672828748</v>
      </c>
      <c r="AX107" s="1">
        <v>0.0</v>
      </c>
      <c r="AY107" s="1">
        <v>0.0</v>
      </c>
      <c r="AZ107" s="1">
        <f t="shared" si="28"/>
        <v>1</v>
      </c>
      <c r="BA107" s="1">
        <f t="shared" si="29"/>
        <v>0</v>
      </c>
      <c r="BB107" s="1">
        <f t="shared" si="30"/>
        <v>51687.57056</v>
      </c>
      <c r="BC107" s="1">
        <f t="shared" si="31"/>
        <v>1999.97375</v>
      </c>
      <c r="BD107" s="1">
        <f t="shared" si="32"/>
        <v>1681.177969</v>
      </c>
      <c r="BE107" s="1">
        <f t="shared" si="33"/>
        <v>0.8406000173</v>
      </c>
      <c r="BF107" s="1">
        <f t="shared" si="34"/>
        <v>0.1607580333</v>
      </c>
      <c r="BG107" s="1">
        <v>6.0</v>
      </c>
      <c r="BH107" s="1">
        <v>0.5</v>
      </c>
      <c r="BI107" s="1" t="s">
        <v>352</v>
      </c>
      <c r="BJ107" s="1">
        <v>2.0</v>
      </c>
      <c r="BK107" s="1" t="b">
        <v>1</v>
      </c>
      <c r="BL107" s="1">
        <v>1.659796622E9</v>
      </c>
      <c r="BM107" s="1">
        <v>371.3745</v>
      </c>
      <c r="BN107" s="1">
        <v>423.10875</v>
      </c>
      <c r="BO107" s="1">
        <v>22.7781375</v>
      </c>
      <c r="BP107" s="1">
        <v>19.0529375</v>
      </c>
      <c r="BQ107" s="1">
        <v>370.107625</v>
      </c>
      <c r="BR107" s="1">
        <v>22.743</v>
      </c>
      <c r="BS107" s="1">
        <v>500.1329375</v>
      </c>
      <c r="BT107" s="1">
        <v>99.0722125</v>
      </c>
      <c r="BU107" s="1">
        <v>0.09995423125000001</v>
      </c>
      <c r="BV107" s="1">
        <v>31.0321</v>
      </c>
      <c r="BW107" s="1">
        <v>31.48989375</v>
      </c>
      <c r="BX107" s="1">
        <v>999.9</v>
      </c>
      <c r="BY107" s="1">
        <v>0.0</v>
      </c>
      <c r="BZ107" s="1">
        <v>0.0</v>
      </c>
      <c r="CA107" s="1">
        <v>9999.14125</v>
      </c>
      <c r="CB107" s="1">
        <v>0.0</v>
      </c>
      <c r="CC107" s="1">
        <v>383.59275</v>
      </c>
      <c r="CD107" s="1">
        <v>-51.73445</v>
      </c>
      <c r="CE107" s="1">
        <v>380.0303125</v>
      </c>
      <c r="CF107" s="1">
        <v>431.3264375</v>
      </c>
      <c r="CG107" s="1">
        <v>3.72519375</v>
      </c>
      <c r="CH107" s="1">
        <v>423.10875</v>
      </c>
      <c r="CI107" s="1">
        <v>19.0529375</v>
      </c>
      <c r="CJ107" s="1">
        <v>2.25668</v>
      </c>
      <c r="CK107" s="1">
        <v>1.88761625</v>
      </c>
      <c r="CL107" s="1">
        <v>19.37045625</v>
      </c>
      <c r="CM107" s="1">
        <v>16.5318625</v>
      </c>
      <c r="CN107" s="1">
        <v>1999.97375</v>
      </c>
      <c r="CO107" s="1">
        <v>0.979999375</v>
      </c>
      <c r="CP107" s="1">
        <v>0.0200008375</v>
      </c>
      <c r="CQ107" s="1">
        <v>0.0</v>
      </c>
      <c r="CR107" s="1">
        <v>2.4815</v>
      </c>
      <c r="CS107" s="1">
        <v>0.0</v>
      </c>
      <c r="CT107" s="1">
        <v>16344.4875</v>
      </c>
      <c r="CU107" s="1">
        <v>17412.09375</v>
      </c>
      <c r="CV107" s="1">
        <v>41.125</v>
      </c>
      <c r="CW107" s="1">
        <v>42.242125</v>
      </c>
      <c r="CX107" s="1">
        <v>41.062</v>
      </c>
      <c r="CY107" s="1">
        <v>40.83562499999999</v>
      </c>
      <c r="CZ107" s="1">
        <v>41.281</v>
      </c>
      <c r="DA107" s="1">
        <v>1959.973125</v>
      </c>
      <c r="DB107" s="1">
        <v>40.000625</v>
      </c>
      <c r="DC107" s="1">
        <v>0.0</v>
      </c>
      <c r="DD107" s="1">
        <v>1.6597966293E9</v>
      </c>
      <c r="DE107" s="1">
        <v>0.0</v>
      </c>
      <c r="DF107" s="1">
        <v>1.6597961675E9</v>
      </c>
      <c r="DG107" s="1" t="s">
        <v>353</v>
      </c>
      <c r="DH107" s="1">
        <v>1.659796162E9</v>
      </c>
      <c r="DI107" s="1">
        <v>1.6597961675E9</v>
      </c>
      <c r="DJ107" s="1">
        <v>2.0</v>
      </c>
      <c r="DK107" s="1">
        <v>-0.014</v>
      </c>
      <c r="DL107" s="1">
        <v>-0.001</v>
      </c>
      <c r="DM107" s="1">
        <v>1.327</v>
      </c>
      <c r="DN107" s="1">
        <v>0.031</v>
      </c>
      <c r="DO107" s="1">
        <v>400.0</v>
      </c>
      <c r="DP107" s="1">
        <v>20.0</v>
      </c>
      <c r="DQ107" s="1">
        <v>0.32</v>
      </c>
      <c r="DR107" s="1">
        <v>0.03</v>
      </c>
      <c r="DS107" s="1">
        <v>10.49229286433711</v>
      </c>
      <c r="DT107" s="1">
        <v>10.5139785549415</v>
      </c>
      <c r="DU107" s="1">
        <v>0.7842908899592625</v>
      </c>
      <c r="DV107" s="1">
        <v>0.0</v>
      </c>
      <c r="DW107" s="1">
        <v>-50.89340731707317</v>
      </c>
      <c r="DX107" s="1">
        <v>-14.45754982578391</v>
      </c>
      <c r="DY107" s="1">
        <v>1.426524063109132</v>
      </c>
      <c r="DZ107" s="1">
        <v>0.0</v>
      </c>
      <c r="EA107" s="1">
        <v>3.713219756097561</v>
      </c>
      <c r="EB107" s="1">
        <v>0.1751297560975585</v>
      </c>
      <c r="EC107" s="1">
        <v>0.0251561262952867</v>
      </c>
      <c r="ED107" s="1">
        <v>0.0</v>
      </c>
      <c r="EE107" s="1">
        <v>2.379224223738946</v>
      </c>
      <c r="EF107" s="1">
        <v>0.02874541695924195</v>
      </c>
      <c r="EG107" s="1">
        <v>0.002428004139200953</v>
      </c>
      <c r="EH107" s="1">
        <v>1.0</v>
      </c>
      <c r="EI107" s="1">
        <v>0.1295191474770258</v>
      </c>
      <c r="EJ107" s="1">
        <v>-2.476534502848482E-4</v>
      </c>
      <c r="EK107" s="1">
        <v>4.128106605885738E-4</v>
      </c>
      <c r="EL107" s="1">
        <v>1.0</v>
      </c>
      <c r="EM107" s="1">
        <v>2.0</v>
      </c>
      <c r="EN107" s="1">
        <v>5.0</v>
      </c>
      <c r="EO107" s="1" t="s">
        <v>429</v>
      </c>
      <c r="EP107" s="1">
        <v>2.94285</v>
      </c>
      <c r="EQ107" s="1">
        <v>2.80094</v>
      </c>
      <c r="ER107" s="1">
        <v>0.089158</v>
      </c>
      <c r="ES107" s="1">
        <v>0.0978238</v>
      </c>
      <c r="ET107" s="1">
        <v>0.103441</v>
      </c>
      <c r="EU107" s="1">
        <v>0.0910917</v>
      </c>
      <c r="EV107" s="1">
        <v>18714.9</v>
      </c>
      <c r="EW107" s="1">
        <v>19439.0</v>
      </c>
      <c r="EX107" s="1">
        <v>23894.0</v>
      </c>
      <c r="EY107" s="1">
        <v>25074.9</v>
      </c>
      <c r="EZ107" s="1">
        <v>34288.6</v>
      </c>
      <c r="FA107" s="1">
        <v>36394.9</v>
      </c>
      <c r="FB107" s="1">
        <v>43564.4</v>
      </c>
      <c r="FC107" s="1">
        <v>46353.4</v>
      </c>
      <c r="FD107" s="1">
        <v>1.97035</v>
      </c>
      <c r="FE107" s="1">
        <v>1.8487</v>
      </c>
      <c r="FF107" s="1">
        <v>0.0971034</v>
      </c>
      <c r="FG107" s="1">
        <v>0.0</v>
      </c>
      <c r="FH107" s="1">
        <v>29.9078</v>
      </c>
      <c r="FI107" s="1">
        <v>999.9</v>
      </c>
      <c r="FJ107" s="1">
        <v>55.7</v>
      </c>
      <c r="FK107" s="1">
        <v>34.5</v>
      </c>
      <c r="FL107" s="1">
        <v>30.8885</v>
      </c>
      <c r="FM107" s="1">
        <v>64.5386</v>
      </c>
      <c r="FN107" s="1">
        <v>25.5689</v>
      </c>
      <c r="FO107" s="1">
        <v>1.0</v>
      </c>
      <c r="FP107" s="1">
        <v>0.379093</v>
      </c>
      <c r="FQ107" s="1">
        <v>1.68813</v>
      </c>
      <c r="FR107" s="1">
        <v>20.3139</v>
      </c>
      <c r="FS107" s="1">
        <v>5.211</v>
      </c>
      <c r="FT107" s="1">
        <v>11.9081</v>
      </c>
      <c r="FU107" s="1">
        <v>5.00265</v>
      </c>
      <c r="FV107" s="1">
        <v>3.28973</v>
      </c>
      <c r="FW107" s="1">
        <v>9999.0</v>
      </c>
      <c r="FX107" s="1">
        <v>9999.0</v>
      </c>
      <c r="FY107" s="1">
        <v>9999.0</v>
      </c>
      <c r="FZ107" s="1">
        <v>999.9</v>
      </c>
      <c r="GA107" s="1">
        <v>1.85959</v>
      </c>
      <c r="GB107" s="1">
        <v>1.85455</v>
      </c>
      <c r="GC107" s="1">
        <v>1.85776</v>
      </c>
      <c r="GD107" s="1">
        <v>1.85618</v>
      </c>
      <c r="GE107" s="1">
        <v>1.85498</v>
      </c>
      <c r="GF107" s="1">
        <v>1.85465</v>
      </c>
      <c r="GG107" s="1">
        <v>1.85325</v>
      </c>
      <c r="GH107" s="1">
        <v>1.85642</v>
      </c>
      <c r="GI107" s="1">
        <v>0.0</v>
      </c>
      <c r="GJ107" s="1">
        <v>0.0</v>
      </c>
      <c r="GK107" s="1">
        <v>0.0</v>
      </c>
      <c r="GL107" s="1">
        <v>0.0</v>
      </c>
      <c r="GM107" s="1" t="s">
        <v>355</v>
      </c>
      <c r="GN107" s="1" t="s">
        <v>356</v>
      </c>
      <c r="GO107" s="1" t="s">
        <v>357</v>
      </c>
      <c r="GP107" s="1" t="s">
        <v>357</v>
      </c>
      <c r="GQ107" s="1" t="s">
        <v>357</v>
      </c>
      <c r="GR107" s="1" t="s">
        <v>357</v>
      </c>
      <c r="GS107" s="1">
        <v>0.0</v>
      </c>
      <c r="GT107" s="1">
        <v>100.0</v>
      </c>
      <c r="GU107" s="1">
        <v>100.0</v>
      </c>
      <c r="GV107" s="1">
        <v>1.347</v>
      </c>
      <c r="GW107" s="1">
        <v>0.0351</v>
      </c>
      <c r="GX107" s="1">
        <v>0.3255316452960568</v>
      </c>
      <c r="GY107" s="1">
        <v>0.003023906125278789</v>
      </c>
      <c r="GZ107" s="1">
        <v>-1.398580452151984E-6</v>
      </c>
      <c r="HA107" s="1">
        <v>2.803037836604737E-10</v>
      </c>
      <c r="HB107" s="1">
        <v>-0.04759964022089117</v>
      </c>
      <c r="HC107" s="1">
        <v>0.009965371539748925</v>
      </c>
      <c r="HD107" s="1">
        <v>-4.563662031605912E-4</v>
      </c>
      <c r="HE107" s="1">
        <v>7.83371007442278E-6</v>
      </c>
      <c r="HF107" s="1">
        <v>0.0</v>
      </c>
      <c r="HG107" s="1">
        <v>2134.0</v>
      </c>
      <c r="HH107" s="1">
        <v>2.0</v>
      </c>
      <c r="HI107" s="1">
        <v>25.0</v>
      </c>
      <c r="HJ107" s="1">
        <v>7.8</v>
      </c>
      <c r="HK107" s="1">
        <v>7.7</v>
      </c>
      <c r="HL107" s="1">
        <v>1.19141</v>
      </c>
      <c r="HM107" s="1">
        <v>2.32422</v>
      </c>
      <c r="HN107" s="1">
        <v>1.4978</v>
      </c>
      <c r="HO107" s="1">
        <v>2.30957</v>
      </c>
      <c r="HP107" s="1">
        <v>1.54785</v>
      </c>
      <c r="HQ107" s="1">
        <v>2.24365</v>
      </c>
      <c r="HR107" s="1">
        <v>37.53</v>
      </c>
      <c r="HS107" s="1">
        <v>15.244</v>
      </c>
      <c r="HT107" s="1">
        <v>18.0</v>
      </c>
      <c r="HU107" s="1">
        <v>504.143</v>
      </c>
      <c r="HV107" s="1">
        <v>490.229</v>
      </c>
      <c r="HW107" s="1">
        <v>27.7468</v>
      </c>
      <c r="HX107" s="1">
        <v>31.8989</v>
      </c>
      <c r="HY107" s="1">
        <v>30.0007</v>
      </c>
      <c r="HZ107" s="1">
        <v>31.6713</v>
      </c>
      <c r="IA107" s="1">
        <v>31.7708</v>
      </c>
      <c r="IB107" s="1">
        <v>23.8522</v>
      </c>
      <c r="IC107" s="1">
        <v>41.4012</v>
      </c>
      <c r="ID107" s="1">
        <v>0.0</v>
      </c>
      <c r="IE107" s="1">
        <v>27.7322</v>
      </c>
      <c r="IF107" s="1">
        <v>502.243</v>
      </c>
      <c r="IG107" s="1">
        <v>19.0228</v>
      </c>
      <c r="IH107" s="1">
        <v>100.739</v>
      </c>
      <c r="II107" s="1">
        <v>100.459</v>
      </c>
      <c r="IJ107" s="1" t="s">
        <v>358</v>
      </c>
    </row>
    <row r="108" ht="15.75" customHeight="1">
      <c r="A108" s="1">
        <v>92.0</v>
      </c>
      <c r="B108" s="1">
        <v>1.659796631E9</v>
      </c>
      <c r="C108" s="1">
        <v>489.5</v>
      </c>
      <c r="D108" s="1" t="s">
        <v>543</v>
      </c>
      <c r="E108" s="1" t="s">
        <v>544</v>
      </c>
      <c r="F108" s="1">
        <v>1.0</v>
      </c>
      <c r="G108" s="1" t="s">
        <v>346</v>
      </c>
      <c r="H108" s="1" t="s">
        <v>347</v>
      </c>
      <c r="I108" s="1" t="s">
        <v>348</v>
      </c>
      <c r="J108" s="1" t="s">
        <v>349</v>
      </c>
      <c r="K108" s="1" t="s">
        <v>350</v>
      </c>
      <c r="L108" s="1" t="s">
        <v>346</v>
      </c>
      <c r="M108" s="1" t="s">
        <v>351</v>
      </c>
      <c r="N108" s="1">
        <v>1.6597966235E9</v>
      </c>
      <c r="O108" s="1">
        <f t="shared" si="1"/>
        <v>0.003162049967</v>
      </c>
      <c r="P108" s="1">
        <f t="shared" si="2"/>
        <v>3.162049967</v>
      </c>
      <c r="Q108" s="1">
        <f t="shared" si="3"/>
        <v>12.26666024</v>
      </c>
      <c r="R108" s="1">
        <f t="shared" si="4"/>
        <v>378.6246667</v>
      </c>
      <c r="S108" s="1">
        <f t="shared" si="5"/>
        <v>213.0725124</v>
      </c>
      <c r="T108" s="1">
        <f t="shared" si="6"/>
        <v>21.13087178</v>
      </c>
      <c r="U108" s="1">
        <f t="shared" si="7"/>
        <v>37.54904466</v>
      </c>
      <c r="V108" s="1">
        <f t="shared" si="8"/>
        <v>0.1303045228</v>
      </c>
      <c r="W108" s="1">
        <f t="shared" si="9"/>
        <v>2.912816417</v>
      </c>
      <c r="X108" s="1">
        <f t="shared" si="10"/>
        <v>0.1271506442</v>
      </c>
      <c r="Y108" s="1">
        <f t="shared" si="11"/>
        <v>0.07974615807</v>
      </c>
      <c r="Z108" s="1">
        <f t="shared" si="12"/>
        <v>321.5158644</v>
      </c>
      <c r="AA108" s="1">
        <f t="shared" si="13"/>
        <v>32.1084505</v>
      </c>
      <c r="AB108" s="1">
        <f t="shared" si="14"/>
        <v>31.48994667</v>
      </c>
      <c r="AC108" s="1">
        <f t="shared" si="15"/>
        <v>4.638950008</v>
      </c>
      <c r="AD108" s="1">
        <f t="shared" si="16"/>
        <v>49.96974649</v>
      </c>
      <c r="AE108" s="1">
        <f t="shared" si="17"/>
        <v>2.258446737</v>
      </c>
      <c r="AF108" s="1">
        <f t="shared" si="18"/>
        <v>4.519628166</v>
      </c>
      <c r="AG108" s="1">
        <f t="shared" si="19"/>
        <v>2.380503271</v>
      </c>
      <c r="AH108" s="1">
        <f t="shared" si="20"/>
        <v>-139.4464036</v>
      </c>
      <c r="AI108" s="1">
        <f t="shared" si="21"/>
        <v>-71.90667389</v>
      </c>
      <c r="AJ108" s="1">
        <f t="shared" si="22"/>
        <v>-5.557844494</v>
      </c>
      <c r="AK108" s="1">
        <f t="shared" si="23"/>
        <v>104.6049425</v>
      </c>
      <c r="AL108" s="1">
        <f t="shared" si="24"/>
        <v>42.20692601</v>
      </c>
      <c r="AM108" s="1">
        <f t="shared" si="25"/>
        <v>3.180132619</v>
      </c>
      <c r="AN108" s="1">
        <f t="shared" si="26"/>
        <v>12.26666024</v>
      </c>
      <c r="AO108" s="1">
        <v>462.3746025974027</v>
      </c>
      <c r="AP108" s="1">
        <v>422.103503030303</v>
      </c>
      <c r="AQ108" s="1">
        <v>4.96769454545452</v>
      </c>
      <c r="AR108" s="1">
        <v>64.94</v>
      </c>
      <c r="AS108" s="1">
        <f t="shared" si="27"/>
        <v>3.162049967</v>
      </c>
      <c r="AT108" s="1">
        <v>19.04051849955256</v>
      </c>
      <c r="AU108" s="1">
        <v>22.75337823529411</v>
      </c>
      <c r="AV108" s="1">
        <v>-8.074983215657155E-4</v>
      </c>
      <c r="AW108" s="1">
        <v>90.19422672828748</v>
      </c>
      <c r="AX108" s="1">
        <v>0.0</v>
      </c>
      <c r="AY108" s="1">
        <v>0.0</v>
      </c>
      <c r="AZ108" s="1">
        <f t="shared" si="28"/>
        <v>1</v>
      </c>
      <c r="BA108" s="1">
        <f t="shared" si="29"/>
        <v>0</v>
      </c>
      <c r="BB108" s="1">
        <f t="shared" si="30"/>
        <v>51680.32001</v>
      </c>
      <c r="BC108" s="1">
        <f t="shared" si="31"/>
        <v>1999.998667</v>
      </c>
      <c r="BD108" s="1">
        <f t="shared" si="32"/>
        <v>1681.19892</v>
      </c>
      <c r="BE108" s="1">
        <f t="shared" si="33"/>
        <v>0.8406000204</v>
      </c>
      <c r="BF108" s="1">
        <f t="shared" si="34"/>
        <v>0.1607580394</v>
      </c>
      <c r="BG108" s="1">
        <v>6.0</v>
      </c>
      <c r="BH108" s="1">
        <v>0.5</v>
      </c>
      <c r="BI108" s="1" t="s">
        <v>352</v>
      </c>
      <c r="BJ108" s="1">
        <v>2.0</v>
      </c>
      <c r="BK108" s="1" t="b">
        <v>1</v>
      </c>
      <c r="BL108" s="1">
        <v>1.6597966235E9</v>
      </c>
      <c r="BM108" s="1">
        <v>378.6246666666667</v>
      </c>
      <c r="BN108" s="1">
        <v>430.7042666666666</v>
      </c>
      <c r="BO108" s="1">
        <v>22.77298</v>
      </c>
      <c r="BP108" s="1">
        <v>19.0447</v>
      </c>
      <c r="BQ108" s="1">
        <v>377.3426</v>
      </c>
      <c r="BR108" s="1">
        <v>22.73784666666667</v>
      </c>
      <c r="BS108" s="1">
        <v>500.1306</v>
      </c>
      <c r="BT108" s="1">
        <v>99.07227333333334</v>
      </c>
      <c r="BU108" s="1">
        <v>0.09993588666666667</v>
      </c>
      <c r="BV108" s="1">
        <v>31.03204666666666</v>
      </c>
      <c r="BW108" s="1">
        <v>31.48994666666666</v>
      </c>
      <c r="BX108" s="1">
        <v>999.8999999999999</v>
      </c>
      <c r="BY108" s="1">
        <v>0.0</v>
      </c>
      <c r="BZ108" s="1">
        <v>0.0</v>
      </c>
      <c r="CA108" s="1">
        <v>9997.670666666667</v>
      </c>
      <c r="CB108" s="1">
        <v>0.0</v>
      </c>
      <c r="CC108" s="1">
        <v>382.3852666666666</v>
      </c>
      <c r="CD108" s="1">
        <v>-52.07970666666666</v>
      </c>
      <c r="CE108" s="1">
        <v>387.4475333333334</v>
      </c>
      <c r="CF108" s="1">
        <v>439.0660666666666</v>
      </c>
      <c r="CG108" s="1">
        <v>3.728273333333333</v>
      </c>
      <c r="CH108" s="1">
        <v>430.7042666666666</v>
      </c>
      <c r="CI108" s="1">
        <v>19.0447</v>
      </c>
      <c r="CJ108" s="1">
        <v>2.256170666666667</v>
      </c>
      <c r="CK108" s="1">
        <v>1.886802</v>
      </c>
      <c r="CL108" s="1">
        <v>19.36682</v>
      </c>
      <c r="CM108" s="1">
        <v>16.52508666666666</v>
      </c>
      <c r="CN108" s="1">
        <v>1999.998666666667</v>
      </c>
      <c r="CO108" s="1">
        <v>0.9799993999999999</v>
      </c>
      <c r="CP108" s="1">
        <v>0.02000081333333333</v>
      </c>
      <c r="CQ108" s="1">
        <v>0.0</v>
      </c>
      <c r="CR108" s="1">
        <v>2.5772</v>
      </c>
      <c r="CS108" s="1">
        <v>0.0</v>
      </c>
      <c r="CT108" s="1">
        <v>16340.37333333333</v>
      </c>
      <c r="CU108" s="1">
        <v>17412.31333333333</v>
      </c>
      <c r="CV108" s="1">
        <v>41.125</v>
      </c>
      <c r="CW108" s="1">
        <v>42.2458</v>
      </c>
      <c r="CX108" s="1">
        <v>41.062</v>
      </c>
      <c r="CY108" s="1">
        <v>40.8414</v>
      </c>
      <c r="CZ108" s="1">
        <v>41.28720000000001</v>
      </c>
      <c r="DA108" s="1">
        <v>1959.997333333333</v>
      </c>
      <c r="DB108" s="1">
        <v>40.00133333333333</v>
      </c>
      <c r="DC108" s="1">
        <v>0.0</v>
      </c>
      <c r="DD108" s="1">
        <v>1.6597966299E9</v>
      </c>
      <c r="DE108" s="1">
        <v>0.0</v>
      </c>
      <c r="DF108" s="1">
        <v>1.6597961675E9</v>
      </c>
      <c r="DG108" s="1" t="s">
        <v>353</v>
      </c>
      <c r="DH108" s="1">
        <v>1.659796162E9</v>
      </c>
      <c r="DI108" s="1">
        <v>1.6597961675E9</v>
      </c>
      <c r="DJ108" s="1">
        <v>2.0</v>
      </c>
      <c r="DK108" s="1">
        <v>-0.014</v>
      </c>
      <c r="DL108" s="1">
        <v>-0.001</v>
      </c>
      <c r="DM108" s="1">
        <v>1.327</v>
      </c>
      <c r="DN108" s="1">
        <v>0.031</v>
      </c>
      <c r="DO108" s="1">
        <v>400.0</v>
      </c>
      <c r="DP108" s="1">
        <v>20.0</v>
      </c>
      <c r="DQ108" s="1">
        <v>0.32</v>
      </c>
      <c r="DR108" s="1">
        <v>0.03</v>
      </c>
      <c r="DS108" s="1">
        <v>10.84575180160337</v>
      </c>
      <c r="DT108" s="1">
        <v>10.42158607814599</v>
      </c>
      <c r="DU108" s="1">
        <v>0.7773281451969706</v>
      </c>
      <c r="DV108" s="1">
        <v>0.0</v>
      </c>
      <c r="DW108" s="1">
        <v>-51.31601499999999</v>
      </c>
      <c r="DX108" s="1">
        <v>-14.30309943714811</v>
      </c>
      <c r="DY108" s="1">
        <v>1.376833531250238</v>
      </c>
      <c r="DZ108" s="1">
        <v>0.0</v>
      </c>
      <c r="EA108" s="1">
        <v>3.716464000000001</v>
      </c>
      <c r="EB108" s="1">
        <v>0.1206664165103251</v>
      </c>
      <c r="EC108" s="1">
        <v>0.02294350559526599</v>
      </c>
      <c r="ED108" s="1">
        <v>1.0</v>
      </c>
      <c r="EE108" s="1">
        <v>2.380031055315603</v>
      </c>
      <c r="EF108" s="1">
        <v>0.02344885880545799</v>
      </c>
      <c r="EG108" s="1">
        <v>0.002114034745848571</v>
      </c>
      <c r="EH108" s="1">
        <v>1.0</v>
      </c>
      <c r="EI108" s="1">
        <v>0.1295961701831314</v>
      </c>
      <c r="EJ108" s="1">
        <v>5.583071753643336E-4</v>
      </c>
      <c r="EK108" s="1">
        <v>4.392313918621655E-4</v>
      </c>
      <c r="EL108" s="1">
        <v>1.0</v>
      </c>
      <c r="EM108" s="1">
        <v>3.0</v>
      </c>
      <c r="EN108" s="1">
        <v>5.0</v>
      </c>
      <c r="EO108" s="1" t="s">
        <v>374</v>
      </c>
      <c r="EP108" s="1">
        <v>2.94253</v>
      </c>
      <c r="EQ108" s="1">
        <v>2.80077</v>
      </c>
      <c r="ER108" s="1">
        <v>0.0899575</v>
      </c>
      <c r="ES108" s="1">
        <v>0.0986129</v>
      </c>
      <c r="ET108" s="1">
        <v>0.10344</v>
      </c>
      <c r="EU108" s="1">
        <v>0.0910901</v>
      </c>
      <c r="EV108" s="1">
        <v>18698.4</v>
      </c>
      <c r="EW108" s="1">
        <v>19421.9</v>
      </c>
      <c r="EX108" s="1">
        <v>23893.9</v>
      </c>
      <c r="EY108" s="1">
        <v>25074.8</v>
      </c>
      <c r="EZ108" s="1">
        <v>34288.6</v>
      </c>
      <c r="FA108" s="1">
        <v>36394.7</v>
      </c>
      <c r="FB108" s="1">
        <v>43564.2</v>
      </c>
      <c r="FC108" s="1">
        <v>46353.0</v>
      </c>
      <c r="FD108" s="1">
        <v>1.97022</v>
      </c>
      <c r="FE108" s="1">
        <v>1.84872</v>
      </c>
      <c r="FF108" s="1">
        <v>0.0968426</v>
      </c>
      <c r="FG108" s="1">
        <v>0.0</v>
      </c>
      <c r="FH108" s="1">
        <v>29.9078</v>
      </c>
      <c r="FI108" s="1">
        <v>999.9</v>
      </c>
      <c r="FJ108" s="1">
        <v>55.7</v>
      </c>
      <c r="FK108" s="1">
        <v>34.5</v>
      </c>
      <c r="FL108" s="1">
        <v>30.8867</v>
      </c>
      <c r="FM108" s="1">
        <v>64.4086</v>
      </c>
      <c r="FN108" s="1">
        <v>26.1699</v>
      </c>
      <c r="FO108" s="1">
        <v>1.0</v>
      </c>
      <c r="FP108" s="1">
        <v>0.379294</v>
      </c>
      <c r="FQ108" s="1">
        <v>1.67292</v>
      </c>
      <c r="FR108" s="1">
        <v>20.314</v>
      </c>
      <c r="FS108" s="1">
        <v>5.21115</v>
      </c>
      <c r="FT108" s="1">
        <v>11.908</v>
      </c>
      <c r="FU108" s="1">
        <v>5.00275</v>
      </c>
      <c r="FV108" s="1">
        <v>3.28978</v>
      </c>
      <c r="FW108" s="1">
        <v>9999.0</v>
      </c>
      <c r="FX108" s="1">
        <v>9999.0</v>
      </c>
      <c r="FY108" s="1">
        <v>9999.0</v>
      </c>
      <c r="FZ108" s="1">
        <v>999.9</v>
      </c>
      <c r="GA108" s="1">
        <v>1.85959</v>
      </c>
      <c r="GB108" s="1">
        <v>1.85455</v>
      </c>
      <c r="GC108" s="1">
        <v>1.85776</v>
      </c>
      <c r="GD108" s="1">
        <v>1.85618</v>
      </c>
      <c r="GE108" s="1">
        <v>1.85498</v>
      </c>
      <c r="GF108" s="1">
        <v>1.85464</v>
      </c>
      <c r="GG108" s="1">
        <v>1.85325</v>
      </c>
      <c r="GH108" s="1">
        <v>1.85643</v>
      </c>
      <c r="GI108" s="1">
        <v>0.0</v>
      </c>
      <c r="GJ108" s="1">
        <v>0.0</v>
      </c>
      <c r="GK108" s="1">
        <v>0.0</v>
      </c>
      <c r="GL108" s="1">
        <v>0.0</v>
      </c>
      <c r="GM108" s="1" t="s">
        <v>355</v>
      </c>
      <c r="GN108" s="1" t="s">
        <v>356</v>
      </c>
      <c r="GO108" s="1" t="s">
        <v>357</v>
      </c>
      <c r="GP108" s="1" t="s">
        <v>357</v>
      </c>
      <c r="GQ108" s="1" t="s">
        <v>357</v>
      </c>
      <c r="GR108" s="1" t="s">
        <v>357</v>
      </c>
      <c r="GS108" s="1">
        <v>0.0</v>
      </c>
      <c r="GT108" s="1">
        <v>100.0</v>
      </c>
      <c r="GU108" s="1">
        <v>100.0</v>
      </c>
      <c r="GV108" s="1">
        <v>1.357</v>
      </c>
      <c r="GW108" s="1">
        <v>0.0351</v>
      </c>
      <c r="GX108" s="1">
        <v>0.3255316452960568</v>
      </c>
      <c r="GY108" s="1">
        <v>0.003023906125278789</v>
      </c>
      <c r="GZ108" s="1">
        <v>-1.398580452151984E-6</v>
      </c>
      <c r="HA108" s="1">
        <v>2.803037836604737E-10</v>
      </c>
      <c r="HB108" s="1">
        <v>-0.04759964022089117</v>
      </c>
      <c r="HC108" s="1">
        <v>0.009965371539748925</v>
      </c>
      <c r="HD108" s="1">
        <v>-4.563662031605912E-4</v>
      </c>
      <c r="HE108" s="1">
        <v>7.83371007442278E-6</v>
      </c>
      <c r="HF108" s="1">
        <v>0.0</v>
      </c>
      <c r="HG108" s="1">
        <v>2134.0</v>
      </c>
      <c r="HH108" s="1">
        <v>2.0</v>
      </c>
      <c r="HI108" s="1">
        <v>25.0</v>
      </c>
      <c r="HJ108" s="1">
        <v>7.8</v>
      </c>
      <c r="HK108" s="1">
        <v>7.7</v>
      </c>
      <c r="HL108" s="1">
        <v>1.19995</v>
      </c>
      <c r="HM108" s="1">
        <v>2.30469</v>
      </c>
      <c r="HN108" s="1">
        <v>1.4978</v>
      </c>
      <c r="HO108" s="1">
        <v>2.30957</v>
      </c>
      <c r="HP108" s="1">
        <v>1.54785</v>
      </c>
      <c r="HQ108" s="1">
        <v>2.34619</v>
      </c>
      <c r="HR108" s="1">
        <v>37.53</v>
      </c>
      <c r="HS108" s="1">
        <v>15.244</v>
      </c>
      <c r="HT108" s="1">
        <v>18.0</v>
      </c>
      <c r="HU108" s="1">
        <v>504.077</v>
      </c>
      <c r="HV108" s="1">
        <v>490.251</v>
      </c>
      <c r="HW108" s="1">
        <v>27.7385</v>
      </c>
      <c r="HX108" s="1">
        <v>31.8998</v>
      </c>
      <c r="HY108" s="1">
        <v>30.0007</v>
      </c>
      <c r="HZ108" s="1">
        <v>31.6726</v>
      </c>
      <c r="IA108" s="1">
        <v>31.7715</v>
      </c>
      <c r="IB108" s="1">
        <v>24.1124</v>
      </c>
      <c r="IC108" s="1">
        <v>41.4012</v>
      </c>
      <c r="ID108" s="1">
        <v>0.0</v>
      </c>
      <c r="IE108" s="1">
        <v>27.7033</v>
      </c>
      <c r="IF108" s="1">
        <v>502.243</v>
      </c>
      <c r="IG108" s="1">
        <v>19.0216</v>
      </c>
      <c r="IH108" s="1">
        <v>100.739</v>
      </c>
      <c r="II108" s="1">
        <v>100.459</v>
      </c>
      <c r="IJ108" s="1" t="s">
        <v>358</v>
      </c>
    </row>
    <row r="109" ht="15.75" customHeight="1">
      <c r="A109" s="1">
        <v>93.0</v>
      </c>
      <c r="B109" s="1">
        <v>1.659796632E9</v>
      </c>
      <c r="C109" s="1">
        <v>490.5</v>
      </c>
      <c r="D109" s="1" t="s">
        <v>545</v>
      </c>
      <c r="E109" s="1" t="s">
        <v>546</v>
      </c>
      <c r="F109" s="1">
        <v>1.0</v>
      </c>
      <c r="G109" s="1" t="s">
        <v>346</v>
      </c>
      <c r="H109" s="1" t="s">
        <v>347</v>
      </c>
      <c r="I109" s="1" t="s">
        <v>348</v>
      </c>
      <c r="J109" s="1" t="s">
        <v>349</v>
      </c>
      <c r="K109" s="1" t="s">
        <v>350</v>
      </c>
      <c r="L109" s="1" t="s">
        <v>346</v>
      </c>
      <c r="M109" s="1" t="s">
        <v>351</v>
      </c>
      <c r="N109" s="1">
        <v>1.659796624E9</v>
      </c>
      <c r="O109" s="1">
        <f t="shared" si="1"/>
        <v>0.00316106765</v>
      </c>
      <c r="P109" s="1">
        <f t="shared" si="2"/>
        <v>3.16106765</v>
      </c>
      <c r="Q109" s="1">
        <f t="shared" si="3"/>
        <v>12.49045025</v>
      </c>
      <c r="R109" s="1">
        <f t="shared" si="4"/>
        <v>381.04225</v>
      </c>
      <c r="S109" s="1">
        <f t="shared" si="5"/>
        <v>212.5996744</v>
      </c>
      <c r="T109" s="1">
        <f t="shared" si="6"/>
        <v>21.08397728</v>
      </c>
      <c r="U109" s="1">
        <f t="shared" si="7"/>
        <v>37.78879795</v>
      </c>
      <c r="V109" s="1">
        <f t="shared" si="8"/>
        <v>0.1302654299</v>
      </c>
      <c r="W109" s="1">
        <f t="shared" si="9"/>
        <v>2.913019232</v>
      </c>
      <c r="X109" s="1">
        <f t="shared" si="10"/>
        <v>0.1271136325</v>
      </c>
      <c r="Y109" s="1">
        <f t="shared" si="11"/>
        <v>0.07972284526</v>
      </c>
      <c r="Z109" s="1">
        <f t="shared" si="12"/>
        <v>321.5150749</v>
      </c>
      <c r="AA109" s="1">
        <f t="shared" si="13"/>
        <v>32.10827345</v>
      </c>
      <c r="AB109" s="1">
        <f t="shared" si="14"/>
        <v>31.48931875</v>
      </c>
      <c r="AC109" s="1">
        <f t="shared" si="15"/>
        <v>4.638784522</v>
      </c>
      <c r="AD109" s="1">
        <f t="shared" si="16"/>
        <v>49.96806559</v>
      </c>
      <c r="AE109" s="1">
        <f t="shared" si="17"/>
        <v>2.258324529</v>
      </c>
      <c r="AF109" s="1">
        <f t="shared" si="18"/>
        <v>4.519535632</v>
      </c>
      <c r="AG109" s="1">
        <f t="shared" si="19"/>
        <v>2.380459993</v>
      </c>
      <c r="AH109" s="1">
        <f t="shared" si="20"/>
        <v>-139.4030833</v>
      </c>
      <c r="AI109" s="1">
        <f t="shared" si="21"/>
        <v>-71.86947435</v>
      </c>
      <c r="AJ109" s="1">
        <f t="shared" si="22"/>
        <v>-5.554555458</v>
      </c>
      <c r="AK109" s="1">
        <f t="shared" si="23"/>
        <v>104.6879617</v>
      </c>
      <c r="AL109" s="1">
        <f t="shared" si="24"/>
        <v>42.29631216</v>
      </c>
      <c r="AM109" s="1">
        <f t="shared" si="25"/>
        <v>3.179226106</v>
      </c>
      <c r="AN109" s="1">
        <f t="shared" si="26"/>
        <v>12.49045025</v>
      </c>
      <c r="AO109" s="1">
        <v>467.5191480519481</v>
      </c>
      <c r="AP109" s="1">
        <v>427.0281393939394</v>
      </c>
      <c r="AQ109" s="1">
        <v>4.957109090909087</v>
      </c>
      <c r="AR109" s="1">
        <v>64.94</v>
      </c>
      <c r="AS109" s="1">
        <f t="shared" si="27"/>
        <v>3.16106765</v>
      </c>
      <c r="AT109" s="1">
        <v>19.04144904658862</v>
      </c>
      <c r="AU109" s="1">
        <v>22.7528344117647</v>
      </c>
      <c r="AV109" s="1">
        <v>-7.610937958932598E-4</v>
      </c>
      <c r="AW109" s="1">
        <v>90.19422672828748</v>
      </c>
      <c r="AX109" s="1">
        <v>0.0</v>
      </c>
      <c r="AY109" s="1">
        <v>0.0</v>
      </c>
      <c r="AZ109" s="1">
        <f t="shared" si="28"/>
        <v>1</v>
      </c>
      <c r="BA109" s="1">
        <f t="shared" si="29"/>
        <v>0</v>
      </c>
      <c r="BB109" s="1">
        <f t="shared" si="30"/>
        <v>51686.13043</v>
      </c>
      <c r="BC109" s="1">
        <f t="shared" si="31"/>
        <v>1999.99375</v>
      </c>
      <c r="BD109" s="1">
        <f t="shared" si="32"/>
        <v>1681.194788</v>
      </c>
      <c r="BE109" s="1">
        <f t="shared" si="33"/>
        <v>0.8406000206</v>
      </c>
      <c r="BF109" s="1">
        <f t="shared" si="34"/>
        <v>0.1607580398</v>
      </c>
      <c r="BG109" s="1">
        <v>6.0</v>
      </c>
      <c r="BH109" s="1">
        <v>0.5</v>
      </c>
      <c r="BI109" s="1" t="s">
        <v>352</v>
      </c>
      <c r="BJ109" s="1">
        <v>2.0</v>
      </c>
      <c r="BK109" s="1" t="b">
        <v>1</v>
      </c>
      <c r="BL109" s="1">
        <v>1.659796624E9</v>
      </c>
      <c r="BM109" s="1">
        <v>381.04225</v>
      </c>
      <c r="BN109" s="1">
        <v>433.2379375</v>
      </c>
      <c r="BO109" s="1">
        <v>22.77175</v>
      </c>
      <c r="BP109" s="1">
        <v>19.044525</v>
      </c>
      <c r="BQ109" s="1">
        <v>379.7551875</v>
      </c>
      <c r="BR109" s="1">
        <v>22.73661875</v>
      </c>
      <c r="BS109" s="1">
        <v>500.1301875</v>
      </c>
      <c r="BT109" s="1">
        <v>99.0722875</v>
      </c>
      <c r="BU109" s="1">
        <v>0.0999117875</v>
      </c>
      <c r="BV109" s="1">
        <v>31.0316875</v>
      </c>
      <c r="BW109" s="1">
        <v>31.48931875</v>
      </c>
      <c r="BX109" s="1">
        <v>999.9</v>
      </c>
      <c r="BY109" s="1">
        <v>0.0</v>
      </c>
      <c r="BZ109" s="1">
        <v>0.0</v>
      </c>
      <c r="CA109" s="1">
        <v>9998.82875</v>
      </c>
      <c r="CB109" s="1">
        <v>0.0</v>
      </c>
      <c r="CC109" s="1">
        <v>382.8218125</v>
      </c>
      <c r="CD109" s="1">
        <v>-52.19576875</v>
      </c>
      <c r="CE109" s="1">
        <v>389.9209375</v>
      </c>
      <c r="CF109" s="1">
        <v>441.6488125</v>
      </c>
      <c r="CG109" s="1">
        <v>3.727219375</v>
      </c>
      <c r="CH109" s="1">
        <v>433.2379375</v>
      </c>
      <c r="CI109" s="1">
        <v>19.044525</v>
      </c>
      <c r="CJ109" s="1">
        <v>2.25604875</v>
      </c>
      <c r="CK109" s="1">
        <v>1.886784375</v>
      </c>
      <c r="CL109" s="1">
        <v>19.36595625</v>
      </c>
      <c r="CM109" s="1">
        <v>16.52494375</v>
      </c>
      <c r="CN109" s="1">
        <v>1999.99375</v>
      </c>
      <c r="CO109" s="1">
        <v>0.979999375</v>
      </c>
      <c r="CP109" s="1">
        <v>0.0200008375</v>
      </c>
      <c r="CQ109" s="1">
        <v>0.0</v>
      </c>
      <c r="CR109" s="1">
        <v>2.5344375</v>
      </c>
      <c r="CS109" s="1">
        <v>0.0</v>
      </c>
      <c r="CT109" s="1">
        <v>16338.9</v>
      </c>
      <c r="CU109" s="1">
        <v>17412.26875</v>
      </c>
      <c r="CV109" s="1">
        <v>41.125</v>
      </c>
      <c r="CW109" s="1">
        <v>42.2460625</v>
      </c>
      <c r="CX109" s="1">
        <v>41.062</v>
      </c>
      <c r="CY109" s="1">
        <v>40.8435</v>
      </c>
      <c r="CZ109" s="1">
        <v>41.28874999999999</v>
      </c>
      <c r="DA109" s="1">
        <v>1959.9925</v>
      </c>
      <c r="DB109" s="1">
        <v>40.00125</v>
      </c>
      <c r="DC109" s="1">
        <v>0.0</v>
      </c>
      <c r="DD109" s="1">
        <v>1.6597966311E9</v>
      </c>
      <c r="DE109" s="1">
        <v>0.0</v>
      </c>
      <c r="DF109" s="1">
        <v>1.6597961675E9</v>
      </c>
      <c r="DG109" s="1" t="s">
        <v>353</v>
      </c>
      <c r="DH109" s="1">
        <v>1.659796162E9</v>
      </c>
      <c r="DI109" s="1">
        <v>1.6597961675E9</v>
      </c>
      <c r="DJ109" s="1">
        <v>2.0</v>
      </c>
      <c r="DK109" s="1">
        <v>-0.014</v>
      </c>
      <c r="DL109" s="1">
        <v>-0.001</v>
      </c>
      <c r="DM109" s="1">
        <v>1.327</v>
      </c>
      <c r="DN109" s="1">
        <v>0.031</v>
      </c>
      <c r="DO109" s="1">
        <v>400.0</v>
      </c>
      <c r="DP109" s="1">
        <v>20.0</v>
      </c>
      <c r="DQ109" s="1">
        <v>0.32</v>
      </c>
      <c r="DR109" s="1">
        <v>0.03</v>
      </c>
      <c r="DS109" s="1">
        <v>11.14139459656932</v>
      </c>
      <c r="DT109" s="1">
        <v>10.42860371080021</v>
      </c>
      <c r="DU109" s="1">
        <v>0.7527923982146797</v>
      </c>
      <c r="DV109" s="1">
        <v>0.0</v>
      </c>
      <c r="DW109" s="1">
        <v>-51.61115609756098</v>
      </c>
      <c r="DX109" s="1">
        <v>-14.18918257839726</v>
      </c>
      <c r="DY109" s="1">
        <v>1.400018892738164</v>
      </c>
      <c r="DZ109" s="1">
        <v>0.0</v>
      </c>
      <c r="EA109" s="1">
        <v>3.717857804878049</v>
      </c>
      <c r="EB109" s="1">
        <v>0.07401198606271778</v>
      </c>
      <c r="EC109" s="1">
        <v>0.02122762724837788</v>
      </c>
      <c r="ED109" s="1">
        <v>1.0</v>
      </c>
      <c r="EE109" s="1">
        <v>2.380575532815391</v>
      </c>
      <c r="EF109" s="1">
        <v>0.01508980223881219</v>
      </c>
      <c r="EG109" s="1">
        <v>0.001680691574687465</v>
      </c>
      <c r="EH109" s="1">
        <v>1.0</v>
      </c>
      <c r="EI109" s="1">
        <v>0.1296701450606885</v>
      </c>
      <c r="EJ109" s="1">
        <v>0.001901111900907902</v>
      </c>
      <c r="EK109" s="1">
        <v>4.8894669737155E-4</v>
      </c>
      <c r="EL109" s="1">
        <v>1.0</v>
      </c>
      <c r="EM109" s="1">
        <v>3.0</v>
      </c>
      <c r="EN109" s="1">
        <v>5.0</v>
      </c>
      <c r="EO109" s="1" t="s">
        <v>374</v>
      </c>
      <c r="EP109" s="1">
        <v>2.94268</v>
      </c>
      <c r="EQ109" s="1">
        <v>2.80089</v>
      </c>
      <c r="ER109" s="1">
        <v>0.0907501</v>
      </c>
      <c r="ES109" s="1">
        <v>0.0993936</v>
      </c>
      <c r="ET109" s="1">
        <v>0.103438</v>
      </c>
      <c r="EU109" s="1">
        <v>0.0910898</v>
      </c>
      <c r="EV109" s="1">
        <v>18682.1</v>
      </c>
      <c r="EW109" s="1">
        <v>19405.0</v>
      </c>
      <c r="EX109" s="1">
        <v>23893.9</v>
      </c>
      <c r="EY109" s="1">
        <v>25074.8</v>
      </c>
      <c r="EZ109" s="1">
        <v>34288.5</v>
      </c>
      <c r="FA109" s="1">
        <v>36394.6</v>
      </c>
      <c r="FB109" s="1">
        <v>43564.0</v>
      </c>
      <c r="FC109" s="1">
        <v>46352.8</v>
      </c>
      <c r="FD109" s="1">
        <v>1.97033</v>
      </c>
      <c r="FE109" s="1">
        <v>1.84862</v>
      </c>
      <c r="FF109" s="1">
        <v>0.0965893</v>
      </c>
      <c r="FG109" s="1">
        <v>0.0</v>
      </c>
      <c r="FH109" s="1">
        <v>29.9078</v>
      </c>
      <c r="FI109" s="1">
        <v>999.9</v>
      </c>
      <c r="FJ109" s="1">
        <v>55.8</v>
      </c>
      <c r="FK109" s="1">
        <v>34.5</v>
      </c>
      <c r="FL109" s="1">
        <v>30.9409</v>
      </c>
      <c r="FM109" s="1">
        <v>64.5486</v>
      </c>
      <c r="FN109" s="1">
        <v>25.625</v>
      </c>
      <c r="FO109" s="1">
        <v>1.0</v>
      </c>
      <c r="FP109" s="1">
        <v>0.379378</v>
      </c>
      <c r="FQ109" s="1">
        <v>1.67852</v>
      </c>
      <c r="FR109" s="1">
        <v>20.3139</v>
      </c>
      <c r="FS109" s="1">
        <v>5.211</v>
      </c>
      <c r="FT109" s="1">
        <v>11.908</v>
      </c>
      <c r="FU109" s="1">
        <v>5.00285</v>
      </c>
      <c r="FV109" s="1">
        <v>3.28978</v>
      </c>
      <c r="FW109" s="1">
        <v>9999.0</v>
      </c>
      <c r="FX109" s="1">
        <v>9999.0</v>
      </c>
      <c r="FY109" s="1">
        <v>9999.0</v>
      </c>
      <c r="FZ109" s="1">
        <v>999.9</v>
      </c>
      <c r="GA109" s="1">
        <v>1.85959</v>
      </c>
      <c r="GB109" s="1">
        <v>1.85455</v>
      </c>
      <c r="GC109" s="1">
        <v>1.85776</v>
      </c>
      <c r="GD109" s="1">
        <v>1.85618</v>
      </c>
      <c r="GE109" s="1">
        <v>1.85498</v>
      </c>
      <c r="GF109" s="1">
        <v>1.85464</v>
      </c>
      <c r="GG109" s="1">
        <v>1.85324</v>
      </c>
      <c r="GH109" s="1">
        <v>1.85642</v>
      </c>
      <c r="GI109" s="1">
        <v>0.0</v>
      </c>
      <c r="GJ109" s="1">
        <v>0.0</v>
      </c>
      <c r="GK109" s="1">
        <v>0.0</v>
      </c>
      <c r="GL109" s="1">
        <v>0.0</v>
      </c>
      <c r="GM109" s="1" t="s">
        <v>355</v>
      </c>
      <c r="GN109" s="1" t="s">
        <v>356</v>
      </c>
      <c r="GO109" s="1" t="s">
        <v>357</v>
      </c>
      <c r="GP109" s="1" t="s">
        <v>357</v>
      </c>
      <c r="GQ109" s="1" t="s">
        <v>357</v>
      </c>
      <c r="GR109" s="1" t="s">
        <v>357</v>
      </c>
      <c r="GS109" s="1">
        <v>0.0</v>
      </c>
      <c r="GT109" s="1">
        <v>100.0</v>
      </c>
      <c r="GU109" s="1">
        <v>100.0</v>
      </c>
      <c r="GV109" s="1">
        <v>1.367</v>
      </c>
      <c r="GW109" s="1">
        <v>0.0351</v>
      </c>
      <c r="GX109" s="1">
        <v>0.3255316452960568</v>
      </c>
      <c r="GY109" s="1">
        <v>0.003023906125278789</v>
      </c>
      <c r="GZ109" s="1">
        <v>-1.398580452151984E-6</v>
      </c>
      <c r="HA109" s="1">
        <v>2.803037836604737E-10</v>
      </c>
      <c r="HB109" s="1">
        <v>-0.04759964022089117</v>
      </c>
      <c r="HC109" s="1">
        <v>0.009965371539748925</v>
      </c>
      <c r="HD109" s="1">
        <v>-4.563662031605912E-4</v>
      </c>
      <c r="HE109" s="1">
        <v>7.83371007442278E-6</v>
      </c>
      <c r="HF109" s="1">
        <v>0.0</v>
      </c>
      <c r="HG109" s="1">
        <v>2134.0</v>
      </c>
      <c r="HH109" s="1">
        <v>2.0</v>
      </c>
      <c r="HI109" s="1">
        <v>25.0</v>
      </c>
      <c r="HJ109" s="1">
        <v>7.8</v>
      </c>
      <c r="HK109" s="1">
        <v>7.7</v>
      </c>
      <c r="HL109" s="1">
        <v>1.21094</v>
      </c>
      <c r="HM109" s="1">
        <v>2.32178</v>
      </c>
      <c r="HN109" s="1">
        <v>1.4978</v>
      </c>
      <c r="HO109" s="1">
        <v>2.30957</v>
      </c>
      <c r="HP109" s="1">
        <v>1.54785</v>
      </c>
      <c r="HQ109" s="1">
        <v>2.30103</v>
      </c>
      <c r="HR109" s="1">
        <v>37.53</v>
      </c>
      <c r="HS109" s="1">
        <v>15.244</v>
      </c>
      <c r="HT109" s="1">
        <v>18.0</v>
      </c>
      <c r="HU109" s="1">
        <v>504.142</v>
      </c>
      <c r="HV109" s="1">
        <v>490.195</v>
      </c>
      <c r="HW109" s="1">
        <v>27.7316</v>
      </c>
      <c r="HX109" s="1">
        <v>31.9011</v>
      </c>
      <c r="HY109" s="1">
        <v>30.0007</v>
      </c>
      <c r="HZ109" s="1">
        <v>31.6733</v>
      </c>
      <c r="IA109" s="1">
        <v>31.7729</v>
      </c>
      <c r="IB109" s="1">
        <v>24.2529</v>
      </c>
      <c r="IC109" s="1">
        <v>41.4012</v>
      </c>
      <c r="ID109" s="1">
        <v>0.0</v>
      </c>
      <c r="IE109" s="1">
        <v>27.7033</v>
      </c>
      <c r="IF109" s="1">
        <v>512.27</v>
      </c>
      <c r="IG109" s="1">
        <v>19.0227</v>
      </c>
      <c r="IH109" s="1">
        <v>100.738</v>
      </c>
      <c r="II109" s="1">
        <v>100.458</v>
      </c>
      <c r="IJ109" s="1" t="s">
        <v>358</v>
      </c>
    </row>
    <row r="110" ht="15.75" customHeight="1">
      <c r="A110" s="1">
        <v>94.0</v>
      </c>
      <c r="B110" s="1">
        <v>1.659796633E9</v>
      </c>
      <c r="C110" s="1">
        <v>491.5</v>
      </c>
      <c r="D110" s="1" t="s">
        <v>547</v>
      </c>
      <c r="E110" s="1" t="s">
        <v>548</v>
      </c>
      <c r="F110" s="1">
        <v>1.0</v>
      </c>
      <c r="G110" s="1" t="s">
        <v>346</v>
      </c>
      <c r="H110" s="1" t="s">
        <v>347</v>
      </c>
      <c r="I110" s="1" t="s">
        <v>348</v>
      </c>
      <c r="J110" s="1" t="s">
        <v>349</v>
      </c>
      <c r="K110" s="1" t="s">
        <v>350</v>
      </c>
      <c r="L110" s="1" t="s">
        <v>346</v>
      </c>
      <c r="M110" s="1" t="s">
        <v>351</v>
      </c>
      <c r="N110" s="1">
        <v>1.6597966255E9</v>
      </c>
      <c r="O110" s="1">
        <f t="shared" si="1"/>
        <v>0.00316076761</v>
      </c>
      <c r="P110" s="1">
        <f t="shared" si="2"/>
        <v>3.16076761</v>
      </c>
      <c r="Q110" s="1">
        <f t="shared" si="3"/>
        <v>12.72986726</v>
      </c>
      <c r="R110" s="1">
        <f t="shared" si="4"/>
        <v>388.2889333</v>
      </c>
      <c r="S110" s="1">
        <f t="shared" si="5"/>
        <v>216.5834892</v>
      </c>
      <c r="T110" s="1">
        <f t="shared" si="6"/>
        <v>21.47907029</v>
      </c>
      <c r="U110" s="1">
        <f t="shared" si="7"/>
        <v>38.50748422</v>
      </c>
      <c r="V110" s="1">
        <f t="shared" si="8"/>
        <v>0.1302359808</v>
      </c>
      <c r="W110" s="1">
        <f t="shared" si="9"/>
        <v>2.912831469</v>
      </c>
      <c r="X110" s="1">
        <f t="shared" si="10"/>
        <v>0.1270853919</v>
      </c>
      <c r="Y110" s="1">
        <f t="shared" si="11"/>
        <v>0.07970508975</v>
      </c>
      <c r="Z110" s="1">
        <f t="shared" si="12"/>
        <v>321.516435</v>
      </c>
      <c r="AA110" s="1">
        <f t="shared" si="13"/>
        <v>32.10789705</v>
      </c>
      <c r="AB110" s="1">
        <f t="shared" si="14"/>
        <v>31.48856667</v>
      </c>
      <c r="AC110" s="1">
        <f t="shared" si="15"/>
        <v>4.63858632</v>
      </c>
      <c r="AD110" s="1">
        <f t="shared" si="16"/>
        <v>49.95825961</v>
      </c>
      <c r="AE110" s="1">
        <f t="shared" si="17"/>
        <v>2.257813451</v>
      </c>
      <c r="AF110" s="1">
        <f t="shared" si="18"/>
        <v>4.519399733</v>
      </c>
      <c r="AG110" s="1">
        <f t="shared" si="19"/>
        <v>2.380772868</v>
      </c>
      <c r="AH110" s="1">
        <f t="shared" si="20"/>
        <v>-139.3898516</v>
      </c>
      <c r="AI110" s="1">
        <f t="shared" si="21"/>
        <v>-71.82957411</v>
      </c>
      <c r="AJ110" s="1">
        <f t="shared" si="22"/>
        <v>-5.551794525</v>
      </c>
      <c r="AK110" s="1">
        <f t="shared" si="23"/>
        <v>104.7452148</v>
      </c>
      <c r="AL110" s="1">
        <f t="shared" si="24"/>
        <v>42.56075726</v>
      </c>
      <c r="AM110" s="1">
        <f t="shared" si="25"/>
        <v>3.177913139</v>
      </c>
      <c r="AN110" s="1">
        <f t="shared" si="26"/>
        <v>12.72986726</v>
      </c>
      <c r="AO110" s="1">
        <v>472.6663744588745</v>
      </c>
      <c r="AP110" s="1">
        <v>431.9530060606057</v>
      </c>
      <c r="AQ110" s="1">
        <v>4.943215757575691</v>
      </c>
      <c r="AR110" s="1">
        <v>64.94</v>
      </c>
      <c r="AS110" s="1">
        <f t="shared" si="27"/>
        <v>3.16076761</v>
      </c>
      <c r="AT110" s="1">
        <v>19.04210844556446</v>
      </c>
      <c r="AU110" s="1">
        <v>22.75330794117646</v>
      </c>
      <c r="AV110" s="1">
        <v>-7.818300143693571E-4</v>
      </c>
      <c r="AW110" s="1">
        <v>90.19422672828748</v>
      </c>
      <c r="AX110" s="1">
        <v>0.0</v>
      </c>
      <c r="AY110" s="1">
        <v>0.0</v>
      </c>
      <c r="AZ110" s="1">
        <f t="shared" si="28"/>
        <v>1</v>
      </c>
      <c r="BA110" s="1">
        <f t="shared" si="29"/>
        <v>0</v>
      </c>
      <c r="BB110" s="1">
        <f t="shared" si="30"/>
        <v>51680.89869</v>
      </c>
      <c r="BC110" s="1">
        <f t="shared" si="31"/>
        <v>2000.002</v>
      </c>
      <c r="BD110" s="1">
        <f t="shared" si="32"/>
        <v>1681.20174</v>
      </c>
      <c r="BE110" s="1">
        <f t="shared" si="33"/>
        <v>0.8406000294</v>
      </c>
      <c r="BF110" s="1">
        <f t="shared" si="34"/>
        <v>0.1607580567</v>
      </c>
      <c r="BG110" s="1">
        <v>6.0</v>
      </c>
      <c r="BH110" s="1">
        <v>0.5</v>
      </c>
      <c r="BI110" s="1" t="s">
        <v>352</v>
      </c>
      <c r="BJ110" s="1">
        <v>2.0</v>
      </c>
      <c r="BK110" s="1" t="b">
        <v>1</v>
      </c>
      <c r="BL110" s="1">
        <v>1.6597966255E9</v>
      </c>
      <c r="BM110" s="1">
        <v>388.2889333333333</v>
      </c>
      <c r="BN110" s="1">
        <v>440.8292</v>
      </c>
      <c r="BO110" s="1">
        <v>22.76658666666667</v>
      </c>
      <c r="BP110" s="1">
        <v>19.04086</v>
      </c>
      <c r="BQ110" s="1">
        <v>386.9867333333333</v>
      </c>
      <c r="BR110" s="1">
        <v>22.73146</v>
      </c>
      <c r="BS110" s="1">
        <v>500.1273333333333</v>
      </c>
      <c r="BT110" s="1">
        <v>99.07233333333333</v>
      </c>
      <c r="BU110" s="1">
        <v>0.09990906000000001</v>
      </c>
      <c r="BV110" s="1">
        <v>31.03116</v>
      </c>
      <c r="BW110" s="1">
        <v>31.48856666666666</v>
      </c>
      <c r="BX110" s="1">
        <v>999.8999999999999</v>
      </c>
      <c r="BY110" s="1">
        <v>0.0</v>
      </c>
      <c r="BZ110" s="1">
        <v>0.0</v>
      </c>
      <c r="CA110" s="1">
        <v>9997.750666666667</v>
      </c>
      <c r="CB110" s="1">
        <v>0.0</v>
      </c>
      <c r="CC110" s="1">
        <v>382.8294</v>
      </c>
      <c r="CD110" s="1">
        <v>-52.54035333333334</v>
      </c>
      <c r="CE110" s="1">
        <v>397.3344</v>
      </c>
      <c r="CF110" s="1">
        <v>449.3859333333334</v>
      </c>
      <c r="CG110" s="1">
        <v>3.725720666666667</v>
      </c>
      <c r="CH110" s="1">
        <v>440.8292</v>
      </c>
      <c r="CI110" s="1">
        <v>19.04086</v>
      </c>
      <c r="CJ110" s="1">
        <v>2.255538666666667</v>
      </c>
      <c r="CK110" s="1">
        <v>1.886422</v>
      </c>
      <c r="CL110" s="1">
        <v>19.36232666666666</v>
      </c>
      <c r="CM110" s="1">
        <v>16.52192666666667</v>
      </c>
      <c r="CN110" s="1">
        <v>2000.002</v>
      </c>
      <c r="CO110" s="1">
        <v>0.9799991999999998</v>
      </c>
      <c r="CP110" s="1">
        <v>0.02000100666666666</v>
      </c>
      <c r="CQ110" s="1">
        <v>0.0</v>
      </c>
      <c r="CR110" s="1">
        <v>2.5476</v>
      </c>
      <c r="CS110" s="1">
        <v>0.0</v>
      </c>
      <c r="CT110" s="1">
        <v>16334.93333333333</v>
      </c>
      <c r="CU110" s="1">
        <v>17412.34666666667</v>
      </c>
      <c r="CV110" s="1">
        <v>41.125</v>
      </c>
      <c r="CW110" s="1">
        <v>42.25</v>
      </c>
      <c r="CX110" s="1">
        <v>41.062</v>
      </c>
      <c r="CY110" s="1">
        <v>40.84979999999999</v>
      </c>
      <c r="CZ110" s="1">
        <v>41.29546666666667</v>
      </c>
      <c r="DA110" s="1">
        <v>1960.0</v>
      </c>
      <c r="DB110" s="1">
        <v>40.002</v>
      </c>
      <c r="DC110" s="1">
        <v>0.0</v>
      </c>
      <c r="DD110" s="1">
        <v>1.6597966323E9</v>
      </c>
      <c r="DE110" s="1">
        <v>0.0</v>
      </c>
      <c r="DF110" s="1">
        <v>1.6597961675E9</v>
      </c>
      <c r="DG110" s="1" t="s">
        <v>353</v>
      </c>
      <c r="DH110" s="1">
        <v>1.659796162E9</v>
      </c>
      <c r="DI110" s="1">
        <v>1.6597961675E9</v>
      </c>
      <c r="DJ110" s="1">
        <v>2.0</v>
      </c>
      <c r="DK110" s="1">
        <v>-0.014</v>
      </c>
      <c r="DL110" s="1">
        <v>-0.001</v>
      </c>
      <c r="DM110" s="1">
        <v>1.327</v>
      </c>
      <c r="DN110" s="1">
        <v>0.031</v>
      </c>
      <c r="DO110" s="1">
        <v>400.0</v>
      </c>
      <c r="DP110" s="1">
        <v>20.0</v>
      </c>
      <c r="DQ110" s="1">
        <v>0.32</v>
      </c>
      <c r="DR110" s="1">
        <v>0.03</v>
      </c>
      <c r="DS110" s="1">
        <v>11.14139459656932</v>
      </c>
      <c r="DT110" s="1">
        <v>10.42860371080021</v>
      </c>
      <c r="DU110" s="1">
        <v>0.7527923982146797</v>
      </c>
      <c r="DV110" s="1">
        <v>0.0</v>
      </c>
      <c r="DW110" s="1">
        <v>-51.61115609756098</v>
      </c>
      <c r="DX110" s="1">
        <v>-14.18918257839726</v>
      </c>
      <c r="DY110" s="1">
        <v>1.400018892738164</v>
      </c>
      <c r="DZ110" s="1">
        <v>0.0</v>
      </c>
      <c r="EA110" s="1">
        <v>3.717857804878049</v>
      </c>
      <c r="EB110" s="1">
        <v>0.07401198606271778</v>
      </c>
      <c r="EC110" s="1">
        <v>0.02122762724837788</v>
      </c>
      <c r="ED110" s="1">
        <v>1.0</v>
      </c>
      <c r="EE110" s="1">
        <v>2.380575532815391</v>
      </c>
      <c r="EF110" s="1">
        <v>0.01508980223881219</v>
      </c>
      <c r="EG110" s="1">
        <v>0.001680691574687465</v>
      </c>
      <c r="EH110" s="1">
        <v>1.0</v>
      </c>
      <c r="EI110" s="1">
        <v>0.1296701450606885</v>
      </c>
      <c r="EJ110" s="1">
        <v>0.001901111900907902</v>
      </c>
      <c r="EK110" s="1">
        <v>4.8894669737155E-4</v>
      </c>
      <c r="EL110" s="1">
        <v>1.0</v>
      </c>
      <c r="EM110" s="1">
        <v>3.0</v>
      </c>
      <c r="EN110" s="1">
        <v>5.0</v>
      </c>
      <c r="EO110" s="1" t="s">
        <v>374</v>
      </c>
      <c r="EP110" s="1">
        <v>2.94253</v>
      </c>
      <c r="EQ110" s="1">
        <v>2.80115</v>
      </c>
      <c r="ER110" s="1">
        <v>0.091543</v>
      </c>
      <c r="ES110" s="1">
        <v>0.100173</v>
      </c>
      <c r="ET110" s="1">
        <v>0.103443</v>
      </c>
      <c r="EU110" s="1">
        <v>0.0910926</v>
      </c>
      <c r="EV110" s="1">
        <v>18665.9</v>
      </c>
      <c r="EW110" s="1">
        <v>19388.2</v>
      </c>
      <c r="EX110" s="1">
        <v>23894.0</v>
      </c>
      <c r="EY110" s="1">
        <v>25074.8</v>
      </c>
      <c r="EZ110" s="1">
        <v>34288.4</v>
      </c>
      <c r="FA110" s="1">
        <v>36394.6</v>
      </c>
      <c r="FB110" s="1">
        <v>43564.0</v>
      </c>
      <c r="FC110" s="1">
        <v>46352.9</v>
      </c>
      <c r="FD110" s="1">
        <v>1.9705</v>
      </c>
      <c r="FE110" s="1">
        <v>1.84865</v>
      </c>
      <c r="FF110" s="1">
        <v>0.0963435</v>
      </c>
      <c r="FG110" s="1">
        <v>0.0</v>
      </c>
      <c r="FH110" s="1">
        <v>29.9078</v>
      </c>
      <c r="FI110" s="1">
        <v>999.9</v>
      </c>
      <c r="FJ110" s="1">
        <v>55.8</v>
      </c>
      <c r="FK110" s="1">
        <v>34.5</v>
      </c>
      <c r="FL110" s="1">
        <v>30.9417</v>
      </c>
      <c r="FM110" s="1">
        <v>64.5986</v>
      </c>
      <c r="FN110" s="1">
        <v>26.4864</v>
      </c>
      <c r="FO110" s="1">
        <v>1.0</v>
      </c>
      <c r="FP110" s="1">
        <v>0.379466</v>
      </c>
      <c r="FQ110" s="1">
        <v>1.68886</v>
      </c>
      <c r="FR110" s="1">
        <v>20.3138</v>
      </c>
      <c r="FS110" s="1">
        <v>5.21115</v>
      </c>
      <c r="FT110" s="1">
        <v>11.9077</v>
      </c>
      <c r="FU110" s="1">
        <v>5.0028</v>
      </c>
      <c r="FV110" s="1">
        <v>3.2897</v>
      </c>
      <c r="FW110" s="1">
        <v>9999.0</v>
      </c>
      <c r="FX110" s="1">
        <v>9999.0</v>
      </c>
      <c r="FY110" s="1">
        <v>9999.0</v>
      </c>
      <c r="FZ110" s="1">
        <v>999.9</v>
      </c>
      <c r="GA110" s="1">
        <v>1.85959</v>
      </c>
      <c r="GB110" s="1">
        <v>1.85455</v>
      </c>
      <c r="GC110" s="1">
        <v>1.85776</v>
      </c>
      <c r="GD110" s="1">
        <v>1.85619</v>
      </c>
      <c r="GE110" s="1">
        <v>1.85497</v>
      </c>
      <c r="GF110" s="1">
        <v>1.85463</v>
      </c>
      <c r="GG110" s="1">
        <v>1.85325</v>
      </c>
      <c r="GH110" s="1">
        <v>1.8564</v>
      </c>
      <c r="GI110" s="1">
        <v>0.0</v>
      </c>
      <c r="GJ110" s="1">
        <v>0.0</v>
      </c>
      <c r="GK110" s="1">
        <v>0.0</v>
      </c>
      <c r="GL110" s="1">
        <v>0.0</v>
      </c>
      <c r="GM110" s="1" t="s">
        <v>355</v>
      </c>
      <c r="GN110" s="1" t="s">
        <v>356</v>
      </c>
      <c r="GO110" s="1" t="s">
        <v>357</v>
      </c>
      <c r="GP110" s="1" t="s">
        <v>357</v>
      </c>
      <c r="GQ110" s="1" t="s">
        <v>357</v>
      </c>
      <c r="GR110" s="1" t="s">
        <v>357</v>
      </c>
      <c r="GS110" s="1">
        <v>0.0</v>
      </c>
      <c r="GT110" s="1">
        <v>100.0</v>
      </c>
      <c r="GU110" s="1">
        <v>100.0</v>
      </c>
      <c r="GV110" s="1">
        <v>1.376</v>
      </c>
      <c r="GW110" s="1">
        <v>0.0351</v>
      </c>
      <c r="GX110" s="1">
        <v>0.3255316452960568</v>
      </c>
      <c r="GY110" s="1">
        <v>0.003023906125278789</v>
      </c>
      <c r="GZ110" s="1">
        <v>-1.398580452151984E-6</v>
      </c>
      <c r="HA110" s="1">
        <v>2.803037836604737E-10</v>
      </c>
      <c r="HB110" s="1">
        <v>-0.04759964022089117</v>
      </c>
      <c r="HC110" s="1">
        <v>0.009965371539748925</v>
      </c>
      <c r="HD110" s="1">
        <v>-4.563662031605912E-4</v>
      </c>
      <c r="HE110" s="1">
        <v>7.83371007442278E-6</v>
      </c>
      <c r="HF110" s="1">
        <v>0.0</v>
      </c>
      <c r="HG110" s="1">
        <v>2134.0</v>
      </c>
      <c r="HH110" s="1">
        <v>2.0</v>
      </c>
      <c r="HI110" s="1">
        <v>25.0</v>
      </c>
      <c r="HJ110" s="1">
        <v>7.8</v>
      </c>
      <c r="HK110" s="1">
        <v>7.8</v>
      </c>
      <c r="HL110" s="1">
        <v>1.21948</v>
      </c>
      <c r="HM110" s="1">
        <v>2.32056</v>
      </c>
      <c r="HN110" s="1">
        <v>1.4978</v>
      </c>
      <c r="HO110" s="1">
        <v>2.30957</v>
      </c>
      <c r="HP110" s="1">
        <v>1.54785</v>
      </c>
      <c r="HQ110" s="1">
        <v>2.28271</v>
      </c>
      <c r="HR110" s="1">
        <v>37.53</v>
      </c>
      <c r="HS110" s="1">
        <v>15.2353</v>
      </c>
      <c r="HT110" s="1">
        <v>18.0</v>
      </c>
      <c r="HU110" s="1">
        <v>504.254</v>
      </c>
      <c r="HV110" s="1">
        <v>490.218</v>
      </c>
      <c r="HW110" s="1">
        <v>27.7249</v>
      </c>
      <c r="HX110" s="1">
        <v>31.9019</v>
      </c>
      <c r="HY110" s="1">
        <v>30.0006</v>
      </c>
      <c r="HZ110" s="1">
        <v>31.6741</v>
      </c>
      <c r="IA110" s="1">
        <v>31.7736</v>
      </c>
      <c r="IB110" s="1">
        <v>24.5144</v>
      </c>
      <c r="IC110" s="1">
        <v>41.4012</v>
      </c>
      <c r="ID110" s="1">
        <v>0.0</v>
      </c>
      <c r="IE110" s="1">
        <v>27.7033</v>
      </c>
      <c r="IF110" s="1">
        <v>512.27</v>
      </c>
      <c r="IG110" s="1">
        <v>19.0177</v>
      </c>
      <c r="IH110" s="1">
        <v>100.739</v>
      </c>
      <c r="II110" s="1">
        <v>100.458</v>
      </c>
      <c r="IJ110" s="1" t="s">
        <v>358</v>
      </c>
    </row>
    <row r="111" ht="15.75" customHeight="1">
      <c r="A111" s="1">
        <v>95.0</v>
      </c>
      <c r="B111" s="1">
        <v>1.659796634E9</v>
      </c>
      <c r="C111" s="1">
        <v>492.5</v>
      </c>
      <c r="D111" s="1" t="s">
        <v>549</v>
      </c>
      <c r="E111" s="1" t="s">
        <v>550</v>
      </c>
      <c r="F111" s="1">
        <v>1.0</v>
      </c>
      <c r="G111" s="1" t="s">
        <v>346</v>
      </c>
      <c r="H111" s="1" t="s">
        <v>347</v>
      </c>
      <c r="I111" s="1" t="s">
        <v>348</v>
      </c>
      <c r="J111" s="1" t="s">
        <v>349</v>
      </c>
      <c r="K111" s="1" t="s">
        <v>350</v>
      </c>
      <c r="L111" s="1" t="s">
        <v>346</v>
      </c>
      <c r="M111" s="1" t="s">
        <v>351</v>
      </c>
      <c r="N111" s="1">
        <v>1.659796626E9</v>
      </c>
      <c r="O111" s="1">
        <f t="shared" si="1"/>
        <v>0.003161441059</v>
      </c>
      <c r="P111" s="1">
        <f t="shared" si="2"/>
        <v>3.161441059</v>
      </c>
      <c r="Q111" s="1">
        <f t="shared" si="3"/>
        <v>12.880166</v>
      </c>
      <c r="R111" s="1">
        <f t="shared" si="4"/>
        <v>390.7069375</v>
      </c>
      <c r="S111" s="1">
        <f t="shared" si="5"/>
        <v>217.1078437</v>
      </c>
      <c r="T111" s="1">
        <f t="shared" si="6"/>
        <v>21.53106429</v>
      </c>
      <c r="U111" s="1">
        <f t="shared" si="7"/>
        <v>38.74726978</v>
      </c>
      <c r="V111" s="1">
        <f t="shared" si="8"/>
        <v>0.1302764806</v>
      </c>
      <c r="W111" s="1">
        <f t="shared" si="9"/>
        <v>2.912896904</v>
      </c>
      <c r="X111" s="1">
        <f t="shared" si="10"/>
        <v>0.1271240264</v>
      </c>
      <c r="Y111" s="1">
        <f t="shared" si="11"/>
        <v>0.07972939837</v>
      </c>
      <c r="Z111" s="1">
        <f t="shared" si="12"/>
        <v>321.5182033</v>
      </c>
      <c r="AA111" s="1">
        <f t="shared" si="13"/>
        <v>32.10719986</v>
      </c>
      <c r="AB111" s="1">
        <f t="shared" si="14"/>
        <v>31.48748125</v>
      </c>
      <c r="AC111" s="1">
        <f t="shared" si="15"/>
        <v>4.638300284</v>
      </c>
      <c r="AD111" s="1">
        <f t="shared" si="16"/>
        <v>49.958092</v>
      </c>
      <c r="AE111" s="1">
        <f t="shared" si="17"/>
        <v>2.257740237</v>
      </c>
      <c r="AF111" s="1">
        <f t="shared" si="18"/>
        <v>4.519268345</v>
      </c>
      <c r="AG111" s="1">
        <f t="shared" si="19"/>
        <v>2.380560047</v>
      </c>
      <c r="AH111" s="1">
        <f t="shared" si="20"/>
        <v>-139.4195507</v>
      </c>
      <c r="AI111" s="1">
        <f t="shared" si="21"/>
        <v>-71.74082422</v>
      </c>
      <c r="AJ111" s="1">
        <f t="shared" si="22"/>
        <v>-5.544766759</v>
      </c>
      <c r="AK111" s="1">
        <f t="shared" si="23"/>
        <v>104.8130616</v>
      </c>
      <c r="AL111" s="1">
        <f t="shared" si="24"/>
        <v>42.64583808</v>
      </c>
      <c r="AM111" s="1">
        <f t="shared" si="25"/>
        <v>3.177149478</v>
      </c>
      <c r="AN111" s="1">
        <f t="shared" si="26"/>
        <v>12.880166</v>
      </c>
      <c r="AO111" s="1">
        <v>477.8120160173159</v>
      </c>
      <c r="AP111" s="1">
        <v>436.9142545454545</v>
      </c>
      <c r="AQ111" s="1">
        <v>4.943248484848503</v>
      </c>
      <c r="AR111" s="1">
        <v>64.94</v>
      </c>
      <c r="AS111" s="1">
        <f t="shared" si="27"/>
        <v>3.161441059</v>
      </c>
      <c r="AT111" s="1">
        <v>19.04301042149928</v>
      </c>
      <c r="AU111" s="1">
        <v>22.75488823529411</v>
      </c>
      <c r="AV111" s="1">
        <v>-7.620526455423006E-4</v>
      </c>
      <c r="AW111" s="1">
        <v>90.19422672828748</v>
      </c>
      <c r="AX111" s="1">
        <v>0.0</v>
      </c>
      <c r="AY111" s="1">
        <v>0.0</v>
      </c>
      <c r="AZ111" s="1">
        <f t="shared" si="28"/>
        <v>1</v>
      </c>
      <c r="BA111" s="1">
        <f t="shared" si="29"/>
        <v>0</v>
      </c>
      <c r="BB111" s="1">
        <f t="shared" si="30"/>
        <v>51682.83936</v>
      </c>
      <c r="BC111" s="1">
        <f t="shared" si="31"/>
        <v>2000.013125</v>
      </c>
      <c r="BD111" s="1">
        <f t="shared" si="32"/>
        <v>1681.211081</v>
      </c>
      <c r="BE111" s="1">
        <f t="shared" si="33"/>
        <v>0.8406000242</v>
      </c>
      <c r="BF111" s="1">
        <f t="shared" si="34"/>
        <v>0.1607580467</v>
      </c>
      <c r="BG111" s="1">
        <v>6.0</v>
      </c>
      <c r="BH111" s="1">
        <v>0.5</v>
      </c>
      <c r="BI111" s="1" t="s">
        <v>352</v>
      </c>
      <c r="BJ111" s="1">
        <v>2.0</v>
      </c>
      <c r="BK111" s="1" t="b">
        <v>1</v>
      </c>
      <c r="BL111" s="1">
        <v>1.659796626E9</v>
      </c>
      <c r="BM111" s="1">
        <v>390.7069375</v>
      </c>
      <c r="BN111" s="1">
        <v>443.358625</v>
      </c>
      <c r="BO111" s="1">
        <v>22.76585625</v>
      </c>
      <c r="BP111" s="1">
        <v>19.0409875</v>
      </c>
      <c r="BQ111" s="1">
        <v>389.3998125000001</v>
      </c>
      <c r="BR111" s="1">
        <v>22.730725</v>
      </c>
      <c r="BS111" s="1">
        <v>500.1226875</v>
      </c>
      <c r="BT111" s="1">
        <v>99.07229375</v>
      </c>
      <c r="BU111" s="1">
        <v>0.09991451875</v>
      </c>
      <c r="BV111" s="1">
        <v>31.03065</v>
      </c>
      <c r="BW111" s="1">
        <v>31.48748125</v>
      </c>
      <c r="BX111" s="1">
        <v>999.9</v>
      </c>
      <c r="BY111" s="1">
        <v>0.0</v>
      </c>
      <c r="BZ111" s="1">
        <v>0.0</v>
      </c>
      <c r="CA111" s="1">
        <v>9998.12875</v>
      </c>
      <c r="CB111" s="1">
        <v>0.0</v>
      </c>
      <c r="CC111" s="1">
        <v>383.915125</v>
      </c>
      <c r="CD111" s="1">
        <v>-52.651775</v>
      </c>
      <c r="CE111" s="1">
        <v>399.8084375</v>
      </c>
      <c r="CF111" s="1">
        <v>451.9645</v>
      </c>
      <c r="CG111" s="1">
        <v>3.72485875</v>
      </c>
      <c r="CH111" s="1">
        <v>443.358625</v>
      </c>
      <c r="CI111" s="1">
        <v>19.0409875</v>
      </c>
      <c r="CJ111" s="1">
        <v>2.255465</v>
      </c>
      <c r="CK111" s="1">
        <v>1.88643375</v>
      </c>
      <c r="CL111" s="1">
        <v>19.36180625</v>
      </c>
      <c r="CM111" s="1">
        <v>16.522025</v>
      </c>
      <c r="CN111" s="1">
        <v>2000.013125</v>
      </c>
      <c r="CO111" s="1">
        <v>0.979999375</v>
      </c>
      <c r="CP111" s="1">
        <v>0.0200008375</v>
      </c>
      <c r="CQ111" s="1">
        <v>0.0</v>
      </c>
      <c r="CR111" s="1">
        <v>2.594125</v>
      </c>
      <c r="CS111" s="1">
        <v>0.0</v>
      </c>
      <c r="CT111" s="1">
        <v>16333.775</v>
      </c>
      <c r="CU111" s="1">
        <v>17412.44375</v>
      </c>
      <c r="CV111" s="1">
        <v>41.125</v>
      </c>
      <c r="CW111" s="1">
        <v>42.25</v>
      </c>
      <c r="CX111" s="1">
        <v>41.062</v>
      </c>
      <c r="CY111" s="1">
        <v>40.851375</v>
      </c>
      <c r="CZ111" s="1">
        <v>41.29649999999999</v>
      </c>
      <c r="DA111" s="1">
        <v>1960.01125</v>
      </c>
      <c r="DB111" s="1">
        <v>40.001875</v>
      </c>
      <c r="DC111" s="1">
        <v>0.0</v>
      </c>
      <c r="DD111" s="1">
        <v>1.6597966335E9</v>
      </c>
      <c r="DE111" s="1">
        <v>0.0</v>
      </c>
      <c r="DF111" s="1">
        <v>1.6597961675E9</v>
      </c>
      <c r="DG111" s="1" t="s">
        <v>353</v>
      </c>
      <c r="DH111" s="1">
        <v>1.659796162E9</v>
      </c>
      <c r="DI111" s="1">
        <v>1.6597961675E9</v>
      </c>
      <c r="DJ111" s="1">
        <v>2.0</v>
      </c>
      <c r="DK111" s="1">
        <v>-0.014</v>
      </c>
      <c r="DL111" s="1">
        <v>-0.001</v>
      </c>
      <c r="DM111" s="1">
        <v>1.327</v>
      </c>
      <c r="DN111" s="1">
        <v>0.031</v>
      </c>
      <c r="DO111" s="1">
        <v>400.0</v>
      </c>
      <c r="DP111" s="1">
        <v>20.0</v>
      </c>
      <c r="DQ111" s="1">
        <v>0.32</v>
      </c>
      <c r="DR111" s="1">
        <v>0.03</v>
      </c>
      <c r="DS111" s="1">
        <v>11.36201631339335</v>
      </c>
      <c r="DT111" s="1">
        <v>10.51217593107661</v>
      </c>
      <c r="DU111" s="1">
        <v>0.7841748924714306</v>
      </c>
      <c r="DV111" s="1">
        <v>0.0</v>
      </c>
      <c r="DW111" s="1">
        <v>-52.0197725</v>
      </c>
      <c r="DX111" s="1">
        <v>-14.07328142589111</v>
      </c>
      <c r="DY111" s="1">
        <v>1.35488756636621</v>
      </c>
      <c r="DZ111" s="1">
        <v>0.0</v>
      </c>
      <c r="EA111" s="1">
        <v>3.721308</v>
      </c>
      <c r="EB111" s="1">
        <v>-0.004856060037527272</v>
      </c>
      <c r="EC111" s="1">
        <v>0.01733624630651057</v>
      </c>
      <c r="ED111" s="1">
        <v>1.0</v>
      </c>
      <c r="EE111" s="1">
        <v>2.380657232171744</v>
      </c>
      <c r="EF111" s="1">
        <v>0.005836542792853594</v>
      </c>
      <c r="EG111" s="1">
        <v>0.001496977901084888</v>
      </c>
      <c r="EH111" s="1">
        <v>1.0</v>
      </c>
      <c r="EI111" s="1">
        <v>0.129750105947972</v>
      </c>
      <c r="EJ111" s="1">
        <v>0.002642589705094129</v>
      </c>
      <c r="EK111" s="1">
        <v>5.118970191556942E-4</v>
      </c>
      <c r="EL111" s="1">
        <v>1.0</v>
      </c>
      <c r="EM111" s="1">
        <v>3.0</v>
      </c>
      <c r="EN111" s="1">
        <v>5.0</v>
      </c>
      <c r="EO111" s="1" t="s">
        <v>374</v>
      </c>
      <c r="EP111" s="1">
        <v>2.94285</v>
      </c>
      <c r="EQ111" s="1">
        <v>2.8012</v>
      </c>
      <c r="ER111" s="1">
        <v>0.0923308</v>
      </c>
      <c r="ES111" s="1">
        <v>0.100947</v>
      </c>
      <c r="ET111" s="1">
        <v>0.103442</v>
      </c>
      <c r="EU111" s="1">
        <v>0.0910925</v>
      </c>
      <c r="EV111" s="1">
        <v>18649.6</v>
      </c>
      <c r="EW111" s="1">
        <v>19371.6</v>
      </c>
      <c r="EX111" s="1">
        <v>23893.8</v>
      </c>
      <c r="EY111" s="1">
        <v>25074.8</v>
      </c>
      <c r="EZ111" s="1">
        <v>34288.3</v>
      </c>
      <c r="FA111" s="1">
        <v>36394.6</v>
      </c>
      <c r="FB111" s="1">
        <v>43563.9</v>
      </c>
      <c r="FC111" s="1">
        <v>46352.9</v>
      </c>
      <c r="FD111" s="1">
        <v>1.97045</v>
      </c>
      <c r="FE111" s="1">
        <v>1.8486</v>
      </c>
      <c r="FF111" s="1">
        <v>0.0960454</v>
      </c>
      <c r="FG111" s="1">
        <v>0.0</v>
      </c>
      <c r="FH111" s="1">
        <v>29.9078</v>
      </c>
      <c r="FI111" s="1">
        <v>999.9</v>
      </c>
      <c r="FJ111" s="1">
        <v>55.8</v>
      </c>
      <c r="FK111" s="1">
        <v>34.5</v>
      </c>
      <c r="FL111" s="1">
        <v>30.9444</v>
      </c>
      <c r="FM111" s="1">
        <v>64.3486</v>
      </c>
      <c r="FN111" s="1">
        <v>25.7212</v>
      </c>
      <c r="FO111" s="1">
        <v>1.0</v>
      </c>
      <c r="FP111" s="1">
        <v>0.379555</v>
      </c>
      <c r="FQ111" s="1">
        <v>1.69639</v>
      </c>
      <c r="FR111" s="1">
        <v>20.3136</v>
      </c>
      <c r="FS111" s="1">
        <v>5.2107</v>
      </c>
      <c r="FT111" s="1">
        <v>11.9077</v>
      </c>
      <c r="FU111" s="1">
        <v>5.00235</v>
      </c>
      <c r="FV111" s="1">
        <v>3.2897</v>
      </c>
      <c r="FW111" s="1">
        <v>9999.0</v>
      </c>
      <c r="FX111" s="1">
        <v>9999.0</v>
      </c>
      <c r="FY111" s="1">
        <v>9999.0</v>
      </c>
      <c r="FZ111" s="1">
        <v>999.9</v>
      </c>
      <c r="GA111" s="1">
        <v>1.85959</v>
      </c>
      <c r="GB111" s="1">
        <v>1.85455</v>
      </c>
      <c r="GC111" s="1">
        <v>1.85776</v>
      </c>
      <c r="GD111" s="1">
        <v>1.8562</v>
      </c>
      <c r="GE111" s="1">
        <v>1.85497</v>
      </c>
      <c r="GF111" s="1">
        <v>1.85463</v>
      </c>
      <c r="GG111" s="1">
        <v>1.85326</v>
      </c>
      <c r="GH111" s="1">
        <v>1.8564</v>
      </c>
      <c r="GI111" s="1">
        <v>0.0</v>
      </c>
      <c r="GJ111" s="1">
        <v>0.0</v>
      </c>
      <c r="GK111" s="1">
        <v>0.0</v>
      </c>
      <c r="GL111" s="1">
        <v>0.0</v>
      </c>
      <c r="GM111" s="1" t="s">
        <v>355</v>
      </c>
      <c r="GN111" s="1" t="s">
        <v>356</v>
      </c>
      <c r="GO111" s="1" t="s">
        <v>357</v>
      </c>
      <c r="GP111" s="1" t="s">
        <v>357</v>
      </c>
      <c r="GQ111" s="1" t="s">
        <v>357</v>
      </c>
      <c r="GR111" s="1" t="s">
        <v>357</v>
      </c>
      <c r="GS111" s="1">
        <v>0.0</v>
      </c>
      <c r="GT111" s="1">
        <v>100.0</v>
      </c>
      <c r="GU111" s="1">
        <v>100.0</v>
      </c>
      <c r="GV111" s="1">
        <v>1.385</v>
      </c>
      <c r="GW111" s="1">
        <v>0.0351</v>
      </c>
      <c r="GX111" s="1">
        <v>0.3255316452960568</v>
      </c>
      <c r="GY111" s="1">
        <v>0.003023906125278789</v>
      </c>
      <c r="GZ111" s="1">
        <v>-1.398580452151984E-6</v>
      </c>
      <c r="HA111" s="1">
        <v>2.803037836604737E-10</v>
      </c>
      <c r="HB111" s="1">
        <v>-0.04759964022089117</v>
      </c>
      <c r="HC111" s="1">
        <v>0.009965371539748925</v>
      </c>
      <c r="HD111" s="1">
        <v>-4.563662031605912E-4</v>
      </c>
      <c r="HE111" s="1">
        <v>7.83371007442278E-6</v>
      </c>
      <c r="HF111" s="1">
        <v>0.0</v>
      </c>
      <c r="HG111" s="1">
        <v>2134.0</v>
      </c>
      <c r="HH111" s="1">
        <v>2.0</v>
      </c>
      <c r="HI111" s="1">
        <v>25.0</v>
      </c>
      <c r="HJ111" s="1">
        <v>7.9</v>
      </c>
      <c r="HK111" s="1">
        <v>7.8</v>
      </c>
      <c r="HL111" s="1">
        <v>1.23047</v>
      </c>
      <c r="HM111" s="1">
        <v>2.32544</v>
      </c>
      <c r="HN111" s="1">
        <v>1.4978</v>
      </c>
      <c r="HO111" s="1">
        <v>2.30957</v>
      </c>
      <c r="HP111" s="1">
        <v>1.54785</v>
      </c>
      <c r="HQ111" s="1">
        <v>2.36816</v>
      </c>
      <c r="HR111" s="1">
        <v>37.53</v>
      </c>
      <c r="HS111" s="1">
        <v>15.2528</v>
      </c>
      <c r="HT111" s="1">
        <v>18.0</v>
      </c>
      <c r="HU111" s="1">
        <v>504.233</v>
      </c>
      <c r="HV111" s="1">
        <v>490.19</v>
      </c>
      <c r="HW111" s="1">
        <v>27.7181</v>
      </c>
      <c r="HX111" s="1">
        <v>31.9033</v>
      </c>
      <c r="HY111" s="1">
        <v>30.0006</v>
      </c>
      <c r="HZ111" s="1">
        <v>31.6753</v>
      </c>
      <c r="IA111" s="1">
        <v>31.7743</v>
      </c>
      <c r="IB111" s="1">
        <v>24.6502</v>
      </c>
      <c r="IC111" s="1">
        <v>41.4012</v>
      </c>
      <c r="ID111" s="1">
        <v>0.0</v>
      </c>
      <c r="IE111" s="1">
        <v>27.7033</v>
      </c>
      <c r="IF111" s="1">
        <v>522.314</v>
      </c>
      <c r="IG111" s="1">
        <v>19.0207</v>
      </c>
      <c r="IH111" s="1">
        <v>100.738</v>
      </c>
      <c r="II111" s="1">
        <v>100.458</v>
      </c>
      <c r="IJ111" s="1" t="s">
        <v>358</v>
      </c>
    </row>
    <row r="112" ht="15.75" customHeight="1">
      <c r="A112" s="1">
        <v>96.0</v>
      </c>
      <c r="B112" s="1">
        <v>1.659796635E9</v>
      </c>
      <c r="C112" s="1">
        <v>493.5</v>
      </c>
      <c r="D112" s="1" t="s">
        <v>551</v>
      </c>
      <c r="E112" s="1" t="s">
        <v>552</v>
      </c>
      <c r="F112" s="1">
        <v>1.0</v>
      </c>
      <c r="G112" s="1" t="s">
        <v>346</v>
      </c>
      <c r="H112" s="1" t="s">
        <v>347</v>
      </c>
      <c r="I112" s="1" t="s">
        <v>348</v>
      </c>
      <c r="J112" s="1" t="s">
        <v>349</v>
      </c>
      <c r="K112" s="1" t="s">
        <v>350</v>
      </c>
      <c r="L112" s="1" t="s">
        <v>346</v>
      </c>
      <c r="M112" s="1" t="s">
        <v>351</v>
      </c>
      <c r="N112" s="1">
        <v>1.6597966275E9</v>
      </c>
      <c r="O112" s="1">
        <f t="shared" si="1"/>
        <v>0.003163732032</v>
      </c>
      <c r="P112" s="1">
        <f t="shared" si="2"/>
        <v>3.163732032</v>
      </c>
      <c r="Q112" s="1">
        <f t="shared" si="3"/>
        <v>12.98348528</v>
      </c>
      <c r="R112" s="1">
        <f t="shared" si="4"/>
        <v>397.9559333</v>
      </c>
      <c r="S112" s="1">
        <f t="shared" si="5"/>
        <v>222.9218448</v>
      </c>
      <c r="T112" s="1">
        <f t="shared" si="6"/>
        <v>22.10764704</v>
      </c>
      <c r="U112" s="1">
        <f t="shared" si="7"/>
        <v>39.46616052</v>
      </c>
      <c r="V112" s="1">
        <f t="shared" si="8"/>
        <v>0.1303735121</v>
      </c>
      <c r="W112" s="1">
        <f t="shared" si="9"/>
        <v>2.91380081</v>
      </c>
      <c r="X112" s="1">
        <f t="shared" si="10"/>
        <v>0.1272173753</v>
      </c>
      <c r="Y112" s="1">
        <f t="shared" si="11"/>
        <v>0.07978806219</v>
      </c>
      <c r="Z112" s="1">
        <f t="shared" si="12"/>
        <v>321.5158644</v>
      </c>
      <c r="AA112" s="1">
        <f t="shared" si="13"/>
        <v>32.10528961</v>
      </c>
      <c r="AB112" s="1">
        <f t="shared" si="14"/>
        <v>31.4859</v>
      </c>
      <c r="AC112" s="1">
        <f t="shared" si="15"/>
        <v>4.637883611</v>
      </c>
      <c r="AD112" s="1">
        <f t="shared" si="16"/>
        <v>49.9519848</v>
      </c>
      <c r="AE112" s="1">
        <f t="shared" si="17"/>
        <v>2.257336841</v>
      </c>
      <c r="AF112" s="1">
        <f t="shared" si="18"/>
        <v>4.519013308</v>
      </c>
      <c r="AG112" s="1">
        <f t="shared" si="19"/>
        <v>2.38054677</v>
      </c>
      <c r="AH112" s="1">
        <f t="shared" si="20"/>
        <v>-139.5205826</v>
      </c>
      <c r="AI112" s="1">
        <f t="shared" si="21"/>
        <v>-71.67020746</v>
      </c>
      <c r="AJ112" s="1">
        <f t="shared" si="22"/>
        <v>-5.537520287</v>
      </c>
      <c r="AK112" s="1">
        <f t="shared" si="23"/>
        <v>104.7875541</v>
      </c>
      <c r="AL112" s="1">
        <f t="shared" si="24"/>
        <v>42.91600342</v>
      </c>
      <c r="AM112" s="1">
        <f t="shared" si="25"/>
        <v>3.173896726</v>
      </c>
      <c r="AN112" s="1">
        <f t="shared" si="26"/>
        <v>12.98348528</v>
      </c>
      <c r="AO112" s="1">
        <v>482.9465051948052</v>
      </c>
      <c r="AP112" s="1">
        <v>441.8880606060605</v>
      </c>
      <c r="AQ112" s="1">
        <v>4.950104242424207</v>
      </c>
      <c r="AR112" s="1">
        <v>64.94</v>
      </c>
      <c r="AS112" s="1">
        <f t="shared" si="27"/>
        <v>3.163732032</v>
      </c>
      <c r="AT112" s="1">
        <v>19.04250901668616</v>
      </c>
      <c r="AU112" s="1">
        <v>22.75601117647057</v>
      </c>
      <c r="AV112" s="1">
        <v>-6.204970766629744E-4</v>
      </c>
      <c r="AW112" s="1">
        <v>90.19422672828748</v>
      </c>
      <c r="AX112" s="1">
        <v>0.0</v>
      </c>
      <c r="AY112" s="1">
        <v>0.0</v>
      </c>
      <c r="AZ112" s="1">
        <f t="shared" si="28"/>
        <v>1</v>
      </c>
      <c r="BA112" s="1">
        <f t="shared" si="29"/>
        <v>0</v>
      </c>
      <c r="BB112" s="1">
        <f t="shared" si="30"/>
        <v>51708.63299</v>
      </c>
      <c r="BC112" s="1">
        <f t="shared" si="31"/>
        <v>1999.998667</v>
      </c>
      <c r="BD112" s="1">
        <f t="shared" si="32"/>
        <v>1681.19892</v>
      </c>
      <c r="BE112" s="1">
        <f t="shared" si="33"/>
        <v>0.8406000204</v>
      </c>
      <c r="BF112" s="1">
        <f t="shared" si="34"/>
        <v>0.1607580394</v>
      </c>
      <c r="BG112" s="1">
        <v>6.0</v>
      </c>
      <c r="BH112" s="1">
        <v>0.5</v>
      </c>
      <c r="BI112" s="1" t="s">
        <v>352</v>
      </c>
      <c r="BJ112" s="1">
        <v>2.0</v>
      </c>
      <c r="BK112" s="1" t="b">
        <v>1</v>
      </c>
      <c r="BL112" s="1">
        <v>1.6597966275E9</v>
      </c>
      <c r="BM112" s="1">
        <v>397.9559333333332</v>
      </c>
      <c r="BN112" s="1">
        <v>450.9570000000001</v>
      </c>
      <c r="BO112" s="1">
        <v>22.76179333333334</v>
      </c>
      <c r="BP112" s="1">
        <v>19.04078</v>
      </c>
      <c r="BQ112" s="1">
        <v>396.6338666666668</v>
      </c>
      <c r="BR112" s="1">
        <v>22.72666666666667</v>
      </c>
      <c r="BS112" s="1">
        <v>500.1304</v>
      </c>
      <c r="BT112" s="1">
        <v>99.07231333333334</v>
      </c>
      <c r="BU112" s="1">
        <v>0.09987436666666666</v>
      </c>
      <c r="BV112" s="1">
        <v>31.02966</v>
      </c>
      <c r="BW112" s="1">
        <v>31.4859</v>
      </c>
      <c r="BX112" s="1">
        <v>999.8999999999999</v>
      </c>
      <c r="BY112" s="1">
        <v>0.0</v>
      </c>
      <c r="BZ112" s="1">
        <v>0.0</v>
      </c>
      <c r="CA112" s="1">
        <v>10003.29533333333</v>
      </c>
      <c r="CB112" s="1">
        <v>0.0</v>
      </c>
      <c r="CC112" s="1">
        <v>385.4915333333334</v>
      </c>
      <c r="CD112" s="1">
        <v>-53.00117333333333</v>
      </c>
      <c r="CE112" s="1">
        <v>407.2248</v>
      </c>
      <c r="CF112" s="1">
        <v>459.7103333333334</v>
      </c>
      <c r="CG112" s="1">
        <v>3.721004000000001</v>
      </c>
      <c r="CH112" s="1">
        <v>450.9570000000001</v>
      </c>
      <c r="CI112" s="1">
        <v>19.04078</v>
      </c>
      <c r="CJ112" s="1">
        <v>2.255062666666666</v>
      </c>
      <c r="CK112" s="1">
        <v>1.886413333333333</v>
      </c>
      <c r="CL112" s="1">
        <v>19.35894</v>
      </c>
      <c r="CM112" s="1">
        <v>16.52186</v>
      </c>
      <c r="CN112" s="1">
        <v>1999.998666666667</v>
      </c>
      <c r="CO112" s="1">
        <v>0.9799993999999999</v>
      </c>
      <c r="CP112" s="1">
        <v>0.02000081333333333</v>
      </c>
      <c r="CQ112" s="1">
        <v>0.0</v>
      </c>
      <c r="CR112" s="1">
        <v>2.666266666666666</v>
      </c>
      <c r="CS112" s="1">
        <v>0.0</v>
      </c>
      <c r="CT112" s="1">
        <v>16329.40666666667</v>
      </c>
      <c r="CU112" s="1">
        <v>17412.31333333333</v>
      </c>
      <c r="CV112" s="1">
        <v>41.125</v>
      </c>
      <c r="CW112" s="1">
        <v>42.25</v>
      </c>
      <c r="CX112" s="1">
        <v>41.062</v>
      </c>
      <c r="CY112" s="1">
        <v>40.8582</v>
      </c>
      <c r="CZ112" s="1">
        <v>41.30373333333333</v>
      </c>
      <c r="DA112" s="1">
        <v>1959.997333333333</v>
      </c>
      <c r="DB112" s="1">
        <v>40.00133333333333</v>
      </c>
      <c r="DC112" s="1">
        <v>0.0</v>
      </c>
      <c r="DD112" s="1">
        <v>1.6597966341E9</v>
      </c>
      <c r="DE112" s="1">
        <v>0.0</v>
      </c>
      <c r="DF112" s="1">
        <v>1.6597961675E9</v>
      </c>
      <c r="DG112" s="1" t="s">
        <v>353</v>
      </c>
      <c r="DH112" s="1">
        <v>1.659796162E9</v>
      </c>
      <c r="DI112" s="1">
        <v>1.6597961675E9</v>
      </c>
      <c r="DJ112" s="1">
        <v>2.0</v>
      </c>
      <c r="DK112" s="1">
        <v>-0.014</v>
      </c>
      <c r="DL112" s="1">
        <v>-0.001</v>
      </c>
      <c r="DM112" s="1">
        <v>1.327</v>
      </c>
      <c r="DN112" s="1">
        <v>0.031</v>
      </c>
      <c r="DO112" s="1">
        <v>400.0</v>
      </c>
      <c r="DP112" s="1">
        <v>20.0</v>
      </c>
      <c r="DQ112" s="1">
        <v>0.32</v>
      </c>
      <c r="DR112" s="1">
        <v>0.03</v>
      </c>
      <c r="DS112" s="1">
        <v>11.53903663013654</v>
      </c>
      <c r="DT112" s="1">
        <v>10.55811854762836</v>
      </c>
      <c r="DU112" s="1">
        <v>0.7876243278239943</v>
      </c>
      <c r="DV112" s="1">
        <v>0.0</v>
      </c>
      <c r="DW112" s="1">
        <v>-52.2486175</v>
      </c>
      <c r="DX112" s="1">
        <v>-13.98146679174478</v>
      </c>
      <c r="DY112" s="1">
        <v>1.346245208698531</v>
      </c>
      <c r="DZ112" s="1">
        <v>0.0</v>
      </c>
      <c r="EA112" s="1">
        <v>3.7228865</v>
      </c>
      <c r="EB112" s="1">
        <v>-0.05168510318949535</v>
      </c>
      <c r="EC112" s="1">
        <v>0.01477918461045807</v>
      </c>
      <c r="ED112" s="1">
        <v>1.0</v>
      </c>
      <c r="EE112" s="1">
        <v>2.380685798045385</v>
      </c>
      <c r="EF112" s="1">
        <v>-0.003716076775047773</v>
      </c>
      <c r="EG112" s="1">
        <v>0.001437693080690272</v>
      </c>
      <c r="EH112" s="1">
        <v>1.0</v>
      </c>
      <c r="EI112" s="1">
        <v>0.1298174078506084</v>
      </c>
      <c r="EJ112" s="1">
        <v>0.002964357481574219</v>
      </c>
      <c r="EK112" s="1">
        <v>5.257700699037594E-4</v>
      </c>
      <c r="EL112" s="1">
        <v>1.0</v>
      </c>
      <c r="EM112" s="1">
        <v>3.0</v>
      </c>
      <c r="EN112" s="1">
        <v>5.0</v>
      </c>
      <c r="EO112" s="1" t="s">
        <v>374</v>
      </c>
      <c r="EP112" s="1">
        <v>2.94279</v>
      </c>
      <c r="EQ112" s="1">
        <v>2.80141</v>
      </c>
      <c r="ER112" s="1">
        <v>0.0931146</v>
      </c>
      <c r="ES112" s="1">
        <v>0.101719</v>
      </c>
      <c r="ET112" s="1">
        <v>0.10344</v>
      </c>
      <c r="EU112" s="1">
        <v>0.0910938</v>
      </c>
      <c r="EV112" s="1">
        <v>18633.5</v>
      </c>
      <c r="EW112" s="1">
        <v>19354.9</v>
      </c>
      <c r="EX112" s="1">
        <v>23893.9</v>
      </c>
      <c r="EY112" s="1">
        <v>25074.8</v>
      </c>
      <c r="EZ112" s="1">
        <v>34288.4</v>
      </c>
      <c r="FA112" s="1">
        <v>36394.5</v>
      </c>
      <c r="FB112" s="1">
        <v>43563.8</v>
      </c>
      <c r="FC112" s="1">
        <v>46352.8</v>
      </c>
      <c r="FD112" s="1">
        <v>1.97062</v>
      </c>
      <c r="FE112" s="1">
        <v>1.84843</v>
      </c>
      <c r="FF112" s="1">
        <v>0.0959337</v>
      </c>
      <c r="FG112" s="1">
        <v>0.0</v>
      </c>
      <c r="FH112" s="1">
        <v>29.9078</v>
      </c>
      <c r="FI112" s="1">
        <v>999.9</v>
      </c>
      <c r="FJ112" s="1">
        <v>55.8</v>
      </c>
      <c r="FK112" s="1">
        <v>34.5</v>
      </c>
      <c r="FL112" s="1">
        <v>30.9449</v>
      </c>
      <c r="FM112" s="1">
        <v>64.0086</v>
      </c>
      <c r="FN112" s="1">
        <v>26.3341</v>
      </c>
      <c r="FO112" s="1">
        <v>1.0</v>
      </c>
      <c r="FP112" s="1">
        <v>0.379654</v>
      </c>
      <c r="FQ112" s="1">
        <v>1.70227</v>
      </c>
      <c r="FR112" s="1">
        <v>20.3135</v>
      </c>
      <c r="FS112" s="1">
        <v>5.2107</v>
      </c>
      <c r="FT112" s="1">
        <v>11.9077</v>
      </c>
      <c r="FU112" s="1">
        <v>5.00225</v>
      </c>
      <c r="FV112" s="1">
        <v>3.28968</v>
      </c>
      <c r="FW112" s="1">
        <v>9999.0</v>
      </c>
      <c r="FX112" s="1">
        <v>9999.0</v>
      </c>
      <c r="FY112" s="1">
        <v>9999.0</v>
      </c>
      <c r="FZ112" s="1">
        <v>999.9</v>
      </c>
      <c r="GA112" s="1">
        <v>1.85959</v>
      </c>
      <c r="GB112" s="1">
        <v>1.85455</v>
      </c>
      <c r="GC112" s="1">
        <v>1.85776</v>
      </c>
      <c r="GD112" s="1">
        <v>1.85619</v>
      </c>
      <c r="GE112" s="1">
        <v>1.85497</v>
      </c>
      <c r="GF112" s="1">
        <v>1.85462</v>
      </c>
      <c r="GG112" s="1">
        <v>1.85326</v>
      </c>
      <c r="GH112" s="1">
        <v>1.8564</v>
      </c>
      <c r="GI112" s="1">
        <v>0.0</v>
      </c>
      <c r="GJ112" s="1">
        <v>0.0</v>
      </c>
      <c r="GK112" s="1">
        <v>0.0</v>
      </c>
      <c r="GL112" s="1">
        <v>0.0</v>
      </c>
      <c r="GM112" s="1" t="s">
        <v>355</v>
      </c>
      <c r="GN112" s="1" t="s">
        <v>356</v>
      </c>
      <c r="GO112" s="1" t="s">
        <v>357</v>
      </c>
      <c r="GP112" s="1" t="s">
        <v>357</v>
      </c>
      <c r="GQ112" s="1" t="s">
        <v>357</v>
      </c>
      <c r="GR112" s="1" t="s">
        <v>357</v>
      </c>
      <c r="GS112" s="1">
        <v>0.0</v>
      </c>
      <c r="GT112" s="1">
        <v>100.0</v>
      </c>
      <c r="GU112" s="1">
        <v>100.0</v>
      </c>
      <c r="GV112" s="1">
        <v>1.395</v>
      </c>
      <c r="GW112" s="1">
        <v>0.0352</v>
      </c>
      <c r="GX112" s="1">
        <v>0.3255316452960568</v>
      </c>
      <c r="GY112" s="1">
        <v>0.003023906125278789</v>
      </c>
      <c r="GZ112" s="1">
        <v>-1.398580452151984E-6</v>
      </c>
      <c r="HA112" s="1">
        <v>2.803037836604737E-10</v>
      </c>
      <c r="HB112" s="1">
        <v>-0.04759964022089117</v>
      </c>
      <c r="HC112" s="1">
        <v>0.009965371539748925</v>
      </c>
      <c r="HD112" s="1">
        <v>-4.563662031605912E-4</v>
      </c>
      <c r="HE112" s="1">
        <v>7.83371007442278E-6</v>
      </c>
      <c r="HF112" s="1">
        <v>0.0</v>
      </c>
      <c r="HG112" s="1">
        <v>2134.0</v>
      </c>
      <c r="HH112" s="1">
        <v>2.0</v>
      </c>
      <c r="HI112" s="1">
        <v>25.0</v>
      </c>
      <c r="HJ112" s="1">
        <v>7.9</v>
      </c>
      <c r="HK112" s="1">
        <v>7.8</v>
      </c>
      <c r="HL112" s="1">
        <v>1.23901</v>
      </c>
      <c r="HM112" s="1">
        <v>2.32178</v>
      </c>
      <c r="HN112" s="1">
        <v>1.4978</v>
      </c>
      <c r="HO112" s="1">
        <v>2.30957</v>
      </c>
      <c r="HP112" s="1">
        <v>1.54785</v>
      </c>
      <c r="HQ112" s="1">
        <v>2.2644</v>
      </c>
      <c r="HR112" s="1">
        <v>37.53</v>
      </c>
      <c r="HS112" s="1">
        <v>15.2353</v>
      </c>
      <c r="HT112" s="1">
        <v>18.0</v>
      </c>
      <c r="HU112" s="1">
        <v>504.344</v>
      </c>
      <c r="HV112" s="1">
        <v>490.084</v>
      </c>
      <c r="HW112" s="1">
        <v>27.7105</v>
      </c>
      <c r="HX112" s="1">
        <v>31.9046</v>
      </c>
      <c r="HY112" s="1">
        <v>30.0006</v>
      </c>
      <c r="HZ112" s="1">
        <v>31.676</v>
      </c>
      <c r="IA112" s="1">
        <v>31.7757</v>
      </c>
      <c r="IB112" s="1">
        <v>24.9088</v>
      </c>
      <c r="IC112" s="1">
        <v>41.4012</v>
      </c>
      <c r="ID112" s="1">
        <v>0.0</v>
      </c>
      <c r="IE112" s="1">
        <v>27.7033</v>
      </c>
      <c r="IF112" s="1">
        <v>522.314</v>
      </c>
      <c r="IG112" s="1">
        <v>19.0205</v>
      </c>
      <c r="IH112" s="1">
        <v>100.738</v>
      </c>
      <c r="II112" s="1">
        <v>100.458</v>
      </c>
      <c r="IJ112" s="1" t="s">
        <v>358</v>
      </c>
    </row>
    <row r="113" ht="15.75" customHeight="1">
      <c r="A113" s="1">
        <v>97.0</v>
      </c>
      <c r="B113" s="1">
        <v>1.659796636E9</v>
      </c>
      <c r="C113" s="1">
        <v>494.5</v>
      </c>
      <c r="D113" s="1" t="s">
        <v>553</v>
      </c>
      <c r="E113" s="1" t="s">
        <v>554</v>
      </c>
      <c r="F113" s="1">
        <v>1.0</v>
      </c>
      <c r="G113" s="1" t="s">
        <v>346</v>
      </c>
      <c r="H113" s="1" t="s">
        <v>347</v>
      </c>
      <c r="I113" s="1" t="s">
        <v>348</v>
      </c>
      <c r="J113" s="1" t="s">
        <v>349</v>
      </c>
      <c r="K113" s="1" t="s">
        <v>350</v>
      </c>
      <c r="L113" s="1" t="s">
        <v>346</v>
      </c>
      <c r="M113" s="1" t="s">
        <v>351</v>
      </c>
      <c r="N113" s="1">
        <v>1.659796628E9</v>
      </c>
      <c r="O113" s="1">
        <f t="shared" si="1"/>
        <v>0.003166166846</v>
      </c>
      <c r="P113" s="1">
        <f t="shared" si="2"/>
        <v>3.166166846</v>
      </c>
      <c r="Q113" s="1">
        <f t="shared" si="3"/>
        <v>13.08868632</v>
      </c>
      <c r="R113" s="1">
        <f t="shared" si="4"/>
        <v>400.376125</v>
      </c>
      <c r="S113" s="1">
        <f t="shared" si="5"/>
        <v>224.0978204</v>
      </c>
      <c r="T113" s="1">
        <f t="shared" si="6"/>
        <v>22.22424166</v>
      </c>
      <c r="U113" s="1">
        <f t="shared" si="7"/>
        <v>39.7061236</v>
      </c>
      <c r="V113" s="1">
        <f t="shared" si="8"/>
        <v>0.1304905761</v>
      </c>
      <c r="W113" s="1">
        <f t="shared" si="9"/>
        <v>2.913898848</v>
      </c>
      <c r="X113" s="1">
        <f t="shared" si="10"/>
        <v>0.1273289466</v>
      </c>
      <c r="Y113" s="1">
        <f t="shared" si="11"/>
        <v>0.07985827131</v>
      </c>
      <c r="Z113" s="1">
        <f t="shared" si="12"/>
        <v>321.5178679</v>
      </c>
      <c r="AA113" s="1">
        <f t="shared" si="13"/>
        <v>32.10400499</v>
      </c>
      <c r="AB113" s="1">
        <f t="shared" si="14"/>
        <v>31.48475625</v>
      </c>
      <c r="AC113" s="1">
        <f t="shared" si="15"/>
        <v>4.637582243</v>
      </c>
      <c r="AD113" s="1">
        <f t="shared" si="16"/>
        <v>49.95273607</v>
      </c>
      <c r="AE113" s="1">
        <f t="shared" si="17"/>
        <v>2.257289883</v>
      </c>
      <c r="AF113" s="1">
        <f t="shared" si="18"/>
        <v>4.51885134</v>
      </c>
      <c r="AG113" s="1">
        <f t="shared" si="19"/>
        <v>2.38029236</v>
      </c>
      <c r="AH113" s="1">
        <f t="shared" si="20"/>
        <v>-139.6279579</v>
      </c>
      <c r="AI113" s="1">
        <f t="shared" si="21"/>
        <v>-71.59171541</v>
      </c>
      <c r="AJ113" s="1">
        <f t="shared" si="22"/>
        <v>-5.531221237</v>
      </c>
      <c r="AK113" s="1">
        <f t="shared" si="23"/>
        <v>104.7669733</v>
      </c>
      <c r="AL113" s="1">
        <f t="shared" si="24"/>
        <v>42.99883387</v>
      </c>
      <c r="AM113" s="1">
        <f t="shared" si="25"/>
        <v>3.173338579</v>
      </c>
      <c r="AN113" s="1">
        <f t="shared" si="26"/>
        <v>13.08868632</v>
      </c>
      <c r="AO113" s="1">
        <v>488.079217748918</v>
      </c>
      <c r="AP113" s="1">
        <v>446.8475454545454</v>
      </c>
      <c r="AQ113" s="1">
        <v>4.958844848484861</v>
      </c>
      <c r="AR113" s="1">
        <v>64.94</v>
      </c>
      <c r="AS113" s="1">
        <f t="shared" si="27"/>
        <v>3.166166846</v>
      </c>
      <c r="AT113" s="1">
        <v>19.04206346004657</v>
      </c>
      <c r="AU113" s="1">
        <v>22.75561147058822</v>
      </c>
      <c r="AV113" s="1">
        <v>-2.215844642702582E-4</v>
      </c>
      <c r="AW113" s="1">
        <v>90.19422672828748</v>
      </c>
      <c r="AX113" s="1">
        <v>0.0</v>
      </c>
      <c r="AY113" s="1">
        <v>0.0</v>
      </c>
      <c r="AZ113" s="1">
        <f t="shared" si="28"/>
        <v>1</v>
      </c>
      <c r="BA113" s="1">
        <f t="shared" si="29"/>
        <v>0</v>
      </c>
      <c r="BB113" s="1">
        <f t="shared" si="30"/>
        <v>51711.51644</v>
      </c>
      <c r="BC113" s="1">
        <f t="shared" si="31"/>
        <v>2000.01125</v>
      </c>
      <c r="BD113" s="1">
        <f t="shared" si="32"/>
        <v>1681.209488</v>
      </c>
      <c r="BE113" s="1">
        <f t="shared" si="33"/>
        <v>0.8406000154</v>
      </c>
      <c r="BF113" s="1">
        <f t="shared" si="34"/>
        <v>0.1607580297</v>
      </c>
      <c r="BG113" s="1">
        <v>6.0</v>
      </c>
      <c r="BH113" s="1">
        <v>0.5</v>
      </c>
      <c r="BI113" s="1" t="s">
        <v>352</v>
      </c>
      <c r="BJ113" s="1">
        <v>2.0</v>
      </c>
      <c r="BK113" s="1" t="b">
        <v>1</v>
      </c>
      <c r="BL113" s="1">
        <v>1.659796628E9</v>
      </c>
      <c r="BM113" s="1">
        <v>400.376125</v>
      </c>
      <c r="BN113" s="1">
        <v>453.485625</v>
      </c>
      <c r="BO113" s="1">
        <v>22.76135</v>
      </c>
      <c r="BP113" s="1">
        <v>19.04098125</v>
      </c>
      <c r="BQ113" s="1">
        <v>399.0491875</v>
      </c>
      <c r="BR113" s="1">
        <v>22.72621875</v>
      </c>
      <c r="BS113" s="1">
        <v>500.1293125</v>
      </c>
      <c r="BT113" s="1">
        <v>99.07216875</v>
      </c>
      <c r="BU113" s="1">
        <v>0.09988753125</v>
      </c>
      <c r="BV113" s="1">
        <v>31.02903125</v>
      </c>
      <c r="BW113" s="1">
        <v>31.48475625</v>
      </c>
      <c r="BX113" s="1">
        <v>999.9</v>
      </c>
      <c r="BY113" s="1">
        <v>0.0</v>
      </c>
      <c r="BZ113" s="1">
        <v>0.0</v>
      </c>
      <c r="CA113" s="1">
        <v>10003.870625</v>
      </c>
      <c r="CB113" s="1">
        <v>0.0</v>
      </c>
      <c r="CC113" s="1">
        <v>386.9370625</v>
      </c>
      <c r="CD113" s="1">
        <v>-53.10961875</v>
      </c>
      <c r="CE113" s="1">
        <v>409.701125</v>
      </c>
      <c r="CF113" s="1">
        <v>462.288125</v>
      </c>
      <c r="CG113" s="1">
        <v>3.72035875</v>
      </c>
      <c r="CH113" s="1">
        <v>453.485625</v>
      </c>
      <c r="CI113" s="1">
        <v>19.04098125</v>
      </c>
      <c r="CJ113" s="1">
        <v>2.255015</v>
      </c>
      <c r="CK113" s="1">
        <v>1.886430625</v>
      </c>
      <c r="CL113" s="1">
        <v>19.3586</v>
      </c>
      <c r="CM113" s="1">
        <v>16.522</v>
      </c>
      <c r="CN113" s="1">
        <v>2000.01125</v>
      </c>
      <c r="CO113" s="1">
        <v>0.9799995625</v>
      </c>
      <c r="CP113" s="1">
        <v>0.02000065625</v>
      </c>
      <c r="CQ113" s="1">
        <v>0.0</v>
      </c>
      <c r="CR113" s="1">
        <v>2.710125</v>
      </c>
      <c r="CS113" s="1">
        <v>0.0</v>
      </c>
      <c r="CT113" s="1">
        <v>16328.325</v>
      </c>
      <c r="CU113" s="1">
        <v>17412.41875</v>
      </c>
      <c r="CV113" s="1">
        <v>41.125</v>
      </c>
      <c r="CW113" s="1">
        <v>42.25</v>
      </c>
      <c r="CX113" s="1">
        <v>41.062</v>
      </c>
      <c r="CY113" s="1">
        <v>40.85925</v>
      </c>
      <c r="CZ113" s="1">
        <v>41.30425</v>
      </c>
      <c r="DA113" s="1">
        <v>1960.01</v>
      </c>
      <c r="DB113" s="1">
        <v>40.00125</v>
      </c>
      <c r="DC113" s="1">
        <v>0.0</v>
      </c>
      <c r="DD113" s="1">
        <v>1.6597966353E9</v>
      </c>
      <c r="DE113" s="1">
        <v>0.0</v>
      </c>
      <c r="DF113" s="1">
        <v>1.6597961675E9</v>
      </c>
      <c r="DG113" s="1" t="s">
        <v>353</v>
      </c>
      <c r="DH113" s="1">
        <v>1.659796162E9</v>
      </c>
      <c r="DI113" s="1">
        <v>1.6597961675E9</v>
      </c>
      <c r="DJ113" s="1">
        <v>2.0</v>
      </c>
      <c r="DK113" s="1">
        <v>-0.014</v>
      </c>
      <c r="DL113" s="1">
        <v>-0.001</v>
      </c>
      <c r="DM113" s="1">
        <v>1.327</v>
      </c>
      <c r="DN113" s="1">
        <v>0.031</v>
      </c>
      <c r="DO113" s="1">
        <v>400.0</v>
      </c>
      <c r="DP113" s="1">
        <v>20.0</v>
      </c>
      <c r="DQ113" s="1">
        <v>0.32</v>
      </c>
      <c r="DR113" s="1">
        <v>0.03</v>
      </c>
      <c r="DS113" s="1">
        <v>11.84143627360086</v>
      </c>
      <c r="DT113" s="1">
        <v>10.47086984467066</v>
      </c>
      <c r="DU113" s="1">
        <v>0.7561331841554595</v>
      </c>
      <c r="DV113" s="1">
        <v>0.0</v>
      </c>
      <c r="DW113" s="1">
        <v>-52.53050975609756</v>
      </c>
      <c r="DX113" s="1">
        <v>-13.8457463414634</v>
      </c>
      <c r="DY113" s="1">
        <v>1.366753716784353</v>
      </c>
      <c r="DZ113" s="1">
        <v>0.0</v>
      </c>
      <c r="EA113" s="1">
        <v>3.723596585365853</v>
      </c>
      <c r="EB113" s="1">
        <v>-0.09071456445992464</v>
      </c>
      <c r="EC113" s="1">
        <v>0.01311433410707466</v>
      </c>
      <c r="ED113" s="1">
        <v>1.0</v>
      </c>
      <c r="EE113" s="1">
        <v>2.380509345598802</v>
      </c>
      <c r="EF113" s="1">
        <v>-0.01963226433550065</v>
      </c>
      <c r="EG113" s="1">
        <v>0.001829217686521846</v>
      </c>
      <c r="EH113" s="1">
        <v>1.0</v>
      </c>
      <c r="EI113" s="1">
        <v>0.1299459024522517</v>
      </c>
      <c r="EJ113" s="1">
        <v>0.003628196839145081</v>
      </c>
      <c r="EK113" s="1">
        <v>5.585025023436478E-4</v>
      </c>
      <c r="EL113" s="1">
        <v>1.0</v>
      </c>
      <c r="EM113" s="1">
        <v>3.0</v>
      </c>
      <c r="EN113" s="1">
        <v>5.0</v>
      </c>
      <c r="EO113" s="1" t="s">
        <v>374</v>
      </c>
      <c r="EP113" s="1">
        <v>2.943</v>
      </c>
      <c r="EQ113" s="1">
        <v>2.8013</v>
      </c>
      <c r="ER113" s="1">
        <v>0.0938956</v>
      </c>
      <c r="ES113" s="1">
        <v>0.102491</v>
      </c>
      <c r="ET113" s="1">
        <v>0.103441</v>
      </c>
      <c r="EU113" s="1">
        <v>0.0910938</v>
      </c>
      <c r="EV113" s="1">
        <v>18617.3</v>
      </c>
      <c r="EW113" s="1">
        <v>19338.3</v>
      </c>
      <c r="EX113" s="1">
        <v>23893.7</v>
      </c>
      <c r="EY113" s="1">
        <v>25074.9</v>
      </c>
      <c r="EZ113" s="1">
        <v>34288.4</v>
      </c>
      <c r="FA113" s="1">
        <v>36394.6</v>
      </c>
      <c r="FB113" s="1">
        <v>43563.8</v>
      </c>
      <c r="FC113" s="1">
        <v>46352.9</v>
      </c>
      <c r="FD113" s="1">
        <v>1.97075</v>
      </c>
      <c r="FE113" s="1">
        <v>1.84827</v>
      </c>
      <c r="FF113" s="1">
        <v>0.0959039</v>
      </c>
      <c r="FG113" s="1">
        <v>0.0</v>
      </c>
      <c r="FH113" s="1">
        <v>29.9078</v>
      </c>
      <c r="FI113" s="1">
        <v>999.9</v>
      </c>
      <c r="FJ113" s="1">
        <v>55.8</v>
      </c>
      <c r="FK113" s="1">
        <v>34.5</v>
      </c>
      <c r="FL113" s="1">
        <v>30.9408</v>
      </c>
      <c r="FM113" s="1">
        <v>64.5086</v>
      </c>
      <c r="FN113" s="1">
        <v>25.4367</v>
      </c>
      <c r="FO113" s="1">
        <v>1.0</v>
      </c>
      <c r="FP113" s="1">
        <v>0.379695</v>
      </c>
      <c r="FQ113" s="1">
        <v>1.67275</v>
      </c>
      <c r="FR113" s="1">
        <v>20.3139</v>
      </c>
      <c r="FS113" s="1">
        <v>5.21055</v>
      </c>
      <c r="FT113" s="1">
        <v>11.9077</v>
      </c>
      <c r="FU113" s="1">
        <v>5.00225</v>
      </c>
      <c r="FV113" s="1">
        <v>3.28968</v>
      </c>
      <c r="FW113" s="1">
        <v>9999.0</v>
      </c>
      <c r="FX113" s="1">
        <v>9999.0</v>
      </c>
      <c r="FY113" s="1">
        <v>9999.0</v>
      </c>
      <c r="FZ113" s="1">
        <v>999.9</v>
      </c>
      <c r="GA113" s="1">
        <v>1.85958</v>
      </c>
      <c r="GB113" s="1">
        <v>1.85454</v>
      </c>
      <c r="GC113" s="1">
        <v>1.85776</v>
      </c>
      <c r="GD113" s="1">
        <v>1.85617</v>
      </c>
      <c r="GE113" s="1">
        <v>1.85495</v>
      </c>
      <c r="GF113" s="1">
        <v>1.85462</v>
      </c>
      <c r="GG113" s="1">
        <v>1.85326</v>
      </c>
      <c r="GH113" s="1">
        <v>1.85639</v>
      </c>
      <c r="GI113" s="1">
        <v>0.0</v>
      </c>
      <c r="GJ113" s="1">
        <v>0.0</v>
      </c>
      <c r="GK113" s="1">
        <v>0.0</v>
      </c>
      <c r="GL113" s="1">
        <v>0.0</v>
      </c>
      <c r="GM113" s="1" t="s">
        <v>355</v>
      </c>
      <c r="GN113" s="1" t="s">
        <v>356</v>
      </c>
      <c r="GO113" s="1" t="s">
        <v>357</v>
      </c>
      <c r="GP113" s="1" t="s">
        <v>357</v>
      </c>
      <c r="GQ113" s="1" t="s">
        <v>357</v>
      </c>
      <c r="GR113" s="1" t="s">
        <v>357</v>
      </c>
      <c r="GS113" s="1">
        <v>0.0</v>
      </c>
      <c r="GT113" s="1">
        <v>100.0</v>
      </c>
      <c r="GU113" s="1">
        <v>100.0</v>
      </c>
      <c r="GV113" s="1">
        <v>1.404</v>
      </c>
      <c r="GW113" s="1">
        <v>0.0351</v>
      </c>
      <c r="GX113" s="1">
        <v>0.3255316452960568</v>
      </c>
      <c r="GY113" s="1">
        <v>0.003023906125278789</v>
      </c>
      <c r="GZ113" s="1">
        <v>-1.398580452151984E-6</v>
      </c>
      <c r="HA113" s="1">
        <v>2.803037836604737E-10</v>
      </c>
      <c r="HB113" s="1">
        <v>-0.04759964022089117</v>
      </c>
      <c r="HC113" s="1">
        <v>0.009965371539748925</v>
      </c>
      <c r="HD113" s="1">
        <v>-4.563662031605912E-4</v>
      </c>
      <c r="HE113" s="1">
        <v>7.83371007442278E-6</v>
      </c>
      <c r="HF113" s="1">
        <v>0.0</v>
      </c>
      <c r="HG113" s="1">
        <v>2134.0</v>
      </c>
      <c r="HH113" s="1">
        <v>2.0</v>
      </c>
      <c r="HI113" s="1">
        <v>25.0</v>
      </c>
      <c r="HJ113" s="1">
        <v>7.9</v>
      </c>
      <c r="HK113" s="1">
        <v>7.8</v>
      </c>
      <c r="HL113" s="1">
        <v>1.25</v>
      </c>
      <c r="HM113" s="1">
        <v>2.30835</v>
      </c>
      <c r="HN113" s="1">
        <v>1.4978</v>
      </c>
      <c r="HO113" s="1">
        <v>2.30957</v>
      </c>
      <c r="HP113" s="1">
        <v>1.54785</v>
      </c>
      <c r="HQ113" s="1">
        <v>2.40356</v>
      </c>
      <c r="HR113" s="1">
        <v>37.53</v>
      </c>
      <c r="HS113" s="1">
        <v>15.2615</v>
      </c>
      <c r="HT113" s="1">
        <v>18.0</v>
      </c>
      <c r="HU113" s="1">
        <v>504.426</v>
      </c>
      <c r="HV113" s="1">
        <v>489.991</v>
      </c>
      <c r="HW113" s="1">
        <v>27.7034</v>
      </c>
      <c r="HX113" s="1">
        <v>31.9054</v>
      </c>
      <c r="HY113" s="1">
        <v>30.0005</v>
      </c>
      <c r="HZ113" s="1">
        <v>31.6768</v>
      </c>
      <c r="IA113" s="1">
        <v>31.7764</v>
      </c>
      <c r="IB113" s="1">
        <v>25.0454</v>
      </c>
      <c r="IC113" s="1">
        <v>41.4012</v>
      </c>
      <c r="ID113" s="1">
        <v>0.0</v>
      </c>
      <c r="IE113" s="1">
        <v>27.6807</v>
      </c>
      <c r="IF113" s="1">
        <v>532.358</v>
      </c>
      <c r="IG113" s="1">
        <v>19.0193</v>
      </c>
      <c r="IH113" s="1">
        <v>100.738</v>
      </c>
      <c r="II113" s="1">
        <v>100.459</v>
      </c>
      <c r="IJ113" s="1" t="s">
        <v>358</v>
      </c>
    </row>
    <row r="114" ht="15.75" customHeight="1">
      <c r="A114" s="1">
        <v>98.0</v>
      </c>
      <c r="B114" s="1">
        <v>1.659796637E9</v>
      </c>
      <c r="C114" s="1">
        <v>495.5</v>
      </c>
      <c r="D114" s="1" t="s">
        <v>555</v>
      </c>
      <c r="E114" s="1" t="s">
        <v>556</v>
      </c>
      <c r="F114" s="1">
        <v>1.0</v>
      </c>
      <c r="G114" s="1" t="s">
        <v>346</v>
      </c>
      <c r="H114" s="1" t="s">
        <v>347</v>
      </c>
      <c r="I114" s="1" t="s">
        <v>348</v>
      </c>
      <c r="J114" s="1" t="s">
        <v>349</v>
      </c>
      <c r="K114" s="1" t="s">
        <v>350</v>
      </c>
      <c r="L114" s="1" t="s">
        <v>346</v>
      </c>
      <c r="M114" s="1" t="s">
        <v>351</v>
      </c>
      <c r="N114" s="1">
        <v>1.6597966295E9</v>
      </c>
      <c r="O114" s="1">
        <f t="shared" si="1"/>
        <v>0.003167513754</v>
      </c>
      <c r="P114" s="1">
        <f t="shared" si="2"/>
        <v>3.167513754</v>
      </c>
      <c r="Q114" s="1">
        <f t="shared" si="3"/>
        <v>13.27558526</v>
      </c>
      <c r="R114" s="1">
        <f t="shared" si="4"/>
        <v>407.6291333</v>
      </c>
      <c r="S114" s="1">
        <f t="shared" si="5"/>
        <v>228.8814839</v>
      </c>
      <c r="T114" s="1">
        <f t="shared" si="6"/>
        <v>22.69864794</v>
      </c>
      <c r="U114" s="1">
        <f t="shared" si="7"/>
        <v>40.42542031</v>
      </c>
      <c r="V114" s="1">
        <f t="shared" si="8"/>
        <v>0.1305758799</v>
      </c>
      <c r="W114" s="1">
        <f t="shared" si="9"/>
        <v>2.914366789</v>
      </c>
      <c r="X114" s="1">
        <f t="shared" si="10"/>
        <v>0.1274106645</v>
      </c>
      <c r="Y114" s="1">
        <f t="shared" si="11"/>
        <v>0.07990965685</v>
      </c>
      <c r="Z114" s="1">
        <f t="shared" si="12"/>
        <v>321.5190564</v>
      </c>
      <c r="AA114" s="1">
        <f t="shared" si="13"/>
        <v>32.10209059</v>
      </c>
      <c r="AB114" s="1">
        <f t="shared" si="14"/>
        <v>31.48184667</v>
      </c>
      <c r="AC114" s="1">
        <f t="shared" si="15"/>
        <v>4.636815671</v>
      </c>
      <c r="AD114" s="1">
        <f t="shared" si="16"/>
        <v>49.95089594</v>
      </c>
      <c r="AE114" s="1">
        <f t="shared" si="17"/>
        <v>2.257025147</v>
      </c>
      <c r="AF114" s="1">
        <f t="shared" si="18"/>
        <v>4.518487816</v>
      </c>
      <c r="AG114" s="1">
        <f t="shared" si="19"/>
        <v>2.379790523</v>
      </c>
      <c r="AH114" s="1">
        <f t="shared" si="20"/>
        <v>-139.6873566</v>
      </c>
      <c r="AI114" s="1">
        <f t="shared" si="21"/>
        <v>-71.36779514</v>
      </c>
      <c r="AJ114" s="1">
        <f t="shared" si="22"/>
        <v>-5.512918222</v>
      </c>
      <c r="AK114" s="1">
        <f t="shared" si="23"/>
        <v>104.9509865</v>
      </c>
      <c r="AL114" s="1">
        <f t="shared" si="24"/>
        <v>43.2667593</v>
      </c>
      <c r="AM114" s="1">
        <f t="shared" si="25"/>
        <v>3.170580806</v>
      </c>
      <c r="AN114" s="1">
        <f t="shared" si="26"/>
        <v>13.27558526</v>
      </c>
      <c r="AO114" s="1">
        <v>493.2233852813852</v>
      </c>
      <c r="AP114" s="1">
        <v>451.7838303030302</v>
      </c>
      <c r="AQ114" s="1">
        <v>4.954852121212018</v>
      </c>
      <c r="AR114" s="1">
        <v>64.94</v>
      </c>
      <c r="AS114" s="1">
        <f t="shared" si="27"/>
        <v>3.167513754</v>
      </c>
      <c r="AT114" s="1">
        <v>19.04206456099197</v>
      </c>
      <c r="AU114" s="1">
        <v>22.75577</v>
      </c>
      <c r="AV114" s="1">
        <v>-2.690860095764443E-5</v>
      </c>
      <c r="AW114" s="1">
        <v>90.19422672828748</v>
      </c>
      <c r="AX114" s="1">
        <v>0.0</v>
      </c>
      <c r="AY114" s="1">
        <v>0.0</v>
      </c>
      <c r="AZ114" s="1">
        <f t="shared" si="28"/>
        <v>1</v>
      </c>
      <c r="BA114" s="1">
        <f t="shared" si="29"/>
        <v>0</v>
      </c>
      <c r="BB114" s="1">
        <f t="shared" si="30"/>
        <v>51725.02477</v>
      </c>
      <c r="BC114" s="1">
        <f t="shared" si="31"/>
        <v>2000.018667</v>
      </c>
      <c r="BD114" s="1">
        <f t="shared" si="32"/>
        <v>1681.21572</v>
      </c>
      <c r="BE114" s="1">
        <f t="shared" si="33"/>
        <v>0.8406000144</v>
      </c>
      <c r="BF114" s="1">
        <f t="shared" si="34"/>
        <v>0.1607580278</v>
      </c>
      <c r="BG114" s="1">
        <v>6.0</v>
      </c>
      <c r="BH114" s="1">
        <v>0.5</v>
      </c>
      <c r="BI114" s="1" t="s">
        <v>352</v>
      </c>
      <c r="BJ114" s="1">
        <v>2.0</v>
      </c>
      <c r="BK114" s="1" t="b">
        <v>1</v>
      </c>
      <c r="BL114" s="1">
        <v>1.6597966295E9</v>
      </c>
      <c r="BM114" s="1">
        <v>407.6291333333333</v>
      </c>
      <c r="BN114" s="1">
        <v>461.0856666666668</v>
      </c>
      <c r="BO114" s="1">
        <v>22.75868</v>
      </c>
      <c r="BP114" s="1">
        <v>19.04158</v>
      </c>
      <c r="BQ114" s="1">
        <v>406.2873333333334</v>
      </c>
      <c r="BR114" s="1">
        <v>22.72355333333333</v>
      </c>
      <c r="BS114" s="1">
        <v>500.1354666666667</v>
      </c>
      <c r="BT114" s="1">
        <v>99.07217999999999</v>
      </c>
      <c r="BU114" s="1">
        <v>0.09987863333333334</v>
      </c>
      <c r="BV114" s="1">
        <v>31.02762000000001</v>
      </c>
      <c r="BW114" s="1">
        <v>31.48184666666667</v>
      </c>
      <c r="BX114" s="1">
        <v>999.8999999999999</v>
      </c>
      <c r="BY114" s="1">
        <v>0.0</v>
      </c>
      <c r="BZ114" s="1">
        <v>0.0</v>
      </c>
      <c r="CA114" s="1">
        <v>10006.546</v>
      </c>
      <c r="CB114" s="1">
        <v>0.0</v>
      </c>
      <c r="CC114" s="1">
        <v>389.0079333333334</v>
      </c>
      <c r="CD114" s="1">
        <v>-53.4567</v>
      </c>
      <c r="CE114" s="1">
        <v>417.1219333333333</v>
      </c>
      <c r="CF114" s="1">
        <v>470.0360000000001</v>
      </c>
      <c r="CG114" s="1">
        <v>3.717087333333334</v>
      </c>
      <c r="CH114" s="1">
        <v>461.0856666666668</v>
      </c>
      <c r="CI114" s="1">
        <v>19.04158</v>
      </c>
      <c r="CJ114" s="1">
        <v>2.254750666666667</v>
      </c>
      <c r="CK114" s="1">
        <v>1.886490666666667</v>
      </c>
      <c r="CL114" s="1">
        <v>19.35671333333333</v>
      </c>
      <c r="CM114" s="1">
        <v>16.52249333333333</v>
      </c>
      <c r="CN114" s="1">
        <v>2000.018666666667</v>
      </c>
      <c r="CO114" s="1">
        <v>0.9799995999999999</v>
      </c>
      <c r="CP114" s="1">
        <v>0.02000062</v>
      </c>
      <c r="CQ114" s="1">
        <v>0.0</v>
      </c>
      <c r="CR114" s="1">
        <v>2.7642</v>
      </c>
      <c r="CS114" s="1">
        <v>0.0</v>
      </c>
      <c r="CT114" s="1">
        <v>16324.3</v>
      </c>
      <c r="CU114" s="1">
        <v>17412.48666666667</v>
      </c>
      <c r="CV114" s="1">
        <v>41.12913333333334</v>
      </c>
      <c r="CW114" s="1">
        <v>42.25413333333334</v>
      </c>
      <c r="CX114" s="1">
        <v>41.062</v>
      </c>
      <c r="CY114" s="1">
        <v>40.8666</v>
      </c>
      <c r="CZ114" s="1">
        <v>41.30786666666667</v>
      </c>
      <c r="DA114" s="1">
        <v>1960.017333333333</v>
      </c>
      <c r="DB114" s="1">
        <v>40.00133333333333</v>
      </c>
      <c r="DC114" s="1">
        <v>0.0</v>
      </c>
      <c r="DD114" s="1">
        <v>1.6597966359E9</v>
      </c>
      <c r="DE114" s="1">
        <v>0.0</v>
      </c>
      <c r="DF114" s="1">
        <v>1.6597961675E9</v>
      </c>
      <c r="DG114" s="1" t="s">
        <v>353</v>
      </c>
      <c r="DH114" s="1">
        <v>1.659796162E9</v>
      </c>
      <c r="DI114" s="1">
        <v>1.6597961675E9</v>
      </c>
      <c r="DJ114" s="1">
        <v>2.0</v>
      </c>
      <c r="DK114" s="1">
        <v>-0.014</v>
      </c>
      <c r="DL114" s="1">
        <v>-0.001</v>
      </c>
      <c r="DM114" s="1">
        <v>1.327</v>
      </c>
      <c r="DN114" s="1">
        <v>0.031</v>
      </c>
      <c r="DO114" s="1">
        <v>400.0</v>
      </c>
      <c r="DP114" s="1">
        <v>20.0</v>
      </c>
      <c r="DQ114" s="1">
        <v>0.32</v>
      </c>
      <c r="DR114" s="1">
        <v>0.03</v>
      </c>
      <c r="DS114" s="1">
        <v>11.88162730992707</v>
      </c>
      <c r="DT114" s="1">
        <v>10.39352411407248</v>
      </c>
      <c r="DU114" s="1">
        <v>0.7757279371835546</v>
      </c>
      <c r="DV114" s="1">
        <v>0.0</v>
      </c>
      <c r="DW114" s="1">
        <v>-52.75543658536586</v>
      </c>
      <c r="DX114" s="1">
        <v>-13.78875052264814</v>
      </c>
      <c r="DY114" s="1">
        <v>1.36126967826151</v>
      </c>
      <c r="DZ114" s="1">
        <v>0.0</v>
      </c>
      <c r="EA114" s="1">
        <v>3.72378487804878</v>
      </c>
      <c r="EB114" s="1">
        <v>-0.1152585365853634</v>
      </c>
      <c r="EC114" s="1">
        <v>0.01287058437128243</v>
      </c>
      <c r="ED114" s="1">
        <v>1.0</v>
      </c>
      <c r="EE114" s="1">
        <v>2.380379309879297</v>
      </c>
      <c r="EF114" s="1">
        <v>-0.02071754324290802</v>
      </c>
      <c r="EG114" s="1">
        <v>0.001935298247443894</v>
      </c>
      <c r="EH114" s="1">
        <v>1.0</v>
      </c>
      <c r="EI114" s="1">
        <v>0.129970231199638</v>
      </c>
      <c r="EJ114" s="1">
        <v>0.00383545020166564</v>
      </c>
      <c r="EK114" s="1">
        <v>5.653490827584235E-4</v>
      </c>
      <c r="EL114" s="1">
        <v>1.0</v>
      </c>
      <c r="EM114" s="1">
        <v>3.0</v>
      </c>
      <c r="EN114" s="1">
        <v>5.0</v>
      </c>
      <c r="EO114" s="1" t="s">
        <v>374</v>
      </c>
      <c r="EP114" s="1">
        <v>2.943</v>
      </c>
      <c r="EQ114" s="1">
        <v>2.80129</v>
      </c>
      <c r="ER114" s="1">
        <v>0.0946647</v>
      </c>
      <c r="ES114" s="1">
        <v>0.103255</v>
      </c>
      <c r="ET114" s="1">
        <v>0.103442</v>
      </c>
      <c r="EU114" s="1">
        <v>0.0910934</v>
      </c>
      <c r="EV114" s="1">
        <v>18601.4</v>
      </c>
      <c r="EW114" s="1">
        <v>19321.8</v>
      </c>
      <c r="EX114" s="1">
        <v>23893.6</v>
      </c>
      <c r="EY114" s="1">
        <v>25074.8</v>
      </c>
      <c r="EZ114" s="1">
        <v>34288.4</v>
      </c>
      <c r="FA114" s="1">
        <v>36394.7</v>
      </c>
      <c r="FB114" s="1">
        <v>43563.8</v>
      </c>
      <c r="FC114" s="1">
        <v>46352.9</v>
      </c>
      <c r="FD114" s="1">
        <v>1.97053</v>
      </c>
      <c r="FE114" s="1">
        <v>1.84835</v>
      </c>
      <c r="FF114" s="1">
        <v>0.095658</v>
      </c>
      <c r="FG114" s="1">
        <v>0.0</v>
      </c>
      <c r="FH114" s="1">
        <v>29.9078</v>
      </c>
      <c r="FI114" s="1">
        <v>999.9</v>
      </c>
      <c r="FJ114" s="1">
        <v>55.8</v>
      </c>
      <c r="FK114" s="1">
        <v>34.5</v>
      </c>
      <c r="FL114" s="1">
        <v>30.9448</v>
      </c>
      <c r="FM114" s="1">
        <v>64.5286</v>
      </c>
      <c r="FN114" s="1">
        <v>25.9175</v>
      </c>
      <c r="FO114" s="1">
        <v>1.0</v>
      </c>
      <c r="FP114" s="1">
        <v>0.379715</v>
      </c>
      <c r="FQ114" s="1">
        <v>1.66259</v>
      </c>
      <c r="FR114" s="1">
        <v>20.3139</v>
      </c>
      <c r="FS114" s="1">
        <v>5.2104</v>
      </c>
      <c r="FT114" s="1">
        <v>11.908</v>
      </c>
      <c r="FU114" s="1">
        <v>5.0023</v>
      </c>
      <c r="FV114" s="1">
        <v>3.2897</v>
      </c>
      <c r="FW114" s="1">
        <v>9999.0</v>
      </c>
      <c r="FX114" s="1">
        <v>9999.0</v>
      </c>
      <c r="FY114" s="1">
        <v>9999.0</v>
      </c>
      <c r="FZ114" s="1">
        <v>999.9</v>
      </c>
      <c r="GA114" s="1">
        <v>1.85957</v>
      </c>
      <c r="GB114" s="1">
        <v>1.85453</v>
      </c>
      <c r="GC114" s="1">
        <v>1.85775</v>
      </c>
      <c r="GD114" s="1">
        <v>1.85614</v>
      </c>
      <c r="GE114" s="1">
        <v>1.85493</v>
      </c>
      <c r="GF114" s="1">
        <v>1.85461</v>
      </c>
      <c r="GG114" s="1">
        <v>1.85323</v>
      </c>
      <c r="GH114" s="1">
        <v>1.85639</v>
      </c>
      <c r="GI114" s="1">
        <v>0.0</v>
      </c>
      <c r="GJ114" s="1">
        <v>0.0</v>
      </c>
      <c r="GK114" s="1">
        <v>0.0</v>
      </c>
      <c r="GL114" s="1">
        <v>0.0</v>
      </c>
      <c r="GM114" s="1" t="s">
        <v>355</v>
      </c>
      <c r="GN114" s="1" t="s">
        <v>356</v>
      </c>
      <c r="GO114" s="1" t="s">
        <v>357</v>
      </c>
      <c r="GP114" s="1" t="s">
        <v>357</v>
      </c>
      <c r="GQ114" s="1" t="s">
        <v>357</v>
      </c>
      <c r="GR114" s="1" t="s">
        <v>357</v>
      </c>
      <c r="GS114" s="1">
        <v>0.0</v>
      </c>
      <c r="GT114" s="1">
        <v>100.0</v>
      </c>
      <c r="GU114" s="1">
        <v>100.0</v>
      </c>
      <c r="GV114" s="1">
        <v>1.414</v>
      </c>
      <c r="GW114" s="1">
        <v>0.0351</v>
      </c>
      <c r="GX114" s="1">
        <v>0.3255316452960568</v>
      </c>
      <c r="GY114" s="1">
        <v>0.003023906125278789</v>
      </c>
      <c r="GZ114" s="1">
        <v>-1.398580452151984E-6</v>
      </c>
      <c r="HA114" s="1">
        <v>2.803037836604737E-10</v>
      </c>
      <c r="HB114" s="1">
        <v>-0.04759964022089117</v>
      </c>
      <c r="HC114" s="1">
        <v>0.009965371539748925</v>
      </c>
      <c r="HD114" s="1">
        <v>-4.563662031605912E-4</v>
      </c>
      <c r="HE114" s="1">
        <v>7.83371007442278E-6</v>
      </c>
      <c r="HF114" s="1">
        <v>0.0</v>
      </c>
      <c r="HG114" s="1">
        <v>2134.0</v>
      </c>
      <c r="HH114" s="1">
        <v>2.0</v>
      </c>
      <c r="HI114" s="1">
        <v>25.0</v>
      </c>
      <c r="HJ114" s="1">
        <v>7.9</v>
      </c>
      <c r="HK114" s="1">
        <v>7.8</v>
      </c>
      <c r="HL114" s="1">
        <v>1.25977</v>
      </c>
      <c r="HM114" s="1">
        <v>2.32178</v>
      </c>
      <c r="HN114" s="1">
        <v>1.4978</v>
      </c>
      <c r="HO114" s="1">
        <v>2.30957</v>
      </c>
      <c r="HP114" s="1">
        <v>1.54785</v>
      </c>
      <c r="HQ114" s="1">
        <v>2.34009</v>
      </c>
      <c r="HR114" s="1">
        <v>37.53</v>
      </c>
      <c r="HS114" s="1">
        <v>15.244</v>
      </c>
      <c r="HT114" s="1">
        <v>18.0</v>
      </c>
      <c r="HU114" s="1">
        <v>504.299</v>
      </c>
      <c r="HV114" s="1">
        <v>490.046</v>
      </c>
      <c r="HW114" s="1">
        <v>27.6976</v>
      </c>
      <c r="HX114" s="1">
        <v>31.9067</v>
      </c>
      <c r="HY114" s="1">
        <v>30.0005</v>
      </c>
      <c r="HZ114" s="1">
        <v>31.6781</v>
      </c>
      <c r="IA114" s="1">
        <v>31.7771</v>
      </c>
      <c r="IB114" s="1">
        <v>25.3068</v>
      </c>
      <c r="IC114" s="1">
        <v>41.4012</v>
      </c>
      <c r="ID114" s="1">
        <v>0.0</v>
      </c>
      <c r="IE114" s="1">
        <v>27.6807</v>
      </c>
      <c r="IF114" s="1">
        <v>532.358</v>
      </c>
      <c r="IG114" s="1">
        <v>19.0162</v>
      </c>
      <c r="IH114" s="1">
        <v>100.738</v>
      </c>
      <c r="II114" s="1">
        <v>100.458</v>
      </c>
      <c r="IJ114" s="1" t="s">
        <v>358</v>
      </c>
    </row>
    <row r="115" ht="15.75" customHeight="1">
      <c r="A115" s="1">
        <v>99.0</v>
      </c>
      <c r="B115" s="1">
        <v>1.659796638E9</v>
      </c>
      <c r="C115" s="1">
        <v>496.5</v>
      </c>
      <c r="D115" s="1" t="s">
        <v>557</v>
      </c>
      <c r="E115" s="1" t="s">
        <v>558</v>
      </c>
      <c r="F115" s="1">
        <v>1.0</v>
      </c>
      <c r="G115" s="1" t="s">
        <v>346</v>
      </c>
      <c r="H115" s="1" t="s">
        <v>347</v>
      </c>
      <c r="I115" s="1" t="s">
        <v>348</v>
      </c>
      <c r="J115" s="1" t="s">
        <v>349</v>
      </c>
      <c r="K115" s="1" t="s">
        <v>350</v>
      </c>
      <c r="L115" s="1" t="s">
        <v>346</v>
      </c>
      <c r="M115" s="1" t="s">
        <v>351</v>
      </c>
      <c r="N115" s="1">
        <v>1.65979663E9</v>
      </c>
      <c r="O115" s="1">
        <f t="shared" si="1"/>
        <v>0.003167723661</v>
      </c>
      <c r="P115" s="1">
        <f t="shared" si="2"/>
        <v>3.167723661</v>
      </c>
      <c r="Q115" s="1">
        <f t="shared" si="3"/>
        <v>13.49867596</v>
      </c>
      <c r="R115" s="1">
        <f t="shared" si="4"/>
        <v>410.0476875</v>
      </c>
      <c r="S115" s="1">
        <f t="shared" si="5"/>
        <v>228.5021799</v>
      </c>
      <c r="T115" s="1">
        <f t="shared" si="6"/>
        <v>22.66100634</v>
      </c>
      <c r="U115" s="1">
        <f t="shared" si="7"/>
        <v>40.66522801</v>
      </c>
      <c r="V115" s="1">
        <f t="shared" si="8"/>
        <v>0.1306018455</v>
      </c>
      <c r="W115" s="1">
        <f t="shared" si="9"/>
        <v>2.914238338</v>
      </c>
      <c r="X115" s="1">
        <f t="shared" si="10"/>
        <v>0.1274352516</v>
      </c>
      <c r="Y115" s="1">
        <f t="shared" si="11"/>
        <v>0.07992514336</v>
      </c>
      <c r="Z115" s="1">
        <f t="shared" si="12"/>
        <v>321.5206971</v>
      </c>
      <c r="AA115" s="1">
        <f t="shared" si="13"/>
        <v>32.10139508</v>
      </c>
      <c r="AB115" s="1">
        <f t="shared" si="14"/>
        <v>31.4806375</v>
      </c>
      <c r="AC115" s="1">
        <f t="shared" si="15"/>
        <v>4.636497131</v>
      </c>
      <c r="AD115" s="1">
        <f t="shared" si="16"/>
        <v>49.95246543</v>
      </c>
      <c r="AE115" s="1">
        <f t="shared" si="17"/>
        <v>2.257006642</v>
      </c>
      <c r="AF115" s="1">
        <f t="shared" si="18"/>
        <v>4.518308801</v>
      </c>
      <c r="AG115" s="1">
        <f t="shared" si="19"/>
        <v>2.379490489</v>
      </c>
      <c r="AH115" s="1">
        <f t="shared" si="20"/>
        <v>-139.6966135</v>
      </c>
      <c r="AI115" s="1">
        <f t="shared" si="21"/>
        <v>-71.28386764</v>
      </c>
      <c r="AJ115" s="1">
        <f t="shared" si="22"/>
        <v>-5.506626115</v>
      </c>
      <c r="AK115" s="1">
        <f t="shared" si="23"/>
        <v>105.0335898</v>
      </c>
      <c r="AL115" s="1">
        <f t="shared" si="24"/>
        <v>43.35125491</v>
      </c>
      <c r="AM115" s="1">
        <f t="shared" si="25"/>
        <v>3.17028055</v>
      </c>
      <c r="AN115" s="1">
        <f t="shared" si="26"/>
        <v>13.49867596</v>
      </c>
      <c r="AO115" s="1">
        <v>498.3751376623378</v>
      </c>
      <c r="AP115" s="1">
        <v>456.7108848484846</v>
      </c>
      <c r="AQ115" s="1">
        <v>4.945367272727222</v>
      </c>
      <c r="AR115" s="1">
        <v>64.94</v>
      </c>
      <c r="AS115" s="1">
        <f t="shared" si="27"/>
        <v>3.167723661</v>
      </c>
      <c r="AT115" s="1">
        <v>19.0425909127522</v>
      </c>
      <c r="AU115" s="1">
        <v>22.75597705882352</v>
      </c>
      <c r="AV115" s="1">
        <v>5.408867494080305E-5</v>
      </c>
      <c r="AW115" s="1">
        <v>90.19422672828748</v>
      </c>
      <c r="AX115" s="1">
        <v>0.0</v>
      </c>
      <c r="AY115" s="1">
        <v>0.0</v>
      </c>
      <c r="AZ115" s="1">
        <f t="shared" si="28"/>
        <v>1</v>
      </c>
      <c r="BA115" s="1">
        <f t="shared" si="29"/>
        <v>0</v>
      </c>
      <c r="BB115" s="1">
        <f t="shared" si="30"/>
        <v>51721.49799</v>
      </c>
      <c r="BC115" s="1">
        <f t="shared" si="31"/>
        <v>2000.02875</v>
      </c>
      <c r="BD115" s="1">
        <f t="shared" si="32"/>
        <v>1681.224206</v>
      </c>
      <c r="BE115" s="1">
        <f t="shared" si="33"/>
        <v>0.8406000195</v>
      </c>
      <c r="BF115" s="1">
        <f t="shared" si="34"/>
        <v>0.1607580376</v>
      </c>
      <c r="BG115" s="1">
        <v>6.0</v>
      </c>
      <c r="BH115" s="1">
        <v>0.5</v>
      </c>
      <c r="BI115" s="1" t="s">
        <v>352</v>
      </c>
      <c r="BJ115" s="1">
        <v>2.0</v>
      </c>
      <c r="BK115" s="1" t="b">
        <v>1</v>
      </c>
      <c r="BL115" s="1">
        <v>1.65979663E9</v>
      </c>
      <c r="BM115" s="1">
        <v>410.0476875</v>
      </c>
      <c r="BN115" s="1">
        <v>463.61475</v>
      </c>
      <c r="BO115" s="1">
        <v>22.75851875</v>
      </c>
      <c r="BP115" s="1">
        <v>19.0417625</v>
      </c>
      <c r="BQ115" s="1">
        <v>408.7010625</v>
      </c>
      <c r="BR115" s="1">
        <v>22.72339375</v>
      </c>
      <c r="BS115" s="1">
        <v>500.1344375</v>
      </c>
      <c r="BT115" s="1">
        <v>99.07204999999999</v>
      </c>
      <c r="BU115" s="1">
        <v>0.09989815625</v>
      </c>
      <c r="BV115" s="1">
        <v>31.026925</v>
      </c>
      <c r="BW115" s="1">
        <v>31.4806375</v>
      </c>
      <c r="BX115" s="1">
        <v>999.9</v>
      </c>
      <c r="BY115" s="1">
        <v>0.0</v>
      </c>
      <c r="BZ115" s="1">
        <v>0.0</v>
      </c>
      <c r="CA115" s="1">
        <v>10005.824375</v>
      </c>
      <c r="CB115" s="1">
        <v>0.0</v>
      </c>
      <c r="CC115" s="1">
        <v>389.9485625</v>
      </c>
      <c r="CD115" s="1">
        <v>-53.56725625000001</v>
      </c>
      <c r="CE115" s="1">
        <v>419.59675</v>
      </c>
      <c r="CF115" s="1">
        <v>472.61425</v>
      </c>
      <c r="CG115" s="1">
        <v>3.7167475</v>
      </c>
      <c r="CH115" s="1">
        <v>463.61475</v>
      </c>
      <c r="CI115" s="1">
        <v>19.0417625</v>
      </c>
      <c r="CJ115" s="1">
        <v>2.254731875</v>
      </c>
      <c r="CK115" s="1">
        <v>1.88650625</v>
      </c>
      <c r="CL115" s="1">
        <v>19.35658125</v>
      </c>
      <c r="CM115" s="1">
        <v>16.522625</v>
      </c>
      <c r="CN115" s="1">
        <v>2000.02875</v>
      </c>
      <c r="CO115" s="1">
        <v>0.9799995625</v>
      </c>
      <c r="CP115" s="1">
        <v>0.02000065625</v>
      </c>
      <c r="CQ115" s="1">
        <v>0.0</v>
      </c>
      <c r="CR115" s="1">
        <v>2.7900625</v>
      </c>
      <c r="CS115" s="1">
        <v>0.0</v>
      </c>
      <c r="CT115" s="1">
        <v>16323.38125</v>
      </c>
      <c r="CU115" s="1">
        <v>17412.56875</v>
      </c>
      <c r="CV115" s="1">
        <v>41.128875</v>
      </c>
      <c r="CW115" s="1">
        <v>42.253875</v>
      </c>
      <c r="CX115" s="1">
        <v>41.062</v>
      </c>
      <c r="CY115" s="1">
        <v>40.867125</v>
      </c>
      <c r="CZ115" s="1">
        <v>41.308125</v>
      </c>
      <c r="DA115" s="1">
        <v>1960.026875</v>
      </c>
      <c r="DB115" s="1">
        <v>40.001875</v>
      </c>
      <c r="DC115" s="1">
        <v>0.0</v>
      </c>
      <c r="DD115" s="1">
        <v>1.6597966371E9</v>
      </c>
      <c r="DE115" s="1">
        <v>0.0</v>
      </c>
      <c r="DF115" s="1">
        <v>1.6597961675E9</v>
      </c>
      <c r="DG115" s="1" t="s">
        <v>353</v>
      </c>
      <c r="DH115" s="1">
        <v>1.659796162E9</v>
      </c>
      <c r="DI115" s="1">
        <v>1.6597961675E9</v>
      </c>
      <c r="DJ115" s="1">
        <v>2.0</v>
      </c>
      <c r="DK115" s="1">
        <v>-0.014</v>
      </c>
      <c r="DL115" s="1">
        <v>-0.001</v>
      </c>
      <c r="DM115" s="1">
        <v>1.327</v>
      </c>
      <c r="DN115" s="1">
        <v>0.031</v>
      </c>
      <c r="DO115" s="1">
        <v>400.0</v>
      </c>
      <c r="DP115" s="1">
        <v>20.0</v>
      </c>
      <c r="DQ115" s="1">
        <v>0.32</v>
      </c>
      <c r="DR115" s="1">
        <v>0.03</v>
      </c>
      <c r="DS115" s="1">
        <v>11.88162730992707</v>
      </c>
      <c r="DT115" s="1">
        <v>10.39352411407248</v>
      </c>
      <c r="DU115" s="1">
        <v>0.7757279371835546</v>
      </c>
      <c r="DV115" s="1">
        <v>0.0</v>
      </c>
      <c r="DW115" s="1">
        <v>-52.75543658536586</v>
      </c>
      <c r="DX115" s="1">
        <v>-13.78875052264814</v>
      </c>
      <c r="DY115" s="1">
        <v>1.36126967826151</v>
      </c>
      <c r="DZ115" s="1">
        <v>0.0</v>
      </c>
      <c r="EA115" s="1">
        <v>3.72378487804878</v>
      </c>
      <c r="EB115" s="1">
        <v>-0.1152585365853634</v>
      </c>
      <c r="EC115" s="1">
        <v>0.01287058437128243</v>
      </c>
      <c r="ED115" s="1">
        <v>1.0</v>
      </c>
      <c r="EE115" s="1">
        <v>2.380379309879297</v>
      </c>
      <c r="EF115" s="1">
        <v>-0.02071754324290802</v>
      </c>
      <c r="EG115" s="1">
        <v>0.001935298247443894</v>
      </c>
      <c r="EH115" s="1">
        <v>1.0</v>
      </c>
      <c r="EI115" s="1">
        <v>0.129970231199638</v>
      </c>
      <c r="EJ115" s="1">
        <v>0.00383545020166564</v>
      </c>
      <c r="EK115" s="1">
        <v>5.653490827584235E-4</v>
      </c>
      <c r="EL115" s="1">
        <v>1.0</v>
      </c>
      <c r="EM115" s="1">
        <v>3.0</v>
      </c>
      <c r="EN115" s="1">
        <v>5.0</v>
      </c>
      <c r="EO115" s="1" t="s">
        <v>374</v>
      </c>
      <c r="EP115" s="1">
        <v>2.94293</v>
      </c>
      <c r="EQ115" s="1">
        <v>2.80152</v>
      </c>
      <c r="ER115" s="1">
        <v>0.0954379</v>
      </c>
      <c r="ES115" s="1">
        <v>0.104017</v>
      </c>
      <c r="ET115" s="1">
        <v>0.103446</v>
      </c>
      <c r="EU115" s="1">
        <v>0.0910972</v>
      </c>
      <c r="EV115" s="1">
        <v>18585.6</v>
      </c>
      <c r="EW115" s="1">
        <v>19305.3</v>
      </c>
      <c r="EX115" s="1">
        <v>23893.7</v>
      </c>
      <c r="EY115" s="1">
        <v>25074.7</v>
      </c>
      <c r="EZ115" s="1">
        <v>34288.3</v>
      </c>
      <c r="FA115" s="1">
        <v>36394.7</v>
      </c>
      <c r="FB115" s="1">
        <v>43563.8</v>
      </c>
      <c r="FC115" s="1">
        <v>46353.1</v>
      </c>
      <c r="FD115" s="1">
        <v>1.9707</v>
      </c>
      <c r="FE115" s="1">
        <v>1.84833</v>
      </c>
      <c r="FF115" s="1">
        <v>0.0955835</v>
      </c>
      <c r="FG115" s="1">
        <v>0.0</v>
      </c>
      <c r="FH115" s="1">
        <v>29.9078</v>
      </c>
      <c r="FI115" s="1">
        <v>999.9</v>
      </c>
      <c r="FJ115" s="1">
        <v>55.8</v>
      </c>
      <c r="FK115" s="1">
        <v>34.5</v>
      </c>
      <c r="FL115" s="1">
        <v>30.9409</v>
      </c>
      <c r="FM115" s="1">
        <v>64.1286</v>
      </c>
      <c r="FN115" s="1">
        <v>26.0377</v>
      </c>
      <c r="FO115" s="1">
        <v>1.0</v>
      </c>
      <c r="FP115" s="1">
        <v>0.379858</v>
      </c>
      <c r="FQ115" s="1">
        <v>1.66896</v>
      </c>
      <c r="FR115" s="1">
        <v>20.3139</v>
      </c>
      <c r="FS115" s="1">
        <v>5.2104</v>
      </c>
      <c r="FT115" s="1">
        <v>11.908</v>
      </c>
      <c r="FU115" s="1">
        <v>5.0026</v>
      </c>
      <c r="FV115" s="1">
        <v>3.28973</v>
      </c>
      <c r="FW115" s="1">
        <v>9999.0</v>
      </c>
      <c r="FX115" s="1">
        <v>9999.0</v>
      </c>
      <c r="FY115" s="1">
        <v>9999.0</v>
      </c>
      <c r="FZ115" s="1">
        <v>999.9</v>
      </c>
      <c r="GA115" s="1">
        <v>1.85957</v>
      </c>
      <c r="GB115" s="1">
        <v>1.85453</v>
      </c>
      <c r="GC115" s="1">
        <v>1.85774</v>
      </c>
      <c r="GD115" s="1">
        <v>1.85611</v>
      </c>
      <c r="GE115" s="1">
        <v>1.85491</v>
      </c>
      <c r="GF115" s="1">
        <v>1.85459</v>
      </c>
      <c r="GG115" s="1">
        <v>1.85321</v>
      </c>
      <c r="GH115" s="1">
        <v>1.85638</v>
      </c>
      <c r="GI115" s="1">
        <v>0.0</v>
      </c>
      <c r="GJ115" s="1">
        <v>0.0</v>
      </c>
      <c r="GK115" s="1">
        <v>0.0</v>
      </c>
      <c r="GL115" s="1">
        <v>0.0</v>
      </c>
      <c r="GM115" s="1" t="s">
        <v>355</v>
      </c>
      <c r="GN115" s="1" t="s">
        <v>356</v>
      </c>
      <c r="GO115" s="1" t="s">
        <v>357</v>
      </c>
      <c r="GP115" s="1" t="s">
        <v>357</v>
      </c>
      <c r="GQ115" s="1" t="s">
        <v>357</v>
      </c>
      <c r="GR115" s="1" t="s">
        <v>357</v>
      </c>
      <c r="GS115" s="1">
        <v>0.0</v>
      </c>
      <c r="GT115" s="1">
        <v>100.0</v>
      </c>
      <c r="GU115" s="1">
        <v>100.0</v>
      </c>
      <c r="GV115" s="1">
        <v>1.423</v>
      </c>
      <c r="GW115" s="1">
        <v>0.0351</v>
      </c>
      <c r="GX115" s="1">
        <v>0.3255316452960568</v>
      </c>
      <c r="GY115" s="1">
        <v>0.003023906125278789</v>
      </c>
      <c r="GZ115" s="1">
        <v>-1.398580452151984E-6</v>
      </c>
      <c r="HA115" s="1">
        <v>2.803037836604737E-10</v>
      </c>
      <c r="HB115" s="1">
        <v>-0.04759964022089117</v>
      </c>
      <c r="HC115" s="1">
        <v>0.009965371539748925</v>
      </c>
      <c r="HD115" s="1">
        <v>-4.563662031605912E-4</v>
      </c>
      <c r="HE115" s="1">
        <v>7.83371007442278E-6</v>
      </c>
      <c r="HF115" s="1">
        <v>0.0</v>
      </c>
      <c r="HG115" s="1">
        <v>2134.0</v>
      </c>
      <c r="HH115" s="1">
        <v>2.0</v>
      </c>
      <c r="HI115" s="1">
        <v>25.0</v>
      </c>
      <c r="HJ115" s="1">
        <v>7.9</v>
      </c>
      <c r="HK115" s="1">
        <v>7.8</v>
      </c>
      <c r="HL115" s="1">
        <v>1.27075</v>
      </c>
      <c r="HM115" s="1">
        <v>2.30103</v>
      </c>
      <c r="HN115" s="1">
        <v>1.4978</v>
      </c>
      <c r="HO115" s="1">
        <v>2.30957</v>
      </c>
      <c r="HP115" s="1">
        <v>1.54785</v>
      </c>
      <c r="HQ115" s="1">
        <v>2.4231</v>
      </c>
      <c r="HR115" s="1">
        <v>37.53</v>
      </c>
      <c r="HS115" s="1">
        <v>15.2615</v>
      </c>
      <c r="HT115" s="1">
        <v>18.0</v>
      </c>
      <c r="HU115" s="1">
        <v>504.41</v>
      </c>
      <c r="HV115" s="1">
        <v>490.04</v>
      </c>
      <c r="HW115" s="1">
        <v>27.6936</v>
      </c>
      <c r="HX115" s="1">
        <v>31.9075</v>
      </c>
      <c r="HY115" s="1">
        <v>30.0005</v>
      </c>
      <c r="HZ115" s="1">
        <v>31.6788</v>
      </c>
      <c r="IA115" s="1">
        <v>31.7784</v>
      </c>
      <c r="IB115" s="1">
        <v>25.4419</v>
      </c>
      <c r="IC115" s="1">
        <v>41.4012</v>
      </c>
      <c r="ID115" s="1">
        <v>0.0</v>
      </c>
      <c r="IE115" s="1">
        <v>27.6807</v>
      </c>
      <c r="IF115" s="1">
        <v>542.402</v>
      </c>
      <c r="IG115" s="1">
        <v>19.0172</v>
      </c>
      <c r="IH115" s="1">
        <v>100.738</v>
      </c>
      <c r="II115" s="1">
        <v>100.458</v>
      </c>
      <c r="IJ115" s="1" t="s">
        <v>358</v>
      </c>
    </row>
    <row r="116" ht="15.75" customHeight="1">
      <c r="A116" s="1">
        <v>100.0</v>
      </c>
      <c r="B116" s="1">
        <v>1.659796639E9</v>
      </c>
      <c r="C116" s="1">
        <v>497.5</v>
      </c>
      <c r="D116" s="1" t="s">
        <v>559</v>
      </c>
      <c r="E116" s="1" t="s">
        <v>560</v>
      </c>
      <c r="F116" s="1">
        <v>1.0</v>
      </c>
      <c r="G116" s="1" t="s">
        <v>346</v>
      </c>
      <c r="H116" s="1" t="s">
        <v>347</v>
      </c>
      <c r="I116" s="1" t="s">
        <v>348</v>
      </c>
      <c r="J116" s="1" t="s">
        <v>349</v>
      </c>
      <c r="K116" s="1" t="s">
        <v>350</v>
      </c>
      <c r="L116" s="1" t="s">
        <v>346</v>
      </c>
      <c r="M116" s="1" t="s">
        <v>351</v>
      </c>
      <c r="N116" s="1">
        <v>1.6597966315E9</v>
      </c>
      <c r="O116" s="1">
        <f t="shared" si="1"/>
        <v>0.003167837461</v>
      </c>
      <c r="P116" s="1">
        <f t="shared" si="2"/>
        <v>3.167837461</v>
      </c>
      <c r="Q116" s="1">
        <f t="shared" si="3"/>
        <v>13.69245585</v>
      </c>
      <c r="R116" s="1">
        <f t="shared" si="4"/>
        <v>417.3019333</v>
      </c>
      <c r="S116" s="1">
        <f t="shared" si="5"/>
        <v>233.156257</v>
      </c>
      <c r="T116" s="1">
        <f t="shared" si="6"/>
        <v>23.12253949</v>
      </c>
      <c r="U116" s="1">
        <f t="shared" si="7"/>
        <v>41.38460857</v>
      </c>
      <c r="V116" s="1">
        <f t="shared" si="8"/>
        <v>0.1306457281</v>
      </c>
      <c r="W116" s="1">
        <f t="shared" si="9"/>
        <v>2.914398678</v>
      </c>
      <c r="X116" s="1">
        <f t="shared" si="10"/>
        <v>0.1274772035</v>
      </c>
      <c r="Y116" s="1">
        <f t="shared" si="11"/>
        <v>0.07995153108</v>
      </c>
      <c r="Z116" s="1">
        <f t="shared" si="12"/>
        <v>321.5209038</v>
      </c>
      <c r="AA116" s="1">
        <f t="shared" si="13"/>
        <v>32.09949481</v>
      </c>
      <c r="AB116" s="1">
        <f t="shared" si="14"/>
        <v>31.47743333</v>
      </c>
      <c r="AC116" s="1">
        <f t="shared" si="15"/>
        <v>4.635653124</v>
      </c>
      <c r="AD116" s="1">
        <f t="shared" si="16"/>
        <v>49.95417717</v>
      </c>
      <c r="AE116" s="1">
        <f t="shared" si="17"/>
        <v>2.256850033</v>
      </c>
      <c r="AF116" s="1">
        <f t="shared" si="18"/>
        <v>4.51784047</v>
      </c>
      <c r="AG116" s="1">
        <f t="shared" si="19"/>
        <v>2.378803092</v>
      </c>
      <c r="AH116" s="1">
        <f t="shared" si="20"/>
        <v>-139.701632</v>
      </c>
      <c r="AI116" s="1">
        <f t="shared" si="21"/>
        <v>-71.07004602</v>
      </c>
      <c r="AJ116" s="1">
        <f t="shared" si="22"/>
        <v>-5.489670555</v>
      </c>
      <c r="AK116" s="1">
        <f t="shared" si="23"/>
        <v>105.2595552</v>
      </c>
      <c r="AL116" s="1">
        <f t="shared" si="24"/>
        <v>43.61224816</v>
      </c>
      <c r="AM116" s="1">
        <f t="shared" si="25"/>
        <v>3.168279945</v>
      </c>
      <c r="AN116" s="1">
        <f t="shared" si="26"/>
        <v>13.69245585</v>
      </c>
      <c r="AO116" s="1">
        <v>503.5434043290045</v>
      </c>
      <c r="AP116" s="1">
        <v>461.6601090909091</v>
      </c>
      <c r="AQ116" s="1">
        <v>4.941776969696924</v>
      </c>
      <c r="AR116" s="1">
        <v>64.94</v>
      </c>
      <c r="AS116" s="1">
        <f t="shared" si="27"/>
        <v>3.167837461</v>
      </c>
      <c r="AT116" s="1">
        <v>19.04318543929541</v>
      </c>
      <c r="AU116" s="1">
        <v>22.75660852941176</v>
      </c>
      <c r="AV116" s="1">
        <v>6.975517806180178E-5</v>
      </c>
      <c r="AW116" s="1">
        <v>90.19422672828748</v>
      </c>
      <c r="AX116" s="1">
        <v>0.0</v>
      </c>
      <c r="AY116" s="1">
        <v>0.0</v>
      </c>
      <c r="AZ116" s="1">
        <f t="shared" si="28"/>
        <v>1</v>
      </c>
      <c r="BA116" s="1">
        <f t="shared" si="29"/>
        <v>0</v>
      </c>
      <c r="BB116" s="1">
        <f t="shared" si="30"/>
        <v>51726.35118</v>
      </c>
      <c r="BC116" s="1">
        <f t="shared" si="31"/>
        <v>2000.03</v>
      </c>
      <c r="BD116" s="1">
        <f t="shared" si="32"/>
        <v>1681.22526</v>
      </c>
      <c r="BE116" s="1">
        <f t="shared" si="33"/>
        <v>0.840600021</v>
      </c>
      <c r="BF116" s="1">
        <f t="shared" si="34"/>
        <v>0.1607580405</v>
      </c>
      <c r="BG116" s="1">
        <v>6.0</v>
      </c>
      <c r="BH116" s="1">
        <v>0.5</v>
      </c>
      <c r="BI116" s="1" t="s">
        <v>352</v>
      </c>
      <c r="BJ116" s="1">
        <v>2.0</v>
      </c>
      <c r="BK116" s="1" t="b">
        <v>1</v>
      </c>
      <c r="BL116" s="1">
        <v>1.6597966315E9</v>
      </c>
      <c r="BM116" s="1">
        <v>417.3019333333333</v>
      </c>
      <c r="BN116" s="1">
        <v>471.2089333333334</v>
      </c>
      <c r="BO116" s="1">
        <v>22.75696</v>
      </c>
      <c r="BP116" s="1">
        <v>19.04252666666667</v>
      </c>
      <c r="BQ116" s="1">
        <v>415.9406666666667</v>
      </c>
      <c r="BR116" s="1">
        <v>22.72184</v>
      </c>
      <c r="BS116" s="1">
        <v>500.1322</v>
      </c>
      <c r="BT116" s="1">
        <v>99.07192666666666</v>
      </c>
      <c r="BU116" s="1">
        <v>0.09993252666666666</v>
      </c>
      <c r="BV116" s="1">
        <v>31.02510666666667</v>
      </c>
      <c r="BW116" s="1">
        <v>31.47743333333333</v>
      </c>
      <c r="BX116" s="1">
        <v>999.8999999999999</v>
      </c>
      <c r="BY116" s="1">
        <v>0.0</v>
      </c>
      <c r="BZ116" s="1">
        <v>0.0</v>
      </c>
      <c r="CA116" s="1">
        <v>10006.754</v>
      </c>
      <c r="CB116" s="1">
        <v>0.0</v>
      </c>
      <c r="CC116" s="1">
        <v>391.9320666666667</v>
      </c>
      <c r="CD116" s="1">
        <v>-53.90715333333333</v>
      </c>
      <c r="CE116" s="1">
        <v>427.0193333333333</v>
      </c>
      <c r="CF116" s="1">
        <v>480.3562000000001</v>
      </c>
      <c r="CG116" s="1">
        <v>3.714429333333334</v>
      </c>
      <c r="CH116" s="1">
        <v>471.2089333333334</v>
      </c>
      <c r="CI116" s="1">
        <v>19.04252666666667</v>
      </c>
      <c r="CJ116" s="1">
        <v>2.254574666666667</v>
      </c>
      <c r="CK116" s="1">
        <v>1.886578666666667</v>
      </c>
      <c r="CL116" s="1">
        <v>19.35546</v>
      </c>
      <c r="CM116" s="1">
        <v>16.52323333333333</v>
      </c>
      <c r="CN116" s="1">
        <v>2000.03</v>
      </c>
      <c r="CO116" s="1">
        <v>0.9799995999999999</v>
      </c>
      <c r="CP116" s="1">
        <v>0.02000062</v>
      </c>
      <c r="CQ116" s="1">
        <v>0.0</v>
      </c>
      <c r="CR116" s="1">
        <v>2.761266666666666</v>
      </c>
      <c r="CS116" s="1">
        <v>0.0</v>
      </c>
      <c r="CT116" s="1">
        <v>16319.68666666667</v>
      </c>
      <c r="CU116" s="1">
        <v>17412.58</v>
      </c>
      <c r="CV116" s="1">
        <v>41.13326666666667</v>
      </c>
      <c r="CW116" s="1">
        <v>42.25826666666667</v>
      </c>
      <c r="CX116" s="1">
        <v>41.062</v>
      </c>
      <c r="CY116" s="1">
        <v>40.875</v>
      </c>
      <c r="CZ116" s="1">
        <v>41.312</v>
      </c>
      <c r="DA116" s="1">
        <v>1960.028</v>
      </c>
      <c r="DB116" s="1">
        <v>40.002</v>
      </c>
      <c r="DC116" s="1">
        <v>0.0</v>
      </c>
      <c r="DD116" s="1">
        <v>1.6597966377E9</v>
      </c>
      <c r="DE116" s="1">
        <v>0.0</v>
      </c>
      <c r="DF116" s="1">
        <v>1.6597961675E9</v>
      </c>
      <c r="DG116" s="1" t="s">
        <v>353</v>
      </c>
      <c r="DH116" s="1">
        <v>1.659796162E9</v>
      </c>
      <c r="DI116" s="1">
        <v>1.6597961675E9</v>
      </c>
      <c r="DJ116" s="1">
        <v>2.0</v>
      </c>
      <c r="DK116" s="1">
        <v>-0.014</v>
      </c>
      <c r="DL116" s="1">
        <v>-0.001</v>
      </c>
      <c r="DM116" s="1">
        <v>1.327</v>
      </c>
      <c r="DN116" s="1">
        <v>0.031</v>
      </c>
      <c r="DO116" s="1">
        <v>400.0</v>
      </c>
      <c r="DP116" s="1">
        <v>20.0</v>
      </c>
      <c r="DQ116" s="1">
        <v>0.32</v>
      </c>
      <c r="DR116" s="1">
        <v>0.03</v>
      </c>
      <c r="DS116" s="1">
        <v>12.21962127250788</v>
      </c>
      <c r="DT116" s="1">
        <v>10.25259847714364</v>
      </c>
      <c r="DU116" s="1">
        <v>0.7655030873758922</v>
      </c>
      <c r="DV116" s="1">
        <v>0.0</v>
      </c>
      <c r="DW116" s="1">
        <v>-53.150825</v>
      </c>
      <c r="DX116" s="1">
        <v>-13.71853733583494</v>
      </c>
      <c r="DY116" s="1">
        <v>1.321551063854515</v>
      </c>
      <c r="DZ116" s="1">
        <v>0.0</v>
      </c>
      <c r="EA116" s="1">
        <v>3.72178325</v>
      </c>
      <c r="EB116" s="1">
        <v>-0.1184193996247736</v>
      </c>
      <c r="EC116" s="1">
        <v>0.01255906592615472</v>
      </c>
      <c r="ED116" s="1">
        <v>1.0</v>
      </c>
      <c r="EE116" s="1">
        <v>2.379533688188056</v>
      </c>
      <c r="EF116" s="1">
        <v>-0.02830580039326056</v>
      </c>
      <c r="EG116" s="1">
        <v>0.002395058403086327</v>
      </c>
      <c r="EH116" s="1">
        <v>1.0</v>
      </c>
      <c r="EI116" s="1">
        <v>0.1300711468783789</v>
      </c>
      <c r="EJ116" s="1">
        <v>0.006348628775048186</v>
      </c>
      <c r="EK116" s="1">
        <v>6.329973968720843E-4</v>
      </c>
      <c r="EL116" s="1">
        <v>1.0</v>
      </c>
      <c r="EM116" s="1">
        <v>3.0</v>
      </c>
      <c r="EN116" s="1">
        <v>5.0</v>
      </c>
      <c r="EO116" s="1" t="s">
        <v>374</v>
      </c>
      <c r="EP116" s="1">
        <v>2.94296</v>
      </c>
      <c r="EQ116" s="1">
        <v>2.80149</v>
      </c>
      <c r="ER116" s="1">
        <v>0.0962053</v>
      </c>
      <c r="ES116" s="1">
        <v>0.104769</v>
      </c>
      <c r="ET116" s="1">
        <v>0.103448</v>
      </c>
      <c r="EU116" s="1">
        <v>0.0911014</v>
      </c>
      <c r="EV116" s="1">
        <v>18569.8</v>
      </c>
      <c r="EW116" s="1">
        <v>19289.1</v>
      </c>
      <c r="EX116" s="1">
        <v>23893.6</v>
      </c>
      <c r="EY116" s="1">
        <v>25074.8</v>
      </c>
      <c r="EZ116" s="1">
        <v>34288.1</v>
      </c>
      <c r="FA116" s="1">
        <v>36394.7</v>
      </c>
      <c r="FB116" s="1">
        <v>43563.7</v>
      </c>
      <c r="FC116" s="1">
        <v>46353.3</v>
      </c>
      <c r="FD116" s="1">
        <v>1.97075</v>
      </c>
      <c r="FE116" s="1">
        <v>1.84833</v>
      </c>
      <c r="FF116" s="1">
        <v>0.0954047</v>
      </c>
      <c r="FG116" s="1">
        <v>0.0</v>
      </c>
      <c r="FH116" s="1">
        <v>29.9078</v>
      </c>
      <c r="FI116" s="1">
        <v>999.9</v>
      </c>
      <c r="FJ116" s="1">
        <v>55.8</v>
      </c>
      <c r="FK116" s="1">
        <v>34.5</v>
      </c>
      <c r="FL116" s="1">
        <v>30.9438</v>
      </c>
      <c r="FM116" s="1">
        <v>64.1486</v>
      </c>
      <c r="FN116" s="1">
        <v>25.5609</v>
      </c>
      <c r="FO116" s="1">
        <v>1.0</v>
      </c>
      <c r="FP116" s="1">
        <v>0.379977</v>
      </c>
      <c r="FQ116" s="1">
        <v>1.67648</v>
      </c>
      <c r="FR116" s="1">
        <v>20.3138</v>
      </c>
      <c r="FS116" s="1">
        <v>5.21055</v>
      </c>
      <c r="FT116" s="1">
        <v>11.9081</v>
      </c>
      <c r="FU116" s="1">
        <v>5.0026</v>
      </c>
      <c r="FV116" s="1">
        <v>3.28968</v>
      </c>
      <c r="FW116" s="1">
        <v>9999.0</v>
      </c>
      <c r="FX116" s="1">
        <v>9999.0</v>
      </c>
      <c r="FY116" s="1">
        <v>9999.0</v>
      </c>
      <c r="FZ116" s="1">
        <v>999.9</v>
      </c>
      <c r="GA116" s="1">
        <v>1.85957</v>
      </c>
      <c r="GB116" s="1">
        <v>1.85453</v>
      </c>
      <c r="GC116" s="1">
        <v>1.85774</v>
      </c>
      <c r="GD116" s="1">
        <v>1.85609</v>
      </c>
      <c r="GE116" s="1">
        <v>1.85489</v>
      </c>
      <c r="GF116" s="1">
        <v>1.85457</v>
      </c>
      <c r="GG116" s="1">
        <v>1.8532</v>
      </c>
      <c r="GH116" s="1">
        <v>1.85638</v>
      </c>
      <c r="GI116" s="1">
        <v>0.0</v>
      </c>
      <c r="GJ116" s="1">
        <v>0.0</v>
      </c>
      <c r="GK116" s="1">
        <v>0.0</v>
      </c>
      <c r="GL116" s="1">
        <v>0.0</v>
      </c>
      <c r="GM116" s="1" t="s">
        <v>355</v>
      </c>
      <c r="GN116" s="1" t="s">
        <v>356</v>
      </c>
      <c r="GO116" s="1" t="s">
        <v>357</v>
      </c>
      <c r="GP116" s="1" t="s">
        <v>357</v>
      </c>
      <c r="GQ116" s="1" t="s">
        <v>357</v>
      </c>
      <c r="GR116" s="1" t="s">
        <v>357</v>
      </c>
      <c r="GS116" s="1">
        <v>0.0</v>
      </c>
      <c r="GT116" s="1">
        <v>100.0</v>
      </c>
      <c r="GU116" s="1">
        <v>100.0</v>
      </c>
      <c r="GV116" s="1">
        <v>1.433</v>
      </c>
      <c r="GW116" s="1">
        <v>0.0351</v>
      </c>
      <c r="GX116" s="1">
        <v>0.3255316452960568</v>
      </c>
      <c r="GY116" s="1">
        <v>0.003023906125278789</v>
      </c>
      <c r="GZ116" s="1">
        <v>-1.398580452151984E-6</v>
      </c>
      <c r="HA116" s="1">
        <v>2.803037836604737E-10</v>
      </c>
      <c r="HB116" s="1">
        <v>-0.04759964022089117</v>
      </c>
      <c r="HC116" s="1">
        <v>0.009965371539748925</v>
      </c>
      <c r="HD116" s="1">
        <v>-4.563662031605912E-4</v>
      </c>
      <c r="HE116" s="1">
        <v>7.83371007442278E-6</v>
      </c>
      <c r="HF116" s="1">
        <v>0.0</v>
      </c>
      <c r="HG116" s="1">
        <v>2134.0</v>
      </c>
      <c r="HH116" s="1">
        <v>2.0</v>
      </c>
      <c r="HI116" s="1">
        <v>25.0</v>
      </c>
      <c r="HJ116" s="1">
        <v>8.0</v>
      </c>
      <c r="HK116" s="1">
        <v>7.9</v>
      </c>
      <c r="HL116" s="1">
        <v>1.2793</v>
      </c>
      <c r="HM116" s="1">
        <v>2.31934</v>
      </c>
      <c r="HN116" s="1">
        <v>1.4978</v>
      </c>
      <c r="HO116" s="1">
        <v>2.30835</v>
      </c>
      <c r="HP116" s="1">
        <v>1.54785</v>
      </c>
      <c r="HQ116" s="1">
        <v>2.40845</v>
      </c>
      <c r="HR116" s="1">
        <v>37.53</v>
      </c>
      <c r="HS116" s="1">
        <v>15.2528</v>
      </c>
      <c r="HT116" s="1">
        <v>18.0</v>
      </c>
      <c r="HU116" s="1">
        <v>504.447</v>
      </c>
      <c r="HV116" s="1">
        <v>490.045</v>
      </c>
      <c r="HW116" s="1">
        <v>27.6893</v>
      </c>
      <c r="HX116" s="1">
        <v>31.9089</v>
      </c>
      <c r="HY116" s="1">
        <v>30.0005</v>
      </c>
      <c r="HZ116" s="1">
        <v>31.6796</v>
      </c>
      <c r="IA116" s="1">
        <v>31.7791</v>
      </c>
      <c r="IB116" s="1">
        <v>25.7035</v>
      </c>
      <c r="IC116" s="1">
        <v>41.4012</v>
      </c>
      <c r="ID116" s="1">
        <v>0.0</v>
      </c>
      <c r="IE116" s="1">
        <v>27.6807</v>
      </c>
      <c r="IF116" s="1">
        <v>542.402</v>
      </c>
      <c r="IG116" s="1">
        <v>19.0155</v>
      </c>
      <c r="IH116" s="1">
        <v>100.738</v>
      </c>
      <c r="II116" s="1">
        <v>100.459</v>
      </c>
      <c r="IJ116" s="1" t="s">
        <v>358</v>
      </c>
    </row>
    <row r="117" ht="15.75" customHeight="1">
      <c r="A117" s="1">
        <v>101.0</v>
      </c>
      <c r="B117" s="1">
        <v>1.65979664E9</v>
      </c>
      <c r="C117" s="1">
        <v>498.5</v>
      </c>
      <c r="D117" s="1" t="s">
        <v>561</v>
      </c>
      <c r="E117" s="1" t="s">
        <v>562</v>
      </c>
      <c r="F117" s="1">
        <v>1.0</v>
      </c>
      <c r="G117" s="1" t="s">
        <v>346</v>
      </c>
      <c r="H117" s="1" t="s">
        <v>347</v>
      </c>
      <c r="I117" s="1" t="s">
        <v>348</v>
      </c>
      <c r="J117" s="1" t="s">
        <v>349</v>
      </c>
      <c r="K117" s="1" t="s">
        <v>350</v>
      </c>
      <c r="L117" s="1" t="s">
        <v>346</v>
      </c>
      <c r="M117" s="1" t="s">
        <v>351</v>
      </c>
      <c r="N117" s="1">
        <v>1.659796632E9</v>
      </c>
      <c r="O117" s="1">
        <f t="shared" si="1"/>
        <v>0.003168228496</v>
      </c>
      <c r="P117" s="1">
        <f t="shared" si="2"/>
        <v>3.168228496</v>
      </c>
      <c r="Q117" s="1">
        <f t="shared" si="3"/>
        <v>13.85678661</v>
      </c>
      <c r="R117" s="1">
        <f t="shared" si="4"/>
        <v>419.7195625</v>
      </c>
      <c r="S117" s="1">
        <f t="shared" si="5"/>
        <v>233.5103839</v>
      </c>
      <c r="T117" s="1">
        <f t="shared" si="6"/>
        <v>23.15764218</v>
      </c>
      <c r="U117" s="1">
        <f t="shared" si="7"/>
        <v>41.62433929</v>
      </c>
      <c r="V117" s="1">
        <f t="shared" si="8"/>
        <v>0.1306802736</v>
      </c>
      <c r="W117" s="1">
        <f t="shared" si="9"/>
        <v>2.914528934</v>
      </c>
      <c r="X117" s="1">
        <f t="shared" si="10"/>
        <v>0.127510233</v>
      </c>
      <c r="Y117" s="1">
        <f t="shared" si="11"/>
        <v>0.07997230631</v>
      </c>
      <c r="Z117" s="1">
        <f t="shared" si="12"/>
        <v>321.5196996</v>
      </c>
      <c r="AA117" s="1">
        <f t="shared" si="13"/>
        <v>32.09857263</v>
      </c>
      <c r="AB117" s="1">
        <f t="shared" si="14"/>
        <v>31.47624375</v>
      </c>
      <c r="AC117" s="1">
        <f t="shared" si="15"/>
        <v>4.635339812</v>
      </c>
      <c r="AD117" s="1">
        <f t="shared" si="16"/>
        <v>49.9565291</v>
      </c>
      <c r="AE117" s="1">
        <f t="shared" si="17"/>
        <v>2.256857328</v>
      </c>
      <c r="AF117" s="1">
        <f t="shared" si="18"/>
        <v>4.517642376</v>
      </c>
      <c r="AG117" s="1">
        <f t="shared" si="19"/>
        <v>2.378482484</v>
      </c>
      <c r="AH117" s="1">
        <f t="shared" si="20"/>
        <v>-139.7188767</v>
      </c>
      <c r="AI117" s="1">
        <f t="shared" si="21"/>
        <v>-71.00716316</v>
      </c>
      <c r="AJ117" s="1">
        <f t="shared" si="22"/>
        <v>-5.484515191</v>
      </c>
      <c r="AK117" s="1">
        <f t="shared" si="23"/>
        <v>105.3091445</v>
      </c>
      <c r="AL117" s="1">
        <f t="shared" si="24"/>
        <v>43.69176725</v>
      </c>
      <c r="AM117" s="1">
        <f t="shared" si="25"/>
        <v>3.168190975</v>
      </c>
      <c r="AN117" s="1">
        <f t="shared" si="26"/>
        <v>13.85678661</v>
      </c>
      <c r="AO117" s="1">
        <v>508.6959324675327</v>
      </c>
      <c r="AP117" s="1">
        <v>466.6114060606058</v>
      </c>
      <c r="AQ117" s="1">
        <v>4.941882424242356</v>
      </c>
      <c r="AR117" s="1">
        <v>64.94</v>
      </c>
      <c r="AS117" s="1">
        <f t="shared" si="27"/>
        <v>3.168228496</v>
      </c>
      <c r="AT117" s="1">
        <v>19.04362578562127</v>
      </c>
      <c r="AU117" s="1">
        <v>22.75807852941177</v>
      </c>
      <c r="AV117" s="1">
        <v>-1.594700004264911E-5</v>
      </c>
      <c r="AW117" s="1">
        <v>90.19422672828748</v>
      </c>
      <c r="AX117" s="1">
        <v>0.0</v>
      </c>
      <c r="AY117" s="1">
        <v>0.0</v>
      </c>
      <c r="AZ117" s="1">
        <f t="shared" si="28"/>
        <v>1</v>
      </c>
      <c r="BA117" s="1">
        <f t="shared" si="29"/>
        <v>0</v>
      </c>
      <c r="BB117" s="1">
        <f t="shared" si="30"/>
        <v>51730.174</v>
      </c>
      <c r="BC117" s="1">
        <f t="shared" si="31"/>
        <v>2000.0225</v>
      </c>
      <c r="BD117" s="1">
        <f t="shared" si="32"/>
        <v>1681.218956</v>
      </c>
      <c r="BE117" s="1">
        <f t="shared" si="33"/>
        <v>0.8406000214</v>
      </c>
      <c r="BF117" s="1">
        <f t="shared" si="34"/>
        <v>0.1607580413</v>
      </c>
      <c r="BG117" s="1">
        <v>6.0</v>
      </c>
      <c r="BH117" s="1">
        <v>0.5</v>
      </c>
      <c r="BI117" s="1" t="s">
        <v>352</v>
      </c>
      <c r="BJ117" s="1">
        <v>2.0</v>
      </c>
      <c r="BK117" s="1" t="b">
        <v>1</v>
      </c>
      <c r="BL117" s="1">
        <v>1.659796632E9</v>
      </c>
      <c r="BM117" s="1">
        <v>419.7195624999999</v>
      </c>
      <c r="BN117" s="1">
        <v>473.7306875</v>
      </c>
      <c r="BO117" s="1">
        <v>22.75705</v>
      </c>
      <c r="BP117" s="1">
        <v>19.04275</v>
      </c>
      <c r="BQ117" s="1">
        <v>418.3535</v>
      </c>
      <c r="BR117" s="1">
        <v>22.72193125</v>
      </c>
      <c r="BS117" s="1">
        <v>500.1360625</v>
      </c>
      <c r="BT117" s="1">
        <v>99.07184999999998</v>
      </c>
      <c r="BU117" s="1">
        <v>0.09993755625</v>
      </c>
      <c r="BV117" s="1">
        <v>31.0243375</v>
      </c>
      <c r="BW117" s="1">
        <v>31.47624375</v>
      </c>
      <c r="BX117" s="1">
        <v>999.9</v>
      </c>
      <c r="BY117" s="1">
        <v>0.0</v>
      </c>
      <c r="BZ117" s="1">
        <v>0.0</v>
      </c>
      <c r="CA117" s="1">
        <v>10007.506875</v>
      </c>
      <c r="CB117" s="1">
        <v>0.0</v>
      </c>
      <c r="CC117" s="1">
        <v>392.713125</v>
      </c>
      <c r="CD117" s="1">
        <v>-54.01125625</v>
      </c>
      <c r="CE117" s="1">
        <v>429.4933125</v>
      </c>
      <c r="CF117" s="1">
        <v>482.927</v>
      </c>
      <c r="CG117" s="1">
        <v>3.71429625</v>
      </c>
      <c r="CH117" s="1">
        <v>473.7306875</v>
      </c>
      <c r="CI117" s="1">
        <v>19.04275</v>
      </c>
      <c r="CJ117" s="1">
        <v>2.254581875</v>
      </c>
      <c r="CK117" s="1">
        <v>1.886599375</v>
      </c>
      <c r="CL117" s="1">
        <v>19.3555125</v>
      </c>
      <c r="CM117" s="1">
        <v>16.52340625</v>
      </c>
      <c r="CN117" s="1">
        <v>2000.0225</v>
      </c>
      <c r="CO117" s="1">
        <v>0.9799995625</v>
      </c>
      <c r="CP117" s="1">
        <v>0.02000065625</v>
      </c>
      <c r="CQ117" s="1">
        <v>0.0</v>
      </c>
      <c r="CR117" s="1">
        <v>2.771125</v>
      </c>
      <c r="CS117" s="1">
        <v>0.0</v>
      </c>
      <c r="CT117" s="1">
        <v>16318.9</v>
      </c>
      <c r="CU117" s="1">
        <v>17412.5125</v>
      </c>
      <c r="CV117" s="1">
        <v>41.136625</v>
      </c>
      <c r="CW117" s="1">
        <v>42.25775</v>
      </c>
      <c r="CX117" s="1">
        <v>41.062</v>
      </c>
      <c r="CY117" s="1">
        <v>40.875</v>
      </c>
      <c r="CZ117" s="1">
        <v>41.312</v>
      </c>
      <c r="DA117" s="1">
        <v>1960.020625</v>
      </c>
      <c r="DB117" s="1">
        <v>40.001875</v>
      </c>
      <c r="DC117" s="1">
        <v>0.0</v>
      </c>
      <c r="DD117" s="1">
        <v>1.6597966395E9</v>
      </c>
      <c r="DE117" s="1">
        <v>0.0</v>
      </c>
      <c r="DF117" s="1">
        <v>1.6597961675E9</v>
      </c>
      <c r="DG117" s="1" t="s">
        <v>353</v>
      </c>
      <c r="DH117" s="1">
        <v>1.659796162E9</v>
      </c>
      <c r="DI117" s="1">
        <v>1.6597961675E9</v>
      </c>
      <c r="DJ117" s="1">
        <v>2.0</v>
      </c>
      <c r="DK117" s="1">
        <v>-0.014</v>
      </c>
      <c r="DL117" s="1">
        <v>-0.001</v>
      </c>
      <c r="DM117" s="1">
        <v>1.327</v>
      </c>
      <c r="DN117" s="1">
        <v>0.031</v>
      </c>
      <c r="DO117" s="1">
        <v>400.0</v>
      </c>
      <c r="DP117" s="1">
        <v>20.0</v>
      </c>
      <c r="DQ117" s="1">
        <v>0.32</v>
      </c>
      <c r="DR117" s="1">
        <v>0.03</v>
      </c>
      <c r="DS117" s="1">
        <v>12.21962127250788</v>
      </c>
      <c r="DT117" s="1">
        <v>10.25259847714364</v>
      </c>
      <c r="DU117" s="1">
        <v>0.7655030873758922</v>
      </c>
      <c r="DV117" s="1">
        <v>0.0</v>
      </c>
      <c r="DW117" s="1">
        <v>-53.150825</v>
      </c>
      <c r="DX117" s="1">
        <v>-13.71853733583494</v>
      </c>
      <c r="DY117" s="1">
        <v>1.321551063854515</v>
      </c>
      <c r="DZ117" s="1">
        <v>0.0</v>
      </c>
      <c r="EA117" s="1">
        <v>3.72178325</v>
      </c>
      <c r="EB117" s="1">
        <v>-0.1184193996247736</v>
      </c>
      <c r="EC117" s="1">
        <v>0.01255906592615472</v>
      </c>
      <c r="ED117" s="1">
        <v>1.0</v>
      </c>
      <c r="EE117" s="1">
        <v>2.379533688188056</v>
      </c>
      <c r="EF117" s="1">
        <v>-0.02830580039326056</v>
      </c>
      <c r="EG117" s="1">
        <v>0.002395058403086327</v>
      </c>
      <c r="EH117" s="1">
        <v>1.0</v>
      </c>
      <c r="EI117" s="1">
        <v>0.1300711468783789</v>
      </c>
      <c r="EJ117" s="1">
        <v>0.006348628775048186</v>
      </c>
      <c r="EK117" s="1">
        <v>6.329973968720843E-4</v>
      </c>
      <c r="EL117" s="1">
        <v>1.0</v>
      </c>
      <c r="EM117" s="1">
        <v>3.0</v>
      </c>
      <c r="EN117" s="1">
        <v>5.0</v>
      </c>
      <c r="EO117" s="1" t="s">
        <v>374</v>
      </c>
      <c r="EP117" s="1">
        <v>2.94277</v>
      </c>
      <c r="EQ117" s="1">
        <v>2.80144</v>
      </c>
      <c r="ER117" s="1">
        <v>0.0969695</v>
      </c>
      <c r="ES117" s="1">
        <v>0.105516</v>
      </c>
      <c r="ET117" s="1">
        <v>0.103451</v>
      </c>
      <c r="EU117" s="1">
        <v>0.0911015</v>
      </c>
      <c r="EV117" s="1">
        <v>18554.2</v>
      </c>
      <c r="EW117" s="1">
        <v>19273.0</v>
      </c>
      <c r="EX117" s="1">
        <v>23893.7</v>
      </c>
      <c r="EY117" s="1">
        <v>25074.7</v>
      </c>
      <c r="EZ117" s="1">
        <v>34288.0</v>
      </c>
      <c r="FA117" s="1">
        <v>36394.7</v>
      </c>
      <c r="FB117" s="1">
        <v>43563.7</v>
      </c>
      <c r="FC117" s="1">
        <v>46353.3</v>
      </c>
      <c r="FD117" s="1">
        <v>1.97065</v>
      </c>
      <c r="FE117" s="1">
        <v>1.84843</v>
      </c>
      <c r="FF117" s="1">
        <v>0.095427</v>
      </c>
      <c r="FG117" s="1">
        <v>0.0</v>
      </c>
      <c r="FH117" s="1">
        <v>29.9072</v>
      </c>
      <c r="FI117" s="1">
        <v>999.9</v>
      </c>
      <c r="FJ117" s="1">
        <v>55.8</v>
      </c>
      <c r="FK117" s="1">
        <v>34.5</v>
      </c>
      <c r="FL117" s="1">
        <v>30.9459</v>
      </c>
      <c r="FM117" s="1">
        <v>64.3786</v>
      </c>
      <c r="FN117" s="1">
        <v>25.605</v>
      </c>
      <c r="FO117" s="1">
        <v>1.0</v>
      </c>
      <c r="FP117" s="1">
        <v>0.380053</v>
      </c>
      <c r="FQ117" s="1">
        <v>1.6837</v>
      </c>
      <c r="FR117" s="1">
        <v>20.3138</v>
      </c>
      <c r="FS117" s="1">
        <v>5.21085</v>
      </c>
      <c r="FT117" s="1">
        <v>11.9081</v>
      </c>
      <c r="FU117" s="1">
        <v>5.0026</v>
      </c>
      <c r="FV117" s="1">
        <v>3.28968</v>
      </c>
      <c r="FW117" s="1">
        <v>9999.0</v>
      </c>
      <c r="FX117" s="1">
        <v>9999.0</v>
      </c>
      <c r="FY117" s="1">
        <v>9999.0</v>
      </c>
      <c r="FZ117" s="1">
        <v>999.9</v>
      </c>
      <c r="GA117" s="1">
        <v>1.85957</v>
      </c>
      <c r="GB117" s="1">
        <v>1.85453</v>
      </c>
      <c r="GC117" s="1">
        <v>1.85774</v>
      </c>
      <c r="GD117" s="1">
        <v>1.85609</v>
      </c>
      <c r="GE117" s="1">
        <v>1.8549</v>
      </c>
      <c r="GF117" s="1">
        <v>1.85457</v>
      </c>
      <c r="GG117" s="1">
        <v>1.8532</v>
      </c>
      <c r="GH117" s="1">
        <v>1.85638</v>
      </c>
      <c r="GI117" s="1">
        <v>0.0</v>
      </c>
      <c r="GJ117" s="1">
        <v>0.0</v>
      </c>
      <c r="GK117" s="1">
        <v>0.0</v>
      </c>
      <c r="GL117" s="1">
        <v>0.0</v>
      </c>
      <c r="GM117" s="1" t="s">
        <v>355</v>
      </c>
      <c r="GN117" s="1" t="s">
        <v>356</v>
      </c>
      <c r="GO117" s="1" t="s">
        <v>357</v>
      </c>
      <c r="GP117" s="1" t="s">
        <v>357</v>
      </c>
      <c r="GQ117" s="1" t="s">
        <v>357</v>
      </c>
      <c r="GR117" s="1" t="s">
        <v>357</v>
      </c>
      <c r="GS117" s="1">
        <v>0.0</v>
      </c>
      <c r="GT117" s="1">
        <v>100.0</v>
      </c>
      <c r="GU117" s="1">
        <v>100.0</v>
      </c>
      <c r="GV117" s="1">
        <v>1.442</v>
      </c>
      <c r="GW117" s="1">
        <v>0.0351</v>
      </c>
      <c r="GX117" s="1">
        <v>0.3255316452960568</v>
      </c>
      <c r="GY117" s="1">
        <v>0.003023906125278789</v>
      </c>
      <c r="GZ117" s="1">
        <v>-1.398580452151984E-6</v>
      </c>
      <c r="HA117" s="1">
        <v>2.803037836604737E-10</v>
      </c>
      <c r="HB117" s="1">
        <v>-0.04759964022089117</v>
      </c>
      <c r="HC117" s="1">
        <v>0.009965371539748925</v>
      </c>
      <c r="HD117" s="1">
        <v>-4.563662031605912E-4</v>
      </c>
      <c r="HE117" s="1">
        <v>7.83371007442278E-6</v>
      </c>
      <c r="HF117" s="1">
        <v>0.0</v>
      </c>
      <c r="HG117" s="1">
        <v>2134.0</v>
      </c>
      <c r="HH117" s="1">
        <v>2.0</v>
      </c>
      <c r="HI117" s="1">
        <v>25.0</v>
      </c>
      <c r="HJ117" s="1">
        <v>8.0</v>
      </c>
      <c r="HK117" s="1">
        <v>7.9</v>
      </c>
      <c r="HL117" s="1">
        <v>1.29028</v>
      </c>
      <c r="HM117" s="1">
        <v>2.30103</v>
      </c>
      <c r="HN117" s="1">
        <v>1.4978</v>
      </c>
      <c r="HO117" s="1">
        <v>2.30957</v>
      </c>
      <c r="HP117" s="1">
        <v>1.54785</v>
      </c>
      <c r="HQ117" s="1">
        <v>2.37427</v>
      </c>
      <c r="HR117" s="1">
        <v>37.53</v>
      </c>
      <c r="HS117" s="1">
        <v>15.2528</v>
      </c>
      <c r="HT117" s="1">
        <v>18.0</v>
      </c>
      <c r="HU117" s="1">
        <v>504.396</v>
      </c>
      <c r="HV117" s="1">
        <v>490.117</v>
      </c>
      <c r="HW117" s="1">
        <v>27.683</v>
      </c>
      <c r="HX117" s="1">
        <v>31.9102</v>
      </c>
      <c r="HY117" s="1">
        <v>30.0005</v>
      </c>
      <c r="HZ117" s="1">
        <v>31.6809</v>
      </c>
      <c r="IA117" s="1">
        <v>31.7798</v>
      </c>
      <c r="IB117" s="1">
        <v>25.8418</v>
      </c>
      <c r="IC117" s="1">
        <v>41.4012</v>
      </c>
      <c r="ID117" s="1">
        <v>0.0</v>
      </c>
      <c r="IE117" s="1">
        <v>27.6807</v>
      </c>
      <c r="IF117" s="1">
        <v>552.445</v>
      </c>
      <c r="IG117" s="1">
        <v>19.0137</v>
      </c>
      <c r="IH117" s="1">
        <v>100.738</v>
      </c>
      <c r="II117" s="1">
        <v>100.459</v>
      </c>
      <c r="IJ117" s="1" t="s">
        <v>358</v>
      </c>
    </row>
    <row r="118" ht="15.75" customHeight="1">
      <c r="A118" s="1">
        <v>102.0</v>
      </c>
      <c r="B118" s="1">
        <v>1.659796641E9</v>
      </c>
      <c r="C118" s="1">
        <v>499.5</v>
      </c>
      <c r="D118" s="1" t="s">
        <v>563</v>
      </c>
      <c r="E118" s="1" t="s">
        <v>564</v>
      </c>
      <c r="F118" s="1">
        <v>1.0</v>
      </c>
      <c r="G118" s="1" t="s">
        <v>346</v>
      </c>
      <c r="H118" s="1" t="s">
        <v>347</v>
      </c>
      <c r="I118" s="1" t="s">
        <v>348</v>
      </c>
      <c r="J118" s="1" t="s">
        <v>349</v>
      </c>
      <c r="K118" s="1" t="s">
        <v>350</v>
      </c>
      <c r="L118" s="1" t="s">
        <v>346</v>
      </c>
      <c r="M118" s="1" t="s">
        <v>351</v>
      </c>
      <c r="N118" s="1">
        <v>1.6597966335E9</v>
      </c>
      <c r="O118" s="1">
        <f t="shared" si="1"/>
        <v>0.003168651047</v>
      </c>
      <c r="P118" s="1">
        <f t="shared" si="2"/>
        <v>3.168651047</v>
      </c>
      <c r="Q118" s="1">
        <f t="shared" si="3"/>
        <v>13.91835152</v>
      </c>
      <c r="R118" s="1">
        <f t="shared" si="4"/>
        <v>426.9787333</v>
      </c>
      <c r="S118" s="1">
        <f t="shared" si="5"/>
        <v>239.8000314</v>
      </c>
      <c r="T118" s="1">
        <f t="shared" si="6"/>
        <v>23.78129921</v>
      </c>
      <c r="U118" s="1">
        <f t="shared" si="7"/>
        <v>42.34406874</v>
      </c>
      <c r="V118" s="1">
        <f t="shared" si="8"/>
        <v>0.1307300642</v>
      </c>
      <c r="W118" s="1">
        <f t="shared" si="9"/>
        <v>2.914987181</v>
      </c>
      <c r="X118" s="1">
        <f t="shared" si="10"/>
        <v>0.1275581247</v>
      </c>
      <c r="Y118" s="1">
        <f t="shared" si="11"/>
        <v>0.08000240401</v>
      </c>
      <c r="Z118" s="1">
        <f t="shared" si="12"/>
        <v>321.5243086</v>
      </c>
      <c r="AA118" s="1">
        <f t="shared" si="13"/>
        <v>32.09624373</v>
      </c>
      <c r="AB118" s="1">
        <f t="shared" si="14"/>
        <v>31.47371333</v>
      </c>
      <c r="AC118" s="1">
        <f t="shared" si="15"/>
        <v>4.634673411</v>
      </c>
      <c r="AD118" s="1">
        <f t="shared" si="16"/>
        <v>49.96049857</v>
      </c>
      <c r="AE118" s="1">
        <f t="shared" si="17"/>
        <v>2.256767646</v>
      </c>
      <c r="AF118" s="1">
        <f t="shared" si="18"/>
        <v>4.517103933</v>
      </c>
      <c r="AG118" s="1">
        <f t="shared" si="19"/>
        <v>2.377905765</v>
      </c>
      <c r="AH118" s="1">
        <f t="shared" si="20"/>
        <v>-139.7375112</v>
      </c>
      <c r="AI118" s="1">
        <f t="shared" si="21"/>
        <v>-70.94924576</v>
      </c>
      <c r="AJ118" s="1">
        <f t="shared" si="22"/>
        <v>-5.479055392</v>
      </c>
      <c r="AK118" s="1">
        <f t="shared" si="23"/>
        <v>105.3584963</v>
      </c>
      <c r="AL118" s="1">
        <f t="shared" si="24"/>
        <v>43.94168969</v>
      </c>
      <c r="AM118" s="1">
        <f t="shared" si="25"/>
        <v>3.16685876</v>
      </c>
      <c r="AN118" s="1">
        <f t="shared" si="26"/>
        <v>13.91835152</v>
      </c>
      <c r="AO118" s="1">
        <v>513.820978787879</v>
      </c>
      <c r="AP118" s="1">
        <v>471.5895090909087</v>
      </c>
      <c r="AQ118" s="1">
        <v>4.955910303030215</v>
      </c>
      <c r="AR118" s="1">
        <v>64.94</v>
      </c>
      <c r="AS118" s="1">
        <f t="shared" si="27"/>
        <v>3.168651047</v>
      </c>
      <c r="AT118" s="1">
        <v>19.04407502553871</v>
      </c>
      <c r="AU118" s="1">
        <v>22.75889558823528</v>
      </c>
      <c r="AV118" s="1">
        <v>4.328746533798061E-6</v>
      </c>
      <c r="AW118" s="1">
        <v>90.19422672828748</v>
      </c>
      <c r="AX118" s="1">
        <v>0.0</v>
      </c>
      <c r="AY118" s="1">
        <v>0.0</v>
      </c>
      <c r="AZ118" s="1">
        <f t="shared" si="28"/>
        <v>1</v>
      </c>
      <c r="BA118" s="1">
        <f t="shared" si="29"/>
        <v>0</v>
      </c>
      <c r="BB118" s="1">
        <f t="shared" si="30"/>
        <v>51743.51612</v>
      </c>
      <c r="BC118" s="1">
        <f t="shared" si="31"/>
        <v>2000.051333</v>
      </c>
      <c r="BD118" s="1">
        <f t="shared" si="32"/>
        <v>1681.24318</v>
      </c>
      <c r="BE118" s="1">
        <f t="shared" si="33"/>
        <v>0.8406000146</v>
      </c>
      <c r="BF118" s="1">
        <f t="shared" si="34"/>
        <v>0.1607580282</v>
      </c>
      <c r="BG118" s="1">
        <v>6.0</v>
      </c>
      <c r="BH118" s="1">
        <v>0.5</v>
      </c>
      <c r="BI118" s="1" t="s">
        <v>352</v>
      </c>
      <c r="BJ118" s="1">
        <v>2.0</v>
      </c>
      <c r="BK118" s="1" t="b">
        <v>1</v>
      </c>
      <c r="BL118" s="1">
        <v>1.6597966335E9</v>
      </c>
      <c r="BM118" s="1">
        <v>426.9787333333333</v>
      </c>
      <c r="BN118" s="1">
        <v>481.3168666666667</v>
      </c>
      <c r="BO118" s="1">
        <v>22.75624</v>
      </c>
      <c r="BP118" s="1">
        <v>19.04348</v>
      </c>
      <c r="BQ118" s="1">
        <v>425.5982000000001</v>
      </c>
      <c r="BR118" s="1">
        <v>22.72112</v>
      </c>
      <c r="BS118" s="1">
        <v>500.1335333333333</v>
      </c>
      <c r="BT118" s="1">
        <v>99.07143999999998</v>
      </c>
      <c r="BU118" s="1">
        <v>0.09993655333333332</v>
      </c>
      <c r="BV118" s="1">
        <v>31.02224666666667</v>
      </c>
      <c r="BW118" s="1">
        <v>31.47371333333333</v>
      </c>
      <c r="BX118" s="1">
        <v>999.8999999999999</v>
      </c>
      <c r="BY118" s="1">
        <v>0.0</v>
      </c>
      <c r="BZ118" s="1">
        <v>0.0</v>
      </c>
      <c r="CA118" s="1">
        <v>10010.17</v>
      </c>
      <c r="CB118" s="1">
        <v>0.0</v>
      </c>
      <c r="CC118" s="1">
        <v>395.865</v>
      </c>
      <c r="CD118" s="1">
        <v>-54.33828666666667</v>
      </c>
      <c r="CE118" s="1">
        <v>436.9212000000001</v>
      </c>
      <c r="CF118" s="1">
        <v>490.6608000000001</v>
      </c>
      <c r="CG118" s="1">
        <v>3.712751333333333</v>
      </c>
      <c r="CH118" s="1">
        <v>481.3168666666667</v>
      </c>
      <c r="CI118" s="1">
        <v>19.04348</v>
      </c>
      <c r="CJ118" s="1">
        <v>2.254492666666666</v>
      </c>
      <c r="CK118" s="1">
        <v>1.886664666666667</v>
      </c>
      <c r="CL118" s="1">
        <v>19.35487333333333</v>
      </c>
      <c r="CM118" s="1">
        <v>16.52394666666667</v>
      </c>
      <c r="CN118" s="1">
        <v>2000.051333333334</v>
      </c>
      <c r="CO118" s="1">
        <v>0.9799997999999999</v>
      </c>
      <c r="CP118" s="1">
        <v>0.02000042666666667</v>
      </c>
      <c r="CQ118" s="1">
        <v>0.0</v>
      </c>
      <c r="CR118" s="1">
        <v>2.705866666666667</v>
      </c>
      <c r="CS118" s="1">
        <v>0.0</v>
      </c>
      <c r="CT118" s="1">
        <v>16316.54</v>
      </c>
      <c r="CU118" s="1">
        <v>17412.76</v>
      </c>
      <c r="CV118" s="1">
        <v>41.14153333333334</v>
      </c>
      <c r="CW118" s="1">
        <v>42.25826666666667</v>
      </c>
      <c r="CX118" s="1">
        <v>41.062</v>
      </c>
      <c r="CY118" s="1">
        <v>40.875</v>
      </c>
      <c r="CZ118" s="1">
        <v>41.312</v>
      </c>
      <c r="DA118" s="1">
        <v>1960.049333333333</v>
      </c>
      <c r="DB118" s="1">
        <v>40.002</v>
      </c>
      <c r="DC118" s="1">
        <v>0.0</v>
      </c>
      <c r="DD118" s="1">
        <v>1.6597966401E9</v>
      </c>
      <c r="DE118" s="1">
        <v>0.0</v>
      </c>
      <c r="DF118" s="1">
        <v>1.6597961675E9</v>
      </c>
      <c r="DG118" s="1" t="s">
        <v>353</v>
      </c>
      <c r="DH118" s="1">
        <v>1.659796162E9</v>
      </c>
      <c r="DI118" s="1">
        <v>1.6597961675E9</v>
      </c>
      <c r="DJ118" s="1">
        <v>2.0</v>
      </c>
      <c r="DK118" s="1">
        <v>-0.014</v>
      </c>
      <c r="DL118" s="1">
        <v>-0.001</v>
      </c>
      <c r="DM118" s="1">
        <v>1.327</v>
      </c>
      <c r="DN118" s="1">
        <v>0.031</v>
      </c>
      <c r="DO118" s="1">
        <v>400.0</v>
      </c>
      <c r="DP118" s="1">
        <v>20.0</v>
      </c>
      <c r="DQ118" s="1">
        <v>0.32</v>
      </c>
      <c r="DR118" s="1">
        <v>0.03</v>
      </c>
      <c r="DS118" s="1">
        <v>12.56868695664633</v>
      </c>
      <c r="DT118" s="1">
        <v>10.15290461654333</v>
      </c>
      <c r="DU118" s="1">
        <v>0.7578589540607077</v>
      </c>
      <c r="DV118" s="1">
        <v>0.0</v>
      </c>
      <c r="DW118" s="1">
        <v>-53.60030999999999</v>
      </c>
      <c r="DX118" s="1">
        <v>-13.33804502814244</v>
      </c>
      <c r="DY118" s="1">
        <v>1.285147049134846</v>
      </c>
      <c r="DZ118" s="1">
        <v>0.0</v>
      </c>
      <c r="EA118" s="1">
        <v>3.71820625</v>
      </c>
      <c r="EB118" s="1">
        <v>-0.08387921200750348</v>
      </c>
      <c r="EC118" s="1">
        <v>0.009451767476906113</v>
      </c>
      <c r="ED118" s="1">
        <v>1.0</v>
      </c>
      <c r="EE118" s="1">
        <v>2.378524049467976</v>
      </c>
      <c r="EF118" s="1">
        <v>-0.03448276231129295</v>
      </c>
      <c r="EG118" s="1">
        <v>0.002792776046460578</v>
      </c>
      <c r="EH118" s="1">
        <v>1.0</v>
      </c>
      <c r="EI118" s="1">
        <v>0.1302036317566136</v>
      </c>
      <c r="EJ118" s="1">
        <v>0.008169987503907175</v>
      </c>
      <c r="EK118" s="1">
        <v>6.369780134367703E-4</v>
      </c>
      <c r="EL118" s="1">
        <v>1.0</v>
      </c>
      <c r="EM118" s="1">
        <v>3.0</v>
      </c>
      <c r="EN118" s="1">
        <v>5.0</v>
      </c>
      <c r="EO118" s="1" t="s">
        <v>374</v>
      </c>
      <c r="EP118" s="1">
        <v>2.94271</v>
      </c>
      <c r="EQ118" s="1">
        <v>2.80143</v>
      </c>
      <c r="ER118" s="1">
        <v>0.0977305</v>
      </c>
      <c r="ES118" s="1">
        <v>0.106273</v>
      </c>
      <c r="ET118" s="1">
        <v>0.103449</v>
      </c>
      <c r="EU118" s="1">
        <v>0.0911021</v>
      </c>
      <c r="EV118" s="1">
        <v>18538.5</v>
      </c>
      <c r="EW118" s="1">
        <v>19256.8</v>
      </c>
      <c r="EX118" s="1">
        <v>23893.7</v>
      </c>
      <c r="EY118" s="1">
        <v>25074.9</v>
      </c>
      <c r="EZ118" s="1">
        <v>34288.1</v>
      </c>
      <c r="FA118" s="1">
        <v>36394.7</v>
      </c>
      <c r="FB118" s="1">
        <v>43563.6</v>
      </c>
      <c r="FC118" s="1">
        <v>46353.3</v>
      </c>
      <c r="FD118" s="1">
        <v>1.9706</v>
      </c>
      <c r="FE118" s="1">
        <v>1.84835</v>
      </c>
      <c r="FF118" s="1">
        <v>0.0955611</v>
      </c>
      <c r="FG118" s="1">
        <v>0.0</v>
      </c>
      <c r="FH118" s="1">
        <v>29.9066</v>
      </c>
      <c r="FI118" s="1">
        <v>999.9</v>
      </c>
      <c r="FJ118" s="1">
        <v>55.8</v>
      </c>
      <c r="FK118" s="1">
        <v>34.5</v>
      </c>
      <c r="FL118" s="1">
        <v>30.9434</v>
      </c>
      <c r="FM118" s="1">
        <v>64.3386</v>
      </c>
      <c r="FN118" s="1">
        <v>25.5729</v>
      </c>
      <c r="FO118" s="1">
        <v>1.0</v>
      </c>
      <c r="FP118" s="1">
        <v>0.380168</v>
      </c>
      <c r="FQ118" s="1">
        <v>1.66734</v>
      </c>
      <c r="FR118" s="1">
        <v>20.3139</v>
      </c>
      <c r="FS118" s="1">
        <v>5.2113</v>
      </c>
      <c r="FT118" s="1">
        <v>11.908</v>
      </c>
      <c r="FU118" s="1">
        <v>5.00265</v>
      </c>
      <c r="FV118" s="1">
        <v>3.2897</v>
      </c>
      <c r="FW118" s="1">
        <v>9999.0</v>
      </c>
      <c r="FX118" s="1">
        <v>9999.0</v>
      </c>
      <c r="FY118" s="1">
        <v>9999.0</v>
      </c>
      <c r="FZ118" s="1">
        <v>999.9</v>
      </c>
      <c r="GA118" s="1">
        <v>1.85958</v>
      </c>
      <c r="GB118" s="1">
        <v>1.85454</v>
      </c>
      <c r="GC118" s="1">
        <v>1.85774</v>
      </c>
      <c r="GD118" s="1">
        <v>1.85611</v>
      </c>
      <c r="GE118" s="1">
        <v>1.8549</v>
      </c>
      <c r="GF118" s="1">
        <v>1.85457</v>
      </c>
      <c r="GG118" s="1">
        <v>1.85322</v>
      </c>
      <c r="GH118" s="1">
        <v>1.85638</v>
      </c>
      <c r="GI118" s="1">
        <v>0.0</v>
      </c>
      <c r="GJ118" s="1">
        <v>0.0</v>
      </c>
      <c r="GK118" s="1">
        <v>0.0</v>
      </c>
      <c r="GL118" s="1">
        <v>0.0</v>
      </c>
      <c r="GM118" s="1" t="s">
        <v>355</v>
      </c>
      <c r="GN118" s="1" t="s">
        <v>356</v>
      </c>
      <c r="GO118" s="1" t="s">
        <v>357</v>
      </c>
      <c r="GP118" s="1" t="s">
        <v>357</v>
      </c>
      <c r="GQ118" s="1" t="s">
        <v>357</v>
      </c>
      <c r="GR118" s="1" t="s">
        <v>357</v>
      </c>
      <c r="GS118" s="1">
        <v>0.0</v>
      </c>
      <c r="GT118" s="1">
        <v>100.0</v>
      </c>
      <c r="GU118" s="1">
        <v>100.0</v>
      </c>
      <c r="GV118" s="1">
        <v>1.451</v>
      </c>
      <c r="GW118" s="1">
        <v>0.0351</v>
      </c>
      <c r="GX118" s="1">
        <v>0.3255316452960568</v>
      </c>
      <c r="GY118" s="1">
        <v>0.003023906125278789</v>
      </c>
      <c r="GZ118" s="1">
        <v>-1.398580452151984E-6</v>
      </c>
      <c r="HA118" s="1">
        <v>2.803037836604737E-10</v>
      </c>
      <c r="HB118" s="1">
        <v>-0.04759964022089117</v>
      </c>
      <c r="HC118" s="1">
        <v>0.009965371539748925</v>
      </c>
      <c r="HD118" s="1">
        <v>-4.563662031605912E-4</v>
      </c>
      <c r="HE118" s="1">
        <v>7.83371007442278E-6</v>
      </c>
      <c r="HF118" s="1">
        <v>0.0</v>
      </c>
      <c r="HG118" s="1">
        <v>2134.0</v>
      </c>
      <c r="HH118" s="1">
        <v>2.0</v>
      </c>
      <c r="HI118" s="1">
        <v>25.0</v>
      </c>
      <c r="HJ118" s="1">
        <v>8.0</v>
      </c>
      <c r="HK118" s="1">
        <v>7.9</v>
      </c>
      <c r="HL118" s="1">
        <v>1.29883</v>
      </c>
      <c r="HM118" s="1">
        <v>2.31445</v>
      </c>
      <c r="HN118" s="1">
        <v>1.4978</v>
      </c>
      <c r="HO118" s="1">
        <v>2.30957</v>
      </c>
      <c r="HP118" s="1">
        <v>1.54785</v>
      </c>
      <c r="HQ118" s="1">
        <v>2.43164</v>
      </c>
      <c r="HR118" s="1">
        <v>37.53</v>
      </c>
      <c r="HS118" s="1">
        <v>15.2528</v>
      </c>
      <c r="HT118" s="1">
        <v>18.0</v>
      </c>
      <c r="HU118" s="1">
        <v>504.37</v>
      </c>
      <c r="HV118" s="1">
        <v>490.077</v>
      </c>
      <c r="HW118" s="1">
        <v>27.6793</v>
      </c>
      <c r="HX118" s="1">
        <v>31.911</v>
      </c>
      <c r="HY118" s="1">
        <v>30.0005</v>
      </c>
      <c r="HZ118" s="1">
        <v>31.6815</v>
      </c>
      <c r="IA118" s="1">
        <v>31.7812</v>
      </c>
      <c r="IB118" s="1">
        <v>26.0981</v>
      </c>
      <c r="IC118" s="1">
        <v>41.4012</v>
      </c>
      <c r="ID118" s="1">
        <v>0.0</v>
      </c>
      <c r="IE118" s="1">
        <v>27.6665</v>
      </c>
      <c r="IF118" s="1">
        <v>552.445</v>
      </c>
      <c r="IG118" s="1">
        <v>19.0149</v>
      </c>
      <c r="IH118" s="1">
        <v>100.738</v>
      </c>
      <c r="II118" s="1">
        <v>100.459</v>
      </c>
      <c r="IJ118" s="1" t="s">
        <v>358</v>
      </c>
    </row>
    <row r="119" ht="15.75" customHeight="1">
      <c r="A119" s="1">
        <v>103.0</v>
      </c>
      <c r="B119" s="1">
        <v>1.659796642E9</v>
      </c>
      <c r="C119" s="1">
        <v>500.5</v>
      </c>
      <c r="D119" s="1" t="s">
        <v>565</v>
      </c>
      <c r="E119" s="1" t="s">
        <v>566</v>
      </c>
      <c r="F119" s="1">
        <v>1.0</v>
      </c>
      <c r="G119" s="1" t="s">
        <v>346</v>
      </c>
      <c r="H119" s="1" t="s">
        <v>347</v>
      </c>
      <c r="I119" s="1" t="s">
        <v>348</v>
      </c>
      <c r="J119" s="1" t="s">
        <v>349</v>
      </c>
      <c r="K119" s="1" t="s">
        <v>350</v>
      </c>
      <c r="L119" s="1" t="s">
        <v>346</v>
      </c>
      <c r="M119" s="1" t="s">
        <v>351</v>
      </c>
      <c r="N119" s="1">
        <v>1.659796634E9</v>
      </c>
      <c r="O119" s="1">
        <f t="shared" si="1"/>
        <v>0.003168501107</v>
      </c>
      <c r="P119" s="1">
        <f t="shared" si="2"/>
        <v>3.168501107</v>
      </c>
      <c r="Q119" s="1">
        <f t="shared" si="3"/>
        <v>14.04006487</v>
      </c>
      <c r="R119" s="1">
        <f t="shared" si="4"/>
        <v>429.39825</v>
      </c>
      <c r="S119" s="1">
        <f t="shared" si="5"/>
        <v>240.641729</v>
      </c>
      <c r="T119" s="1">
        <f t="shared" si="6"/>
        <v>23.86474553</v>
      </c>
      <c r="U119" s="1">
        <f t="shared" si="7"/>
        <v>42.58396916</v>
      </c>
      <c r="V119" s="1">
        <f t="shared" si="8"/>
        <v>0.1307351821</v>
      </c>
      <c r="W119" s="1">
        <f t="shared" si="9"/>
        <v>2.915188865</v>
      </c>
      <c r="X119" s="1">
        <f t="shared" si="10"/>
        <v>0.1275632112</v>
      </c>
      <c r="Y119" s="1">
        <f t="shared" si="11"/>
        <v>0.08000558602</v>
      </c>
      <c r="Z119" s="1">
        <f t="shared" si="12"/>
        <v>321.5227918</v>
      </c>
      <c r="AA119" s="1">
        <f t="shared" si="13"/>
        <v>32.09540253</v>
      </c>
      <c r="AB119" s="1">
        <f t="shared" si="14"/>
        <v>31.47295</v>
      </c>
      <c r="AC119" s="1">
        <f t="shared" si="15"/>
        <v>4.634472399</v>
      </c>
      <c r="AD119" s="1">
        <f t="shared" si="16"/>
        <v>49.96293139</v>
      </c>
      <c r="AE119" s="1">
        <f t="shared" si="17"/>
        <v>2.256774237</v>
      </c>
      <c r="AF119" s="1">
        <f t="shared" si="18"/>
        <v>4.516897176</v>
      </c>
      <c r="AG119" s="1">
        <f t="shared" si="19"/>
        <v>2.377698162</v>
      </c>
      <c r="AH119" s="1">
        <f t="shared" si="20"/>
        <v>-139.7308988</v>
      </c>
      <c r="AI119" s="1">
        <f t="shared" si="21"/>
        <v>-70.96037571</v>
      </c>
      <c r="AJ119" s="1">
        <f t="shared" si="22"/>
        <v>-5.479493469</v>
      </c>
      <c r="AK119" s="1">
        <f t="shared" si="23"/>
        <v>105.3520238</v>
      </c>
      <c r="AL119" s="1">
        <f t="shared" si="24"/>
        <v>44.0196633</v>
      </c>
      <c r="AM119" s="1">
        <f t="shared" si="25"/>
        <v>3.166764482</v>
      </c>
      <c r="AN119" s="1">
        <f t="shared" si="26"/>
        <v>14.04006487</v>
      </c>
      <c r="AO119" s="1">
        <v>518.9338948051947</v>
      </c>
      <c r="AP119" s="1">
        <v>476.5448242424243</v>
      </c>
      <c r="AQ119" s="1">
        <v>4.957689696969796</v>
      </c>
      <c r="AR119" s="1">
        <v>64.94</v>
      </c>
      <c r="AS119" s="1">
        <f t="shared" si="27"/>
        <v>3.168501107</v>
      </c>
      <c r="AT119" s="1">
        <v>19.04446359076146</v>
      </c>
      <c r="AU119" s="1">
        <v>22.75849088235292</v>
      </c>
      <c r="AV119" s="1">
        <v>8.764632340563808E-5</v>
      </c>
      <c r="AW119" s="1">
        <v>90.19422672828748</v>
      </c>
      <c r="AX119" s="1">
        <v>0.0</v>
      </c>
      <c r="AY119" s="1">
        <v>0.0</v>
      </c>
      <c r="AZ119" s="1">
        <f t="shared" si="28"/>
        <v>1</v>
      </c>
      <c r="BA119" s="1">
        <f t="shared" si="29"/>
        <v>0</v>
      </c>
      <c r="BB119" s="1">
        <f t="shared" si="30"/>
        <v>51749.37044</v>
      </c>
      <c r="BC119" s="1">
        <f t="shared" si="31"/>
        <v>2000.041875</v>
      </c>
      <c r="BD119" s="1">
        <f t="shared" si="32"/>
        <v>1681.235231</v>
      </c>
      <c r="BE119" s="1">
        <f t="shared" si="33"/>
        <v>0.8406000156</v>
      </c>
      <c r="BF119" s="1">
        <f t="shared" si="34"/>
        <v>0.16075803</v>
      </c>
      <c r="BG119" s="1">
        <v>6.0</v>
      </c>
      <c r="BH119" s="1">
        <v>0.5</v>
      </c>
      <c r="BI119" s="1" t="s">
        <v>352</v>
      </c>
      <c r="BJ119" s="1">
        <v>2.0</v>
      </c>
      <c r="BK119" s="1" t="b">
        <v>1</v>
      </c>
      <c r="BL119" s="1">
        <v>1.659796634E9</v>
      </c>
      <c r="BM119" s="1">
        <v>429.39825</v>
      </c>
      <c r="BN119" s="1">
        <v>483.838625</v>
      </c>
      <c r="BO119" s="1">
        <v>22.75633125</v>
      </c>
      <c r="BP119" s="1">
        <v>19.0437125</v>
      </c>
      <c r="BQ119" s="1">
        <v>428.013</v>
      </c>
      <c r="BR119" s="1">
        <v>22.7212125</v>
      </c>
      <c r="BS119" s="1">
        <v>500.137625</v>
      </c>
      <c r="BT119" s="1">
        <v>99.0713375</v>
      </c>
      <c r="BU119" s="1">
        <v>0.09993103125</v>
      </c>
      <c r="BV119" s="1">
        <v>31.02144375</v>
      </c>
      <c r="BW119" s="1">
        <v>31.47295</v>
      </c>
      <c r="BX119" s="1">
        <v>999.9</v>
      </c>
      <c r="BY119" s="1">
        <v>0.0</v>
      </c>
      <c r="BZ119" s="1">
        <v>0.0</v>
      </c>
      <c r="CA119" s="1">
        <v>10011.334375</v>
      </c>
      <c r="CB119" s="1">
        <v>0.0</v>
      </c>
      <c r="CC119" s="1">
        <v>397.6424375</v>
      </c>
      <c r="CD119" s="1">
        <v>-54.44055</v>
      </c>
      <c r="CE119" s="1">
        <v>439.397125</v>
      </c>
      <c r="CF119" s="1">
        <v>493.2316875</v>
      </c>
      <c r="CG119" s="1">
        <v>3.712610625</v>
      </c>
      <c r="CH119" s="1">
        <v>483.838625</v>
      </c>
      <c r="CI119" s="1">
        <v>19.0437125</v>
      </c>
      <c r="CJ119" s="1">
        <v>2.254499375</v>
      </c>
      <c r="CK119" s="1">
        <v>1.886685625</v>
      </c>
      <c r="CL119" s="1">
        <v>19.354925</v>
      </c>
      <c r="CM119" s="1">
        <v>16.524125</v>
      </c>
      <c r="CN119" s="1">
        <v>2000.041875</v>
      </c>
      <c r="CO119" s="1">
        <v>0.97999975</v>
      </c>
      <c r="CP119" s="1">
        <v>0.020000475</v>
      </c>
      <c r="CQ119" s="1">
        <v>0.0</v>
      </c>
      <c r="CR119" s="1">
        <v>2.65925</v>
      </c>
      <c r="CS119" s="1">
        <v>0.0</v>
      </c>
      <c r="CT119" s="1">
        <v>16316.23125</v>
      </c>
      <c r="CU119" s="1">
        <v>17412.675</v>
      </c>
      <c r="CV119" s="1">
        <v>41.144375</v>
      </c>
      <c r="CW119" s="1">
        <v>42.261625</v>
      </c>
      <c r="CX119" s="1">
        <v>41.062</v>
      </c>
      <c r="CY119" s="1">
        <v>40.875</v>
      </c>
      <c r="CZ119" s="1">
        <v>41.312</v>
      </c>
      <c r="DA119" s="1">
        <v>1960.04</v>
      </c>
      <c r="DB119" s="1">
        <v>40.001875</v>
      </c>
      <c r="DC119" s="1">
        <v>0.0</v>
      </c>
      <c r="DD119" s="1">
        <v>1.6597966407E9</v>
      </c>
      <c r="DE119" s="1">
        <v>0.0</v>
      </c>
      <c r="DF119" s="1">
        <v>1.6597961675E9</v>
      </c>
      <c r="DG119" s="1" t="s">
        <v>353</v>
      </c>
      <c r="DH119" s="1">
        <v>1.659796162E9</v>
      </c>
      <c r="DI119" s="1">
        <v>1.6597961675E9</v>
      </c>
      <c r="DJ119" s="1">
        <v>2.0</v>
      </c>
      <c r="DK119" s="1">
        <v>-0.014</v>
      </c>
      <c r="DL119" s="1">
        <v>-0.001</v>
      </c>
      <c r="DM119" s="1">
        <v>1.327</v>
      </c>
      <c r="DN119" s="1">
        <v>0.031</v>
      </c>
      <c r="DO119" s="1">
        <v>400.0</v>
      </c>
      <c r="DP119" s="1">
        <v>20.0</v>
      </c>
      <c r="DQ119" s="1">
        <v>0.32</v>
      </c>
      <c r="DR119" s="1">
        <v>0.03</v>
      </c>
      <c r="DS119" s="1">
        <v>12.56868695664633</v>
      </c>
      <c r="DT119" s="1">
        <v>10.15290461654333</v>
      </c>
      <c r="DU119" s="1">
        <v>0.7578589540607077</v>
      </c>
      <c r="DV119" s="1">
        <v>0.0</v>
      </c>
      <c r="DW119" s="1">
        <v>-53.60030999999999</v>
      </c>
      <c r="DX119" s="1">
        <v>-13.33804502814244</v>
      </c>
      <c r="DY119" s="1">
        <v>1.285147049134846</v>
      </c>
      <c r="DZ119" s="1">
        <v>0.0</v>
      </c>
      <c r="EA119" s="1">
        <v>3.71820625</v>
      </c>
      <c r="EB119" s="1">
        <v>-0.08387921200750348</v>
      </c>
      <c r="EC119" s="1">
        <v>0.009451767476906113</v>
      </c>
      <c r="ED119" s="1">
        <v>1.0</v>
      </c>
      <c r="EE119" s="1">
        <v>2.378524049467976</v>
      </c>
      <c r="EF119" s="1">
        <v>-0.03448276231129295</v>
      </c>
      <c r="EG119" s="1">
        <v>0.002792776046460578</v>
      </c>
      <c r="EH119" s="1">
        <v>1.0</v>
      </c>
      <c r="EI119" s="1">
        <v>0.1302036317566136</v>
      </c>
      <c r="EJ119" s="1">
        <v>0.008169987503907175</v>
      </c>
      <c r="EK119" s="1">
        <v>6.369780134367703E-4</v>
      </c>
      <c r="EL119" s="1">
        <v>1.0</v>
      </c>
      <c r="EM119" s="1">
        <v>3.0</v>
      </c>
      <c r="EN119" s="1">
        <v>5.0</v>
      </c>
      <c r="EO119" s="1" t="s">
        <v>374</v>
      </c>
      <c r="EP119" s="1">
        <v>2.94271</v>
      </c>
      <c r="EQ119" s="1">
        <v>2.80116</v>
      </c>
      <c r="ER119" s="1">
        <v>0.098487</v>
      </c>
      <c r="ES119" s="1">
        <v>0.107019</v>
      </c>
      <c r="ET119" s="1">
        <v>0.103447</v>
      </c>
      <c r="EU119" s="1">
        <v>0.0911069</v>
      </c>
      <c r="EV119" s="1">
        <v>18522.9</v>
      </c>
      <c r="EW119" s="1">
        <v>19240.8</v>
      </c>
      <c r="EX119" s="1">
        <v>23893.7</v>
      </c>
      <c r="EY119" s="1">
        <v>25074.9</v>
      </c>
      <c r="EZ119" s="1">
        <v>34288.0</v>
      </c>
      <c r="FA119" s="1">
        <v>36394.6</v>
      </c>
      <c r="FB119" s="1">
        <v>43563.5</v>
      </c>
      <c r="FC119" s="1">
        <v>46353.4</v>
      </c>
      <c r="FD119" s="1">
        <v>1.97047</v>
      </c>
      <c r="FE119" s="1">
        <v>1.84837</v>
      </c>
      <c r="FF119" s="1">
        <v>0.0957921</v>
      </c>
      <c r="FG119" s="1">
        <v>0.0</v>
      </c>
      <c r="FH119" s="1">
        <v>29.9059</v>
      </c>
      <c r="FI119" s="1">
        <v>999.9</v>
      </c>
      <c r="FJ119" s="1">
        <v>55.8</v>
      </c>
      <c r="FK119" s="1">
        <v>34.5</v>
      </c>
      <c r="FL119" s="1">
        <v>30.9467</v>
      </c>
      <c r="FM119" s="1">
        <v>64.4186</v>
      </c>
      <c r="FN119" s="1">
        <v>26.3101</v>
      </c>
      <c r="FO119" s="1">
        <v>1.0</v>
      </c>
      <c r="FP119" s="1">
        <v>0.380119</v>
      </c>
      <c r="FQ119" s="1">
        <v>1.66012</v>
      </c>
      <c r="FR119" s="1">
        <v>20.3141</v>
      </c>
      <c r="FS119" s="1">
        <v>5.21175</v>
      </c>
      <c r="FT119" s="1">
        <v>11.908</v>
      </c>
      <c r="FU119" s="1">
        <v>5.00285</v>
      </c>
      <c r="FV119" s="1">
        <v>3.28968</v>
      </c>
      <c r="FW119" s="1">
        <v>9999.0</v>
      </c>
      <c r="FX119" s="1">
        <v>9999.0</v>
      </c>
      <c r="FY119" s="1">
        <v>9999.0</v>
      </c>
      <c r="FZ119" s="1">
        <v>999.9</v>
      </c>
      <c r="GA119" s="1">
        <v>1.85958</v>
      </c>
      <c r="GB119" s="1">
        <v>1.85455</v>
      </c>
      <c r="GC119" s="1">
        <v>1.85774</v>
      </c>
      <c r="GD119" s="1">
        <v>1.85611</v>
      </c>
      <c r="GE119" s="1">
        <v>1.85491</v>
      </c>
      <c r="GF119" s="1">
        <v>1.85457</v>
      </c>
      <c r="GG119" s="1">
        <v>1.85323</v>
      </c>
      <c r="GH119" s="1">
        <v>1.85638</v>
      </c>
      <c r="GI119" s="1">
        <v>0.0</v>
      </c>
      <c r="GJ119" s="1">
        <v>0.0</v>
      </c>
      <c r="GK119" s="1">
        <v>0.0</v>
      </c>
      <c r="GL119" s="1">
        <v>0.0</v>
      </c>
      <c r="GM119" s="1" t="s">
        <v>355</v>
      </c>
      <c r="GN119" s="1" t="s">
        <v>356</v>
      </c>
      <c r="GO119" s="1" t="s">
        <v>357</v>
      </c>
      <c r="GP119" s="1" t="s">
        <v>357</v>
      </c>
      <c r="GQ119" s="1" t="s">
        <v>357</v>
      </c>
      <c r="GR119" s="1" t="s">
        <v>357</v>
      </c>
      <c r="GS119" s="1">
        <v>0.0</v>
      </c>
      <c r="GT119" s="1">
        <v>100.0</v>
      </c>
      <c r="GU119" s="1">
        <v>100.0</v>
      </c>
      <c r="GV119" s="1">
        <v>1.461</v>
      </c>
      <c r="GW119" s="1">
        <v>0.0351</v>
      </c>
      <c r="GX119" s="1">
        <v>0.3255316452960568</v>
      </c>
      <c r="GY119" s="1">
        <v>0.003023906125278789</v>
      </c>
      <c r="GZ119" s="1">
        <v>-1.398580452151984E-6</v>
      </c>
      <c r="HA119" s="1">
        <v>2.803037836604737E-10</v>
      </c>
      <c r="HB119" s="1">
        <v>-0.04759964022089117</v>
      </c>
      <c r="HC119" s="1">
        <v>0.009965371539748925</v>
      </c>
      <c r="HD119" s="1">
        <v>-4.563662031605912E-4</v>
      </c>
      <c r="HE119" s="1">
        <v>7.83371007442278E-6</v>
      </c>
      <c r="HF119" s="1">
        <v>0.0</v>
      </c>
      <c r="HG119" s="1">
        <v>2134.0</v>
      </c>
      <c r="HH119" s="1">
        <v>2.0</v>
      </c>
      <c r="HI119" s="1">
        <v>25.0</v>
      </c>
      <c r="HJ119" s="1">
        <v>8.0</v>
      </c>
      <c r="HK119" s="1">
        <v>7.9</v>
      </c>
      <c r="HL119" s="1">
        <v>1.30615</v>
      </c>
      <c r="HM119" s="1">
        <v>2.323</v>
      </c>
      <c r="HN119" s="1">
        <v>1.4978</v>
      </c>
      <c r="HO119" s="1">
        <v>2.30957</v>
      </c>
      <c r="HP119" s="1">
        <v>1.54785</v>
      </c>
      <c r="HQ119" s="1">
        <v>2.27295</v>
      </c>
      <c r="HR119" s="1">
        <v>37.53</v>
      </c>
      <c r="HS119" s="1">
        <v>15.244</v>
      </c>
      <c r="HT119" s="1">
        <v>18.0</v>
      </c>
      <c r="HU119" s="1">
        <v>504.3</v>
      </c>
      <c r="HV119" s="1">
        <v>490.1</v>
      </c>
      <c r="HW119" s="1">
        <v>27.6746</v>
      </c>
      <c r="HX119" s="1">
        <v>31.9123</v>
      </c>
      <c r="HY119" s="1">
        <v>30.0004</v>
      </c>
      <c r="HZ119" s="1">
        <v>31.6822</v>
      </c>
      <c r="IA119" s="1">
        <v>31.7819</v>
      </c>
      <c r="IB119" s="1">
        <v>26.2352</v>
      </c>
      <c r="IC119" s="1">
        <v>41.4012</v>
      </c>
      <c r="ID119" s="1">
        <v>0.0</v>
      </c>
      <c r="IE119" s="1">
        <v>27.6665</v>
      </c>
      <c r="IF119" s="1">
        <v>552.445</v>
      </c>
      <c r="IG119" s="1">
        <v>19.0133</v>
      </c>
      <c r="IH119" s="1">
        <v>100.737</v>
      </c>
      <c r="II119" s="1">
        <v>100.459</v>
      </c>
      <c r="IJ119" s="1" t="s">
        <v>358</v>
      </c>
    </row>
    <row r="120" ht="15.75" customHeight="1">
      <c r="A120" s="1">
        <v>104.0</v>
      </c>
      <c r="B120" s="1">
        <v>1.659796643E9</v>
      </c>
      <c r="C120" s="1">
        <v>501.5</v>
      </c>
      <c r="D120" s="1" t="s">
        <v>567</v>
      </c>
      <c r="E120" s="1" t="s">
        <v>568</v>
      </c>
      <c r="F120" s="1">
        <v>1.0</v>
      </c>
      <c r="G120" s="1" t="s">
        <v>346</v>
      </c>
      <c r="H120" s="1" t="s">
        <v>347</v>
      </c>
      <c r="I120" s="1" t="s">
        <v>348</v>
      </c>
      <c r="J120" s="1" t="s">
        <v>349</v>
      </c>
      <c r="K120" s="1" t="s">
        <v>350</v>
      </c>
      <c r="L120" s="1" t="s">
        <v>346</v>
      </c>
      <c r="M120" s="1" t="s">
        <v>351</v>
      </c>
      <c r="N120" s="1">
        <v>1.6597966355E9</v>
      </c>
      <c r="O120" s="1">
        <f t="shared" si="1"/>
        <v>0.003168100275</v>
      </c>
      <c r="P120" s="1">
        <f t="shared" si="2"/>
        <v>3.168100275</v>
      </c>
      <c r="Q120" s="1">
        <f t="shared" si="3"/>
        <v>14.16613561</v>
      </c>
      <c r="R120" s="1">
        <f t="shared" si="4"/>
        <v>436.6607333</v>
      </c>
      <c r="S120" s="1">
        <f t="shared" si="5"/>
        <v>246.105527</v>
      </c>
      <c r="T120" s="1">
        <f t="shared" si="6"/>
        <v>24.40650105</v>
      </c>
      <c r="U120" s="1">
        <f t="shared" si="7"/>
        <v>43.30402805</v>
      </c>
      <c r="V120" s="1">
        <f t="shared" si="8"/>
        <v>0.1307543303</v>
      </c>
      <c r="W120" s="1">
        <f t="shared" si="9"/>
        <v>2.915227454</v>
      </c>
      <c r="X120" s="1">
        <f t="shared" si="10"/>
        <v>0.1275814833</v>
      </c>
      <c r="Y120" s="1">
        <f t="shared" si="11"/>
        <v>0.08001708217</v>
      </c>
      <c r="Z120" s="1">
        <f t="shared" si="12"/>
        <v>321.526688</v>
      </c>
      <c r="AA120" s="1">
        <f t="shared" si="13"/>
        <v>32.09348124</v>
      </c>
      <c r="AB120" s="1">
        <f t="shared" si="14"/>
        <v>31.47035333</v>
      </c>
      <c r="AC120" s="1">
        <f t="shared" si="15"/>
        <v>4.633788663</v>
      </c>
      <c r="AD120" s="1">
        <f t="shared" si="16"/>
        <v>49.96780958</v>
      </c>
      <c r="AE120" s="1">
        <f t="shared" si="17"/>
        <v>2.256732486</v>
      </c>
      <c r="AF120" s="1">
        <f t="shared" si="18"/>
        <v>4.51637265</v>
      </c>
      <c r="AG120" s="1">
        <f t="shared" si="19"/>
        <v>2.377056177</v>
      </c>
      <c r="AH120" s="1">
        <f t="shared" si="20"/>
        <v>-139.7132221</v>
      </c>
      <c r="AI120" s="1">
        <f t="shared" si="21"/>
        <v>-70.87336769</v>
      </c>
      <c r="AJ120" s="1">
        <f t="shared" si="22"/>
        <v>-5.472577316</v>
      </c>
      <c r="AK120" s="1">
        <f t="shared" si="23"/>
        <v>105.4675209</v>
      </c>
      <c r="AL120" s="1">
        <f t="shared" si="24"/>
        <v>44.2559439</v>
      </c>
      <c r="AM120" s="1">
        <f t="shared" si="25"/>
        <v>3.165860967</v>
      </c>
      <c r="AN120" s="1">
        <f t="shared" si="26"/>
        <v>14.16613561</v>
      </c>
      <c r="AO120" s="1">
        <v>524.0657826839829</v>
      </c>
      <c r="AP120" s="1">
        <v>481.5044545454545</v>
      </c>
      <c r="AQ120" s="1">
        <v>4.961168484848476</v>
      </c>
      <c r="AR120" s="1">
        <v>64.94</v>
      </c>
      <c r="AS120" s="1">
        <f t="shared" si="27"/>
        <v>3.168100275</v>
      </c>
      <c r="AT120" s="1">
        <v>19.0451919716153</v>
      </c>
      <c r="AU120" s="1">
        <v>22.75853794117646</v>
      </c>
      <c r="AV120" s="1">
        <v>1.212123635113634E-4</v>
      </c>
      <c r="AW120" s="1">
        <v>90.19422672828748</v>
      </c>
      <c r="AX120" s="1">
        <v>0.0</v>
      </c>
      <c r="AY120" s="1">
        <v>0.0</v>
      </c>
      <c r="AZ120" s="1">
        <f t="shared" si="28"/>
        <v>1</v>
      </c>
      <c r="BA120" s="1">
        <f t="shared" si="29"/>
        <v>0</v>
      </c>
      <c r="BB120" s="1">
        <f t="shared" si="30"/>
        <v>51750.8035</v>
      </c>
      <c r="BC120" s="1">
        <f t="shared" si="31"/>
        <v>2000.066</v>
      </c>
      <c r="BD120" s="1">
        <f t="shared" si="32"/>
        <v>1681.25552</v>
      </c>
      <c r="BE120" s="1">
        <f t="shared" si="33"/>
        <v>0.8406000202</v>
      </c>
      <c r="BF120" s="1">
        <f t="shared" si="34"/>
        <v>0.160758039</v>
      </c>
      <c r="BG120" s="1">
        <v>6.0</v>
      </c>
      <c r="BH120" s="1">
        <v>0.5</v>
      </c>
      <c r="BI120" s="1" t="s">
        <v>352</v>
      </c>
      <c r="BJ120" s="1">
        <v>2.0</v>
      </c>
      <c r="BK120" s="1" t="b">
        <v>1</v>
      </c>
      <c r="BL120" s="1">
        <v>1.6597966355E9</v>
      </c>
      <c r="BM120" s="1">
        <v>436.6607333333333</v>
      </c>
      <c r="BN120" s="1">
        <v>491.4120666666667</v>
      </c>
      <c r="BO120" s="1">
        <v>22.756</v>
      </c>
      <c r="BP120" s="1">
        <v>19.04441333333333</v>
      </c>
      <c r="BQ120" s="1">
        <v>435.2611333333333</v>
      </c>
      <c r="BR120" s="1">
        <v>22.72088666666667</v>
      </c>
      <c r="BS120" s="1">
        <v>500.1341333333333</v>
      </c>
      <c r="BT120" s="1">
        <v>99.07096000000001</v>
      </c>
      <c r="BU120" s="1">
        <v>0.09991739333333334</v>
      </c>
      <c r="BV120" s="1">
        <v>31.01940666666667</v>
      </c>
      <c r="BW120" s="1">
        <v>31.47035333333333</v>
      </c>
      <c r="BX120" s="1">
        <v>999.8999999999999</v>
      </c>
      <c r="BY120" s="1">
        <v>0.0</v>
      </c>
      <c r="BZ120" s="1">
        <v>0.0</v>
      </c>
      <c r="CA120" s="1">
        <v>10011.59333333333</v>
      </c>
      <c r="CB120" s="1">
        <v>0.0</v>
      </c>
      <c r="CC120" s="1">
        <v>402.4062666666667</v>
      </c>
      <c r="CD120" s="1">
        <v>-54.75152666666667</v>
      </c>
      <c r="CE120" s="1">
        <v>446.8286</v>
      </c>
      <c r="CF120" s="1">
        <v>500.9525333333333</v>
      </c>
      <c r="CG120" s="1">
        <v>3.711586666666667</v>
      </c>
      <c r="CH120" s="1">
        <v>491.4120666666667</v>
      </c>
      <c r="CI120" s="1">
        <v>19.04441333333333</v>
      </c>
      <c r="CJ120" s="1">
        <v>2.254458666666666</v>
      </c>
      <c r="CK120" s="1">
        <v>1.886748</v>
      </c>
      <c r="CL120" s="1">
        <v>19.35464</v>
      </c>
      <c r="CM120" s="1">
        <v>16.52464</v>
      </c>
      <c r="CN120" s="1">
        <v>2000.066</v>
      </c>
      <c r="CO120" s="1">
        <v>0.9799997999999999</v>
      </c>
      <c r="CP120" s="1">
        <v>0.02000042666666667</v>
      </c>
      <c r="CQ120" s="1">
        <v>0.0</v>
      </c>
      <c r="CR120" s="1">
        <v>2.633666666666667</v>
      </c>
      <c r="CS120" s="1">
        <v>0.0</v>
      </c>
      <c r="CT120" s="1">
        <v>16314.46666666667</v>
      </c>
      <c r="CU120" s="1">
        <v>17412.88</v>
      </c>
      <c r="CV120" s="1">
        <v>41.14980000000001</v>
      </c>
      <c r="CW120" s="1">
        <v>42.26653333333334</v>
      </c>
      <c r="CX120" s="1">
        <v>41.062</v>
      </c>
      <c r="CY120" s="1">
        <v>40.875</v>
      </c>
      <c r="CZ120" s="1">
        <v>41.312</v>
      </c>
      <c r="DA120" s="1">
        <v>1960.063333333333</v>
      </c>
      <c r="DB120" s="1">
        <v>40.00266666666666</v>
      </c>
      <c r="DC120" s="1">
        <v>0.0</v>
      </c>
      <c r="DD120" s="1">
        <v>1.6597966419E9</v>
      </c>
      <c r="DE120" s="1">
        <v>0.0</v>
      </c>
      <c r="DF120" s="1">
        <v>1.6597961675E9</v>
      </c>
      <c r="DG120" s="1" t="s">
        <v>353</v>
      </c>
      <c r="DH120" s="1">
        <v>1.659796162E9</v>
      </c>
      <c r="DI120" s="1">
        <v>1.6597961675E9</v>
      </c>
      <c r="DJ120" s="1">
        <v>2.0</v>
      </c>
      <c r="DK120" s="1">
        <v>-0.014</v>
      </c>
      <c r="DL120" s="1">
        <v>-0.001</v>
      </c>
      <c r="DM120" s="1">
        <v>1.327</v>
      </c>
      <c r="DN120" s="1">
        <v>0.031</v>
      </c>
      <c r="DO120" s="1">
        <v>400.0</v>
      </c>
      <c r="DP120" s="1">
        <v>20.0</v>
      </c>
      <c r="DQ120" s="1">
        <v>0.32</v>
      </c>
      <c r="DR120" s="1">
        <v>0.03</v>
      </c>
      <c r="DS120" s="1">
        <v>12.89843075742317</v>
      </c>
      <c r="DT120" s="1">
        <v>9.815330055574154</v>
      </c>
      <c r="DU120" s="1">
        <v>0.7330071198321311</v>
      </c>
      <c r="DV120" s="1">
        <v>0.0</v>
      </c>
      <c r="DW120" s="1">
        <v>-54.04457</v>
      </c>
      <c r="DX120" s="1">
        <v>-12.92533283302067</v>
      </c>
      <c r="DY120" s="1">
        <v>1.244911766190681</v>
      </c>
      <c r="DZ120" s="1">
        <v>0.0</v>
      </c>
      <c r="EA120" s="1">
        <v>3.715333750000001</v>
      </c>
      <c r="EB120" s="1">
        <v>-0.05349759849907744</v>
      </c>
      <c r="EC120" s="1">
        <v>0.00637641579866778</v>
      </c>
      <c r="ED120" s="1">
        <v>1.0</v>
      </c>
      <c r="EE120" s="1">
        <v>2.377690619183621</v>
      </c>
      <c r="EF120" s="1">
        <v>-0.03928974815125549</v>
      </c>
      <c r="EG120" s="1">
        <v>0.003025069803513504</v>
      </c>
      <c r="EH120" s="1">
        <v>1.0</v>
      </c>
      <c r="EI120" s="1">
        <v>0.1304439658444889</v>
      </c>
      <c r="EJ120" s="1">
        <v>0.006294677196635504</v>
      </c>
      <c r="EK120" s="1">
        <v>5.057322370644944E-4</v>
      </c>
      <c r="EL120" s="1">
        <v>1.0</v>
      </c>
      <c r="EM120" s="1">
        <v>3.0</v>
      </c>
      <c r="EN120" s="1">
        <v>5.0</v>
      </c>
      <c r="EO120" s="1" t="s">
        <v>374</v>
      </c>
      <c r="EP120" s="1">
        <v>2.94256</v>
      </c>
      <c r="EQ120" s="1">
        <v>2.80114</v>
      </c>
      <c r="ER120" s="1">
        <v>0.0992398</v>
      </c>
      <c r="ES120" s="1">
        <v>0.107759</v>
      </c>
      <c r="ET120" s="1">
        <v>0.103451</v>
      </c>
      <c r="EU120" s="1">
        <v>0.0911091</v>
      </c>
      <c r="EV120" s="1">
        <v>18507.6</v>
      </c>
      <c r="EW120" s="1">
        <v>19224.6</v>
      </c>
      <c r="EX120" s="1">
        <v>23893.9</v>
      </c>
      <c r="EY120" s="1">
        <v>25074.7</v>
      </c>
      <c r="EZ120" s="1">
        <v>34288.2</v>
      </c>
      <c r="FA120" s="1">
        <v>36394.4</v>
      </c>
      <c r="FB120" s="1">
        <v>43563.9</v>
      </c>
      <c r="FC120" s="1">
        <v>46353.1</v>
      </c>
      <c r="FD120" s="1">
        <v>1.97025</v>
      </c>
      <c r="FE120" s="1">
        <v>1.84843</v>
      </c>
      <c r="FF120" s="1">
        <v>0.0959411</v>
      </c>
      <c r="FG120" s="1">
        <v>0.0</v>
      </c>
      <c r="FH120" s="1">
        <v>29.9053</v>
      </c>
      <c r="FI120" s="1">
        <v>999.9</v>
      </c>
      <c r="FJ120" s="1">
        <v>55.8</v>
      </c>
      <c r="FK120" s="1">
        <v>34.5</v>
      </c>
      <c r="FL120" s="1">
        <v>30.9452</v>
      </c>
      <c r="FM120" s="1">
        <v>63.8686</v>
      </c>
      <c r="FN120" s="1">
        <v>25.7412</v>
      </c>
      <c r="FO120" s="1">
        <v>1.0</v>
      </c>
      <c r="FP120" s="1">
        <v>0.380173</v>
      </c>
      <c r="FQ120" s="1">
        <v>1.65575</v>
      </c>
      <c r="FR120" s="1">
        <v>20.3142</v>
      </c>
      <c r="FS120" s="1">
        <v>5.2122</v>
      </c>
      <c r="FT120" s="1">
        <v>11.908</v>
      </c>
      <c r="FU120" s="1">
        <v>5.00315</v>
      </c>
      <c r="FV120" s="1">
        <v>3.2898</v>
      </c>
      <c r="FW120" s="1">
        <v>9999.0</v>
      </c>
      <c r="FX120" s="1">
        <v>9999.0</v>
      </c>
      <c r="FY120" s="1">
        <v>9999.0</v>
      </c>
      <c r="FZ120" s="1">
        <v>999.9</v>
      </c>
      <c r="GA120" s="1">
        <v>1.85958</v>
      </c>
      <c r="GB120" s="1">
        <v>1.85455</v>
      </c>
      <c r="GC120" s="1">
        <v>1.85775</v>
      </c>
      <c r="GD120" s="1">
        <v>1.85613</v>
      </c>
      <c r="GE120" s="1">
        <v>1.85494</v>
      </c>
      <c r="GF120" s="1">
        <v>1.85458</v>
      </c>
      <c r="GG120" s="1">
        <v>1.85325</v>
      </c>
      <c r="GH120" s="1">
        <v>1.85638</v>
      </c>
      <c r="GI120" s="1">
        <v>0.0</v>
      </c>
      <c r="GJ120" s="1">
        <v>0.0</v>
      </c>
      <c r="GK120" s="1">
        <v>0.0</v>
      </c>
      <c r="GL120" s="1">
        <v>0.0</v>
      </c>
      <c r="GM120" s="1" t="s">
        <v>355</v>
      </c>
      <c r="GN120" s="1" t="s">
        <v>356</v>
      </c>
      <c r="GO120" s="1" t="s">
        <v>357</v>
      </c>
      <c r="GP120" s="1" t="s">
        <v>357</v>
      </c>
      <c r="GQ120" s="1" t="s">
        <v>357</v>
      </c>
      <c r="GR120" s="1" t="s">
        <v>357</v>
      </c>
      <c r="GS120" s="1">
        <v>0.0</v>
      </c>
      <c r="GT120" s="1">
        <v>100.0</v>
      </c>
      <c r="GU120" s="1">
        <v>100.0</v>
      </c>
      <c r="GV120" s="1">
        <v>1.47</v>
      </c>
      <c r="GW120" s="1">
        <v>0.0351</v>
      </c>
      <c r="GX120" s="1">
        <v>0.3255316452960568</v>
      </c>
      <c r="GY120" s="1">
        <v>0.003023906125278789</v>
      </c>
      <c r="GZ120" s="1">
        <v>-1.398580452151984E-6</v>
      </c>
      <c r="HA120" s="1">
        <v>2.803037836604737E-10</v>
      </c>
      <c r="HB120" s="1">
        <v>-0.04759964022089117</v>
      </c>
      <c r="HC120" s="1">
        <v>0.009965371539748925</v>
      </c>
      <c r="HD120" s="1">
        <v>-4.563662031605912E-4</v>
      </c>
      <c r="HE120" s="1">
        <v>7.83371007442278E-6</v>
      </c>
      <c r="HF120" s="1">
        <v>0.0</v>
      </c>
      <c r="HG120" s="1">
        <v>2134.0</v>
      </c>
      <c r="HH120" s="1">
        <v>2.0</v>
      </c>
      <c r="HI120" s="1">
        <v>25.0</v>
      </c>
      <c r="HJ120" s="1">
        <v>8.0</v>
      </c>
      <c r="HK120" s="1">
        <v>7.9</v>
      </c>
      <c r="HL120" s="1">
        <v>1.31836</v>
      </c>
      <c r="HM120" s="1">
        <v>2.30713</v>
      </c>
      <c r="HN120" s="1">
        <v>1.4978</v>
      </c>
      <c r="HO120" s="1">
        <v>2.30957</v>
      </c>
      <c r="HP120" s="1">
        <v>1.54785</v>
      </c>
      <c r="HQ120" s="1">
        <v>2.40112</v>
      </c>
      <c r="HR120" s="1">
        <v>37.53</v>
      </c>
      <c r="HS120" s="1">
        <v>15.2528</v>
      </c>
      <c r="HT120" s="1">
        <v>18.0</v>
      </c>
      <c r="HU120" s="1">
        <v>504.168</v>
      </c>
      <c r="HV120" s="1">
        <v>490.138</v>
      </c>
      <c r="HW120" s="1">
        <v>27.6706</v>
      </c>
      <c r="HX120" s="1">
        <v>31.913</v>
      </c>
      <c r="HY120" s="1">
        <v>30.0004</v>
      </c>
      <c r="HZ120" s="1">
        <v>31.6829</v>
      </c>
      <c r="IA120" s="1">
        <v>31.7826</v>
      </c>
      <c r="IB120" s="1">
        <v>26.4913</v>
      </c>
      <c r="IC120" s="1">
        <v>41.4012</v>
      </c>
      <c r="ID120" s="1">
        <v>0.0</v>
      </c>
      <c r="IE120" s="1">
        <v>27.6665</v>
      </c>
      <c r="IF120" s="1">
        <v>562.488</v>
      </c>
      <c r="IG120" s="1">
        <v>19.0089</v>
      </c>
      <c r="IH120" s="1">
        <v>100.738</v>
      </c>
      <c r="II120" s="1">
        <v>100.459</v>
      </c>
      <c r="IJ120" s="1" t="s">
        <v>358</v>
      </c>
    </row>
    <row r="121" ht="15.75" customHeight="1">
      <c r="A121" s="1">
        <v>105.0</v>
      </c>
      <c r="B121" s="1">
        <v>1.659796644E9</v>
      </c>
      <c r="C121" s="1">
        <v>502.5</v>
      </c>
      <c r="D121" s="1" t="s">
        <v>569</v>
      </c>
      <c r="E121" s="1" t="s">
        <v>570</v>
      </c>
      <c r="F121" s="1">
        <v>1.0</v>
      </c>
      <c r="G121" s="1" t="s">
        <v>346</v>
      </c>
      <c r="H121" s="1" t="s">
        <v>347</v>
      </c>
      <c r="I121" s="1" t="s">
        <v>348</v>
      </c>
      <c r="J121" s="1" t="s">
        <v>349</v>
      </c>
      <c r="K121" s="1" t="s">
        <v>350</v>
      </c>
      <c r="L121" s="1" t="s">
        <v>346</v>
      </c>
      <c r="M121" s="1" t="s">
        <v>351</v>
      </c>
      <c r="N121" s="1">
        <v>1.659796636E9</v>
      </c>
      <c r="O121" s="1">
        <f t="shared" si="1"/>
        <v>0.003167807388</v>
      </c>
      <c r="P121" s="1">
        <f t="shared" si="2"/>
        <v>3.167807388</v>
      </c>
      <c r="Q121" s="1">
        <f t="shared" si="3"/>
        <v>14.32838165</v>
      </c>
      <c r="R121" s="1">
        <f t="shared" si="4"/>
        <v>439.0818125</v>
      </c>
      <c r="S121" s="1">
        <f t="shared" si="5"/>
        <v>246.439908</v>
      </c>
      <c r="T121" s="1">
        <f t="shared" si="6"/>
        <v>24.43963688</v>
      </c>
      <c r="U121" s="1">
        <f t="shared" si="7"/>
        <v>43.54408402</v>
      </c>
      <c r="V121" s="1">
        <f t="shared" si="8"/>
        <v>0.1307502627</v>
      </c>
      <c r="W121" s="1">
        <f t="shared" si="9"/>
        <v>2.915304444</v>
      </c>
      <c r="X121" s="1">
        <f t="shared" si="10"/>
        <v>0.1275776921</v>
      </c>
      <c r="Y121" s="1">
        <f t="shared" si="11"/>
        <v>0.08001468879</v>
      </c>
      <c r="Z121" s="1">
        <f t="shared" si="12"/>
        <v>321.5247233</v>
      </c>
      <c r="AA121" s="1">
        <f t="shared" si="13"/>
        <v>32.09274477</v>
      </c>
      <c r="AB121" s="1">
        <f t="shared" si="14"/>
        <v>31.46985625</v>
      </c>
      <c r="AC121" s="1">
        <f t="shared" si="15"/>
        <v>4.633657785</v>
      </c>
      <c r="AD121" s="1">
        <f t="shared" si="16"/>
        <v>49.97044772</v>
      </c>
      <c r="AE121" s="1">
        <f t="shared" si="17"/>
        <v>2.256751869</v>
      </c>
      <c r="AF121" s="1">
        <f t="shared" si="18"/>
        <v>4.516173003</v>
      </c>
      <c r="AG121" s="1">
        <f t="shared" si="19"/>
        <v>2.376905916</v>
      </c>
      <c r="AH121" s="1">
        <f t="shared" si="20"/>
        <v>-139.7003058</v>
      </c>
      <c r="AI121" s="1">
        <f t="shared" si="21"/>
        <v>-70.91898506</v>
      </c>
      <c r="AJ121" s="1">
        <f t="shared" si="22"/>
        <v>-5.47592075</v>
      </c>
      <c r="AK121" s="1">
        <f t="shared" si="23"/>
        <v>105.4295117</v>
      </c>
      <c r="AL121" s="1">
        <f t="shared" si="24"/>
        <v>44.33585837</v>
      </c>
      <c r="AM121" s="1">
        <f t="shared" si="25"/>
        <v>3.165757691</v>
      </c>
      <c r="AN121" s="1">
        <f t="shared" si="26"/>
        <v>14.32838165</v>
      </c>
      <c r="AO121" s="1">
        <v>529.2305731601732</v>
      </c>
      <c r="AP121" s="1">
        <v>486.464915151515</v>
      </c>
      <c r="AQ121" s="1">
        <v>4.962326060606034</v>
      </c>
      <c r="AR121" s="1">
        <v>64.94</v>
      </c>
      <c r="AS121" s="1">
        <f t="shared" si="27"/>
        <v>3.167807388</v>
      </c>
      <c r="AT121" s="1">
        <v>19.04602948846631</v>
      </c>
      <c r="AU121" s="1">
        <v>22.75930941176469</v>
      </c>
      <c r="AV121" s="1">
        <v>8.122397741492483E-5</v>
      </c>
      <c r="AW121" s="1">
        <v>90.19422672828748</v>
      </c>
      <c r="AX121" s="1">
        <v>0.0</v>
      </c>
      <c r="AY121" s="1">
        <v>0.0</v>
      </c>
      <c r="AZ121" s="1">
        <f t="shared" si="28"/>
        <v>1</v>
      </c>
      <c r="BA121" s="1">
        <f t="shared" si="29"/>
        <v>0</v>
      </c>
      <c r="BB121" s="1">
        <f t="shared" si="30"/>
        <v>51753.11698</v>
      </c>
      <c r="BC121" s="1">
        <f t="shared" si="31"/>
        <v>2000.05375</v>
      </c>
      <c r="BD121" s="1">
        <f t="shared" si="32"/>
        <v>1681.245225</v>
      </c>
      <c r="BE121" s="1">
        <f t="shared" si="33"/>
        <v>0.8406000214</v>
      </c>
      <c r="BF121" s="1">
        <f t="shared" si="34"/>
        <v>0.1607580413</v>
      </c>
      <c r="BG121" s="1">
        <v>6.0</v>
      </c>
      <c r="BH121" s="1">
        <v>0.5</v>
      </c>
      <c r="BI121" s="1" t="s">
        <v>352</v>
      </c>
      <c r="BJ121" s="1">
        <v>2.0</v>
      </c>
      <c r="BK121" s="1" t="b">
        <v>1</v>
      </c>
      <c r="BL121" s="1">
        <v>1.659796636E9</v>
      </c>
      <c r="BM121" s="1">
        <v>439.0818125</v>
      </c>
      <c r="BN121" s="1">
        <v>493.938125</v>
      </c>
      <c r="BO121" s="1">
        <v>22.75621875</v>
      </c>
      <c r="BP121" s="1">
        <v>19.04475625</v>
      </c>
      <c r="BQ121" s="1">
        <v>437.6775625</v>
      </c>
      <c r="BR121" s="1">
        <v>22.7211</v>
      </c>
      <c r="BS121" s="1">
        <v>500.1344375</v>
      </c>
      <c r="BT121" s="1">
        <v>99.0708625</v>
      </c>
      <c r="BU121" s="1">
        <v>0.099913375</v>
      </c>
      <c r="BV121" s="1">
        <v>31.01863125</v>
      </c>
      <c r="BW121" s="1">
        <v>31.46985625</v>
      </c>
      <c r="BX121" s="1">
        <v>999.9</v>
      </c>
      <c r="BY121" s="1">
        <v>0.0</v>
      </c>
      <c r="BZ121" s="1">
        <v>0.0</v>
      </c>
      <c r="CA121" s="1">
        <v>10012.04375</v>
      </c>
      <c r="CB121" s="1">
        <v>0.0</v>
      </c>
      <c r="CC121" s="1">
        <v>404.203</v>
      </c>
      <c r="CD121" s="1">
        <v>-54.85648125</v>
      </c>
      <c r="CE121" s="1">
        <v>449.3061875</v>
      </c>
      <c r="CF121" s="1">
        <v>503.5278125</v>
      </c>
      <c r="CG121" s="1">
        <v>3.711463125</v>
      </c>
      <c r="CH121" s="1">
        <v>493.938125</v>
      </c>
      <c r="CI121" s="1">
        <v>19.04475625</v>
      </c>
      <c r="CJ121" s="1">
        <v>2.254478125</v>
      </c>
      <c r="CK121" s="1">
        <v>1.88678</v>
      </c>
      <c r="CL121" s="1">
        <v>19.354775</v>
      </c>
      <c r="CM121" s="1">
        <v>16.52490625</v>
      </c>
      <c r="CN121" s="1">
        <v>2000.05375</v>
      </c>
      <c r="CO121" s="1">
        <v>0.97999975</v>
      </c>
      <c r="CP121" s="1">
        <v>0.020000475</v>
      </c>
      <c r="CQ121" s="1">
        <v>0.0</v>
      </c>
      <c r="CR121" s="1">
        <v>2.7275625</v>
      </c>
      <c r="CS121" s="1">
        <v>0.0</v>
      </c>
      <c r="CT121" s="1">
        <v>16314.10625</v>
      </c>
      <c r="CU121" s="1">
        <v>17412.775</v>
      </c>
      <c r="CV121" s="1">
        <v>41.14825</v>
      </c>
      <c r="CW121" s="1">
        <v>42.269375</v>
      </c>
      <c r="CX121" s="1">
        <v>41.062</v>
      </c>
      <c r="CY121" s="1">
        <v>40.875</v>
      </c>
      <c r="CZ121" s="1">
        <v>41.312</v>
      </c>
      <c r="DA121" s="1">
        <v>1960.05125</v>
      </c>
      <c r="DB121" s="1">
        <v>40.0025</v>
      </c>
      <c r="DC121" s="1">
        <v>0.0</v>
      </c>
      <c r="DD121" s="1">
        <v>1.6597966431E9</v>
      </c>
      <c r="DE121" s="1">
        <v>0.0</v>
      </c>
      <c r="DF121" s="1">
        <v>1.6597961675E9</v>
      </c>
      <c r="DG121" s="1" t="s">
        <v>353</v>
      </c>
      <c r="DH121" s="1">
        <v>1.659796162E9</v>
      </c>
      <c r="DI121" s="1">
        <v>1.6597961675E9</v>
      </c>
      <c r="DJ121" s="1">
        <v>2.0</v>
      </c>
      <c r="DK121" s="1">
        <v>-0.014</v>
      </c>
      <c r="DL121" s="1">
        <v>-0.001</v>
      </c>
      <c r="DM121" s="1">
        <v>1.327</v>
      </c>
      <c r="DN121" s="1">
        <v>0.031</v>
      </c>
      <c r="DO121" s="1">
        <v>400.0</v>
      </c>
      <c r="DP121" s="1">
        <v>20.0</v>
      </c>
      <c r="DQ121" s="1">
        <v>0.32</v>
      </c>
      <c r="DR121" s="1">
        <v>0.03</v>
      </c>
      <c r="DS121" s="1">
        <v>13.05452308680326</v>
      </c>
      <c r="DT121" s="1">
        <v>9.65148601254112</v>
      </c>
      <c r="DU121" s="1">
        <v>0.7212860985434818</v>
      </c>
      <c r="DV121" s="1">
        <v>0.0</v>
      </c>
      <c r="DW121" s="1">
        <v>-54.2648525</v>
      </c>
      <c r="DX121" s="1">
        <v>-12.74657448405247</v>
      </c>
      <c r="DY121" s="1">
        <v>1.227236371687928</v>
      </c>
      <c r="DZ121" s="1">
        <v>0.0</v>
      </c>
      <c r="EA121" s="1">
        <v>3.71420225</v>
      </c>
      <c r="EB121" s="1">
        <v>-0.04138615384614852</v>
      </c>
      <c r="EC121" s="1">
        <v>0.005033164256956049</v>
      </c>
      <c r="ED121" s="1">
        <v>1.0</v>
      </c>
      <c r="EE121" s="1">
        <v>2.377283278341788</v>
      </c>
      <c r="EF121" s="1">
        <v>-0.03677397913955796</v>
      </c>
      <c r="EG121" s="1">
        <v>0.002910016324982479</v>
      </c>
      <c r="EH121" s="1">
        <v>1.0</v>
      </c>
      <c r="EI121" s="1">
        <v>0.1305501850374285</v>
      </c>
      <c r="EJ121" s="1">
        <v>0.004895671188355048</v>
      </c>
      <c r="EK121" s="1">
        <v>3.959696977467457E-4</v>
      </c>
      <c r="EL121" s="1">
        <v>1.0</v>
      </c>
      <c r="EM121" s="1">
        <v>3.0</v>
      </c>
      <c r="EN121" s="1">
        <v>5.0</v>
      </c>
      <c r="EO121" s="1" t="s">
        <v>374</v>
      </c>
      <c r="EP121" s="1">
        <v>2.94282</v>
      </c>
      <c r="EQ121" s="1">
        <v>2.80122</v>
      </c>
      <c r="ER121" s="1">
        <v>0.0999869</v>
      </c>
      <c r="ES121" s="1">
        <v>0.108507</v>
      </c>
      <c r="ET121" s="1">
        <v>0.103452</v>
      </c>
      <c r="EU121" s="1">
        <v>0.0911151</v>
      </c>
      <c r="EV121" s="1">
        <v>18492.3</v>
      </c>
      <c r="EW121" s="1">
        <v>19208.4</v>
      </c>
      <c r="EX121" s="1">
        <v>23894.0</v>
      </c>
      <c r="EY121" s="1">
        <v>25074.5</v>
      </c>
      <c r="EZ121" s="1">
        <v>34288.3</v>
      </c>
      <c r="FA121" s="1">
        <v>36394.0</v>
      </c>
      <c r="FB121" s="1">
        <v>43563.9</v>
      </c>
      <c r="FC121" s="1">
        <v>46352.9</v>
      </c>
      <c r="FD121" s="1">
        <v>1.9702</v>
      </c>
      <c r="FE121" s="1">
        <v>1.8485</v>
      </c>
      <c r="FF121" s="1">
        <v>0.0957325</v>
      </c>
      <c r="FG121" s="1">
        <v>0.0</v>
      </c>
      <c r="FH121" s="1">
        <v>29.9053</v>
      </c>
      <c r="FI121" s="1">
        <v>999.9</v>
      </c>
      <c r="FJ121" s="1">
        <v>55.8</v>
      </c>
      <c r="FK121" s="1">
        <v>34.5</v>
      </c>
      <c r="FL121" s="1">
        <v>30.9434</v>
      </c>
      <c r="FM121" s="1">
        <v>63.9786</v>
      </c>
      <c r="FN121" s="1">
        <v>26.0136</v>
      </c>
      <c r="FO121" s="1">
        <v>1.0</v>
      </c>
      <c r="FP121" s="1">
        <v>0.380335</v>
      </c>
      <c r="FQ121" s="1">
        <v>1.65281</v>
      </c>
      <c r="FR121" s="1">
        <v>20.3142</v>
      </c>
      <c r="FS121" s="1">
        <v>5.2119</v>
      </c>
      <c r="FT121" s="1">
        <v>11.908</v>
      </c>
      <c r="FU121" s="1">
        <v>5.0032</v>
      </c>
      <c r="FV121" s="1">
        <v>3.28978</v>
      </c>
      <c r="FW121" s="1">
        <v>9999.0</v>
      </c>
      <c r="FX121" s="1">
        <v>9999.0</v>
      </c>
      <c r="FY121" s="1">
        <v>9999.0</v>
      </c>
      <c r="FZ121" s="1">
        <v>999.9</v>
      </c>
      <c r="GA121" s="1">
        <v>1.85959</v>
      </c>
      <c r="GB121" s="1">
        <v>1.85455</v>
      </c>
      <c r="GC121" s="1">
        <v>1.85775</v>
      </c>
      <c r="GD121" s="1">
        <v>1.85613</v>
      </c>
      <c r="GE121" s="1">
        <v>1.85495</v>
      </c>
      <c r="GF121" s="1">
        <v>1.85458</v>
      </c>
      <c r="GG121" s="1">
        <v>1.85326</v>
      </c>
      <c r="GH121" s="1">
        <v>1.85638</v>
      </c>
      <c r="GI121" s="1">
        <v>0.0</v>
      </c>
      <c r="GJ121" s="1">
        <v>0.0</v>
      </c>
      <c r="GK121" s="1">
        <v>0.0</v>
      </c>
      <c r="GL121" s="1">
        <v>0.0</v>
      </c>
      <c r="GM121" s="1" t="s">
        <v>355</v>
      </c>
      <c r="GN121" s="1" t="s">
        <v>356</v>
      </c>
      <c r="GO121" s="1" t="s">
        <v>357</v>
      </c>
      <c r="GP121" s="1" t="s">
        <v>357</v>
      </c>
      <c r="GQ121" s="1" t="s">
        <v>357</v>
      </c>
      <c r="GR121" s="1" t="s">
        <v>357</v>
      </c>
      <c r="GS121" s="1">
        <v>0.0</v>
      </c>
      <c r="GT121" s="1">
        <v>100.0</v>
      </c>
      <c r="GU121" s="1">
        <v>100.0</v>
      </c>
      <c r="GV121" s="1">
        <v>1.479</v>
      </c>
      <c r="GW121" s="1">
        <v>0.0351</v>
      </c>
      <c r="GX121" s="1">
        <v>0.3255316452960568</v>
      </c>
      <c r="GY121" s="1">
        <v>0.003023906125278789</v>
      </c>
      <c r="GZ121" s="1">
        <v>-1.398580452151984E-6</v>
      </c>
      <c r="HA121" s="1">
        <v>2.803037836604737E-10</v>
      </c>
      <c r="HB121" s="1">
        <v>-0.04759964022089117</v>
      </c>
      <c r="HC121" s="1">
        <v>0.009965371539748925</v>
      </c>
      <c r="HD121" s="1">
        <v>-4.563662031605912E-4</v>
      </c>
      <c r="HE121" s="1">
        <v>7.83371007442278E-6</v>
      </c>
      <c r="HF121" s="1">
        <v>0.0</v>
      </c>
      <c r="HG121" s="1">
        <v>2134.0</v>
      </c>
      <c r="HH121" s="1">
        <v>2.0</v>
      </c>
      <c r="HI121" s="1">
        <v>25.0</v>
      </c>
      <c r="HJ121" s="1">
        <v>8.0</v>
      </c>
      <c r="HK121" s="1">
        <v>7.9</v>
      </c>
      <c r="HL121" s="1">
        <v>1.3269</v>
      </c>
      <c r="HM121" s="1">
        <v>2.31201</v>
      </c>
      <c r="HN121" s="1">
        <v>1.4978</v>
      </c>
      <c r="HO121" s="1">
        <v>2.30957</v>
      </c>
      <c r="HP121" s="1">
        <v>1.54785</v>
      </c>
      <c r="HQ121" s="1">
        <v>2.31323</v>
      </c>
      <c r="HR121" s="1">
        <v>37.53</v>
      </c>
      <c r="HS121" s="1">
        <v>15.2353</v>
      </c>
      <c r="HT121" s="1">
        <v>18.0</v>
      </c>
      <c r="HU121" s="1">
        <v>504.143</v>
      </c>
      <c r="HV121" s="1">
        <v>490.193</v>
      </c>
      <c r="HW121" s="1">
        <v>27.6671</v>
      </c>
      <c r="HX121" s="1">
        <v>31.9138</v>
      </c>
      <c r="HY121" s="1">
        <v>30.0004</v>
      </c>
      <c r="HZ121" s="1">
        <v>31.6836</v>
      </c>
      <c r="IA121" s="1">
        <v>31.7833</v>
      </c>
      <c r="IB121" s="1">
        <v>26.6275</v>
      </c>
      <c r="IC121" s="1">
        <v>41.4012</v>
      </c>
      <c r="ID121" s="1">
        <v>0.0</v>
      </c>
      <c r="IE121" s="1">
        <v>27.6665</v>
      </c>
      <c r="IF121" s="1">
        <v>562.488</v>
      </c>
      <c r="IG121" s="1">
        <v>19.0112</v>
      </c>
      <c r="IH121" s="1">
        <v>100.738</v>
      </c>
      <c r="II121" s="1">
        <v>100.458</v>
      </c>
      <c r="IJ121" s="1" t="s">
        <v>358</v>
      </c>
    </row>
    <row r="122" ht="15.75" customHeight="1">
      <c r="A122" s="1">
        <v>106.0</v>
      </c>
      <c r="B122" s="1">
        <v>1.659796645E9</v>
      </c>
      <c r="C122" s="1">
        <v>503.5</v>
      </c>
      <c r="D122" s="1" t="s">
        <v>571</v>
      </c>
      <c r="E122" s="1" t="s">
        <v>572</v>
      </c>
      <c r="F122" s="1">
        <v>1.0</v>
      </c>
      <c r="G122" s="1" t="s">
        <v>346</v>
      </c>
      <c r="H122" s="1" t="s">
        <v>347</v>
      </c>
      <c r="I122" s="1" t="s">
        <v>348</v>
      </c>
      <c r="J122" s="1" t="s">
        <v>349</v>
      </c>
      <c r="K122" s="1" t="s">
        <v>350</v>
      </c>
      <c r="L122" s="1" t="s">
        <v>346</v>
      </c>
      <c r="M122" s="1" t="s">
        <v>351</v>
      </c>
      <c r="N122" s="1">
        <v>1.6597966375E9</v>
      </c>
      <c r="O122" s="1">
        <f t="shared" si="1"/>
        <v>0.00316810847</v>
      </c>
      <c r="P122" s="1">
        <f t="shared" si="2"/>
        <v>3.16810847</v>
      </c>
      <c r="Q122" s="1">
        <f t="shared" si="3"/>
        <v>14.57198913</v>
      </c>
      <c r="R122" s="1">
        <f t="shared" si="4"/>
        <v>446.3392</v>
      </c>
      <c r="S122" s="1">
        <f t="shared" si="5"/>
        <v>250.5145406</v>
      </c>
      <c r="T122" s="1">
        <f t="shared" si="6"/>
        <v>24.84367068</v>
      </c>
      <c r="U122" s="1">
        <f t="shared" si="7"/>
        <v>44.26371447</v>
      </c>
      <c r="V122" s="1">
        <f t="shared" si="8"/>
        <v>0.1308099113</v>
      </c>
      <c r="W122" s="1">
        <f t="shared" si="9"/>
        <v>2.915258036</v>
      </c>
      <c r="X122" s="1">
        <f t="shared" si="10"/>
        <v>0.127634434</v>
      </c>
      <c r="Y122" s="1">
        <f t="shared" si="11"/>
        <v>0.08005040479</v>
      </c>
      <c r="Z122" s="1">
        <f t="shared" si="12"/>
        <v>321.5261946</v>
      </c>
      <c r="AA122" s="1">
        <f t="shared" si="13"/>
        <v>32.09048133</v>
      </c>
      <c r="AB122" s="1">
        <f t="shared" si="14"/>
        <v>31.46683333</v>
      </c>
      <c r="AC122" s="1">
        <f t="shared" si="15"/>
        <v>4.632861943</v>
      </c>
      <c r="AD122" s="1">
        <f t="shared" si="16"/>
        <v>49.97742436</v>
      </c>
      <c r="AE122" s="1">
        <f t="shared" si="17"/>
        <v>2.25678243</v>
      </c>
      <c r="AF122" s="1">
        <f t="shared" si="18"/>
        <v>4.515603713</v>
      </c>
      <c r="AG122" s="1">
        <f t="shared" si="19"/>
        <v>2.376079513</v>
      </c>
      <c r="AH122" s="1">
        <f t="shared" si="20"/>
        <v>-139.7135835</v>
      </c>
      <c r="AI122" s="1">
        <f t="shared" si="21"/>
        <v>-70.79028859</v>
      </c>
      <c r="AJ122" s="1">
        <f t="shared" si="22"/>
        <v>-5.46592956</v>
      </c>
      <c r="AK122" s="1">
        <f t="shared" si="23"/>
        <v>105.5563929</v>
      </c>
      <c r="AL122" s="1">
        <f t="shared" si="24"/>
        <v>44.57231215</v>
      </c>
      <c r="AM122" s="1">
        <f t="shared" si="25"/>
        <v>3.165459891</v>
      </c>
      <c r="AN122" s="1">
        <f t="shared" si="26"/>
        <v>14.57198913</v>
      </c>
      <c r="AO122" s="1">
        <v>534.4040805194807</v>
      </c>
      <c r="AP122" s="1">
        <v>491.3973696969695</v>
      </c>
      <c r="AQ122" s="1">
        <v>4.9510545454545</v>
      </c>
      <c r="AR122" s="1">
        <v>64.94</v>
      </c>
      <c r="AS122" s="1">
        <f t="shared" si="27"/>
        <v>3.16810847</v>
      </c>
      <c r="AT122" s="1">
        <v>19.04629258435192</v>
      </c>
      <c r="AU122" s="1">
        <v>22.7601582352941</v>
      </c>
      <c r="AV122" s="1">
        <v>5.178699604946356E-5</v>
      </c>
      <c r="AW122" s="1">
        <v>90.19422672828748</v>
      </c>
      <c r="AX122" s="1">
        <v>0.0</v>
      </c>
      <c r="AY122" s="1">
        <v>0.0</v>
      </c>
      <c r="AZ122" s="1">
        <f t="shared" si="28"/>
        <v>1</v>
      </c>
      <c r="BA122" s="1">
        <f t="shared" si="29"/>
        <v>0</v>
      </c>
      <c r="BB122" s="1">
        <f t="shared" si="30"/>
        <v>51752.17254</v>
      </c>
      <c r="BC122" s="1">
        <f t="shared" si="31"/>
        <v>2000.062667</v>
      </c>
      <c r="BD122" s="1">
        <f t="shared" si="32"/>
        <v>1681.25274</v>
      </c>
      <c r="BE122" s="1">
        <f t="shared" si="33"/>
        <v>0.8406000312</v>
      </c>
      <c r="BF122" s="1">
        <f t="shared" si="34"/>
        <v>0.1607580602</v>
      </c>
      <c r="BG122" s="1">
        <v>6.0</v>
      </c>
      <c r="BH122" s="1">
        <v>0.5</v>
      </c>
      <c r="BI122" s="1" t="s">
        <v>352</v>
      </c>
      <c r="BJ122" s="1">
        <v>2.0</v>
      </c>
      <c r="BK122" s="1" t="b">
        <v>1</v>
      </c>
      <c r="BL122" s="1">
        <v>1.6597966375E9</v>
      </c>
      <c r="BM122" s="1">
        <v>446.3392</v>
      </c>
      <c r="BN122" s="1">
        <v>501.507</v>
      </c>
      <c r="BO122" s="1">
        <v>22.75657333333333</v>
      </c>
      <c r="BP122" s="1">
        <v>19.04543333333333</v>
      </c>
      <c r="BQ122" s="1">
        <v>444.9208</v>
      </c>
      <c r="BR122" s="1">
        <v>22.72145333333333</v>
      </c>
      <c r="BS122" s="1">
        <v>500.1306666666667</v>
      </c>
      <c r="BT122" s="1">
        <v>99.07064666666666</v>
      </c>
      <c r="BU122" s="1">
        <v>0.09992690000000001</v>
      </c>
      <c r="BV122" s="1">
        <v>31.01642</v>
      </c>
      <c r="BW122" s="1">
        <v>31.46683333333333</v>
      </c>
      <c r="BX122" s="1">
        <v>999.8999999999999</v>
      </c>
      <c r="BY122" s="1">
        <v>0.0</v>
      </c>
      <c r="BZ122" s="1">
        <v>0.0</v>
      </c>
      <c r="CA122" s="1">
        <v>10011.8</v>
      </c>
      <c r="CB122" s="1">
        <v>0.0</v>
      </c>
      <c r="CC122" s="1">
        <v>408.4439333333333</v>
      </c>
      <c r="CD122" s="1">
        <v>-55.16793333333333</v>
      </c>
      <c r="CE122" s="1">
        <v>456.7328666666666</v>
      </c>
      <c r="CF122" s="1">
        <v>511.2440666666668</v>
      </c>
      <c r="CG122" s="1">
        <v>3.711138</v>
      </c>
      <c r="CH122" s="1">
        <v>501.507</v>
      </c>
      <c r="CI122" s="1">
        <v>19.04543333333333</v>
      </c>
      <c r="CJ122" s="1">
        <v>2.254508</v>
      </c>
      <c r="CK122" s="1">
        <v>1.886843333333334</v>
      </c>
      <c r="CL122" s="1">
        <v>19.35499333333333</v>
      </c>
      <c r="CM122" s="1">
        <v>16.52543333333333</v>
      </c>
      <c r="CN122" s="1">
        <v>2000.062666666667</v>
      </c>
      <c r="CO122" s="1">
        <v>0.9799995999999997</v>
      </c>
      <c r="CP122" s="1">
        <v>0.02000062</v>
      </c>
      <c r="CQ122" s="1">
        <v>0.0</v>
      </c>
      <c r="CR122" s="1">
        <v>2.719</v>
      </c>
      <c r="CS122" s="1">
        <v>0.0</v>
      </c>
      <c r="CT122" s="1">
        <v>16312.61333333334</v>
      </c>
      <c r="CU122" s="1">
        <v>17412.84666666666</v>
      </c>
      <c r="CV122" s="1">
        <v>41.15393333333334</v>
      </c>
      <c r="CW122" s="1">
        <v>42.27480000000001</v>
      </c>
      <c r="CX122" s="1">
        <v>41.062</v>
      </c>
      <c r="CY122" s="1">
        <v>40.875</v>
      </c>
      <c r="CZ122" s="1">
        <v>41.312</v>
      </c>
      <c r="DA122" s="1">
        <v>1960.059333333334</v>
      </c>
      <c r="DB122" s="1">
        <v>40.00333333333333</v>
      </c>
      <c r="DC122" s="1">
        <v>0.0</v>
      </c>
      <c r="DD122" s="1">
        <v>1.6597966437E9</v>
      </c>
      <c r="DE122" s="1">
        <v>0.0</v>
      </c>
      <c r="DF122" s="1">
        <v>1.6597961675E9</v>
      </c>
      <c r="DG122" s="1" t="s">
        <v>353</v>
      </c>
      <c r="DH122" s="1">
        <v>1.659796162E9</v>
      </c>
      <c r="DI122" s="1">
        <v>1.6597961675E9</v>
      </c>
      <c r="DJ122" s="1">
        <v>2.0</v>
      </c>
      <c r="DK122" s="1">
        <v>-0.014</v>
      </c>
      <c r="DL122" s="1">
        <v>-0.001</v>
      </c>
      <c r="DM122" s="1">
        <v>1.327</v>
      </c>
      <c r="DN122" s="1">
        <v>0.031</v>
      </c>
      <c r="DO122" s="1">
        <v>400.0</v>
      </c>
      <c r="DP122" s="1">
        <v>20.0</v>
      </c>
      <c r="DQ122" s="1">
        <v>0.32</v>
      </c>
      <c r="DR122" s="1">
        <v>0.03</v>
      </c>
      <c r="DS122" s="1">
        <v>13.33020740853438</v>
      </c>
      <c r="DT122" s="1">
        <v>9.428226733184147</v>
      </c>
      <c r="DU122" s="1">
        <v>0.6823576207482813</v>
      </c>
      <c r="DV122" s="1">
        <v>0.0</v>
      </c>
      <c r="DW122" s="1">
        <v>-54.53627073170731</v>
      </c>
      <c r="DX122" s="1">
        <v>-12.62380139372836</v>
      </c>
      <c r="DY122" s="1">
        <v>1.245375352810256</v>
      </c>
      <c r="DZ122" s="1">
        <v>0.0</v>
      </c>
      <c r="EA122" s="1">
        <v>3.713209024390244</v>
      </c>
      <c r="EB122" s="1">
        <v>-0.03314404181184916</v>
      </c>
      <c r="EC122" s="1">
        <v>0.004217476302868671</v>
      </c>
      <c r="ED122" s="1">
        <v>1.0</v>
      </c>
      <c r="EE122" s="1">
        <v>2.376435882734267</v>
      </c>
      <c r="EF122" s="1">
        <v>-0.02990826303299148</v>
      </c>
      <c r="EG122" s="1">
        <v>0.00244744994209757</v>
      </c>
      <c r="EH122" s="1">
        <v>1.0</v>
      </c>
      <c r="EI122" s="1">
        <v>0.130683642737979</v>
      </c>
      <c r="EJ122" s="1">
        <v>0.00327493500886166</v>
      </c>
      <c r="EK122" s="1">
        <v>2.63228393214624E-4</v>
      </c>
      <c r="EL122" s="1">
        <v>1.0</v>
      </c>
      <c r="EM122" s="1">
        <v>3.0</v>
      </c>
      <c r="EN122" s="1">
        <v>5.0</v>
      </c>
      <c r="EO122" s="1" t="s">
        <v>374</v>
      </c>
      <c r="EP122" s="1">
        <v>2.94257</v>
      </c>
      <c r="EQ122" s="1">
        <v>2.80106</v>
      </c>
      <c r="ER122" s="1">
        <v>0.100733</v>
      </c>
      <c r="ES122" s="1">
        <v>0.109234</v>
      </c>
      <c r="ET122" s="1">
        <v>0.103456</v>
      </c>
      <c r="EU122" s="1">
        <v>0.0911191</v>
      </c>
      <c r="EV122" s="1">
        <v>18476.9</v>
      </c>
      <c r="EW122" s="1">
        <v>19192.4</v>
      </c>
      <c r="EX122" s="1">
        <v>23893.9</v>
      </c>
      <c r="EY122" s="1">
        <v>25074.2</v>
      </c>
      <c r="EZ122" s="1">
        <v>34288.0</v>
      </c>
      <c r="FA122" s="1">
        <v>36393.6</v>
      </c>
      <c r="FB122" s="1">
        <v>43563.8</v>
      </c>
      <c r="FC122" s="1">
        <v>46352.5</v>
      </c>
      <c r="FD122" s="1">
        <v>1.9702</v>
      </c>
      <c r="FE122" s="1">
        <v>1.8485</v>
      </c>
      <c r="FF122" s="1">
        <v>0.0958368</v>
      </c>
      <c r="FG122" s="1">
        <v>0.0</v>
      </c>
      <c r="FH122" s="1">
        <v>29.9053</v>
      </c>
      <c r="FI122" s="1">
        <v>999.9</v>
      </c>
      <c r="FJ122" s="1">
        <v>55.8</v>
      </c>
      <c r="FK122" s="1">
        <v>34.5</v>
      </c>
      <c r="FL122" s="1">
        <v>30.9419</v>
      </c>
      <c r="FM122" s="1">
        <v>64.4486</v>
      </c>
      <c r="FN122" s="1">
        <v>26.1458</v>
      </c>
      <c r="FO122" s="1">
        <v>1.0</v>
      </c>
      <c r="FP122" s="1">
        <v>0.380384</v>
      </c>
      <c r="FQ122" s="1">
        <v>1.65069</v>
      </c>
      <c r="FR122" s="1">
        <v>20.3141</v>
      </c>
      <c r="FS122" s="1">
        <v>5.21175</v>
      </c>
      <c r="FT122" s="1">
        <v>11.9081</v>
      </c>
      <c r="FU122" s="1">
        <v>5.00325</v>
      </c>
      <c r="FV122" s="1">
        <v>3.2899</v>
      </c>
      <c r="FW122" s="1">
        <v>9999.0</v>
      </c>
      <c r="FX122" s="1">
        <v>9999.0</v>
      </c>
      <c r="FY122" s="1">
        <v>9999.0</v>
      </c>
      <c r="FZ122" s="1">
        <v>999.9</v>
      </c>
      <c r="GA122" s="1">
        <v>1.85959</v>
      </c>
      <c r="GB122" s="1">
        <v>1.85455</v>
      </c>
      <c r="GC122" s="1">
        <v>1.85775</v>
      </c>
      <c r="GD122" s="1">
        <v>1.85613</v>
      </c>
      <c r="GE122" s="1">
        <v>1.85498</v>
      </c>
      <c r="GF122" s="1">
        <v>1.85458</v>
      </c>
      <c r="GG122" s="1">
        <v>1.85325</v>
      </c>
      <c r="GH122" s="1">
        <v>1.85639</v>
      </c>
      <c r="GI122" s="1">
        <v>0.0</v>
      </c>
      <c r="GJ122" s="1">
        <v>0.0</v>
      </c>
      <c r="GK122" s="1">
        <v>0.0</v>
      </c>
      <c r="GL122" s="1">
        <v>0.0</v>
      </c>
      <c r="GM122" s="1" t="s">
        <v>355</v>
      </c>
      <c r="GN122" s="1" t="s">
        <v>356</v>
      </c>
      <c r="GO122" s="1" t="s">
        <v>357</v>
      </c>
      <c r="GP122" s="1" t="s">
        <v>357</v>
      </c>
      <c r="GQ122" s="1" t="s">
        <v>357</v>
      </c>
      <c r="GR122" s="1" t="s">
        <v>357</v>
      </c>
      <c r="GS122" s="1">
        <v>0.0</v>
      </c>
      <c r="GT122" s="1">
        <v>100.0</v>
      </c>
      <c r="GU122" s="1">
        <v>100.0</v>
      </c>
      <c r="GV122" s="1">
        <v>1.488</v>
      </c>
      <c r="GW122" s="1">
        <v>0.0351</v>
      </c>
      <c r="GX122" s="1">
        <v>0.3255316452960568</v>
      </c>
      <c r="GY122" s="1">
        <v>0.003023906125278789</v>
      </c>
      <c r="GZ122" s="1">
        <v>-1.398580452151984E-6</v>
      </c>
      <c r="HA122" s="1">
        <v>2.803037836604737E-10</v>
      </c>
      <c r="HB122" s="1">
        <v>-0.04759964022089117</v>
      </c>
      <c r="HC122" s="1">
        <v>0.009965371539748925</v>
      </c>
      <c r="HD122" s="1">
        <v>-4.563662031605912E-4</v>
      </c>
      <c r="HE122" s="1">
        <v>7.83371007442278E-6</v>
      </c>
      <c r="HF122" s="1">
        <v>0.0</v>
      </c>
      <c r="HG122" s="1">
        <v>2134.0</v>
      </c>
      <c r="HH122" s="1">
        <v>2.0</v>
      </c>
      <c r="HI122" s="1">
        <v>25.0</v>
      </c>
      <c r="HJ122" s="1">
        <v>8.1</v>
      </c>
      <c r="HK122" s="1">
        <v>8.0</v>
      </c>
      <c r="HL122" s="1">
        <v>1.33789</v>
      </c>
      <c r="HM122" s="1">
        <v>2.30225</v>
      </c>
      <c r="HN122" s="1">
        <v>1.4978</v>
      </c>
      <c r="HO122" s="1">
        <v>2.30957</v>
      </c>
      <c r="HP122" s="1">
        <v>1.54785</v>
      </c>
      <c r="HQ122" s="1">
        <v>2.33398</v>
      </c>
      <c r="HR122" s="1">
        <v>37.554</v>
      </c>
      <c r="HS122" s="1">
        <v>15.244</v>
      </c>
      <c r="HT122" s="1">
        <v>18.0</v>
      </c>
      <c r="HU122" s="1">
        <v>504.148</v>
      </c>
      <c r="HV122" s="1">
        <v>490.199</v>
      </c>
      <c r="HW122" s="1">
        <v>27.6636</v>
      </c>
      <c r="HX122" s="1">
        <v>31.9151</v>
      </c>
      <c r="HY122" s="1">
        <v>30.0005</v>
      </c>
      <c r="HZ122" s="1">
        <v>31.6843</v>
      </c>
      <c r="IA122" s="1">
        <v>31.784</v>
      </c>
      <c r="IB122" s="1">
        <v>26.8881</v>
      </c>
      <c r="IC122" s="1">
        <v>41.4012</v>
      </c>
      <c r="ID122" s="1">
        <v>0.0</v>
      </c>
      <c r="IE122" s="1">
        <v>27.6665</v>
      </c>
      <c r="IF122" s="1">
        <v>572.506</v>
      </c>
      <c r="IG122" s="1">
        <v>19.0089</v>
      </c>
      <c r="IH122" s="1">
        <v>100.738</v>
      </c>
      <c r="II122" s="1">
        <v>100.457</v>
      </c>
      <c r="IJ122" s="1" t="s">
        <v>358</v>
      </c>
    </row>
    <row r="123" ht="15.75" customHeight="1">
      <c r="A123" s="1">
        <v>107.0</v>
      </c>
      <c r="B123" s="1">
        <v>1.659796646E9</v>
      </c>
      <c r="C123" s="1">
        <v>504.5</v>
      </c>
      <c r="D123" s="1" t="s">
        <v>573</v>
      </c>
      <c r="E123" s="1" t="s">
        <v>574</v>
      </c>
      <c r="F123" s="1">
        <v>1.0</v>
      </c>
      <c r="G123" s="1" t="s">
        <v>346</v>
      </c>
      <c r="H123" s="1" t="s">
        <v>347</v>
      </c>
      <c r="I123" s="1" t="s">
        <v>348</v>
      </c>
      <c r="J123" s="1" t="s">
        <v>349</v>
      </c>
      <c r="K123" s="1" t="s">
        <v>350</v>
      </c>
      <c r="L123" s="1" t="s">
        <v>346</v>
      </c>
      <c r="M123" s="1" t="s">
        <v>351</v>
      </c>
      <c r="N123" s="1">
        <v>1.659796638E9</v>
      </c>
      <c r="O123" s="1">
        <f t="shared" si="1"/>
        <v>0.003168431096</v>
      </c>
      <c r="P123" s="1">
        <f t="shared" si="2"/>
        <v>3.168431096</v>
      </c>
      <c r="Q123" s="1">
        <f t="shared" si="3"/>
        <v>14.75973625</v>
      </c>
      <c r="R123" s="1">
        <f t="shared" si="4"/>
        <v>448.7586875</v>
      </c>
      <c r="S123" s="1">
        <f t="shared" si="5"/>
        <v>250.567475</v>
      </c>
      <c r="T123" s="1">
        <f t="shared" si="6"/>
        <v>24.84893117</v>
      </c>
      <c r="U123" s="1">
        <f t="shared" si="7"/>
        <v>44.50367605</v>
      </c>
      <c r="V123" s="1">
        <f t="shared" si="8"/>
        <v>0.1308296836</v>
      </c>
      <c r="W123" s="1">
        <f t="shared" si="9"/>
        <v>2.915123211</v>
      </c>
      <c r="X123" s="1">
        <f t="shared" si="10"/>
        <v>0.1276531158</v>
      </c>
      <c r="Y123" s="1">
        <f t="shared" si="11"/>
        <v>0.08006217544</v>
      </c>
      <c r="Z123" s="1">
        <f t="shared" si="12"/>
        <v>321.5274527</v>
      </c>
      <c r="AA123" s="1">
        <f t="shared" si="13"/>
        <v>32.08970639</v>
      </c>
      <c r="AB123" s="1">
        <f t="shared" si="14"/>
        <v>31.46656875</v>
      </c>
      <c r="AC123" s="1">
        <f t="shared" si="15"/>
        <v>4.632792292</v>
      </c>
      <c r="AD123" s="1">
        <f t="shared" si="16"/>
        <v>49.98031403</v>
      </c>
      <c r="AE123" s="1">
        <f t="shared" si="17"/>
        <v>2.25681706</v>
      </c>
      <c r="AF123" s="1">
        <f t="shared" si="18"/>
        <v>4.515411925</v>
      </c>
      <c r="AG123" s="1">
        <f t="shared" si="19"/>
        <v>2.375975231</v>
      </c>
      <c r="AH123" s="1">
        <f t="shared" si="20"/>
        <v>-139.7278113</v>
      </c>
      <c r="AI123" s="1">
        <f t="shared" si="21"/>
        <v>-70.86251701</v>
      </c>
      <c r="AJ123" s="1">
        <f t="shared" si="22"/>
        <v>-5.471732362</v>
      </c>
      <c r="AK123" s="1">
        <f t="shared" si="23"/>
        <v>105.465392</v>
      </c>
      <c r="AL123" s="1">
        <f t="shared" si="24"/>
        <v>44.65193802</v>
      </c>
      <c r="AM123" s="1">
        <f t="shared" si="25"/>
        <v>3.165371733</v>
      </c>
      <c r="AN123" s="1">
        <f t="shared" si="26"/>
        <v>14.75973625</v>
      </c>
      <c r="AO123" s="1">
        <v>539.5661969696971</v>
      </c>
      <c r="AP123" s="1">
        <v>496.3416848484847</v>
      </c>
      <c r="AQ123" s="1">
        <v>4.948740606060584</v>
      </c>
      <c r="AR123" s="1">
        <v>64.94</v>
      </c>
      <c r="AS123" s="1">
        <f t="shared" si="27"/>
        <v>3.168431096</v>
      </c>
      <c r="AT123" s="1">
        <v>19.04705208319457</v>
      </c>
      <c r="AU123" s="1">
        <v>22.76161294117647</v>
      </c>
      <c r="AV123" s="1">
        <v>4.673241740746586E-6</v>
      </c>
      <c r="AW123" s="1">
        <v>90.19422672828748</v>
      </c>
      <c r="AX123" s="1">
        <v>0.0</v>
      </c>
      <c r="AY123" s="1">
        <v>0.0</v>
      </c>
      <c r="AZ123" s="1">
        <f t="shared" si="28"/>
        <v>1</v>
      </c>
      <c r="BA123" s="1">
        <f t="shared" si="29"/>
        <v>0</v>
      </c>
      <c r="BB123" s="1">
        <f t="shared" si="30"/>
        <v>51748.47652</v>
      </c>
      <c r="BC123" s="1">
        <f t="shared" si="31"/>
        <v>2000.070625</v>
      </c>
      <c r="BD123" s="1">
        <f t="shared" si="32"/>
        <v>1681.259419</v>
      </c>
      <c r="BE123" s="1">
        <f t="shared" si="33"/>
        <v>0.8406000257</v>
      </c>
      <c r="BF123" s="1">
        <f t="shared" si="34"/>
        <v>0.1607580496</v>
      </c>
      <c r="BG123" s="1">
        <v>6.0</v>
      </c>
      <c r="BH123" s="1">
        <v>0.5</v>
      </c>
      <c r="BI123" s="1" t="s">
        <v>352</v>
      </c>
      <c r="BJ123" s="1">
        <v>2.0</v>
      </c>
      <c r="BK123" s="1" t="b">
        <v>1</v>
      </c>
      <c r="BL123" s="1">
        <v>1.659796638E9</v>
      </c>
      <c r="BM123" s="1">
        <v>448.7586875</v>
      </c>
      <c r="BN123" s="1">
        <v>504.031</v>
      </c>
      <c r="BO123" s="1">
        <v>22.7569125</v>
      </c>
      <c r="BP123" s="1">
        <v>19.0458875</v>
      </c>
      <c r="BQ123" s="1">
        <v>447.3356875</v>
      </c>
      <c r="BR123" s="1">
        <v>22.7217875</v>
      </c>
      <c r="BS123" s="1">
        <v>500.1320625</v>
      </c>
      <c r="BT123" s="1">
        <v>99.07069375</v>
      </c>
      <c r="BU123" s="1">
        <v>0.09992353749999999</v>
      </c>
      <c r="BV123" s="1">
        <v>31.015675</v>
      </c>
      <c r="BW123" s="1">
        <v>31.46656875</v>
      </c>
      <c r="BX123" s="1">
        <v>999.9</v>
      </c>
      <c r="BY123" s="1">
        <v>0.0</v>
      </c>
      <c r="BZ123" s="1">
        <v>0.0</v>
      </c>
      <c r="CA123" s="1">
        <v>10011.02375</v>
      </c>
      <c r="CB123" s="1">
        <v>0.0</v>
      </c>
      <c r="CC123" s="1">
        <v>408.6860625</v>
      </c>
      <c r="CD123" s="1">
        <v>-55.27243125</v>
      </c>
      <c r="CE123" s="1">
        <v>459.208875</v>
      </c>
      <c r="CF123" s="1">
        <v>513.8173125000001</v>
      </c>
      <c r="CG123" s="1">
        <v>3.71102</v>
      </c>
      <c r="CH123" s="1">
        <v>504.031</v>
      </c>
      <c r="CI123" s="1">
        <v>19.0458875</v>
      </c>
      <c r="CJ123" s="1">
        <v>2.2545425</v>
      </c>
      <c r="CK123" s="1">
        <v>1.886889375</v>
      </c>
      <c r="CL123" s="1">
        <v>19.3552375</v>
      </c>
      <c r="CM123" s="1">
        <v>16.52581875</v>
      </c>
      <c r="CN123" s="1">
        <v>2000.070625</v>
      </c>
      <c r="CO123" s="1">
        <v>0.97999975</v>
      </c>
      <c r="CP123" s="1">
        <v>0.020000475</v>
      </c>
      <c r="CQ123" s="1">
        <v>0.0</v>
      </c>
      <c r="CR123" s="1">
        <v>2.686625</v>
      </c>
      <c r="CS123" s="1">
        <v>0.0</v>
      </c>
      <c r="CT123" s="1">
        <v>16312.59375</v>
      </c>
      <c r="CU123" s="1">
        <v>17412.91875</v>
      </c>
      <c r="CV123" s="1">
        <v>41.156</v>
      </c>
      <c r="CW123" s="1">
        <v>42.27325</v>
      </c>
      <c r="CX123" s="1">
        <v>41.062</v>
      </c>
      <c r="CY123" s="1">
        <v>40.875</v>
      </c>
      <c r="CZ123" s="1">
        <v>41.312</v>
      </c>
      <c r="DA123" s="1">
        <v>1960.0675</v>
      </c>
      <c r="DB123" s="1">
        <v>40.003125</v>
      </c>
      <c r="DC123" s="1">
        <v>0.0</v>
      </c>
      <c r="DD123" s="1">
        <v>1.6597966449E9</v>
      </c>
      <c r="DE123" s="1">
        <v>0.0</v>
      </c>
      <c r="DF123" s="1">
        <v>1.6597961675E9</v>
      </c>
      <c r="DG123" s="1" t="s">
        <v>353</v>
      </c>
      <c r="DH123" s="1">
        <v>1.659796162E9</v>
      </c>
      <c r="DI123" s="1">
        <v>1.6597961675E9</v>
      </c>
      <c r="DJ123" s="1">
        <v>2.0</v>
      </c>
      <c r="DK123" s="1">
        <v>-0.014</v>
      </c>
      <c r="DL123" s="1">
        <v>-0.001</v>
      </c>
      <c r="DM123" s="1">
        <v>1.327</v>
      </c>
      <c r="DN123" s="1">
        <v>0.031</v>
      </c>
      <c r="DO123" s="1">
        <v>400.0</v>
      </c>
      <c r="DP123" s="1">
        <v>20.0</v>
      </c>
      <c r="DQ123" s="1">
        <v>0.32</v>
      </c>
      <c r="DR123" s="1">
        <v>0.03</v>
      </c>
      <c r="DS123" s="1">
        <v>13.33020740853438</v>
      </c>
      <c r="DT123" s="1">
        <v>9.428226733184147</v>
      </c>
      <c r="DU123" s="1">
        <v>0.6823576207482813</v>
      </c>
      <c r="DV123" s="1">
        <v>0.0</v>
      </c>
      <c r="DW123" s="1">
        <v>-54.53627073170731</v>
      </c>
      <c r="DX123" s="1">
        <v>-12.62380139372836</v>
      </c>
      <c r="DY123" s="1">
        <v>1.245375352810256</v>
      </c>
      <c r="DZ123" s="1">
        <v>0.0</v>
      </c>
      <c r="EA123" s="1">
        <v>3.713209024390244</v>
      </c>
      <c r="EB123" s="1">
        <v>-0.03314404181184916</v>
      </c>
      <c r="EC123" s="1">
        <v>0.004217476302868671</v>
      </c>
      <c r="ED123" s="1">
        <v>1.0</v>
      </c>
      <c r="EE123" s="1">
        <v>2.376435882734267</v>
      </c>
      <c r="EF123" s="1">
        <v>-0.02990826303299148</v>
      </c>
      <c r="EG123" s="1">
        <v>0.00244744994209757</v>
      </c>
      <c r="EH123" s="1">
        <v>1.0</v>
      </c>
      <c r="EI123" s="1">
        <v>0.130683642737979</v>
      </c>
      <c r="EJ123" s="1">
        <v>0.00327493500886166</v>
      </c>
      <c r="EK123" s="1">
        <v>2.63228393214624E-4</v>
      </c>
      <c r="EL123" s="1">
        <v>1.0</v>
      </c>
      <c r="EM123" s="1">
        <v>3.0</v>
      </c>
      <c r="EN123" s="1">
        <v>5.0</v>
      </c>
      <c r="EO123" s="1" t="s">
        <v>374</v>
      </c>
      <c r="EP123" s="1">
        <v>2.94285</v>
      </c>
      <c r="EQ123" s="1">
        <v>2.80109</v>
      </c>
      <c r="ER123" s="1">
        <v>0.101471</v>
      </c>
      <c r="ES123" s="1">
        <v>0.109972</v>
      </c>
      <c r="ET123" s="1">
        <v>0.103462</v>
      </c>
      <c r="EU123" s="1">
        <v>0.0911189</v>
      </c>
      <c r="EV123" s="1">
        <v>18461.6</v>
      </c>
      <c r="EW123" s="1">
        <v>19176.4</v>
      </c>
      <c r="EX123" s="1">
        <v>23893.7</v>
      </c>
      <c r="EY123" s="1">
        <v>25074.0</v>
      </c>
      <c r="EZ123" s="1">
        <v>34287.7</v>
      </c>
      <c r="FA123" s="1">
        <v>36393.3</v>
      </c>
      <c r="FB123" s="1">
        <v>43563.6</v>
      </c>
      <c r="FC123" s="1">
        <v>46352.1</v>
      </c>
      <c r="FD123" s="1">
        <v>1.9701</v>
      </c>
      <c r="FE123" s="1">
        <v>1.84853</v>
      </c>
      <c r="FF123" s="1">
        <v>0.0957623</v>
      </c>
      <c r="FG123" s="1">
        <v>0.0</v>
      </c>
      <c r="FH123" s="1">
        <v>29.9053</v>
      </c>
      <c r="FI123" s="1">
        <v>999.9</v>
      </c>
      <c r="FJ123" s="1">
        <v>55.8</v>
      </c>
      <c r="FK123" s="1">
        <v>34.5</v>
      </c>
      <c r="FL123" s="1">
        <v>30.9456</v>
      </c>
      <c r="FM123" s="1">
        <v>64.4686</v>
      </c>
      <c r="FN123" s="1">
        <v>25.6571</v>
      </c>
      <c r="FO123" s="1">
        <v>1.0</v>
      </c>
      <c r="FP123" s="1">
        <v>0.380493</v>
      </c>
      <c r="FQ123" s="1">
        <v>1.63177</v>
      </c>
      <c r="FR123" s="1">
        <v>20.3142</v>
      </c>
      <c r="FS123" s="1">
        <v>5.21085</v>
      </c>
      <c r="FT123" s="1">
        <v>11.908</v>
      </c>
      <c r="FU123" s="1">
        <v>5.003</v>
      </c>
      <c r="FV123" s="1">
        <v>3.28982</v>
      </c>
      <c r="FW123" s="1">
        <v>9999.0</v>
      </c>
      <c r="FX123" s="1">
        <v>9999.0</v>
      </c>
      <c r="FY123" s="1">
        <v>9999.0</v>
      </c>
      <c r="FZ123" s="1">
        <v>999.9</v>
      </c>
      <c r="GA123" s="1">
        <v>1.85959</v>
      </c>
      <c r="GB123" s="1">
        <v>1.85454</v>
      </c>
      <c r="GC123" s="1">
        <v>1.85775</v>
      </c>
      <c r="GD123" s="1">
        <v>1.85613</v>
      </c>
      <c r="GE123" s="1">
        <v>1.85497</v>
      </c>
      <c r="GF123" s="1">
        <v>1.85457</v>
      </c>
      <c r="GG123" s="1">
        <v>1.85325</v>
      </c>
      <c r="GH123" s="1">
        <v>1.85639</v>
      </c>
      <c r="GI123" s="1">
        <v>0.0</v>
      </c>
      <c r="GJ123" s="1">
        <v>0.0</v>
      </c>
      <c r="GK123" s="1">
        <v>0.0</v>
      </c>
      <c r="GL123" s="1">
        <v>0.0</v>
      </c>
      <c r="GM123" s="1" t="s">
        <v>355</v>
      </c>
      <c r="GN123" s="1" t="s">
        <v>356</v>
      </c>
      <c r="GO123" s="1" t="s">
        <v>357</v>
      </c>
      <c r="GP123" s="1" t="s">
        <v>357</v>
      </c>
      <c r="GQ123" s="1" t="s">
        <v>357</v>
      </c>
      <c r="GR123" s="1" t="s">
        <v>357</v>
      </c>
      <c r="GS123" s="1">
        <v>0.0</v>
      </c>
      <c r="GT123" s="1">
        <v>100.0</v>
      </c>
      <c r="GU123" s="1">
        <v>100.0</v>
      </c>
      <c r="GV123" s="1">
        <v>1.497</v>
      </c>
      <c r="GW123" s="1">
        <v>0.0351</v>
      </c>
      <c r="GX123" s="1">
        <v>0.3255316452960568</v>
      </c>
      <c r="GY123" s="1">
        <v>0.003023906125278789</v>
      </c>
      <c r="GZ123" s="1">
        <v>-1.398580452151984E-6</v>
      </c>
      <c r="HA123" s="1">
        <v>2.803037836604737E-10</v>
      </c>
      <c r="HB123" s="1">
        <v>-0.04759964022089117</v>
      </c>
      <c r="HC123" s="1">
        <v>0.009965371539748925</v>
      </c>
      <c r="HD123" s="1">
        <v>-4.563662031605912E-4</v>
      </c>
      <c r="HE123" s="1">
        <v>7.83371007442278E-6</v>
      </c>
      <c r="HF123" s="1">
        <v>0.0</v>
      </c>
      <c r="HG123" s="1">
        <v>2134.0</v>
      </c>
      <c r="HH123" s="1">
        <v>2.0</v>
      </c>
      <c r="HI123" s="1">
        <v>25.0</v>
      </c>
      <c r="HJ123" s="1">
        <v>8.1</v>
      </c>
      <c r="HK123" s="1">
        <v>8.0</v>
      </c>
      <c r="HL123" s="1">
        <v>1.34644</v>
      </c>
      <c r="HM123" s="1">
        <v>2.31567</v>
      </c>
      <c r="HN123" s="1">
        <v>1.4978</v>
      </c>
      <c r="HO123" s="1">
        <v>2.30957</v>
      </c>
      <c r="HP123" s="1">
        <v>1.54785</v>
      </c>
      <c r="HQ123" s="1">
        <v>2.40723</v>
      </c>
      <c r="HR123" s="1">
        <v>37.554</v>
      </c>
      <c r="HS123" s="1">
        <v>15.2528</v>
      </c>
      <c r="HT123" s="1">
        <v>18.0</v>
      </c>
      <c r="HU123" s="1">
        <v>504.093</v>
      </c>
      <c r="HV123" s="1">
        <v>490.221</v>
      </c>
      <c r="HW123" s="1">
        <v>27.6604</v>
      </c>
      <c r="HX123" s="1">
        <v>31.9158</v>
      </c>
      <c r="HY123" s="1">
        <v>30.0005</v>
      </c>
      <c r="HZ123" s="1">
        <v>31.6852</v>
      </c>
      <c r="IA123" s="1">
        <v>31.7847</v>
      </c>
      <c r="IB123" s="1">
        <v>27.0179</v>
      </c>
      <c r="IC123" s="1">
        <v>41.4012</v>
      </c>
      <c r="ID123" s="1">
        <v>0.0</v>
      </c>
      <c r="IE123" s="1">
        <v>27.6599</v>
      </c>
      <c r="IF123" s="1">
        <v>572.506</v>
      </c>
      <c r="IG123" s="1">
        <v>19.0071</v>
      </c>
      <c r="IH123" s="1">
        <v>100.738</v>
      </c>
      <c r="II123" s="1">
        <v>100.456</v>
      </c>
      <c r="IJ123" s="1" t="s">
        <v>358</v>
      </c>
    </row>
    <row r="124" ht="15.75" customHeight="1">
      <c r="A124" s="1">
        <v>108.0</v>
      </c>
      <c r="B124" s="1">
        <v>1.659796647E9</v>
      </c>
      <c r="C124" s="1">
        <v>505.5</v>
      </c>
      <c r="D124" s="1" t="s">
        <v>575</v>
      </c>
      <c r="E124" s="1" t="s">
        <v>576</v>
      </c>
      <c r="F124" s="1">
        <v>1.0</v>
      </c>
      <c r="G124" s="1" t="s">
        <v>346</v>
      </c>
      <c r="H124" s="1" t="s">
        <v>347</v>
      </c>
      <c r="I124" s="1" t="s">
        <v>348</v>
      </c>
      <c r="J124" s="1" t="s">
        <v>349</v>
      </c>
      <c r="K124" s="1" t="s">
        <v>350</v>
      </c>
      <c r="L124" s="1" t="s">
        <v>346</v>
      </c>
      <c r="M124" s="1" t="s">
        <v>351</v>
      </c>
      <c r="N124" s="1">
        <v>1.6597966395E9</v>
      </c>
      <c r="O124" s="1">
        <f t="shared" si="1"/>
        <v>0.003168487697</v>
      </c>
      <c r="P124" s="1">
        <f t="shared" si="2"/>
        <v>3.168487697</v>
      </c>
      <c r="Q124" s="1">
        <f t="shared" si="3"/>
        <v>14.97149135</v>
      </c>
      <c r="R124" s="1">
        <f t="shared" si="4"/>
        <v>456.0132</v>
      </c>
      <c r="S124" s="1">
        <f t="shared" si="5"/>
        <v>255.0102422</v>
      </c>
      <c r="T124" s="1">
        <f t="shared" si="6"/>
        <v>25.2895</v>
      </c>
      <c r="U124" s="1">
        <f t="shared" si="7"/>
        <v>45.22306917</v>
      </c>
      <c r="V124" s="1">
        <f t="shared" si="8"/>
        <v>0.1308730379</v>
      </c>
      <c r="W124" s="1">
        <f t="shared" si="9"/>
        <v>2.914863626</v>
      </c>
      <c r="X124" s="1">
        <f t="shared" si="10"/>
        <v>0.1276941163</v>
      </c>
      <c r="Y124" s="1">
        <f t="shared" si="11"/>
        <v>0.08008800486</v>
      </c>
      <c r="Z124" s="1">
        <f t="shared" si="12"/>
        <v>321.5260496</v>
      </c>
      <c r="AA124" s="1">
        <f t="shared" si="13"/>
        <v>32.08741228</v>
      </c>
      <c r="AB124" s="1">
        <f t="shared" si="14"/>
        <v>31.46415333</v>
      </c>
      <c r="AC124" s="1">
        <f t="shared" si="15"/>
        <v>4.632156479</v>
      </c>
      <c r="AD124" s="1">
        <f t="shared" si="16"/>
        <v>49.98881588</v>
      </c>
      <c r="AE124" s="1">
        <f t="shared" si="17"/>
        <v>2.25689706</v>
      </c>
      <c r="AF124" s="1">
        <f t="shared" si="18"/>
        <v>4.514804002</v>
      </c>
      <c r="AG124" s="1">
        <f t="shared" si="19"/>
        <v>2.37525942</v>
      </c>
      <c r="AH124" s="1">
        <f t="shared" si="20"/>
        <v>-139.7303074</v>
      </c>
      <c r="AI124" s="1">
        <f t="shared" si="21"/>
        <v>-70.84776026</v>
      </c>
      <c r="AJ124" s="1">
        <f t="shared" si="22"/>
        <v>-5.470951232</v>
      </c>
      <c r="AK124" s="1">
        <f t="shared" si="23"/>
        <v>105.4770307</v>
      </c>
      <c r="AL124" s="1">
        <f t="shared" si="24"/>
        <v>44.89081073</v>
      </c>
      <c r="AM124" s="1">
        <f t="shared" si="25"/>
        <v>3.165285962</v>
      </c>
      <c r="AN124" s="1">
        <f t="shared" si="26"/>
        <v>14.97149135</v>
      </c>
      <c r="AO124" s="1">
        <v>544.7066099567102</v>
      </c>
      <c r="AP124" s="1">
        <v>501.2710848484849</v>
      </c>
      <c r="AQ124" s="1">
        <v>4.939327272727295</v>
      </c>
      <c r="AR124" s="1">
        <v>64.94</v>
      </c>
      <c r="AS124" s="1">
        <f t="shared" si="27"/>
        <v>3.168487697</v>
      </c>
      <c r="AT124" s="1">
        <v>19.04831917959395</v>
      </c>
      <c r="AU124" s="1">
        <v>22.76306911764705</v>
      </c>
      <c r="AV124" s="1">
        <v>-1.649834628853575E-5</v>
      </c>
      <c r="AW124" s="1">
        <v>90.19422672828748</v>
      </c>
      <c r="AX124" s="1">
        <v>0.0</v>
      </c>
      <c r="AY124" s="1">
        <v>0.0</v>
      </c>
      <c r="AZ124" s="1">
        <f t="shared" si="28"/>
        <v>1</v>
      </c>
      <c r="BA124" s="1">
        <f t="shared" si="29"/>
        <v>0</v>
      </c>
      <c r="BB124" s="1">
        <f t="shared" si="30"/>
        <v>51741.51336</v>
      </c>
      <c r="BC124" s="1">
        <f t="shared" si="31"/>
        <v>2000.062</v>
      </c>
      <c r="BD124" s="1">
        <f t="shared" si="32"/>
        <v>1681.25216</v>
      </c>
      <c r="BE124" s="1">
        <f t="shared" si="33"/>
        <v>0.8406000214</v>
      </c>
      <c r="BF124" s="1">
        <f t="shared" si="34"/>
        <v>0.1607580413</v>
      </c>
      <c r="BG124" s="1">
        <v>6.0</v>
      </c>
      <c r="BH124" s="1">
        <v>0.5</v>
      </c>
      <c r="BI124" s="1" t="s">
        <v>352</v>
      </c>
      <c r="BJ124" s="1">
        <v>2.0</v>
      </c>
      <c r="BK124" s="1" t="b">
        <v>1</v>
      </c>
      <c r="BL124" s="1">
        <v>1.6597966395E9</v>
      </c>
      <c r="BM124" s="1">
        <v>456.0132</v>
      </c>
      <c r="BN124" s="1">
        <v>511.5992666666666</v>
      </c>
      <c r="BO124" s="1">
        <v>22.75774</v>
      </c>
      <c r="BP124" s="1">
        <v>19.04684</v>
      </c>
      <c r="BQ124" s="1">
        <v>454.5761333333333</v>
      </c>
      <c r="BR124" s="1">
        <v>22.72260666666666</v>
      </c>
      <c r="BS124" s="1">
        <v>500.1349333333334</v>
      </c>
      <c r="BT124" s="1">
        <v>99.07054666666667</v>
      </c>
      <c r="BU124" s="1">
        <v>0.09997991333333335</v>
      </c>
      <c r="BV124" s="1">
        <v>31.01331333333333</v>
      </c>
      <c r="BW124" s="1">
        <v>31.46415333333333</v>
      </c>
      <c r="BX124" s="1">
        <v>999.8999999999999</v>
      </c>
      <c r="BY124" s="1">
        <v>0.0</v>
      </c>
      <c r="BZ124" s="1">
        <v>0.0</v>
      </c>
      <c r="CA124" s="1">
        <v>10009.55333333333</v>
      </c>
      <c r="CB124" s="1">
        <v>0.0</v>
      </c>
      <c r="CC124" s="1">
        <v>411.0388</v>
      </c>
      <c r="CD124" s="1">
        <v>-55.58622666666667</v>
      </c>
      <c r="CE124" s="1">
        <v>466.6327333333332</v>
      </c>
      <c r="CF124" s="1">
        <v>521.533</v>
      </c>
      <c r="CG124" s="1">
        <v>3.710893999999999</v>
      </c>
      <c r="CH124" s="1">
        <v>511.5992666666666</v>
      </c>
      <c r="CI124" s="1">
        <v>19.04684</v>
      </c>
      <c r="CJ124" s="1">
        <v>2.254621333333333</v>
      </c>
      <c r="CK124" s="1">
        <v>1.886981333333334</v>
      </c>
      <c r="CL124" s="1">
        <v>19.35579333333333</v>
      </c>
      <c r="CM124" s="1">
        <v>16.52658</v>
      </c>
      <c r="CN124" s="1">
        <v>2000.062</v>
      </c>
      <c r="CO124" s="1">
        <v>0.9799997999999999</v>
      </c>
      <c r="CP124" s="1">
        <v>0.02000042666666667</v>
      </c>
      <c r="CQ124" s="1">
        <v>0.0</v>
      </c>
      <c r="CR124" s="1">
        <v>2.833933333333333</v>
      </c>
      <c r="CS124" s="1">
        <v>0.0</v>
      </c>
      <c r="CT124" s="1">
        <v>16311.74</v>
      </c>
      <c r="CU124" s="1">
        <v>17412.84666666667</v>
      </c>
      <c r="CV124" s="1">
        <v>41.1622</v>
      </c>
      <c r="CW124" s="1">
        <v>42.27480000000001</v>
      </c>
      <c r="CX124" s="1">
        <v>41.0662</v>
      </c>
      <c r="CY124" s="1">
        <v>40.875</v>
      </c>
      <c r="CZ124" s="1">
        <v>41.312</v>
      </c>
      <c r="DA124" s="1">
        <v>1960.059333333333</v>
      </c>
      <c r="DB124" s="1">
        <v>40.00266666666666</v>
      </c>
      <c r="DC124" s="1">
        <v>0.0</v>
      </c>
      <c r="DD124" s="1">
        <v>1.6597966461E9</v>
      </c>
      <c r="DE124" s="1">
        <v>0.0</v>
      </c>
      <c r="DF124" s="1">
        <v>1.6597961675E9</v>
      </c>
      <c r="DG124" s="1" t="s">
        <v>353</v>
      </c>
      <c r="DH124" s="1">
        <v>1.659796162E9</v>
      </c>
      <c r="DI124" s="1">
        <v>1.6597961675E9</v>
      </c>
      <c r="DJ124" s="1">
        <v>2.0</v>
      </c>
      <c r="DK124" s="1">
        <v>-0.014</v>
      </c>
      <c r="DL124" s="1">
        <v>-0.001</v>
      </c>
      <c r="DM124" s="1">
        <v>1.327</v>
      </c>
      <c r="DN124" s="1">
        <v>0.031</v>
      </c>
      <c r="DO124" s="1">
        <v>400.0</v>
      </c>
      <c r="DP124" s="1">
        <v>20.0</v>
      </c>
      <c r="DQ124" s="1">
        <v>0.32</v>
      </c>
      <c r="DR124" s="1">
        <v>0.03</v>
      </c>
      <c r="DS124" s="1">
        <v>13.53440555428765</v>
      </c>
      <c r="DT124" s="1">
        <v>9.406053944757566</v>
      </c>
      <c r="DU124" s="1">
        <v>0.7031403254082684</v>
      </c>
      <c r="DV124" s="1">
        <v>0.0</v>
      </c>
      <c r="DW124" s="1">
        <v>-54.9110175</v>
      </c>
      <c r="DX124" s="1">
        <v>-12.46174446529076</v>
      </c>
      <c r="DY124" s="1">
        <v>1.198987930899952</v>
      </c>
      <c r="DZ124" s="1">
        <v>0.0</v>
      </c>
      <c r="EA124" s="1">
        <v>3.7118875</v>
      </c>
      <c r="EB124" s="1">
        <v>-0.01912412757973929</v>
      </c>
      <c r="EC124" s="1">
        <v>0.002463821980176308</v>
      </c>
      <c r="ED124" s="1">
        <v>1.0</v>
      </c>
      <c r="EE124" s="1">
        <v>2.375919784572563</v>
      </c>
      <c r="EF124" s="1">
        <v>-0.02258701202191722</v>
      </c>
      <c r="EG124" s="1">
        <v>0.002029610764513453</v>
      </c>
      <c r="EH124" s="1">
        <v>1.0</v>
      </c>
      <c r="EI124" s="1">
        <v>0.1307327278473861</v>
      </c>
      <c r="EJ124" s="1">
        <v>0.002685696511506246</v>
      </c>
      <c r="EK124" s="1">
        <v>2.369411481265371E-4</v>
      </c>
      <c r="EL124" s="1">
        <v>1.0</v>
      </c>
      <c r="EM124" s="1">
        <v>3.0</v>
      </c>
      <c r="EN124" s="1">
        <v>5.0</v>
      </c>
      <c r="EO124" s="1" t="s">
        <v>374</v>
      </c>
      <c r="EP124" s="1">
        <v>2.94252</v>
      </c>
      <c r="EQ124" s="1">
        <v>2.80114</v>
      </c>
      <c r="ER124" s="1">
        <v>0.102212</v>
      </c>
      <c r="ES124" s="1">
        <v>0.110704</v>
      </c>
      <c r="ET124" s="1">
        <v>0.103465</v>
      </c>
      <c r="EU124" s="1">
        <v>0.0911231</v>
      </c>
      <c r="EV124" s="1">
        <v>18446.3</v>
      </c>
      <c r="EW124" s="1">
        <v>19160.6</v>
      </c>
      <c r="EX124" s="1">
        <v>23893.5</v>
      </c>
      <c r="EY124" s="1">
        <v>25074.0</v>
      </c>
      <c r="EZ124" s="1">
        <v>34287.3</v>
      </c>
      <c r="FA124" s="1">
        <v>36393.2</v>
      </c>
      <c r="FB124" s="1">
        <v>43563.2</v>
      </c>
      <c r="FC124" s="1">
        <v>46352.1</v>
      </c>
      <c r="FD124" s="1">
        <v>1.97012</v>
      </c>
      <c r="FE124" s="1">
        <v>1.84853</v>
      </c>
      <c r="FF124" s="1">
        <v>0.0957027</v>
      </c>
      <c r="FG124" s="1">
        <v>0.0</v>
      </c>
      <c r="FH124" s="1">
        <v>29.9053</v>
      </c>
      <c r="FI124" s="1">
        <v>999.9</v>
      </c>
      <c r="FJ124" s="1">
        <v>55.8</v>
      </c>
      <c r="FK124" s="1">
        <v>34.5</v>
      </c>
      <c r="FL124" s="1">
        <v>30.9423</v>
      </c>
      <c r="FM124" s="1">
        <v>64.5186</v>
      </c>
      <c r="FN124" s="1">
        <v>26.3942</v>
      </c>
      <c r="FO124" s="1">
        <v>1.0</v>
      </c>
      <c r="FP124" s="1">
        <v>0.380539</v>
      </c>
      <c r="FQ124" s="1">
        <v>1.62237</v>
      </c>
      <c r="FR124" s="1">
        <v>20.3143</v>
      </c>
      <c r="FS124" s="1">
        <v>5.21085</v>
      </c>
      <c r="FT124" s="1">
        <v>11.9078</v>
      </c>
      <c r="FU124" s="1">
        <v>5.0029</v>
      </c>
      <c r="FV124" s="1">
        <v>3.28975</v>
      </c>
      <c r="FW124" s="1">
        <v>9999.0</v>
      </c>
      <c r="FX124" s="1">
        <v>9999.0</v>
      </c>
      <c r="FY124" s="1">
        <v>9999.0</v>
      </c>
      <c r="FZ124" s="1">
        <v>999.9</v>
      </c>
      <c r="GA124" s="1">
        <v>1.85958</v>
      </c>
      <c r="GB124" s="1">
        <v>1.85453</v>
      </c>
      <c r="GC124" s="1">
        <v>1.85774</v>
      </c>
      <c r="GD124" s="1">
        <v>1.85613</v>
      </c>
      <c r="GE124" s="1">
        <v>1.85494</v>
      </c>
      <c r="GF124" s="1">
        <v>1.85456</v>
      </c>
      <c r="GG124" s="1">
        <v>1.85322</v>
      </c>
      <c r="GH124" s="1">
        <v>1.85639</v>
      </c>
      <c r="GI124" s="1">
        <v>0.0</v>
      </c>
      <c r="GJ124" s="1">
        <v>0.0</v>
      </c>
      <c r="GK124" s="1">
        <v>0.0</v>
      </c>
      <c r="GL124" s="1">
        <v>0.0</v>
      </c>
      <c r="GM124" s="1" t="s">
        <v>355</v>
      </c>
      <c r="GN124" s="1" t="s">
        <v>356</v>
      </c>
      <c r="GO124" s="1" t="s">
        <v>357</v>
      </c>
      <c r="GP124" s="1" t="s">
        <v>357</v>
      </c>
      <c r="GQ124" s="1" t="s">
        <v>357</v>
      </c>
      <c r="GR124" s="1" t="s">
        <v>357</v>
      </c>
      <c r="GS124" s="1">
        <v>0.0</v>
      </c>
      <c r="GT124" s="1">
        <v>100.0</v>
      </c>
      <c r="GU124" s="1">
        <v>100.0</v>
      </c>
      <c r="GV124" s="1">
        <v>1.506</v>
      </c>
      <c r="GW124" s="1">
        <v>0.0351</v>
      </c>
      <c r="GX124" s="1">
        <v>0.3255316452960568</v>
      </c>
      <c r="GY124" s="1">
        <v>0.003023906125278789</v>
      </c>
      <c r="GZ124" s="1">
        <v>-1.398580452151984E-6</v>
      </c>
      <c r="HA124" s="1">
        <v>2.803037836604737E-10</v>
      </c>
      <c r="HB124" s="1">
        <v>-0.04759964022089117</v>
      </c>
      <c r="HC124" s="1">
        <v>0.009965371539748925</v>
      </c>
      <c r="HD124" s="1">
        <v>-4.563662031605912E-4</v>
      </c>
      <c r="HE124" s="1">
        <v>7.83371007442278E-6</v>
      </c>
      <c r="HF124" s="1">
        <v>0.0</v>
      </c>
      <c r="HG124" s="1">
        <v>2134.0</v>
      </c>
      <c r="HH124" s="1">
        <v>2.0</v>
      </c>
      <c r="HI124" s="1">
        <v>25.0</v>
      </c>
      <c r="HJ124" s="1">
        <v>8.1</v>
      </c>
      <c r="HK124" s="1">
        <v>8.0</v>
      </c>
      <c r="HL124" s="1">
        <v>1.36108</v>
      </c>
      <c r="HM124" s="1">
        <v>2.29492</v>
      </c>
      <c r="HN124" s="1">
        <v>1.4978</v>
      </c>
      <c r="HO124" s="1">
        <v>2.30957</v>
      </c>
      <c r="HP124" s="1">
        <v>1.54785</v>
      </c>
      <c r="HQ124" s="1">
        <v>2.38159</v>
      </c>
      <c r="HR124" s="1">
        <v>37.554</v>
      </c>
      <c r="HS124" s="1">
        <v>15.2528</v>
      </c>
      <c r="HT124" s="1">
        <v>18.0</v>
      </c>
      <c r="HU124" s="1">
        <v>504.118</v>
      </c>
      <c r="HV124" s="1">
        <v>490.226</v>
      </c>
      <c r="HW124" s="1">
        <v>27.6581</v>
      </c>
      <c r="HX124" s="1">
        <v>31.9166</v>
      </c>
      <c r="HY124" s="1">
        <v>30.0005</v>
      </c>
      <c r="HZ124" s="1">
        <v>31.6864</v>
      </c>
      <c r="IA124" s="1">
        <v>31.7854</v>
      </c>
      <c r="IB124" s="1">
        <v>27.2769</v>
      </c>
      <c r="IC124" s="1">
        <v>41.4012</v>
      </c>
      <c r="ID124" s="1">
        <v>0.0</v>
      </c>
      <c r="IE124" s="1">
        <v>27.6599</v>
      </c>
      <c r="IF124" s="1">
        <v>582.524</v>
      </c>
      <c r="IG124" s="1">
        <v>19.0032</v>
      </c>
      <c r="IH124" s="1">
        <v>100.737</v>
      </c>
      <c r="II124" s="1">
        <v>100.456</v>
      </c>
      <c r="IJ124" s="1" t="s">
        <v>358</v>
      </c>
    </row>
    <row r="125" ht="15.75" customHeight="1">
      <c r="A125" s="1">
        <v>109.0</v>
      </c>
      <c r="B125" s="1">
        <v>1.659796648E9</v>
      </c>
      <c r="C125" s="1">
        <v>506.5</v>
      </c>
      <c r="D125" s="1" t="s">
        <v>577</v>
      </c>
      <c r="E125" s="1" t="s">
        <v>578</v>
      </c>
      <c r="F125" s="1">
        <v>1.0</v>
      </c>
      <c r="G125" s="1" t="s">
        <v>346</v>
      </c>
      <c r="H125" s="1" t="s">
        <v>347</v>
      </c>
      <c r="I125" s="1" t="s">
        <v>348</v>
      </c>
      <c r="J125" s="1" t="s">
        <v>349</v>
      </c>
      <c r="K125" s="1" t="s">
        <v>350</v>
      </c>
      <c r="L125" s="1" t="s">
        <v>346</v>
      </c>
      <c r="M125" s="1" t="s">
        <v>351</v>
      </c>
      <c r="N125" s="1">
        <v>1.65979664E9</v>
      </c>
      <c r="O125" s="1">
        <f t="shared" si="1"/>
        <v>0.003168491364</v>
      </c>
      <c r="P125" s="1">
        <f t="shared" si="2"/>
        <v>3.168491364</v>
      </c>
      <c r="Q125" s="1">
        <f t="shared" si="3"/>
        <v>15.10722595</v>
      </c>
      <c r="R125" s="1">
        <f t="shared" si="4"/>
        <v>458.4311875</v>
      </c>
      <c r="S125" s="1">
        <f t="shared" si="5"/>
        <v>255.6813477</v>
      </c>
      <c r="T125" s="1">
        <f t="shared" si="6"/>
        <v>25.35607786</v>
      </c>
      <c r="U125" s="1">
        <f t="shared" si="7"/>
        <v>45.46290526</v>
      </c>
      <c r="V125" s="1">
        <f t="shared" si="8"/>
        <v>0.1308795196</v>
      </c>
      <c r="W125" s="1">
        <f t="shared" si="9"/>
        <v>2.914330306</v>
      </c>
      <c r="X125" s="1">
        <f t="shared" si="10"/>
        <v>0.1276997206</v>
      </c>
      <c r="Y125" s="1">
        <f t="shared" si="11"/>
        <v>0.08009158314</v>
      </c>
      <c r="Z125" s="1">
        <f t="shared" si="12"/>
        <v>321.527616</v>
      </c>
      <c r="AA125" s="1">
        <f t="shared" si="13"/>
        <v>32.08694649</v>
      </c>
      <c r="AB125" s="1">
        <f t="shared" si="14"/>
        <v>31.4639375</v>
      </c>
      <c r="AC125" s="1">
        <f t="shared" si="15"/>
        <v>4.632099669</v>
      </c>
      <c r="AD125" s="1">
        <f t="shared" si="16"/>
        <v>49.99162275</v>
      </c>
      <c r="AE125" s="1">
        <f t="shared" si="17"/>
        <v>2.256939234</v>
      </c>
      <c r="AF125" s="1">
        <f t="shared" si="18"/>
        <v>4.514634872</v>
      </c>
      <c r="AG125" s="1">
        <f t="shared" si="19"/>
        <v>2.375160435</v>
      </c>
      <c r="AH125" s="1">
        <f t="shared" si="20"/>
        <v>-139.7304692</v>
      </c>
      <c r="AI125" s="1">
        <f t="shared" si="21"/>
        <v>-70.9041256</v>
      </c>
      <c r="AJ125" s="1">
        <f t="shared" si="22"/>
        <v>-5.476282246</v>
      </c>
      <c r="AK125" s="1">
        <f t="shared" si="23"/>
        <v>105.416739</v>
      </c>
      <c r="AL125" s="1">
        <f t="shared" si="24"/>
        <v>44.97122149</v>
      </c>
      <c r="AM125" s="1">
        <f t="shared" si="25"/>
        <v>3.165208257</v>
      </c>
      <c r="AN125" s="1">
        <f t="shared" si="26"/>
        <v>15.10722595</v>
      </c>
      <c r="AO125" s="1">
        <v>549.8372341991345</v>
      </c>
      <c r="AP125" s="1">
        <v>506.2251757575758</v>
      </c>
      <c r="AQ125" s="1">
        <v>4.941283636363623</v>
      </c>
      <c r="AR125" s="1">
        <v>64.94</v>
      </c>
      <c r="AS125" s="1">
        <f t="shared" si="27"/>
        <v>3.168491364</v>
      </c>
      <c r="AT125" s="1">
        <v>19.04976677632731</v>
      </c>
      <c r="AU125" s="1">
        <v>22.76422647058824</v>
      </c>
      <c r="AV125" s="1">
        <v>3.060873572084638E-5</v>
      </c>
      <c r="AW125" s="1">
        <v>90.19422672828748</v>
      </c>
      <c r="AX125" s="1">
        <v>0.0</v>
      </c>
      <c r="AY125" s="1">
        <v>0.0</v>
      </c>
      <c r="AZ125" s="1">
        <f t="shared" si="28"/>
        <v>1</v>
      </c>
      <c r="BA125" s="1">
        <f t="shared" si="29"/>
        <v>0</v>
      </c>
      <c r="BB125" s="1">
        <f t="shared" si="30"/>
        <v>51726.50274</v>
      </c>
      <c r="BC125" s="1">
        <f t="shared" si="31"/>
        <v>2000.071875</v>
      </c>
      <c r="BD125" s="1">
        <f t="shared" si="32"/>
        <v>1681.26045</v>
      </c>
      <c r="BE125" s="1">
        <f t="shared" si="33"/>
        <v>0.8406000159</v>
      </c>
      <c r="BF125" s="1">
        <f t="shared" si="34"/>
        <v>0.1607580308</v>
      </c>
      <c r="BG125" s="1">
        <v>6.0</v>
      </c>
      <c r="BH125" s="1">
        <v>0.5</v>
      </c>
      <c r="BI125" s="1" t="s">
        <v>352</v>
      </c>
      <c r="BJ125" s="1">
        <v>2.0</v>
      </c>
      <c r="BK125" s="1" t="b">
        <v>1</v>
      </c>
      <c r="BL125" s="1">
        <v>1.65979664E9</v>
      </c>
      <c r="BM125" s="1">
        <v>458.4311875</v>
      </c>
      <c r="BN125" s="1">
        <v>514.1234999999999</v>
      </c>
      <c r="BO125" s="1">
        <v>22.75814375</v>
      </c>
      <c r="BP125" s="1">
        <v>19.04729375</v>
      </c>
      <c r="BQ125" s="1">
        <v>456.9895</v>
      </c>
      <c r="BR125" s="1">
        <v>22.72300625</v>
      </c>
      <c r="BS125" s="1">
        <v>500.1291875</v>
      </c>
      <c r="BT125" s="1">
        <v>99.07061875000001</v>
      </c>
      <c r="BU125" s="1">
        <v>0.10000160625</v>
      </c>
      <c r="BV125" s="1">
        <v>31.01265625</v>
      </c>
      <c r="BW125" s="1">
        <v>31.4639375</v>
      </c>
      <c r="BX125" s="1">
        <v>999.9</v>
      </c>
      <c r="BY125" s="1">
        <v>0.0</v>
      </c>
      <c r="BZ125" s="1">
        <v>0.0</v>
      </c>
      <c r="CA125" s="1">
        <v>10006.495</v>
      </c>
      <c r="CB125" s="1">
        <v>0.0</v>
      </c>
      <c r="CC125" s="1">
        <v>410.282875</v>
      </c>
      <c r="CD125" s="1">
        <v>-55.69249375</v>
      </c>
      <c r="CE125" s="1">
        <v>469.1071875</v>
      </c>
      <c r="CF125" s="1">
        <v>524.1065</v>
      </c>
      <c r="CG125" s="1">
        <v>3.710843125</v>
      </c>
      <c r="CH125" s="1">
        <v>514.1234999999999</v>
      </c>
      <c r="CI125" s="1">
        <v>19.04729375</v>
      </c>
      <c r="CJ125" s="1">
        <v>2.2546625</v>
      </c>
      <c r="CK125" s="1">
        <v>1.8870275</v>
      </c>
      <c r="CL125" s="1">
        <v>19.3560875</v>
      </c>
      <c r="CM125" s="1">
        <v>16.5269625</v>
      </c>
      <c r="CN125" s="1">
        <v>2000.071875</v>
      </c>
      <c r="CO125" s="1">
        <v>0.9799999374999999</v>
      </c>
      <c r="CP125" s="1">
        <v>0.02000029375</v>
      </c>
      <c r="CQ125" s="1">
        <v>0.0</v>
      </c>
      <c r="CR125" s="1">
        <v>2.8011875</v>
      </c>
      <c r="CS125" s="1">
        <v>0.0</v>
      </c>
      <c r="CT125" s="1">
        <v>16312.2625</v>
      </c>
      <c r="CU125" s="1">
        <v>17412.93125</v>
      </c>
      <c r="CV125" s="1">
        <v>41.16375</v>
      </c>
      <c r="CW125" s="1">
        <v>42.277125</v>
      </c>
      <c r="CX125" s="1">
        <v>41.0659375</v>
      </c>
      <c r="CY125" s="1">
        <v>40.875</v>
      </c>
      <c r="CZ125" s="1">
        <v>41.312</v>
      </c>
      <c r="DA125" s="1">
        <v>1960.069375</v>
      </c>
      <c r="DB125" s="1">
        <v>40.0025</v>
      </c>
      <c r="DC125" s="1">
        <v>0.0</v>
      </c>
      <c r="DD125" s="1">
        <v>1.6597966467E9</v>
      </c>
      <c r="DE125" s="1">
        <v>0.0</v>
      </c>
      <c r="DF125" s="1">
        <v>1.6597961675E9</v>
      </c>
      <c r="DG125" s="1" t="s">
        <v>353</v>
      </c>
      <c r="DH125" s="1">
        <v>1.659796162E9</v>
      </c>
      <c r="DI125" s="1">
        <v>1.6597961675E9</v>
      </c>
      <c r="DJ125" s="1">
        <v>2.0</v>
      </c>
      <c r="DK125" s="1">
        <v>-0.014</v>
      </c>
      <c r="DL125" s="1">
        <v>-0.001</v>
      </c>
      <c r="DM125" s="1">
        <v>1.327</v>
      </c>
      <c r="DN125" s="1">
        <v>0.031</v>
      </c>
      <c r="DO125" s="1">
        <v>400.0</v>
      </c>
      <c r="DP125" s="1">
        <v>20.0</v>
      </c>
      <c r="DQ125" s="1">
        <v>0.32</v>
      </c>
      <c r="DR125" s="1">
        <v>0.03</v>
      </c>
      <c r="DS125" s="1">
        <v>13.70297208308136</v>
      </c>
      <c r="DT125" s="1">
        <v>9.413306204187425</v>
      </c>
      <c r="DU125" s="1">
        <v>0.703716971979815</v>
      </c>
      <c r="DV125" s="1">
        <v>0.0</v>
      </c>
      <c r="DW125" s="1">
        <v>-55.119445</v>
      </c>
      <c r="DX125" s="1">
        <v>-12.50321200750451</v>
      </c>
      <c r="DY125" s="1">
        <v>1.202988755340214</v>
      </c>
      <c r="DZ125" s="1">
        <v>0.0</v>
      </c>
      <c r="EA125" s="1">
        <v>3.711446749999999</v>
      </c>
      <c r="EB125" s="1">
        <v>-0.0137618386491527</v>
      </c>
      <c r="EC125" s="1">
        <v>0.001857781455796113</v>
      </c>
      <c r="ED125" s="1">
        <v>1.0</v>
      </c>
      <c r="EE125" s="1">
        <v>2.37549991399806</v>
      </c>
      <c r="EF125" s="1">
        <v>-0.01764236079826111</v>
      </c>
      <c r="EG125" s="1">
        <v>0.001653111499338075</v>
      </c>
      <c r="EH125" s="1">
        <v>1.0</v>
      </c>
      <c r="EI125" s="1">
        <v>0.1307765621902982</v>
      </c>
      <c r="EJ125" s="1">
        <v>0.00225962350826675</v>
      </c>
      <c r="EK125" s="1">
        <v>2.090193300097043E-4</v>
      </c>
      <c r="EL125" s="1">
        <v>1.0</v>
      </c>
      <c r="EM125" s="1">
        <v>3.0</v>
      </c>
      <c r="EN125" s="1">
        <v>5.0</v>
      </c>
      <c r="EO125" s="1" t="s">
        <v>374</v>
      </c>
      <c r="EP125" s="1">
        <v>2.9427</v>
      </c>
      <c r="EQ125" s="1">
        <v>2.80124</v>
      </c>
      <c r="ER125" s="1">
        <v>0.102948</v>
      </c>
      <c r="ES125" s="1">
        <v>0.111431</v>
      </c>
      <c r="ET125" s="1">
        <v>0.103469</v>
      </c>
      <c r="EU125" s="1">
        <v>0.0911277</v>
      </c>
      <c r="EV125" s="1">
        <v>18431.0</v>
      </c>
      <c r="EW125" s="1">
        <v>19145.0</v>
      </c>
      <c r="EX125" s="1">
        <v>23893.4</v>
      </c>
      <c r="EY125" s="1">
        <v>25074.0</v>
      </c>
      <c r="EZ125" s="1">
        <v>34286.9</v>
      </c>
      <c r="FA125" s="1">
        <v>36393.0</v>
      </c>
      <c r="FB125" s="1">
        <v>43562.8</v>
      </c>
      <c r="FC125" s="1">
        <v>46352.1</v>
      </c>
      <c r="FD125" s="1">
        <v>1.97025</v>
      </c>
      <c r="FE125" s="1">
        <v>1.84848</v>
      </c>
      <c r="FF125" s="1">
        <v>0.0957027</v>
      </c>
      <c r="FG125" s="1">
        <v>0.0</v>
      </c>
      <c r="FH125" s="1">
        <v>29.9046</v>
      </c>
      <c r="FI125" s="1">
        <v>999.9</v>
      </c>
      <c r="FJ125" s="1">
        <v>55.8</v>
      </c>
      <c r="FK125" s="1">
        <v>34.5</v>
      </c>
      <c r="FL125" s="1">
        <v>30.9412</v>
      </c>
      <c r="FM125" s="1">
        <v>64.3586</v>
      </c>
      <c r="FN125" s="1">
        <v>25.5369</v>
      </c>
      <c r="FO125" s="1">
        <v>1.0</v>
      </c>
      <c r="FP125" s="1">
        <v>0.380534</v>
      </c>
      <c r="FQ125" s="1">
        <v>1.6164</v>
      </c>
      <c r="FR125" s="1">
        <v>20.3142</v>
      </c>
      <c r="FS125" s="1">
        <v>5.21055</v>
      </c>
      <c r="FT125" s="1">
        <v>11.9077</v>
      </c>
      <c r="FU125" s="1">
        <v>5.0028</v>
      </c>
      <c r="FV125" s="1">
        <v>3.28973</v>
      </c>
      <c r="FW125" s="1">
        <v>9999.0</v>
      </c>
      <c r="FX125" s="1">
        <v>9999.0</v>
      </c>
      <c r="FY125" s="1">
        <v>9999.0</v>
      </c>
      <c r="FZ125" s="1">
        <v>999.9</v>
      </c>
      <c r="GA125" s="1">
        <v>1.85958</v>
      </c>
      <c r="GB125" s="1">
        <v>1.85451</v>
      </c>
      <c r="GC125" s="1">
        <v>1.85774</v>
      </c>
      <c r="GD125" s="1">
        <v>1.85612</v>
      </c>
      <c r="GE125" s="1">
        <v>1.85492</v>
      </c>
      <c r="GF125" s="1">
        <v>1.85455</v>
      </c>
      <c r="GG125" s="1">
        <v>1.85321</v>
      </c>
      <c r="GH125" s="1">
        <v>1.85639</v>
      </c>
      <c r="GI125" s="1">
        <v>0.0</v>
      </c>
      <c r="GJ125" s="1">
        <v>0.0</v>
      </c>
      <c r="GK125" s="1">
        <v>0.0</v>
      </c>
      <c r="GL125" s="1">
        <v>0.0</v>
      </c>
      <c r="GM125" s="1" t="s">
        <v>355</v>
      </c>
      <c r="GN125" s="1" t="s">
        <v>356</v>
      </c>
      <c r="GO125" s="1" t="s">
        <v>357</v>
      </c>
      <c r="GP125" s="1" t="s">
        <v>357</v>
      </c>
      <c r="GQ125" s="1" t="s">
        <v>357</v>
      </c>
      <c r="GR125" s="1" t="s">
        <v>357</v>
      </c>
      <c r="GS125" s="1">
        <v>0.0</v>
      </c>
      <c r="GT125" s="1">
        <v>100.0</v>
      </c>
      <c r="GU125" s="1">
        <v>100.0</v>
      </c>
      <c r="GV125" s="1">
        <v>1.515</v>
      </c>
      <c r="GW125" s="1">
        <v>0.0351</v>
      </c>
      <c r="GX125" s="1">
        <v>0.3255316452960568</v>
      </c>
      <c r="GY125" s="1">
        <v>0.003023906125278789</v>
      </c>
      <c r="GZ125" s="1">
        <v>-1.398580452151984E-6</v>
      </c>
      <c r="HA125" s="1">
        <v>2.803037836604737E-10</v>
      </c>
      <c r="HB125" s="1">
        <v>-0.04759964022089117</v>
      </c>
      <c r="HC125" s="1">
        <v>0.009965371539748925</v>
      </c>
      <c r="HD125" s="1">
        <v>-4.563662031605912E-4</v>
      </c>
      <c r="HE125" s="1">
        <v>7.83371007442278E-6</v>
      </c>
      <c r="HF125" s="1">
        <v>0.0</v>
      </c>
      <c r="HG125" s="1">
        <v>2134.0</v>
      </c>
      <c r="HH125" s="1">
        <v>2.0</v>
      </c>
      <c r="HI125" s="1">
        <v>25.0</v>
      </c>
      <c r="HJ125" s="1">
        <v>8.1</v>
      </c>
      <c r="HK125" s="1">
        <v>8.0</v>
      </c>
      <c r="HL125" s="1">
        <v>1.36597</v>
      </c>
      <c r="HM125" s="1">
        <v>2.31201</v>
      </c>
      <c r="HN125" s="1">
        <v>1.4978</v>
      </c>
      <c r="HO125" s="1">
        <v>2.30957</v>
      </c>
      <c r="HP125" s="1">
        <v>1.54785</v>
      </c>
      <c r="HQ125" s="1">
        <v>2.40967</v>
      </c>
      <c r="HR125" s="1">
        <v>37.554</v>
      </c>
      <c r="HS125" s="1">
        <v>15.244</v>
      </c>
      <c r="HT125" s="1">
        <v>18.0</v>
      </c>
      <c r="HU125" s="1">
        <v>504.199</v>
      </c>
      <c r="HV125" s="1">
        <v>490.198</v>
      </c>
      <c r="HW125" s="1">
        <v>27.6565</v>
      </c>
      <c r="HX125" s="1">
        <v>31.9179</v>
      </c>
      <c r="HY125" s="1">
        <v>30.0005</v>
      </c>
      <c r="HZ125" s="1">
        <v>31.6871</v>
      </c>
      <c r="IA125" s="1">
        <v>31.786</v>
      </c>
      <c r="IB125" s="1">
        <v>27.4094</v>
      </c>
      <c r="IC125" s="1">
        <v>41.4012</v>
      </c>
      <c r="ID125" s="1">
        <v>0.0</v>
      </c>
      <c r="IE125" s="1">
        <v>27.6599</v>
      </c>
      <c r="IF125" s="1">
        <v>582.524</v>
      </c>
      <c r="IG125" s="1">
        <v>19.0015</v>
      </c>
      <c r="IH125" s="1">
        <v>100.736</v>
      </c>
      <c r="II125" s="1">
        <v>100.456</v>
      </c>
      <c r="IJ125" s="1" t="s">
        <v>358</v>
      </c>
    </row>
    <row r="126" ht="15.75" customHeight="1">
      <c r="A126" s="1">
        <v>110.0</v>
      </c>
      <c r="B126" s="1">
        <v>1.659796649E9</v>
      </c>
      <c r="C126" s="1">
        <v>507.5</v>
      </c>
      <c r="D126" s="1" t="s">
        <v>579</v>
      </c>
      <c r="E126" s="1" t="s">
        <v>580</v>
      </c>
      <c r="F126" s="1">
        <v>1.0</v>
      </c>
      <c r="G126" s="1" t="s">
        <v>346</v>
      </c>
      <c r="H126" s="1" t="s">
        <v>347</v>
      </c>
      <c r="I126" s="1" t="s">
        <v>348</v>
      </c>
      <c r="J126" s="1" t="s">
        <v>349</v>
      </c>
      <c r="K126" s="1" t="s">
        <v>350</v>
      </c>
      <c r="L126" s="1" t="s">
        <v>346</v>
      </c>
      <c r="M126" s="1" t="s">
        <v>351</v>
      </c>
      <c r="N126" s="1">
        <v>1.6597966415E9</v>
      </c>
      <c r="O126" s="1">
        <f t="shared" si="1"/>
        <v>0.003168542696</v>
      </c>
      <c r="P126" s="1">
        <f t="shared" si="2"/>
        <v>3.168542696</v>
      </c>
      <c r="Q126" s="1">
        <f t="shared" si="3"/>
        <v>15.19340647</v>
      </c>
      <c r="R126" s="1">
        <f t="shared" si="4"/>
        <v>465.6903333</v>
      </c>
      <c r="S126" s="1">
        <f t="shared" si="5"/>
        <v>261.6493235</v>
      </c>
      <c r="T126" s="1">
        <f t="shared" si="6"/>
        <v>25.94790888</v>
      </c>
      <c r="U126" s="1">
        <f t="shared" si="7"/>
        <v>46.18276927</v>
      </c>
      <c r="V126" s="1">
        <f t="shared" si="8"/>
        <v>0.1309102683</v>
      </c>
      <c r="W126" s="1">
        <f t="shared" si="9"/>
        <v>2.914185269</v>
      </c>
      <c r="X126" s="1">
        <f t="shared" si="10"/>
        <v>0.1277288404</v>
      </c>
      <c r="Y126" s="1">
        <f t="shared" si="11"/>
        <v>0.08010992429</v>
      </c>
      <c r="Z126" s="1">
        <f t="shared" si="12"/>
        <v>321.5229254</v>
      </c>
      <c r="AA126" s="1">
        <f t="shared" si="13"/>
        <v>32.08476712</v>
      </c>
      <c r="AB126" s="1">
        <f t="shared" si="14"/>
        <v>31.46238</v>
      </c>
      <c r="AC126" s="1">
        <f t="shared" si="15"/>
        <v>4.631689732</v>
      </c>
      <c r="AD126" s="1">
        <f t="shared" si="16"/>
        <v>49.99987356</v>
      </c>
      <c r="AE126" s="1">
        <f t="shared" si="17"/>
        <v>2.257029956</v>
      </c>
      <c r="AF126" s="1">
        <f t="shared" si="18"/>
        <v>4.514071327</v>
      </c>
      <c r="AG126" s="1">
        <f t="shared" si="19"/>
        <v>2.374659776</v>
      </c>
      <c r="AH126" s="1">
        <f t="shared" si="20"/>
        <v>-139.7327329</v>
      </c>
      <c r="AI126" s="1">
        <f t="shared" si="21"/>
        <v>-70.99990324</v>
      </c>
      <c r="AJ126" s="1">
        <f t="shared" si="22"/>
        <v>-5.483851251</v>
      </c>
      <c r="AK126" s="1">
        <f t="shared" si="23"/>
        <v>105.306438</v>
      </c>
      <c r="AL126" s="1">
        <f t="shared" si="24"/>
        <v>45.21331899</v>
      </c>
      <c r="AM126" s="1">
        <f t="shared" si="25"/>
        <v>3.165117192</v>
      </c>
      <c r="AN126" s="1">
        <f t="shared" si="26"/>
        <v>15.19340647</v>
      </c>
      <c r="AO126" s="1">
        <v>554.9764753246754</v>
      </c>
      <c r="AP126" s="1">
        <v>511.201527272727</v>
      </c>
      <c r="AQ126" s="1">
        <v>4.952704242424118</v>
      </c>
      <c r="AR126" s="1">
        <v>64.94</v>
      </c>
      <c r="AS126" s="1">
        <f t="shared" si="27"/>
        <v>3.168542696</v>
      </c>
      <c r="AT126" s="1">
        <v>19.05095032303857</v>
      </c>
      <c r="AU126" s="1">
        <v>22.76504382352941</v>
      </c>
      <c r="AV126" s="1">
        <v>8.111378092015563E-5</v>
      </c>
      <c r="AW126" s="1">
        <v>90.19422672828748</v>
      </c>
      <c r="AX126" s="1">
        <v>0.0</v>
      </c>
      <c r="AY126" s="1">
        <v>0.0</v>
      </c>
      <c r="AZ126" s="1">
        <f t="shared" si="28"/>
        <v>1</v>
      </c>
      <c r="BA126" s="1">
        <f t="shared" si="29"/>
        <v>0</v>
      </c>
      <c r="BB126" s="1">
        <f t="shared" si="30"/>
        <v>51722.76059</v>
      </c>
      <c r="BC126" s="1">
        <f t="shared" si="31"/>
        <v>2000.042667</v>
      </c>
      <c r="BD126" s="1">
        <f t="shared" si="32"/>
        <v>1681.2359</v>
      </c>
      <c r="BE126" s="1">
        <f t="shared" si="33"/>
        <v>0.8406000172</v>
      </c>
      <c r="BF126" s="1">
        <f t="shared" si="34"/>
        <v>0.1607580332</v>
      </c>
      <c r="BG126" s="1">
        <v>6.0</v>
      </c>
      <c r="BH126" s="1">
        <v>0.5</v>
      </c>
      <c r="BI126" s="1" t="s">
        <v>352</v>
      </c>
      <c r="BJ126" s="1">
        <v>2.0</v>
      </c>
      <c r="BK126" s="1" t="b">
        <v>1</v>
      </c>
      <c r="BL126" s="1">
        <v>1.6597966415E9</v>
      </c>
      <c r="BM126" s="1">
        <v>465.6903333333333</v>
      </c>
      <c r="BN126" s="1">
        <v>521.6996</v>
      </c>
      <c r="BO126" s="1">
        <v>22.75907333333333</v>
      </c>
      <c r="BP126" s="1">
        <v>19.0484</v>
      </c>
      <c r="BQ126" s="1">
        <v>464.2348</v>
      </c>
      <c r="BR126" s="1">
        <v>22.72393333333333</v>
      </c>
      <c r="BS126" s="1">
        <v>500.1381333333334</v>
      </c>
      <c r="BT126" s="1">
        <v>99.07052666666667</v>
      </c>
      <c r="BU126" s="1">
        <v>0.10002932</v>
      </c>
      <c r="BV126" s="1">
        <v>31.01046666666667</v>
      </c>
      <c r="BW126" s="1">
        <v>31.46238</v>
      </c>
      <c r="BX126" s="1">
        <v>999.8999999999999</v>
      </c>
      <c r="BY126" s="1">
        <v>0.0</v>
      </c>
      <c r="BZ126" s="1">
        <v>0.0</v>
      </c>
      <c r="CA126" s="1">
        <v>10005.67466666667</v>
      </c>
      <c r="CB126" s="1">
        <v>0.0</v>
      </c>
      <c r="CC126" s="1">
        <v>411.2446000000001</v>
      </c>
      <c r="CD126" s="1">
        <v>-56.00943333333333</v>
      </c>
      <c r="CE126" s="1">
        <v>476.5358666666667</v>
      </c>
      <c r="CF126" s="1">
        <v>531.8303333333333</v>
      </c>
      <c r="CG126" s="1">
        <v>3.710669999999999</v>
      </c>
      <c r="CH126" s="1">
        <v>521.6996</v>
      </c>
      <c r="CI126" s="1">
        <v>19.0484</v>
      </c>
      <c r="CJ126" s="1">
        <v>2.254752666666667</v>
      </c>
      <c r="CK126" s="1">
        <v>1.887135333333334</v>
      </c>
      <c r="CL126" s="1">
        <v>19.35672666666666</v>
      </c>
      <c r="CM126" s="1">
        <v>16.52786</v>
      </c>
      <c r="CN126" s="1">
        <v>2000.042666666667</v>
      </c>
      <c r="CO126" s="1">
        <v>0.9799997999999999</v>
      </c>
      <c r="CP126" s="1">
        <v>0.02000042666666667</v>
      </c>
      <c r="CQ126" s="1">
        <v>0.0</v>
      </c>
      <c r="CR126" s="1">
        <v>2.826333333333333</v>
      </c>
      <c r="CS126" s="1">
        <v>0.0</v>
      </c>
      <c r="CT126" s="1">
        <v>16312.00666666667</v>
      </c>
      <c r="CU126" s="1">
        <v>17412.67333333333</v>
      </c>
      <c r="CV126" s="1">
        <v>41.17046666666667</v>
      </c>
      <c r="CW126" s="1">
        <v>42.27893333333334</v>
      </c>
      <c r="CX126" s="1">
        <v>41.0662</v>
      </c>
      <c r="CY126" s="1">
        <v>40.875</v>
      </c>
      <c r="CZ126" s="1">
        <v>41.312</v>
      </c>
      <c r="DA126" s="1">
        <v>1960.040666666667</v>
      </c>
      <c r="DB126" s="1">
        <v>40.002</v>
      </c>
      <c r="DC126" s="1">
        <v>0.0</v>
      </c>
      <c r="DD126" s="1">
        <v>1.6597966479E9</v>
      </c>
      <c r="DE126" s="1">
        <v>0.0</v>
      </c>
      <c r="DF126" s="1">
        <v>1.6597961675E9</v>
      </c>
      <c r="DG126" s="1" t="s">
        <v>353</v>
      </c>
      <c r="DH126" s="1">
        <v>1.659796162E9</v>
      </c>
      <c r="DI126" s="1">
        <v>1.6597961675E9</v>
      </c>
      <c r="DJ126" s="1">
        <v>2.0</v>
      </c>
      <c r="DK126" s="1">
        <v>-0.014</v>
      </c>
      <c r="DL126" s="1">
        <v>-0.001</v>
      </c>
      <c r="DM126" s="1">
        <v>1.327</v>
      </c>
      <c r="DN126" s="1">
        <v>0.031</v>
      </c>
      <c r="DO126" s="1">
        <v>400.0</v>
      </c>
      <c r="DP126" s="1">
        <v>20.0</v>
      </c>
      <c r="DQ126" s="1">
        <v>0.32</v>
      </c>
      <c r="DR126" s="1">
        <v>0.03</v>
      </c>
      <c r="DS126" s="1">
        <v>13.98088757178281</v>
      </c>
      <c r="DT126" s="1">
        <v>9.57673265205084</v>
      </c>
      <c r="DU126" s="1">
        <v>0.6929560143886478</v>
      </c>
      <c r="DV126" s="1">
        <v>0.0</v>
      </c>
      <c r="DW126" s="1">
        <v>-55.38144390243902</v>
      </c>
      <c r="DX126" s="1">
        <v>-12.58244738675972</v>
      </c>
      <c r="DY126" s="1">
        <v>1.240885338160951</v>
      </c>
      <c r="DZ126" s="1">
        <v>0.0</v>
      </c>
      <c r="EA126" s="1">
        <v>3.711049024390244</v>
      </c>
      <c r="EB126" s="1">
        <v>-0.008154773519164745</v>
      </c>
      <c r="EC126" s="1">
        <v>0.001086957725473305</v>
      </c>
      <c r="ED126" s="1">
        <v>1.0</v>
      </c>
      <c r="EE126" s="1">
        <v>2.374855834805019</v>
      </c>
      <c r="EF126" s="1">
        <v>-0.01064650792407957</v>
      </c>
      <c r="EG126" s="1">
        <v>0.001037567547034633</v>
      </c>
      <c r="EH126" s="1">
        <v>1.0</v>
      </c>
      <c r="EI126" s="1">
        <v>0.1308530904298527</v>
      </c>
      <c r="EJ126" s="1">
        <v>0.001294372985691643</v>
      </c>
      <c r="EK126" s="1">
        <v>1.30401095272812E-4</v>
      </c>
      <c r="EL126" s="1">
        <v>1.0</v>
      </c>
      <c r="EM126" s="1">
        <v>3.0</v>
      </c>
      <c r="EN126" s="1">
        <v>5.0</v>
      </c>
      <c r="EO126" s="1" t="s">
        <v>374</v>
      </c>
      <c r="EP126" s="1">
        <v>2.94271</v>
      </c>
      <c r="EQ126" s="1">
        <v>2.80111</v>
      </c>
      <c r="ER126" s="1">
        <v>0.103681</v>
      </c>
      <c r="ES126" s="1">
        <v>0.112163</v>
      </c>
      <c r="ET126" s="1">
        <v>0.103477</v>
      </c>
      <c r="EU126" s="1">
        <v>0.0911279</v>
      </c>
      <c r="EV126" s="1">
        <v>18415.9</v>
      </c>
      <c r="EW126" s="1">
        <v>19129.3</v>
      </c>
      <c r="EX126" s="1">
        <v>23893.2</v>
      </c>
      <c r="EY126" s="1">
        <v>25074.2</v>
      </c>
      <c r="EZ126" s="1">
        <v>34286.3</v>
      </c>
      <c r="FA126" s="1">
        <v>36393.1</v>
      </c>
      <c r="FB126" s="1">
        <v>43562.5</v>
      </c>
      <c r="FC126" s="1">
        <v>46352.1</v>
      </c>
      <c r="FD126" s="1">
        <v>1.97038</v>
      </c>
      <c r="FE126" s="1">
        <v>1.84837</v>
      </c>
      <c r="FF126" s="1">
        <v>0.0956431</v>
      </c>
      <c r="FG126" s="1">
        <v>0.0</v>
      </c>
      <c r="FH126" s="1">
        <v>29.904</v>
      </c>
      <c r="FI126" s="1">
        <v>999.9</v>
      </c>
      <c r="FJ126" s="1">
        <v>55.8</v>
      </c>
      <c r="FK126" s="1">
        <v>34.5</v>
      </c>
      <c r="FL126" s="1">
        <v>30.9416</v>
      </c>
      <c r="FM126" s="1">
        <v>64.6186</v>
      </c>
      <c r="FN126" s="1">
        <v>26.3862</v>
      </c>
      <c r="FO126" s="1">
        <v>1.0</v>
      </c>
      <c r="FP126" s="1">
        <v>0.38062</v>
      </c>
      <c r="FQ126" s="1">
        <v>1.61187</v>
      </c>
      <c r="FR126" s="1">
        <v>20.3143</v>
      </c>
      <c r="FS126" s="1">
        <v>5.2107</v>
      </c>
      <c r="FT126" s="1">
        <v>11.9077</v>
      </c>
      <c r="FU126" s="1">
        <v>5.00275</v>
      </c>
      <c r="FV126" s="1">
        <v>3.28968</v>
      </c>
      <c r="FW126" s="1">
        <v>9999.0</v>
      </c>
      <c r="FX126" s="1">
        <v>9999.0</v>
      </c>
      <c r="FY126" s="1">
        <v>9999.0</v>
      </c>
      <c r="FZ126" s="1">
        <v>999.9</v>
      </c>
      <c r="GA126" s="1">
        <v>1.85958</v>
      </c>
      <c r="GB126" s="1">
        <v>1.85448</v>
      </c>
      <c r="GC126" s="1">
        <v>1.85774</v>
      </c>
      <c r="GD126" s="1">
        <v>1.8561</v>
      </c>
      <c r="GE126" s="1">
        <v>1.85488</v>
      </c>
      <c r="GF126" s="1">
        <v>1.85455</v>
      </c>
      <c r="GG126" s="1">
        <v>1.85319</v>
      </c>
      <c r="GH126" s="1">
        <v>1.85638</v>
      </c>
      <c r="GI126" s="1">
        <v>0.0</v>
      </c>
      <c r="GJ126" s="1">
        <v>0.0</v>
      </c>
      <c r="GK126" s="1">
        <v>0.0</v>
      </c>
      <c r="GL126" s="1">
        <v>0.0</v>
      </c>
      <c r="GM126" s="1" t="s">
        <v>355</v>
      </c>
      <c r="GN126" s="1" t="s">
        <v>356</v>
      </c>
      <c r="GO126" s="1" t="s">
        <v>357</v>
      </c>
      <c r="GP126" s="1" t="s">
        <v>357</v>
      </c>
      <c r="GQ126" s="1" t="s">
        <v>357</v>
      </c>
      <c r="GR126" s="1" t="s">
        <v>357</v>
      </c>
      <c r="GS126" s="1">
        <v>0.0</v>
      </c>
      <c r="GT126" s="1">
        <v>100.0</v>
      </c>
      <c r="GU126" s="1">
        <v>100.0</v>
      </c>
      <c r="GV126" s="1">
        <v>1.524</v>
      </c>
      <c r="GW126" s="1">
        <v>0.0351</v>
      </c>
      <c r="GX126" s="1">
        <v>0.3255316452960568</v>
      </c>
      <c r="GY126" s="1">
        <v>0.003023906125278789</v>
      </c>
      <c r="GZ126" s="1">
        <v>-1.398580452151984E-6</v>
      </c>
      <c r="HA126" s="1">
        <v>2.803037836604737E-10</v>
      </c>
      <c r="HB126" s="1">
        <v>-0.04759964022089117</v>
      </c>
      <c r="HC126" s="1">
        <v>0.009965371539748925</v>
      </c>
      <c r="HD126" s="1">
        <v>-4.563662031605912E-4</v>
      </c>
      <c r="HE126" s="1">
        <v>7.83371007442278E-6</v>
      </c>
      <c r="HF126" s="1">
        <v>0.0</v>
      </c>
      <c r="HG126" s="1">
        <v>2134.0</v>
      </c>
      <c r="HH126" s="1">
        <v>2.0</v>
      </c>
      <c r="HI126" s="1">
        <v>25.0</v>
      </c>
      <c r="HJ126" s="1">
        <v>8.1</v>
      </c>
      <c r="HK126" s="1">
        <v>8.0</v>
      </c>
      <c r="HL126" s="1">
        <v>1.37817</v>
      </c>
      <c r="HM126" s="1">
        <v>2.31934</v>
      </c>
      <c r="HN126" s="1">
        <v>1.4978</v>
      </c>
      <c r="HO126" s="1">
        <v>2.30957</v>
      </c>
      <c r="HP126" s="1">
        <v>1.54785</v>
      </c>
      <c r="HQ126" s="1">
        <v>2.27783</v>
      </c>
      <c r="HR126" s="1">
        <v>37.554</v>
      </c>
      <c r="HS126" s="1">
        <v>15.244</v>
      </c>
      <c r="HT126" s="1">
        <v>18.0</v>
      </c>
      <c r="HU126" s="1">
        <v>504.281</v>
      </c>
      <c r="HV126" s="1">
        <v>490.137</v>
      </c>
      <c r="HW126" s="1">
        <v>27.6552</v>
      </c>
      <c r="HX126" s="1">
        <v>31.9186</v>
      </c>
      <c r="HY126" s="1">
        <v>30.0005</v>
      </c>
      <c r="HZ126" s="1">
        <v>31.6879</v>
      </c>
      <c r="IA126" s="1">
        <v>31.7867</v>
      </c>
      <c r="IB126" s="1">
        <v>27.6646</v>
      </c>
      <c r="IC126" s="1">
        <v>41.4012</v>
      </c>
      <c r="ID126" s="1">
        <v>0.0</v>
      </c>
      <c r="IE126" s="1">
        <v>27.6599</v>
      </c>
      <c r="IF126" s="1">
        <v>592.541</v>
      </c>
      <c r="IG126" s="1">
        <v>18.9996</v>
      </c>
      <c r="IH126" s="1">
        <v>100.735</v>
      </c>
      <c r="II126" s="1">
        <v>100.456</v>
      </c>
      <c r="IJ126" s="1" t="s">
        <v>358</v>
      </c>
    </row>
    <row r="127" ht="15.75" customHeight="1">
      <c r="A127" s="1">
        <v>111.0</v>
      </c>
      <c r="B127" s="1">
        <v>1.65979665E9</v>
      </c>
      <c r="C127" s="1">
        <v>508.5</v>
      </c>
      <c r="D127" s="1" t="s">
        <v>581</v>
      </c>
      <c r="E127" s="1" t="s">
        <v>582</v>
      </c>
      <c r="F127" s="1">
        <v>1.0</v>
      </c>
      <c r="G127" s="1" t="s">
        <v>346</v>
      </c>
      <c r="H127" s="1" t="s">
        <v>347</v>
      </c>
      <c r="I127" s="1" t="s">
        <v>348</v>
      </c>
      <c r="J127" s="1" t="s">
        <v>349</v>
      </c>
      <c r="K127" s="1" t="s">
        <v>350</v>
      </c>
      <c r="L127" s="1" t="s">
        <v>346</v>
      </c>
      <c r="M127" s="1" t="s">
        <v>351</v>
      </c>
      <c r="N127" s="1">
        <v>1.659796642E9</v>
      </c>
      <c r="O127" s="1">
        <f t="shared" si="1"/>
        <v>0.003169638019</v>
      </c>
      <c r="P127" s="1">
        <f t="shared" si="2"/>
        <v>3.169638019</v>
      </c>
      <c r="Q127" s="1">
        <f t="shared" si="3"/>
        <v>15.33529115</v>
      </c>
      <c r="R127" s="1">
        <f t="shared" si="4"/>
        <v>468.10975</v>
      </c>
      <c r="S127" s="1">
        <f t="shared" si="5"/>
        <v>262.3172756</v>
      </c>
      <c r="T127" s="1">
        <f t="shared" si="6"/>
        <v>26.01415815</v>
      </c>
      <c r="U127" s="1">
        <f t="shared" si="7"/>
        <v>46.4227186</v>
      </c>
      <c r="V127" s="1">
        <f t="shared" si="8"/>
        <v>0.130965894</v>
      </c>
      <c r="W127" s="1">
        <f t="shared" si="9"/>
        <v>2.914246495</v>
      </c>
      <c r="X127" s="1">
        <f t="shared" si="10"/>
        <v>0.1277818624</v>
      </c>
      <c r="Y127" s="1">
        <f t="shared" si="11"/>
        <v>0.08014328917</v>
      </c>
      <c r="Z127" s="1">
        <f t="shared" si="12"/>
        <v>321.524424</v>
      </c>
      <c r="AA127" s="1">
        <f t="shared" si="13"/>
        <v>32.08394705</v>
      </c>
      <c r="AB127" s="1">
        <f t="shared" si="14"/>
        <v>31.46198125</v>
      </c>
      <c r="AC127" s="1">
        <f t="shared" si="15"/>
        <v>4.631584785</v>
      </c>
      <c r="AD127" s="1">
        <f t="shared" si="16"/>
        <v>50.00266045</v>
      </c>
      <c r="AE127" s="1">
        <f t="shared" si="17"/>
        <v>2.257088466</v>
      </c>
      <c r="AF127" s="1">
        <f t="shared" si="18"/>
        <v>4.51393675</v>
      </c>
      <c r="AG127" s="1">
        <f t="shared" si="19"/>
        <v>2.374496319</v>
      </c>
      <c r="AH127" s="1">
        <f t="shared" si="20"/>
        <v>-139.7810366</v>
      </c>
      <c r="AI127" s="1">
        <f t="shared" si="21"/>
        <v>-71.02090311</v>
      </c>
      <c r="AJ127" s="1">
        <f t="shared" si="22"/>
        <v>-5.485333057</v>
      </c>
      <c r="AK127" s="1">
        <f t="shared" si="23"/>
        <v>105.2371512</v>
      </c>
      <c r="AL127" s="1">
        <f t="shared" si="24"/>
        <v>45.29637136</v>
      </c>
      <c r="AM127" s="1">
        <f t="shared" si="25"/>
        <v>3.165203303</v>
      </c>
      <c r="AN127" s="1">
        <f t="shared" si="26"/>
        <v>15.33529115</v>
      </c>
      <c r="AO127" s="1">
        <v>560.1376670995671</v>
      </c>
      <c r="AP127" s="1">
        <v>516.1612545454544</v>
      </c>
      <c r="AQ127" s="1">
        <v>4.958061818181778</v>
      </c>
      <c r="AR127" s="1">
        <v>64.94</v>
      </c>
      <c r="AS127" s="1">
        <f t="shared" si="27"/>
        <v>3.169638019</v>
      </c>
      <c r="AT127" s="1">
        <v>19.05199731839254</v>
      </c>
      <c r="AU127" s="1">
        <v>22.76775117647058</v>
      </c>
      <c r="AV127" s="1">
        <v>3.390375864317639E-5</v>
      </c>
      <c r="AW127" s="1">
        <v>90.19422672828748</v>
      </c>
      <c r="AX127" s="1">
        <v>0.0</v>
      </c>
      <c r="AY127" s="1">
        <v>0.0</v>
      </c>
      <c r="AZ127" s="1">
        <f t="shared" si="28"/>
        <v>1</v>
      </c>
      <c r="BA127" s="1">
        <f t="shared" si="29"/>
        <v>0</v>
      </c>
      <c r="BB127" s="1">
        <f t="shared" si="30"/>
        <v>51724.58672</v>
      </c>
      <c r="BC127" s="1">
        <f t="shared" si="31"/>
        <v>2000.051875</v>
      </c>
      <c r="BD127" s="1">
        <f t="shared" si="32"/>
        <v>1681.24365</v>
      </c>
      <c r="BE127" s="1">
        <f t="shared" si="33"/>
        <v>0.8406000219</v>
      </c>
      <c r="BF127" s="1">
        <f t="shared" si="34"/>
        <v>0.1607580423</v>
      </c>
      <c r="BG127" s="1">
        <v>6.0</v>
      </c>
      <c r="BH127" s="1">
        <v>0.5</v>
      </c>
      <c r="BI127" s="1" t="s">
        <v>352</v>
      </c>
      <c r="BJ127" s="1">
        <v>2.0</v>
      </c>
      <c r="BK127" s="1" t="b">
        <v>1</v>
      </c>
      <c r="BL127" s="1">
        <v>1.659796642E9</v>
      </c>
      <c r="BM127" s="1">
        <v>468.10975</v>
      </c>
      <c r="BN127" s="1">
        <v>524.2286875</v>
      </c>
      <c r="BO127" s="1">
        <v>22.75965625</v>
      </c>
      <c r="BP127" s="1">
        <v>19.04883125</v>
      </c>
      <c r="BQ127" s="1">
        <v>466.6496875</v>
      </c>
      <c r="BR127" s="1">
        <v>22.72451875</v>
      </c>
      <c r="BS127" s="1">
        <v>500.131</v>
      </c>
      <c r="BT127" s="1">
        <v>99.070575</v>
      </c>
      <c r="BU127" s="1">
        <v>0.10001181875</v>
      </c>
      <c r="BV127" s="1">
        <v>31.00994375</v>
      </c>
      <c r="BW127" s="1">
        <v>31.46198125</v>
      </c>
      <c r="BX127" s="1">
        <v>999.9</v>
      </c>
      <c r="BY127" s="1">
        <v>0.0</v>
      </c>
      <c r="BZ127" s="1">
        <v>0.0</v>
      </c>
      <c r="CA127" s="1">
        <v>10006.02</v>
      </c>
      <c r="CB127" s="1">
        <v>0.0</v>
      </c>
      <c r="CC127" s="1">
        <v>410.3205625</v>
      </c>
      <c r="CD127" s="1">
        <v>-56.1190625</v>
      </c>
      <c r="CE127" s="1">
        <v>479.0119375</v>
      </c>
      <c r="CF127" s="1">
        <v>534.40875</v>
      </c>
      <c r="CG127" s="1">
        <v>3.710824375</v>
      </c>
      <c r="CH127" s="1">
        <v>524.2286875</v>
      </c>
      <c r="CI127" s="1">
        <v>19.04883125</v>
      </c>
      <c r="CJ127" s="1">
        <v>2.254811875</v>
      </c>
      <c r="CK127" s="1">
        <v>1.88717875</v>
      </c>
      <c r="CL127" s="1">
        <v>19.35715</v>
      </c>
      <c r="CM127" s="1">
        <v>16.528225</v>
      </c>
      <c r="CN127" s="1">
        <v>2000.051875</v>
      </c>
      <c r="CO127" s="1">
        <v>0.97999975</v>
      </c>
      <c r="CP127" s="1">
        <v>0.020000475</v>
      </c>
      <c r="CQ127" s="1">
        <v>0.0</v>
      </c>
      <c r="CR127" s="1">
        <v>2.8095</v>
      </c>
      <c r="CS127" s="1">
        <v>0.0</v>
      </c>
      <c r="CT127" s="1">
        <v>16312.79375</v>
      </c>
      <c r="CU127" s="1">
        <v>17412.75625</v>
      </c>
      <c r="CV127" s="1">
        <v>41.17149999999999</v>
      </c>
      <c r="CW127" s="1">
        <v>42.277125</v>
      </c>
      <c r="CX127" s="1">
        <v>41.069875</v>
      </c>
      <c r="CY127" s="1">
        <v>40.875</v>
      </c>
      <c r="CZ127" s="1">
        <v>41.312</v>
      </c>
      <c r="DA127" s="1">
        <v>1960.049375</v>
      </c>
      <c r="DB127" s="1">
        <v>40.0025</v>
      </c>
      <c r="DC127" s="1">
        <v>0.0</v>
      </c>
      <c r="DD127" s="1">
        <v>1.6597966491E9</v>
      </c>
      <c r="DE127" s="1">
        <v>0.0</v>
      </c>
      <c r="DF127" s="1">
        <v>1.6597961675E9</v>
      </c>
      <c r="DG127" s="1" t="s">
        <v>353</v>
      </c>
      <c r="DH127" s="1">
        <v>1.659796162E9</v>
      </c>
      <c r="DI127" s="1">
        <v>1.6597961675E9</v>
      </c>
      <c r="DJ127" s="1">
        <v>2.0</v>
      </c>
      <c r="DK127" s="1">
        <v>-0.014</v>
      </c>
      <c r="DL127" s="1">
        <v>-0.001</v>
      </c>
      <c r="DM127" s="1">
        <v>1.327</v>
      </c>
      <c r="DN127" s="1">
        <v>0.031</v>
      </c>
      <c r="DO127" s="1">
        <v>400.0</v>
      </c>
      <c r="DP127" s="1">
        <v>20.0</v>
      </c>
      <c r="DQ127" s="1">
        <v>0.32</v>
      </c>
      <c r="DR127" s="1">
        <v>0.03</v>
      </c>
      <c r="DS127" s="1">
        <v>13.98088757178281</v>
      </c>
      <c r="DT127" s="1">
        <v>9.57673265205084</v>
      </c>
      <c r="DU127" s="1">
        <v>0.6929560143886478</v>
      </c>
      <c r="DV127" s="1">
        <v>0.0</v>
      </c>
      <c r="DW127" s="1">
        <v>-55.38144390243902</v>
      </c>
      <c r="DX127" s="1">
        <v>-12.58244738675972</v>
      </c>
      <c r="DY127" s="1">
        <v>1.240885338160951</v>
      </c>
      <c r="DZ127" s="1">
        <v>0.0</v>
      </c>
      <c r="EA127" s="1">
        <v>3.711049024390244</v>
      </c>
      <c r="EB127" s="1">
        <v>-0.008154773519164745</v>
      </c>
      <c r="EC127" s="1">
        <v>0.001086957725473305</v>
      </c>
      <c r="ED127" s="1">
        <v>1.0</v>
      </c>
      <c r="EE127" s="1">
        <v>2.374855834805019</v>
      </c>
      <c r="EF127" s="1">
        <v>-0.01064650792407957</v>
      </c>
      <c r="EG127" s="1">
        <v>0.001037567547034633</v>
      </c>
      <c r="EH127" s="1">
        <v>1.0</v>
      </c>
      <c r="EI127" s="1">
        <v>0.1308530904298527</v>
      </c>
      <c r="EJ127" s="1">
        <v>0.001294372985691643</v>
      </c>
      <c r="EK127" s="1">
        <v>1.30401095272812E-4</v>
      </c>
      <c r="EL127" s="1">
        <v>1.0</v>
      </c>
      <c r="EM127" s="1">
        <v>3.0</v>
      </c>
      <c r="EN127" s="1">
        <v>5.0</v>
      </c>
      <c r="EO127" s="1" t="s">
        <v>374</v>
      </c>
      <c r="EP127" s="1">
        <v>2.94257</v>
      </c>
      <c r="EQ127" s="1">
        <v>2.80105</v>
      </c>
      <c r="ER127" s="1">
        <v>0.104412</v>
      </c>
      <c r="ES127" s="1">
        <v>0.11288</v>
      </c>
      <c r="ET127" s="1">
        <v>0.103486</v>
      </c>
      <c r="EU127" s="1">
        <v>0.0911331</v>
      </c>
      <c r="EV127" s="1">
        <v>18400.8</v>
      </c>
      <c r="EW127" s="1">
        <v>19113.9</v>
      </c>
      <c r="EX127" s="1">
        <v>23893.2</v>
      </c>
      <c r="EY127" s="1">
        <v>25074.2</v>
      </c>
      <c r="EZ127" s="1">
        <v>34286.0</v>
      </c>
      <c r="FA127" s="1">
        <v>36393.0</v>
      </c>
      <c r="FB127" s="1">
        <v>43562.4</v>
      </c>
      <c r="FC127" s="1">
        <v>46352.2</v>
      </c>
      <c r="FD127" s="1">
        <v>1.97035</v>
      </c>
      <c r="FE127" s="1">
        <v>1.8484</v>
      </c>
      <c r="FF127" s="1">
        <v>0.0954047</v>
      </c>
      <c r="FG127" s="1">
        <v>0.0</v>
      </c>
      <c r="FH127" s="1">
        <v>29.9033</v>
      </c>
      <c r="FI127" s="1">
        <v>999.9</v>
      </c>
      <c r="FJ127" s="1">
        <v>55.8</v>
      </c>
      <c r="FK127" s="1">
        <v>34.5</v>
      </c>
      <c r="FL127" s="1">
        <v>30.9455</v>
      </c>
      <c r="FM127" s="1">
        <v>64.2486</v>
      </c>
      <c r="FN127" s="1">
        <v>25.7772</v>
      </c>
      <c r="FO127" s="1">
        <v>1.0</v>
      </c>
      <c r="FP127" s="1">
        <v>0.380729</v>
      </c>
      <c r="FQ127" s="1">
        <v>1.60784</v>
      </c>
      <c r="FR127" s="1">
        <v>20.3143</v>
      </c>
      <c r="FS127" s="1">
        <v>5.211</v>
      </c>
      <c r="FT127" s="1">
        <v>11.9077</v>
      </c>
      <c r="FU127" s="1">
        <v>5.0028</v>
      </c>
      <c r="FV127" s="1">
        <v>3.2897</v>
      </c>
      <c r="FW127" s="1">
        <v>9999.0</v>
      </c>
      <c r="FX127" s="1">
        <v>9999.0</v>
      </c>
      <c r="FY127" s="1">
        <v>9999.0</v>
      </c>
      <c r="FZ127" s="1">
        <v>999.9</v>
      </c>
      <c r="GA127" s="1">
        <v>1.85958</v>
      </c>
      <c r="GB127" s="1">
        <v>1.85448</v>
      </c>
      <c r="GC127" s="1">
        <v>1.85774</v>
      </c>
      <c r="GD127" s="1">
        <v>1.8561</v>
      </c>
      <c r="GE127" s="1">
        <v>1.85488</v>
      </c>
      <c r="GF127" s="1">
        <v>1.85456</v>
      </c>
      <c r="GG127" s="1">
        <v>1.85318</v>
      </c>
      <c r="GH127" s="1">
        <v>1.85638</v>
      </c>
      <c r="GI127" s="1">
        <v>0.0</v>
      </c>
      <c r="GJ127" s="1">
        <v>0.0</v>
      </c>
      <c r="GK127" s="1">
        <v>0.0</v>
      </c>
      <c r="GL127" s="1">
        <v>0.0</v>
      </c>
      <c r="GM127" s="1" t="s">
        <v>355</v>
      </c>
      <c r="GN127" s="1" t="s">
        <v>356</v>
      </c>
      <c r="GO127" s="1" t="s">
        <v>357</v>
      </c>
      <c r="GP127" s="1" t="s">
        <v>357</v>
      </c>
      <c r="GQ127" s="1" t="s">
        <v>357</v>
      </c>
      <c r="GR127" s="1" t="s">
        <v>357</v>
      </c>
      <c r="GS127" s="1">
        <v>0.0</v>
      </c>
      <c r="GT127" s="1">
        <v>100.0</v>
      </c>
      <c r="GU127" s="1">
        <v>100.0</v>
      </c>
      <c r="GV127" s="1">
        <v>1.532</v>
      </c>
      <c r="GW127" s="1">
        <v>0.0352</v>
      </c>
      <c r="GX127" s="1">
        <v>0.3255316452960568</v>
      </c>
      <c r="GY127" s="1">
        <v>0.003023906125278789</v>
      </c>
      <c r="GZ127" s="1">
        <v>-1.398580452151984E-6</v>
      </c>
      <c r="HA127" s="1">
        <v>2.803037836604737E-10</v>
      </c>
      <c r="HB127" s="1">
        <v>-0.04759964022089117</v>
      </c>
      <c r="HC127" s="1">
        <v>0.009965371539748925</v>
      </c>
      <c r="HD127" s="1">
        <v>-4.563662031605912E-4</v>
      </c>
      <c r="HE127" s="1">
        <v>7.83371007442278E-6</v>
      </c>
      <c r="HF127" s="1">
        <v>0.0</v>
      </c>
      <c r="HG127" s="1">
        <v>2134.0</v>
      </c>
      <c r="HH127" s="1">
        <v>2.0</v>
      </c>
      <c r="HI127" s="1">
        <v>25.0</v>
      </c>
      <c r="HJ127" s="1">
        <v>8.1</v>
      </c>
      <c r="HK127" s="1">
        <v>8.0</v>
      </c>
      <c r="HL127" s="1">
        <v>1.38428</v>
      </c>
      <c r="HM127" s="1">
        <v>2.2998</v>
      </c>
      <c r="HN127" s="1">
        <v>1.4978</v>
      </c>
      <c r="HO127" s="1">
        <v>2.30957</v>
      </c>
      <c r="HP127" s="1">
        <v>1.54785</v>
      </c>
      <c r="HQ127" s="1">
        <v>2.40112</v>
      </c>
      <c r="HR127" s="1">
        <v>37.554</v>
      </c>
      <c r="HS127" s="1">
        <v>15.2528</v>
      </c>
      <c r="HT127" s="1">
        <v>18.0</v>
      </c>
      <c r="HU127" s="1">
        <v>504.275</v>
      </c>
      <c r="HV127" s="1">
        <v>490.159</v>
      </c>
      <c r="HW127" s="1">
        <v>27.6539</v>
      </c>
      <c r="HX127" s="1">
        <v>31.9194</v>
      </c>
      <c r="HY127" s="1">
        <v>30.0005</v>
      </c>
      <c r="HZ127" s="1">
        <v>31.6892</v>
      </c>
      <c r="IA127" s="1">
        <v>31.7874</v>
      </c>
      <c r="IB127" s="1">
        <v>27.7981</v>
      </c>
      <c r="IC127" s="1">
        <v>41.4012</v>
      </c>
      <c r="ID127" s="1">
        <v>0.0</v>
      </c>
      <c r="IE127" s="1">
        <v>27.6599</v>
      </c>
      <c r="IF127" s="1">
        <v>592.541</v>
      </c>
      <c r="IG127" s="1">
        <v>18.9926</v>
      </c>
      <c r="IH127" s="1">
        <v>100.735</v>
      </c>
      <c r="II127" s="1">
        <v>100.457</v>
      </c>
      <c r="IJ127" s="1" t="s">
        <v>358</v>
      </c>
    </row>
    <row r="128" ht="15.75" customHeight="1">
      <c r="A128" s="1">
        <v>112.0</v>
      </c>
      <c r="B128" s="1">
        <v>1.659796651E9</v>
      </c>
      <c r="C128" s="1">
        <v>509.5</v>
      </c>
      <c r="D128" s="1" t="s">
        <v>583</v>
      </c>
      <c r="E128" s="1" t="s">
        <v>584</v>
      </c>
      <c r="F128" s="1">
        <v>1.0</v>
      </c>
      <c r="G128" s="1" t="s">
        <v>346</v>
      </c>
      <c r="H128" s="1" t="s">
        <v>347</v>
      </c>
      <c r="I128" s="1" t="s">
        <v>348</v>
      </c>
      <c r="J128" s="1" t="s">
        <v>349</v>
      </c>
      <c r="K128" s="1" t="s">
        <v>350</v>
      </c>
      <c r="L128" s="1" t="s">
        <v>346</v>
      </c>
      <c r="M128" s="1" t="s">
        <v>351</v>
      </c>
      <c r="N128" s="1">
        <v>1.6597966435E9</v>
      </c>
      <c r="O128" s="1">
        <f t="shared" si="1"/>
        <v>0.003171784655</v>
      </c>
      <c r="P128" s="1">
        <f t="shared" si="2"/>
        <v>3.171784655</v>
      </c>
      <c r="Q128" s="1">
        <f t="shared" si="3"/>
        <v>15.50951987</v>
      </c>
      <c r="R128" s="1">
        <f t="shared" si="4"/>
        <v>475.3659333</v>
      </c>
      <c r="S128" s="1">
        <f t="shared" si="5"/>
        <v>267.3309629</v>
      </c>
      <c r="T128" s="1">
        <f t="shared" si="6"/>
        <v>26.51137583</v>
      </c>
      <c r="U128" s="1">
        <f t="shared" si="7"/>
        <v>47.14233166</v>
      </c>
      <c r="V128" s="1">
        <f t="shared" si="8"/>
        <v>0.131084303</v>
      </c>
      <c r="W128" s="1">
        <f t="shared" si="9"/>
        <v>2.914171765</v>
      </c>
      <c r="X128" s="1">
        <f t="shared" si="10"/>
        <v>0.1278945072</v>
      </c>
      <c r="Y128" s="1">
        <f t="shared" si="11"/>
        <v>0.08021419254</v>
      </c>
      <c r="Z128" s="1">
        <f t="shared" si="12"/>
        <v>321.5231768</v>
      </c>
      <c r="AA128" s="1">
        <f t="shared" si="13"/>
        <v>32.08147685</v>
      </c>
      <c r="AB128" s="1">
        <f t="shared" si="14"/>
        <v>31.46067333</v>
      </c>
      <c r="AC128" s="1">
        <f t="shared" si="15"/>
        <v>4.63124057</v>
      </c>
      <c r="AD128" s="1">
        <f t="shared" si="16"/>
        <v>50.01120372</v>
      </c>
      <c r="AE128" s="1">
        <f t="shared" si="17"/>
        <v>2.257225659</v>
      </c>
      <c r="AF128" s="1">
        <f t="shared" si="18"/>
        <v>4.513439972</v>
      </c>
      <c r="AG128" s="1">
        <f t="shared" si="19"/>
        <v>2.37401491</v>
      </c>
      <c r="AH128" s="1">
        <f t="shared" si="20"/>
        <v>-139.8757033</v>
      </c>
      <c r="AI128" s="1">
        <f t="shared" si="21"/>
        <v>-71.11688217</v>
      </c>
      <c r="AJ128" s="1">
        <f t="shared" si="22"/>
        <v>-5.492799207</v>
      </c>
      <c r="AK128" s="1">
        <f t="shared" si="23"/>
        <v>105.0377921</v>
      </c>
      <c r="AL128" s="1">
        <f t="shared" si="24"/>
        <v>45.53980259</v>
      </c>
      <c r="AM128" s="1">
        <f t="shared" si="25"/>
        <v>3.165413052</v>
      </c>
      <c r="AN128" s="1">
        <f t="shared" si="26"/>
        <v>15.50951987</v>
      </c>
      <c r="AO128" s="1">
        <v>565.323548917749</v>
      </c>
      <c r="AP128" s="1">
        <v>521.1180303030304</v>
      </c>
      <c r="AQ128" s="1">
        <v>4.961172121212092</v>
      </c>
      <c r="AR128" s="1">
        <v>64.94</v>
      </c>
      <c r="AS128" s="1">
        <f t="shared" si="27"/>
        <v>3.171784655</v>
      </c>
      <c r="AT128" s="1">
        <v>19.05253326424175</v>
      </c>
      <c r="AU128" s="1">
        <v>22.7707888235294</v>
      </c>
      <c r="AV128" s="1">
        <v>3.45244193247405E-5</v>
      </c>
      <c r="AW128" s="1">
        <v>90.19422672828748</v>
      </c>
      <c r="AX128" s="1">
        <v>0.0</v>
      </c>
      <c r="AY128" s="1">
        <v>0.0</v>
      </c>
      <c r="AZ128" s="1">
        <f t="shared" si="28"/>
        <v>1</v>
      </c>
      <c r="BA128" s="1">
        <f t="shared" si="29"/>
        <v>0</v>
      </c>
      <c r="BB128" s="1">
        <f t="shared" si="30"/>
        <v>51722.79707</v>
      </c>
      <c r="BC128" s="1">
        <f t="shared" si="31"/>
        <v>2000.044</v>
      </c>
      <c r="BD128" s="1">
        <f t="shared" si="32"/>
        <v>1681.23704</v>
      </c>
      <c r="BE128" s="1">
        <f t="shared" si="33"/>
        <v>0.8406000268</v>
      </c>
      <c r="BF128" s="1">
        <f t="shared" si="34"/>
        <v>0.1607580517</v>
      </c>
      <c r="BG128" s="1">
        <v>6.0</v>
      </c>
      <c r="BH128" s="1">
        <v>0.5</v>
      </c>
      <c r="BI128" s="1" t="s">
        <v>352</v>
      </c>
      <c r="BJ128" s="1">
        <v>2.0</v>
      </c>
      <c r="BK128" s="1" t="b">
        <v>1</v>
      </c>
      <c r="BL128" s="1">
        <v>1.6597966435E9</v>
      </c>
      <c r="BM128" s="1">
        <v>475.3659333333333</v>
      </c>
      <c r="BN128" s="1">
        <v>531.8045999999999</v>
      </c>
      <c r="BO128" s="1">
        <v>22.76103333333333</v>
      </c>
      <c r="BP128" s="1">
        <v>19.04996666666667</v>
      </c>
      <c r="BQ128" s="1">
        <v>473.8921333333333</v>
      </c>
      <c r="BR128" s="1">
        <v>22.72589333333333</v>
      </c>
      <c r="BS128" s="1">
        <v>500.1308666666667</v>
      </c>
      <c r="BT128" s="1">
        <v>99.07062</v>
      </c>
      <c r="BU128" s="1">
        <v>0.09999436666666668</v>
      </c>
      <c r="BV128" s="1">
        <v>31.00801333333333</v>
      </c>
      <c r="BW128" s="1">
        <v>31.46067333333333</v>
      </c>
      <c r="BX128" s="1">
        <v>999.8999999999999</v>
      </c>
      <c r="BY128" s="1">
        <v>0.0</v>
      </c>
      <c r="BZ128" s="1">
        <v>0.0</v>
      </c>
      <c r="CA128" s="1">
        <v>10005.588</v>
      </c>
      <c r="CB128" s="1">
        <v>0.0</v>
      </c>
      <c r="CC128" s="1">
        <v>409.7268666666667</v>
      </c>
      <c r="CD128" s="1">
        <v>-56.43871333333333</v>
      </c>
      <c r="CE128" s="1">
        <v>486.4378666666667</v>
      </c>
      <c r="CF128" s="1">
        <v>542.1323333333333</v>
      </c>
      <c r="CG128" s="1">
        <v>3.711062</v>
      </c>
      <c r="CH128" s="1">
        <v>531.8045999999999</v>
      </c>
      <c r="CI128" s="1">
        <v>19.04996666666667</v>
      </c>
      <c r="CJ128" s="1">
        <v>2.254949333333334</v>
      </c>
      <c r="CK128" s="1">
        <v>1.887292</v>
      </c>
      <c r="CL128" s="1">
        <v>19.35813333333333</v>
      </c>
      <c r="CM128" s="1">
        <v>16.52917333333333</v>
      </c>
      <c r="CN128" s="1">
        <v>2000.044</v>
      </c>
      <c r="CO128" s="1">
        <v>0.9799995999999999</v>
      </c>
      <c r="CP128" s="1">
        <v>0.02000062</v>
      </c>
      <c r="CQ128" s="1">
        <v>0.0</v>
      </c>
      <c r="CR128" s="1">
        <v>2.8206</v>
      </c>
      <c r="CS128" s="1">
        <v>0.0</v>
      </c>
      <c r="CT128" s="1">
        <v>16313.98666666667</v>
      </c>
      <c r="CU128" s="1">
        <v>17412.69333333334</v>
      </c>
      <c r="CV128" s="1">
        <v>41.17873333333333</v>
      </c>
      <c r="CW128" s="1">
        <v>42.27893333333333</v>
      </c>
      <c r="CX128" s="1">
        <v>41.0746</v>
      </c>
      <c r="CY128" s="1">
        <v>40.875</v>
      </c>
      <c r="CZ128" s="1">
        <v>41.3162</v>
      </c>
      <c r="DA128" s="1">
        <v>1960.041333333333</v>
      </c>
      <c r="DB128" s="1">
        <v>40.00266666666666</v>
      </c>
      <c r="DC128" s="1">
        <v>0.0</v>
      </c>
      <c r="DD128" s="1">
        <v>1.6597966497E9</v>
      </c>
      <c r="DE128" s="1">
        <v>0.0</v>
      </c>
      <c r="DF128" s="1">
        <v>1.6597961675E9</v>
      </c>
      <c r="DG128" s="1" t="s">
        <v>353</v>
      </c>
      <c r="DH128" s="1">
        <v>1.659796162E9</v>
      </c>
      <c r="DI128" s="1">
        <v>1.6597961675E9</v>
      </c>
      <c r="DJ128" s="1">
        <v>2.0</v>
      </c>
      <c r="DK128" s="1">
        <v>-0.014</v>
      </c>
      <c r="DL128" s="1">
        <v>-0.001</v>
      </c>
      <c r="DM128" s="1">
        <v>1.327</v>
      </c>
      <c r="DN128" s="1">
        <v>0.031</v>
      </c>
      <c r="DO128" s="1">
        <v>400.0</v>
      </c>
      <c r="DP128" s="1">
        <v>20.0</v>
      </c>
      <c r="DQ128" s="1">
        <v>0.32</v>
      </c>
      <c r="DR128" s="1">
        <v>0.03</v>
      </c>
      <c r="DS128" s="1">
        <v>14.17392100090813</v>
      </c>
      <c r="DT128" s="1">
        <v>9.56804004509164</v>
      </c>
      <c r="DU128" s="1">
        <v>0.7152105197731693</v>
      </c>
      <c r="DV128" s="1">
        <v>0.0</v>
      </c>
      <c r="DW128" s="1">
        <v>-55.752</v>
      </c>
      <c r="DX128" s="1">
        <v>-12.67153395872403</v>
      </c>
      <c r="DY128" s="1">
        <v>1.219260406968092</v>
      </c>
      <c r="DZ128" s="1">
        <v>0.0</v>
      </c>
      <c r="EA128" s="1">
        <v>3.71108675</v>
      </c>
      <c r="EB128" s="1">
        <v>-0.003299549718583547</v>
      </c>
      <c r="EC128" s="1">
        <v>0.001171117815379824</v>
      </c>
      <c r="ED128" s="1">
        <v>1.0</v>
      </c>
      <c r="EE128" s="1">
        <v>2.374511185258419</v>
      </c>
      <c r="EF128" s="1">
        <v>-0.01033167329287056</v>
      </c>
      <c r="EG128" s="1">
        <v>0.001020023498364611</v>
      </c>
      <c r="EH128" s="1">
        <v>1.0</v>
      </c>
      <c r="EI128" s="1">
        <v>0.1308940154332008</v>
      </c>
      <c r="EJ128" s="1">
        <v>9.690222744813302E-4</v>
      </c>
      <c r="EK128" s="1">
        <v>9.756692083685281E-5</v>
      </c>
      <c r="EL128" s="1">
        <v>1.0</v>
      </c>
      <c r="EM128" s="1">
        <v>3.0</v>
      </c>
      <c r="EN128" s="1">
        <v>5.0</v>
      </c>
      <c r="EO128" s="1" t="s">
        <v>374</v>
      </c>
      <c r="EP128" s="1">
        <v>2.94279</v>
      </c>
      <c r="EQ128" s="1">
        <v>2.80104</v>
      </c>
      <c r="ER128" s="1">
        <v>0.105132</v>
      </c>
      <c r="ES128" s="1">
        <v>0.113595</v>
      </c>
      <c r="ET128" s="1">
        <v>0.103492</v>
      </c>
      <c r="EU128" s="1">
        <v>0.0911322</v>
      </c>
      <c r="EV128" s="1">
        <v>18386.0</v>
      </c>
      <c r="EW128" s="1">
        <v>19098.4</v>
      </c>
      <c r="EX128" s="1">
        <v>23893.2</v>
      </c>
      <c r="EY128" s="1">
        <v>25074.1</v>
      </c>
      <c r="EZ128" s="1">
        <v>34285.7</v>
      </c>
      <c r="FA128" s="1">
        <v>36392.9</v>
      </c>
      <c r="FB128" s="1">
        <v>43562.4</v>
      </c>
      <c r="FC128" s="1">
        <v>46352.1</v>
      </c>
      <c r="FD128" s="1">
        <v>1.9703</v>
      </c>
      <c r="FE128" s="1">
        <v>1.84842</v>
      </c>
      <c r="FF128" s="1">
        <v>0.0954047</v>
      </c>
      <c r="FG128" s="1">
        <v>0.0</v>
      </c>
      <c r="FH128" s="1">
        <v>29.9027</v>
      </c>
      <c r="FI128" s="1">
        <v>999.9</v>
      </c>
      <c r="FJ128" s="1">
        <v>55.8</v>
      </c>
      <c r="FK128" s="1">
        <v>34.5</v>
      </c>
      <c r="FL128" s="1">
        <v>30.9443</v>
      </c>
      <c r="FM128" s="1">
        <v>64.5386</v>
      </c>
      <c r="FN128" s="1">
        <v>26.0978</v>
      </c>
      <c r="FO128" s="1">
        <v>1.0</v>
      </c>
      <c r="FP128" s="1">
        <v>0.3808</v>
      </c>
      <c r="FQ128" s="1">
        <v>1.59632</v>
      </c>
      <c r="FR128" s="1">
        <v>20.3145</v>
      </c>
      <c r="FS128" s="1">
        <v>5.211</v>
      </c>
      <c r="FT128" s="1">
        <v>11.9078</v>
      </c>
      <c r="FU128" s="1">
        <v>5.00285</v>
      </c>
      <c r="FV128" s="1">
        <v>3.28975</v>
      </c>
      <c r="FW128" s="1">
        <v>9999.0</v>
      </c>
      <c r="FX128" s="1">
        <v>9999.0</v>
      </c>
      <c r="FY128" s="1">
        <v>9999.0</v>
      </c>
      <c r="FZ128" s="1">
        <v>999.9</v>
      </c>
      <c r="GA128" s="1">
        <v>1.85958</v>
      </c>
      <c r="GB128" s="1">
        <v>1.85449</v>
      </c>
      <c r="GC128" s="1">
        <v>1.85776</v>
      </c>
      <c r="GD128" s="1">
        <v>1.85611</v>
      </c>
      <c r="GE128" s="1">
        <v>1.8549</v>
      </c>
      <c r="GF128" s="1">
        <v>1.85456</v>
      </c>
      <c r="GG128" s="1">
        <v>1.85319</v>
      </c>
      <c r="GH128" s="1">
        <v>1.85639</v>
      </c>
      <c r="GI128" s="1">
        <v>0.0</v>
      </c>
      <c r="GJ128" s="1">
        <v>0.0</v>
      </c>
      <c r="GK128" s="1">
        <v>0.0</v>
      </c>
      <c r="GL128" s="1">
        <v>0.0</v>
      </c>
      <c r="GM128" s="1" t="s">
        <v>355</v>
      </c>
      <c r="GN128" s="1" t="s">
        <v>356</v>
      </c>
      <c r="GO128" s="1" t="s">
        <v>357</v>
      </c>
      <c r="GP128" s="1" t="s">
        <v>357</v>
      </c>
      <c r="GQ128" s="1" t="s">
        <v>357</v>
      </c>
      <c r="GR128" s="1" t="s">
        <v>357</v>
      </c>
      <c r="GS128" s="1">
        <v>0.0</v>
      </c>
      <c r="GT128" s="1">
        <v>100.0</v>
      </c>
      <c r="GU128" s="1">
        <v>100.0</v>
      </c>
      <c r="GV128" s="1">
        <v>1.541</v>
      </c>
      <c r="GW128" s="1">
        <v>0.0351</v>
      </c>
      <c r="GX128" s="1">
        <v>0.3255316452960568</v>
      </c>
      <c r="GY128" s="1">
        <v>0.003023906125278789</v>
      </c>
      <c r="GZ128" s="1">
        <v>-1.398580452151984E-6</v>
      </c>
      <c r="HA128" s="1">
        <v>2.803037836604737E-10</v>
      </c>
      <c r="HB128" s="1">
        <v>-0.04759964022089117</v>
      </c>
      <c r="HC128" s="1">
        <v>0.009965371539748925</v>
      </c>
      <c r="HD128" s="1">
        <v>-4.563662031605912E-4</v>
      </c>
      <c r="HE128" s="1">
        <v>7.83371007442278E-6</v>
      </c>
      <c r="HF128" s="1">
        <v>0.0</v>
      </c>
      <c r="HG128" s="1">
        <v>2134.0</v>
      </c>
      <c r="HH128" s="1">
        <v>2.0</v>
      </c>
      <c r="HI128" s="1">
        <v>25.0</v>
      </c>
      <c r="HJ128" s="1">
        <v>8.2</v>
      </c>
      <c r="HK128" s="1">
        <v>8.1</v>
      </c>
      <c r="HL128" s="1">
        <v>1.40015</v>
      </c>
      <c r="HM128" s="1">
        <v>2.32056</v>
      </c>
      <c r="HN128" s="1">
        <v>1.4978</v>
      </c>
      <c r="HO128" s="1">
        <v>2.30957</v>
      </c>
      <c r="HP128" s="1">
        <v>1.54785</v>
      </c>
      <c r="HQ128" s="1">
        <v>2.23267</v>
      </c>
      <c r="HR128" s="1">
        <v>37.554</v>
      </c>
      <c r="HS128" s="1">
        <v>15.244</v>
      </c>
      <c r="HT128" s="1">
        <v>18.0</v>
      </c>
      <c r="HU128" s="1">
        <v>504.25</v>
      </c>
      <c r="HV128" s="1">
        <v>490.181</v>
      </c>
      <c r="HW128" s="1">
        <v>27.6527</v>
      </c>
      <c r="HX128" s="1">
        <v>31.9207</v>
      </c>
      <c r="HY128" s="1">
        <v>30.0005</v>
      </c>
      <c r="HZ128" s="1">
        <v>31.6898</v>
      </c>
      <c r="IA128" s="1">
        <v>31.7881</v>
      </c>
      <c r="IB128" s="1">
        <v>28.0556</v>
      </c>
      <c r="IC128" s="1">
        <v>41.4012</v>
      </c>
      <c r="ID128" s="1">
        <v>0.0</v>
      </c>
      <c r="IE128" s="1">
        <v>27.6575</v>
      </c>
      <c r="IF128" s="1">
        <v>602.558</v>
      </c>
      <c r="IG128" s="1">
        <v>18.9899</v>
      </c>
      <c r="IH128" s="1">
        <v>100.735</v>
      </c>
      <c r="II128" s="1">
        <v>100.456</v>
      </c>
      <c r="IJ128" s="1" t="s">
        <v>358</v>
      </c>
    </row>
    <row r="129" ht="15.75" customHeight="1">
      <c r="A129" s="1">
        <v>113.0</v>
      </c>
      <c r="B129" s="1">
        <v>1.659796652E9</v>
      </c>
      <c r="C129" s="1">
        <v>510.5</v>
      </c>
      <c r="D129" s="1" t="s">
        <v>585</v>
      </c>
      <c r="E129" s="1" t="s">
        <v>586</v>
      </c>
      <c r="F129" s="1">
        <v>1.0</v>
      </c>
      <c r="G129" s="1" t="s">
        <v>346</v>
      </c>
      <c r="H129" s="1" t="s">
        <v>347</v>
      </c>
      <c r="I129" s="1" t="s">
        <v>348</v>
      </c>
      <c r="J129" s="1" t="s">
        <v>349</v>
      </c>
      <c r="K129" s="1" t="s">
        <v>350</v>
      </c>
      <c r="L129" s="1" t="s">
        <v>346</v>
      </c>
      <c r="M129" s="1" t="s">
        <v>351</v>
      </c>
      <c r="N129" s="1">
        <v>1.659796644E9</v>
      </c>
      <c r="O129" s="1">
        <f t="shared" si="1"/>
        <v>0.003173628411</v>
      </c>
      <c r="P129" s="1">
        <f t="shared" si="2"/>
        <v>3.173628411</v>
      </c>
      <c r="Q129" s="1">
        <f t="shared" si="3"/>
        <v>15.74172765</v>
      </c>
      <c r="R129" s="1">
        <f t="shared" si="4"/>
        <v>477.7848125</v>
      </c>
      <c r="S129" s="1">
        <f t="shared" si="5"/>
        <v>266.9463337</v>
      </c>
      <c r="T129" s="1">
        <f t="shared" si="6"/>
        <v>26.47322703</v>
      </c>
      <c r="U129" s="1">
        <f t="shared" si="7"/>
        <v>47.38220464</v>
      </c>
      <c r="V129" s="1">
        <f t="shared" si="8"/>
        <v>0.1311730847</v>
      </c>
      <c r="W129" s="1">
        <f t="shared" si="9"/>
        <v>2.914370953</v>
      </c>
      <c r="X129" s="1">
        <f t="shared" si="10"/>
        <v>0.1279792359</v>
      </c>
      <c r="Y129" s="1">
        <f t="shared" si="11"/>
        <v>0.08026750007</v>
      </c>
      <c r="Z129" s="1">
        <f t="shared" si="12"/>
        <v>321.5219303</v>
      </c>
      <c r="AA129" s="1">
        <f t="shared" si="13"/>
        <v>32.08045791</v>
      </c>
      <c r="AB129" s="1">
        <f t="shared" si="14"/>
        <v>31.46023125</v>
      </c>
      <c r="AC129" s="1">
        <f t="shared" si="15"/>
        <v>4.631124228</v>
      </c>
      <c r="AD129" s="1">
        <f t="shared" si="16"/>
        <v>50.01421395</v>
      </c>
      <c r="AE129" s="1">
        <f t="shared" si="17"/>
        <v>2.257301893</v>
      </c>
      <c r="AF129" s="1">
        <f t="shared" si="18"/>
        <v>4.513320744</v>
      </c>
      <c r="AG129" s="1">
        <f t="shared" si="19"/>
        <v>2.373822335</v>
      </c>
      <c r="AH129" s="1">
        <f t="shared" si="20"/>
        <v>-139.9570129</v>
      </c>
      <c r="AI129" s="1">
        <f t="shared" si="21"/>
        <v>-71.12508191</v>
      </c>
      <c r="AJ129" s="1">
        <f t="shared" si="22"/>
        <v>-5.493032544</v>
      </c>
      <c r="AK129" s="1">
        <f t="shared" si="23"/>
        <v>104.9468029</v>
      </c>
      <c r="AL129" s="1">
        <f t="shared" si="24"/>
        <v>45.62191025</v>
      </c>
      <c r="AM129" s="1">
        <f t="shared" si="25"/>
        <v>3.165763864</v>
      </c>
      <c r="AN129" s="1">
        <f t="shared" si="26"/>
        <v>15.74172765</v>
      </c>
      <c r="AO129" s="1">
        <v>570.4935212121212</v>
      </c>
      <c r="AP129" s="1">
        <v>526.047806060606</v>
      </c>
      <c r="AQ129" s="1">
        <v>4.952495757575767</v>
      </c>
      <c r="AR129" s="1">
        <v>64.94</v>
      </c>
      <c r="AS129" s="1">
        <f t="shared" si="27"/>
        <v>3.173628411</v>
      </c>
      <c r="AT129" s="1">
        <v>19.05324388659682</v>
      </c>
      <c r="AU129" s="1">
        <v>22.77360735294117</v>
      </c>
      <c r="AV129" s="1">
        <v>4.414403990279401E-5</v>
      </c>
      <c r="AW129" s="1">
        <v>90.19422672828748</v>
      </c>
      <c r="AX129" s="1">
        <v>0.0</v>
      </c>
      <c r="AY129" s="1">
        <v>0.0</v>
      </c>
      <c r="AZ129" s="1">
        <f t="shared" si="28"/>
        <v>1</v>
      </c>
      <c r="BA129" s="1">
        <f t="shared" si="29"/>
        <v>0</v>
      </c>
      <c r="BB129" s="1">
        <f t="shared" si="30"/>
        <v>51728.52446</v>
      </c>
      <c r="BC129" s="1">
        <f t="shared" si="31"/>
        <v>2000.03625</v>
      </c>
      <c r="BD129" s="1">
        <f t="shared" si="32"/>
        <v>1681.230525</v>
      </c>
      <c r="BE129" s="1">
        <f t="shared" si="33"/>
        <v>0.8406000266</v>
      </c>
      <c r="BF129" s="1">
        <f t="shared" si="34"/>
        <v>0.1607580514</v>
      </c>
      <c r="BG129" s="1">
        <v>6.0</v>
      </c>
      <c r="BH129" s="1">
        <v>0.5</v>
      </c>
      <c r="BI129" s="1" t="s">
        <v>352</v>
      </c>
      <c r="BJ129" s="1">
        <v>2.0</v>
      </c>
      <c r="BK129" s="1" t="b">
        <v>1</v>
      </c>
      <c r="BL129" s="1">
        <v>1.659796644E9</v>
      </c>
      <c r="BM129" s="1">
        <v>477.7848124999999</v>
      </c>
      <c r="BN129" s="1">
        <v>534.3317499999999</v>
      </c>
      <c r="BO129" s="1">
        <v>22.76180625</v>
      </c>
      <c r="BP129" s="1">
        <v>19.05030625</v>
      </c>
      <c r="BQ129" s="1">
        <v>476.3065</v>
      </c>
      <c r="BR129" s="1">
        <v>22.72666875</v>
      </c>
      <c r="BS129" s="1">
        <v>500.1275</v>
      </c>
      <c r="BT129" s="1">
        <v>99.07063125</v>
      </c>
      <c r="BU129" s="1">
        <v>0.0999648</v>
      </c>
      <c r="BV129" s="1">
        <v>31.00755</v>
      </c>
      <c r="BW129" s="1">
        <v>31.46023125</v>
      </c>
      <c r="BX129" s="1">
        <v>999.9</v>
      </c>
      <c r="BY129" s="1">
        <v>0.0</v>
      </c>
      <c r="BZ129" s="1">
        <v>0.0</v>
      </c>
      <c r="CA129" s="1">
        <v>10006.72625</v>
      </c>
      <c r="CB129" s="1">
        <v>0.0</v>
      </c>
      <c r="CC129" s="1">
        <v>408.9416875</v>
      </c>
      <c r="CD129" s="1">
        <v>-56.54700625</v>
      </c>
      <c r="CE129" s="1">
        <v>488.9135</v>
      </c>
      <c r="CF129" s="1">
        <v>544.70875</v>
      </c>
      <c r="CG129" s="1">
        <v>3.71149625</v>
      </c>
      <c r="CH129" s="1">
        <v>534.3317499999999</v>
      </c>
      <c r="CI129" s="1">
        <v>19.05030625</v>
      </c>
      <c r="CJ129" s="1">
        <v>2.25502625</v>
      </c>
      <c r="CK129" s="1">
        <v>1.88732625</v>
      </c>
      <c r="CL129" s="1">
        <v>19.35868125</v>
      </c>
      <c r="CM129" s="1">
        <v>16.52945625</v>
      </c>
      <c r="CN129" s="1">
        <v>2000.03625</v>
      </c>
      <c r="CO129" s="1">
        <v>0.9799995625</v>
      </c>
      <c r="CP129" s="1">
        <v>0.02000065625</v>
      </c>
      <c r="CQ129" s="1">
        <v>0.0</v>
      </c>
      <c r="CR129" s="1">
        <v>2.8084375</v>
      </c>
      <c r="CS129" s="1">
        <v>0.0</v>
      </c>
      <c r="CT129" s="1">
        <v>16315.11875</v>
      </c>
      <c r="CU129" s="1">
        <v>17412.625</v>
      </c>
      <c r="CV129" s="1">
        <v>41.17925</v>
      </c>
      <c r="CW129" s="1">
        <v>42.281</v>
      </c>
      <c r="CX129" s="1">
        <v>41.07774999999999</v>
      </c>
      <c r="CY129" s="1">
        <v>40.875</v>
      </c>
      <c r="CZ129" s="1">
        <v>41.3159375</v>
      </c>
      <c r="DA129" s="1">
        <v>1960.03375</v>
      </c>
      <c r="DB129" s="1">
        <v>40.0025</v>
      </c>
      <c r="DC129" s="1">
        <v>0.0</v>
      </c>
      <c r="DD129" s="1">
        <v>1.6597966509E9</v>
      </c>
      <c r="DE129" s="1">
        <v>0.0</v>
      </c>
      <c r="DF129" s="1">
        <v>1.6597961675E9</v>
      </c>
      <c r="DG129" s="1" t="s">
        <v>353</v>
      </c>
      <c r="DH129" s="1">
        <v>1.659796162E9</v>
      </c>
      <c r="DI129" s="1">
        <v>1.6597961675E9</v>
      </c>
      <c r="DJ129" s="1">
        <v>2.0</v>
      </c>
      <c r="DK129" s="1">
        <v>-0.014</v>
      </c>
      <c r="DL129" s="1">
        <v>-0.001</v>
      </c>
      <c r="DM129" s="1">
        <v>1.327</v>
      </c>
      <c r="DN129" s="1">
        <v>0.031</v>
      </c>
      <c r="DO129" s="1">
        <v>400.0</v>
      </c>
      <c r="DP129" s="1">
        <v>20.0</v>
      </c>
      <c r="DQ129" s="1">
        <v>0.32</v>
      </c>
      <c r="DR129" s="1">
        <v>0.03</v>
      </c>
      <c r="DS129" s="1">
        <v>14.33120931829606</v>
      </c>
      <c r="DT129" s="1">
        <v>9.503328264303121</v>
      </c>
      <c r="DU129" s="1">
        <v>0.7104654224302946</v>
      </c>
      <c r="DV129" s="1">
        <v>0.0</v>
      </c>
      <c r="DW129" s="1">
        <v>-55.96442750000001</v>
      </c>
      <c r="DX129" s="1">
        <v>-12.70254596622895</v>
      </c>
      <c r="DY129" s="1">
        <v>1.222252191650213</v>
      </c>
      <c r="DZ129" s="1">
        <v>0.0</v>
      </c>
      <c r="EA129" s="1">
        <v>3.711298499999999</v>
      </c>
      <c r="EB129" s="1">
        <v>0.001431219512177538</v>
      </c>
      <c r="EC129" s="1">
        <v>0.00157707569571026</v>
      </c>
      <c r="ED129" s="1">
        <v>1.0</v>
      </c>
      <c r="EE129" s="1">
        <v>2.374182510117106</v>
      </c>
      <c r="EF129" s="1">
        <v>-0.01173904616340783</v>
      </c>
      <c r="EG129" s="1">
        <v>0.001161363121237345</v>
      </c>
      <c r="EH129" s="1">
        <v>1.0</v>
      </c>
      <c r="EI129" s="1">
        <v>0.1309306709836866</v>
      </c>
      <c r="EJ129" s="1">
        <v>0.001019154918676584</v>
      </c>
      <c r="EK129" s="1">
        <v>1.03905560927246E-4</v>
      </c>
      <c r="EL129" s="1">
        <v>1.0</v>
      </c>
      <c r="EM129" s="1">
        <v>3.0</v>
      </c>
      <c r="EN129" s="1">
        <v>5.0</v>
      </c>
      <c r="EO129" s="1" t="s">
        <v>374</v>
      </c>
      <c r="EP129" s="1">
        <v>2.94239</v>
      </c>
      <c r="EQ129" s="1">
        <v>2.80091</v>
      </c>
      <c r="ER129" s="1">
        <v>0.105849</v>
      </c>
      <c r="ES129" s="1">
        <v>0.114309</v>
      </c>
      <c r="ET129" s="1">
        <v>0.103502</v>
      </c>
      <c r="EU129" s="1">
        <v>0.0911338</v>
      </c>
      <c r="EV129" s="1">
        <v>18371.3</v>
      </c>
      <c r="EW129" s="1">
        <v>19083.0</v>
      </c>
      <c r="EX129" s="1">
        <v>23893.3</v>
      </c>
      <c r="EY129" s="1">
        <v>25074.1</v>
      </c>
      <c r="EZ129" s="1">
        <v>34285.7</v>
      </c>
      <c r="FA129" s="1">
        <v>36392.9</v>
      </c>
      <c r="FB129" s="1">
        <v>43562.8</v>
      </c>
      <c r="FC129" s="1">
        <v>46352.2</v>
      </c>
      <c r="FD129" s="1">
        <v>1.97012</v>
      </c>
      <c r="FE129" s="1">
        <v>1.84845</v>
      </c>
      <c r="FF129" s="1">
        <v>0.0953302</v>
      </c>
      <c r="FG129" s="1">
        <v>0.0</v>
      </c>
      <c r="FH129" s="1">
        <v>29.9027</v>
      </c>
      <c r="FI129" s="1">
        <v>999.9</v>
      </c>
      <c r="FJ129" s="1">
        <v>55.8</v>
      </c>
      <c r="FK129" s="1">
        <v>34.5</v>
      </c>
      <c r="FL129" s="1">
        <v>30.9438</v>
      </c>
      <c r="FM129" s="1">
        <v>64.1986</v>
      </c>
      <c r="FN129" s="1">
        <v>26.1779</v>
      </c>
      <c r="FO129" s="1">
        <v>1.0</v>
      </c>
      <c r="FP129" s="1">
        <v>0.380892</v>
      </c>
      <c r="FQ129" s="1">
        <v>1.58862</v>
      </c>
      <c r="FR129" s="1">
        <v>20.3147</v>
      </c>
      <c r="FS129" s="1">
        <v>5.2116</v>
      </c>
      <c r="FT129" s="1">
        <v>11.908</v>
      </c>
      <c r="FU129" s="1">
        <v>5.0029</v>
      </c>
      <c r="FV129" s="1">
        <v>3.2898</v>
      </c>
      <c r="FW129" s="1">
        <v>9999.0</v>
      </c>
      <c r="FX129" s="1">
        <v>9999.0</v>
      </c>
      <c r="FY129" s="1">
        <v>9999.0</v>
      </c>
      <c r="FZ129" s="1">
        <v>999.9</v>
      </c>
      <c r="GA129" s="1">
        <v>1.85958</v>
      </c>
      <c r="GB129" s="1">
        <v>1.8545</v>
      </c>
      <c r="GC129" s="1">
        <v>1.85776</v>
      </c>
      <c r="GD129" s="1">
        <v>1.85612</v>
      </c>
      <c r="GE129" s="1">
        <v>1.8549</v>
      </c>
      <c r="GF129" s="1">
        <v>1.85455</v>
      </c>
      <c r="GG129" s="1">
        <v>1.85319</v>
      </c>
      <c r="GH129" s="1">
        <v>1.85639</v>
      </c>
      <c r="GI129" s="1">
        <v>0.0</v>
      </c>
      <c r="GJ129" s="1">
        <v>0.0</v>
      </c>
      <c r="GK129" s="1">
        <v>0.0</v>
      </c>
      <c r="GL129" s="1">
        <v>0.0</v>
      </c>
      <c r="GM129" s="1" t="s">
        <v>355</v>
      </c>
      <c r="GN129" s="1" t="s">
        <v>356</v>
      </c>
      <c r="GO129" s="1" t="s">
        <v>357</v>
      </c>
      <c r="GP129" s="1" t="s">
        <v>357</v>
      </c>
      <c r="GQ129" s="1" t="s">
        <v>357</v>
      </c>
      <c r="GR129" s="1" t="s">
        <v>357</v>
      </c>
      <c r="GS129" s="1">
        <v>0.0</v>
      </c>
      <c r="GT129" s="1">
        <v>100.0</v>
      </c>
      <c r="GU129" s="1">
        <v>100.0</v>
      </c>
      <c r="GV129" s="1">
        <v>1.55</v>
      </c>
      <c r="GW129" s="1">
        <v>0.0351</v>
      </c>
      <c r="GX129" s="1">
        <v>0.3255316452960568</v>
      </c>
      <c r="GY129" s="1">
        <v>0.003023906125278789</v>
      </c>
      <c r="GZ129" s="1">
        <v>-1.398580452151984E-6</v>
      </c>
      <c r="HA129" s="1">
        <v>2.803037836604737E-10</v>
      </c>
      <c r="HB129" s="1">
        <v>-0.04759964022089117</v>
      </c>
      <c r="HC129" s="1">
        <v>0.009965371539748925</v>
      </c>
      <c r="HD129" s="1">
        <v>-4.563662031605912E-4</v>
      </c>
      <c r="HE129" s="1">
        <v>7.83371007442278E-6</v>
      </c>
      <c r="HF129" s="1">
        <v>0.0</v>
      </c>
      <c r="HG129" s="1">
        <v>2134.0</v>
      </c>
      <c r="HH129" s="1">
        <v>2.0</v>
      </c>
      <c r="HI129" s="1">
        <v>25.0</v>
      </c>
      <c r="HJ129" s="1">
        <v>8.2</v>
      </c>
      <c r="HK129" s="1">
        <v>8.1</v>
      </c>
      <c r="HL129" s="1">
        <v>1.40381</v>
      </c>
      <c r="HM129" s="1">
        <v>2.30225</v>
      </c>
      <c r="HN129" s="1">
        <v>1.4978</v>
      </c>
      <c r="HO129" s="1">
        <v>2.30957</v>
      </c>
      <c r="HP129" s="1">
        <v>1.54785</v>
      </c>
      <c r="HQ129" s="1">
        <v>2.34131</v>
      </c>
      <c r="HR129" s="1">
        <v>37.554</v>
      </c>
      <c r="HS129" s="1">
        <v>15.244</v>
      </c>
      <c r="HT129" s="1">
        <v>18.0</v>
      </c>
      <c r="HU129" s="1">
        <v>504.149</v>
      </c>
      <c r="HV129" s="1">
        <v>490.208</v>
      </c>
      <c r="HW129" s="1">
        <v>27.6518</v>
      </c>
      <c r="HX129" s="1">
        <v>31.9216</v>
      </c>
      <c r="HY129" s="1">
        <v>30.0004</v>
      </c>
      <c r="HZ129" s="1">
        <v>31.6907</v>
      </c>
      <c r="IA129" s="1">
        <v>31.7895</v>
      </c>
      <c r="IB129" s="1">
        <v>28.1853</v>
      </c>
      <c r="IC129" s="1">
        <v>41.4012</v>
      </c>
      <c r="ID129" s="1">
        <v>0.0</v>
      </c>
      <c r="IE129" s="1">
        <v>27.6575</v>
      </c>
      <c r="IF129" s="1">
        <v>602.558</v>
      </c>
      <c r="IG129" s="1">
        <v>18.9864</v>
      </c>
      <c r="IH129" s="1">
        <v>100.736</v>
      </c>
      <c r="II129" s="1">
        <v>100.456</v>
      </c>
      <c r="IJ129" s="1" t="s">
        <v>358</v>
      </c>
    </row>
    <row r="130" ht="15.75" customHeight="1">
      <c r="A130" s="1">
        <v>114.0</v>
      </c>
      <c r="B130" s="1">
        <v>1.659796653E9</v>
      </c>
      <c r="C130" s="1">
        <v>511.5</v>
      </c>
      <c r="D130" s="1" t="s">
        <v>587</v>
      </c>
      <c r="E130" s="1" t="s">
        <v>588</v>
      </c>
      <c r="F130" s="1">
        <v>1.0</v>
      </c>
      <c r="G130" s="1" t="s">
        <v>346</v>
      </c>
      <c r="H130" s="1" t="s">
        <v>347</v>
      </c>
      <c r="I130" s="1" t="s">
        <v>348</v>
      </c>
      <c r="J130" s="1" t="s">
        <v>349</v>
      </c>
      <c r="K130" s="1" t="s">
        <v>350</v>
      </c>
      <c r="L130" s="1" t="s">
        <v>346</v>
      </c>
      <c r="M130" s="1" t="s">
        <v>351</v>
      </c>
      <c r="N130" s="1">
        <v>1.6597966455E9</v>
      </c>
      <c r="O130" s="1">
        <f t="shared" si="1"/>
        <v>0.003175620471</v>
      </c>
      <c r="P130" s="1">
        <f t="shared" si="2"/>
        <v>3.175620471</v>
      </c>
      <c r="Q130" s="1">
        <f t="shared" si="3"/>
        <v>15.9519748</v>
      </c>
      <c r="R130" s="1">
        <f t="shared" si="4"/>
        <v>485.0424</v>
      </c>
      <c r="S130" s="1">
        <f t="shared" si="5"/>
        <v>271.519002</v>
      </c>
      <c r="T130" s="1">
        <f t="shared" si="6"/>
        <v>26.92669055</v>
      </c>
      <c r="U130" s="1">
        <f t="shared" si="7"/>
        <v>48.10192478</v>
      </c>
      <c r="V130" s="1">
        <f t="shared" si="8"/>
        <v>0.1312841956</v>
      </c>
      <c r="W130" s="1">
        <f t="shared" si="9"/>
        <v>2.914755046</v>
      </c>
      <c r="X130" s="1">
        <f t="shared" si="10"/>
        <v>0.1280854154</v>
      </c>
      <c r="Y130" s="1">
        <f t="shared" si="11"/>
        <v>0.08033429076</v>
      </c>
      <c r="Z130" s="1">
        <f t="shared" si="12"/>
        <v>321.5202654</v>
      </c>
      <c r="AA130" s="1">
        <f t="shared" si="13"/>
        <v>32.07796913</v>
      </c>
      <c r="AB130" s="1">
        <f t="shared" si="14"/>
        <v>31.45907333</v>
      </c>
      <c r="AC130" s="1">
        <f t="shared" si="15"/>
        <v>4.630819515</v>
      </c>
      <c r="AD130" s="1">
        <f t="shared" si="16"/>
        <v>50.02328119</v>
      </c>
      <c r="AE130" s="1">
        <f t="shared" si="17"/>
        <v>2.257475576</v>
      </c>
      <c r="AF130" s="1">
        <f t="shared" si="18"/>
        <v>4.512849862</v>
      </c>
      <c r="AG130" s="1">
        <f t="shared" si="19"/>
        <v>2.373343939</v>
      </c>
      <c r="AH130" s="1">
        <f t="shared" si="20"/>
        <v>-140.0448628</v>
      </c>
      <c r="AI130" s="1">
        <f t="shared" si="21"/>
        <v>-71.24006703</v>
      </c>
      <c r="AJ130" s="1">
        <f t="shared" si="22"/>
        <v>-5.501106865</v>
      </c>
      <c r="AK130" s="1">
        <f t="shared" si="23"/>
        <v>104.7342287</v>
      </c>
      <c r="AL130" s="1">
        <f t="shared" si="24"/>
        <v>45.86399538</v>
      </c>
      <c r="AM130" s="1">
        <f t="shared" si="25"/>
        <v>3.16619006</v>
      </c>
      <c r="AN130" s="1">
        <f t="shared" si="26"/>
        <v>15.9519748</v>
      </c>
      <c r="AO130" s="1">
        <v>575.6355060606065</v>
      </c>
      <c r="AP130" s="1">
        <v>530.9808727272729</v>
      </c>
      <c r="AQ130" s="1">
        <v>4.942855757575766</v>
      </c>
      <c r="AR130" s="1">
        <v>64.94</v>
      </c>
      <c r="AS130" s="1">
        <f t="shared" si="27"/>
        <v>3.175620471</v>
      </c>
      <c r="AT130" s="1">
        <v>19.05425577983992</v>
      </c>
      <c r="AU130" s="1">
        <v>22.7769005882353</v>
      </c>
      <c r="AV130" s="1">
        <v>5.764463576589388E-5</v>
      </c>
      <c r="AW130" s="1">
        <v>90.19422672828748</v>
      </c>
      <c r="AX130" s="1">
        <v>0.0</v>
      </c>
      <c r="AY130" s="1">
        <v>0.0</v>
      </c>
      <c r="AZ130" s="1">
        <f t="shared" si="28"/>
        <v>1</v>
      </c>
      <c r="BA130" s="1">
        <f t="shared" si="29"/>
        <v>0</v>
      </c>
      <c r="BB130" s="1">
        <f t="shared" si="30"/>
        <v>51739.72868</v>
      </c>
      <c r="BC130" s="1">
        <f t="shared" si="31"/>
        <v>2000.026</v>
      </c>
      <c r="BD130" s="1">
        <f t="shared" si="32"/>
        <v>1681.2219</v>
      </c>
      <c r="BE130" s="1">
        <f t="shared" si="33"/>
        <v>0.8406000222</v>
      </c>
      <c r="BF130" s="1">
        <f t="shared" si="34"/>
        <v>0.1607580428</v>
      </c>
      <c r="BG130" s="1">
        <v>6.0</v>
      </c>
      <c r="BH130" s="1">
        <v>0.5</v>
      </c>
      <c r="BI130" s="1" t="s">
        <v>352</v>
      </c>
      <c r="BJ130" s="1">
        <v>2.0</v>
      </c>
      <c r="BK130" s="1" t="b">
        <v>1</v>
      </c>
      <c r="BL130" s="1">
        <v>1.6597966455E9</v>
      </c>
      <c r="BM130" s="1">
        <v>485.0423999999999</v>
      </c>
      <c r="BN130" s="1">
        <v>541.9083999999999</v>
      </c>
      <c r="BO130" s="1">
        <v>22.76356666666667</v>
      </c>
      <c r="BP130" s="1">
        <v>19.05152</v>
      </c>
      <c r="BQ130" s="1">
        <v>483.5505333333333</v>
      </c>
      <c r="BR130" s="1">
        <v>22.72842666666666</v>
      </c>
      <c r="BS130" s="1">
        <v>500.1202666666667</v>
      </c>
      <c r="BT130" s="1">
        <v>99.07065333333334</v>
      </c>
      <c r="BU130" s="1">
        <v>0.09990325333333334</v>
      </c>
      <c r="BV130" s="1">
        <v>31.00572</v>
      </c>
      <c r="BW130" s="1">
        <v>31.45907333333333</v>
      </c>
      <c r="BX130" s="1">
        <v>999.8999999999999</v>
      </c>
      <c r="BY130" s="1">
        <v>0.0</v>
      </c>
      <c r="BZ130" s="1">
        <v>0.0</v>
      </c>
      <c r="CA130" s="1">
        <v>10008.92133333333</v>
      </c>
      <c r="CB130" s="1">
        <v>0.0</v>
      </c>
      <c r="CC130" s="1">
        <v>408.6662666666667</v>
      </c>
      <c r="CD130" s="1">
        <v>-56.86595333333333</v>
      </c>
      <c r="CE130" s="1">
        <v>496.3410666666667</v>
      </c>
      <c r="CF130" s="1">
        <v>552.4331333333333</v>
      </c>
      <c r="CG130" s="1">
        <v>3.712042666666667</v>
      </c>
      <c r="CH130" s="1">
        <v>541.9083999999999</v>
      </c>
      <c r="CI130" s="1">
        <v>19.05152</v>
      </c>
      <c r="CJ130" s="1">
        <v>2.255201333333333</v>
      </c>
      <c r="CK130" s="1">
        <v>1.887446666666667</v>
      </c>
      <c r="CL130" s="1">
        <v>19.35992666666666</v>
      </c>
      <c r="CM130" s="1">
        <v>16.53046</v>
      </c>
      <c r="CN130" s="1">
        <v>2000.026</v>
      </c>
      <c r="CO130" s="1">
        <v>0.9799995999999997</v>
      </c>
      <c r="CP130" s="1">
        <v>0.02000062</v>
      </c>
      <c r="CQ130" s="1">
        <v>0.0</v>
      </c>
      <c r="CR130" s="1">
        <v>2.782666666666666</v>
      </c>
      <c r="CS130" s="1">
        <v>0.0</v>
      </c>
      <c r="CT130" s="1">
        <v>16317.46666666667</v>
      </c>
      <c r="CU130" s="1">
        <v>17412.54</v>
      </c>
      <c r="CV130" s="1">
        <v>41.18286666666667</v>
      </c>
      <c r="CW130" s="1">
        <v>42.28306666666666</v>
      </c>
      <c r="CX130" s="1">
        <v>41.083</v>
      </c>
      <c r="CY130" s="1">
        <v>40.875</v>
      </c>
      <c r="CZ130" s="1">
        <v>41.3162</v>
      </c>
      <c r="DA130" s="1">
        <v>1960.024</v>
      </c>
      <c r="DB130" s="1">
        <v>40.002</v>
      </c>
      <c r="DC130" s="1">
        <v>0.0</v>
      </c>
      <c r="DD130" s="1">
        <v>1.6597966521E9</v>
      </c>
      <c r="DE130" s="1">
        <v>0.0</v>
      </c>
      <c r="DF130" s="1">
        <v>1.6597961675E9</v>
      </c>
      <c r="DG130" s="1" t="s">
        <v>353</v>
      </c>
      <c r="DH130" s="1">
        <v>1.659796162E9</v>
      </c>
      <c r="DI130" s="1">
        <v>1.6597961675E9</v>
      </c>
      <c r="DJ130" s="1">
        <v>2.0</v>
      </c>
      <c r="DK130" s="1">
        <v>-0.014</v>
      </c>
      <c r="DL130" s="1">
        <v>-0.001</v>
      </c>
      <c r="DM130" s="1">
        <v>1.327</v>
      </c>
      <c r="DN130" s="1">
        <v>0.031</v>
      </c>
      <c r="DO130" s="1">
        <v>400.0</v>
      </c>
      <c r="DP130" s="1">
        <v>20.0</v>
      </c>
      <c r="DQ130" s="1">
        <v>0.32</v>
      </c>
      <c r="DR130" s="1">
        <v>0.03</v>
      </c>
      <c r="DS130" s="1">
        <v>14.61853011103455</v>
      </c>
      <c r="DT130" s="1">
        <v>9.526828954312444</v>
      </c>
      <c r="DU130" s="1">
        <v>0.6894874146802987</v>
      </c>
      <c r="DV130" s="1">
        <v>0.0</v>
      </c>
      <c r="DW130" s="1">
        <v>-56.23223414634146</v>
      </c>
      <c r="DX130" s="1">
        <v>-12.80511219512189</v>
      </c>
      <c r="DY130" s="1">
        <v>1.262981152865142</v>
      </c>
      <c r="DZ130" s="1">
        <v>0.0</v>
      </c>
      <c r="EA130" s="1">
        <v>3.71185</v>
      </c>
      <c r="EB130" s="1">
        <v>0.0105058536585302</v>
      </c>
      <c r="EC130" s="1">
        <v>0.002528121832507302</v>
      </c>
      <c r="ED130" s="1">
        <v>1.0</v>
      </c>
      <c r="EE130" s="1">
        <v>2.373624651956158</v>
      </c>
      <c r="EF130" s="1">
        <v>-0.01416521246927965</v>
      </c>
      <c r="EG130" s="1">
        <v>0.00135169121328035</v>
      </c>
      <c r="EH130" s="1">
        <v>1.0</v>
      </c>
      <c r="EI130" s="1">
        <v>0.1309885696797425</v>
      </c>
      <c r="EJ130" s="1">
        <v>0.001499303969971393</v>
      </c>
      <c r="EK130" s="1">
        <v>1.452667048798908E-4</v>
      </c>
      <c r="EL130" s="1">
        <v>1.0</v>
      </c>
      <c r="EM130" s="1">
        <v>3.0</v>
      </c>
      <c r="EN130" s="1">
        <v>5.0</v>
      </c>
      <c r="EO130" s="1" t="s">
        <v>374</v>
      </c>
      <c r="EP130" s="1">
        <v>2.94281</v>
      </c>
      <c r="EQ130" s="1">
        <v>2.80088</v>
      </c>
      <c r="ER130" s="1">
        <v>0.10657</v>
      </c>
      <c r="ES130" s="1">
        <v>0.11502</v>
      </c>
      <c r="ET130" s="1">
        <v>0.103505</v>
      </c>
      <c r="EU130" s="1">
        <v>0.0911386</v>
      </c>
      <c r="EV130" s="1">
        <v>18356.7</v>
      </c>
      <c r="EW130" s="1">
        <v>19067.6</v>
      </c>
      <c r="EX130" s="1">
        <v>23893.5</v>
      </c>
      <c r="EY130" s="1">
        <v>25074.1</v>
      </c>
      <c r="EZ130" s="1">
        <v>34285.9</v>
      </c>
      <c r="FA130" s="1">
        <v>36392.9</v>
      </c>
      <c r="FB130" s="1">
        <v>43563.2</v>
      </c>
      <c r="FC130" s="1">
        <v>46352.3</v>
      </c>
      <c r="FD130" s="1">
        <v>1.97008</v>
      </c>
      <c r="FE130" s="1">
        <v>1.84837</v>
      </c>
      <c r="FF130" s="1">
        <v>0.0949875</v>
      </c>
      <c r="FG130" s="1">
        <v>0.0</v>
      </c>
      <c r="FH130" s="1">
        <v>29.9027</v>
      </c>
      <c r="FI130" s="1">
        <v>999.9</v>
      </c>
      <c r="FJ130" s="1">
        <v>55.8</v>
      </c>
      <c r="FK130" s="1">
        <v>34.5</v>
      </c>
      <c r="FL130" s="1">
        <v>30.9448</v>
      </c>
      <c r="FM130" s="1">
        <v>64.5486</v>
      </c>
      <c r="FN130" s="1">
        <v>25.621</v>
      </c>
      <c r="FO130" s="1">
        <v>1.0</v>
      </c>
      <c r="FP130" s="1">
        <v>0.380879</v>
      </c>
      <c r="FQ130" s="1">
        <v>1.58301</v>
      </c>
      <c r="FR130" s="1">
        <v>20.3148</v>
      </c>
      <c r="FS130" s="1">
        <v>5.2116</v>
      </c>
      <c r="FT130" s="1">
        <v>11.908</v>
      </c>
      <c r="FU130" s="1">
        <v>5.003</v>
      </c>
      <c r="FV130" s="1">
        <v>3.28978</v>
      </c>
      <c r="FW130" s="1">
        <v>9999.0</v>
      </c>
      <c r="FX130" s="1">
        <v>9999.0</v>
      </c>
      <c r="FY130" s="1">
        <v>9999.0</v>
      </c>
      <c r="FZ130" s="1">
        <v>999.9</v>
      </c>
      <c r="GA130" s="1">
        <v>1.85956</v>
      </c>
      <c r="GB130" s="1">
        <v>1.85451</v>
      </c>
      <c r="GC130" s="1">
        <v>1.85776</v>
      </c>
      <c r="GD130" s="1">
        <v>1.85612</v>
      </c>
      <c r="GE130" s="1">
        <v>1.8549</v>
      </c>
      <c r="GF130" s="1">
        <v>1.85455</v>
      </c>
      <c r="GG130" s="1">
        <v>1.85319</v>
      </c>
      <c r="GH130" s="1">
        <v>1.85639</v>
      </c>
      <c r="GI130" s="1">
        <v>0.0</v>
      </c>
      <c r="GJ130" s="1">
        <v>0.0</v>
      </c>
      <c r="GK130" s="1">
        <v>0.0</v>
      </c>
      <c r="GL130" s="1">
        <v>0.0</v>
      </c>
      <c r="GM130" s="1" t="s">
        <v>355</v>
      </c>
      <c r="GN130" s="1" t="s">
        <v>356</v>
      </c>
      <c r="GO130" s="1" t="s">
        <v>357</v>
      </c>
      <c r="GP130" s="1" t="s">
        <v>357</v>
      </c>
      <c r="GQ130" s="1" t="s">
        <v>357</v>
      </c>
      <c r="GR130" s="1" t="s">
        <v>357</v>
      </c>
      <c r="GS130" s="1">
        <v>0.0</v>
      </c>
      <c r="GT130" s="1">
        <v>100.0</v>
      </c>
      <c r="GU130" s="1">
        <v>100.0</v>
      </c>
      <c r="GV130" s="1">
        <v>1.559</v>
      </c>
      <c r="GW130" s="1">
        <v>0.0352</v>
      </c>
      <c r="GX130" s="1">
        <v>0.3255316452960568</v>
      </c>
      <c r="GY130" s="1">
        <v>0.003023906125278789</v>
      </c>
      <c r="GZ130" s="1">
        <v>-1.398580452151984E-6</v>
      </c>
      <c r="HA130" s="1">
        <v>2.803037836604737E-10</v>
      </c>
      <c r="HB130" s="1">
        <v>-0.04759964022089117</v>
      </c>
      <c r="HC130" s="1">
        <v>0.009965371539748925</v>
      </c>
      <c r="HD130" s="1">
        <v>-4.563662031605912E-4</v>
      </c>
      <c r="HE130" s="1">
        <v>7.83371007442278E-6</v>
      </c>
      <c r="HF130" s="1">
        <v>0.0</v>
      </c>
      <c r="HG130" s="1">
        <v>2134.0</v>
      </c>
      <c r="HH130" s="1">
        <v>2.0</v>
      </c>
      <c r="HI130" s="1">
        <v>25.0</v>
      </c>
      <c r="HJ130" s="1">
        <v>8.2</v>
      </c>
      <c r="HK130" s="1">
        <v>8.1</v>
      </c>
      <c r="HL130" s="1">
        <v>1.41602</v>
      </c>
      <c r="HM130" s="1">
        <v>2.31323</v>
      </c>
      <c r="HN130" s="1">
        <v>1.4978</v>
      </c>
      <c r="HO130" s="1">
        <v>2.30957</v>
      </c>
      <c r="HP130" s="1">
        <v>1.54785</v>
      </c>
      <c r="HQ130" s="1">
        <v>2.40112</v>
      </c>
      <c r="HR130" s="1">
        <v>37.554</v>
      </c>
      <c r="HS130" s="1">
        <v>15.2528</v>
      </c>
      <c r="HT130" s="1">
        <v>18.0</v>
      </c>
      <c r="HU130" s="1">
        <v>504.128</v>
      </c>
      <c r="HV130" s="1">
        <v>490.164</v>
      </c>
      <c r="HW130" s="1">
        <v>27.6515</v>
      </c>
      <c r="HX130" s="1">
        <v>31.923</v>
      </c>
      <c r="HY130" s="1">
        <v>30.0004</v>
      </c>
      <c r="HZ130" s="1">
        <v>31.6919</v>
      </c>
      <c r="IA130" s="1">
        <v>31.7902</v>
      </c>
      <c r="IB130" s="1">
        <v>28.4375</v>
      </c>
      <c r="IC130" s="1">
        <v>41.4012</v>
      </c>
      <c r="ID130" s="1">
        <v>0.0</v>
      </c>
      <c r="IE130" s="1">
        <v>27.6575</v>
      </c>
      <c r="IF130" s="1">
        <v>612.576</v>
      </c>
      <c r="IG130" s="1">
        <v>18.9877</v>
      </c>
      <c r="IH130" s="1">
        <v>100.737</v>
      </c>
      <c r="II130" s="1">
        <v>100.456</v>
      </c>
      <c r="IJ130" s="1" t="s">
        <v>358</v>
      </c>
    </row>
    <row r="131" ht="15.75" customHeight="1">
      <c r="A131" s="1">
        <v>115.0</v>
      </c>
      <c r="B131" s="1">
        <v>1.659796654E9</v>
      </c>
      <c r="C131" s="1">
        <v>512.5</v>
      </c>
      <c r="D131" s="1" t="s">
        <v>589</v>
      </c>
      <c r="E131" s="1" t="s">
        <v>590</v>
      </c>
      <c r="F131" s="1">
        <v>1.0</v>
      </c>
      <c r="G131" s="1" t="s">
        <v>346</v>
      </c>
      <c r="H131" s="1" t="s">
        <v>347</v>
      </c>
      <c r="I131" s="1" t="s">
        <v>348</v>
      </c>
      <c r="J131" s="1" t="s">
        <v>349</v>
      </c>
      <c r="K131" s="1" t="s">
        <v>350</v>
      </c>
      <c r="L131" s="1" t="s">
        <v>346</v>
      </c>
      <c r="M131" s="1" t="s">
        <v>351</v>
      </c>
      <c r="N131" s="1">
        <v>1.659796646E9</v>
      </c>
      <c r="O131" s="1">
        <f t="shared" si="1"/>
        <v>0.003177036494</v>
      </c>
      <c r="P131" s="1">
        <f t="shared" si="2"/>
        <v>3.177036494</v>
      </c>
      <c r="Q131" s="1">
        <f t="shared" si="3"/>
        <v>15.99742948</v>
      </c>
      <c r="R131" s="1">
        <f t="shared" si="4"/>
        <v>487.46475</v>
      </c>
      <c r="S131" s="1">
        <f t="shared" si="5"/>
        <v>273.4078293</v>
      </c>
      <c r="T131" s="1">
        <f t="shared" si="6"/>
        <v>27.11398454</v>
      </c>
      <c r="U131" s="1">
        <f t="shared" si="7"/>
        <v>48.34211123</v>
      </c>
      <c r="V131" s="1">
        <f t="shared" si="8"/>
        <v>0.1313619946</v>
      </c>
      <c r="W131" s="1">
        <f t="shared" si="9"/>
        <v>2.914765557</v>
      </c>
      <c r="X131" s="1">
        <f t="shared" si="10"/>
        <v>0.1281594832</v>
      </c>
      <c r="Y131" s="1">
        <f t="shared" si="11"/>
        <v>0.08038090707</v>
      </c>
      <c r="Z131" s="1">
        <f t="shared" si="12"/>
        <v>321.5193006</v>
      </c>
      <c r="AA131" s="1">
        <f t="shared" si="13"/>
        <v>32.07709625</v>
      </c>
      <c r="AB131" s="1">
        <f t="shared" si="14"/>
        <v>31.45819375</v>
      </c>
      <c r="AC131" s="1">
        <f t="shared" si="15"/>
        <v>4.630588058</v>
      </c>
      <c r="AD131" s="1">
        <f t="shared" si="16"/>
        <v>50.02652481</v>
      </c>
      <c r="AE131" s="1">
        <f t="shared" si="17"/>
        <v>2.257558241</v>
      </c>
      <c r="AF131" s="1">
        <f t="shared" si="18"/>
        <v>4.512722499</v>
      </c>
      <c r="AG131" s="1">
        <f t="shared" si="19"/>
        <v>2.373029818</v>
      </c>
      <c r="AH131" s="1">
        <f t="shared" si="20"/>
        <v>-140.1073094</v>
      </c>
      <c r="AI131" s="1">
        <f t="shared" si="21"/>
        <v>-71.17989018</v>
      </c>
      <c r="AJ131" s="1">
        <f t="shared" si="22"/>
        <v>-5.496402975</v>
      </c>
      <c r="AK131" s="1">
        <f t="shared" si="23"/>
        <v>104.735698</v>
      </c>
      <c r="AL131" s="1">
        <f t="shared" si="24"/>
        <v>45.94492678</v>
      </c>
      <c r="AM131" s="1">
        <f t="shared" si="25"/>
        <v>3.166611977</v>
      </c>
      <c r="AN131" s="1">
        <f t="shared" si="26"/>
        <v>15.99742948</v>
      </c>
      <c r="AO131" s="1">
        <v>580.7848571428576</v>
      </c>
      <c r="AP131" s="1">
        <v>535.9940606060604</v>
      </c>
      <c r="AQ131" s="1">
        <v>4.958704242424094</v>
      </c>
      <c r="AR131" s="1">
        <v>64.94</v>
      </c>
      <c r="AS131" s="1">
        <f t="shared" si="27"/>
        <v>3.177036494</v>
      </c>
      <c r="AT131" s="1">
        <v>19.0546092874318</v>
      </c>
      <c r="AU131" s="1">
        <v>22.778295</v>
      </c>
      <c r="AV131" s="1">
        <v>1.435619870177739E-4</v>
      </c>
      <c r="AW131" s="1">
        <v>90.19422672828748</v>
      </c>
      <c r="AX131" s="1">
        <v>0.0</v>
      </c>
      <c r="AY131" s="1">
        <v>0.0</v>
      </c>
      <c r="AZ131" s="1">
        <f t="shared" si="28"/>
        <v>1</v>
      </c>
      <c r="BA131" s="1">
        <f t="shared" si="29"/>
        <v>0</v>
      </c>
      <c r="BB131" s="1">
        <f t="shared" si="30"/>
        <v>51740.10946</v>
      </c>
      <c r="BC131" s="1">
        <f t="shared" si="31"/>
        <v>2000.02</v>
      </c>
      <c r="BD131" s="1">
        <f t="shared" si="32"/>
        <v>1681.216856</v>
      </c>
      <c r="BE131" s="1">
        <f t="shared" si="33"/>
        <v>0.8406000221</v>
      </c>
      <c r="BF131" s="1">
        <f t="shared" si="34"/>
        <v>0.1607580427</v>
      </c>
      <c r="BG131" s="1">
        <v>6.0</v>
      </c>
      <c r="BH131" s="1">
        <v>0.5</v>
      </c>
      <c r="BI131" s="1" t="s">
        <v>352</v>
      </c>
      <c r="BJ131" s="1">
        <v>2.0</v>
      </c>
      <c r="BK131" s="1" t="b">
        <v>1</v>
      </c>
      <c r="BL131" s="1">
        <v>1.659796646E9</v>
      </c>
      <c r="BM131" s="1">
        <v>487.46475</v>
      </c>
      <c r="BN131" s="1">
        <v>544.4371874999999</v>
      </c>
      <c r="BO131" s="1">
        <v>22.76441875</v>
      </c>
      <c r="BP131" s="1">
        <v>19.0518875</v>
      </c>
      <c r="BQ131" s="1">
        <v>485.9684375000001</v>
      </c>
      <c r="BR131" s="1">
        <v>22.729275</v>
      </c>
      <c r="BS131" s="1">
        <v>500.1211875</v>
      </c>
      <c r="BT131" s="1">
        <v>99.07058125</v>
      </c>
      <c r="BU131" s="1">
        <v>0.09989463125</v>
      </c>
      <c r="BV131" s="1">
        <v>31.005225</v>
      </c>
      <c r="BW131" s="1">
        <v>31.45819375</v>
      </c>
      <c r="BX131" s="1">
        <v>999.9</v>
      </c>
      <c r="BY131" s="1">
        <v>0.0</v>
      </c>
      <c r="BZ131" s="1">
        <v>0.0</v>
      </c>
      <c r="CA131" s="1">
        <v>10008.98875</v>
      </c>
      <c r="CB131" s="1">
        <v>0.0</v>
      </c>
      <c r="CC131" s="1">
        <v>408.1998125</v>
      </c>
      <c r="CD131" s="1">
        <v>-56.97236875</v>
      </c>
      <c r="CE131" s="1">
        <v>498.8203125</v>
      </c>
      <c r="CF131" s="1">
        <v>555.01125</v>
      </c>
      <c r="CG131" s="1">
        <v>3.712523125</v>
      </c>
      <c r="CH131" s="1">
        <v>544.4371874999999</v>
      </c>
      <c r="CI131" s="1">
        <v>19.0518875</v>
      </c>
      <c r="CJ131" s="1">
        <v>2.25528375</v>
      </c>
      <c r="CK131" s="1">
        <v>1.887481875</v>
      </c>
      <c r="CL131" s="1">
        <v>19.36051875</v>
      </c>
      <c r="CM131" s="1">
        <v>16.53075625</v>
      </c>
      <c r="CN131" s="1">
        <v>2000.02</v>
      </c>
      <c r="CO131" s="1">
        <v>0.9799995625</v>
      </c>
      <c r="CP131" s="1">
        <v>0.02000065625</v>
      </c>
      <c r="CQ131" s="1">
        <v>0.0</v>
      </c>
      <c r="CR131" s="1">
        <v>2.741625</v>
      </c>
      <c r="CS131" s="1">
        <v>0.0</v>
      </c>
      <c r="CT131" s="1">
        <v>16319.46875</v>
      </c>
      <c r="CU131" s="1">
        <v>17412.4875</v>
      </c>
      <c r="CV131" s="1">
        <v>41.183125</v>
      </c>
      <c r="CW131" s="1">
        <v>42.284875</v>
      </c>
      <c r="CX131" s="1">
        <v>41.08562499999999</v>
      </c>
      <c r="CY131" s="1">
        <v>40.875</v>
      </c>
      <c r="CZ131" s="1">
        <v>41.3159375</v>
      </c>
      <c r="DA131" s="1">
        <v>1960.018125</v>
      </c>
      <c r="DB131" s="1">
        <v>40.001875</v>
      </c>
      <c r="DC131" s="1">
        <v>0.0</v>
      </c>
      <c r="DD131" s="1">
        <v>1.6597966527E9</v>
      </c>
      <c r="DE131" s="1">
        <v>0.0</v>
      </c>
      <c r="DF131" s="1">
        <v>1.6597961675E9</v>
      </c>
      <c r="DG131" s="1" t="s">
        <v>353</v>
      </c>
      <c r="DH131" s="1">
        <v>1.659796162E9</v>
      </c>
      <c r="DI131" s="1">
        <v>1.6597961675E9</v>
      </c>
      <c r="DJ131" s="1">
        <v>2.0</v>
      </c>
      <c r="DK131" s="1">
        <v>-0.014</v>
      </c>
      <c r="DL131" s="1">
        <v>-0.001</v>
      </c>
      <c r="DM131" s="1">
        <v>1.327</v>
      </c>
      <c r="DN131" s="1">
        <v>0.031</v>
      </c>
      <c r="DO131" s="1">
        <v>400.0</v>
      </c>
      <c r="DP131" s="1">
        <v>20.0</v>
      </c>
      <c r="DQ131" s="1">
        <v>0.32</v>
      </c>
      <c r="DR131" s="1">
        <v>0.03</v>
      </c>
      <c r="DS131" s="1">
        <v>14.61853011103455</v>
      </c>
      <c r="DT131" s="1">
        <v>9.526828954312444</v>
      </c>
      <c r="DU131" s="1">
        <v>0.6894874146802987</v>
      </c>
      <c r="DV131" s="1">
        <v>0.0</v>
      </c>
      <c r="DW131" s="1">
        <v>-56.23223414634146</v>
      </c>
      <c r="DX131" s="1">
        <v>-12.80511219512189</v>
      </c>
      <c r="DY131" s="1">
        <v>1.262981152865142</v>
      </c>
      <c r="DZ131" s="1">
        <v>0.0</v>
      </c>
      <c r="EA131" s="1">
        <v>3.71185</v>
      </c>
      <c r="EB131" s="1">
        <v>0.0105058536585302</v>
      </c>
      <c r="EC131" s="1">
        <v>0.002528121832507302</v>
      </c>
      <c r="ED131" s="1">
        <v>1.0</v>
      </c>
      <c r="EE131" s="1">
        <v>2.373624651956158</v>
      </c>
      <c r="EF131" s="1">
        <v>-0.01416521246927965</v>
      </c>
      <c r="EG131" s="1">
        <v>0.00135169121328035</v>
      </c>
      <c r="EH131" s="1">
        <v>1.0</v>
      </c>
      <c r="EI131" s="1">
        <v>0.1309885696797425</v>
      </c>
      <c r="EJ131" s="1">
        <v>0.001499303969971393</v>
      </c>
      <c r="EK131" s="1">
        <v>1.452667048798908E-4</v>
      </c>
      <c r="EL131" s="1">
        <v>1.0</v>
      </c>
      <c r="EM131" s="1">
        <v>3.0</v>
      </c>
      <c r="EN131" s="1">
        <v>5.0</v>
      </c>
      <c r="EO131" s="1" t="s">
        <v>374</v>
      </c>
      <c r="EP131" s="1">
        <v>2.94256</v>
      </c>
      <c r="EQ131" s="1">
        <v>2.80097</v>
      </c>
      <c r="ER131" s="1">
        <v>0.107289</v>
      </c>
      <c r="ES131" s="1">
        <v>0.115737</v>
      </c>
      <c r="ET131" s="1">
        <v>0.103506</v>
      </c>
      <c r="EU131" s="1">
        <v>0.0911397</v>
      </c>
      <c r="EV131" s="1">
        <v>18342.1</v>
      </c>
      <c r="EW131" s="1">
        <v>19052.3</v>
      </c>
      <c r="EX131" s="1">
        <v>23893.8</v>
      </c>
      <c r="EY131" s="1">
        <v>25074.2</v>
      </c>
      <c r="EZ131" s="1">
        <v>34286.2</v>
      </c>
      <c r="FA131" s="1">
        <v>36392.9</v>
      </c>
      <c r="FB131" s="1">
        <v>43563.5</v>
      </c>
      <c r="FC131" s="1">
        <v>46352.3</v>
      </c>
      <c r="FD131" s="1">
        <v>1.97015</v>
      </c>
      <c r="FE131" s="1">
        <v>1.84835</v>
      </c>
      <c r="FF131" s="1">
        <v>0.0948161</v>
      </c>
      <c r="FG131" s="1">
        <v>0.0</v>
      </c>
      <c r="FH131" s="1">
        <v>29.9027</v>
      </c>
      <c r="FI131" s="1">
        <v>999.9</v>
      </c>
      <c r="FJ131" s="1">
        <v>55.8</v>
      </c>
      <c r="FK131" s="1">
        <v>34.5</v>
      </c>
      <c r="FL131" s="1">
        <v>30.9441</v>
      </c>
      <c r="FM131" s="1">
        <v>64.4186</v>
      </c>
      <c r="FN131" s="1">
        <v>26.5024</v>
      </c>
      <c r="FO131" s="1">
        <v>1.0</v>
      </c>
      <c r="FP131" s="1">
        <v>0.380915</v>
      </c>
      <c r="FQ131" s="1">
        <v>1.57878</v>
      </c>
      <c r="FR131" s="1">
        <v>20.3149</v>
      </c>
      <c r="FS131" s="1">
        <v>5.21175</v>
      </c>
      <c r="FT131" s="1">
        <v>11.9081</v>
      </c>
      <c r="FU131" s="1">
        <v>5.0031</v>
      </c>
      <c r="FV131" s="1">
        <v>3.2898</v>
      </c>
      <c r="FW131" s="1">
        <v>9999.0</v>
      </c>
      <c r="FX131" s="1">
        <v>9999.0</v>
      </c>
      <c r="FY131" s="1">
        <v>9999.0</v>
      </c>
      <c r="FZ131" s="1">
        <v>999.9</v>
      </c>
      <c r="GA131" s="1">
        <v>1.85956</v>
      </c>
      <c r="GB131" s="1">
        <v>1.8545</v>
      </c>
      <c r="GC131" s="1">
        <v>1.85775</v>
      </c>
      <c r="GD131" s="1">
        <v>1.85613</v>
      </c>
      <c r="GE131" s="1">
        <v>1.8549</v>
      </c>
      <c r="GF131" s="1">
        <v>1.85455</v>
      </c>
      <c r="GG131" s="1">
        <v>1.85319</v>
      </c>
      <c r="GH131" s="1">
        <v>1.85638</v>
      </c>
      <c r="GI131" s="1">
        <v>0.0</v>
      </c>
      <c r="GJ131" s="1">
        <v>0.0</v>
      </c>
      <c r="GK131" s="1">
        <v>0.0</v>
      </c>
      <c r="GL131" s="1">
        <v>0.0</v>
      </c>
      <c r="GM131" s="1" t="s">
        <v>355</v>
      </c>
      <c r="GN131" s="1" t="s">
        <v>356</v>
      </c>
      <c r="GO131" s="1" t="s">
        <v>357</v>
      </c>
      <c r="GP131" s="1" t="s">
        <v>357</v>
      </c>
      <c r="GQ131" s="1" t="s">
        <v>357</v>
      </c>
      <c r="GR131" s="1" t="s">
        <v>357</v>
      </c>
      <c r="GS131" s="1">
        <v>0.0</v>
      </c>
      <c r="GT131" s="1">
        <v>100.0</v>
      </c>
      <c r="GU131" s="1">
        <v>100.0</v>
      </c>
      <c r="GV131" s="1">
        <v>1.567</v>
      </c>
      <c r="GW131" s="1">
        <v>0.0351</v>
      </c>
      <c r="GX131" s="1">
        <v>0.3255316452960568</v>
      </c>
      <c r="GY131" s="1">
        <v>0.003023906125278789</v>
      </c>
      <c r="GZ131" s="1">
        <v>-1.398580452151984E-6</v>
      </c>
      <c r="HA131" s="1">
        <v>2.803037836604737E-10</v>
      </c>
      <c r="HB131" s="1">
        <v>-0.04759964022089117</v>
      </c>
      <c r="HC131" s="1">
        <v>0.009965371539748925</v>
      </c>
      <c r="HD131" s="1">
        <v>-4.563662031605912E-4</v>
      </c>
      <c r="HE131" s="1">
        <v>7.83371007442278E-6</v>
      </c>
      <c r="HF131" s="1">
        <v>0.0</v>
      </c>
      <c r="HG131" s="1">
        <v>2134.0</v>
      </c>
      <c r="HH131" s="1">
        <v>2.0</v>
      </c>
      <c r="HI131" s="1">
        <v>25.0</v>
      </c>
      <c r="HJ131" s="1">
        <v>8.2</v>
      </c>
      <c r="HK131" s="1">
        <v>8.1</v>
      </c>
      <c r="HL131" s="1">
        <v>1.42334</v>
      </c>
      <c r="HM131" s="1">
        <v>2.31934</v>
      </c>
      <c r="HN131" s="1">
        <v>1.4978</v>
      </c>
      <c r="HO131" s="1">
        <v>2.30957</v>
      </c>
      <c r="HP131" s="1">
        <v>1.54785</v>
      </c>
      <c r="HQ131" s="1">
        <v>2.23389</v>
      </c>
      <c r="HR131" s="1">
        <v>37.554</v>
      </c>
      <c r="HS131" s="1">
        <v>15.2353</v>
      </c>
      <c r="HT131" s="1">
        <v>18.0</v>
      </c>
      <c r="HU131" s="1">
        <v>504.179</v>
      </c>
      <c r="HV131" s="1">
        <v>490.153</v>
      </c>
      <c r="HW131" s="1">
        <v>27.6513</v>
      </c>
      <c r="HX131" s="1">
        <v>31.9242</v>
      </c>
      <c r="HY131" s="1">
        <v>30.0003</v>
      </c>
      <c r="HZ131" s="1">
        <v>31.6926</v>
      </c>
      <c r="IA131" s="1">
        <v>31.7909</v>
      </c>
      <c r="IB131" s="1">
        <v>28.5665</v>
      </c>
      <c r="IC131" s="1">
        <v>41.4012</v>
      </c>
      <c r="ID131" s="1">
        <v>0.0</v>
      </c>
      <c r="IE131" s="1">
        <v>27.6575</v>
      </c>
      <c r="IF131" s="1">
        <v>612.576</v>
      </c>
      <c r="IG131" s="1">
        <v>18.9844</v>
      </c>
      <c r="IH131" s="1">
        <v>100.738</v>
      </c>
      <c r="II131" s="1">
        <v>100.457</v>
      </c>
      <c r="IJ131" s="1" t="s">
        <v>358</v>
      </c>
    </row>
    <row r="132" ht="15.75" customHeight="1">
      <c r="A132" s="1">
        <v>116.0</v>
      </c>
      <c r="B132" s="1">
        <v>1.659796655E9</v>
      </c>
      <c r="C132" s="1">
        <v>513.5</v>
      </c>
      <c r="D132" s="1" t="s">
        <v>591</v>
      </c>
      <c r="E132" s="1" t="s">
        <v>592</v>
      </c>
      <c r="F132" s="1">
        <v>1.0</v>
      </c>
      <c r="G132" s="1" t="s">
        <v>346</v>
      </c>
      <c r="H132" s="1" t="s">
        <v>347</v>
      </c>
      <c r="I132" s="1" t="s">
        <v>348</v>
      </c>
      <c r="J132" s="1" t="s">
        <v>349</v>
      </c>
      <c r="K132" s="1" t="s">
        <v>350</v>
      </c>
      <c r="L132" s="1" t="s">
        <v>346</v>
      </c>
      <c r="M132" s="1" t="s">
        <v>351</v>
      </c>
      <c r="N132" s="1">
        <v>1.6597966475E9</v>
      </c>
      <c r="O132" s="1">
        <f t="shared" si="1"/>
        <v>0.003176612616</v>
      </c>
      <c r="P132" s="1">
        <f t="shared" si="2"/>
        <v>3.176612616</v>
      </c>
      <c r="Q132" s="1">
        <f t="shared" si="3"/>
        <v>16.0708856</v>
      </c>
      <c r="R132" s="1">
        <f t="shared" si="4"/>
        <v>494.7296667</v>
      </c>
      <c r="S132" s="1">
        <f t="shared" si="5"/>
        <v>279.5087145</v>
      </c>
      <c r="T132" s="1">
        <f t="shared" si="6"/>
        <v>27.7189812</v>
      </c>
      <c r="U132" s="1">
        <f t="shared" si="7"/>
        <v>49.06252154</v>
      </c>
      <c r="V132" s="1">
        <f t="shared" si="8"/>
        <v>0.1313694375</v>
      </c>
      <c r="W132" s="1">
        <f t="shared" si="9"/>
        <v>2.914751644</v>
      </c>
      <c r="X132" s="1">
        <f t="shared" si="10"/>
        <v>0.128166553</v>
      </c>
      <c r="Y132" s="1">
        <f t="shared" si="11"/>
        <v>0.08038535808</v>
      </c>
      <c r="Z132" s="1">
        <f t="shared" si="12"/>
        <v>321.5202654</v>
      </c>
      <c r="AA132" s="1">
        <f t="shared" si="13"/>
        <v>32.07545348</v>
      </c>
      <c r="AB132" s="1">
        <f t="shared" si="14"/>
        <v>31.45714667</v>
      </c>
      <c r="AC132" s="1">
        <f t="shared" si="15"/>
        <v>4.630312539</v>
      </c>
      <c r="AD132" s="1">
        <f t="shared" si="16"/>
        <v>50.03540351</v>
      </c>
      <c r="AE132" s="1">
        <f t="shared" si="17"/>
        <v>2.257731699</v>
      </c>
      <c r="AF132" s="1">
        <f t="shared" si="18"/>
        <v>4.512268394</v>
      </c>
      <c r="AG132" s="1">
        <f t="shared" si="19"/>
        <v>2.37258084</v>
      </c>
      <c r="AH132" s="1">
        <f t="shared" si="20"/>
        <v>-140.0886164</v>
      </c>
      <c r="AI132" s="1">
        <f t="shared" si="21"/>
        <v>-71.29236392</v>
      </c>
      <c r="AJ132" s="1">
        <f t="shared" si="22"/>
        <v>-5.505037986</v>
      </c>
      <c r="AK132" s="1">
        <f t="shared" si="23"/>
        <v>104.6342471</v>
      </c>
      <c r="AL132" s="1">
        <f t="shared" si="24"/>
        <v>46.19314867</v>
      </c>
      <c r="AM132" s="1">
        <f t="shared" si="25"/>
        <v>3.167048885</v>
      </c>
      <c r="AN132" s="1">
        <f t="shared" si="26"/>
        <v>16.0708856</v>
      </c>
      <c r="AO132" s="1">
        <v>585.9354463203463</v>
      </c>
      <c r="AP132" s="1">
        <v>540.9814787878785</v>
      </c>
      <c r="AQ132" s="1">
        <v>4.972938181818005</v>
      </c>
      <c r="AR132" s="1">
        <v>64.94</v>
      </c>
      <c r="AS132" s="1">
        <f t="shared" si="27"/>
        <v>3.176612616</v>
      </c>
      <c r="AT132" s="1">
        <v>19.05544843109218</v>
      </c>
      <c r="AU132" s="1">
        <v>22.77814588235294</v>
      </c>
      <c r="AV132" s="1">
        <v>2.22155044706128E-4</v>
      </c>
      <c r="AW132" s="1">
        <v>90.19422672828748</v>
      </c>
      <c r="AX132" s="1">
        <v>0.0</v>
      </c>
      <c r="AY132" s="1">
        <v>0.0</v>
      </c>
      <c r="AZ132" s="1">
        <f t="shared" si="28"/>
        <v>1</v>
      </c>
      <c r="BA132" s="1">
        <f t="shared" si="29"/>
        <v>0</v>
      </c>
      <c r="BB132" s="1">
        <f t="shared" si="30"/>
        <v>51740.01412</v>
      </c>
      <c r="BC132" s="1">
        <f t="shared" si="31"/>
        <v>2000.026</v>
      </c>
      <c r="BD132" s="1">
        <f t="shared" si="32"/>
        <v>1681.2219</v>
      </c>
      <c r="BE132" s="1">
        <f t="shared" si="33"/>
        <v>0.8406000222</v>
      </c>
      <c r="BF132" s="1">
        <f t="shared" si="34"/>
        <v>0.1607580428</v>
      </c>
      <c r="BG132" s="1">
        <v>6.0</v>
      </c>
      <c r="BH132" s="1">
        <v>0.5</v>
      </c>
      <c r="BI132" s="1" t="s">
        <v>352</v>
      </c>
      <c r="BJ132" s="1">
        <v>2.0</v>
      </c>
      <c r="BK132" s="1" t="b">
        <v>1</v>
      </c>
      <c r="BL132" s="1">
        <v>1.6597966475E9</v>
      </c>
      <c r="BM132" s="1">
        <v>494.7296666666667</v>
      </c>
      <c r="BN132" s="1">
        <v>552.0287333333332</v>
      </c>
      <c r="BO132" s="1">
        <v>22.76619333333333</v>
      </c>
      <c r="BP132" s="1">
        <v>19.05309333333333</v>
      </c>
      <c r="BQ132" s="1">
        <v>493.2198666666666</v>
      </c>
      <c r="BR132" s="1">
        <v>22.73104666666667</v>
      </c>
      <c r="BS132" s="1">
        <v>500.1126666666668</v>
      </c>
      <c r="BT132" s="1">
        <v>99.07052666666665</v>
      </c>
      <c r="BU132" s="1">
        <v>0.09983816666666666</v>
      </c>
      <c r="BV132" s="1">
        <v>31.00346</v>
      </c>
      <c r="BW132" s="1">
        <v>31.45714666666667</v>
      </c>
      <c r="BX132" s="1">
        <v>999.8999999999999</v>
      </c>
      <c r="BY132" s="1">
        <v>0.0</v>
      </c>
      <c r="BZ132" s="1">
        <v>0.0</v>
      </c>
      <c r="CA132" s="1">
        <v>10008.91466666667</v>
      </c>
      <c r="CB132" s="1">
        <v>0.0</v>
      </c>
      <c r="CC132" s="1">
        <v>408.6023333333332</v>
      </c>
      <c r="CD132" s="1">
        <v>-57.29904</v>
      </c>
      <c r="CE132" s="1">
        <v>506.2554</v>
      </c>
      <c r="CF132" s="1">
        <v>562.7509333333334</v>
      </c>
      <c r="CG132" s="1">
        <v>3.713093333333334</v>
      </c>
      <c r="CH132" s="1">
        <v>552.0287333333332</v>
      </c>
      <c r="CI132" s="1">
        <v>19.05309333333333</v>
      </c>
      <c r="CJ132" s="1">
        <v>2.255458666666667</v>
      </c>
      <c r="CK132" s="1">
        <v>1.887600666666667</v>
      </c>
      <c r="CL132" s="1">
        <v>19.36176666666666</v>
      </c>
      <c r="CM132" s="1">
        <v>16.53174</v>
      </c>
      <c r="CN132" s="1">
        <v>2000.026</v>
      </c>
      <c r="CO132" s="1">
        <v>0.9799995999999997</v>
      </c>
      <c r="CP132" s="1">
        <v>0.02000062</v>
      </c>
      <c r="CQ132" s="1">
        <v>0.0</v>
      </c>
      <c r="CR132" s="1">
        <v>2.716333333333333</v>
      </c>
      <c r="CS132" s="1">
        <v>0.0</v>
      </c>
      <c r="CT132" s="1">
        <v>16323.32666666667</v>
      </c>
      <c r="CU132" s="1">
        <v>17412.54</v>
      </c>
      <c r="CV132" s="1">
        <v>41.18286666666667</v>
      </c>
      <c r="CW132" s="1">
        <v>42.2872</v>
      </c>
      <c r="CX132" s="1">
        <v>41.0914</v>
      </c>
      <c r="CY132" s="1">
        <v>40.875</v>
      </c>
      <c r="CZ132" s="1">
        <v>41.3204</v>
      </c>
      <c r="DA132" s="1">
        <v>1960.024</v>
      </c>
      <c r="DB132" s="1">
        <v>40.002</v>
      </c>
      <c r="DC132" s="1">
        <v>0.0</v>
      </c>
      <c r="DD132" s="1">
        <v>1.6597966539E9</v>
      </c>
      <c r="DE132" s="1">
        <v>0.0</v>
      </c>
      <c r="DF132" s="1">
        <v>1.6597961675E9</v>
      </c>
      <c r="DG132" s="1" t="s">
        <v>353</v>
      </c>
      <c r="DH132" s="1">
        <v>1.659796162E9</v>
      </c>
      <c r="DI132" s="1">
        <v>1.6597961675E9</v>
      </c>
      <c r="DJ132" s="1">
        <v>2.0</v>
      </c>
      <c r="DK132" s="1">
        <v>-0.014</v>
      </c>
      <c r="DL132" s="1">
        <v>-0.001</v>
      </c>
      <c r="DM132" s="1">
        <v>1.327</v>
      </c>
      <c r="DN132" s="1">
        <v>0.031</v>
      </c>
      <c r="DO132" s="1">
        <v>400.0</v>
      </c>
      <c r="DP132" s="1">
        <v>20.0</v>
      </c>
      <c r="DQ132" s="1">
        <v>0.32</v>
      </c>
      <c r="DR132" s="1">
        <v>0.03</v>
      </c>
      <c r="DS132" s="1">
        <v>14.81956112170325</v>
      </c>
      <c r="DT132" s="1">
        <v>9.69094769606373</v>
      </c>
      <c r="DU132" s="1">
        <v>0.724613204305569</v>
      </c>
      <c r="DV132" s="1">
        <v>0.0</v>
      </c>
      <c r="DW132" s="1">
        <v>-56.6053375</v>
      </c>
      <c r="DX132" s="1">
        <v>-12.8759538461537</v>
      </c>
      <c r="DY132" s="1">
        <v>1.238990005344575</v>
      </c>
      <c r="DZ132" s="1">
        <v>0.0</v>
      </c>
      <c r="EA132" s="1">
        <v>3.712361</v>
      </c>
      <c r="EB132" s="1">
        <v>0.02045763602250918</v>
      </c>
      <c r="EC132" s="1">
        <v>0.003166902114054065</v>
      </c>
      <c r="ED132" s="1">
        <v>1.0</v>
      </c>
      <c r="EE132" s="1">
        <v>2.37308797096914</v>
      </c>
      <c r="EF132" s="1">
        <v>-0.02057237265253137</v>
      </c>
      <c r="EG132" s="1">
        <v>0.001891247910142457</v>
      </c>
      <c r="EH132" s="1">
        <v>1.0</v>
      </c>
      <c r="EI132" s="1">
        <v>0.1310522083955645</v>
      </c>
      <c r="EJ132" s="1">
        <v>0.002360886052160966</v>
      </c>
      <c r="EK132" s="1">
        <v>2.20158222725753E-4</v>
      </c>
      <c r="EL132" s="1">
        <v>1.0</v>
      </c>
      <c r="EM132" s="1">
        <v>3.0</v>
      </c>
      <c r="EN132" s="1">
        <v>5.0</v>
      </c>
      <c r="EO132" s="1" t="s">
        <v>374</v>
      </c>
      <c r="EP132" s="1">
        <v>2.94275</v>
      </c>
      <c r="EQ132" s="1">
        <v>2.80108</v>
      </c>
      <c r="ER132" s="1">
        <v>0.108003</v>
      </c>
      <c r="ES132" s="1">
        <v>0.116446</v>
      </c>
      <c r="ET132" s="1">
        <v>0.103511</v>
      </c>
      <c r="EU132" s="1">
        <v>0.0911399</v>
      </c>
      <c r="EV132" s="1">
        <v>18327.6</v>
      </c>
      <c r="EW132" s="1">
        <v>19037.0</v>
      </c>
      <c r="EX132" s="1">
        <v>23894.0</v>
      </c>
      <c r="EY132" s="1">
        <v>25074.2</v>
      </c>
      <c r="EZ132" s="1">
        <v>34286.3</v>
      </c>
      <c r="FA132" s="1">
        <v>36392.9</v>
      </c>
      <c r="FB132" s="1">
        <v>43563.9</v>
      </c>
      <c r="FC132" s="1">
        <v>46352.2</v>
      </c>
      <c r="FD132" s="1">
        <v>1.9701</v>
      </c>
      <c r="FE132" s="1">
        <v>1.84837</v>
      </c>
      <c r="FF132" s="1">
        <v>0.0948831</v>
      </c>
      <c r="FG132" s="1">
        <v>0.0</v>
      </c>
      <c r="FH132" s="1">
        <v>29.9027</v>
      </c>
      <c r="FI132" s="1">
        <v>999.9</v>
      </c>
      <c r="FJ132" s="1">
        <v>55.8</v>
      </c>
      <c r="FK132" s="1">
        <v>34.5</v>
      </c>
      <c r="FL132" s="1">
        <v>30.9431</v>
      </c>
      <c r="FM132" s="1">
        <v>63.8086</v>
      </c>
      <c r="FN132" s="1">
        <v>25.5809</v>
      </c>
      <c r="FO132" s="1">
        <v>1.0</v>
      </c>
      <c r="FP132" s="1">
        <v>0.381004</v>
      </c>
      <c r="FQ132" s="1">
        <v>1.57549</v>
      </c>
      <c r="FR132" s="1">
        <v>20.315</v>
      </c>
      <c r="FS132" s="1">
        <v>5.21175</v>
      </c>
      <c r="FT132" s="1">
        <v>11.908</v>
      </c>
      <c r="FU132" s="1">
        <v>5.00315</v>
      </c>
      <c r="FV132" s="1">
        <v>3.28982</v>
      </c>
      <c r="FW132" s="1">
        <v>9999.0</v>
      </c>
      <c r="FX132" s="1">
        <v>9999.0</v>
      </c>
      <c r="FY132" s="1">
        <v>9999.0</v>
      </c>
      <c r="FZ132" s="1">
        <v>999.9</v>
      </c>
      <c r="GA132" s="1">
        <v>1.85955</v>
      </c>
      <c r="GB132" s="1">
        <v>1.85449</v>
      </c>
      <c r="GC132" s="1">
        <v>1.85775</v>
      </c>
      <c r="GD132" s="1">
        <v>1.85613</v>
      </c>
      <c r="GE132" s="1">
        <v>1.85489</v>
      </c>
      <c r="GF132" s="1">
        <v>1.85456</v>
      </c>
      <c r="GG132" s="1">
        <v>1.85319</v>
      </c>
      <c r="GH132" s="1">
        <v>1.85639</v>
      </c>
      <c r="GI132" s="1">
        <v>0.0</v>
      </c>
      <c r="GJ132" s="1">
        <v>0.0</v>
      </c>
      <c r="GK132" s="1">
        <v>0.0</v>
      </c>
      <c r="GL132" s="1">
        <v>0.0</v>
      </c>
      <c r="GM132" s="1" t="s">
        <v>355</v>
      </c>
      <c r="GN132" s="1" t="s">
        <v>356</v>
      </c>
      <c r="GO132" s="1" t="s">
        <v>357</v>
      </c>
      <c r="GP132" s="1" t="s">
        <v>357</v>
      </c>
      <c r="GQ132" s="1" t="s">
        <v>357</v>
      </c>
      <c r="GR132" s="1" t="s">
        <v>357</v>
      </c>
      <c r="GS132" s="1">
        <v>0.0</v>
      </c>
      <c r="GT132" s="1">
        <v>100.0</v>
      </c>
      <c r="GU132" s="1">
        <v>100.0</v>
      </c>
      <c r="GV132" s="1">
        <v>1.576</v>
      </c>
      <c r="GW132" s="1">
        <v>0.0351</v>
      </c>
      <c r="GX132" s="1">
        <v>0.3255316452960568</v>
      </c>
      <c r="GY132" s="1">
        <v>0.003023906125278789</v>
      </c>
      <c r="GZ132" s="1">
        <v>-1.398580452151984E-6</v>
      </c>
      <c r="HA132" s="1">
        <v>2.803037836604737E-10</v>
      </c>
      <c r="HB132" s="1">
        <v>-0.04759964022089117</v>
      </c>
      <c r="HC132" s="1">
        <v>0.009965371539748925</v>
      </c>
      <c r="HD132" s="1">
        <v>-4.563662031605912E-4</v>
      </c>
      <c r="HE132" s="1">
        <v>7.83371007442278E-6</v>
      </c>
      <c r="HF132" s="1">
        <v>0.0</v>
      </c>
      <c r="HG132" s="1">
        <v>2134.0</v>
      </c>
      <c r="HH132" s="1">
        <v>2.0</v>
      </c>
      <c r="HI132" s="1">
        <v>25.0</v>
      </c>
      <c r="HJ132" s="1">
        <v>8.2</v>
      </c>
      <c r="HK132" s="1">
        <v>8.1</v>
      </c>
      <c r="HL132" s="1">
        <v>1.43555</v>
      </c>
      <c r="HM132" s="1">
        <v>2.30835</v>
      </c>
      <c r="HN132" s="1">
        <v>1.4978</v>
      </c>
      <c r="HO132" s="1">
        <v>2.30957</v>
      </c>
      <c r="HP132" s="1">
        <v>1.54785</v>
      </c>
      <c r="HQ132" s="1">
        <v>2.43652</v>
      </c>
      <c r="HR132" s="1">
        <v>37.554</v>
      </c>
      <c r="HS132" s="1">
        <v>15.2528</v>
      </c>
      <c r="HT132" s="1">
        <v>18.0</v>
      </c>
      <c r="HU132" s="1">
        <v>504.154</v>
      </c>
      <c r="HV132" s="1">
        <v>490.175</v>
      </c>
      <c r="HW132" s="1">
        <v>27.6513</v>
      </c>
      <c r="HX132" s="1">
        <v>31.9249</v>
      </c>
      <c r="HY132" s="1">
        <v>30.0004</v>
      </c>
      <c r="HZ132" s="1">
        <v>31.6933</v>
      </c>
      <c r="IA132" s="1">
        <v>31.7916</v>
      </c>
      <c r="IB132" s="1">
        <v>28.8228</v>
      </c>
      <c r="IC132" s="1">
        <v>41.4012</v>
      </c>
      <c r="ID132" s="1">
        <v>0.0</v>
      </c>
      <c r="IE132" s="1">
        <v>27.6575</v>
      </c>
      <c r="IF132" s="1">
        <v>622.594</v>
      </c>
      <c r="IG132" s="1">
        <v>18.9781</v>
      </c>
      <c r="IH132" s="1">
        <v>100.739</v>
      </c>
      <c r="II132" s="1">
        <v>100.457</v>
      </c>
      <c r="IJ132" s="1" t="s">
        <v>358</v>
      </c>
    </row>
    <row r="133" ht="15.75" customHeight="1">
      <c r="A133" s="1">
        <v>117.0</v>
      </c>
      <c r="B133" s="1">
        <v>1.659796656E9</v>
      </c>
      <c r="C133" s="1">
        <v>514.5</v>
      </c>
      <c r="D133" s="1" t="s">
        <v>593</v>
      </c>
      <c r="E133" s="1" t="s">
        <v>594</v>
      </c>
      <c r="F133" s="1">
        <v>1.0</v>
      </c>
      <c r="G133" s="1" t="s">
        <v>346</v>
      </c>
      <c r="H133" s="1" t="s">
        <v>347</v>
      </c>
      <c r="I133" s="1" t="s">
        <v>348</v>
      </c>
      <c r="J133" s="1" t="s">
        <v>349</v>
      </c>
      <c r="K133" s="1" t="s">
        <v>350</v>
      </c>
      <c r="L133" s="1" t="s">
        <v>346</v>
      </c>
      <c r="M133" s="1" t="s">
        <v>351</v>
      </c>
      <c r="N133" s="1">
        <v>1.659796648E9</v>
      </c>
      <c r="O133" s="1">
        <f t="shared" si="1"/>
        <v>0.003177052344</v>
      </c>
      <c r="P133" s="1">
        <f t="shared" si="2"/>
        <v>3.177052344</v>
      </c>
      <c r="Q133" s="1">
        <f t="shared" si="3"/>
        <v>16.24934594</v>
      </c>
      <c r="R133" s="1">
        <f t="shared" si="4"/>
        <v>497.152625</v>
      </c>
      <c r="S133" s="1">
        <f t="shared" si="5"/>
        <v>279.7112902</v>
      </c>
      <c r="T133" s="1">
        <f t="shared" si="6"/>
        <v>27.73906917</v>
      </c>
      <c r="U133" s="1">
        <f t="shared" si="7"/>
        <v>49.30280449</v>
      </c>
      <c r="V133" s="1">
        <f t="shared" si="8"/>
        <v>0.1314024324</v>
      </c>
      <c r="W133" s="1">
        <f t="shared" si="9"/>
        <v>2.914885709</v>
      </c>
      <c r="X133" s="1">
        <f t="shared" si="10"/>
        <v>0.1281981035</v>
      </c>
      <c r="Y133" s="1">
        <f t="shared" si="11"/>
        <v>0.08040520268</v>
      </c>
      <c r="Z133" s="1">
        <f t="shared" si="12"/>
        <v>321.5221933</v>
      </c>
      <c r="AA133" s="1">
        <f t="shared" si="13"/>
        <v>32.07470747</v>
      </c>
      <c r="AB133" s="1">
        <f t="shared" si="14"/>
        <v>31.4564875</v>
      </c>
      <c r="AC133" s="1">
        <f t="shared" si="15"/>
        <v>4.630139099</v>
      </c>
      <c r="AD133" s="1">
        <f t="shared" si="16"/>
        <v>50.03890578</v>
      </c>
      <c r="AE133" s="1">
        <f t="shared" si="17"/>
        <v>2.257812812</v>
      </c>
      <c r="AF133" s="1">
        <f t="shared" si="18"/>
        <v>4.512114677</v>
      </c>
      <c r="AG133" s="1">
        <f t="shared" si="19"/>
        <v>2.372326287</v>
      </c>
      <c r="AH133" s="1">
        <f t="shared" si="20"/>
        <v>-140.1080084</v>
      </c>
      <c r="AI133" s="1">
        <f t="shared" si="21"/>
        <v>-71.28595228</v>
      </c>
      <c r="AJ133" s="1">
        <f t="shared" si="22"/>
        <v>-5.504255617</v>
      </c>
      <c r="AK133" s="1">
        <f t="shared" si="23"/>
        <v>104.623977</v>
      </c>
      <c r="AL133" s="1">
        <f t="shared" si="24"/>
        <v>46.27823</v>
      </c>
      <c r="AM133" s="1">
        <f t="shared" si="25"/>
        <v>3.167479037</v>
      </c>
      <c r="AN133" s="1">
        <f t="shared" si="26"/>
        <v>16.24934594</v>
      </c>
      <c r="AO133" s="1">
        <v>591.1237536796539</v>
      </c>
      <c r="AP133" s="1">
        <v>545.9365272727276</v>
      </c>
      <c r="AQ133" s="1">
        <v>4.9759975757576</v>
      </c>
      <c r="AR133" s="1">
        <v>64.94</v>
      </c>
      <c r="AS133" s="1">
        <f t="shared" si="27"/>
        <v>3.177052344</v>
      </c>
      <c r="AT133" s="1">
        <v>19.05566167038242</v>
      </c>
      <c r="AU133" s="1">
        <v>22.77871147058822</v>
      </c>
      <c r="AV133" s="1">
        <v>2.376801115157264E-4</v>
      </c>
      <c r="AW133" s="1">
        <v>90.19422672828748</v>
      </c>
      <c r="AX133" s="1">
        <v>0.0</v>
      </c>
      <c r="AY133" s="1">
        <v>0.0</v>
      </c>
      <c r="AZ133" s="1">
        <f t="shared" si="28"/>
        <v>1</v>
      </c>
      <c r="BA133" s="1">
        <f t="shared" si="29"/>
        <v>0</v>
      </c>
      <c r="BB133" s="1">
        <f t="shared" si="30"/>
        <v>51743.91779</v>
      </c>
      <c r="BC133" s="1">
        <f t="shared" si="31"/>
        <v>2000.038125</v>
      </c>
      <c r="BD133" s="1">
        <f t="shared" si="32"/>
        <v>1681.232081</v>
      </c>
      <c r="BE133" s="1">
        <f t="shared" si="33"/>
        <v>0.8406000167</v>
      </c>
      <c r="BF133" s="1">
        <f t="shared" si="34"/>
        <v>0.1607580322</v>
      </c>
      <c r="BG133" s="1">
        <v>6.0</v>
      </c>
      <c r="BH133" s="1">
        <v>0.5</v>
      </c>
      <c r="BI133" s="1" t="s">
        <v>352</v>
      </c>
      <c r="BJ133" s="1">
        <v>2.0</v>
      </c>
      <c r="BK133" s="1" t="b">
        <v>1</v>
      </c>
      <c r="BL133" s="1">
        <v>1.659796648E9</v>
      </c>
      <c r="BM133" s="1">
        <v>497.1526249999999</v>
      </c>
      <c r="BN133" s="1">
        <v>554.5624375</v>
      </c>
      <c r="BO133" s="1">
        <v>22.7670125</v>
      </c>
      <c r="BP133" s="1">
        <v>19.0534625</v>
      </c>
      <c r="BQ133" s="1">
        <v>495.6384375</v>
      </c>
      <c r="BR133" s="1">
        <v>22.7318625</v>
      </c>
      <c r="BS133" s="1">
        <v>500.1195625</v>
      </c>
      <c r="BT133" s="1">
        <v>99.07051875</v>
      </c>
      <c r="BU133" s="1">
        <v>0.09984063750000001</v>
      </c>
      <c r="BV133" s="1">
        <v>31.0028625</v>
      </c>
      <c r="BW133" s="1">
        <v>31.4564875</v>
      </c>
      <c r="BX133" s="1">
        <v>999.9</v>
      </c>
      <c r="BY133" s="1">
        <v>0.0</v>
      </c>
      <c r="BZ133" s="1">
        <v>0.0</v>
      </c>
      <c r="CA133" s="1">
        <v>10009.6825</v>
      </c>
      <c r="CB133" s="1">
        <v>0.0</v>
      </c>
      <c r="CC133" s="1">
        <v>408.5839375</v>
      </c>
      <c r="CD133" s="1">
        <v>-57.4097625</v>
      </c>
      <c r="CE133" s="1">
        <v>508.7352500000001</v>
      </c>
      <c r="CF133" s="1">
        <v>565.3340625000001</v>
      </c>
      <c r="CG133" s="1">
        <v>3.713544375</v>
      </c>
      <c r="CH133" s="1">
        <v>554.5624375</v>
      </c>
      <c r="CI133" s="1">
        <v>19.0534625</v>
      </c>
      <c r="CJ133" s="1">
        <v>2.255539375</v>
      </c>
      <c r="CK133" s="1">
        <v>1.887636875</v>
      </c>
      <c r="CL133" s="1">
        <v>19.36234375</v>
      </c>
      <c r="CM133" s="1">
        <v>16.5320375</v>
      </c>
      <c r="CN133" s="1">
        <v>2000.038125</v>
      </c>
      <c r="CO133" s="1">
        <v>0.97999975</v>
      </c>
      <c r="CP133" s="1">
        <v>0.020000475</v>
      </c>
      <c r="CQ133" s="1">
        <v>0.0</v>
      </c>
      <c r="CR133" s="1">
        <v>2.7625</v>
      </c>
      <c r="CS133" s="1">
        <v>0.0</v>
      </c>
      <c r="CT133" s="1">
        <v>16326.20625</v>
      </c>
      <c r="CU133" s="1">
        <v>17412.64375</v>
      </c>
      <c r="CV133" s="1">
        <v>41.183125</v>
      </c>
      <c r="CW133" s="1">
        <v>42.28874999999999</v>
      </c>
      <c r="CX133" s="1">
        <v>41.0935</v>
      </c>
      <c r="CY133" s="1">
        <v>40.875</v>
      </c>
      <c r="CZ133" s="1">
        <v>41.319875</v>
      </c>
      <c r="DA133" s="1">
        <v>1960.03625</v>
      </c>
      <c r="DB133" s="1">
        <v>40.001875</v>
      </c>
      <c r="DC133" s="1">
        <v>0.0</v>
      </c>
      <c r="DD133" s="1">
        <v>1.6597966551E9</v>
      </c>
      <c r="DE133" s="1">
        <v>0.0</v>
      </c>
      <c r="DF133" s="1">
        <v>1.6597961675E9</v>
      </c>
      <c r="DG133" s="1" t="s">
        <v>353</v>
      </c>
      <c r="DH133" s="1">
        <v>1.659796162E9</v>
      </c>
      <c r="DI133" s="1">
        <v>1.6597961675E9</v>
      </c>
      <c r="DJ133" s="1">
        <v>2.0</v>
      </c>
      <c r="DK133" s="1">
        <v>-0.014</v>
      </c>
      <c r="DL133" s="1">
        <v>-0.001</v>
      </c>
      <c r="DM133" s="1">
        <v>1.327</v>
      </c>
      <c r="DN133" s="1">
        <v>0.031</v>
      </c>
      <c r="DO133" s="1">
        <v>400.0</v>
      </c>
      <c r="DP133" s="1">
        <v>20.0</v>
      </c>
      <c r="DQ133" s="1">
        <v>0.32</v>
      </c>
      <c r="DR133" s="1">
        <v>0.03</v>
      </c>
      <c r="DS133" s="1">
        <v>14.96906007532457</v>
      </c>
      <c r="DT133" s="1">
        <v>9.676528238455795</v>
      </c>
      <c r="DU133" s="1">
        <v>0.7236361571541681</v>
      </c>
      <c r="DV133" s="1">
        <v>0.0</v>
      </c>
      <c r="DW133" s="1">
        <v>-56.82264249999999</v>
      </c>
      <c r="DX133" s="1">
        <v>-12.94701951219504</v>
      </c>
      <c r="DY133" s="1">
        <v>1.245891034337975</v>
      </c>
      <c r="DZ133" s="1">
        <v>0.0</v>
      </c>
      <c r="EA133" s="1">
        <v>3.712762</v>
      </c>
      <c r="EB133" s="1">
        <v>0.0258810506566567</v>
      </c>
      <c r="EC133" s="1">
        <v>0.003524836308256047</v>
      </c>
      <c r="ED133" s="1">
        <v>1.0</v>
      </c>
      <c r="EE133" s="1">
        <v>2.372705445832137</v>
      </c>
      <c r="EF133" s="1">
        <v>-0.0260738124639029</v>
      </c>
      <c r="EG133" s="1">
        <v>0.002231631622921522</v>
      </c>
      <c r="EH133" s="1">
        <v>1.0</v>
      </c>
      <c r="EI133" s="1">
        <v>0.1310965782173605</v>
      </c>
      <c r="EJ133" s="1">
        <v>0.002957556476686694</v>
      </c>
      <c r="EK133" s="1">
        <v>2.571547205260777E-4</v>
      </c>
      <c r="EL133" s="1">
        <v>1.0</v>
      </c>
      <c r="EM133" s="1">
        <v>3.0</v>
      </c>
      <c r="EN133" s="1">
        <v>5.0</v>
      </c>
      <c r="EO133" s="1" t="s">
        <v>374</v>
      </c>
      <c r="EP133" s="1">
        <v>2.94287</v>
      </c>
      <c r="EQ133" s="1">
        <v>2.80123</v>
      </c>
      <c r="ER133" s="1">
        <v>0.108719</v>
      </c>
      <c r="ES133" s="1">
        <v>0.117149</v>
      </c>
      <c r="ET133" s="1">
        <v>0.103514</v>
      </c>
      <c r="EU133" s="1">
        <v>0.0911419</v>
      </c>
      <c r="EV133" s="1">
        <v>18312.8</v>
      </c>
      <c r="EW133" s="1">
        <v>19021.8</v>
      </c>
      <c r="EX133" s="1">
        <v>23893.9</v>
      </c>
      <c r="EY133" s="1">
        <v>25074.2</v>
      </c>
      <c r="EZ133" s="1">
        <v>34286.1</v>
      </c>
      <c r="FA133" s="1">
        <v>36392.7</v>
      </c>
      <c r="FB133" s="1">
        <v>43563.7</v>
      </c>
      <c r="FC133" s="1">
        <v>46352.2</v>
      </c>
      <c r="FD133" s="1">
        <v>1.97022</v>
      </c>
      <c r="FE133" s="1">
        <v>1.8483</v>
      </c>
      <c r="FF133" s="1">
        <v>0.095062</v>
      </c>
      <c r="FG133" s="1">
        <v>0.0</v>
      </c>
      <c r="FH133" s="1">
        <v>29.9027</v>
      </c>
      <c r="FI133" s="1">
        <v>999.9</v>
      </c>
      <c r="FJ133" s="1">
        <v>55.8</v>
      </c>
      <c r="FK133" s="1">
        <v>34.5</v>
      </c>
      <c r="FL133" s="1">
        <v>30.9426</v>
      </c>
      <c r="FM133" s="1">
        <v>64.2786</v>
      </c>
      <c r="FN133" s="1">
        <v>26.3341</v>
      </c>
      <c r="FO133" s="1">
        <v>1.0</v>
      </c>
      <c r="FP133" s="1">
        <v>0.381042</v>
      </c>
      <c r="FQ133" s="1">
        <v>1.56964</v>
      </c>
      <c r="FR133" s="1">
        <v>20.315</v>
      </c>
      <c r="FS133" s="1">
        <v>5.2116</v>
      </c>
      <c r="FT133" s="1">
        <v>11.908</v>
      </c>
      <c r="FU133" s="1">
        <v>5.00315</v>
      </c>
      <c r="FV133" s="1">
        <v>3.28982</v>
      </c>
      <c r="FW133" s="1">
        <v>9999.0</v>
      </c>
      <c r="FX133" s="1">
        <v>9999.0</v>
      </c>
      <c r="FY133" s="1">
        <v>9999.0</v>
      </c>
      <c r="FZ133" s="1">
        <v>999.9</v>
      </c>
      <c r="GA133" s="1">
        <v>1.85956</v>
      </c>
      <c r="GB133" s="1">
        <v>1.85449</v>
      </c>
      <c r="GC133" s="1">
        <v>1.85775</v>
      </c>
      <c r="GD133" s="1">
        <v>1.85613</v>
      </c>
      <c r="GE133" s="1">
        <v>1.8549</v>
      </c>
      <c r="GF133" s="1">
        <v>1.85457</v>
      </c>
      <c r="GG133" s="1">
        <v>1.8532</v>
      </c>
      <c r="GH133" s="1">
        <v>1.85639</v>
      </c>
      <c r="GI133" s="1">
        <v>0.0</v>
      </c>
      <c r="GJ133" s="1">
        <v>0.0</v>
      </c>
      <c r="GK133" s="1">
        <v>0.0</v>
      </c>
      <c r="GL133" s="1">
        <v>0.0</v>
      </c>
      <c r="GM133" s="1" t="s">
        <v>355</v>
      </c>
      <c r="GN133" s="1" t="s">
        <v>356</v>
      </c>
      <c r="GO133" s="1" t="s">
        <v>357</v>
      </c>
      <c r="GP133" s="1" t="s">
        <v>357</v>
      </c>
      <c r="GQ133" s="1" t="s">
        <v>357</v>
      </c>
      <c r="GR133" s="1" t="s">
        <v>357</v>
      </c>
      <c r="GS133" s="1">
        <v>0.0</v>
      </c>
      <c r="GT133" s="1">
        <v>100.0</v>
      </c>
      <c r="GU133" s="1">
        <v>100.0</v>
      </c>
      <c r="GV133" s="1">
        <v>1.585</v>
      </c>
      <c r="GW133" s="1">
        <v>0.0351</v>
      </c>
      <c r="GX133" s="1">
        <v>0.3255316452960568</v>
      </c>
      <c r="GY133" s="1">
        <v>0.003023906125278789</v>
      </c>
      <c r="GZ133" s="1">
        <v>-1.398580452151984E-6</v>
      </c>
      <c r="HA133" s="1">
        <v>2.803037836604737E-10</v>
      </c>
      <c r="HB133" s="1">
        <v>-0.04759964022089117</v>
      </c>
      <c r="HC133" s="1">
        <v>0.009965371539748925</v>
      </c>
      <c r="HD133" s="1">
        <v>-4.563662031605912E-4</v>
      </c>
      <c r="HE133" s="1">
        <v>7.83371007442278E-6</v>
      </c>
      <c r="HF133" s="1">
        <v>0.0</v>
      </c>
      <c r="HG133" s="1">
        <v>2134.0</v>
      </c>
      <c r="HH133" s="1">
        <v>2.0</v>
      </c>
      <c r="HI133" s="1">
        <v>25.0</v>
      </c>
      <c r="HJ133" s="1">
        <v>8.2</v>
      </c>
      <c r="HK133" s="1">
        <v>8.1</v>
      </c>
      <c r="HL133" s="1">
        <v>1.44287</v>
      </c>
      <c r="HM133" s="1">
        <v>2.30835</v>
      </c>
      <c r="HN133" s="1">
        <v>1.4978</v>
      </c>
      <c r="HO133" s="1">
        <v>2.30957</v>
      </c>
      <c r="HP133" s="1">
        <v>1.54785</v>
      </c>
      <c r="HQ133" s="1">
        <v>2.26562</v>
      </c>
      <c r="HR133" s="1">
        <v>37.554</v>
      </c>
      <c r="HS133" s="1">
        <v>15.2265</v>
      </c>
      <c r="HT133" s="1">
        <v>18.0</v>
      </c>
      <c r="HU133" s="1">
        <v>504.235</v>
      </c>
      <c r="HV133" s="1">
        <v>490.126</v>
      </c>
      <c r="HW133" s="1">
        <v>27.6513</v>
      </c>
      <c r="HX133" s="1">
        <v>31.9256</v>
      </c>
      <c r="HY133" s="1">
        <v>30.0004</v>
      </c>
      <c r="HZ133" s="1">
        <v>31.694</v>
      </c>
      <c r="IA133" s="1">
        <v>31.7916</v>
      </c>
      <c r="IB133" s="1">
        <v>28.9507</v>
      </c>
      <c r="IC133" s="1">
        <v>41.4012</v>
      </c>
      <c r="ID133" s="1">
        <v>0.0</v>
      </c>
      <c r="IE133" s="1">
        <v>27.7549</v>
      </c>
      <c r="IF133" s="1">
        <v>622.594</v>
      </c>
      <c r="IG133" s="1">
        <v>18.9794</v>
      </c>
      <c r="IH133" s="1">
        <v>100.738</v>
      </c>
      <c r="II133" s="1">
        <v>100.456</v>
      </c>
      <c r="IJ133" s="1" t="s">
        <v>358</v>
      </c>
    </row>
    <row r="134" ht="15.75" customHeight="1">
      <c r="A134" s="1">
        <v>118.0</v>
      </c>
      <c r="B134" s="1">
        <v>1.659796657E9</v>
      </c>
      <c r="C134" s="1">
        <v>515.5</v>
      </c>
      <c r="D134" s="1" t="s">
        <v>595</v>
      </c>
      <c r="E134" s="1" t="s">
        <v>596</v>
      </c>
      <c r="F134" s="1">
        <v>1.0</v>
      </c>
      <c r="G134" s="1" t="s">
        <v>346</v>
      </c>
      <c r="H134" s="1" t="s">
        <v>347</v>
      </c>
      <c r="I134" s="1" t="s">
        <v>348</v>
      </c>
      <c r="J134" s="1" t="s">
        <v>349</v>
      </c>
      <c r="K134" s="1" t="s">
        <v>350</v>
      </c>
      <c r="L134" s="1" t="s">
        <v>346</v>
      </c>
      <c r="M134" s="1" t="s">
        <v>351</v>
      </c>
      <c r="N134" s="1">
        <v>1.6597966495E9</v>
      </c>
      <c r="O134" s="1">
        <f t="shared" si="1"/>
        <v>0.003176622504</v>
      </c>
      <c r="P134" s="1">
        <f t="shared" si="2"/>
        <v>3.176622504</v>
      </c>
      <c r="Q134" s="1">
        <f t="shared" si="3"/>
        <v>16.40638726</v>
      </c>
      <c r="R134" s="1">
        <f t="shared" si="4"/>
        <v>504.4176</v>
      </c>
      <c r="S134" s="1">
        <f t="shared" si="5"/>
        <v>284.7951511</v>
      </c>
      <c r="T134" s="1">
        <f t="shared" si="6"/>
        <v>28.243275</v>
      </c>
      <c r="U134" s="1">
        <f t="shared" si="7"/>
        <v>50.02334112</v>
      </c>
      <c r="V134" s="1">
        <f t="shared" si="8"/>
        <v>0.1314114997</v>
      </c>
      <c r="W134" s="1">
        <f t="shared" si="9"/>
        <v>2.914272233</v>
      </c>
      <c r="X134" s="1">
        <f t="shared" si="10"/>
        <v>0.1282060774</v>
      </c>
      <c r="Y134" s="1">
        <f t="shared" si="11"/>
        <v>0.08041028063</v>
      </c>
      <c r="Z134" s="1">
        <f t="shared" si="12"/>
        <v>321.5205846</v>
      </c>
      <c r="AA134" s="1">
        <f t="shared" si="13"/>
        <v>32.07332492</v>
      </c>
      <c r="AB134" s="1">
        <f t="shared" si="14"/>
        <v>31.4555</v>
      </c>
      <c r="AC134" s="1">
        <f t="shared" si="15"/>
        <v>4.629879279</v>
      </c>
      <c r="AD134" s="1">
        <f t="shared" si="16"/>
        <v>50.04828206</v>
      </c>
      <c r="AE134" s="1">
        <f t="shared" si="17"/>
        <v>2.25801754</v>
      </c>
      <c r="AF134" s="1">
        <f t="shared" si="18"/>
        <v>4.511678418</v>
      </c>
      <c r="AG134" s="1">
        <f t="shared" si="19"/>
        <v>2.371861739</v>
      </c>
      <c r="AH134" s="1">
        <f t="shared" si="20"/>
        <v>-140.0890524</v>
      </c>
      <c r="AI134" s="1">
        <f t="shared" si="21"/>
        <v>-71.38223847</v>
      </c>
      <c r="AJ134" s="1">
        <f t="shared" si="22"/>
        <v>-5.51277756</v>
      </c>
      <c r="AK134" s="1">
        <f t="shared" si="23"/>
        <v>104.5365162</v>
      </c>
      <c r="AL134" s="1">
        <f t="shared" si="24"/>
        <v>46.52726999</v>
      </c>
      <c r="AM134" s="1">
        <f t="shared" si="25"/>
        <v>3.16809774</v>
      </c>
      <c r="AN134" s="1">
        <f t="shared" si="26"/>
        <v>16.40638726</v>
      </c>
      <c r="AO134" s="1">
        <v>596.3213614718618</v>
      </c>
      <c r="AP134" s="1">
        <v>550.9229696969694</v>
      </c>
      <c r="AQ134" s="1">
        <v>4.97966787878776</v>
      </c>
      <c r="AR134" s="1">
        <v>64.94</v>
      </c>
      <c r="AS134" s="1">
        <f t="shared" si="27"/>
        <v>3.176622504</v>
      </c>
      <c r="AT134" s="1">
        <v>19.05640194996496</v>
      </c>
      <c r="AU134" s="1">
        <v>22.77929382352943</v>
      </c>
      <c r="AV134" s="1">
        <v>1.910929392802005E-4</v>
      </c>
      <c r="AW134" s="1">
        <v>90.19422672828748</v>
      </c>
      <c r="AX134" s="1">
        <v>0.0</v>
      </c>
      <c r="AY134" s="1">
        <v>0.0</v>
      </c>
      <c r="AZ134" s="1">
        <f t="shared" si="28"/>
        <v>1</v>
      </c>
      <c r="BA134" s="1">
        <f t="shared" si="29"/>
        <v>0</v>
      </c>
      <c r="BB134" s="1">
        <f t="shared" si="30"/>
        <v>51726.81121</v>
      </c>
      <c r="BC134" s="1">
        <f t="shared" si="31"/>
        <v>2000.028</v>
      </c>
      <c r="BD134" s="1">
        <f t="shared" si="32"/>
        <v>1681.22358</v>
      </c>
      <c r="BE134" s="1">
        <f t="shared" si="33"/>
        <v>0.8406000216</v>
      </c>
      <c r="BF134" s="1">
        <f t="shared" si="34"/>
        <v>0.1607580417</v>
      </c>
      <c r="BG134" s="1">
        <v>6.0</v>
      </c>
      <c r="BH134" s="1">
        <v>0.5</v>
      </c>
      <c r="BI134" s="1" t="s">
        <v>352</v>
      </c>
      <c r="BJ134" s="1">
        <v>2.0</v>
      </c>
      <c r="BK134" s="1" t="b">
        <v>1</v>
      </c>
      <c r="BL134" s="1">
        <v>1.6597966495E9</v>
      </c>
      <c r="BM134" s="1">
        <v>504.4176</v>
      </c>
      <c r="BN134" s="1">
        <v>562.1544666666666</v>
      </c>
      <c r="BO134" s="1">
        <v>22.76904666666667</v>
      </c>
      <c r="BP134" s="1">
        <v>19.05476</v>
      </c>
      <c r="BQ134" s="1">
        <v>502.8900000000001</v>
      </c>
      <c r="BR134" s="1">
        <v>22.73389333333334</v>
      </c>
      <c r="BS134" s="1">
        <v>500.1170000000001</v>
      </c>
      <c r="BT134" s="1">
        <v>99.07063333333333</v>
      </c>
      <c r="BU134" s="1">
        <v>0.09985778000000001</v>
      </c>
      <c r="BV134" s="1">
        <v>31.00116666666667</v>
      </c>
      <c r="BW134" s="1">
        <v>31.4555</v>
      </c>
      <c r="BX134" s="1">
        <v>999.8999999999999</v>
      </c>
      <c r="BY134" s="1">
        <v>0.0</v>
      </c>
      <c r="BZ134" s="1">
        <v>0.0</v>
      </c>
      <c r="CA134" s="1">
        <v>10006.16133333333</v>
      </c>
      <c r="CB134" s="1">
        <v>0.0</v>
      </c>
      <c r="CC134" s="1">
        <v>408.443</v>
      </c>
      <c r="CD134" s="1">
        <v>-57.7368</v>
      </c>
      <c r="CE134" s="1">
        <v>516.1705333333333</v>
      </c>
      <c r="CF134" s="1">
        <v>573.0742000000001</v>
      </c>
      <c r="CG134" s="1">
        <v>3.714284666666667</v>
      </c>
      <c r="CH134" s="1">
        <v>562.1544666666666</v>
      </c>
      <c r="CI134" s="1">
        <v>19.05476</v>
      </c>
      <c r="CJ134" s="1">
        <v>2.255743333333333</v>
      </c>
      <c r="CK134" s="1">
        <v>1.887767333333333</v>
      </c>
      <c r="CL134" s="1">
        <v>19.3638</v>
      </c>
      <c r="CM134" s="1">
        <v>16.53312</v>
      </c>
      <c r="CN134" s="1">
        <v>2000.028</v>
      </c>
      <c r="CO134" s="1">
        <v>0.9799995999999997</v>
      </c>
      <c r="CP134" s="1">
        <v>0.02000062</v>
      </c>
      <c r="CQ134" s="1">
        <v>0.0</v>
      </c>
      <c r="CR134" s="1">
        <v>2.717866666666667</v>
      </c>
      <c r="CS134" s="1">
        <v>0.0</v>
      </c>
      <c r="CT134" s="1">
        <v>16332.80666666667</v>
      </c>
      <c r="CU134" s="1">
        <v>17412.55333333334</v>
      </c>
      <c r="CV134" s="1">
        <v>41.18286666666667</v>
      </c>
      <c r="CW134" s="1">
        <v>42.29133333333333</v>
      </c>
      <c r="CX134" s="1">
        <v>41.09979999999999</v>
      </c>
      <c r="CY134" s="1">
        <v>40.875</v>
      </c>
      <c r="CZ134" s="1">
        <v>41.3246</v>
      </c>
      <c r="DA134" s="1">
        <v>1960.026</v>
      </c>
      <c r="DB134" s="1">
        <v>40.002</v>
      </c>
      <c r="DC134" s="1">
        <v>0.0</v>
      </c>
      <c r="DD134" s="1">
        <v>1.6597966557E9</v>
      </c>
      <c r="DE134" s="1">
        <v>0.0</v>
      </c>
      <c r="DF134" s="1">
        <v>1.6597961675E9</v>
      </c>
      <c r="DG134" s="1" t="s">
        <v>353</v>
      </c>
      <c r="DH134" s="1">
        <v>1.659796162E9</v>
      </c>
      <c r="DI134" s="1">
        <v>1.6597961675E9</v>
      </c>
      <c r="DJ134" s="1">
        <v>2.0</v>
      </c>
      <c r="DK134" s="1">
        <v>-0.014</v>
      </c>
      <c r="DL134" s="1">
        <v>-0.001</v>
      </c>
      <c r="DM134" s="1">
        <v>1.327</v>
      </c>
      <c r="DN134" s="1">
        <v>0.031</v>
      </c>
      <c r="DO134" s="1">
        <v>400.0</v>
      </c>
      <c r="DP134" s="1">
        <v>20.0</v>
      </c>
      <c r="DQ134" s="1">
        <v>0.32</v>
      </c>
      <c r="DR134" s="1">
        <v>0.03</v>
      </c>
      <c r="DS134" s="1">
        <v>15.23781624876098</v>
      </c>
      <c r="DT134" s="1">
        <v>9.603315214536247</v>
      </c>
      <c r="DU134" s="1">
        <v>0.6953482502411109</v>
      </c>
      <c r="DV134" s="1">
        <v>0.0</v>
      </c>
      <c r="DW134" s="1">
        <v>-57.09141219512195</v>
      </c>
      <c r="DX134" s="1">
        <v>-12.96832055749139</v>
      </c>
      <c r="DY134" s="1">
        <v>1.27913317489602</v>
      </c>
      <c r="DZ134" s="1">
        <v>0.0</v>
      </c>
      <c r="EA134" s="1">
        <v>3.713395365853659</v>
      </c>
      <c r="EB134" s="1">
        <v>0.03119770034843197</v>
      </c>
      <c r="EC134" s="1">
        <v>0.003947569241309358</v>
      </c>
      <c r="ED134" s="1">
        <v>1.0</v>
      </c>
      <c r="EE134" s="1">
        <v>2.372137028589822</v>
      </c>
      <c r="EF134" s="1">
        <v>-0.03368603534468836</v>
      </c>
      <c r="EG134" s="1">
        <v>0.002528953719637985</v>
      </c>
      <c r="EH134" s="1">
        <v>1.0</v>
      </c>
      <c r="EI134" s="1">
        <v>0.1311689892821621</v>
      </c>
      <c r="EJ134" s="1">
        <v>0.003900972673728267</v>
      </c>
      <c r="EK134" s="1">
        <v>2.980869102311577E-4</v>
      </c>
      <c r="EL134" s="1">
        <v>1.0</v>
      </c>
      <c r="EM134" s="1">
        <v>3.0</v>
      </c>
      <c r="EN134" s="1">
        <v>5.0</v>
      </c>
      <c r="EO134" s="1" t="s">
        <v>374</v>
      </c>
      <c r="EP134" s="1">
        <v>2.94277</v>
      </c>
      <c r="EQ134" s="1">
        <v>2.80143</v>
      </c>
      <c r="ER134" s="1">
        <v>0.109426</v>
      </c>
      <c r="ES134" s="1">
        <v>0.117849</v>
      </c>
      <c r="ET134" s="1">
        <v>0.103517</v>
      </c>
      <c r="EU134" s="1">
        <v>0.0911443</v>
      </c>
      <c r="EV134" s="1">
        <v>18298.1</v>
      </c>
      <c r="EW134" s="1">
        <v>19006.7</v>
      </c>
      <c r="EX134" s="1">
        <v>23893.7</v>
      </c>
      <c r="EY134" s="1">
        <v>25074.1</v>
      </c>
      <c r="EZ134" s="1">
        <v>34285.9</v>
      </c>
      <c r="FA134" s="1">
        <v>36392.5</v>
      </c>
      <c r="FB134" s="1">
        <v>43563.6</v>
      </c>
      <c r="FC134" s="1">
        <v>46352.0</v>
      </c>
      <c r="FD134" s="1">
        <v>1.97022</v>
      </c>
      <c r="FE134" s="1">
        <v>1.84837</v>
      </c>
      <c r="FF134" s="1">
        <v>0.0952557</v>
      </c>
      <c r="FG134" s="1">
        <v>0.0</v>
      </c>
      <c r="FH134" s="1">
        <v>29.9027</v>
      </c>
      <c r="FI134" s="1">
        <v>999.9</v>
      </c>
      <c r="FJ134" s="1">
        <v>55.8</v>
      </c>
      <c r="FK134" s="1">
        <v>34.5</v>
      </c>
      <c r="FL134" s="1">
        <v>30.9438</v>
      </c>
      <c r="FM134" s="1">
        <v>64.4186</v>
      </c>
      <c r="FN134" s="1">
        <v>25.6931</v>
      </c>
      <c r="FO134" s="1">
        <v>1.0</v>
      </c>
      <c r="FP134" s="1">
        <v>0.381098</v>
      </c>
      <c r="FQ134" s="1">
        <v>1.44364</v>
      </c>
      <c r="FR134" s="1">
        <v>20.316</v>
      </c>
      <c r="FS134" s="1">
        <v>5.21145</v>
      </c>
      <c r="FT134" s="1">
        <v>11.9075</v>
      </c>
      <c r="FU134" s="1">
        <v>5.0031</v>
      </c>
      <c r="FV134" s="1">
        <v>3.28982</v>
      </c>
      <c r="FW134" s="1">
        <v>9999.0</v>
      </c>
      <c r="FX134" s="1">
        <v>9999.0</v>
      </c>
      <c r="FY134" s="1">
        <v>9999.0</v>
      </c>
      <c r="FZ134" s="1">
        <v>999.9</v>
      </c>
      <c r="GA134" s="1">
        <v>1.85957</v>
      </c>
      <c r="GB134" s="1">
        <v>1.8545</v>
      </c>
      <c r="GC134" s="1">
        <v>1.85774</v>
      </c>
      <c r="GD134" s="1">
        <v>1.85613</v>
      </c>
      <c r="GE134" s="1">
        <v>1.8549</v>
      </c>
      <c r="GF134" s="1">
        <v>1.85457</v>
      </c>
      <c r="GG134" s="1">
        <v>1.85321</v>
      </c>
      <c r="GH134" s="1">
        <v>1.85639</v>
      </c>
      <c r="GI134" s="1">
        <v>0.0</v>
      </c>
      <c r="GJ134" s="1">
        <v>0.0</v>
      </c>
      <c r="GK134" s="1">
        <v>0.0</v>
      </c>
      <c r="GL134" s="1">
        <v>0.0</v>
      </c>
      <c r="GM134" s="1" t="s">
        <v>355</v>
      </c>
      <c r="GN134" s="1" t="s">
        <v>356</v>
      </c>
      <c r="GO134" s="1" t="s">
        <v>357</v>
      </c>
      <c r="GP134" s="1" t="s">
        <v>357</v>
      </c>
      <c r="GQ134" s="1" t="s">
        <v>357</v>
      </c>
      <c r="GR134" s="1" t="s">
        <v>357</v>
      </c>
      <c r="GS134" s="1">
        <v>0.0</v>
      </c>
      <c r="GT134" s="1">
        <v>100.0</v>
      </c>
      <c r="GU134" s="1">
        <v>100.0</v>
      </c>
      <c r="GV134" s="1">
        <v>1.594</v>
      </c>
      <c r="GW134" s="1">
        <v>0.0352</v>
      </c>
      <c r="GX134" s="1">
        <v>0.3255316452960568</v>
      </c>
      <c r="GY134" s="1">
        <v>0.003023906125278789</v>
      </c>
      <c r="GZ134" s="1">
        <v>-1.398580452151984E-6</v>
      </c>
      <c r="HA134" s="1">
        <v>2.803037836604737E-10</v>
      </c>
      <c r="HB134" s="1">
        <v>-0.04759964022089117</v>
      </c>
      <c r="HC134" s="1">
        <v>0.009965371539748925</v>
      </c>
      <c r="HD134" s="1">
        <v>-4.563662031605912E-4</v>
      </c>
      <c r="HE134" s="1">
        <v>7.83371007442278E-6</v>
      </c>
      <c r="HF134" s="1">
        <v>0.0</v>
      </c>
      <c r="HG134" s="1">
        <v>2134.0</v>
      </c>
      <c r="HH134" s="1">
        <v>2.0</v>
      </c>
      <c r="HI134" s="1">
        <v>25.0</v>
      </c>
      <c r="HJ134" s="1">
        <v>8.2</v>
      </c>
      <c r="HK134" s="1">
        <v>8.2</v>
      </c>
      <c r="HL134" s="1">
        <v>1.45386</v>
      </c>
      <c r="HM134" s="1">
        <v>2.30591</v>
      </c>
      <c r="HN134" s="1">
        <v>1.4978</v>
      </c>
      <c r="HO134" s="1">
        <v>2.30957</v>
      </c>
      <c r="HP134" s="1">
        <v>1.54785</v>
      </c>
      <c r="HQ134" s="1">
        <v>2.41089</v>
      </c>
      <c r="HR134" s="1">
        <v>37.554</v>
      </c>
      <c r="HS134" s="1">
        <v>15.2528</v>
      </c>
      <c r="HT134" s="1">
        <v>18.0</v>
      </c>
      <c r="HU134" s="1">
        <v>504.24</v>
      </c>
      <c r="HV134" s="1">
        <v>490.18</v>
      </c>
      <c r="HW134" s="1">
        <v>27.652</v>
      </c>
      <c r="HX134" s="1">
        <v>31.9263</v>
      </c>
      <c r="HY134" s="1">
        <v>30.0004</v>
      </c>
      <c r="HZ134" s="1">
        <v>31.6947</v>
      </c>
      <c r="IA134" s="1">
        <v>31.7923</v>
      </c>
      <c r="IB134" s="1">
        <v>29.2048</v>
      </c>
      <c r="IC134" s="1">
        <v>41.4012</v>
      </c>
      <c r="ID134" s="1">
        <v>0.0</v>
      </c>
      <c r="IE134" s="1">
        <v>27.7549</v>
      </c>
      <c r="IF134" s="1">
        <v>632.621</v>
      </c>
      <c r="IG134" s="1">
        <v>18.9738</v>
      </c>
      <c r="IH134" s="1">
        <v>100.738</v>
      </c>
      <c r="II134" s="1">
        <v>100.456</v>
      </c>
      <c r="IJ134" s="1" t="s">
        <v>358</v>
      </c>
    </row>
    <row r="135" ht="15.75" customHeight="1">
      <c r="A135" s="1">
        <v>119.0</v>
      </c>
      <c r="B135" s="1">
        <v>1.659796658E9</v>
      </c>
      <c r="C135" s="1">
        <v>516.5</v>
      </c>
      <c r="D135" s="1" t="s">
        <v>597</v>
      </c>
      <c r="E135" s="1" t="s">
        <v>598</v>
      </c>
      <c r="F135" s="1">
        <v>1.0</v>
      </c>
      <c r="G135" s="1" t="s">
        <v>346</v>
      </c>
      <c r="H135" s="1" t="s">
        <v>347</v>
      </c>
      <c r="I135" s="1" t="s">
        <v>348</v>
      </c>
      <c r="J135" s="1" t="s">
        <v>349</v>
      </c>
      <c r="K135" s="1" t="s">
        <v>350</v>
      </c>
      <c r="L135" s="1" t="s">
        <v>346</v>
      </c>
      <c r="M135" s="1" t="s">
        <v>351</v>
      </c>
      <c r="N135" s="1">
        <v>1.65979665E9</v>
      </c>
      <c r="O135" s="1">
        <f t="shared" si="1"/>
        <v>0.003176146582</v>
      </c>
      <c r="P135" s="1">
        <f t="shared" si="2"/>
        <v>3.176146582</v>
      </c>
      <c r="Q135" s="1">
        <f t="shared" si="3"/>
        <v>16.61277515</v>
      </c>
      <c r="R135" s="1">
        <f t="shared" si="4"/>
        <v>506.8425</v>
      </c>
      <c r="S135" s="1">
        <f t="shared" si="5"/>
        <v>284.5879561</v>
      </c>
      <c r="T135" s="1">
        <f t="shared" si="6"/>
        <v>28.22273124</v>
      </c>
      <c r="U135" s="1">
        <f t="shared" si="7"/>
        <v>50.26382654</v>
      </c>
      <c r="V135" s="1">
        <f t="shared" si="8"/>
        <v>0.1313971824</v>
      </c>
      <c r="W135" s="1">
        <f t="shared" si="9"/>
        <v>2.914122814</v>
      </c>
      <c r="X135" s="1">
        <f t="shared" si="10"/>
        <v>0.1281922894</v>
      </c>
      <c r="Y135" s="1">
        <f t="shared" si="11"/>
        <v>0.08040161699</v>
      </c>
      <c r="Z135" s="1">
        <f t="shared" si="12"/>
        <v>321.5200986</v>
      </c>
      <c r="AA135" s="1">
        <f t="shared" si="13"/>
        <v>32.07283097</v>
      </c>
      <c r="AB135" s="1">
        <f t="shared" si="14"/>
        <v>31.45539375</v>
      </c>
      <c r="AC135" s="1">
        <f t="shared" si="15"/>
        <v>4.629851325</v>
      </c>
      <c r="AD135" s="1">
        <f t="shared" si="16"/>
        <v>50.05179238</v>
      </c>
      <c r="AE135" s="1">
        <f t="shared" si="17"/>
        <v>2.258090079</v>
      </c>
      <c r="AF135" s="1">
        <f t="shared" si="18"/>
        <v>4.511506925</v>
      </c>
      <c r="AG135" s="1">
        <f t="shared" si="19"/>
        <v>2.371761245</v>
      </c>
      <c r="AH135" s="1">
        <f t="shared" si="20"/>
        <v>-140.0680643</v>
      </c>
      <c r="AI135" s="1">
        <f t="shared" si="21"/>
        <v>-71.46662352</v>
      </c>
      <c r="AJ135" s="1">
        <f t="shared" si="22"/>
        <v>-5.519556502</v>
      </c>
      <c r="AK135" s="1">
        <f t="shared" si="23"/>
        <v>104.4658543</v>
      </c>
      <c r="AL135" s="1">
        <f t="shared" si="24"/>
        <v>46.60871558</v>
      </c>
      <c r="AM135" s="1">
        <f t="shared" si="25"/>
        <v>3.168469767</v>
      </c>
      <c r="AN135" s="1">
        <f t="shared" si="26"/>
        <v>16.61277515</v>
      </c>
      <c r="AO135" s="1">
        <v>601.501994805195</v>
      </c>
      <c r="AP135" s="1">
        <v>555.8888242424242</v>
      </c>
      <c r="AQ135" s="1">
        <v>4.972396363636323</v>
      </c>
      <c r="AR135" s="1">
        <v>64.94</v>
      </c>
      <c r="AS135" s="1">
        <f t="shared" si="27"/>
        <v>3.176146582</v>
      </c>
      <c r="AT135" s="1">
        <v>19.05754092246579</v>
      </c>
      <c r="AU135" s="1">
        <v>22.78015323529411</v>
      </c>
      <c r="AV135" s="1">
        <v>1.430621322976227E-4</v>
      </c>
      <c r="AW135" s="1">
        <v>90.19422672828748</v>
      </c>
      <c r="AX135" s="1">
        <v>0.0</v>
      </c>
      <c r="AY135" s="1">
        <v>0.0</v>
      </c>
      <c r="AZ135" s="1">
        <f t="shared" si="28"/>
        <v>1</v>
      </c>
      <c r="BA135" s="1">
        <f t="shared" si="29"/>
        <v>0</v>
      </c>
      <c r="BB135" s="1">
        <f t="shared" si="30"/>
        <v>51722.68741</v>
      </c>
      <c r="BC135" s="1">
        <f t="shared" si="31"/>
        <v>2000.025</v>
      </c>
      <c r="BD135" s="1">
        <f t="shared" si="32"/>
        <v>1681.221056</v>
      </c>
      <c r="BE135" s="1">
        <f t="shared" si="33"/>
        <v>0.8406000206</v>
      </c>
      <c r="BF135" s="1">
        <f t="shared" si="34"/>
        <v>0.1607580398</v>
      </c>
      <c r="BG135" s="1">
        <v>6.0</v>
      </c>
      <c r="BH135" s="1">
        <v>0.5</v>
      </c>
      <c r="BI135" s="1" t="s">
        <v>352</v>
      </c>
      <c r="BJ135" s="1">
        <v>2.0</v>
      </c>
      <c r="BK135" s="1" t="b">
        <v>1</v>
      </c>
      <c r="BL135" s="1">
        <v>1.65979665E9</v>
      </c>
      <c r="BM135" s="1">
        <v>506.8425</v>
      </c>
      <c r="BN135" s="1">
        <v>564.6856250000001</v>
      </c>
      <c r="BO135" s="1">
        <v>22.769775</v>
      </c>
      <c r="BP135" s="1">
        <v>19.0551125</v>
      </c>
      <c r="BQ135" s="1">
        <v>505.3105</v>
      </c>
      <c r="BR135" s="1">
        <v>22.734625</v>
      </c>
      <c r="BS135" s="1">
        <v>500.12475</v>
      </c>
      <c r="BT135" s="1">
        <v>99.070625</v>
      </c>
      <c r="BU135" s="1">
        <v>0.09987973125</v>
      </c>
      <c r="BV135" s="1">
        <v>31.0005</v>
      </c>
      <c r="BW135" s="1">
        <v>31.45539375</v>
      </c>
      <c r="BX135" s="1">
        <v>999.9</v>
      </c>
      <c r="BY135" s="1">
        <v>0.0</v>
      </c>
      <c r="BZ135" s="1">
        <v>0.0</v>
      </c>
      <c r="CA135" s="1">
        <v>10005.3075</v>
      </c>
      <c r="CB135" s="1">
        <v>0.0</v>
      </c>
      <c r="CC135" s="1">
        <v>412.8885</v>
      </c>
      <c r="CD135" s="1">
        <v>-57.84306875</v>
      </c>
      <c r="CE135" s="1">
        <v>518.6523125000001</v>
      </c>
      <c r="CF135" s="1">
        <v>575.6547499999999</v>
      </c>
      <c r="CG135" s="1">
        <v>3.7146625</v>
      </c>
      <c r="CH135" s="1">
        <v>564.6856250000001</v>
      </c>
      <c r="CI135" s="1">
        <v>19.0551125</v>
      </c>
      <c r="CJ135" s="1">
        <v>2.255815625</v>
      </c>
      <c r="CK135" s="1">
        <v>1.887801875</v>
      </c>
      <c r="CL135" s="1">
        <v>19.3643125</v>
      </c>
      <c r="CM135" s="1">
        <v>16.53340625</v>
      </c>
      <c r="CN135" s="1">
        <v>2000.025</v>
      </c>
      <c r="CO135" s="1">
        <v>0.9799995625</v>
      </c>
      <c r="CP135" s="1">
        <v>0.02000065625</v>
      </c>
      <c r="CQ135" s="1">
        <v>0.0</v>
      </c>
      <c r="CR135" s="1">
        <v>2.693875</v>
      </c>
      <c r="CS135" s="1">
        <v>0.0</v>
      </c>
      <c r="CT135" s="1">
        <v>16338.24375</v>
      </c>
      <c r="CU135" s="1">
        <v>17412.525</v>
      </c>
      <c r="CV135" s="1">
        <v>41.183125</v>
      </c>
      <c r="CW135" s="1">
        <v>42.29262499999999</v>
      </c>
      <c r="CX135" s="1">
        <v>41.101375</v>
      </c>
      <c r="CY135" s="1">
        <v>40.875</v>
      </c>
      <c r="CZ135" s="1">
        <v>41.32774999999999</v>
      </c>
      <c r="DA135" s="1">
        <v>1960.023125</v>
      </c>
      <c r="DB135" s="1">
        <v>40.001875</v>
      </c>
      <c r="DC135" s="1">
        <v>0.0</v>
      </c>
      <c r="DD135" s="1">
        <v>1.6597966569E9</v>
      </c>
      <c r="DE135" s="1">
        <v>0.0</v>
      </c>
      <c r="DF135" s="1">
        <v>1.6597961675E9</v>
      </c>
      <c r="DG135" s="1" t="s">
        <v>353</v>
      </c>
      <c r="DH135" s="1">
        <v>1.659796162E9</v>
      </c>
      <c r="DI135" s="1">
        <v>1.6597961675E9</v>
      </c>
      <c r="DJ135" s="1">
        <v>2.0</v>
      </c>
      <c r="DK135" s="1">
        <v>-0.014</v>
      </c>
      <c r="DL135" s="1">
        <v>-0.001</v>
      </c>
      <c r="DM135" s="1">
        <v>1.327</v>
      </c>
      <c r="DN135" s="1">
        <v>0.031</v>
      </c>
      <c r="DO135" s="1">
        <v>400.0</v>
      </c>
      <c r="DP135" s="1">
        <v>20.0</v>
      </c>
      <c r="DQ135" s="1">
        <v>0.32</v>
      </c>
      <c r="DR135" s="1">
        <v>0.03</v>
      </c>
      <c r="DS135" s="1">
        <v>15.23781624876098</v>
      </c>
      <c r="DT135" s="1">
        <v>9.603315214536247</v>
      </c>
      <c r="DU135" s="1">
        <v>0.6953482502411109</v>
      </c>
      <c r="DV135" s="1">
        <v>0.0</v>
      </c>
      <c r="DW135" s="1">
        <v>-57.09141219512195</v>
      </c>
      <c r="DX135" s="1">
        <v>-12.96832055749139</v>
      </c>
      <c r="DY135" s="1">
        <v>1.27913317489602</v>
      </c>
      <c r="DZ135" s="1">
        <v>0.0</v>
      </c>
      <c r="EA135" s="1">
        <v>3.713395365853659</v>
      </c>
      <c r="EB135" s="1">
        <v>0.03119770034843197</v>
      </c>
      <c r="EC135" s="1">
        <v>0.003947569241309358</v>
      </c>
      <c r="ED135" s="1">
        <v>1.0</v>
      </c>
      <c r="EE135" s="1">
        <v>2.372137028589822</v>
      </c>
      <c r="EF135" s="1">
        <v>-0.03368603534468836</v>
      </c>
      <c r="EG135" s="1">
        <v>0.002528953719637985</v>
      </c>
      <c r="EH135" s="1">
        <v>1.0</v>
      </c>
      <c r="EI135" s="1">
        <v>0.1311689892821621</v>
      </c>
      <c r="EJ135" s="1">
        <v>0.003900972673728267</v>
      </c>
      <c r="EK135" s="1">
        <v>2.980869102311577E-4</v>
      </c>
      <c r="EL135" s="1">
        <v>1.0</v>
      </c>
      <c r="EM135" s="1">
        <v>3.0</v>
      </c>
      <c r="EN135" s="1">
        <v>5.0</v>
      </c>
      <c r="EO135" s="1" t="s">
        <v>374</v>
      </c>
      <c r="EP135" s="1">
        <v>2.94292</v>
      </c>
      <c r="EQ135" s="1">
        <v>2.80139</v>
      </c>
      <c r="ER135" s="1">
        <v>0.11013</v>
      </c>
      <c r="ES135" s="1">
        <v>0.118534</v>
      </c>
      <c r="ET135" s="1">
        <v>0.103518</v>
      </c>
      <c r="EU135" s="1">
        <v>0.091147</v>
      </c>
      <c r="EV135" s="1">
        <v>18283.6</v>
      </c>
      <c r="EW135" s="1">
        <v>18991.8</v>
      </c>
      <c r="EX135" s="1">
        <v>23893.6</v>
      </c>
      <c r="EY135" s="1">
        <v>25073.9</v>
      </c>
      <c r="EZ135" s="1">
        <v>34285.8</v>
      </c>
      <c r="FA135" s="1">
        <v>36392.4</v>
      </c>
      <c r="FB135" s="1">
        <v>43563.5</v>
      </c>
      <c r="FC135" s="1">
        <v>46351.9</v>
      </c>
      <c r="FD135" s="1">
        <v>1.97012</v>
      </c>
      <c r="FE135" s="1">
        <v>1.84843</v>
      </c>
      <c r="FF135" s="1">
        <v>0.0955015</v>
      </c>
      <c r="FG135" s="1">
        <v>0.0</v>
      </c>
      <c r="FH135" s="1">
        <v>29.902</v>
      </c>
      <c r="FI135" s="1">
        <v>999.9</v>
      </c>
      <c r="FJ135" s="1">
        <v>55.8</v>
      </c>
      <c r="FK135" s="1">
        <v>34.5</v>
      </c>
      <c r="FL135" s="1">
        <v>30.9422</v>
      </c>
      <c r="FM135" s="1">
        <v>64.4086</v>
      </c>
      <c r="FN135" s="1">
        <v>25.8854</v>
      </c>
      <c r="FO135" s="1">
        <v>1.0</v>
      </c>
      <c r="FP135" s="1">
        <v>0.380915</v>
      </c>
      <c r="FQ135" s="1">
        <v>1.32604</v>
      </c>
      <c r="FR135" s="1">
        <v>20.3169</v>
      </c>
      <c r="FS135" s="1">
        <v>5.21115</v>
      </c>
      <c r="FT135" s="1">
        <v>11.9075</v>
      </c>
      <c r="FU135" s="1">
        <v>5.0031</v>
      </c>
      <c r="FV135" s="1">
        <v>3.28982</v>
      </c>
      <c r="FW135" s="1">
        <v>9999.0</v>
      </c>
      <c r="FX135" s="1">
        <v>9999.0</v>
      </c>
      <c r="FY135" s="1">
        <v>9999.0</v>
      </c>
      <c r="FZ135" s="1">
        <v>999.9</v>
      </c>
      <c r="GA135" s="1">
        <v>1.85957</v>
      </c>
      <c r="GB135" s="1">
        <v>1.85451</v>
      </c>
      <c r="GC135" s="1">
        <v>1.85774</v>
      </c>
      <c r="GD135" s="1">
        <v>1.85613</v>
      </c>
      <c r="GE135" s="1">
        <v>1.8549</v>
      </c>
      <c r="GF135" s="1">
        <v>1.85457</v>
      </c>
      <c r="GG135" s="1">
        <v>1.85321</v>
      </c>
      <c r="GH135" s="1">
        <v>1.85639</v>
      </c>
      <c r="GI135" s="1">
        <v>0.0</v>
      </c>
      <c r="GJ135" s="1">
        <v>0.0</v>
      </c>
      <c r="GK135" s="1">
        <v>0.0</v>
      </c>
      <c r="GL135" s="1">
        <v>0.0</v>
      </c>
      <c r="GM135" s="1" t="s">
        <v>355</v>
      </c>
      <c r="GN135" s="1" t="s">
        <v>356</v>
      </c>
      <c r="GO135" s="1" t="s">
        <v>357</v>
      </c>
      <c r="GP135" s="1" t="s">
        <v>357</v>
      </c>
      <c r="GQ135" s="1" t="s">
        <v>357</v>
      </c>
      <c r="GR135" s="1" t="s">
        <v>357</v>
      </c>
      <c r="GS135" s="1">
        <v>0.0</v>
      </c>
      <c r="GT135" s="1">
        <v>100.0</v>
      </c>
      <c r="GU135" s="1">
        <v>100.0</v>
      </c>
      <c r="GV135" s="1">
        <v>1.602</v>
      </c>
      <c r="GW135" s="1">
        <v>0.0351</v>
      </c>
      <c r="GX135" s="1">
        <v>0.3255316452960568</v>
      </c>
      <c r="GY135" s="1">
        <v>0.003023906125278789</v>
      </c>
      <c r="GZ135" s="1">
        <v>-1.398580452151984E-6</v>
      </c>
      <c r="HA135" s="1">
        <v>2.803037836604737E-10</v>
      </c>
      <c r="HB135" s="1">
        <v>-0.04759964022089117</v>
      </c>
      <c r="HC135" s="1">
        <v>0.009965371539748925</v>
      </c>
      <c r="HD135" s="1">
        <v>-4.563662031605912E-4</v>
      </c>
      <c r="HE135" s="1">
        <v>7.83371007442278E-6</v>
      </c>
      <c r="HF135" s="1">
        <v>0.0</v>
      </c>
      <c r="HG135" s="1">
        <v>2134.0</v>
      </c>
      <c r="HH135" s="1">
        <v>2.0</v>
      </c>
      <c r="HI135" s="1">
        <v>25.0</v>
      </c>
      <c r="HJ135" s="1">
        <v>8.3</v>
      </c>
      <c r="HK135" s="1">
        <v>8.2</v>
      </c>
      <c r="HL135" s="1">
        <v>1.46118</v>
      </c>
      <c r="HM135" s="1">
        <v>2.31201</v>
      </c>
      <c r="HN135" s="1">
        <v>1.4978</v>
      </c>
      <c r="HO135" s="1">
        <v>2.30957</v>
      </c>
      <c r="HP135" s="1">
        <v>1.54785</v>
      </c>
      <c r="HQ135" s="1">
        <v>2.33521</v>
      </c>
      <c r="HR135" s="1">
        <v>37.554</v>
      </c>
      <c r="HS135" s="1">
        <v>15.244</v>
      </c>
      <c r="HT135" s="1">
        <v>18.0</v>
      </c>
      <c r="HU135" s="1">
        <v>504.184</v>
      </c>
      <c r="HV135" s="1">
        <v>490.219</v>
      </c>
      <c r="HW135" s="1">
        <v>27.6587</v>
      </c>
      <c r="HX135" s="1">
        <v>31.927</v>
      </c>
      <c r="HY135" s="1">
        <v>30.0002</v>
      </c>
      <c r="HZ135" s="1">
        <v>31.6954</v>
      </c>
      <c r="IA135" s="1">
        <v>31.793</v>
      </c>
      <c r="IB135" s="1">
        <v>29.3368</v>
      </c>
      <c r="IC135" s="1">
        <v>41.4012</v>
      </c>
      <c r="ID135" s="1">
        <v>0.0</v>
      </c>
      <c r="IE135" s="1">
        <v>27.7549</v>
      </c>
      <c r="IF135" s="1">
        <v>632.621</v>
      </c>
      <c r="IG135" s="1">
        <v>18.9743</v>
      </c>
      <c r="IH135" s="1">
        <v>100.737</v>
      </c>
      <c r="II135" s="1">
        <v>100.456</v>
      </c>
      <c r="IJ135" s="1" t="s">
        <v>358</v>
      </c>
    </row>
    <row r="136" ht="15.75" customHeight="1">
      <c r="A136" s="1">
        <v>120.0</v>
      </c>
      <c r="B136" s="1">
        <v>1.659796659E9</v>
      </c>
      <c r="C136" s="1">
        <v>517.5</v>
      </c>
      <c r="D136" s="1" t="s">
        <v>599</v>
      </c>
      <c r="E136" s="1" t="s">
        <v>600</v>
      </c>
      <c r="F136" s="1">
        <v>1.0</v>
      </c>
      <c r="G136" s="1" t="s">
        <v>346</v>
      </c>
      <c r="H136" s="1" t="s">
        <v>347</v>
      </c>
      <c r="I136" s="1" t="s">
        <v>348</v>
      </c>
      <c r="J136" s="1" t="s">
        <v>349</v>
      </c>
      <c r="K136" s="1" t="s">
        <v>350</v>
      </c>
      <c r="L136" s="1" t="s">
        <v>346</v>
      </c>
      <c r="M136" s="1" t="s">
        <v>351</v>
      </c>
      <c r="N136" s="1">
        <v>1.6597966515E9</v>
      </c>
      <c r="O136" s="1">
        <f t="shared" si="1"/>
        <v>0.003175943481</v>
      </c>
      <c r="P136" s="1">
        <f t="shared" si="2"/>
        <v>3.175943481</v>
      </c>
      <c r="Q136" s="1">
        <f t="shared" si="3"/>
        <v>16.75640578</v>
      </c>
      <c r="R136" s="1">
        <f t="shared" si="4"/>
        <v>514.1086</v>
      </c>
      <c r="S136" s="1">
        <f t="shared" si="5"/>
        <v>289.8608483</v>
      </c>
      <c r="T136" s="1">
        <f t="shared" si="6"/>
        <v>28.74571097</v>
      </c>
      <c r="U136" s="1">
        <f t="shared" si="7"/>
        <v>50.98452345</v>
      </c>
      <c r="V136" s="1">
        <f t="shared" si="8"/>
        <v>0.1314214944</v>
      </c>
      <c r="W136" s="1">
        <f t="shared" si="9"/>
        <v>2.913648312</v>
      </c>
      <c r="X136" s="1">
        <f t="shared" si="10"/>
        <v>0.1282149224</v>
      </c>
      <c r="Y136" s="1">
        <f t="shared" si="11"/>
        <v>0.08041590789</v>
      </c>
      <c r="Z136" s="1">
        <f t="shared" si="12"/>
        <v>321.5186308</v>
      </c>
      <c r="AA136" s="1">
        <f t="shared" si="13"/>
        <v>32.07131201</v>
      </c>
      <c r="AB136" s="1">
        <f t="shared" si="14"/>
        <v>31.45407333</v>
      </c>
      <c r="AC136" s="1">
        <f t="shared" si="15"/>
        <v>4.629503933</v>
      </c>
      <c r="AD136" s="1">
        <f t="shared" si="16"/>
        <v>50.06150386</v>
      </c>
      <c r="AE136" s="1">
        <f t="shared" si="17"/>
        <v>2.258305871</v>
      </c>
      <c r="AF136" s="1">
        <f t="shared" si="18"/>
        <v>4.511062787</v>
      </c>
      <c r="AG136" s="1">
        <f t="shared" si="19"/>
        <v>2.371198062</v>
      </c>
      <c r="AH136" s="1">
        <f t="shared" si="20"/>
        <v>-140.0591075</v>
      </c>
      <c r="AI136" s="1">
        <f t="shared" si="21"/>
        <v>-71.51880074</v>
      </c>
      <c r="AJ136" s="1">
        <f t="shared" si="22"/>
        <v>-5.524402837</v>
      </c>
      <c r="AK136" s="1">
        <f t="shared" si="23"/>
        <v>104.4163197</v>
      </c>
      <c r="AL136" s="1">
        <f t="shared" si="24"/>
        <v>46.84623993</v>
      </c>
      <c r="AM136" s="1">
        <f t="shared" si="25"/>
        <v>3.169340092</v>
      </c>
      <c r="AN136" s="1">
        <f t="shared" si="26"/>
        <v>16.75640578</v>
      </c>
      <c r="AO136" s="1">
        <v>606.6632281385286</v>
      </c>
      <c r="AP136" s="1">
        <v>560.8642666666665</v>
      </c>
      <c r="AQ136" s="1">
        <v>4.974413333333267</v>
      </c>
      <c r="AR136" s="1">
        <v>64.94</v>
      </c>
      <c r="AS136" s="1">
        <f t="shared" si="27"/>
        <v>3.175943481</v>
      </c>
      <c r="AT136" s="1">
        <v>19.05808160109272</v>
      </c>
      <c r="AU136" s="1">
        <v>22.78079764705882</v>
      </c>
      <c r="AV136" s="1">
        <v>9.034670968097258E-5</v>
      </c>
      <c r="AW136" s="1">
        <v>90.19422672828748</v>
      </c>
      <c r="AX136" s="1">
        <v>0.0</v>
      </c>
      <c r="AY136" s="1">
        <v>0.0</v>
      </c>
      <c r="AZ136" s="1">
        <f t="shared" si="28"/>
        <v>1</v>
      </c>
      <c r="BA136" s="1">
        <f t="shared" si="29"/>
        <v>0</v>
      </c>
      <c r="BB136" s="1">
        <f t="shared" si="30"/>
        <v>51709.53065</v>
      </c>
      <c r="BC136" s="1">
        <f t="shared" si="31"/>
        <v>2000.016</v>
      </c>
      <c r="BD136" s="1">
        <f t="shared" si="32"/>
        <v>1681.21348</v>
      </c>
      <c r="BE136" s="1">
        <f t="shared" si="33"/>
        <v>0.8406000152</v>
      </c>
      <c r="BF136" s="1">
        <f t="shared" si="34"/>
        <v>0.1607580293</v>
      </c>
      <c r="BG136" s="1">
        <v>6.0</v>
      </c>
      <c r="BH136" s="1">
        <v>0.5</v>
      </c>
      <c r="BI136" s="1" t="s">
        <v>352</v>
      </c>
      <c r="BJ136" s="1">
        <v>2.0</v>
      </c>
      <c r="BK136" s="1" t="b">
        <v>1</v>
      </c>
      <c r="BL136" s="1">
        <v>1.6597966515E9</v>
      </c>
      <c r="BM136" s="1">
        <v>514.1086000000001</v>
      </c>
      <c r="BN136" s="1">
        <v>572.2644</v>
      </c>
      <c r="BO136" s="1">
        <v>22.7719</v>
      </c>
      <c r="BP136" s="1">
        <v>19.05625333333333</v>
      </c>
      <c r="BQ136" s="1">
        <v>512.5633333333334</v>
      </c>
      <c r="BR136" s="1">
        <v>22.73675333333334</v>
      </c>
      <c r="BS136" s="1">
        <v>500.1285333333334</v>
      </c>
      <c r="BT136" s="1">
        <v>99.07081333333333</v>
      </c>
      <c r="BU136" s="1">
        <v>0.09991334666666665</v>
      </c>
      <c r="BV136" s="1">
        <v>30.99877333333333</v>
      </c>
      <c r="BW136" s="1">
        <v>31.45407333333333</v>
      </c>
      <c r="BX136" s="1">
        <v>999.8999999999999</v>
      </c>
      <c r="BY136" s="1">
        <v>0.0</v>
      </c>
      <c r="BZ136" s="1">
        <v>0.0</v>
      </c>
      <c r="CA136" s="1">
        <v>10002.57466666667</v>
      </c>
      <c r="CB136" s="1">
        <v>0.0</v>
      </c>
      <c r="CC136" s="1">
        <v>420.4524666666666</v>
      </c>
      <c r="CD136" s="1">
        <v>-58.15578000000001</v>
      </c>
      <c r="CE136" s="1">
        <v>526.0888000000001</v>
      </c>
      <c r="CF136" s="1">
        <v>583.3814</v>
      </c>
      <c r="CG136" s="1">
        <v>3.715646</v>
      </c>
      <c r="CH136" s="1">
        <v>572.2644</v>
      </c>
      <c r="CI136" s="1">
        <v>19.05625333333333</v>
      </c>
      <c r="CJ136" s="1">
        <v>2.256030666666667</v>
      </c>
      <c r="CK136" s="1">
        <v>1.887918666666667</v>
      </c>
      <c r="CL136" s="1">
        <v>19.36584</v>
      </c>
      <c r="CM136" s="1">
        <v>16.53438</v>
      </c>
      <c r="CN136" s="1">
        <v>2000.016</v>
      </c>
      <c r="CO136" s="1">
        <v>0.9799995999999997</v>
      </c>
      <c r="CP136" s="1">
        <v>0.02000062</v>
      </c>
      <c r="CQ136" s="1">
        <v>0.0</v>
      </c>
      <c r="CR136" s="1">
        <v>2.602266666666667</v>
      </c>
      <c r="CS136" s="1">
        <v>0.0</v>
      </c>
      <c r="CT136" s="1">
        <v>16348.78</v>
      </c>
      <c r="CU136" s="1">
        <v>17412.44666666667</v>
      </c>
      <c r="CV136" s="1">
        <v>41.187</v>
      </c>
      <c r="CW136" s="1">
        <v>42.29133333333334</v>
      </c>
      <c r="CX136" s="1">
        <v>41.1082</v>
      </c>
      <c r="CY136" s="1">
        <v>40.875</v>
      </c>
      <c r="CZ136" s="1">
        <v>41.333</v>
      </c>
      <c r="DA136" s="1">
        <v>1960.014666666667</v>
      </c>
      <c r="DB136" s="1">
        <v>40.00133333333333</v>
      </c>
      <c r="DC136" s="1">
        <v>0.0</v>
      </c>
      <c r="DD136" s="1">
        <v>1.6597966581E9</v>
      </c>
      <c r="DE136" s="1">
        <v>0.0</v>
      </c>
      <c r="DF136" s="1">
        <v>1.6597961675E9</v>
      </c>
      <c r="DG136" s="1" t="s">
        <v>353</v>
      </c>
      <c r="DH136" s="1">
        <v>1.659796162E9</v>
      </c>
      <c r="DI136" s="1">
        <v>1.6597961675E9</v>
      </c>
      <c r="DJ136" s="1">
        <v>2.0</v>
      </c>
      <c r="DK136" s="1">
        <v>-0.014</v>
      </c>
      <c r="DL136" s="1">
        <v>-0.001</v>
      </c>
      <c r="DM136" s="1">
        <v>1.327</v>
      </c>
      <c r="DN136" s="1">
        <v>0.031</v>
      </c>
      <c r="DO136" s="1">
        <v>400.0</v>
      </c>
      <c r="DP136" s="1">
        <v>20.0</v>
      </c>
      <c r="DQ136" s="1">
        <v>0.32</v>
      </c>
      <c r="DR136" s="1">
        <v>0.03</v>
      </c>
      <c r="DS136" s="1">
        <v>15.43629097817533</v>
      </c>
      <c r="DT136" s="1">
        <v>9.442817828190893</v>
      </c>
      <c r="DU136" s="1">
        <v>0.7063530361108494</v>
      </c>
      <c r="DV136" s="1">
        <v>0.0</v>
      </c>
      <c r="DW136" s="1">
        <v>-57.4602975</v>
      </c>
      <c r="DX136" s="1">
        <v>-13.02297298311447</v>
      </c>
      <c r="DY136" s="1">
        <v>1.253130651505959</v>
      </c>
      <c r="DZ136" s="1">
        <v>0.0</v>
      </c>
      <c r="EA136" s="1">
        <v>3.714093</v>
      </c>
      <c r="EB136" s="1">
        <v>0.03885410881800711</v>
      </c>
      <c r="EC136" s="1">
        <v>0.004339922349535789</v>
      </c>
      <c r="ED136" s="1">
        <v>1.0</v>
      </c>
      <c r="EE136" s="1">
        <v>2.371726780774721</v>
      </c>
      <c r="EF136" s="1">
        <v>-0.03126906941745285</v>
      </c>
      <c r="EG136" s="1">
        <v>0.00248493021187387</v>
      </c>
      <c r="EH136" s="1">
        <v>1.0</v>
      </c>
      <c r="EI136" s="1">
        <v>0.131222582405064</v>
      </c>
      <c r="EJ136" s="1">
        <v>0.0038655738978429</v>
      </c>
      <c r="EK136" s="1">
        <v>3.034139380681921E-4</v>
      </c>
      <c r="EL136" s="1">
        <v>1.0</v>
      </c>
      <c r="EM136" s="1">
        <v>3.0</v>
      </c>
      <c r="EN136" s="1">
        <v>5.0</v>
      </c>
      <c r="EO136" s="1" t="s">
        <v>374</v>
      </c>
      <c r="EP136" s="1">
        <v>2.94257</v>
      </c>
      <c r="EQ136" s="1">
        <v>2.80118</v>
      </c>
      <c r="ER136" s="1">
        <v>0.110832</v>
      </c>
      <c r="ES136" s="1">
        <v>0.119219</v>
      </c>
      <c r="ET136" s="1">
        <v>0.103518</v>
      </c>
      <c r="EU136" s="1">
        <v>0.0911489</v>
      </c>
      <c r="EV136" s="1">
        <v>18268.9</v>
      </c>
      <c r="EW136" s="1">
        <v>18977.2</v>
      </c>
      <c r="EX136" s="1">
        <v>23893.3</v>
      </c>
      <c r="EY136" s="1">
        <v>25074.2</v>
      </c>
      <c r="EZ136" s="1">
        <v>34285.5</v>
      </c>
      <c r="FA136" s="1">
        <v>36392.5</v>
      </c>
      <c r="FB136" s="1">
        <v>43563.0</v>
      </c>
      <c r="FC136" s="1">
        <v>46352.1</v>
      </c>
      <c r="FD136" s="1">
        <v>1.9702</v>
      </c>
      <c r="FE136" s="1">
        <v>1.84842</v>
      </c>
      <c r="FF136" s="1">
        <v>0.0952482</v>
      </c>
      <c r="FG136" s="1">
        <v>0.0</v>
      </c>
      <c r="FH136" s="1">
        <v>29.9014</v>
      </c>
      <c r="FI136" s="1">
        <v>999.9</v>
      </c>
      <c r="FJ136" s="1">
        <v>55.8</v>
      </c>
      <c r="FK136" s="1">
        <v>34.5</v>
      </c>
      <c r="FL136" s="1">
        <v>30.9448</v>
      </c>
      <c r="FM136" s="1">
        <v>64.5786</v>
      </c>
      <c r="FN136" s="1">
        <v>26.246</v>
      </c>
      <c r="FO136" s="1">
        <v>1.0</v>
      </c>
      <c r="FP136" s="1">
        <v>0.380732</v>
      </c>
      <c r="FQ136" s="1">
        <v>1.2294</v>
      </c>
      <c r="FR136" s="1">
        <v>20.3178</v>
      </c>
      <c r="FS136" s="1">
        <v>5.21115</v>
      </c>
      <c r="FT136" s="1">
        <v>11.9075</v>
      </c>
      <c r="FU136" s="1">
        <v>5.0031</v>
      </c>
      <c r="FV136" s="1">
        <v>3.28982</v>
      </c>
      <c r="FW136" s="1">
        <v>9999.0</v>
      </c>
      <c r="FX136" s="1">
        <v>9999.0</v>
      </c>
      <c r="FY136" s="1">
        <v>9999.0</v>
      </c>
      <c r="FZ136" s="1">
        <v>999.9</v>
      </c>
      <c r="GA136" s="1">
        <v>1.85957</v>
      </c>
      <c r="GB136" s="1">
        <v>1.85451</v>
      </c>
      <c r="GC136" s="1">
        <v>1.85773</v>
      </c>
      <c r="GD136" s="1">
        <v>1.85612</v>
      </c>
      <c r="GE136" s="1">
        <v>1.85489</v>
      </c>
      <c r="GF136" s="1">
        <v>1.85456</v>
      </c>
      <c r="GG136" s="1">
        <v>1.85321</v>
      </c>
      <c r="GH136" s="1">
        <v>1.85638</v>
      </c>
      <c r="GI136" s="1">
        <v>0.0</v>
      </c>
      <c r="GJ136" s="1">
        <v>0.0</v>
      </c>
      <c r="GK136" s="1">
        <v>0.0</v>
      </c>
      <c r="GL136" s="1">
        <v>0.0</v>
      </c>
      <c r="GM136" s="1" t="s">
        <v>355</v>
      </c>
      <c r="GN136" s="1" t="s">
        <v>356</v>
      </c>
      <c r="GO136" s="1" t="s">
        <v>357</v>
      </c>
      <c r="GP136" s="1" t="s">
        <v>357</v>
      </c>
      <c r="GQ136" s="1" t="s">
        <v>357</v>
      </c>
      <c r="GR136" s="1" t="s">
        <v>357</v>
      </c>
      <c r="GS136" s="1">
        <v>0.0</v>
      </c>
      <c r="GT136" s="1">
        <v>100.0</v>
      </c>
      <c r="GU136" s="1">
        <v>100.0</v>
      </c>
      <c r="GV136" s="1">
        <v>1.61</v>
      </c>
      <c r="GW136" s="1">
        <v>0.0352</v>
      </c>
      <c r="GX136" s="1">
        <v>0.3255316452960568</v>
      </c>
      <c r="GY136" s="1">
        <v>0.003023906125278789</v>
      </c>
      <c r="GZ136" s="1">
        <v>-1.398580452151984E-6</v>
      </c>
      <c r="HA136" s="1">
        <v>2.803037836604737E-10</v>
      </c>
      <c r="HB136" s="1">
        <v>-0.04759964022089117</v>
      </c>
      <c r="HC136" s="1">
        <v>0.009965371539748925</v>
      </c>
      <c r="HD136" s="1">
        <v>-4.563662031605912E-4</v>
      </c>
      <c r="HE136" s="1">
        <v>7.83371007442278E-6</v>
      </c>
      <c r="HF136" s="1">
        <v>0.0</v>
      </c>
      <c r="HG136" s="1">
        <v>2134.0</v>
      </c>
      <c r="HH136" s="1">
        <v>2.0</v>
      </c>
      <c r="HI136" s="1">
        <v>25.0</v>
      </c>
      <c r="HJ136" s="1">
        <v>8.3</v>
      </c>
      <c r="HK136" s="1">
        <v>8.2</v>
      </c>
      <c r="HL136" s="1">
        <v>1.47339</v>
      </c>
      <c r="HM136" s="1">
        <v>2.30225</v>
      </c>
      <c r="HN136" s="1">
        <v>1.4978</v>
      </c>
      <c r="HO136" s="1">
        <v>2.30957</v>
      </c>
      <c r="HP136" s="1">
        <v>1.54785</v>
      </c>
      <c r="HQ136" s="1">
        <v>2.31934</v>
      </c>
      <c r="HR136" s="1">
        <v>37.554</v>
      </c>
      <c r="HS136" s="1">
        <v>15.2353</v>
      </c>
      <c r="HT136" s="1">
        <v>18.0</v>
      </c>
      <c r="HU136" s="1">
        <v>504.235</v>
      </c>
      <c r="HV136" s="1">
        <v>490.224</v>
      </c>
      <c r="HW136" s="1">
        <v>27.6727</v>
      </c>
      <c r="HX136" s="1">
        <v>31.9279</v>
      </c>
      <c r="HY136" s="1">
        <v>30.0001</v>
      </c>
      <c r="HZ136" s="1">
        <v>31.6961</v>
      </c>
      <c r="IA136" s="1">
        <v>31.7937</v>
      </c>
      <c r="IB136" s="1">
        <v>29.5919</v>
      </c>
      <c r="IC136" s="1">
        <v>41.4012</v>
      </c>
      <c r="ID136" s="1">
        <v>0.0</v>
      </c>
      <c r="IE136" s="1">
        <v>27.7549</v>
      </c>
      <c r="IF136" s="1">
        <v>642.638</v>
      </c>
      <c r="IG136" s="1">
        <v>18.9678</v>
      </c>
      <c r="IH136" s="1">
        <v>100.736</v>
      </c>
      <c r="II136" s="1">
        <v>100.456</v>
      </c>
      <c r="IJ136" s="1" t="s">
        <v>358</v>
      </c>
    </row>
    <row r="137" ht="15.75" customHeight="1">
      <c r="A137" s="1">
        <v>121.0</v>
      </c>
      <c r="B137" s="1">
        <v>1.65979666E9</v>
      </c>
      <c r="C137" s="1">
        <v>518.5</v>
      </c>
      <c r="D137" s="1" t="s">
        <v>601</v>
      </c>
      <c r="E137" s="1" t="s">
        <v>602</v>
      </c>
      <c r="F137" s="1">
        <v>1.0</v>
      </c>
      <c r="G137" s="1" t="s">
        <v>346</v>
      </c>
      <c r="H137" s="1" t="s">
        <v>347</v>
      </c>
      <c r="I137" s="1" t="s">
        <v>348</v>
      </c>
      <c r="J137" s="1" t="s">
        <v>349</v>
      </c>
      <c r="K137" s="1" t="s">
        <v>350</v>
      </c>
      <c r="L137" s="1" t="s">
        <v>346</v>
      </c>
      <c r="M137" s="1" t="s">
        <v>351</v>
      </c>
      <c r="N137" s="1">
        <v>1.659796652E9</v>
      </c>
      <c r="O137" s="1">
        <f t="shared" si="1"/>
        <v>0.003175229538</v>
      </c>
      <c r="P137" s="1">
        <f t="shared" si="2"/>
        <v>3.175229538</v>
      </c>
      <c r="Q137" s="1">
        <f t="shared" si="3"/>
        <v>16.91923977</v>
      </c>
      <c r="R137" s="1">
        <f t="shared" si="4"/>
        <v>516.5349375</v>
      </c>
      <c r="S137" s="1">
        <f t="shared" si="5"/>
        <v>290.1761216</v>
      </c>
      <c r="T137" s="1">
        <f t="shared" si="6"/>
        <v>28.77698205</v>
      </c>
      <c r="U137" s="1">
        <f t="shared" si="7"/>
        <v>51.22515438</v>
      </c>
      <c r="V137" s="1">
        <f t="shared" si="8"/>
        <v>0.131400827</v>
      </c>
      <c r="W137" s="1">
        <f t="shared" si="9"/>
        <v>2.913182851</v>
      </c>
      <c r="X137" s="1">
        <f t="shared" si="10"/>
        <v>0.1281947516</v>
      </c>
      <c r="Y137" s="1">
        <f t="shared" si="11"/>
        <v>0.08040325748</v>
      </c>
      <c r="Z137" s="1">
        <f t="shared" si="12"/>
        <v>321.5207606</v>
      </c>
      <c r="AA137" s="1">
        <f t="shared" si="13"/>
        <v>32.0709283</v>
      </c>
      <c r="AB137" s="1">
        <f t="shared" si="14"/>
        <v>31.45366875</v>
      </c>
      <c r="AC137" s="1">
        <f t="shared" si="15"/>
        <v>4.629397495</v>
      </c>
      <c r="AD137" s="1">
        <f t="shared" si="16"/>
        <v>50.06478539</v>
      </c>
      <c r="AE137" s="1">
        <f t="shared" si="17"/>
        <v>2.258358344</v>
      </c>
      <c r="AF137" s="1">
        <f t="shared" si="18"/>
        <v>4.510871917</v>
      </c>
      <c r="AG137" s="1">
        <f t="shared" si="19"/>
        <v>2.37103915</v>
      </c>
      <c r="AH137" s="1">
        <f t="shared" si="20"/>
        <v>-140.0276226</v>
      </c>
      <c r="AI137" s="1">
        <f t="shared" si="21"/>
        <v>-71.56038169</v>
      </c>
      <c r="AJ137" s="1">
        <f t="shared" si="22"/>
        <v>-5.528466656</v>
      </c>
      <c r="AK137" s="1">
        <f t="shared" si="23"/>
        <v>104.4042896</v>
      </c>
      <c r="AL137" s="1">
        <f t="shared" si="24"/>
        <v>46.91716581</v>
      </c>
      <c r="AM137" s="1">
        <f t="shared" si="25"/>
        <v>3.169532748</v>
      </c>
      <c r="AN137" s="1">
        <f t="shared" si="26"/>
        <v>16.91923977</v>
      </c>
      <c r="AO137" s="1">
        <v>611.7893285714284</v>
      </c>
      <c r="AP137" s="1">
        <v>565.8206181818178</v>
      </c>
      <c r="AQ137" s="1">
        <v>4.968580606060466</v>
      </c>
      <c r="AR137" s="1">
        <v>64.94</v>
      </c>
      <c r="AS137" s="1">
        <f t="shared" si="27"/>
        <v>3.175229538</v>
      </c>
      <c r="AT137" s="1">
        <v>19.05864880078543</v>
      </c>
      <c r="AU137" s="1">
        <v>22.78069970588236</v>
      </c>
      <c r="AV137" s="1">
        <v>6.848102002702421E-5</v>
      </c>
      <c r="AW137" s="1">
        <v>90.19422672828748</v>
      </c>
      <c r="AX137" s="1">
        <v>0.0</v>
      </c>
      <c r="AY137" s="1">
        <v>0.0</v>
      </c>
      <c r="AZ137" s="1">
        <f t="shared" si="28"/>
        <v>1</v>
      </c>
      <c r="BA137" s="1">
        <f t="shared" si="29"/>
        <v>0</v>
      </c>
      <c r="BB137" s="1">
        <f t="shared" si="30"/>
        <v>51696.4598</v>
      </c>
      <c r="BC137" s="1">
        <f t="shared" si="31"/>
        <v>2000.029375</v>
      </c>
      <c r="BD137" s="1">
        <f t="shared" si="32"/>
        <v>1681.224713</v>
      </c>
      <c r="BE137" s="1">
        <f t="shared" si="33"/>
        <v>0.8406000099</v>
      </c>
      <c r="BF137" s="1">
        <f t="shared" si="34"/>
        <v>0.1607580192</v>
      </c>
      <c r="BG137" s="1">
        <v>6.0</v>
      </c>
      <c r="BH137" s="1">
        <v>0.5</v>
      </c>
      <c r="BI137" s="1" t="s">
        <v>352</v>
      </c>
      <c r="BJ137" s="1">
        <v>2.0</v>
      </c>
      <c r="BK137" s="1" t="b">
        <v>1</v>
      </c>
      <c r="BL137" s="1">
        <v>1.659796652E9</v>
      </c>
      <c r="BM137" s="1">
        <v>516.5349375000001</v>
      </c>
      <c r="BN137" s="1">
        <v>574.7854375000001</v>
      </c>
      <c r="BO137" s="1">
        <v>22.772425</v>
      </c>
      <c r="BP137" s="1">
        <v>19.0565375</v>
      </c>
      <c r="BQ137" s="1">
        <v>514.985375</v>
      </c>
      <c r="BR137" s="1">
        <v>22.73728125</v>
      </c>
      <c r="BS137" s="1">
        <v>500.12625</v>
      </c>
      <c r="BT137" s="1">
        <v>99.07080625</v>
      </c>
      <c r="BU137" s="1">
        <v>0.0999383875</v>
      </c>
      <c r="BV137" s="1">
        <v>30.99803125</v>
      </c>
      <c r="BW137" s="1">
        <v>31.45366875</v>
      </c>
      <c r="BX137" s="1">
        <v>999.9</v>
      </c>
      <c r="BY137" s="1">
        <v>0.0</v>
      </c>
      <c r="BZ137" s="1">
        <v>0.0</v>
      </c>
      <c r="CA137" s="1">
        <v>9999.91375</v>
      </c>
      <c r="CB137" s="1">
        <v>0.0</v>
      </c>
      <c r="CC137" s="1">
        <v>434.67575</v>
      </c>
      <c r="CD137" s="1">
        <v>-58.25047499999999</v>
      </c>
      <c r="CE137" s="1">
        <v>528.5720000000001</v>
      </c>
      <c r="CF137" s="1">
        <v>585.9516249999999</v>
      </c>
      <c r="CG137" s="1">
        <v>3.71589125</v>
      </c>
      <c r="CH137" s="1">
        <v>574.7854375000001</v>
      </c>
      <c r="CI137" s="1">
        <v>19.0565375</v>
      </c>
      <c r="CJ137" s="1">
        <v>2.2560825</v>
      </c>
      <c r="CK137" s="1">
        <v>1.88794625</v>
      </c>
      <c r="CL137" s="1">
        <v>19.3662125</v>
      </c>
      <c r="CM137" s="1">
        <v>16.5346125</v>
      </c>
      <c r="CN137" s="1">
        <v>2000.029375</v>
      </c>
      <c r="CO137" s="1">
        <v>0.97999975</v>
      </c>
      <c r="CP137" s="1">
        <v>0.020000475</v>
      </c>
      <c r="CQ137" s="1">
        <v>0.0</v>
      </c>
      <c r="CR137" s="1">
        <v>2.534375</v>
      </c>
      <c r="CS137" s="1">
        <v>0.0</v>
      </c>
      <c r="CT137" s="1">
        <v>16355.35625</v>
      </c>
      <c r="CU137" s="1">
        <v>17412.5625</v>
      </c>
      <c r="CV137" s="1">
        <v>41.187</v>
      </c>
      <c r="CW137" s="1">
        <v>42.29262499999999</v>
      </c>
      <c r="CX137" s="1">
        <v>41.10925</v>
      </c>
      <c r="CY137" s="1">
        <v>40.875</v>
      </c>
      <c r="CZ137" s="1">
        <v>41.335625</v>
      </c>
      <c r="DA137" s="1">
        <v>1960.028125</v>
      </c>
      <c r="DB137" s="1">
        <v>40.00125</v>
      </c>
      <c r="DC137" s="1">
        <v>0.0</v>
      </c>
      <c r="DD137" s="1">
        <v>1.6597966587E9</v>
      </c>
      <c r="DE137" s="1">
        <v>0.0</v>
      </c>
      <c r="DF137" s="1">
        <v>1.6597961675E9</v>
      </c>
      <c r="DG137" s="1" t="s">
        <v>353</v>
      </c>
      <c r="DH137" s="1">
        <v>1.659796162E9</v>
      </c>
      <c r="DI137" s="1">
        <v>1.6597961675E9</v>
      </c>
      <c r="DJ137" s="1">
        <v>2.0</v>
      </c>
      <c r="DK137" s="1">
        <v>-0.014</v>
      </c>
      <c r="DL137" s="1">
        <v>-0.001</v>
      </c>
      <c r="DM137" s="1">
        <v>1.327</v>
      </c>
      <c r="DN137" s="1">
        <v>0.031</v>
      </c>
      <c r="DO137" s="1">
        <v>400.0</v>
      </c>
      <c r="DP137" s="1">
        <v>20.0</v>
      </c>
      <c r="DQ137" s="1">
        <v>0.32</v>
      </c>
      <c r="DR137" s="1">
        <v>0.03</v>
      </c>
      <c r="DS137" s="1">
        <v>15.72098389774098</v>
      </c>
      <c r="DT137" s="1">
        <v>9.137051541988656</v>
      </c>
      <c r="DU137" s="1">
        <v>0.6607721198809985</v>
      </c>
      <c r="DV137" s="1">
        <v>0.0</v>
      </c>
      <c r="DW137" s="1">
        <v>-57.71572195121951</v>
      </c>
      <c r="DX137" s="1">
        <v>-12.81262996515698</v>
      </c>
      <c r="DY137" s="1">
        <v>1.264576652290459</v>
      </c>
      <c r="DZ137" s="1">
        <v>0.0</v>
      </c>
      <c r="EA137" s="1">
        <v>3.714649512195122</v>
      </c>
      <c r="EB137" s="1">
        <v>0.04003714285714231</v>
      </c>
      <c r="EC137" s="1">
        <v>0.004462868459186075</v>
      </c>
      <c r="ED137" s="1">
        <v>1.0</v>
      </c>
      <c r="EE137" s="1">
        <v>2.37110999678565</v>
      </c>
      <c r="EF137" s="1">
        <v>-0.02704492308831022</v>
      </c>
      <c r="EG137" s="1">
        <v>0.002239442997046346</v>
      </c>
      <c r="EH137" s="1">
        <v>1.0</v>
      </c>
      <c r="EI137" s="1">
        <v>0.1312988159426402</v>
      </c>
      <c r="EJ137" s="1">
        <v>0.003549582692044194</v>
      </c>
      <c r="EK137" s="1">
        <v>2.820120108949011E-4</v>
      </c>
      <c r="EL137" s="1">
        <v>1.0</v>
      </c>
      <c r="EM137" s="1">
        <v>3.0</v>
      </c>
      <c r="EN137" s="1">
        <v>5.0</v>
      </c>
      <c r="EO137" s="1" t="s">
        <v>374</v>
      </c>
      <c r="EP137" s="1">
        <v>2.94282</v>
      </c>
      <c r="EQ137" s="1">
        <v>2.80124</v>
      </c>
      <c r="ER137" s="1">
        <v>0.11153</v>
      </c>
      <c r="ES137" s="1">
        <v>0.1199</v>
      </c>
      <c r="ET137" s="1">
        <v>0.103519</v>
      </c>
      <c r="EU137" s="1">
        <v>0.0911499</v>
      </c>
      <c r="EV137" s="1">
        <v>18254.5</v>
      </c>
      <c r="EW137" s="1">
        <v>18962.5</v>
      </c>
      <c r="EX137" s="1">
        <v>23893.3</v>
      </c>
      <c r="EY137" s="1">
        <v>25074.2</v>
      </c>
      <c r="EZ137" s="1">
        <v>34285.3</v>
      </c>
      <c r="FA137" s="1">
        <v>36392.5</v>
      </c>
      <c r="FB137" s="1">
        <v>43562.8</v>
      </c>
      <c r="FC137" s="1">
        <v>46352.1</v>
      </c>
      <c r="FD137" s="1">
        <v>1.9701</v>
      </c>
      <c r="FE137" s="1">
        <v>1.84835</v>
      </c>
      <c r="FF137" s="1">
        <v>0.0949949</v>
      </c>
      <c r="FG137" s="1">
        <v>0.0</v>
      </c>
      <c r="FH137" s="1">
        <v>29.9008</v>
      </c>
      <c r="FI137" s="1">
        <v>999.9</v>
      </c>
      <c r="FJ137" s="1">
        <v>55.8</v>
      </c>
      <c r="FK137" s="1">
        <v>34.5</v>
      </c>
      <c r="FL137" s="1">
        <v>30.9439</v>
      </c>
      <c r="FM137" s="1">
        <v>64.5086</v>
      </c>
      <c r="FN137" s="1">
        <v>25.5729</v>
      </c>
      <c r="FO137" s="1">
        <v>1.0</v>
      </c>
      <c r="FP137" s="1">
        <v>0.38062</v>
      </c>
      <c r="FQ137" s="1">
        <v>1.15034</v>
      </c>
      <c r="FR137" s="1">
        <v>20.3185</v>
      </c>
      <c r="FS137" s="1">
        <v>5.21085</v>
      </c>
      <c r="FT137" s="1">
        <v>11.9075</v>
      </c>
      <c r="FU137" s="1">
        <v>5.0031</v>
      </c>
      <c r="FV137" s="1">
        <v>3.28978</v>
      </c>
      <c r="FW137" s="1">
        <v>9999.0</v>
      </c>
      <c r="FX137" s="1">
        <v>9999.0</v>
      </c>
      <c r="FY137" s="1">
        <v>9999.0</v>
      </c>
      <c r="FZ137" s="1">
        <v>999.9</v>
      </c>
      <c r="GA137" s="1">
        <v>1.85958</v>
      </c>
      <c r="GB137" s="1">
        <v>1.85451</v>
      </c>
      <c r="GC137" s="1">
        <v>1.85773</v>
      </c>
      <c r="GD137" s="1">
        <v>1.85613</v>
      </c>
      <c r="GE137" s="1">
        <v>1.85489</v>
      </c>
      <c r="GF137" s="1">
        <v>1.85457</v>
      </c>
      <c r="GG137" s="1">
        <v>1.85321</v>
      </c>
      <c r="GH137" s="1">
        <v>1.85638</v>
      </c>
      <c r="GI137" s="1">
        <v>0.0</v>
      </c>
      <c r="GJ137" s="1">
        <v>0.0</v>
      </c>
      <c r="GK137" s="1">
        <v>0.0</v>
      </c>
      <c r="GL137" s="1">
        <v>0.0</v>
      </c>
      <c r="GM137" s="1" t="s">
        <v>355</v>
      </c>
      <c r="GN137" s="1" t="s">
        <v>356</v>
      </c>
      <c r="GO137" s="1" t="s">
        <v>357</v>
      </c>
      <c r="GP137" s="1" t="s">
        <v>357</v>
      </c>
      <c r="GQ137" s="1" t="s">
        <v>357</v>
      </c>
      <c r="GR137" s="1" t="s">
        <v>357</v>
      </c>
      <c r="GS137" s="1">
        <v>0.0</v>
      </c>
      <c r="GT137" s="1">
        <v>100.0</v>
      </c>
      <c r="GU137" s="1">
        <v>100.0</v>
      </c>
      <c r="GV137" s="1">
        <v>1.619</v>
      </c>
      <c r="GW137" s="1">
        <v>0.0351</v>
      </c>
      <c r="GX137" s="1">
        <v>0.3255316452960568</v>
      </c>
      <c r="GY137" s="1">
        <v>0.003023906125278789</v>
      </c>
      <c r="GZ137" s="1">
        <v>-1.398580452151984E-6</v>
      </c>
      <c r="HA137" s="1">
        <v>2.803037836604737E-10</v>
      </c>
      <c r="HB137" s="1">
        <v>-0.04759964022089117</v>
      </c>
      <c r="HC137" s="1">
        <v>0.009965371539748925</v>
      </c>
      <c r="HD137" s="1">
        <v>-4.563662031605912E-4</v>
      </c>
      <c r="HE137" s="1">
        <v>7.83371007442278E-6</v>
      </c>
      <c r="HF137" s="1">
        <v>0.0</v>
      </c>
      <c r="HG137" s="1">
        <v>2134.0</v>
      </c>
      <c r="HH137" s="1">
        <v>2.0</v>
      </c>
      <c r="HI137" s="1">
        <v>25.0</v>
      </c>
      <c r="HJ137" s="1">
        <v>8.3</v>
      </c>
      <c r="HK137" s="1">
        <v>8.2</v>
      </c>
      <c r="HL137" s="1">
        <v>1.48071</v>
      </c>
      <c r="HM137" s="1">
        <v>2.31445</v>
      </c>
      <c r="HN137" s="1">
        <v>1.4978</v>
      </c>
      <c r="HO137" s="1">
        <v>2.30957</v>
      </c>
      <c r="HP137" s="1">
        <v>1.54785</v>
      </c>
      <c r="HQ137" s="1">
        <v>2.39136</v>
      </c>
      <c r="HR137" s="1">
        <v>37.5781</v>
      </c>
      <c r="HS137" s="1">
        <v>15.2528</v>
      </c>
      <c r="HT137" s="1">
        <v>18.0</v>
      </c>
      <c r="HU137" s="1">
        <v>504.179</v>
      </c>
      <c r="HV137" s="1">
        <v>490.18</v>
      </c>
      <c r="HW137" s="1">
        <v>27.6921</v>
      </c>
      <c r="HX137" s="1">
        <v>31.9291</v>
      </c>
      <c r="HY137" s="1">
        <v>30.0</v>
      </c>
      <c r="HZ137" s="1">
        <v>31.6968</v>
      </c>
      <c r="IA137" s="1">
        <v>31.7944</v>
      </c>
      <c r="IB137" s="1">
        <v>29.7202</v>
      </c>
      <c r="IC137" s="1">
        <v>41.679</v>
      </c>
      <c r="ID137" s="1">
        <v>0.0</v>
      </c>
      <c r="IE137" s="1">
        <v>27.7549</v>
      </c>
      <c r="IF137" s="1">
        <v>642.638</v>
      </c>
      <c r="IG137" s="1">
        <v>18.9665</v>
      </c>
      <c r="IH137" s="1">
        <v>100.736</v>
      </c>
      <c r="II137" s="1">
        <v>100.456</v>
      </c>
      <c r="IJ137" s="1" t="s">
        <v>358</v>
      </c>
    </row>
    <row r="138" ht="15.75" customHeight="1">
      <c r="A138" s="1">
        <v>122.0</v>
      </c>
      <c r="B138" s="1">
        <v>1.6597966605E9</v>
      </c>
      <c r="C138" s="1">
        <v>519.0</v>
      </c>
      <c r="D138" s="1" t="s">
        <v>601</v>
      </c>
      <c r="E138" s="1" t="s">
        <v>602</v>
      </c>
      <c r="F138" s="1">
        <v>1.0</v>
      </c>
      <c r="G138" s="1" t="s">
        <v>346</v>
      </c>
      <c r="H138" s="1" t="s">
        <v>347</v>
      </c>
      <c r="I138" s="1" t="s">
        <v>348</v>
      </c>
      <c r="J138" s="1" t="s">
        <v>349</v>
      </c>
      <c r="K138" s="1" t="s">
        <v>350</v>
      </c>
      <c r="L138" s="1" t="s">
        <v>346</v>
      </c>
      <c r="M138" s="1" t="s">
        <v>351</v>
      </c>
      <c r="N138" s="1">
        <v>1.659796652E9</v>
      </c>
      <c r="O138" s="1">
        <f t="shared" si="1"/>
        <v>0.003174973098</v>
      </c>
      <c r="P138" s="1">
        <f t="shared" si="2"/>
        <v>3.174973098</v>
      </c>
      <c r="Q138" s="1">
        <f t="shared" si="3"/>
        <v>16.96805127</v>
      </c>
      <c r="R138" s="1">
        <f t="shared" si="4"/>
        <v>516.5349375</v>
      </c>
      <c r="S138" s="1">
        <f t="shared" si="5"/>
        <v>289.5640148</v>
      </c>
      <c r="T138" s="1">
        <f t="shared" si="6"/>
        <v>28.71627897</v>
      </c>
      <c r="U138" s="1">
        <f t="shared" si="7"/>
        <v>51.22515438</v>
      </c>
      <c r="V138" s="1">
        <f t="shared" si="8"/>
        <v>0.1313899498</v>
      </c>
      <c r="W138" s="1">
        <f t="shared" si="9"/>
        <v>2.913182851</v>
      </c>
      <c r="X138" s="1">
        <f t="shared" si="10"/>
        <v>0.1281843982</v>
      </c>
      <c r="Y138" s="1">
        <f t="shared" si="11"/>
        <v>0.08039674115</v>
      </c>
      <c r="Z138" s="1">
        <f t="shared" si="12"/>
        <v>321.5207606</v>
      </c>
      <c r="AA138" s="1">
        <f t="shared" si="13"/>
        <v>32.07099516</v>
      </c>
      <c r="AB138" s="1">
        <f t="shared" si="14"/>
        <v>31.45366875</v>
      </c>
      <c r="AC138" s="1">
        <f t="shared" si="15"/>
        <v>4.629397495</v>
      </c>
      <c r="AD138" s="1">
        <f t="shared" si="16"/>
        <v>50.06478539</v>
      </c>
      <c r="AE138" s="1">
        <f t="shared" si="17"/>
        <v>2.258358344</v>
      </c>
      <c r="AF138" s="1">
        <f t="shared" si="18"/>
        <v>4.510871917</v>
      </c>
      <c r="AG138" s="1">
        <f t="shared" si="19"/>
        <v>2.37103915</v>
      </c>
      <c r="AH138" s="1">
        <f t="shared" si="20"/>
        <v>-140.0163136</v>
      </c>
      <c r="AI138" s="1">
        <f t="shared" si="21"/>
        <v>-71.56038169</v>
      </c>
      <c r="AJ138" s="1">
        <f t="shared" si="22"/>
        <v>-5.528466656</v>
      </c>
      <c r="AK138" s="1">
        <f t="shared" si="23"/>
        <v>104.4155987</v>
      </c>
      <c r="AL138" s="1">
        <f t="shared" si="24"/>
        <v>46.91716581</v>
      </c>
      <c r="AM138" s="1">
        <f t="shared" si="25"/>
        <v>3.169532748</v>
      </c>
      <c r="AN138" s="1">
        <f t="shared" si="26"/>
        <v>16.96805127</v>
      </c>
      <c r="AO138" s="1">
        <v>614.338775324675</v>
      </c>
      <c r="AP138" s="1">
        <v>568.3125696969697</v>
      </c>
      <c r="AQ138" s="1">
        <v>4.968147878787758</v>
      </c>
      <c r="AR138" s="1">
        <v>64.94</v>
      </c>
      <c r="AS138" s="1">
        <f t="shared" si="27"/>
        <v>3.174973098</v>
      </c>
      <c r="AT138" s="1">
        <v>19.05895376414416</v>
      </c>
      <c r="AU138" s="1">
        <v>22.78066705882352</v>
      </c>
      <c r="AV138" s="1">
        <v>7.373072304355419E-5</v>
      </c>
      <c r="AW138" s="1">
        <v>90.19422672828748</v>
      </c>
      <c r="AX138" s="1">
        <v>0.0</v>
      </c>
      <c r="AY138" s="1">
        <v>0.0</v>
      </c>
      <c r="AZ138" s="1">
        <f t="shared" si="28"/>
        <v>1</v>
      </c>
      <c r="BA138" s="1">
        <f t="shared" si="29"/>
        <v>0</v>
      </c>
      <c r="BB138" s="1">
        <f t="shared" si="30"/>
        <v>51696.4598</v>
      </c>
      <c r="BC138" s="1">
        <f t="shared" si="31"/>
        <v>2000.029375</v>
      </c>
      <c r="BD138" s="1">
        <f t="shared" si="32"/>
        <v>1681.224713</v>
      </c>
      <c r="BE138" s="1">
        <f t="shared" si="33"/>
        <v>0.8406000099</v>
      </c>
      <c r="BF138" s="1">
        <f t="shared" si="34"/>
        <v>0.1607580192</v>
      </c>
      <c r="BG138" s="1">
        <v>6.0</v>
      </c>
      <c r="BH138" s="1">
        <v>0.5</v>
      </c>
      <c r="BI138" s="1" t="s">
        <v>352</v>
      </c>
      <c r="BJ138" s="1">
        <v>2.0</v>
      </c>
      <c r="BK138" s="1" t="b">
        <v>1</v>
      </c>
      <c r="BL138" s="1">
        <v>1.659796652E9</v>
      </c>
      <c r="BM138" s="1">
        <v>516.5349375000001</v>
      </c>
      <c r="BN138" s="1">
        <v>574.7854375000001</v>
      </c>
      <c r="BO138" s="1">
        <v>22.772425</v>
      </c>
      <c r="BP138" s="1">
        <v>19.0565375</v>
      </c>
      <c r="BQ138" s="1">
        <v>514.985375</v>
      </c>
      <c r="BR138" s="1">
        <v>22.73728125</v>
      </c>
      <c r="BS138" s="1">
        <v>500.12625</v>
      </c>
      <c r="BT138" s="1">
        <v>99.07080625</v>
      </c>
      <c r="BU138" s="1">
        <v>0.0999383875</v>
      </c>
      <c r="BV138" s="1">
        <v>30.99803125</v>
      </c>
      <c r="BW138" s="1">
        <v>31.45366875</v>
      </c>
      <c r="BX138" s="1">
        <v>999.9</v>
      </c>
      <c r="BY138" s="1">
        <v>0.0</v>
      </c>
      <c r="BZ138" s="1">
        <v>0.0</v>
      </c>
      <c r="CA138" s="1">
        <v>9999.91375</v>
      </c>
      <c r="CB138" s="1">
        <v>0.0</v>
      </c>
      <c r="CC138" s="1">
        <v>434.67575</v>
      </c>
      <c r="CD138" s="1">
        <v>-58.25047499999999</v>
      </c>
      <c r="CE138" s="1">
        <v>528.5720000000001</v>
      </c>
      <c r="CF138" s="1">
        <v>585.9516249999999</v>
      </c>
      <c r="CG138" s="1">
        <v>3.71589125</v>
      </c>
      <c r="CH138" s="1">
        <v>574.7854375000001</v>
      </c>
      <c r="CI138" s="1">
        <v>19.0565375</v>
      </c>
      <c r="CJ138" s="1">
        <v>2.2560825</v>
      </c>
      <c r="CK138" s="1">
        <v>1.88794625</v>
      </c>
      <c r="CL138" s="1">
        <v>19.3662125</v>
      </c>
      <c r="CM138" s="1">
        <v>16.5346125</v>
      </c>
      <c r="CN138" s="1">
        <v>2000.029375</v>
      </c>
      <c r="CO138" s="1">
        <v>0.97999975</v>
      </c>
      <c r="CP138" s="1">
        <v>0.020000475</v>
      </c>
      <c r="CQ138" s="1">
        <v>0.0</v>
      </c>
      <c r="CR138" s="1">
        <v>2.534375</v>
      </c>
      <c r="CS138" s="1">
        <v>0.0</v>
      </c>
      <c r="CT138" s="1">
        <v>16355.35625</v>
      </c>
      <c r="CU138" s="1">
        <v>17412.5625</v>
      </c>
      <c r="CV138" s="1">
        <v>41.187</v>
      </c>
      <c r="CW138" s="1">
        <v>42.29262499999999</v>
      </c>
      <c r="CX138" s="1">
        <v>41.10925</v>
      </c>
      <c r="CY138" s="1">
        <v>40.875</v>
      </c>
      <c r="CZ138" s="1">
        <v>41.335625</v>
      </c>
      <c r="DA138" s="1">
        <v>1960.028125</v>
      </c>
      <c r="DB138" s="1">
        <v>40.00125</v>
      </c>
      <c r="DC138" s="1">
        <v>0.0</v>
      </c>
      <c r="DD138" s="1">
        <v>1.6597966593E9</v>
      </c>
      <c r="DE138" s="1">
        <v>0.0</v>
      </c>
      <c r="DF138" s="1">
        <v>1.6597961675E9</v>
      </c>
      <c r="DG138" s="1" t="s">
        <v>353</v>
      </c>
      <c r="DH138" s="1">
        <v>1.659796162E9</v>
      </c>
      <c r="DI138" s="1">
        <v>1.6597961675E9</v>
      </c>
      <c r="DJ138" s="1">
        <v>2.0</v>
      </c>
      <c r="DK138" s="1">
        <v>-0.014</v>
      </c>
      <c r="DL138" s="1">
        <v>-0.001</v>
      </c>
      <c r="DM138" s="1">
        <v>1.327</v>
      </c>
      <c r="DN138" s="1">
        <v>0.031</v>
      </c>
      <c r="DO138" s="1">
        <v>400.0</v>
      </c>
      <c r="DP138" s="1">
        <v>20.0</v>
      </c>
      <c r="DQ138" s="1">
        <v>0.32</v>
      </c>
      <c r="DR138" s="1">
        <v>0.03</v>
      </c>
      <c r="DS138" s="1">
        <v>15.72098389774098</v>
      </c>
      <c r="DT138" s="1">
        <v>9.137051541988656</v>
      </c>
      <c r="DU138" s="1">
        <v>0.6607721198809985</v>
      </c>
      <c r="DV138" s="1">
        <v>0.0</v>
      </c>
      <c r="DW138" s="1">
        <v>-57.71572195121951</v>
      </c>
      <c r="DX138" s="1">
        <v>-12.81262996515698</v>
      </c>
      <c r="DY138" s="1">
        <v>1.264576652290459</v>
      </c>
      <c r="DZ138" s="1">
        <v>0.0</v>
      </c>
      <c r="EA138" s="1">
        <v>3.714649512195122</v>
      </c>
      <c r="EB138" s="1">
        <v>0.04003714285714231</v>
      </c>
      <c r="EC138" s="1">
        <v>0.004462868459186075</v>
      </c>
      <c r="ED138" s="1">
        <v>1.0</v>
      </c>
      <c r="EE138" s="1">
        <v>2.37110999678565</v>
      </c>
      <c r="EF138" s="1">
        <v>-0.02704492308831022</v>
      </c>
      <c r="EG138" s="1">
        <v>0.002239442997046346</v>
      </c>
      <c r="EH138" s="1">
        <v>1.0</v>
      </c>
      <c r="EI138" s="1">
        <v>0.1312988159426402</v>
      </c>
      <c r="EJ138" s="1">
        <v>0.003549582692044194</v>
      </c>
      <c r="EK138" s="1">
        <v>2.820120108949011E-4</v>
      </c>
      <c r="EL138" s="1">
        <v>1.0</v>
      </c>
      <c r="EM138" s="1">
        <v>3.0</v>
      </c>
      <c r="EN138" s="1">
        <v>5.0</v>
      </c>
      <c r="EO138" s="1" t="s">
        <v>374</v>
      </c>
      <c r="EP138" s="1">
        <v>2.94261</v>
      </c>
      <c r="EQ138" s="1">
        <v>2.80125</v>
      </c>
      <c r="ER138" s="1">
        <v>0.111878</v>
      </c>
      <c r="ES138" s="1">
        <v>0.120237</v>
      </c>
      <c r="ET138" s="1">
        <v>0.103522</v>
      </c>
      <c r="EU138" s="1">
        <v>0.0911483</v>
      </c>
      <c r="EV138" s="1">
        <v>18247.3</v>
      </c>
      <c r="EW138" s="1">
        <v>18955.2</v>
      </c>
      <c r="EX138" s="1">
        <v>23893.2</v>
      </c>
      <c r="EY138" s="1">
        <v>25074.2</v>
      </c>
      <c r="EZ138" s="1">
        <v>34285.1</v>
      </c>
      <c r="FA138" s="1">
        <v>36392.5</v>
      </c>
      <c r="FB138" s="1">
        <v>43562.7</v>
      </c>
      <c r="FC138" s="1">
        <v>46352.0</v>
      </c>
      <c r="FD138" s="1">
        <v>1.97025</v>
      </c>
      <c r="FE138" s="1">
        <v>1.84835</v>
      </c>
      <c r="FF138" s="1">
        <v>0.0948831</v>
      </c>
      <c r="FG138" s="1">
        <v>0.0</v>
      </c>
      <c r="FH138" s="1">
        <v>29.9004</v>
      </c>
      <c r="FI138" s="1">
        <v>999.9</v>
      </c>
      <c r="FJ138" s="1">
        <v>55.8</v>
      </c>
      <c r="FK138" s="1">
        <v>34.5</v>
      </c>
      <c r="FL138" s="1">
        <v>30.9408</v>
      </c>
      <c r="FM138" s="1">
        <v>64.5086</v>
      </c>
      <c r="FN138" s="1">
        <v>26.3742</v>
      </c>
      <c r="FO138" s="1">
        <v>1.0</v>
      </c>
      <c r="FP138" s="1">
        <v>0.380589</v>
      </c>
      <c r="FQ138" s="1">
        <v>1.16314</v>
      </c>
      <c r="FR138" s="1">
        <v>20.3186</v>
      </c>
      <c r="FS138" s="1">
        <v>5.21175</v>
      </c>
      <c r="FT138" s="1">
        <v>11.9075</v>
      </c>
      <c r="FU138" s="1">
        <v>5.0033</v>
      </c>
      <c r="FV138" s="1">
        <v>3.28993</v>
      </c>
      <c r="FW138" s="1">
        <v>9999.0</v>
      </c>
      <c r="FX138" s="1">
        <v>9999.0</v>
      </c>
      <c r="FY138" s="1">
        <v>9999.0</v>
      </c>
      <c r="FZ138" s="1">
        <v>999.9</v>
      </c>
      <c r="GA138" s="1">
        <v>1.85958</v>
      </c>
      <c r="GB138" s="1">
        <v>1.85452</v>
      </c>
      <c r="GC138" s="1">
        <v>1.85774</v>
      </c>
      <c r="GD138" s="1">
        <v>1.85613</v>
      </c>
      <c r="GE138" s="1">
        <v>1.85489</v>
      </c>
      <c r="GF138" s="1">
        <v>1.85457</v>
      </c>
      <c r="GG138" s="1">
        <v>1.85321</v>
      </c>
      <c r="GH138" s="1">
        <v>1.85638</v>
      </c>
      <c r="GI138" s="1">
        <v>0.0</v>
      </c>
      <c r="GJ138" s="1">
        <v>0.0</v>
      </c>
      <c r="GK138" s="1">
        <v>0.0</v>
      </c>
      <c r="GL138" s="1">
        <v>0.0</v>
      </c>
      <c r="GM138" s="1" t="s">
        <v>355</v>
      </c>
      <c r="GN138" s="1" t="s">
        <v>356</v>
      </c>
      <c r="GO138" s="1" t="s">
        <v>357</v>
      </c>
      <c r="GP138" s="1" t="s">
        <v>357</v>
      </c>
      <c r="GQ138" s="1" t="s">
        <v>357</v>
      </c>
      <c r="GR138" s="1" t="s">
        <v>357</v>
      </c>
      <c r="GS138" s="1">
        <v>0.0</v>
      </c>
      <c r="GT138" s="1">
        <v>100.0</v>
      </c>
      <c r="GU138" s="1">
        <v>100.0</v>
      </c>
      <c r="GV138" s="1">
        <v>1.623</v>
      </c>
      <c r="GW138" s="1">
        <v>0.0352</v>
      </c>
      <c r="GX138" s="1">
        <v>0.3255316452960568</v>
      </c>
      <c r="GY138" s="1">
        <v>0.003023906125278789</v>
      </c>
      <c r="GZ138" s="1">
        <v>-1.398580452151984E-6</v>
      </c>
      <c r="HA138" s="1">
        <v>2.803037836604737E-10</v>
      </c>
      <c r="HB138" s="1">
        <v>-0.04759964022089117</v>
      </c>
      <c r="HC138" s="1">
        <v>0.009965371539748925</v>
      </c>
      <c r="HD138" s="1">
        <v>-4.563662031605912E-4</v>
      </c>
      <c r="HE138" s="1">
        <v>7.83371007442278E-6</v>
      </c>
      <c r="HF138" s="1">
        <v>0.0</v>
      </c>
      <c r="HG138" s="1">
        <v>2134.0</v>
      </c>
      <c r="HH138" s="1">
        <v>2.0</v>
      </c>
      <c r="HI138" s="1">
        <v>25.0</v>
      </c>
      <c r="HJ138" s="1">
        <v>8.3</v>
      </c>
      <c r="HK138" s="1">
        <v>8.2</v>
      </c>
      <c r="HL138" s="1">
        <v>1.48682</v>
      </c>
      <c r="HM138" s="1">
        <v>2.31689</v>
      </c>
      <c r="HN138" s="1">
        <v>1.4978</v>
      </c>
      <c r="HO138" s="1">
        <v>2.30957</v>
      </c>
      <c r="HP138" s="1">
        <v>1.54785</v>
      </c>
      <c r="HQ138" s="1">
        <v>2.22778</v>
      </c>
      <c r="HR138" s="1">
        <v>37.554</v>
      </c>
      <c r="HS138" s="1">
        <v>15.2353</v>
      </c>
      <c r="HT138" s="1">
        <v>18.0</v>
      </c>
      <c r="HU138" s="1">
        <v>504.272</v>
      </c>
      <c r="HV138" s="1">
        <v>490.182</v>
      </c>
      <c r="HW138" s="1">
        <v>27.6984</v>
      </c>
      <c r="HX138" s="1">
        <v>31.9293</v>
      </c>
      <c r="HY138" s="1">
        <v>30.0</v>
      </c>
      <c r="HZ138" s="1">
        <v>31.697</v>
      </c>
      <c r="IA138" s="1">
        <v>31.7946</v>
      </c>
      <c r="IB138" s="1">
        <v>29.7779</v>
      </c>
      <c r="IC138" s="1">
        <v>41.679</v>
      </c>
      <c r="ID138" s="1">
        <v>0.0</v>
      </c>
      <c r="IE138" s="1">
        <v>27.7549</v>
      </c>
      <c r="IF138" s="1">
        <v>652.656</v>
      </c>
      <c r="IG138" s="1">
        <v>18.9649</v>
      </c>
      <c r="IH138" s="1">
        <v>100.736</v>
      </c>
      <c r="II138" s="1">
        <v>100.456</v>
      </c>
      <c r="IJ138" s="1" t="s">
        <v>358</v>
      </c>
    </row>
    <row r="139" ht="15.75" customHeight="1">
      <c r="A139" s="1">
        <v>123.0</v>
      </c>
      <c r="B139" s="1">
        <v>1.659796662E9</v>
      </c>
      <c r="C139" s="1">
        <v>520.5</v>
      </c>
      <c r="D139" s="1" t="s">
        <v>603</v>
      </c>
      <c r="E139" s="1" t="s">
        <v>604</v>
      </c>
      <c r="F139" s="1">
        <v>1.0</v>
      </c>
      <c r="G139" s="1" t="s">
        <v>346</v>
      </c>
      <c r="H139" s="1" t="s">
        <v>347</v>
      </c>
      <c r="I139" s="1" t="s">
        <v>348</v>
      </c>
      <c r="J139" s="1" t="s">
        <v>349</v>
      </c>
      <c r="K139" s="1" t="s">
        <v>350</v>
      </c>
      <c r="L139" s="1" t="s">
        <v>346</v>
      </c>
      <c r="M139" s="1" t="s">
        <v>351</v>
      </c>
      <c r="N139" s="1">
        <v>1.65979665403125E9</v>
      </c>
      <c r="O139" s="1">
        <f t="shared" si="1"/>
        <v>0.003175336522</v>
      </c>
      <c r="P139" s="1">
        <f t="shared" si="2"/>
        <v>3.175336522</v>
      </c>
      <c r="Q139" s="1">
        <f t="shared" si="3"/>
        <v>17.1736424</v>
      </c>
      <c r="R139" s="1">
        <f t="shared" si="4"/>
        <v>526.381625</v>
      </c>
      <c r="S139" s="1">
        <f t="shared" si="5"/>
        <v>296.6530771</v>
      </c>
      <c r="T139" s="1">
        <f t="shared" si="6"/>
        <v>29.41929401</v>
      </c>
      <c r="U139" s="1">
        <f t="shared" si="7"/>
        <v>52.20163546</v>
      </c>
      <c r="V139" s="1">
        <f t="shared" si="8"/>
        <v>0.1314700499</v>
      </c>
      <c r="W139" s="1">
        <f t="shared" si="9"/>
        <v>2.912416252</v>
      </c>
      <c r="X139" s="1">
        <f t="shared" si="10"/>
        <v>0.1282598174</v>
      </c>
      <c r="Y139" s="1">
        <f t="shared" si="11"/>
        <v>0.08044428367</v>
      </c>
      <c r="Z139" s="1">
        <f t="shared" si="12"/>
        <v>321.5156372</v>
      </c>
      <c r="AA139" s="1">
        <f t="shared" si="13"/>
        <v>32.06830944</v>
      </c>
      <c r="AB139" s="1">
        <f t="shared" si="14"/>
        <v>31.4504375</v>
      </c>
      <c r="AC139" s="1">
        <f t="shared" si="15"/>
        <v>4.62854749</v>
      </c>
      <c r="AD139" s="1">
        <f t="shared" si="16"/>
        <v>50.07876591</v>
      </c>
      <c r="AE139" s="1">
        <f t="shared" si="17"/>
        <v>2.258625142</v>
      </c>
      <c r="AF139" s="1">
        <f t="shared" si="18"/>
        <v>4.510145371</v>
      </c>
      <c r="AG139" s="1">
        <f t="shared" si="19"/>
        <v>2.369922348</v>
      </c>
      <c r="AH139" s="1">
        <f t="shared" si="20"/>
        <v>-140.0323406</v>
      </c>
      <c r="AI139" s="1">
        <f t="shared" si="21"/>
        <v>-71.4777637</v>
      </c>
      <c r="AJ139" s="1">
        <f t="shared" si="22"/>
        <v>-5.523372491</v>
      </c>
      <c r="AK139" s="1">
        <f t="shared" si="23"/>
        <v>104.4821604</v>
      </c>
      <c r="AL139" s="1">
        <f t="shared" si="24"/>
        <v>47.21721432</v>
      </c>
      <c r="AM139" s="1">
        <f t="shared" si="25"/>
        <v>3.170841271</v>
      </c>
      <c r="AN139" s="1">
        <f t="shared" si="26"/>
        <v>17.1736424</v>
      </c>
      <c r="AO139" s="1">
        <v>621.9605095238095</v>
      </c>
      <c r="AP139" s="1">
        <v>575.7274242424244</v>
      </c>
      <c r="AQ139" s="1">
        <v>4.95915636363636</v>
      </c>
      <c r="AR139" s="1">
        <v>64.94</v>
      </c>
      <c r="AS139" s="1">
        <f t="shared" si="27"/>
        <v>3.175336522</v>
      </c>
      <c r="AT139" s="1">
        <v>19.05994404806575</v>
      </c>
      <c r="AU139" s="1">
        <v>22.7824394117647</v>
      </c>
      <c r="AV139" s="1">
        <v>3.31872387006193E-5</v>
      </c>
      <c r="AW139" s="1">
        <v>90.19422672828748</v>
      </c>
      <c r="AX139" s="1">
        <v>0.0</v>
      </c>
      <c r="AY139" s="1">
        <v>0.0</v>
      </c>
      <c r="AZ139" s="1">
        <f t="shared" si="28"/>
        <v>1</v>
      </c>
      <c r="BA139" s="1">
        <f t="shared" si="29"/>
        <v>0</v>
      </c>
      <c r="BB139" s="1">
        <f t="shared" si="30"/>
        <v>51675.20617</v>
      </c>
      <c r="BC139" s="1">
        <f t="shared" si="31"/>
        <v>1999.9975</v>
      </c>
      <c r="BD139" s="1">
        <f t="shared" si="32"/>
        <v>1681.197919</v>
      </c>
      <c r="BE139" s="1">
        <f t="shared" si="33"/>
        <v>0.8406000101</v>
      </c>
      <c r="BF139" s="1">
        <f t="shared" si="34"/>
        <v>0.1607580195</v>
      </c>
      <c r="BG139" s="1">
        <v>6.0</v>
      </c>
      <c r="BH139" s="1">
        <v>0.5</v>
      </c>
      <c r="BI139" s="1" t="s">
        <v>352</v>
      </c>
      <c r="BJ139" s="1">
        <v>2.0</v>
      </c>
      <c r="BK139" s="1" t="b">
        <v>1</v>
      </c>
      <c r="BL139" s="1">
        <v>1.65979665403125E9</v>
      </c>
      <c r="BM139" s="1">
        <v>526.381625</v>
      </c>
      <c r="BN139" s="1">
        <v>585.0315625000001</v>
      </c>
      <c r="BO139" s="1">
        <v>22.775125</v>
      </c>
      <c r="BP139" s="1">
        <v>19.0576375</v>
      </c>
      <c r="BQ139" s="1">
        <v>524.8143749999999</v>
      </c>
      <c r="BR139" s="1">
        <v>22.739975</v>
      </c>
      <c r="BS139" s="1">
        <v>500.116</v>
      </c>
      <c r="BT139" s="1">
        <v>99.07071875</v>
      </c>
      <c r="BU139" s="1">
        <v>0.0999836</v>
      </c>
      <c r="BV139" s="1">
        <v>30.99520625</v>
      </c>
      <c r="BW139" s="1">
        <v>31.4504375</v>
      </c>
      <c r="BX139" s="1">
        <v>999.9</v>
      </c>
      <c r="BY139" s="1">
        <v>0.0</v>
      </c>
      <c r="BZ139" s="1">
        <v>0.0</v>
      </c>
      <c r="CA139" s="1">
        <v>9995.54</v>
      </c>
      <c r="CB139" s="1">
        <v>0.0</v>
      </c>
      <c r="CC139" s="1">
        <v>467.966</v>
      </c>
      <c r="CD139" s="1">
        <v>-58.64986875</v>
      </c>
      <c r="CE139" s="1">
        <v>538.649625</v>
      </c>
      <c r="CF139" s="1">
        <v>596.3974375</v>
      </c>
      <c r="CG139" s="1">
        <v>3.71749</v>
      </c>
      <c r="CH139" s="1">
        <v>585.0315625000001</v>
      </c>
      <c r="CI139" s="1">
        <v>19.0576375</v>
      </c>
      <c r="CJ139" s="1">
        <v>2.2563475</v>
      </c>
      <c r="CK139" s="1">
        <v>1.888053125</v>
      </c>
      <c r="CL139" s="1">
        <v>19.3681</v>
      </c>
      <c r="CM139" s="1">
        <v>16.53550625</v>
      </c>
      <c r="CN139" s="1">
        <v>1999.9975</v>
      </c>
      <c r="CO139" s="1">
        <v>0.9799995625</v>
      </c>
      <c r="CP139" s="1">
        <v>0.02000065625</v>
      </c>
      <c r="CQ139" s="1">
        <v>0.0</v>
      </c>
      <c r="CR139" s="1">
        <v>2.451</v>
      </c>
      <c r="CS139" s="1">
        <v>0.0</v>
      </c>
      <c r="CT139" s="1">
        <v>16373.2125</v>
      </c>
      <c r="CU139" s="1">
        <v>17412.2875</v>
      </c>
      <c r="CV139" s="1">
        <v>41.187</v>
      </c>
      <c r="CW139" s="1">
        <v>42.29649999999999</v>
      </c>
      <c r="CX139" s="1">
        <v>41.117125</v>
      </c>
      <c r="CY139" s="1">
        <v>40.875</v>
      </c>
      <c r="CZ139" s="1">
        <v>41.3395625</v>
      </c>
      <c r="DA139" s="1">
        <v>1959.996875</v>
      </c>
      <c r="DB139" s="1">
        <v>40.000625</v>
      </c>
      <c r="DC139" s="1">
        <v>0.0</v>
      </c>
      <c r="DD139" s="1">
        <v>1.6597966611E9</v>
      </c>
      <c r="DE139" s="1">
        <v>0.0</v>
      </c>
      <c r="DF139" s="1">
        <v>1.6597961675E9</v>
      </c>
      <c r="DG139" s="1" t="s">
        <v>353</v>
      </c>
      <c r="DH139" s="1">
        <v>1.659796162E9</v>
      </c>
      <c r="DI139" s="1">
        <v>1.6597961675E9</v>
      </c>
      <c r="DJ139" s="1">
        <v>2.0</v>
      </c>
      <c r="DK139" s="1">
        <v>-0.014</v>
      </c>
      <c r="DL139" s="1">
        <v>-0.001</v>
      </c>
      <c r="DM139" s="1">
        <v>1.327</v>
      </c>
      <c r="DN139" s="1">
        <v>0.031</v>
      </c>
      <c r="DO139" s="1">
        <v>400.0</v>
      </c>
      <c r="DP139" s="1">
        <v>20.0</v>
      </c>
      <c r="DQ139" s="1">
        <v>0.32</v>
      </c>
      <c r="DR139" s="1">
        <v>0.03</v>
      </c>
      <c r="DS139" s="1">
        <v>15.87609335035584</v>
      </c>
      <c r="DT139" s="1">
        <v>9.077054315600078</v>
      </c>
      <c r="DU139" s="1">
        <v>0.6563620456247485</v>
      </c>
      <c r="DV139" s="1">
        <v>0.0</v>
      </c>
      <c r="DW139" s="1">
        <v>-57.91855365853658</v>
      </c>
      <c r="DX139" s="1">
        <v>-12.5894111498257</v>
      </c>
      <c r="DY139" s="1">
        <v>1.243526358757884</v>
      </c>
      <c r="DZ139" s="1">
        <v>0.0</v>
      </c>
      <c r="EA139" s="1">
        <v>3.715037073170732</v>
      </c>
      <c r="EB139" s="1">
        <v>0.04240745644599261</v>
      </c>
      <c r="EC139" s="1">
        <v>0.00458281639036706</v>
      </c>
      <c r="ED139" s="1">
        <v>1.0</v>
      </c>
      <c r="EE139" s="1">
        <v>2.370686363292503</v>
      </c>
      <c r="EF139" s="1">
        <v>-0.02522372873094413</v>
      </c>
      <c r="EG139" s="1">
        <v>0.002129848339659828</v>
      </c>
      <c r="EH139" s="1">
        <v>1.0</v>
      </c>
      <c r="EI139" s="1">
        <v>0.1313443823292694</v>
      </c>
      <c r="EJ139" s="1">
        <v>0.003223099901906835</v>
      </c>
      <c r="EK139" s="1">
        <v>2.650417540487482E-4</v>
      </c>
      <c r="EL139" s="1">
        <v>1.0</v>
      </c>
      <c r="EM139" s="1">
        <v>3.0</v>
      </c>
      <c r="EN139" s="1">
        <v>5.0</v>
      </c>
      <c r="EO139" s="1" t="s">
        <v>374</v>
      </c>
      <c r="EP139" s="1">
        <v>2.94266</v>
      </c>
      <c r="EQ139" s="1">
        <v>2.80118</v>
      </c>
      <c r="ER139" s="1">
        <v>0.112909</v>
      </c>
      <c r="ES139" s="1">
        <v>0.121263</v>
      </c>
      <c r="ET139" s="1">
        <v>0.103534</v>
      </c>
      <c r="EU139" s="1">
        <v>0.0911438</v>
      </c>
      <c r="EV139" s="1">
        <v>18226.0</v>
      </c>
      <c r="EW139" s="1">
        <v>18933.1</v>
      </c>
      <c r="EX139" s="1">
        <v>23893.0</v>
      </c>
      <c r="EY139" s="1">
        <v>25074.2</v>
      </c>
      <c r="EZ139" s="1">
        <v>34284.2</v>
      </c>
      <c r="FA139" s="1">
        <v>36392.6</v>
      </c>
      <c r="FB139" s="1">
        <v>43562.1</v>
      </c>
      <c r="FC139" s="1">
        <v>46351.8</v>
      </c>
      <c r="FD139" s="1">
        <v>1.97015</v>
      </c>
      <c r="FE139" s="1">
        <v>1.84837</v>
      </c>
      <c r="FF139" s="1">
        <v>0.094384</v>
      </c>
      <c r="FG139" s="1">
        <v>0.0</v>
      </c>
      <c r="FH139" s="1">
        <v>29.8988</v>
      </c>
      <c r="FI139" s="1">
        <v>999.9</v>
      </c>
      <c r="FJ139" s="1">
        <v>55.8</v>
      </c>
      <c r="FK139" s="1">
        <v>34.5</v>
      </c>
      <c r="FL139" s="1">
        <v>30.9463</v>
      </c>
      <c r="FM139" s="1">
        <v>64.6086</v>
      </c>
      <c r="FN139" s="1">
        <v>25.5609</v>
      </c>
      <c r="FO139" s="1">
        <v>1.0</v>
      </c>
      <c r="FP139" s="1">
        <v>0.380521</v>
      </c>
      <c r="FQ139" s="1">
        <v>1.2408</v>
      </c>
      <c r="FR139" s="1">
        <v>20.318</v>
      </c>
      <c r="FS139" s="1">
        <v>5.211</v>
      </c>
      <c r="FT139" s="1">
        <v>11.908</v>
      </c>
      <c r="FU139" s="1">
        <v>5.003</v>
      </c>
      <c r="FV139" s="1">
        <v>3.2898</v>
      </c>
      <c r="FW139" s="1">
        <v>9999.0</v>
      </c>
      <c r="FX139" s="1">
        <v>9999.0</v>
      </c>
      <c r="FY139" s="1">
        <v>9999.0</v>
      </c>
      <c r="FZ139" s="1">
        <v>999.9</v>
      </c>
      <c r="GA139" s="1">
        <v>1.85958</v>
      </c>
      <c r="GB139" s="1">
        <v>1.85453</v>
      </c>
      <c r="GC139" s="1">
        <v>1.85774</v>
      </c>
      <c r="GD139" s="1">
        <v>1.85614</v>
      </c>
      <c r="GE139" s="1">
        <v>1.85489</v>
      </c>
      <c r="GF139" s="1">
        <v>1.85457</v>
      </c>
      <c r="GG139" s="1">
        <v>1.85321</v>
      </c>
      <c r="GH139" s="1">
        <v>1.85638</v>
      </c>
      <c r="GI139" s="1">
        <v>0.0</v>
      </c>
      <c r="GJ139" s="1">
        <v>0.0</v>
      </c>
      <c r="GK139" s="1">
        <v>0.0</v>
      </c>
      <c r="GL139" s="1">
        <v>0.0</v>
      </c>
      <c r="GM139" s="1" t="s">
        <v>355</v>
      </c>
      <c r="GN139" s="1" t="s">
        <v>356</v>
      </c>
      <c r="GO139" s="1" t="s">
        <v>357</v>
      </c>
      <c r="GP139" s="1" t="s">
        <v>357</v>
      </c>
      <c r="GQ139" s="1" t="s">
        <v>357</v>
      </c>
      <c r="GR139" s="1" t="s">
        <v>357</v>
      </c>
      <c r="GS139" s="1">
        <v>0.0</v>
      </c>
      <c r="GT139" s="1">
        <v>100.0</v>
      </c>
      <c r="GU139" s="1">
        <v>100.0</v>
      </c>
      <c r="GV139" s="1">
        <v>1.635</v>
      </c>
      <c r="GW139" s="1">
        <v>0.0352</v>
      </c>
      <c r="GX139" s="1">
        <v>0.3255316452960568</v>
      </c>
      <c r="GY139" s="1">
        <v>0.003023906125278789</v>
      </c>
      <c r="GZ139" s="1">
        <v>-1.398580452151984E-6</v>
      </c>
      <c r="HA139" s="1">
        <v>2.803037836604737E-10</v>
      </c>
      <c r="HB139" s="1">
        <v>-0.04759964022089117</v>
      </c>
      <c r="HC139" s="1">
        <v>0.009965371539748925</v>
      </c>
      <c r="HD139" s="1">
        <v>-4.563662031605912E-4</v>
      </c>
      <c r="HE139" s="1">
        <v>7.83371007442278E-6</v>
      </c>
      <c r="HF139" s="1">
        <v>0.0</v>
      </c>
      <c r="HG139" s="1">
        <v>2134.0</v>
      </c>
      <c r="HH139" s="1">
        <v>2.0</v>
      </c>
      <c r="HI139" s="1">
        <v>25.0</v>
      </c>
      <c r="HJ139" s="1">
        <v>8.3</v>
      </c>
      <c r="HK139" s="1">
        <v>8.2</v>
      </c>
      <c r="HL139" s="1">
        <v>1.4978</v>
      </c>
      <c r="HM139" s="1">
        <v>2.30103</v>
      </c>
      <c r="HN139" s="1">
        <v>1.4978</v>
      </c>
      <c r="HO139" s="1">
        <v>2.30957</v>
      </c>
      <c r="HP139" s="1">
        <v>1.54785</v>
      </c>
      <c r="HQ139" s="1">
        <v>2.42188</v>
      </c>
      <c r="HR139" s="1">
        <v>37.554</v>
      </c>
      <c r="HS139" s="1">
        <v>15.2615</v>
      </c>
      <c r="HT139" s="1">
        <v>18.0</v>
      </c>
      <c r="HU139" s="1">
        <v>504.22</v>
      </c>
      <c r="HV139" s="1">
        <v>490.207</v>
      </c>
      <c r="HW139" s="1">
        <v>27.7308</v>
      </c>
      <c r="HX139" s="1">
        <v>31.9307</v>
      </c>
      <c r="HY139" s="1">
        <v>29.9999</v>
      </c>
      <c r="HZ139" s="1">
        <v>31.6982</v>
      </c>
      <c r="IA139" s="1">
        <v>31.7958</v>
      </c>
      <c r="IB139" s="1">
        <v>30.0605</v>
      </c>
      <c r="IC139" s="1">
        <v>41.679</v>
      </c>
      <c r="ID139" s="1">
        <v>0.0</v>
      </c>
      <c r="IE139" s="1">
        <v>27.7632</v>
      </c>
      <c r="IF139" s="1">
        <v>652.656</v>
      </c>
      <c r="IG139" s="1">
        <v>18.9562</v>
      </c>
      <c r="IH139" s="1">
        <v>100.734</v>
      </c>
      <c r="II139" s="1">
        <v>100.456</v>
      </c>
      <c r="IJ139" s="1" t="s">
        <v>358</v>
      </c>
    </row>
    <row r="140" ht="15.75" customHeight="1">
      <c r="A140" s="1">
        <v>124.0</v>
      </c>
      <c r="B140" s="1">
        <v>1.6597966625E9</v>
      </c>
      <c r="C140" s="1">
        <v>521.0</v>
      </c>
      <c r="D140" s="1" t="s">
        <v>603</v>
      </c>
      <c r="E140" s="1" t="s">
        <v>604</v>
      </c>
      <c r="F140" s="1">
        <v>1.0</v>
      </c>
      <c r="G140" s="1" t="s">
        <v>346</v>
      </c>
      <c r="H140" s="1" t="s">
        <v>347</v>
      </c>
      <c r="I140" s="1" t="s">
        <v>348</v>
      </c>
      <c r="J140" s="1" t="s">
        <v>349</v>
      </c>
      <c r="K140" s="1" t="s">
        <v>350</v>
      </c>
      <c r="L140" s="1" t="s">
        <v>346</v>
      </c>
      <c r="M140" s="1" t="s">
        <v>351</v>
      </c>
      <c r="N140" s="1">
        <v>1.65979665403125E9</v>
      </c>
      <c r="O140" s="1">
        <f t="shared" si="1"/>
        <v>0.003176514929</v>
      </c>
      <c r="P140" s="1">
        <f t="shared" si="2"/>
        <v>3.176514929</v>
      </c>
      <c r="Q140" s="1">
        <f t="shared" si="3"/>
        <v>17.26180948</v>
      </c>
      <c r="R140" s="1">
        <f t="shared" si="4"/>
        <v>526.381625</v>
      </c>
      <c r="S140" s="1">
        <f t="shared" si="5"/>
        <v>295.6566453</v>
      </c>
      <c r="T140" s="1">
        <f t="shared" si="6"/>
        <v>29.32047717</v>
      </c>
      <c r="U140" s="1">
        <f t="shared" si="7"/>
        <v>52.20163546</v>
      </c>
      <c r="V140" s="1">
        <f t="shared" si="8"/>
        <v>0.1315200593</v>
      </c>
      <c r="W140" s="1">
        <f t="shared" si="9"/>
        <v>2.912416252</v>
      </c>
      <c r="X140" s="1">
        <f t="shared" si="10"/>
        <v>0.1283074163</v>
      </c>
      <c r="Y140" s="1">
        <f t="shared" si="11"/>
        <v>0.0804742422</v>
      </c>
      <c r="Z140" s="1">
        <f t="shared" si="12"/>
        <v>321.5156372</v>
      </c>
      <c r="AA140" s="1">
        <f t="shared" si="13"/>
        <v>32.06800216</v>
      </c>
      <c r="AB140" s="1">
        <f t="shared" si="14"/>
        <v>31.4504375</v>
      </c>
      <c r="AC140" s="1">
        <f t="shared" si="15"/>
        <v>4.62854749</v>
      </c>
      <c r="AD140" s="1">
        <f t="shared" si="16"/>
        <v>50.07876591</v>
      </c>
      <c r="AE140" s="1">
        <f t="shared" si="17"/>
        <v>2.258625142</v>
      </c>
      <c r="AF140" s="1">
        <f t="shared" si="18"/>
        <v>4.510145371</v>
      </c>
      <c r="AG140" s="1">
        <f t="shared" si="19"/>
        <v>2.369922348</v>
      </c>
      <c r="AH140" s="1">
        <f t="shared" si="20"/>
        <v>-140.0843084</v>
      </c>
      <c r="AI140" s="1">
        <f t="shared" si="21"/>
        <v>-71.4777637</v>
      </c>
      <c r="AJ140" s="1">
        <f t="shared" si="22"/>
        <v>-5.523372491</v>
      </c>
      <c r="AK140" s="1">
        <f t="shared" si="23"/>
        <v>104.4301926</v>
      </c>
      <c r="AL140" s="1">
        <f t="shared" si="24"/>
        <v>47.21721432</v>
      </c>
      <c r="AM140" s="1">
        <f t="shared" si="25"/>
        <v>3.170841271</v>
      </c>
      <c r="AN140" s="1">
        <f t="shared" si="26"/>
        <v>17.26180948</v>
      </c>
      <c r="AO140" s="1">
        <v>624.4929636363637</v>
      </c>
      <c r="AP140" s="1">
        <v>578.1905636363635</v>
      </c>
      <c r="AQ140" s="1">
        <v>4.951585454545302</v>
      </c>
      <c r="AR140" s="1">
        <v>64.94</v>
      </c>
      <c r="AS140" s="1">
        <f t="shared" si="27"/>
        <v>3.176514929</v>
      </c>
      <c r="AT140" s="1">
        <v>19.06016811922722</v>
      </c>
      <c r="AU140" s="1">
        <v>22.78432617647059</v>
      </c>
      <c r="AV140" s="1">
        <v>-7.619382955403364E-6</v>
      </c>
      <c r="AW140" s="1">
        <v>90.19422672828748</v>
      </c>
      <c r="AX140" s="1">
        <v>0.0</v>
      </c>
      <c r="AY140" s="1">
        <v>0.0</v>
      </c>
      <c r="AZ140" s="1">
        <f t="shared" si="28"/>
        <v>1</v>
      </c>
      <c r="BA140" s="1">
        <f t="shared" si="29"/>
        <v>0</v>
      </c>
      <c r="BB140" s="1">
        <f t="shared" si="30"/>
        <v>51675.20617</v>
      </c>
      <c r="BC140" s="1">
        <f t="shared" si="31"/>
        <v>1999.9975</v>
      </c>
      <c r="BD140" s="1">
        <f t="shared" si="32"/>
        <v>1681.197919</v>
      </c>
      <c r="BE140" s="1">
        <f t="shared" si="33"/>
        <v>0.8406000101</v>
      </c>
      <c r="BF140" s="1">
        <f t="shared" si="34"/>
        <v>0.1607580195</v>
      </c>
      <c r="BG140" s="1">
        <v>6.0</v>
      </c>
      <c r="BH140" s="1">
        <v>0.5</v>
      </c>
      <c r="BI140" s="1" t="s">
        <v>352</v>
      </c>
      <c r="BJ140" s="1">
        <v>2.0</v>
      </c>
      <c r="BK140" s="1" t="b">
        <v>1</v>
      </c>
      <c r="BL140" s="1">
        <v>1.65979665403125E9</v>
      </c>
      <c r="BM140" s="1">
        <v>526.381625</v>
      </c>
      <c r="BN140" s="1">
        <v>585.0315625000001</v>
      </c>
      <c r="BO140" s="1">
        <v>22.775125</v>
      </c>
      <c r="BP140" s="1">
        <v>19.0576375</v>
      </c>
      <c r="BQ140" s="1">
        <v>524.8143749999999</v>
      </c>
      <c r="BR140" s="1">
        <v>22.739975</v>
      </c>
      <c r="BS140" s="1">
        <v>500.116</v>
      </c>
      <c r="BT140" s="1">
        <v>99.07071875</v>
      </c>
      <c r="BU140" s="1">
        <v>0.0999836</v>
      </c>
      <c r="BV140" s="1">
        <v>30.99520625</v>
      </c>
      <c r="BW140" s="1">
        <v>31.4504375</v>
      </c>
      <c r="BX140" s="1">
        <v>999.9</v>
      </c>
      <c r="BY140" s="1">
        <v>0.0</v>
      </c>
      <c r="BZ140" s="1">
        <v>0.0</v>
      </c>
      <c r="CA140" s="1">
        <v>9995.54</v>
      </c>
      <c r="CB140" s="1">
        <v>0.0</v>
      </c>
      <c r="CC140" s="1">
        <v>467.966</v>
      </c>
      <c r="CD140" s="1">
        <v>-58.64986875</v>
      </c>
      <c r="CE140" s="1">
        <v>538.649625</v>
      </c>
      <c r="CF140" s="1">
        <v>596.3974375</v>
      </c>
      <c r="CG140" s="1">
        <v>3.71749</v>
      </c>
      <c r="CH140" s="1">
        <v>585.0315625000001</v>
      </c>
      <c r="CI140" s="1">
        <v>19.0576375</v>
      </c>
      <c r="CJ140" s="1">
        <v>2.2563475</v>
      </c>
      <c r="CK140" s="1">
        <v>1.888053125</v>
      </c>
      <c r="CL140" s="1">
        <v>19.3681</v>
      </c>
      <c r="CM140" s="1">
        <v>16.53550625</v>
      </c>
      <c r="CN140" s="1">
        <v>1999.9975</v>
      </c>
      <c r="CO140" s="1">
        <v>0.9799995625</v>
      </c>
      <c r="CP140" s="1">
        <v>0.02000065625</v>
      </c>
      <c r="CQ140" s="1">
        <v>0.0</v>
      </c>
      <c r="CR140" s="1">
        <v>2.451</v>
      </c>
      <c r="CS140" s="1">
        <v>0.0</v>
      </c>
      <c r="CT140" s="1">
        <v>16373.2125</v>
      </c>
      <c r="CU140" s="1">
        <v>17412.2875</v>
      </c>
      <c r="CV140" s="1">
        <v>41.187</v>
      </c>
      <c r="CW140" s="1">
        <v>42.29649999999999</v>
      </c>
      <c r="CX140" s="1">
        <v>41.117125</v>
      </c>
      <c r="CY140" s="1">
        <v>40.875</v>
      </c>
      <c r="CZ140" s="1">
        <v>41.3395625</v>
      </c>
      <c r="DA140" s="1">
        <v>1959.996875</v>
      </c>
      <c r="DB140" s="1">
        <v>40.000625</v>
      </c>
      <c r="DC140" s="1">
        <v>0.0</v>
      </c>
      <c r="DD140" s="1">
        <v>1.6597966617E9</v>
      </c>
      <c r="DE140" s="1">
        <v>0.0</v>
      </c>
      <c r="DF140" s="1">
        <v>1.6597961675E9</v>
      </c>
      <c r="DG140" s="1" t="s">
        <v>353</v>
      </c>
      <c r="DH140" s="1">
        <v>1.659796162E9</v>
      </c>
      <c r="DI140" s="1">
        <v>1.6597961675E9</v>
      </c>
      <c r="DJ140" s="1">
        <v>2.0</v>
      </c>
      <c r="DK140" s="1">
        <v>-0.014</v>
      </c>
      <c r="DL140" s="1">
        <v>-0.001</v>
      </c>
      <c r="DM140" s="1">
        <v>1.327</v>
      </c>
      <c r="DN140" s="1">
        <v>0.031</v>
      </c>
      <c r="DO140" s="1">
        <v>400.0</v>
      </c>
      <c r="DP140" s="1">
        <v>20.0</v>
      </c>
      <c r="DQ140" s="1">
        <v>0.32</v>
      </c>
      <c r="DR140" s="1">
        <v>0.03</v>
      </c>
      <c r="DS140" s="1">
        <v>16.06146005093473</v>
      </c>
      <c r="DT140" s="1">
        <v>9.012301177210723</v>
      </c>
      <c r="DU140" s="1">
        <v>0.6733229786817019</v>
      </c>
      <c r="DV140" s="1">
        <v>0.0</v>
      </c>
      <c r="DW140" s="1">
        <v>-58.27374999999999</v>
      </c>
      <c r="DX140" s="1">
        <v>-12.2122716697937</v>
      </c>
      <c r="DY140" s="1">
        <v>1.178048314586461</v>
      </c>
      <c r="DZ140" s="1">
        <v>0.0</v>
      </c>
      <c r="EA140" s="1">
        <v>3.71607775</v>
      </c>
      <c r="EB140" s="1">
        <v>0.04776529080674596</v>
      </c>
      <c r="EC140" s="1">
        <v>0.004898947584685914</v>
      </c>
      <c r="ED140" s="1">
        <v>1.0</v>
      </c>
      <c r="EE140" s="1">
        <v>2.370013227258143</v>
      </c>
      <c r="EF140" s="1">
        <v>-0.02641163654649266</v>
      </c>
      <c r="EG140" s="1">
        <v>0.00227162975826451</v>
      </c>
      <c r="EH140" s="1">
        <v>1.0</v>
      </c>
      <c r="EI140" s="1">
        <v>0.1314013120647291</v>
      </c>
      <c r="EJ140" s="1">
        <v>0.002929173007894228</v>
      </c>
      <c r="EK140" s="1">
        <v>2.535236708570435E-4</v>
      </c>
      <c r="EL140" s="1">
        <v>1.0</v>
      </c>
      <c r="EM140" s="1">
        <v>3.0</v>
      </c>
      <c r="EN140" s="1">
        <v>5.0</v>
      </c>
      <c r="EO140" s="1" t="s">
        <v>374</v>
      </c>
      <c r="EP140" s="1">
        <v>2.9425</v>
      </c>
      <c r="EQ140" s="1">
        <v>2.80135</v>
      </c>
      <c r="ER140" s="1">
        <v>0.113249</v>
      </c>
      <c r="ES140" s="1">
        <v>0.121603</v>
      </c>
      <c r="ET140" s="1">
        <v>0.103538</v>
      </c>
      <c r="EU140" s="1">
        <v>0.0911344</v>
      </c>
      <c r="EV140" s="1">
        <v>18219.0</v>
      </c>
      <c r="EW140" s="1">
        <v>18925.8</v>
      </c>
      <c r="EX140" s="1">
        <v>23892.9</v>
      </c>
      <c r="EY140" s="1">
        <v>25074.2</v>
      </c>
      <c r="EZ140" s="1">
        <v>34284.0</v>
      </c>
      <c r="FA140" s="1">
        <v>36392.9</v>
      </c>
      <c r="FB140" s="1">
        <v>43562.0</v>
      </c>
      <c r="FC140" s="1">
        <v>46351.8</v>
      </c>
      <c r="FD140" s="1">
        <v>1.9701</v>
      </c>
      <c r="FE140" s="1">
        <v>1.8484</v>
      </c>
      <c r="FF140" s="1">
        <v>0.0943057</v>
      </c>
      <c r="FG140" s="1">
        <v>0.0</v>
      </c>
      <c r="FH140" s="1">
        <v>29.8986</v>
      </c>
      <c r="FI140" s="1">
        <v>999.9</v>
      </c>
      <c r="FJ140" s="1">
        <v>55.8</v>
      </c>
      <c r="FK140" s="1">
        <v>34.5</v>
      </c>
      <c r="FL140" s="1">
        <v>30.9416</v>
      </c>
      <c r="FM140" s="1">
        <v>64.6086</v>
      </c>
      <c r="FN140" s="1">
        <v>26.1378</v>
      </c>
      <c r="FO140" s="1">
        <v>1.0</v>
      </c>
      <c r="FP140" s="1">
        <v>0.380544</v>
      </c>
      <c r="FQ140" s="1">
        <v>1.25087</v>
      </c>
      <c r="FR140" s="1">
        <v>20.3182</v>
      </c>
      <c r="FS140" s="1">
        <v>5.21205</v>
      </c>
      <c r="FT140" s="1">
        <v>11.9081</v>
      </c>
      <c r="FU140" s="1">
        <v>5.0034</v>
      </c>
      <c r="FV140" s="1">
        <v>3.28995</v>
      </c>
      <c r="FW140" s="1">
        <v>9999.0</v>
      </c>
      <c r="FX140" s="1">
        <v>9999.0</v>
      </c>
      <c r="FY140" s="1">
        <v>9999.0</v>
      </c>
      <c r="FZ140" s="1">
        <v>999.9</v>
      </c>
      <c r="GA140" s="1">
        <v>1.85958</v>
      </c>
      <c r="GB140" s="1">
        <v>1.85453</v>
      </c>
      <c r="GC140" s="1">
        <v>1.85775</v>
      </c>
      <c r="GD140" s="1">
        <v>1.85615</v>
      </c>
      <c r="GE140" s="1">
        <v>1.8549</v>
      </c>
      <c r="GF140" s="1">
        <v>1.85457</v>
      </c>
      <c r="GG140" s="1">
        <v>1.85322</v>
      </c>
      <c r="GH140" s="1">
        <v>1.85638</v>
      </c>
      <c r="GI140" s="1">
        <v>0.0</v>
      </c>
      <c r="GJ140" s="1">
        <v>0.0</v>
      </c>
      <c r="GK140" s="1">
        <v>0.0</v>
      </c>
      <c r="GL140" s="1">
        <v>0.0</v>
      </c>
      <c r="GM140" s="1" t="s">
        <v>355</v>
      </c>
      <c r="GN140" s="1" t="s">
        <v>356</v>
      </c>
      <c r="GO140" s="1" t="s">
        <v>357</v>
      </c>
      <c r="GP140" s="1" t="s">
        <v>357</v>
      </c>
      <c r="GQ140" s="1" t="s">
        <v>357</v>
      </c>
      <c r="GR140" s="1" t="s">
        <v>357</v>
      </c>
      <c r="GS140" s="1">
        <v>0.0</v>
      </c>
      <c r="GT140" s="1">
        <v>100.0</v>
      </c>
      <c r="GU140" s="1">
        <v>100.0</v>
      </c>
      <c r="GV140" s="1">
        <v>1.639</v>
      </c>
      <c r="GW140" s="1">
        <v>0.0352</v>
      </c>
      <c r="GX140" s="1">
        <v>0.3255316452960568</v>
      </c>
      <c r="GY140" s="1">
        <v>0.003023906125278789</v>
      </c>
      <c r="GZ140" s="1">
        <v>-1.398580452151984E-6</v>
      </c>
      <c r="HA140" s="1">
        <v>2.803037836604737E-10</v>
      </c>
      <c r="HB140" s="1">
        <v>-0.04759964022089117</v>
      </c>
      <c r="HC140" s="1">
        <v>0.009965371539748925</v>
      </c>
      <c r="HD140" s="1">
        <v>-4.563662031605912E-4</v>
      </c>
      <c r="HE140" s="1">
        <v>7.83371007442278E-6</v>
      </c>
      <c r="HF140" s="1">
        <v>0.0</v>
      </c>
      <c r="HG140" s="1">
        <v>2134.0</v>
      </c>
      <c r="HH140" s="1">
        <v>2.0</v>
      </c>
      <c r="HI140" s="1">
        <v>25.0</v>
      </c>
      <c r="HJ140" s="1">
        <v>8.3</v>
      </c>
      <c r="HK140" s="1">
        <v>8.2</v>
      </c>
      <c r="HL140" s="1">
        <v>1.50391</v>
      </c>
      <c r="HM140" s="1">
        <v>2.31445</v>
      </c>
      <c r="HN140" s="1">
        <v>1.4978</v>
      </c>
      <c r="HO140" s="1">
        <v>2.30957</v>
      </c>
      <c r="HP140" s="1">
        <v>1.54785</v>
      </c>
      <c r="HQ140" s="1">
        <v>2.29858</v>
      </c>
      <c r="HR140" s="1">
        <v>37.554</v>
      </c>
      <c r="HS140" s="1">
        <v>15.244</v>
      </c>
      <c r="HT140" s="1">
        <v>18.0</v>
      </c>
      <c r="HU140" s="1">
        <v>504.191</v>
      </c>
      <c r="HV140" s="1">
        <v>490.226</v>
      </c>
      <c r="HW140" s="1">
        <v>27.7352</v>
      </c>
      <c r="HX140" s="1">
        <v>31.9311</v>
      </c>
      <c r="HY140" s="1">
        <v>30.0</v>
      </c>
      <c r="HZ140" s="1">
        <v>31.6984</v>
      </c>
      <c r="IA140" s="1">
        <v>31.796</v>
      </c>
      <c r="IB140" s="1">
        <v>30.1162</v>
      </c>
      <c r="IC140" s="1">
        <v>41.679</v>
      </c>
      <c r="ID140" s="1">
        <v>0.0</v>
      </c>
      <c r="IE140" s="1">
        <v>27.7632</v>
      </c>
      <c r="IF140" s="1">
        <v>662.675</v>
      </c>
      <c r="IG140" s="1">
        <v>18.9534</v>
      </c>
      <c r="IH140" s="1">
        <v>100.734</v>
      </c>
      <c r="II140" s="1">
        <v>100.456</v>
      </c>
      <c r="IJ140" s="1" t="s">
        <v>358</v>
      </c>
    </row>
    <row r="141" ht="15.75" customHeight="1">
      <c r="A141" s="1">
        <v>125.0</v>
      </c>
      <c r="B141" s="1">
        <v>1.659796664E9</v>
      </c>
      <c r="C141" s="1">
        <v>522.5</v>
      </c>
      <c r="D141" s="1" t="s">
        <v>605</v>
      </c>
      <c r="E141" s="1" t="s">
        <v>606</v>
      </c>
      <c r="F141" s="1">
        <v>1.0</v>
      </c>
      <c r="G141" s="1" t="s">
        <v>346</v>
      </c>
      <c r="H141" s="1" t="s">
        <v>347</v>
      </c>
      <c r="I141" s="1" t="s">
        <v>348</v>
      </c>
      <c r="J141" s="1" t="s">
        <v>349</v>
      </c>
      <c r="K141" s="1" t="s">
        <v>350</v>
      </c>
      <c r="L141" s="1" t="s">
        <v>346</v>
      </c>
      <c r="M141" s="1" t="s">
        <v>351</v>
      </c>
      <c r="N141" s="1">
        <v>1.6597966560625E9</v>
      </c>
      <c r="O141" s="1">
        <f t="shared" si="1"/>
        <v>0.003180093147</v>
      </c>
      <c r="P141" s="1">
        <f t="shared" si="2"/>
        <v>3.180093147</v>
      </c>
      <c r="Q141" s="1">
        <f t="shared" si="3"/>
        <v>17.52517068</v>
      </c>
      <c r="R141" s="1">
        <f t="shared" si="4"/>
        <v>536.2284375</v>
      </c>
      <c r="S141" s="1">
        <f t="shared" si="5"/>
        <v>302.2956544</v>
      </c>
      <c r="T141" s="1">
        <f t="shared" si="6"/>
        <v>29.97878534</v>
      </c>
      <c r="U141" s="1">
        <f t="shared" si="7"/>
        <v>53.1779964</v>
      </c>
      <c r="V141" s="1">
        <f t="shared" si="8"/>
        <v>0.1317544273</v>
      </c>
      <c r="W141" s="1">
        <f t="shared" si="9"/>
        <v>2.912834947</v>
      </c>
      <c r="X141" s="1">
        <f t="shared" si="10"/>
        <v>0.1285309267</v>
      </c>
      <c r="Y141" s="1">
        <f t="shared" si="11"/>
        <v>0.08061487917</v>
      </c>
      <c r="Z141" s="1">
        <f t="shared" si="12"/>
        <v>321.5161359</v>
      </c>
      <c r="AA141" s="1">
        <f t="shared" si="13"/>
        <v>32.06395001</v>
      </c>
      <c r="AB141" s="1">
        <f t="shared" si="14"/>
        <v>31.4460875</v>
      </c>
      <c r="AC141" s="1">
        <f t="shared" si="15"/>
        <v>4.627403404</v>
      </c>
      <c r="AD141" s="1">
        <f t="shared" si="16"/>
        <v>50.09413042</v>
      </c>
      <c r="AE141" s="1">
        <f t="shared" si="17"/>
        <v>2.258934072</v>
      </c>
      <c r="AF141" s="1">
        <f t="shared" si="18"/>
        <v>4.50937875</v>
      </c>
      <c r="AG141" s="1">
        <f t="shared" si="19"/>
        <v>2.368469333</v>
      </c>
      <c r="AH141" s="1">
        <f t="shared" si="20"/>
        <v>-140.2421078</v>
      </c>
      <c r="AI141" s="1">
        <f t="shared" si="21"/>
        <v>-71.27309543</v>
      </c>
      <c r="AJ141" s="1">
        <f t="shared" si="22"/>
        <v>-5.506566221</v>
      </c>
      <c r="AK141" s="1">
        <f t="shared" si="23"/>
        <v>104.4943665</v>
      </c>
      <c r="AL141" s="1">
        <f t="shared" si="24"/>
        <v>47.50543352</v>
      </c>
      <c r="AM141" s="1">
        <f t="shared" si="25"/>
        <v>3.1737234</v>
      </c>
      <c r="AN141" s="1">
        <f t="shared" si="26"/>
        <v>17.52517068</v>
      </c>
      <c r="AO141" s="1">
        <v>632.170248917749</v>
      </c>
      <c r="AP141" s="1">
        <v>585.6002303030303</v>
      </c>
      <c r="AQ141" s="1">
        <v>4.94083878787878</v>
      </c>
      <c r="AR141" s="1">
        <v>64.94</v>
      </c>
      <c r="AS141" s="1">
        <f t="shared" si="27"/>
        <v>3.180093147</v>
      </c>
      <c r="AT141" s="1">
        <v>19.06109961686731</v>
      </c>
      <c r="AU141" s="1">
        <v>22.78967970588235</v>
      </c>
      <c r="AV141" s="1">
        <v>-4.236916273010913E-5</v>
      </c>
      <c r="AW141" s="1">
        <v>90.19422672828748</v>
      </c>
      <c r="AX141" s="1">
        <v>0.0</v>
      </c>
      <c r="AY141" s="1">
        <v>0.0</v>
      </c>
      <c r="AZ141" s="1">
        <f t="shared" si="28"/>
        <v>1</v>
      </c>
      <c r="BA141" s="1">
        <f t="shared" si="29"/>
        <v>0</v>
      </c>
      <c r="BB141" s="1">
        <f t="shared" si="30"/>
        <v>51687.57601</v>
      </c>
      <c r="BC141" s="1">
        <f t="shared" si="31"/>
        <v>2000.000625</v>
      </c>
      <c r="BD141" s="1">
        <f t="shared" si="32"/>
        <v>1681.200544</v>
      </c>
      <c r="BE141" s="1">
        <f t="shared" si="33"/>
        <v>0.8406000092</v>
      </c>
      <c r="BF141" s="1">
        <f t="shared" si="34"/>
        <v>0.1607580177</v>
      </c>
      <c r="BG141" s="1">
        <v>6.0</v>
      </c>
      <c r="BH141" s="1">
        <v>0.5</v>
      </c>
      <c r="BI141" s="1" t="s">
        <v>352</v>
      </c>
      <c r="BJ141" s="1">
        <v>2.0</v>
      </c>
      <c r="BK141" s="1" t="b">
        <v>1</v>
      </c>
      <c r="BL141" s="1">
        <v>1.6597966560625E9</v>
      </c>
      <c r="BM141" s="1">
        <v>536.2284375</v>
      </c>
      <c r="BN141" s="1">
        <v>595.2635</v>
      </c>
      <c r="BO141" s="1">
        <v>22.77830625</v>
      </c>
      <c r="BP141" s="1">
        <v>19.05745</v>
      </c>
      <c r="BQ141" s="1">
        <v>534.6438125</v>
      </c>
      <c r="BR141" s="1">
        <v>22.74316875</v>
      </c>
      <c r="BS141" s="1">
        <v>500.11575</v>
      </c>
      <c r="BT141" s="1">
        <v>99.07043125</v>
      </c>
      <c r="BU141" s="1">
        <v>0.099983225</v>
      </c>
      <c r="BV141" s="1">
        <v>30.992225</v>
      </c>
      <c r="BW141" s="1">
        <v>31.4460875</v>
      </c>
      <c r="BX141" s="1">
        <v>999.9</v>
      </c>
      <c r="BY141" s="1">
        <v>0.0</v>
      </c>
      <c r="BZ141" s="1">
        <v>0.0</v>
      </c>
      <c r="CA141" s="1">
        <v>9997.9625</v>
      </c>
      <c r="CB141" s="1">
        <v>0.0</v>
      </c>
      <c r="CC141" s="1">
        <v>489.398125</v>
      </c>
      <c r="CD141" s="1">
        <v>-59.03491875</v>
      </c>
      <c r="CE141" s="1">
        <v>548.72775</v>
      </c>
      <c r="CF141" s="1">
        <v>606.828</v>
      </c>
      <c r="CG141" s="1">
        <v>3.72086875</v>
      </c>
      <c r="CH141" s="1">
        <v>595.2635</v>
      </c>
      <c r="CI141" s="1">
        <v>19.05745</v>
      </c>
      <c r="CJ141" s="1">
        <v>2.2566575</v>
      </c>
      <c r="CK141" s="1">
        <v>1.88802875</v>
      </c>
      <c r="CL141" s="1">
        <v>19.37030625</v>
      </c>
      <c r="CM141" s="1">
        <v>16.53530625</v>
      </c>
      <c r="CN141" s="1">
        <v>2000.000625</v>
      </c>
      <c r="CO141" s="1">
        <v>0.9799995625</v>
      </c>
      <c r="CP141" s="1">
        <v>0.02000065625</v>
      </c>
      <c r="CQ141" s="1">
        <v>0.0</v>
      </c>
      <c r="CR141" s="1">
        <v>2.385625</v>
      </c>
      <c r="CS141" s="1">
        <v>0.0</v>
      </c>
      <c r="CT141" s="1">
        <v>16392.4</v>
      </c>
      <c r="CU141" s="1">
        <v>17412.31875</v>
      </c>
      <c r="CV141" s="1">
        <v>41.187</v>
      </c>
      <c r="CW141" s="1">
        <v>42.300375</v>
      </c>
      <c r="CX141" s="1">
        <v>41.1210625</v>
      </c>
      <c r="CY141" s="1">
        <v>40.88275</v>
      </c>
      <c r="CZ141" s="1">
        <v>41.3474375</v>
      </c>
      <c r="DA141" s="1">
        <v>1960.0</v>
      </c>
      <c r="DB141" s="1">
        <v>40.000625</v>
      </c>
      <c r="DC141" s="1">
        <v>0.0</v>
      </c>
      <c r="DD141" s="1">
        <v>1.6597966629E9</v>
      </c>
      <c r="DE141" s="1">
        <v>0.0</v>
      </c>
      <c r="DF141" s="1">
        <v>1.6597961675E9</v>
      </c>
      <c r="DG141" s="1" t="s">
        <v>353</v>
      </c>
      <c r="DH141" s="1">
        <v>1.659796162E9</v>
      </c>
      <c r="DI141" s="1">
        <v>1.6597961675E9</v>
      </c>
      <c r="DJ141" s="1">
        <v>2.0</v>
      </c>
      <c r="DK141" s="1">
        <v>-0.014</v>
      </c>
      <c r="DL141" s="1">
        <v>-0.001</v>
      </c>
      <c r="DM141" s="1">
        <v>1.327</v>
      </c>
      <c r="DN141" s="1">
        <v>0.031</v>
      </c>
      <c r="DO141" s="1">
        <v>400.0</v>
      </c>
      <c r="DP141" s="1">
        <v>20.0</v>
      </c>
      <c r="DQ141" s="1">
        <v>0.32</v>
      </c>
      <c r="DR141" s="1">
        <v>0.03</v>
      </c>
      <c r="DS141" s="1">
        <v>16.32485455960477</v>
      </c>
      <c r="DT141" s="1">
        <v>9.116036275157622</v>
      </c>
      <c r="DU141" s="1">
        <v>0.6591655620594551</v>
      </c>
      <c r="DV141" s="1">
        <v>0.0</v>
      </c>
      <c r="DW141" s="1">
        <v>-58.51715121951219</v>
      </c>
      <c r="DX141" s="1">
        <v>-11.89111149825784</v>
      </c>
      <c r="DY141" s="1">
        <v>1.17660978344501</v>
      </c>
      <c r="DZ141" s="1">
        <v>0.0</v>
      </c>
      <c r="EA141" s="1">
        <v>3.717731463414635</v>
      </c>
      <c r="EB141" s="1">
        <v>0.06146027874563498</v>
      </c>
      <c r="EC141" s="1">
        <v>0.006752764767468147</v>
      </c>
      <c r="ED141" s="1">
        <v>1.0</v>
      </c>
      <c r="EE141" s="1">
        <v>2.36887398849525</v>
      </c>
      <c r="EF141" s="1">
        <v>-0.0293734945298243</v>
      </c>
      <c r="EG141" s="1">
        <v>0.002505569357742454</v>
      </c>
      <c r="EH141" s="1">
        <v>1.0</v>
      </c>
      <c r="EI141" s="1">
        <v>0.1315132947405243</v>
      </c>
      <c r="EJ141" s="1">
        <v>0.002765819522175902</v>
      </c>
      <c r="EK141" s="1">
        <v>2.366027555995811E-4</v>
      </c>
      <c r="EL141" s="1">
        <v>1.0</v>
      </c>
      <c r="EM141" s="1">
        <v>3.0</v>
      </c>
      <c r="EN141" s="1">
        <v>5.0</v>
      </c>
      <c r="EO141" s="1" t="s">
        <v>374</v>
      </c>
      <c r="EP141" s="1">
        <v>2.94252</v>
      </c>
      <c r="EQ141" s="1">
        <v>2.80121</v>
      </c>
      <c r="ER141" s="1">
        <v>0.114279</v>
      </c>
      <c r="ES141" s="1">
        <v>0.12258</v>
      </c>
      <c r="ET141" s="1">
        <v>0.103547</v>
      </c>
      <c r="EU141" s="1">
        <v>0.0910908</v>
      </c>
      <c r="EV141" s="1">
        <v>18197.7</v>
      </c>
      <c r="EW141" s="1">
        <v>18904.6</v>
      </c>
      <c r="EX141" s="1">
        <v>23892.9</v>
      </c>
      <c r="EY141" s="1">
        <v>25074.0</v>
      </c>
      <c r="EZ141" s="1">
        <v>34283.5</v>
      </c>
      <c r="FA141" s="1">
        <v>36394.6</v>
      </c>
      <c r="FB141" s="1">
        <v>43561.8</v>
      </c>
      <c r="FC141" s="1">
        <v>46351.6</v>
      </c>
      <c r="FD141" s="1">
        <v>1.97005</v>
      </c>
      <c r="FE141" s="1">
        <v>1.84837</v>
      </c>
      <c r="FF141" s="1">
        <v>0.093773</v>
      </c>
      <c r="FG141" s="1">
        <v>0.0</v>
      </c>
      <c r="FH141" s="1">
        <v>29.8975</v>
      </c>
      <c r="FI141" s="1">
        <v>999.9</v>
      </c>
      <c r="FJ141" s="1">
        <v>55.8</v>
      </c>
      <c r="FK141" s="1">
        <v>34.5</v>
      </c>
      <c r="FL141" s="1">
        <v>30.9435</v>
      </c>
      <c r="FM141" s="1">
        <v>64.7386</v>
      </c>
      <c r="FN141" s="1">
        <v>25.8053</v>
      </c>
      <c r="FO141" s="1">
        <v>1.0</v>
      </c>
      <c r="FP141" s="1">
        <v>0.380625</v>
      </c>
      <c r="FQ141" s="1">
        <v>1.28583</v>
      </c>
      <c r="FR141" s="1">
        <v>20.3176</v>
      </c>
      <c r="FS141" s="1">
        <v>5.211</v>
      </c>
      <c r="FT141" s="1">
        <v>11.9081</v>
      </c>
      <c r="FU141" s="1">
        <v>5.003</v>
      </c>
      <c r="FV141" s="1">
        <v>3.2898</v>
      </c>
      <c r="FW141" s="1">
        <v>9999.0</v>
      </c>
      <c r="FX141" s="1">
        <v>9999.0</v>
      </c>
      <c r="FY141" s="1">
        <v>9999.0</v>
      </c>
      <c r="FZ141" s="1">
        <v>999.9</v>
      </c>
      <c r="GA141" s="1">
        <v>1.85958</v>
      </c>
      <c r="GB141" s="1">
        <v>1.85454</v>
      </c>
      <c r="GC141" s="1">
        <v>1.85776</v>
      </c>
      <c r="GD141" s="1">
        <v>1.85616</v>
      </c>
      <c r="GE141" s="1">
        <v>1.85491</v>
      </c>
      <c r="GF141" s="1">
        <v>1.85457</v>
      </c>
      <c r="GG141" s="1">
        <v>1.85321</v>
      </c>
      <c r="GH141" s="1">
        <v>1.85638</v>
      </c>
      <c r="GI141" s="1">
        <v>0.0</v>
      </c>
      <c r="GJ141" s="1">
        <v>0.0</v>
      </c>
      <c r="GK141" s="1">
        <v>0.0</v>
      </c>
      <c r="GL141" s="1">
        <v>0.0</v>
      </c>
      <c r="GM141" s="1" t="s">
        <v>355</v>
      </c>
      <c r="GN141" s="1" t="s">
        <v>356</v>
      </c>
      <c r="GO141" s="1" t="s">
        <v>357</v>
      </c>
      <c r="GP141" s="1" t="s">
        <v>357</v>
      </c>
      <c r="GQ141" s="1" t="s">
        <v>357</v>
      </c>
      <c r="GR141" s="1" t="s">
        <v>357</v>
      </c>
      <c r="GS141" s="1">
        <v>0.0</v>
      </c>
      <c r="GT141" s="1">
        <v>100.0</v>
      </c>
      <c r="GU141" s="1">
        <v>100.0</v>
      </c>
      <c r="GV141" s="1">
        <v>1.652</v>
      </c>
      <c r="GW141" s="1">
        <v>0.0352</v>
      </c>
      <c r="GX141" s="1">
        <v>0.3255316452960568</v>
      </c>
      <c r="GY141" s="1">
        <v>0.003023906125278789</v>
      </c>
      <c r="GZ141" s="1">
        <v>-1.398580452151984E-6</v>
      </c>
      <c r="HA141" s="1">
        <v>2.803037836604737E-10</v>
      </c>
      <c r="HB141" s="1">
        <v>-0.04759964022089117</v>
      </c>
      <c r="HC141" s="1">
        <v>0.009965371539748925</v>
      </c>
      <c r="HD141" s="1">
        <v>-4.563662031605912E-4</v>
      </c>
      <c r="HE141" s="1">
        <v>7.83371007442278E-6</v>
      </c>
      <c r="HF141" s="1">
        <v>0.0</v>
      </c>
      <c r="HG141" s="1">
        <v>2134.0</v>
      </c>
      <c r="HH141" s="1">
        <v>2.0</v>
      </c>
      <c r="HI141" s="1">
        <v>25.0</v>
      </c>
      <c r="HJ141" s="1">
        <v>8.4</v>
      </c>
      <c r="HK141" s="1">
        <v>8.3</v>
      </c>
      <c r="HL141" s="1">
        <v>1.51611</v>
      </c>
      <c r="HM141" s="1">
        <v>2.29858</v>
      </c>
      <c r="HN141" s="1">
        <v>1.4978</v>
      </c>
      <c r="HO141" s="1">
        <v>2.30957</v>
      </c>
      <c r="HP141" s="1">
        <v>1.54785</v>
      </c>
      <c r="HQ141" s="1">
        <v>2.41211</v>
      </c>
      <c r="HR141" s="1">
        <v>37.554</v>
      </c>
      <c r="HS141" s="1">
        <v>15.2528</v>
      </c>
      <c r="HT141" s="1">
        <v>18.0</v>
      </c>
      <c r="HU141" s="1">
        <v>504.17</v>
      </c>
      <c r="HV141" s="1">
        <v>490.218</v>
      </c>
      <c r="HW141" s="1">
        <v>27.7514</v>
      </c>
      <c r="HX141" s="1">
        <v>31.9326</v>
      </c>
      <c r="HY141" s="1">
        <v>30.0</v>
      </c>
      <c r="HZ141" s="1">
        <v>31.6995</v>
      </c>
      <c r="IA141" s="1">
        <v>31.7971</v>
      </c>
      <c r="IB141" s="1">
        <v>30.4191</v>
      </c>
      <c r="IC141" s="1">
        <v>41.679</v>
      </c>
      <c r="ID141" s="1">
        <v>0.0</v>
      </c>
      <c r="IE141" s="1">
        <v>27.7632</v>
      </c>
      <c r="IF141" s="1">
        <v>662.675</v>
      </c>
      <c r="IG141" s="1">
        <v>18.9531</v>
      </c>
      <c r="IH141" s="1">
        <v>100.734</v>
      </c>
      <c r="II141" s="1">
        <v>100.455</v>
      </c>
      <c r="IJ141" s="1" t="s">
        <v>358</v>
      </c>
    </row>
    <row r="142" ht="15.75" customHeight="1">
      <c r="A142" s="1">
        <v>126.0</v>
      </c>
      <c r="B142" s="1">
        <v>1.6597966645E9</v>
      </c>
      <c r="C142" s="1">
        <v>523.0</v>
      </c>
      <c r="D142" s="1" t="s">
        <v>605</v>
      </c>
      <c r="E142" s="1" t="s">
        <v>606</v>
      </c>
      <c r="F142" s="1">
        <v>1.0</v>
      </c>
      <c r="G142" s="1" t="s">
        <v>346</v>
      </c>
      <c r="H142" s="1" t="s">
        <v>347</v>
      </c>
      <c r="I142" s="1" t="s">
        <v>348</v>
      </c>
      <c r="J142" s="1" t="s">
        <v>349</v>
      </c>
      <c r="K142" s="1" t="s">
        <v>350</v>
      </c>
      <c r="L142" s="1" t="s">
        <v>346</v>
      </c>
      <c r="M142" s="1" t="s">
        <v>351</v>
      </c>
      <c r="N142" s="1">
        <v>1.6597966560625E9</v>
      </c>
      <c r="O142" s="1">
        <f t="shared" si="1"/>
        <v>0.00318098507</v>
      </c>
      <c r="P142" s="1">
        <f t="shared" si="2"/>
        <v>3.18098507</v>
      </c>
      <c r="Q142" s="1">
        <f t="shared" si="3"/>
        <v>17.60280433</v>
      </c>
      <c r="R142" s="1">
        <f t="shared" si="4"/>
        <v>536.2284375</v>
      </c>
      <c r="S142" s="1">
        <f t="shared" si="5"/>
        <v>301.4115307</v>
      </c>
      <c r="T142" s="1">
        <f t="shared" si="6"/>
        <v>29.89110643</v>
      </c>
      <c r="U142" s="1">
        <f t="shared" si="7"/>
        <v>53.1779964</v>
      </c>
      <c r="V142" s="1">
        <f t="shared" si="8"/>
        <v>0.1317923058</v>
      </c>
      <c r="W142" s="1">
        <f t="shared" si="9"/>
        <v>2.912834947</v>
      </c>
      <c r="X142" s="1">
        <f t="shared" si="10"/>
        <v>0.1285669759</v>
      </c>
      <c r="Y142" s="1">
        <f t="shared" si="11"/>
        <v>0.08063756869</v>
      </c>
      <c r="Z142" s="1">
        <f t="shared" si="12"/>
        <v>321.5161359</v>
      </c>
      <c r="AA142" s="1">
        <f t="shared" si="13"/>
        <v>32.06371746</v>
      </c>
      <c r="AB142" s="1">
        <f t="shared" si="14"/>
        <v>31.4460875</v>
      </c>
      <c r="AC142" s="1">
        <f t="shared" si="15"/>
        <v>4.627403404</v>
      </c>
      <c r="AD142" s="1">
        <f t="shared" si="16"/>
        <v>50.09413042</v>
      </c>
      <c r="AE142" s="1">
        <f t="shared" si="17"/>
        <v>2.258934072</v>
      </c>
      <c r="AF142" s="1">
        <f t="shared" si="18"/>
        <v>4.50937875</v>
      </c>
      <c r="AG142" s="1">
        <f t="shared" si="19"/>
        <v>2.368469333</v>
      </c>
      <c r="AH142" s="1">
        <f t="shared" si="20"/>
        <v>-140.2814416</v>
      </c>
      <c r="AI142" s="1">
        <f t="shared" si="21"/>
        <v>-71.27309543</v>
      </c>
      <c r="AJ142" s="1">
        <f t="shared" si="22"/>
        <v>-5.506566221</v>
      </c>
      <c r="AK142" s="1">
        <f t="shared" si="23"/>
        <v>104.4550327</v>
      </c>
      <c r="AL142" s="1">
        <f t="shared" si="24"/>
        <v>47.50543352</v>
      </c>
      <c r="AM142" s="1">
        <f t="shared" si="25"/>
        <v>3.1737234</v>
      </c>
      <c r="AN142" s="1">
        <f t="shared" si="26"/>
        <v>17.60280433</v>
      </c>
      <c r="AO142" s="1">
        <v>634.7386064935066</v>
      </c>
      <c r="AP142" s="1">
        <v>588.0780363636367</v>
      </c>
      <c r="AQ142" s="1">
        <v>4.939974545454598</v>
      </c>
      <c r="AR142" s="1">
        <v>64.94</v>
      </c>
      <c r="AS142" s="1">
        <f t="shared" si="27"/>
        <v>3.18098507</v>
      </c>
      <c r="AT142" s="1">
        <v>19.06120566565592</v>
      </c>
      <c r="AU142" s="1">
        <v>22.79071235294117</v>
      </c>
      <c r="AV142" s="1">
        <v>-2.607467713759168E-5</v>
      </c>
      <c r="AW142" s="1">
        <v>90.19422672828748</v>
      </c>
      <c r="AX142" s="1">
        <v>0.0</v>
      </c>
      <c r="AY142" s="1">
        <v>0.0</v>
      </c>
      <c r="AZ142" s="1">
        <f t="shared" si="28"/>
        <v>1</v>
      </c>
      <c r="BA142" s="1">
        <f t="shared" si="29"/>
        <v>0</v>
      </c>
      <c r="BB142" s="1">
        <f t="shared" si="30"/>
        <v>51687.57601</v>
      </c>
      <c r="BC142" s="1">
        <f t="shared" si="31"/>
        <v>2000.000625</v>
      </c>
      <c r="BD142" s="1">
        <f t="shared" si="32"/>
        <v>1681.200544</v>
      </c>
      <c r="BE142" s="1">
        <f t="shared" si="33"/>
        <v>0.8406000092</v>
      </c>
      <c r="BF142" s="1">
        <f t="shared" si="34"/>
        <v>0.1607580177</v>
      </c>
      <c r="BG142" s="1">
        <v>6.0</v>
      </c>
      <c r="BH142" s="1">
        <v>0.5</v>
      </c>
      <c r="BI142" s="1" t="s">
        <v>352</v>
      </c>
      <c r="BJ142" s="1">
        <v>2.0</v>
      </c>
      <c r="BK142" s="1" t="b">
        <v>1</v>
      </c>
      <c r="BL142" s="1">
        <v>1.6597966560625E9</v>
      </c>
      <c r="BM142" s="1">
        <v>536.2284375</v>
      </c>
      <c r="BN142" s="1">
        <v>595.2635</v>
      </c>
      <c r="BO142" s="1">
        <v>22.77830625</v>
      </c>
      <c r="BP142" s="1">
        <v>19.05745</v>
      </c>
      <c r="BQ142" s="1">
        <v>534.6438125</v>
      </c>
      <c r="BR142" s="1">
        <v>22.74316875</v>
      </c>
      <c r="BS142" s="1">
        <v>500.11575</v>
      </c>
      <c r="BT142" s="1">
        <v>99.07043125</v>
      </c>
      <c r="BU142" s="1">
        <v>0.099983225</v>
      </c>
      <c r="BV142" s="1">
        <v>30.992225</v>
      </c>
      <c r="BW142" s="1">
        <v>31.4460875</v>
      </c>
      <c r="BX142" s="1">
        <v>999.9</v>
      </c>
      <c r="BY142" s="1">
        <v>0.0</v>
      </c>
      <c r="BZ142" s="1">
        <v>0.0</v>
      </c>
      <c r="CA142" s="1">
        <v>9997.9625</v>
      </c>
      <c r="CB142" s="1">
        <v>0.0</v>
      </c>
      <c r="CC142" s="1">
        <v>489.398125</v>
      </c>
      <c r="CD142" s="1">
        <v>-59.03491875</v>
      </c>
      <c r="CE142" s="1">
        <v>548.72775</v>
      </c>
      <c r="CF142" s="1">
        <v>606.828</v>
      </c>
      <c r="CG142" s="1">
        <v>3.72086875</v>
      </c>
      <c r="CH142" s="1">
        <v>595.2635</v>
      </c>
      <c r="CI142" s="1">
        <v>19.05745</v>
      </c>
      <c r="CJ142" s="1">
        <v>2.2566575</v>
      </c>
      <c r="CK142" s="1">
        <v>1.88802875</v>
      </c>
      <c r="CL142" s="1">
        <v>19.37030625</v>
      </c>
      <c r="CM142" s="1">
        <v>16.53530625</v>
      </c>
      <c r="CN142" s="1">
        <v>2000.000625</v>
      </c>
      <c r="CO142" s="1">
        <v>0.9799995625</v>
      </c>
      <c r="CP142" s="1">
        <v>0.02000065625</v>
      </c>
      <c r="CQ142" s="1">
        <v>0.0</v>
      </c>
      <c r="CR142" s="1">
        <v>2.385625</v>
      </c>
      <c r="CS142" s="1">
        <v>0.0</v>
      </c>
      <c r="CT142" s="1">
        <v>16392.4</v>
      </c>
      <c r="CU142" s="1">
        <v>17412.31875</v>
      </c>
      <c r="CV142" s="1">
        <v>41.187</v>
      </c>
      <c r="CW142" s="1">
        <v>42.300375</v>
      </c>
      <c r="CX142" s="1">
        <v>41.1210625</v>
      </c>
      <c r="CY142" s="1">
        <v>40.88275</v>
      </c>
      <c r="CZ142" s="1">
        <v>41.3474375</v>
      </c>
      <c r="DA142" s="1">
        <v>1960.0</v>
      </c>
      <c r="DB142" s="1">
        <v>40.000625</v>
      </c>
      <c r="DC142" s="1">
        <v>0.0</v>
      </c>
      <c r="DD142" s="1">
        <v>1.6597966635E9</v>
      </c>
      <c r="DE142" s="1">
        <v>0.0</v>
      </c>
      <c r="DF142" s="1">
        <v>1.6597961675E9</v>
      </c>
      <c r="DG142" s="1" t="s">
        <v>353</v>
      </c>
      <c r="DH142" s="1">
        <v>1.659796162E9</v>
      </c>
      <c r="DI142" s="1">
        <v>1.6597961675E9</v>
      </c>
      <c r="DJ142" s="1">
        <v>2.0</v>
      </c>
      <c r="DK142" s="1">
        <v>-0.014</v>
      </c>
      <c r="DL142" s="1">
        <v>-0.001</v>
      </c>
      <c r="DM142" s="1">
        <v>1.327</v>
      </c>
      <c r="DN142" s="1">
        <v>0.031</v>
      </c>
      <c r="DO142" s="1">
        <v>400.0</v>
      </c>
      <c r="DP142" s="1">
        <v>20.0</v>
      </c>
      <c r="DQ142" s="1">
        <v>0.32</v>
      </c>
      <c r="DR142" s="1">
        <v>0.03</v>
      </c>
      <c r="DS142" s="1">
        <v>16.32485455960477</v>
      </c>
      <c r="DT142" s="1">
        <v>9.116036275157622</v>
      </c>
      <c r="DU142" s="1">
        <v>0.6591655620594551</v>
      </c>
      <c r="DV142" s="1">
        <v>0.0</v>
      </c>
      <c r="DW142" s="1">
        <v>-58.51715121951219</v>
      </c>
      <c r="DX142" s="1">
        <v>-11.89111149825784</v>
      </c>
      <c r="DY142" s="1">
        <v>1.17660978344501</v>
      </c>
      <c r="DZ142" s="1">
        <v>0.0</v>
      </c>
      <c r="EA142" s="1">
        <v>3.717731463414635</v>
      </c>
      <c r="EB142" s="1">
        <v>0.06146027874563498</v>
      </c>
      <c r="EC142" s="1">
        <v>0.006752764767468147</v>
      </c>
      <c r="ED142" s="1">
        <v>1.0</v>
      </c>
      <c r="EE142" s="1">
        <v>2.36887398849525</v>
      </c>
      <c r="EF142" s="1">
        <v>-0.0293734945298243</v>
      </c>
      <c r="EG142" s="1">
        <v>0.002505569357742454</v>
      </c>
      <c r="EH142" s="1">
        <v>1.0</v>
      </c>
      <c r="EI142" s="1">
        <v>0.1315132947405243</v>
      </c>
      <c r="EJ142" s="1">
        <v>0.002765819522175902</v>
      </c>
      <c r="EK142" s="1">
        <v>2.366027555995811E-4</v>
      </c>
      <c r="EL142" s="1">
        <v>1.0</v>
      </c>
      <c r="EM142" s="1">
        <v>3.0</v>
      </c>
      <c r="EN142" s="1">
        <v>5.0</v>
      </c>
      <c r="EO142" s="1" t="s">
        <v>374</v>
      </c>
      <c r="EP142" s="1">
        <v>2.9425</v>
      </c>
      <c r="EQ142" s="1">
        <v>2.8013</v>
      </c>
      <c r="ER142" s="1">
        <v>0.114618</v>
      </c>
      <c r="ES142" s="1">
        <v>0.122903</v>
      </c>
      <c r="ET142" s="1">
        <v>0.103546</v>
      </c>
      <c r="EU142" s="1">
        <v>0.0910759</v>
      </c>
      <c r="EV142" s="1">
        <v>18190.7</v>
      </c>
      <c r="EW142" s="1">
        <v>18897.7</v>
      </c>
      <c r="EX142" s="1">
        <v>23892.8</v>
      </c>
      <c r="EY142" s="1">
        <v>25074.1</v>
      </c>
      <c r="EZ142" s="1">
        <v>34283.5</v>
      </c>
      <c r="FA142" s="1">
        <v>36395.3</v>
      </c>
      <c r="FB142" s="1">
        <v>43561.7</v>
      </c>
      <c r="FC142" s="1">
        <v>46351.7</v>
      </c>
      <c r="FD142" s="1">
        <v>1.96997</v>
      </c>
      <c r="FE142" s="1">
        <v>1.84837</v>
      </c>
      <c r="FF142" s="1">
        <v>0.0937283</v>
      </c>
      <c r="FG142" s="1">
        <v>0.0</v>
      </c>
      <c r="FH142" s="1">
        <v>29.8973</v>
      </c>
      <c r="FI142" s="1">
        <v>999.9</v>
      </c>
      <c r="FJ142" s="1">
        <v>55.8</v>
      </c>
      <c r="FK142" s="1">
        <v>34.5</v>
      </c>
      <c r="FL142" s="1">
        <v>30.9443</v>
      </c>
      <c r="FM142" s="1">
        <v>64.7386</v>
      </c>
      <c r="FN142" s="1">
        <v>26.4623</v>
      </c>
      <c r="FO142" s="1">
        <v>1.0</v>
      </c>
      <c r="FP142" s="1">
        <v>0.380655</v>
      </c>
      <c r="FQ142" s="1">
        <v>1.29124</v>
      </c>
      <c r="FR142" s="1">
        <v>20.3175</v>
      </c>
      <c r="FS142" s="1">
        <v>5.211</v>
      </c>
      <c r="FT142" s="1">
        <v>11.9081</v>
      </c>
      <c r="FU142" s="1">
        <v>5.0031</v>
      </c>
      <c r="FV142" s="1">
        <v>3.2898</v>
      </c>
      <c r="FW142" s="1">
        <v>9999.0</v>
      </c>
      <c r="FX142" s="1">
        <v>9999.0</v>
      </c>
      <c r="FY142" s="1">
        <v>9999.0</v>
      </c>
      <c r="FZ142" s="1">
        <v>999.9</v>
      </c>
      <c r="GA142" s="1">
        <v>1.85958</v>
      </c>
      <c r="GB142" s="1">
        <v>1.85454</v>
      </c>
      <c r="GC142" s="1">
        <v>1.85776</v>
      </c>
      <c r="GD142" s="1">
        <v>1.85617</v>
      </c>
      <c r="GE142" s="1">
        <v>1.85491</v>
      </c>
      <c r="GF142" s="1">
        <v>1.85457</v>
      </c>
      <c r="GG142" s="1">
        <v>1.85322</v>
      </c>
      <c r="GH142" s="1">
        <v>1.85638</v>
      </c>
      <c r="GI142" s="1">
        <v>0.0</v>
      </c>
      <c r="GJ142" s="1">
        <v>0.0</v>
      </c>
      <c r="GK142" s="1">
        <v>0.0</v>
      </c>
      <c r="GL142" s="1">
        <v>0.0</v>
      </c>
      <c r="GM142" s="1" t="s">
        <v>355</v>
      </c>
      <c r="GN142" s="1" t="s">
        <v>356</v>
      </c>
      <c r="GO142" s="1" t="s">
        <v>357</v>
      </c>
      <c r="GP142" s="1" t="s">
        <v>357</v>
      </c>
      <c r="GQ142" s="1" t="s">
        <v>357</v>
      </c>
      <c r="GR142" s="1" t="s">
        <v>357</v>
      </c>
      <c r="GS142" s="1">
        <v>0.0</v>
      </c>
      <c r="GT142" s="1">
        <v>100.0</v>
      </c>
      <c r="GU142" s="1">
        <v>100.0</v>
      </c>
      <c r="GV142" s="1">
        <v>1.656</v>
      </c>
      <c r="GW142" s="1">
        <v>0.0352</v>
      </c>
      <c r="GX142" s="1">
        <v>0.3255316452960568</v>
      </c>
      <c r="GY142" s="1">
        <v>0.003023906125278789</v>
      </c>
      <c r="GZ142" s="1">
        <v>-1.398580452151984E-6</v>
      </c>
      <c r="HA142" s="1">
        <v>2.803037836604737E-10</v>
      </c>
      <c r="HB142" s="1">
        <v>-0.04759964022089117</v>
      </c>
      <c r="HC142" s="1">
        <v>0.009965371539748925</v>
      </c>
      <c r="HD142" s="1">
        <v>-4.563662031605912E-4</v>
      </c>
      <c r="HE142" s="1">
        <v>7.83371007442278E-6</v>
      </c>
      <c r="HF142" s="1">
        <v>0.0</v>
      </c>
      <c r="HG142" s="1">
        <v>2134.0</v>
      </c>
      <c r="HH142" s="1">
        <v>2.0</v>
      </c>
      <c r="HI142" s="1">
        <v>25.0</v>
      </c>
      <c r="HJ142" s="1">
        <v>8.4</v>
      </c>
      <c r="HK142" s="1">
        <v>8.3</v>
      </c>
      <c r="HL142" s="1">
        <v>1.52222</v>
      </c>
      <c r="HM142" s="1">
        <v>2.30957</v>
      </c>
      <c r="HN142" s="1">
        <v>1.4978</v>
      </c>
      <c r="HO142" s="1">
        <v>2.30957</v>
      </c>
      <c r="HP142" s="1">
        <v>1.54785</v>
      </c>
      <c r="HQ142" s="1">
        <v>2.35352</v>
      </c>
      <c r="HR142" s="1">
        <v>37.554</v>
      </c>
      <c r="HS142" s="1">
        <v>15.244</v>
      </c>
      <c r="HT142" s="1">
        <v>18.0</v>
      </c>
      <c r="HU142" s="1">
        <v>504.126</v>
      </c>
      <c r="HV142" s="1">
        <v>490.219</v>
      </c>
      <c r="HW142" s="1">
        <v>27.7538</v>
      </c>
      <c r="HX142" s="1">
        <v>31.9329</v>
      </c>
      <c r="HY142" s="1">
        <v>30.0</v>
      </c>
      <c r="HZ142" s="1">
        <v>31.6997</v>
      </c>
      <c r="IA142" s="1">
        <v>31.7971</v>
      </c>
      <c r="IB142" s="1">
        <v>30.4807</v>
      </c>
      <c r="IC142" s="1">
        <v>41.679</v>
      </c>
      <c r="ID142" s="1">
        <v>0.0</v>
      </c>
      <c r="IE142" s="1">
        <v>27.7632</v>
      </c>
      <c r="IF142" s="1">
        <v>672.693</v>
      </c>
      <c r="IG142" s="1">
        <v>18.9541</v>
      </c>
      <c r="IH142" s="1">
        <v>100.733</v>
      </c>
      <c r="II142" s="1">
        <v>100.456</v>
      </c>
      <c r="IJ142" s="1" t="s">
        <v>358</v>
      </c>
    </row>
    <row r="143" ht="15.75" customHeight="1">
      <c r="A143" s="1">
        <v>127.0</v>
      </c>
      <c r="B143" s="1">
        <v>1.659796666E9</v>
      </c>
      <c r="C143" s="1">
        <v>524.5</v>
      </c>
      <c r="D143" s="1" t="s">
        <v>607</v>
      </c>
      <c r="E143" s="1" t="s">
        <v>608</v>
      </c>
      <c r="F143" s="1">
        <v>1.0</v>
      </c>
      <c r="G143" s="1" t="s">
        <v>346</v>
      </c>
      <c r="H143" s="1" t="s">
        <v>347</v>
      </c>
      <c r="I143" s="1" t="s">
        <v>348</v>
      </c>
      <c r="J143" s="1" t="s">
        <v>349</v>
      </c>
      <c r="K143" s="1" t="s">
        <v>350</v>
      </c>
      <c r="L143" s="1" t="s">
        <v>346</v>
      </c>
      <c r="M143" s="1" t="s">
        <v>351</v>
      </c>
      <c r="N143" s="1">
        <v>1.65979665809375E9</v>
      </c>
      <c r="O143" s="1">
        <f t="shared" si="1"/>
        <v>0.003181926329</v>
      </c>
      <c r="P143" s="1">
        <f t="shared" si="2"/>
        <v>3.181926329</v>
      </c>
      <c r="Q143" s="1">
        <f t="shared" si="3"/>
        <v>17.73070012</v>
      </c>
      <c r="R143" s="1">
        <f t="shared" si="4"/>
        <v>546.07025</v>
      </c>
      <c r="S143" s="1">
        <f t="shared" si="5"/>
        <v>309.5431413</v>
      </c>
      <c r="T143" s="1">
        <f t="shared" si="6"/>
        <v>30.69747083</v>
      </c>
      <c r="U143" s="1">
        <f t="shared" si="7"/>
        <v>54.15392343</v>
      </c>
      <c r="V143" s="1">
        <f t="shared" si="8"/>
        <v>0.1319261844</v>
      </c>
      <c r="W143" s="1">
        <f t="shared" si="9"/>
        <v>2.912914067</v>
      </c>
      <c r="X143" s="1">
        <f t="shared" si="10"/>
        <v>0.1286944704</v>
      </c>
      <c r="Y143" s="1">
        <f t="shared" si="11"/>
        <v>0.08071780701</v>
      </c>
      <c r="Z143" s="1">
        <f t="shared" si="12"/>
        <v>321.5142045</v>
      </c>
      <c r="AA143" s="1">
        <f t="shared" si="13"/>
        <v>32.06029849</v>
      </c>
      <c r="AB143" s="1">
        <f t="shared" si="14"/>
        <v>31.440925</v>
      </c>
      <c r="AC143" s="1">
        <f t="shared" si="15"/>
        <v>4.626045944</v>
      </c>
      <c r="AD143" s="1">
        <f t="shared" si="16"/>
        <v>50.10929299</v>
      </c>
      <c r="AE143" s="1">
        <f t="shared" si="17"/>
        <v>2.259213589</v>
      </c>
      <c r="AF143" s="1">
        <f t="shared" si="18"/>
        <v>4.508572072</v>
      </c>
      <c r="AG143" s="1">
        <f t="shared" si="19"/>
        <v>2.366832355</v>
      </c>
      <c r="AH143" s="1">
        <f t="shared" si="20"/>
        <v>-140.3229511</v>
      </c>
      <c r="AI143" s="1">
        <f t="shared" si="21"/>
        <v>-70.9570233</v>
      </c>
      <c r="AJ143" s="1">
        <f t="shared" si="22"/>
        <v>-5.481773182</v>
      </c>
      <c r="AK143" s="1">
        <f t="shared" si="23"/>
        <v>104.7524569</v>
      </c>
      <c r="AL143" s="1">
        <f t="shared" si="24"/>
        <v>47.72721318</v>
      </c>
      <c r="AM143" s="1">
        <f t="shared" si="25"/>
        <v>3.178509888</v>
      </c>
      <c r="AN143" s="1">
        <f t="shared" si="26"/>
        <v>17.73070012</v>
      </c>
      <c r="AO143" s="1">
        <v>642.3485493506495</v>
      </c>
      <c r="AP143" s="1">
        <v>595.4999212121211</v>
      </c>
      <c r="AQ143" s="1">
        <v>4.946288484848433</v>
      </c>
      <c r="AR143" s="1">
        <v>64.94</v>
      </c>
      <c r="AS143" s="1">
        <f t="shared" si="27"/>
        <v>3.181926329</v>
      </c>
      <c r="AT143" s="1">
        <v>19.06108353467769</v>
      </c>
      <c r="AU143" s="1">
        <v>22.79077852941176</v>
      </c>
      <c r="AV143" s="1">
        <v>9.62232934689454E-5</v>
      </c>
      <c r="AW143" s="1">
        <v>90.19422672828748</v>
      </c>
      <c r="AX143" s="1">
        <v>0.0</v>
      </c>
      <c r="AY143" s="1">
        <v>0.0</v>
      </c>
      <c r="AZ143" s="1">
        <f t="shared" si="28"/>
        <v>1</v>
      </c>
      <c r="BA143" s="1">
        <f t="shared" si="29"/>
        <v>0</v>
      </c>
      <c r="BB143" s="1">
        <f t="shared" si="30"/>
        <v>51690.34864</v>
      </c>
      <c r="BC143" s="1">
        <f t="shared" si="31"/>
        <v>1999.98875</v>
      </c>
      <c r="BD143" s="1">
        <f t="shared" si="32"/>
        <v>1681.19055</v>
      </c>
      <c r="BE143" s="1">
        <f t="shared" si="33"/>
        <v>0.8406000034</v>
      </c>
      <c r="BF143" s="1">
        <f t="shared" si="34"/>
        <v>0.1607580065</v>
      </c>
      <c r="BG143" s="1">
        <v>6.0</v>
      </c>
      <c r="BH143" s="1">
        <v>0.5</v>
      </c>
      <c r="BI143" s="1" t="s">
        <v>352</v>
      </c>
      <c r="BJ143" s="1">
        <v>2.0</v>
      </c>
      <c r="BK143" s="1" t="b">
        <v>1</v>
      </c>
      <c r="BL143" s="1">
        <v>1.65979665809375E9</v>
      </c>
      <c r="BM143" s="1">
        <v>546.07025</v>
      </c>
      <c r="BN143" s="1">
        <v>605.4111875000001</v>
      </c>
      <c r="BO143" s="1">
        <v>22.7811625</v>
      </c>
      <c r="BP143" s="1">
        <v>19.05475625</v>
      </c>
      <c r="BQ143" s="1">
        <v>544.4683124999999</v>
      </c>
      <c r="BR143" s="1">
        <v>22.74603125</v>
      </c>
      <c r="BS143" s="1">
        <v>500.1225625</v>
      </c>
      <c r="BT143" s="1">
        <v>99.07024999999999</v>
      </c>
      <c r="BU143" s="1">
        <v>0.10000039375</v>
      </c>
      <c r="BV143" s="1">
        <v>30.9890875</v>
      </c>
      <c r="BW143" s="1">
        <v>31.440925</v>
      </c>
      <c r="BX143" s="1">
        <v>999.9</v>
      </c>
      <c r="BY143" s="1">
        <v>0.0</v>
      </c>
      <c r="BZ143" s="1">
        <v>0.0</v>
      </c>
      <c r="CA143" s="1">
        <v>9998.433125</v>
      </c>
      <c r="CB143" s="1">
        <v>0.0</v>
      </c>
      <c r="CC143" s="1">
        <v>507.207125</v>
      </c>
      <c r="CD143" s="1">
        <v>-59.3408625</v>
      </c>
      <c r="CE143" s="1">
        <v>558.8006875</v>
      </c>
      <c r="CF143" s="1">
        <v>617.1710625000001</v>
      </c>
      <c r="CG143" s="1">
        <v>3.726420625</v>
      </c>
      <c r="CH143" s="1">
        <v>605.4111875000001</v>
      </c>
      <c r="CI143" s="1">
        <v>19.05475625</v>
      </c>
      <c r="CJ143" s="1">
        <v>2.25693625</v>
      </c>
      <c r="CK143" s="1">
        <v>1.88775875</v>
      </c>
      <c r="CL143" s="1">
        <v>19.37229375</v>
      </c>
      <c r="CM143" s="1">
        <v>16.53305</v>
      </c>
      <c r="CN143" s="1">
        <v>1999.98875</v>
      </c>
      <c r="CO143" s="1">
        <v>0.9799995625</v>
      </c>
      <c r="CP143" s="1">
        <v>0.02000065625</v>
      </c>
      <c r="CQ143" s="1">
        <v>0.0</v>
      </c>
      <c r="CR143" s="1">
        <v>2.398</v>
      </c>
      <c r="CS143" s="1">
        <v>0.0</v>
      </c>
      <c r="CT143" s="1">
        <v>16412.0125</v>
      </c>
      <c r="CU143" s="1">
        <v>17412.2125</v>
      </c>
      <c r="CV143" s="1">
        <v>41.187</v>
      </c>
      <c r="CW143" s="1">
        <v>42.308125</v>
      </c>
      <c r="CX143" s="1">
        <v>41.125</v>
      </c>
      <c r="CY143" s="1">
        <v>40.88275</v>
      </c>
      <c r="CZ143" s="1">
        <v>41.351375</v>
      </c>
      <c r="DA143" s="1">
        <v>1959.98875</v>
      </c>
      <c r="DB143" s="1">
        <v>40.0</v>
      </c>
      <c r="DC143" s="1">
        <v>0.0</v>
      </c>
      <c r="DD143" s="1">
        <v>1.6597966647E9</v>
      </c>
      <c r="DE143" s="1">
        <v>0.0</v>
      </c>
      <c r="DF143" s="1">
        <v>1.6597961675E9</v>
      </c>
      <c r="DG143" s="1" t="s">
        <v>353</v>
      </c>
      <c r="DH143" s="1">
        <v>1.659796162E9</v>
      </c>
      <c r="DI143" s="1">
        <v>1.6597961675E9</v>
      </c>
      <c r="DJ143" s="1">
        <v>2.0</v>
      </c>
      <c r="DK143" s="1">
        <v>-0.014</v>
      </c>
      <c r="DL143" s="1">
        <v>-0.001</v>
      </c>
      <c r="DM143" s="1">
        <v>1.327</v>
      </c>
      <c r="DN143" s="1">
        <v>0.031</v>
      </c>
      <c r="DO143" s="1">
        <v>400.0</v>
      </c>
      <c r="DP143" s="1">
        <v>20.0</v>
      </c>
      <c r="DQ143" s="1">
        <v>0.32</v>
      </c>
      <c r="DR143" s="1">
        <v>0.03</v>
      </c>
      <c r="DS143" s="1">
        <v>16.48036294654597</v>
      </c>
      <c r="DT143" s="1">
        <v>9.084100314289023</v>
      </c>
      <c r="DU143" s="1">
        <v>0.6568056236216161</v>
      </c>
      <c r="DV143" s="1">
        <v>0.0</v>
      </c>
      <c r="DW143" s="1">
        <v>-58.70020975609756</v>
      </c>
      <c r="DX143" s="1">
        <v>-11.49040348432055</v>
      </c>
      <c r="DY143" s="1">
        <v>1.139693527226675</v>
      </c>
      <c r="DZ143" s="1">
        <v>0.0</v>
      </c>
      <c r="EA143" s="1">
        <v>3.719592682926829</v>
      </c>
      <c r="EB143" s="1">
        <v>0.07803763066202024</v>
      </c>
      <c r="EC143" s="1">
        <v>0.009037892594958238</v>
      </c>
      <c r="ED143" s="1">
        <v>1.0</v>
      </c>
      <c r="EE143" s="1">
        <v>2.36808787942511</v>
      </c>
      <c r="EF143" s="1">
        <v>-0.03328182847706784</v>
      </c>
      <c r="EG143" s="1">
        <v>0.002863093105549264</v>
      </c>
      <c r="EH143" s="1">
        <v>1.0</v>
      </c>
      <c r="EI143" s="1">
        <v>0.1315901112401039</v>
      </c>
      <c r="EJ143" s="1">
        <v>0.002894783761314766</v>
      </c>
      <c r="EK143" s="1">
        <v>2.494029219018876E-4</v>
      </c>
      <c r="EL143" s="1">
        <v>1.0</v>
      </c>
      <c r="EM143" s="1">
        <v>3.0</v>
      </c>
      <c r="EN143" s="1">
        <v>5.0</v>
      </c>
      <c r="EO143" s="1" t="s">
        <v>374</v>
      </c>
      <c r="EP143" s="1">
        <v>2.94255</v>
      </c>
      <c r="EQ143" s="1">
        <v>2.80115</v>
      </c>
      <c r="ER143" s="1">
        <v>0.115633</v>
      </c>
      <c r="ES143" s="1">
        <v>0.123825</v>
      </c>
      <c r="ET143" s="1">
        <v>0.103543</v>
      </c>
      <c r="EU143" s="1">
        <v>0.0910295</v>
      </c>
      <c r="EV143" s="1">
        <v>18169.8</v>
      </c>
      <c r="EW143" s="1">
        <v>18877.8</v>
      </c>
      <c r="EX143" s="1">
        <v>23892.8</v>
      </c>
      <c r="EY143" s="1">
        <v>25074.0</v>
      </c>
      <c r="EZ143" s="1">
        <v>34283.8</v>
      </c>
      <c r="FA143" s="1">
        <v>36397.1</v>
      </c>
      <c r="FB143" s="1">
        <v>43561.9</v>
      </c>
      <c r="FC143" s="1">
        <v>46351.6</v>
      </c>
      <c r="FD143" s="1">
        <v>1.9701</v>
      </c>
      <c r="FE143" s="1">
        <v>1.8483</v>
      </c>
      <c r="FF143" s="1">
        <v>0.0932813</v>
      </c>
      <c r="FG143" s="1">
        <v>0.0</v>
      </c>
      <c r="FH143" s="1">
        <v>29.8962</v>
      </c>
      <c r="FI143" s="1">
        <v>999.9</v>
      </c>
      <c r="FJ143" s="1">
        <v>55.8</v>
      </c>
      <c r="FK143" s="1">
        <v>34.5</v>
      </c>
      <c r="FL143" s="1">
        <v>30.9427</v>
      </c>
      <c r="FM143" s="1">
        <v>64.5086</v>
      </c>
      <c r="FN143" s="1">
        <v>26.23</v>
      </c>
      <c r="FO143" s="1">
        <v>1.0</v>
      </c>
      <c r="FP143" s="1">
        <v>0.380785</v>
      </c>
      <c r="FQ143" s="1">
        <v>1.32733</v>
      </c>
      <c r="FR143" s="1">
        <v>20.3172</v>
      </c>
      <c r="FS143" s="1">
        <v>5.21085</v>
      </c>
      <c r="FT143" s="1">
        <v>11.9075</v>
      </c>
      <c r="FU143" s="1">
        <v>5.00315</v>
      </c>
      <c r="FV143" s="1">
        <v>3.28973</v>
      </c>
      <c r="FW143" s="1">
        <v>9999.0</v>
      </c>
      <c r="FX143" s="1">
        <v>9999.0</v>
      </c>
      <c r="FY143" s="1">
        <v>9999.0</v>
      </c>
      <c r="FZ143" s="1">
        <v>999.9</v>
      </c>
      <c r="GA143" s="1">
        <v>1.85958</v>
      </c>
      <c r="GB143" s="1">
        <v>1.85453</v>
      </c>
      <c r="GC143" s="1">
        <v>1.85775</v>
      </c>
      <c r="GD143" s="1">
        <v>1.85617</v>
      </c>
      <c r="GE143" s="1">
        <v>1.85492</v>
      </c>
      <c r="GF143" s="1">
        <v>1.85457</v>
      </c>
      <c r="GG143" s="1">
        <v>1.85321</v>
      </c>
      <c r="GH143" s="1">
        <v>1.85638</v>
      </c>
      <c r="GI143" s="1">
        <v>0.0</v>
      </c>
      <c r="GJ143" s="1">
        <v>0.0</v>
      </c>
      <c r="GK143" s="1">
        <v>0.0</v>
      </c>
      <c r="GL143" s="1">
        <v>0.0</v>
      </c>
      <c r="GM143" s="1" t="s">
        <v>355</v>
      </c>
      <c r="GN143" s="1" t="s">
        <v>356</v>
      </c>
      <c r="GO143" s="1" t="s">
        <v>357</v>
      </c>
      <c r="GP143" s="1" t="s">
        <v>357</v>
      </c>
      <c r="GQ143" s="1" t="s">
        <v>357</v>
      </c>
      <c r="GR143" s="1" t="s">
        <v>357</v>
      </c>
      <c r="GS143" s="1">
        <v>0.0</v>
      </c>
      <c r="GT143" s="1">
        <v>100.0</v>
      </c>
      <c r="GU143" s="1">
        <v>100.0</v>
      </c>
      <c r="GV143" s="1">
        <v>1.668</v>
      </c>
      <c r="GW143" s="1">
        <v>0.0352</v>
      </c>
      <c r="GX143" s="1">
        <v>0.3255316452960568</v>
      </c>
      <c r="GY143" s="1">
        <v>0.003023906125278789</v>
      </c>
      <c r="GZ143" s="1">
        <v>-1.398580452151984E-6</v>
      </c>
      <c r="HA143" s="1">
        <v>2.803037836604737E-10</v>
      </c>
      <c r="HB143" s="1">
        <v>-0.04759964022089117</v>
      </c>
      <c r="HC143" s="1">
        <v>0.009965371539748925</v>
      </c>
      <c r="HD143" s="1">
        <v>-4.563662031605912E-4</v>
      </c>
      <c r="HE143" s="1">
        <v>7.83371007442278E-6</v>
      </c>
      <c r="HF143" s="1">
        <v>0.0</v>
      </c>
      <c r="HG143" s="1">
        <v>2134.0</v>
      </c>
      <c r="HH143" s="1">
        <v>2.0</v>
      </c>
      <c r="HI143" s="1">
        <v>25.0</v>
      </c>
      <c r="HJ143" s="1">
        <v>8.4</v>
      </c>
      <c r="HK143" s="1">
        <v>8.3</v>
      </c>
      <c r="HL143" s="1">
        <v>1.5332</v>
      </c>
      <c r="HM143" s="1">
        <v>2.30103</v>
      </c>
      <c r="HN143" s="1">
        <v>1.4978</v>
      </c>
      <c r="HO143" s="1">
        <v>2.30957</v>
      </c>
      <c r="HP143" s="1">
        <v>1.54785</v>
      </c>
      <c r="HQ143" s="1">
        <v>2.32056</v>
      </c>
      <c r="HR143" s="1">
        <v>37.554</v>
      </c>
      <c r="HS143" s="1">
        <v>15.2528</v>
      </c>
      <c r="HT143" s="1">
        <v>18.0</v>
      </c>
      <c r="HU143" s="1">
        <v>504.21</v>
      </c>
      <c r="HV143" s="1">
        <v>490.174</v>
      </c>
      <c r="HW143" s="1">
        <v>27.7642</v>
      </c>
      <c r="HX143" s="1">
        <v>31.9341</v>
      </c>
      <c r="HY143" s="1">
        <v>30.0001</v>
      </c>
      <c r="HZ143" s="1">
        <v>31.7009</v>
      </c>
      <c r="IA143" s="1">
        <v>31.7978</v>
      </c>
      <c r="IB143" s="1">
        <v>30.789</v>
      </c>
      <c r="IC143" s="1">
        <v>41.679</v>
      </c>
      <c r="ID143" s="1">
        <v>0.0</v>
      </c>
      <c r="IE143" s="1">
        <v>27.778</v>
      </c>
      <c r="IF143" s="1">
        <v>672.693</v>
      </c>
      <c r="IG143" s="1">
        <v>18.9478</v>
      </c>
      <c r="IH143" s="1">
        <v>100.734</v>
      </c>
      <c r="II143" s="1">
        <v>100.455</v>
      </c>
      <c r="IJ143" s="1" t="s">
        <v>358</v>
      </c>
    </row>
    <row r="144" ht="15.75" customHeight="1">
      <c r="A144" s="1">
        <v>128.0</v>
      </c>
      <c r="B144" s="1">
        <v>1.6597966665E9</v>
      </c>
      <c r="C144" s="1">
        <v>525.0</v>
      </c>
      <c r="D144" s="1" t="s">
        <v>607</v>
      </c>
      <c r="E144" s="1" t="s">
        <v>608</v>
      </c>
      <c r="F144" s="1">
        <v>1.0</v>
      </c>
      <c r="G144" s="1" t="s">
        <v>346</v>
      </c>
      <c r="H144" s="1" t="s">
        <v>347</v>
      </c>
      <c r="I144" s="1" t="s">
        <v>348</v>
      </c>
      <c r="J144" s="1" t="s">
        <v>349</v>
      </c>
      <c r="K144" s="1" t="s">
        <v>350</v>
      </c>
      <c r="L144" s="1" t="s">
        <v>346</v>
      </c>
      <c r="M144" s="1" t="s">
        <v>351</v>
      </c>
      <c r="N144" s="1">
        <v>1.65979665809375E9</v>
      </c>
      <c r="O144" s="1">
        <f t="shared" si="1"/>
        <v>0.003181941262</v>
      </c>
      <c r="P144" s="1">
        <f t="shared" si="2"/>
        <v>3.181941262</v>
      </c>
      <c r="Q144" s="1">
        <f t="shared" si="3"/>
        <v>17.7642752</v>
      </c>
      <c r="R144" s="1">
        <f t="shared" si="4"/>
        <v>546.07025</v>
      </c>
      <c r="S144" s="1">
        <f t="shared" si="5"/>
        <v>309.1362419</v>
      </c>
      <c r="T144" s="1">
        <f t="shared" si="6"/>
        <v>30.65711851</v>
      </c>
      <c r="U144" s="1">
        <f t="shared" si="7"/>
        <v>54.15392343</v>
      </c>
      <c r="V144" s="1">
        <f t="shared" si="8"/>
        <v>0.1319268191</v>
      </c>
      <c r="W144" s="1">
        <f t="shared" si="9"/>
        <v>2.912914067</v>
      </c>
      <c r="X144" s="1">
        <f t="shared" si="10"/>
        <v>0.1286950744</v>
      </c>
      <c r="Y144" s="1">
        <f t="shared" si="11"/>
        <v>0.08071818718</v>
      </c>
      <c r="Z144" s="1">
        <f t="shared" si="12"/>
        <v>321.5142045</v>
      </c>
      <c r="AA144" s="1">
        <f t="shared" si="13"/>
        <v>32.0602946</v>
      </c>
      <c r="AB144" s="1">
        <f t="shared" si="14"/>
        <v>31.440925</v>
      </c>
      <c r="AC144" s="1">
        <f t="shared" si="15"/>
        <v>4.626045944</v>
      </c>
      <c r="AD144" s="1">
        <f t="shared" si="16"/>
        <v>50.10929299</v>
      </c>
      <c r="AE144" s="1">
        <f t="shared" si="17"/>
        <v>2.259213589</v>
      </c>
      <c r="AF144" s="1">
        <f t="shared" si="18"/>
        <v>4.508572072</v>
      </c>
      <c r="AG144" s="1">
        <f t="shared" si="19"/>
        <v>2.366832355</v>
      </c>
      <c r="AH144" s="1">
        <f t="shared" si="20"/>
        <v>-140.3236097</v>
      </c>
      <c r="AI144" s="1">
        <f t="shared" si="21"/>
        <v>-70.9570233</v>
      </c>
      <c r="AJ144" s="1">
        <f t="shared" si="22"/>
        <v>-5.481773182</v>
      </c>
      <c r="AK144" s="1">
        <f t="shared" si="23"/>
        <v>104.7517983</v>
      </c>
      <c r="AL144" s="1">
        <f t="shared" si="24"/>
        <v>47.72721318</v>
      </c>
      <c r="AM144" s="1">
        <f t="shared" si="25"/>
        <v>3.178509888</v>
      </c>
      <c r="AN144" s="1">
        <f t="shared" si="26"/>
        <v>17.7642752</v>
      </c>
      <c r="AO144" s="1">
        <v>644.8229900432904</v>
      </c>
      <c r="AP144" s="1">
        <v>597.9532727272725</v>
      </c>
      <c r="AQ144" s="1">
        <v>4.94236242424238</v>
      </c>
      <c r="AR144" s="1">
        <v>64.94</v>
      </c>
      <c r="AS144" s="1">
        <f t="shared" si="27"/>
        <v>3.181941262</v>
      </c>
      <c r="AT144" s="1">
        <v>19.06037680429076</v>
      </c>
      <c r="AU144" s="1">
        <v>22.78974147058824</v>
      </c>
      <c r="AV144" s="1">
        <v>1.46011493772262E-4</v>
      </c>
      <c r="AW144" s="1">
        <v>90.19422672828748</v>
      </c>
      <c r="AX144" s="1">
        <v>0.0</v>
      </c>
      <c r="AY144" s="1">
        <v>0.0</v>
      </c>
      <c r="AZ144" s="1">
        <f t="shared" si="28"/>
        <v>1</v>
      </c>
      <c r="BA144" s="1">
        <f t="shared" si="29"/>
        <v>0</v>
      </c>
      <c r="BB144" s="1">
        <f t="shared" si="30"/>
        <v>51690.34864</v>
      </c>
      <c r="BC144" s="1">
        <f t="shared" si="31"/>
        <v>1999.98875</v>
      </c>
      <c r="BD144" s="1">
        <f t="shared" si="32"/>
        <v>1681.19055</v>
      </c>
      <c r="BE144" s="1">
        <f t="shared" si="33"/>
        <v>0.8406000034</v>
      </c>
      <c r="BF144" s="1">
        <f t="shared" si="34"/>
        <v>0.1607580065</v>
      </c>
      <c r="BG144" s="1">
        <v>6.0</v>
      </c>
      <c r="BH144" s="1">
        <v>0.5</v>
      </c>
      <c r="BI144" s="1" t="s">
        <v>352</v>
      </c>
      <c r="BJ144" s="1">
        <v>2.0</v>
      </c>
      <c r="BK144" s="1" t="b">
        <v>1</v>
      </c>
      <c r="BL144" s="1">
        <v>1.65979665809375E9</v>
      </c>
      <c r="BM144" s="1">
        <v>546.07025</v>
      </c>
      <c r="BN144" s="1">
        <v>605.4111875000001</v>
      </c>
      <c r="BO144" s="1">
        <v>22.7811625</v>
      </c>
      <c r="BP144" s="1">
        <v>19.05475625</v>
      </c>
      <c r="BQ144" s="1">
        <v>544.4683124999999</v>
      </c>
      <c r="BR144" s="1">
        <v>22.74603125</v>
      </c>
      <c r="BS144" s="1">
        <v>500.1225625</v>
      </c>
      <c r="BT144" s="1">
        <v>99.07024999999999</v>
      </c>
      <c r="BU144" s="1">
        <v>0.10000039375</v>
      </c>
      <c r="BV144" s="1">
        <v>30.9890875</v>
      </c>
      <c r="BW144" s="1">
        <v>31.440925</v>
      </c>
      <c r="BX144" s="1">
        <v>999.9</v>
      </c>
      <c r="BY144" s="1">
        <v>0.0</v>
      </c>
      <c r="BZ144" s="1">
        <v>0.0</v>
      </c>
      <c r="CA144" s="1">
        <v>9998.433125</v>
      </c>
      <c r="CB144" s="1">
        <v>0.0</v>
      </c>
      <c r="CC144" s="1">
        <v>507.207125</v>
      </c>
      <c r="CD144" s="1">
        <v>-59.3408625</v>
      </c>
      <c r="CE144" s="1">
        <v>558.8006875</v>
      </c>
      <c r="CF144" s="1">
        <v>617.1710625000001</v>
      </c>
      <c r="CG144" s="1">
        <v>3.726420625</v>
      </c>
      <c r="CH144" s="1">
        <v>605.4111875000001</v>
      </c>
      <c r="CI144" s="1">
        <v>19.05475625</v>
      </c>
      <c r="CJ144" s="1">
        <v>2.25693625</v>
      </c>
      <c r="CK144" s="1">
        <v>1.88775875</v>
      </c>
      <c r="CL144" s="1">
        <v>19.37229375</v>
      </c>
      <c r="CM144" s="1">
        <v>16.53305</v>
      </c>
      <c r="CN144" s="1">
        <v>1999.98875</v>
      </c>
      <c r="CO144" s="1">
        <v>0.9799995625</v>
      </c>
      <c r="CP144" s="1">
        <v>0.02000065625</v>
      </c>
      <c r="CQ144" s="1">
        <v>0.0</v>
      </c>
      <c r="CR144" s="1">
        <v>2.398</v>
      </c>
      <c r="CS144" s="1">
        <v>0.0</v>
      </c>
      <c r="CT144" s="1">
        <v>16412.0125</v>
      </c>
      <c r="CU144" s="1">
        <v>17412.2125</v>
      </c>
      <c r="CV144" s="1">
        <v>41.187</v>
      </c>
      <c r="CW144" s="1">
        <v>42.308125</v>
      </c>
      <c r="CX144" s="1">
        <v>41.125</v>
      </c>
      <c r="CY144" s="1">
        <v>40.88275</v>
      </c>
      <c r="CZ144" s="1">
        <v>41.351375</v>
      </c>
      <c r="DA144" s="1">
        <v>1959.98875</v>
      </c>
      <c r="DB144" s="1">
        <v>40.0</v>
      </c>
      <c r="DC144" s="1">
        <v>0.0</v>
      </c>
      <c r="DD144" s="1">
        <v>1.6597966659E9</v>
      </c>
      <c r="DE144" s="1">
        <v>0.0</v>
      </c>
      <c r="DF144" s="1">
        <v>1.6597961675E9</v>
      </c>
      <c r="DG144" s="1" t="s">
        <v>353</v>
      </c>
      <c r="DH144" s="1">
        <v>1.659796162E9</v>
      </c>
      <c r="DI144" s="1">
        <v>1.6597961675E9</v>
      </c>
      <c r="DJ144" s="1">
        <v>2.0</v>
      </c>
      <c r="DK144" s="1">
        <v>-0.014</v>
      </c>
      <c r="DL144" s="1">
        <v>-0.001</v>
      </c>
      <c r="DM144" s="1">
        <v>1.327</v>
      </c>
      <c r="DN144" s="1">
        <v>0.031</v>
      </c>
      <c r="DO144" s="1">
        <v>400.0</v>
      </c>
      <c r="DP144" s="1">
        <v>20.0</v>
      </c>
      <c r="DQ144" s="1">
        <v>0.32</v>
      </c>
      <c r="DR144" s="1">
        <v>0.03</v>
      </c>
      <c r="DS144" s="1">
        <v>16.67091793427554</v>
      </c>
      <c r="DT144" s="1">
        <v>8.919004596204863</v>
      </c>
      <c r="DU144" s="1">
        <v>0.6661125430801729</v>
      </c>
      <c r="DV144" s="1">
        <v>0.0</v>
      </c>
      <c r="DW144" s="1">
        <v>-58.99196000000001</v>
      </c>
      <c r="DX144" s="1">
        <v>-10.24188742964349</v>
      </c>
      <c r="DY144" s="1">
        <v>1.007088631352773</v>
      </c>
      <c r="DZ144" s="1">
        <v>0.0</v>
      </c>
      <c r="EA144" s="1">
        <v>3.723504</v>
      </c>
      <c r="EB144" s="1">
        <v>0.1121401125703536</v>
      </c>
      <c r="EC144" s="1">
        <v>0.01304834008600326</v>
      </c>
      <c r="ED144" s="1">
        <v>1.0</v>
      </c>
      <c r="EE144" s="1">
        <v>2.367071840269114</v>
      </c>
      <c r="EF144" s="1">
        <v>-0.04078733793902287</v>
      </c>
      <c r="EG144" s="1">
        <v>0.003517086291308051</v>
      </c>
      <c r="EH144" s="1">
        <v>1.0</v>
      </c>
      <c r="EI144" s="1">
        <v>0.1316898263389442</v>
      </c>
      <c r="EJ144" s="1">
        <v>0.003345272482776356</v>
      </c>
      <c r="EK144" s="1">
        <v>2.940598475665317E-4</v>
      </c>
      <c r="EL144" s="1">
        <v>1.0</v>
      </c>
      <c r="EM144" s="1">
        <v>3.0</v>
      </c>
      <c r="EN144" s="1">
        <v>5.0</v>
      </c>
      <c r="EO144" s="1" t="s">
        <v>374</v>
      </c>
      <c r="EP144" s="1">
        <v>2.94264</v>
      </c>
      <c r="EQ144" s="1">
        <v>2.80109</v>
      </c>
      <c r="ER144" s="1">
        <v>0.115967</v>
      </c>
      <c r="ES144" s="1">
        <v>0.124128</v>
      </c>
      <c r="ET144" s="1">
        <v>0.10354</v>
      </c>
      <c r="EU144" s="1">
        <v>0.0910199</v>
      </c>
      <c r="EV144" s="1">
        <v>18163.0</v>
      </c>
      <c r="EW144" s="1">
        <v>18871.1</v>
      </c>
      <c r="EX144" s="1">
        <v>23892.8</v>
      </c>
      <c r="EY144" s="1">
        <v>25073.9</v>
      </c>
      <c r="EZ144" s="1">
        <v>34284.0</v>
      </c>
      <c r="FA144" s="1">
        <v>36397.4</v>
      </c>
      <c r="FB144" s="1">
        <v>43561.9</v>
      </c>
      <c r="FC144" s="1">
        <v>46351.4</v>
      </c>
      <c r="FD144" s="1">
        <v>1.97012</v>
      </c>
      <c r="FE144" s="1">
        <v>1.84822</v>
      </c>
      <c r="FF144" s="1">
        <v>0.0932254</v>
      </c>
      <c r="FG144" s="1">
        <v>0.0</v>
      </c>
      <c r="FH144" s="1">
        <v>29.896</v>
      </c>
      <c r="FI144" s="1">
        <v>999.9</v>
      </c>
      <c r="FJ144" s="1">
        <v>55.8</v>
      </c>
      <c r="FK144" s="1">
        <v>34.5</v>
      </c>
      <c r="FL144" s="1">
        <v>30.9444</v>
      </c>
      <c r="FM144" s="1">
        <v>64.5086</v>
      </c>
      <c r="FN144" s="1">
        <v>25.8454</v>
      </c>
      <c r="FO144" s="1">
        <v>1.0</v>
      </c>
      <c r="FP144" s="1">
        <v>0.380793</v>
      </c>
      <c r="FQ144" s="1">
        <v>1.32951</v>
      </c>
      <c r="FR144" s="1">
        <v>20.3172</v>
      </c>
      <c r="FS144" s="1">
        <v>5.2107</v>
      </c>
      <c r="FT144" s="1">
        <v>11.9075</v>
      </c>
      <c r="FU144" s="1">
        <v>5.0032</v>
      </c>
      <c r="FV144" s="1">
        <v>3.28973</v>
      </c>
      <c r="FW144" s="1">
        <v>9999.0</v>
      </c>
      <c r="FX144" s="1">
        <v>9999.0</v>
      </c>
      <c r="FY144" s="1">
        <v>9999.0</v>
      </c>
      <c r="FZ144" s="1">
        <v>999.9</v>
      </c>
      <c r="GA144" s="1">
        <v>1.85958</v>
      </c>
      <c r="GB144" s="1">
        <v>1.85452</v>
      </c>
      <c r="GC144" s="1">
        <v>1.85774</v>
      </c>
      <c r="GD144" s="1">
        <v>1.85616</v>
      </c>
      <c r="GE144" s="1">
        <v>1.85492</v>
      </c>
      <c r="GF144" s="1">
        <v>1.85457</v>
      </c>
      <c r="GG144" s="1">
        <v>1.85321</v>
      </c>
      <c r="GH144" s="1">
        <v>1.85638</v>
      </c>
      <c r="GI144" s="1">
        <v>0.0</v>
      </c>
      <c r="GJ144" s="1">
        <v>0.0</v>
      </c>
      <c r="GK144" s="1">
        <v>0.0</v>
      </c>
      <c r="GL144" s="1">
        <v>0.0</v>
      </c>
      <c r="GM144" s="1" t="s">
        <v>355</v>
      </c>
      <c r="GN144" s="1" t="s">
        <v>356</v>
      </c>
      <c r="GO144" s="1" t="s">
        <v>357</v>
      </c>
      <c r="GP144" s="1" t="s">
        <v>357</v>
      </c>
      <c r="GQ144" s="1" t="s">
        <v>357</v>
      </c>
      <c r="GR144" s="1" t="s">
        <v>357</v>
      </c>
      <c r="GS144" s="1">
        <v>0.0</v>
      </c>
      <c r="GT144" s="1">
        <v>100.0</v>
      </c>
      <c r="GU144" s="1">
        <v>100.0</v>
      </c>
      <c r="GV144" s="1">
        <v>1.672</v>
      </c>
      <c r="GW144" s="1">
        <v>0.0351</v>
      </c>
      <c r="GX144" s="1">
        <v>0.3255316452960568</v>
      </c>
      <c r="GY144" s="1">
        <v>0.003023906125278789</v>
      </c>
      <c r="GZ144" s="1">
        <v>-1.398580452151984E-6</v>
      </c>
      <c r="HA144" s="1">
        <v>2.803037836604737E-10</v>
      </c>
      <c r="HB144" s="1">
        <v>-0.04759964022089117</v>
      </c>
      <c r="HC144" s="1">
        <v>0.009965371539748925</v>
      </c>
      <c r="HD144" s="1">
        <v>-4.563662031605912E-4</v>
      </c>
      <c r="HE144" s="1">
        <v>7.83371007442278E-6</v>
      </c>
      <c r="HF144" s="1">
        <v>0.0</v>
      </c>
      <c r="HG144" s="1">
        <v>2134.0</v>
      </c>
      <c r="HH144" s="1">
        <v>2.0</v>
      </c>
      <c r="HI144" s="1">
        <v>25.0</v>
      </c>
      <c r="HJ144" s="1">
        <v>8.4</v>
      </c>
      <c r="HK144" s="1">
        <v>8.3</v>
      </c>
      <c r="HL144" s="1">
        <v>1.54053</v>
      </c>
      <c r="HM144" s="1">
        <v>2.31323</v>
      </c>
      <c r="HN144" s="1">
        <v>1.4978</v>
      </c>
      <c r="HO144" s="1">
        <v>2.30957</v>
      </c>
      <c r="HP144" s="1">
        <v>1.54785</v>
      </c>
      <c r="HQ144" s="1">
        <v>2.41333</v>
      </c>
      <c r="HR144" s="1">
        <v>37.5781</v>
      </c>
      <c r="HS144" s="1">
        <v>15.2528</v>
      </c>
      <c r="HT144" s="1">
        <v>18.0</v>
      </c>
      <c r="HU144" s="1">
        <v>504.227</v>
      </c>
      <c r="HV144" s="1">
        <v>490.126</v>
      </c>
      <c r="HW144" s="1">
        <v>27.7658</v>
      </c>
      <c r="HX144" s="1">
        <v>31.9343</v>
      </c>
      <c r="HY144" s="1">
        <v>30.0001</v>
      </c>
      <c r="HZ144" s="1">
        <v>31.7011</v>
      </c>
      <c r="IA144" s="1">
        <v>31.798</v>
      </c>
      <c r="IB144" s="1">
        <v>30.8497</v>
      </c>
      <c r="IC144" s="1">
        <v>41.679</v>
      </c>
      <c r="ID144" s="1">
        <v>0.0</v>
      </c>
      <c r="IE144" s="1">
        <v>27.778</v>
      </c>
      <c r="IF144" s="1">
        <v>682.724</v>
      </c>
      <c r="IG144" s="1">
        <v>18.9469</v>
      </c>
      <c r="IH144" s="1">
        <v>100.734</v>
      </c>
      <c r="II144" s="1">
        <v>100.455</v>
      </c>
      <c r="IJ144" s="1" t="s">
        <v>358</v>
      </c>
    </row>
    <row r="145" ht="15.75" customHeight="1">
      <c r="A145" s="1">
        <v>129.0</v>
      </c>
      <c r="B145" s="1">
        <v>1.659796668E9</v>
      </c>
      <c r="C145" s="1">
        <v>526.5</v>
      </c>
      <c r="D145" s="1" t="s">
        <v>609</v>
      </c>
      <c r="E145" s="1" t="s">
        <v>610</v>
      </c>
      <c r="F145" s="1">
        <v>1.0</v>
      </c>
      <c r="G145" s="1" t="s">
        <v>346</v>
      </c>
      <c r="H145" s="1" t="s">
        <v>347</v>
      </c>
      <c r="I145" s="1" t="s">
        <v>348</v>
      </c>
      <c r="J145" s="1" t="s">
        <v>349</v>
      </c>
      <c r="K145" s="1" t="s">
        <v>350</v>
      </c>
      <c r="L145" s="1" t="s">
        <v>346</v>
      </c>
      <c r="M145" s="1" t="s">
        <v>351</v>
      </c>
      <c r="N145" s="1">
        <v>1.659796660125E9</v>
      </c>
      <c r="O145" s="1">
        <f t="shared" si="1"/>
        <v>0.003185530665</v>
      </c>
      <c r="P145" s="1">
        <f t="shared" si="2"/>
        <v>3.185530665</v>
      </c>
      <c r="Q145" s="1">
        <f t="shared" si="3"/>
        <v>17.87032265</v>
      </c>
      <c r="R145" s="1">
        <f t="shared" si="4"/>
        <v>555.895125</v>
      </c>
      <c r="S145" s="1">
        <f t="shared" si="5"/>
        <v>317.6967627</v>
      </c>
      <c r="T145" s="1">
        <f t="shared" si="6"/>
        <v>31.50605973</v>
      </c>
      <c r="U145" s="1">
        <f t="shared" si="7"/>
        <v>55.12824513</v>
      </c>
      <c r="V145" s="1">
        <f t="shared" si="8"/>
        <v>0.1321708187</v>
      </c>
      <c r="W145" s="1">
        <f t="shared" si="9"/>
        <v>2.912899745</v>
      </c>
      <c r="X145" s="1">
        <f t="shared" si="10"/>
        <v>0.1289272514</v>
      </c>
      <c r="Y145" s="1">
        <f t="shared" si="11"/>
        <v>0.08086432393</v>
      </c>
      <c r="Z145" s="1">
        <f t="shared" si="12"/>
        <v>321.5176958</v>
      </c>
      <c r="AA145" s="1">
        <f t="shared" si="13"/>
        <v>32.05647399</v>
      </c>
      <c r="AB145" s="1">
        <f t="shared" si="14"/>
        <v>31.43555625</v>
      </c>
      <c r="AC145" s="1">
        <f t="shared" si="15"/>
        <v>4.624634619</v>
      </c>
      <c r="AD145" s="1">
        <f t="shared" si="16"/>
        <v>50.12141208</v>
      </c>
      <c r="AE145" s="1">
        <f t="shared" si="17"/>
        <v>2.25938472</v>
      </c>
      <c r="AF145" s="1">
        <f t="shared" si="18"/>
        <v>4.507823356</v>
      </c>
      <c r="AG145" s="1">
        <f t="shared" si="19"/>
        <v>2.365249899</v>
      </c>
      <c r="AH145" s="1">
        <f t="shared" si="20"/>
        <v>-140.4819023</v>
      </c>
      <c r="AI145" s="1">
        <f t="shared" si="21"/>
        <v>-70.57094431</v>
      </c>
      <c r="AJ145" s="1">
        <f t="shared" si="22"/>
        <v>-5.451750871</v>
      </c>
      <c r="AK145" s="1">
        <f t="shared" si="23"/>
        <v>105.0130983</v>
      </c>
      <c r="AL145" s="1">
        <f t="shared" si="24"/>
        <v>47.88201857</v>
      </c>
      <c r="AM145" s="1">
        <f t="shared" si="25"/>
        <v>3.183647508</v>
      </c>
      <c r="AN145" s="1">
        <f t="shared" si="26"/>
        <v>17.87032265</v>
      </c>
      <c r="AO145" s="1">
        <v>652.0286982683986</v>
      </c>
      <c r="AP145" s="1">
        <v>605.2356060606061</v>
      </c>
      <c r="AQ145" s="1">
        <v>4.901989090909131</v>
      </c>
      <c r="AR145" s="1">
        <v>64.94</v>
      </c>
      <c r="AS145" s="1">
        <f t="shared" si="27"/>
        <v>3.185530665</v>
      </c>
      <c r="AT145" s="1">
        <v>19.05231808327804</v>
      </c>
      <c r="AU145" s="1">
        <v>22.7854638235294</v>
      </c>
      <c r="AV145" s="1">
        <v>1.966743486950666E-4</v>
      </c>
      <c r="AW145" s="1">
        <v>90.19422672828748</v>
      </c>
      <c r="AX145" s="1">
        <v>0.0</v>
      </c>
      <c r="AY145" s="1">
        <v>0.0</v>
      </c>
      <c r="AZ145" s="1">
        <f t="shared" si="28"/>
        <v>1</v>
      </c>
      <c r="BA145" s="1">
        <f t="shared" si="29"/>
        <v>0</v>
      </c>
      <c r="BB145" s="1">
        <f t="shared" si="30"/>
        <v>51690.43773</v>
      </c>
      <c r="BC145" s="1">
        <f t="shared" si="31"/>
        <v>2000.010625</v>
      </c>
      <c r="BD145" s="1">
        <f t="shared" si="32"/>
        <v>1681.208925</v>
      </c>
      <c r="BE145" s="1">
        <f t="shared" si="33"/>
        <v>0.8405999968</v>
      </c>
      <c r="BF145" s="1">
        <f t="shared" si="34"/>
        <v>0.1607579938</v>
      </c>
      <c r="BG145" s="1">
        <v>6.0</v>
      </c>
      <c r="BH145" s="1">
        <v>0.5</v>
      </c>
      <c r="BI145" s="1" t="s">
        <v>352</v>
      </c>
      <c r="BJ145" s="1">
        <v>2.0</v>
      </c>
      <c r="BK145" s="1" t="b">
        <v>1</v>
      </c>
      <c r="BL145" s="1">
        <v>1.659796660125E9</v>
      </c>
      <c r="BM145" s="1">
        <v>555.895125</v>
      </c>
      <c r="BN145" s="1">
        <v>615.4613125000001</v>
      </c>
      <c r="BO145" s="1">
        <v>22.78289375</v>
      </c>
      <c r="BP145" s="1">
        <v>19.05055625</v>
      </c>
      <c r="BQ145" s="1">
        <v>554.2760625</v>
      </c>
      <c r="BR145" s="1">
        <v>22.74776875</v>
      </c>
      <c r="BS145" s="1">
        <v>500.134</v>
      </c>
      <c r="BT145" s="1">
        <v>99.07024375</v>
      </c>
      <c r="BU145" s="1">
        <v>0.09998216874999999</v>
      </c>
      <c r="BV145" s="1">
        <v>30.986175</v>
      </c>
      <c r="BW145" s="1">
        <v>31.43555625</v>
      </c>
      <c r="BX145" s="1">
        <v>999.9</v>
      </c>
      <c r="BY145" s="1">
        <v>0.0</v>
      </c>
      <c r="BZ145" s="1">
        <v>0.0</v>
      </c>
      <c r="CA145" s="1">
        <v>9998.351875</v>
      </c>
      <c r="CB145" s="1">
        <v>0.0</v>
      </c>
      <c r="CC145" s="1">
        <v>521.5664999999999</v>
      </c>
      <c r="CD145" s="1">
        <v>-59.5662125</v>
      </c>
      <c r="CE145" s="1">
        <v>568.8555</v>
      </c>
      <c r="CF145" s="1">
        <v>627.4136875</v>
      </c>
      <c r="CG145" s="1">
        <v>3.732358125</v>
      </c>
      <c r="CH145" s="1">
        <v>615.4613125000001</v>
      </c>
      <c r="CI145" s="1">
        <v>19.05055625</v>
      </c>
      <c r="CJ145" s="1">
        <v>2.257108125</v>
      </c>
      <c r="CK145" s="1">
        <v>1.8873425</v>
      </c>
      <c r="CL145" s="1">
        <v>19.37351875</v>
      </c>
      <c r="CM145" s="1">
        <v>16.529575</v>
      </c>
      <c r="CN145" s="1">
        <v>2000.010625</v>
      </c>
      <c r="CO145" s="1">
        <v>0.97999975</v>
      </c>
      <c r="CP145" s="1">
        <v>0.020000475</v>
      </c>
      <c r="CQ145" s="1">
        <v>0.0</v>
      </c>
      <c r="CR145" s="1">
        <v>2.253625</v>
      </c>
      <c r="CS145" s="1">
        <v>0.0</v>
      </c>
      <c r="CT145" s="1">
        <v>16431.35625</v>
      </c>
      <c r="CU145" s="1">
        <v>17412.40625</v>
      </c>
      <c r="CV145" s="1">
        <v>41.187</v>
      </c>
      <c r="CW145" s="1">
        <v>42.312</v>
      </c>
      <c r="CX145" s="1">
        <v>41.125</v>
      </c>
      <c r="CY145" s="1">
        <v>40.886625</v>
      </c>
      <c r="CZ145" s="1">
        <v>41.3553125</v>
      </c>
      <c r="DA145" s="1">
        <v>1960.010625</v>
      </c>
      <c r="DB145" s="1">
        <v>40.0</v>
      </c>
      <c r="DC145" s="1">
        <v>0.0</v>
      </c>
      <c r="DD145" s="1">
        <v>1.6597966671E9</v>
      </c>
      <c r="DE145" s="1">
        <v>0.0</v>
      </c>
      <c r="DF145" s="1">
        <v>1.6597961675E9</v>
      </c>
      <c r="DG145" s="1" t="s">
        <v>353</v>
      </c>
      <c r="DH145" s="1">
        <v>1.659796162E9</v>
      </c>
      <c r="DI145" s="1">
        <v>1.6597961675E9</v>
      </c>
      <c r="DJ145" s="1">
        <v>2.0</v>
      </c>
      <c r="DK145" s="1">
        <v>-0.014</v>
      </c>
      <c r="DL145" s="1">
        <v>-0.001</v>
      </c>
      <c r="DM145" s="1">
        <v>1.327</v>
      </c>
      <c r="DN145" s="1">
        <v>0.031</v>
      </c>
      <c r="DO145" s="1">
        <v>400.0</v>
      </c>
      <c r="DP145" s="1">
        <v>20.0</v>
      </c>
      <c r="DQ145" s="1">
        <v>0.32</v>
      </c>
      <c r="DR145" s="1">
        <v>0.03</v>
      </c>
      <c r="DS145" s="1">
        <v>16.91598046080463</v>
      </c>
      <c r="DT145" s="1">
        <v>8.679807744878712</v>
      </c>
      <c r="DU145" s="1">
        <v>0.6282576200770742</v>
      </c>
      <c r="DV145" s="1">
        <v>0.0</v>
      </c>
      <c r="DW145" s="1">
        <v>-59.14587560975611</v>
      </c>
      <c r="DX145" s="1">
        <v>-8.850307317073105</v>
      </c>
      <c r="DY145" s="1">
        <v>0.9213232325939205</v>
      </c>
      <c r="DZ145" s="1">
        <v>0.0</v>
      </c>
      <c r="EA145" s="1">
        <v>3.727124146341463</v>
      </c>
      <c r="EB145" s="1">
        <v>0.1406105226480884</v>
      </c>
      <c r="EC145" s="1">
        <v>0.01628415240020853</v>
      </c>
      <c r="ED145" s="1">
        <v>1.0</v>
      </c>
      <c r="EE145" s="1">
        <v>2.365696876951861</v>
      </c>
      <c r="EF145" s="1">
        <v>-0.04967423049463384</v>
      </c>
      <c r="EG145" s="1">
        <v>0.004044789492897449</v>
      </c>
      <c r="EH145" s="1">
        <v>1.0</v>
      </c>
      <c r="EI145" s="1">
        <v>0.1318158024483039</v>
      </c>
      <c r="EJ145" s="1">
        <v>0.003957415549493151</v>
      </c>
      <c r="EK145" s="1">
        <v>3.345846068694092E-4</v>
      </c>
      <c r="EL145" s="1">
        <v>1.0</v>
      </c>
      <c r="EM145" s="1">
        <v>3.0</v>
      </c>
      <c r="EN145" s="1">
        <v>5.0</v>
      </c>
      <c r="EO145" s="1" t="s">
        <v>374</v>
      </c>
      <c r="EP145" s="1">
        <v>2.94264</v>
      </c>
      <c r="EQ145" s="1">
        <v>2.80075</v>
      </c>
      <c r="ER145" s="1">
        <v>0.11695</v>
      </c>
      <c r="ES145" s="1">
        <v>0.125074</v>
      </c>
      <c r="ET145" s="1">
        <v>0.103532</v>
      </c>
      <c r="EU145" s="1">
        <v>0.0910089</v>
      </c>
      <c r="EV145" s="1">
        <v>18142.8</v>
      </c>
      <c r="EW145" s="1">
        <v>18850.8</v>
      </c>
      <c r="EX145" s="1">
        <v>23892.8</v>
      </c>
      <c r="EY145" s="1">
        <v>25074.0</v>
      </c>
      <c r="EZ145" s="1">
        <v>34284.5</v>
      </c>
      <c r="FA145" s="1">
        <v>36397.8</v>
      </c>
      <c r="FB145" s="1">
        <v>43562.2</v>
      </c>
      <c r="FC145" s="1">
        <v>46351.3</v>
      </c>
      <c r="FD145" s="1">
        <v>1.97008</v>
      </c>
      <c r="FE145" s="1">
        <v>1.84833</v>
      </c>
      <c r="FF145" s="1">
        <v>0.0934228</v>
      </c>
      <c r="FG145" s="1">
        <v>0.0</v>
      </c>
      <c r="FH145" s="1">
        <v>29.8949</v>
      </c>
      <c r="FI145" s="1">
        <v>999.9</v>
      </c>
      <c r="FJ145" s="1">
        <v>55.8</v>
      </c>
      <c r="FK145" s="1">
        <v>34.5</v>
      </c>
      <c r="FL145" s="1">
        <v>30.9431</v>
      </c>
      <c r="FM145" s="1">
        <v>64.6686</v>
      </c>
      <c r="FN145" s="1">
        <v>26.4183</v>
      </c>
      <c r="FO145" s="1">
        <v>1.0</v>
      </c>
      <c r="FP145" s="1">
        <v>0.38096</v>
      </c>
      <c r="FQ145" s="1">
        <v>1.33493</v>
      </c>
      <c r="FR145" s="1">
        <v>20.3172</v>
      </c>
      <c r="FS145" s="1">
        <v>5.21025</v>
      </c>
      <c r="FT145" s="1">
        <v>11.9071</v>
      </c>
      <c r="FU145" s="1">
        <v>5.0029</v>
      </c>
      <c r="FV145" s="1">
        <v>3.28973</v>
      </c>
      <c r="FW145" s="1">
        <v>9999.0</v>
      </c>
      <c r="FX145" s="1">
        <v>9999.0</v>
      </c>
      <c r="FY145" s="1">
        <v>9999.0</v>
      </c>
      <c r="FZ145" s="1">
        <v>999.9</v>
      </c>
      <c r="GA145" s="1">
        <v>1.85957</v>
      </c>
      <c r="GB145" s="1">
        <v>1.8545</v>
      </c>
      <c r="GC145" s="1">
        <v>1.85773</v>
      </c>
      <c r="GD145" s="1">
        <v>1.85613</v>
      </c>
      <c r="GE145" s="1">
        <v>1.85489</v>
      </c>
      <c r="GF145" s="1">
        <v>1.85456</v>
      </c>
      <c r="GG145" s="1">
        <v>1.8532</v>
      </c>
      <c r="GH145" s="1">
        <v>1.85638</v>
      </c>
      <c r="GI145" s="1">
        <v>0.0</v>
      </c>
      <c r="GJ145" s="1">
        <v>0.0</v>
      </c>
      <c r="GK145" s="1">
        <v>0.0</v>
      </c>
      <c r="GL145" s="1">
        <v>0.0</v>
      </c>
      <c r="GM145" s="1" t="s">
        <v>355</v>
      </c>
      <c r="GN145" s="1" t="s">
        <v>356</v>
      </c>
      <c r="GO145" s="1" t="s">
        <v>357</v>
      </c>
      <c r="GP145" s="1" t="s">
        <v>357</v>
      </c>
      <c r="GQ145" s="1" t="s">
        <v>357</v>
      </c>
      <c r="GR145" s="1" t="s">
        <v>357</v>
      </c>
      <c r="GS145" s="1">
        <v>0.0</v>
      </c>
      <c r="GT145" s="1">
        <v>100.0</v>
      </c>
      <c r="GU145" s="1">
        <v>100.0</v>
      </c>
      <c r="GV145" s="1">
        <v>1.684</v>
      </c>
      <c r="GW145" s="1">
        <v>0.0351</v>
      </c>
      <c r="GX145" s="1">
        <v>0.3255316452960568</v>
      </c>
      <c r="GY145" s="1">
        <v>0.003023906125278789</v>
      </c>
      <c r="GZ145" s="1">
        <v>-1.398580452151984E-6</v>
      </c>
      <c r="HA145" s="1">
        <v>2.803037836604737E-10</v>
      </c>
      <c r="HB145" s="1">
        <v>-0.04759964022089117</v>
      </c>
      <c r="HC145" s="1">
        <v>0.009965371539748925</v>
      </c>
      <c r="HD145" s="1">
        <v>-4.563662031605912E-4</v>
      </c>
      <c r="HE145" s="1">
        <v>7.83371007442278E-6</v>
      </c>
      <c r="HF145" s="1">
        <v>0.0</v>
      </c>
      <c r="HG145" s="1">
        <v>2134.0</v>
      </c>
      <c r="HH145" s="1">
        <v>2.0</v>
      </c>
      <c r="HI145" s="1">
        <v>25.0</v>
      </c>
      <c r="HJ145" s="1">
        <v>8.4</v>
      </c>
      <c r="HK145" s="1">
        <v>8.3</v>
      </c>
      <c r="HL145" s="1">
        <v>1.55273</v>
      </c>
      <c r="HM145" s="1">
        <v>2.31689</v>
      </c>
      <c r="HN145" s="1">
        <v>1.4978</v>
      </c>
      <c r="HO145" s="1">
        <v>2.30835</v>
      </c>
      <c r="HP145" s="1">
        <v>1.54785</v>
      </c>
      <c r="HQ145" s="1">
        <v>2.2522</v>
      </c>
      <c r="HR145" s="1">
        <v>37.5781</v>
      </c>
      <c r="HS145" s="1">
        <v>15.244</v>
      </c>
      <c r="HT145" s="1">
        <v>18.0</v>
      </c>
      <c r="HU145" s="1">
        <v>504.205</v>
      </c>
      <c r="HV145" s="1">
        <v>490.201</v>
      </c>
      <c r="HW145" s="1">
        <v>27.7725</v>
      </c>
      <c r="HX145" s="1">
        <v>31.9355</v>
      </c>
      <c r="HY145" s="1">
        <v>30.0003</v>
      </c>
      <c r="HZ145" s="1">
        <v>31.7022</v>
      </c>
      <c r="IA145" s="1">
        <v>31.7992</v>
      </c>
      <c r="IB145" s="1">
        <v>31.1603</v>
      </c>
      <c r="IC145" s="1">
        <v>41.679</v>
      </c>
      <c r="ID145" s="1">
        <v>0.0</v>
      </c>
      <c r="IE145" s="1">
        <v>27.778</v>
      </c>
      <c r="IF145" s="1">
        <v>682.724</v>
      </c>
      <c r="IG145" s="1">
        <v>18.9481</v>
      </c>
      <c r="IH145" s="1">
        <v>100.734</v>
      </c>
      <c r="II145" s="1">
        <v>100.455</v>
      </c>
      <c r="IJ145" s="1" t="s">
        <v>358</v>
      </c>
    </row>
    <row r="146" ht="15.75" customHeight="1">
      <c r="A146" s="1">
        <v>130.0</v>
      </c>
      <c r="B146" s="1">
        <v>1.6597966685E9</v>
      </c>
      <c r="C146" s="1">
        <v>527.0</v>
      </c>
      <c r="D146" s="1" t="s">
        <v>609</v>
      </c>
      <c r="E146" s="1" t="s">
        <v>610</v>
      </c>
      <c r="F146" s="1">
        <v>1.0</v>
      </c>
      <c r="G146" s="1" t="s">
        <v>346</v>
      </c>
      <c r="H146" s="1" t="s">
        <v>347</v>
      </c>
      <c r="I146" s="1" t="s">
        <v>348</v>
      </c>
      <c r="J146" s="1" t="s">
        <v>349</v>
      </c>
      <c r="K146" s="1" t="s">
        <v>350</v>
      </c>
      <c r="L146" s="1" t="s">
        <v>346</v>
      </c>
      <c r="M146" s="1" t="s">
        <v>351</v>
      </c>
      <c r="N146" s="1">
        <v>1.659796660125E9</v>
      </c>
      <c r="O146" s="1">
        <f t="shared" si="1"/>
        <v>0.003188129074</v>
      </c>
      <c r="P146" s="1">
        <f t="shared" si="2"/>
        <v>3.188129074</v>
      </c>
      <c r="Q146" s="1">
        <f t="shared" si="3"/>
        <v>17.93155066</v>
      </c>
      <c r="R146" s="1">
        <f t="shared" si="4"/>
        <v>555.895125</v>
      </c>
      <c r="S146" s="1">
        <f t="shared" si="5"/>
        <v>317.1321313</v>
      </c>
      <c r="T146" s="1">
        <f t="shared" si="6"/>
        <v>31.45006511</v>
      </c>
      <c r="U146" s="1">
        <f t="shared" si="7"/>
        <v>55.12824513</v>
      </c>
      <c r="V146" s="1">
        <f t="shared" si="8"/>
        <v>0.1322813384</v>
      </c>
      <c r="W146" s="1">
        <f t="shared" si="9"/>
        <v>2.912899745</v>
      </c>
      <c r="X146" s="1">
        <f t="shared" si="10"/>
        <v>0.1290324162</v>
      </c>
      <c r="Y146" s="1">
        <f t="shared" si="11"/>
        <v>0.08093051671</v>
      </c>
      <c r="Z146" s="1">
        <f t="shared" si="12"/>
        <v>321.5176958</v>
      </c>
      <c r="AA146" s="1">
        <f t="shared" si="13"/>
        <v>32.05579653</v>
      </c>
      <c r="AB146" s="1">
        <f t="shared" si="14"/>
        <v>31.43555625</v>
      </c>
      <c r="AC146" s="1">
        <f t="shared" si="15"/>
        <v>4.624634619</v>
      </c>
      <c r="AD146" s="1">
        <f t="shared" si="16"/>
        <v>50.12141208</v>
      </c>
      <c r="AE146" s="1">
        <f t="shared" si="17"/>
        <v>2.25938472</v>
      </c>
      <c r="AF146" s="1">
        <f t="shared" si="18"/>
        <v>4.507823356</v>
      </c>
      <c r="AG146" s="1">
        <f t="shared" si="19"/>
        <v>2.365249899</v>
      </c>
      <c r="AH146" s="1">
        <f t="shared" si="20"/>
        <v>-140.5964922</v>
      </c>
      <c r="AI146" s="1">
        <f t="shared" si="21"/>
        <v>-70.57094431</v>
      </c>
      <c r="AJ146" s="1">
        <f t="shared" si="22"/>
        <v>-5.451750871</v>
      </c>
      <c r="AK146" s="1">
        <f t="shared" si="23"/>
        <v>104.8985084</v>
      </c>
      <c r="AL146" s="1">
        <f t="shared" si="24"/>
        <v>47.88201857</v>
      </c>
      <c r="AM146" s="1">
        <f t="shared" si="25"/>
        <v>3.183647508</v>
      </c>
      <c r="AN146" s="1">
        <f t="shared" si="26"/>
        <v>17.93155066</v>
      </c>
      <c r="AO146" s="1">
        <v>654.3854445887448</v>
      </c>
      <c r="AP146" s="1">
        <v>607.6290666666665</v>
      </c>
      <c r="AQ146" s="1">
        <v>4.880053333333286</v>
      </c>
      <c r="AR146" s="1">
        <v>64.94</v>
      </c>
      <c r="AS146" s="1">
        <f t="shared" si="27"/>
        <v>3.188129074</v>
      </c>
      <c r="AT146" s="1">
        <v>19.04810902017648</v>
      </c>
      <c r="AU146" s="1">
        <v>22.78447</v>
      </c>
      <c r="AV146" s="1">
        <v>1.732923918781184E-4</v>
      </c>
      <c r="AW146" s="1">
        <v>90.19422672828748</v>
      </c>
      <c r="AX146" s="1">
        <v>0.0</v>
      </c>
      <c r="AY146" s="1">
        <v>0.0</v>
      </c>
      <c r="AZ146" s="1">
        <f t="shared" si="28"/>
        <v>1</v>
      </c>
      <c r="BA146" s="1">
        <f t="shared" si="29"/>
        <v>0</v>
      </c>
      <c r="BB146" s="1">
        <f t="shared" si="30"/>
        <v>51690.43773</v>
      </c>
      <c r="BC146" s="1">
        <f t="shared" si="31"/>
        <v>2000.010625</v>
      </c>
      <c r="BD146" s="1">
        <f t="shared" si="32"/>
        <v>1681.208925</v>
      </c>
      <c r="BE146" s="1">
        <f t="shared" si="33"/>
        <v>0.8405999968</v>
      </c>
      <c r="BF146" s="1">
        <f t="shared" si="34"/>
        <v>0.1607579938</v>
      </c>
      <c r="BG146" s="1">
        <v>6.0</v>
      </c>
      <c r="BH146" s="1">
        <v>0.5</v>
      </c>
      <c r="BI146" s="1" t="s">
        <v>352</v>
      </c>
      <c r="BJ146" s="1">
        <v>2.0</v>
      </c>
      <c r="BK146" s="1" t="b">
        <v>1</v>
      </c>
      <c r="BL146" s="1">
        <v>1.659796660125E9</v>
      </c>
      <c r="BM146" s="1">
        <v>555.895125</v>
      </c>
      <c r="BN146" s="1">
        <v>615.4613125000001</v>
      </c>
      <c r="BO146" s="1">
        <v>22.78289375</v>
      </c>
      <c r="BP146" s="1">
        <v>19.05055625</v>
      </c>
      <c r="BQ146" s="1">
        <v>554.2760625</v>
      </c>
      <c r="BR146" s="1">
        <v>22.74776875</v>
      </c>
      <c r="BS146" s="1">
        <v>500.134</v>
      </c>
      <c r="BT146" s="1">
        <v>99.07024375</v>
      </c>
      <c r="BU146" s="1">
        <v>0.09998216874999999</v>
      </c>
      <c r="BV146" s="1">
        <v>30.986175</v>
      </c>
      <c r="BW146" s="1">
        <v>31.43555625</v>
      </c>
      <c r="BX146" s="1">
        <v>999.9</v>
      </c>
      <c r="BY146" s="1">
        <v>0.0</v>
      </c>
      <c r="BZ146" s="1">
        <v>0.0</v>
      </c>
      <c r="CA146" s="1">
        <v>9998.351875</v>
      </c>
      <c r="CB146" s="1">
        <v>0.0</v>
      </c>
      <c r="CC146" s="1">
        <v>521.5664999999999</v>
      </c>
      <c r="CD146" s="1">
        <v>-59.5662125</v>
      </c>
      <c r="CE146" s="1">
        <v>568.8555</v>
      </c>
      <c r="CF146" s="1">
        <v>627.4136875</v>
      </c>
      <c r="CG146" s="1">
        <v>3.732358125</v>
      </c>
      <c r="CH146" s="1">
        <v>615.4613125000001</v>
      </c>
      <c r="CI146" s="1">
        <v>19.05055625</v>
      </c>
      <c r="CJ146" s="1">
        <v>2.257108125</v>
      </c>
      <c r="CK146" s="1">
        <v>1.8873425</v>
      </c>
      <c r="CL146" s="1">
        <v>19.37351875</v>
      </c>
      <c r="CM146" s="1">
        <v>16.529575</v>
      </c>
      <c r="CN146" s="1">
        <v>2000.010625</v>
      </c>
      <c r="CO146" s="1">
        <v>0.97999975</v>
      </c>
      <c r="CP146" s="1">
        <v>0.020000475</v>
      </c>
      <c r="CQ146" s="1">
        <v>0.0</v>
      </c>
      <c r="CR146" s="1">
        <v>2.253625</v>
      </c>
      <c r="CS146" s="1">
        <v>0.0</v>
      </c>
      <c r="CT146" s="1">
        <v>16431.35625</v>
      </c>
      <c r="CU146" s="1">
        <v>17412.40625</v>
      </c>
      <c r="CV146" s="1">
        <v>41.187</v>
      </c>
      <c r="CW146" s="1">
        <v>42.312</v>
      </c>
      <c r="CX146" s="1">
        <v>41.125</v>
      </c>
      <c r="CY146" s="1">
        <v>40.886625</v>
      </c>
      <c r="CZ146" s="1">
        <v>41.3553125</v>
      </c>
      <c r="DA146" s="1">
        <v>1960.010625</v>
      </c>
      <c r="DB146" s="1">
        <v>40.0</v>
      </c>
      <c r="DC146" s="1">
        <v>0.0</v>
      </c>
      <c r="DD146" s="1">
        <v>1.6597966677E9</v>
      </c>
      <c r="DE146" s="1">
        <v>0.0</v>
      </c>
      <c r="DF146" s="1">
        <v>1.6597961675E9</v>
      </c>
      <c r="DG146" s="1" t="s">
        <v>353</v>
      </c>
      <c r="DH146" s="1">
        <v>1.659796162E9</v>
      </c>
      <c r="DI146" s="1">
        <v>1.6597961675E9</v>
      </c>
      <c r="DJ146" s="1">
        <v>2.0</v>
      </c>
      <c r="DK146" s="1">
        <v>-0.014</v>
      </c>
      <c r="DL146" s="1">
        <v>-0.001</v>
      </c>
      <c r="DM146" s="1">
        <v>1.327</v>
      </c>
      <c r="DN146" s="1">
        <v>0.031</v>
      </c>
      <c r="DO146" s="1">
        <v>400.0</v>
      </c>
      <c r="DP146" s="1">
        <v>20.0</v>
      </c>
      <c r="DQ146" s="1">
        <v>0.32</v>
      </c>
      <c r="DR146" s="1">
        <v>0.03</v>
      </c>
      <c r="DS146" s="1">
        <v>16.91598046080463</v>
      </c>
      <c r="DT146" s="1">
        <v>8.679807744878712</v>
      </c>
      <c r="DU146" s="1">
        <v>0.6282576200770742</v>
      </c>
      <c r="DV146" s="1">
        <v>0.0</v>
      </c>
      <c r="DW146" s="1">
        <v>-59.14587560975611</v>
      </c>
      <c r="DX146" s="1">
        <v>-8.850307317073105</v>
      </c>
      <c r="DY146" s="1">
        <v>0.9213232325939205</v>
      </c>
      <c r="DZ146" s="1">
        <v>0.0</v>
      </c>
      <c r="EA146" s="1">
        <v>3.727124146341463</v>
      </c>
      <c r="EB146" s="1">
        <v>0.1406105226480884</v>
      </c>
      <c r="EC146" s="1">
        <v>0.01628415240020853</v>
      </c>
      <c r="ED146" s="1">
        <v>1.0</v>
      </c>
      <c r="EE146" s="1">
        <v>2.365696876951861</v>
      </c>
      <c r="EF146" s="1">
        <v>-0.04967423049463384</v>
      </c>
      <c r="EG146" s="1">
        <v>0.004044789492897449</v>
      </c>
      <c r="EH146" s="1">
        <v>1.0</v>
      </c>
      <c r="EI146" s="1">
        <v>0.1318158024483039</v>
      </c>
      <c r="EJ146" s="1">
        <v>0.003957415549493151</v>
      </c>
      <c r="EK146" s="1">
        <v>3.345846068694092E-4</v>
      </c>
      <c r="EL146" s="1">
        <v>1.0</v>
      </c>
      <c r="EM146" s="1">
        <v>3.0</v>
      </c>
      <c r="EN146" s="1">
        <v>5.0</v>
      </c>
      <c r="EO146" s="1" t="s">
        <v>374</v>
      </c>
      <c r="EP146" s="1">
        <v>2.94252</v>
      </c>
      <c r="EQ146" s="1">
        <v>2.80073</v>
      </c>
      <c r="ER146" s="1">
        <v>0.117274</v>
      </c>
      <c r="ES146" s="1">
        <v>0.125385</v>
      </c>
      <c r="ET146" s="1">
        <v>0.10353</v>
      </c>
      <c r="EU146" s="1">
        <v>0.0910075</v>
      </c>
      <c r="EV146" s="1">
        <v>18136.1</v>
      </c>
      <c r="EW146" s="1">
        <v>18844.1</v>
      </c>
      <c r="EX146" s="1">
        <v>23892.8</v>
      </c>
      <c r="EY146" s="1">
        <v>25073.9</v>
      </c>
      <c r="EZ146" s="1">
        <v>34284.5</v>
      </c>
      <c r="FA146" s="1">
        <v>36397.8</v>
      </c>
      <c r="FB146" s="1">
        <v>43562.1</v>
      </c>
      <c r="FC146" s="1">
        <v>46351.3</v>
      </c>
      <c r="FD146" s="1">
        <v>1.96998</v>
      </c>
      <c r="FE146" s="1">
        <v>1.84833</v>
      </c>
      <c r="FF146" s="1">
        <v>0.0935793</v>
      </c>
      <c r="FG146" s="1">
        <v>0.0</v>
      </c>
      <c r="FH146" s="1">
        <v>29.8949</v>
      </c>
      <c r="FI146" s="1">
        <v>999.9</v>
      </c>
      <c r="FJ146" s="1">
        <v>55.8</v>
      </c>
      <c r="FK146" s="1">
        <v>34.5</v>
      </c>
      <c r="FL146" s="1">
        <v>30.9443</v>
      </c>
      <c r="FM146" s="1">
        <v>64.6686</v>
      </c>
      <c r="FN146" s="1">
        <v>25.9415</v>
      </c>
      <c r="FO146" s="1">
        <v>1.0</v>
      </c>
      <c r="FP146" s="1">
        <v>0.380991</v>
      </c>
      <c r="FQ146" s="1">
        <v>1.33538</v>
      </c>
      <c r="FR146" s="1">
        <v>20.3172</v>
      </c>
      <c r="FS146" s="1">
        <v>5.21025</v>
      </c>
      <c r="FT146" s="1">
        <v>11.9069</v>
      </c>
      <c r="FU146" s="1">
        <v>5.00285</v>
      </c>
      <c r="FV146" s="1">
        <v>3.28973</v>
      </c>
      <c r="FW146" s="1">
        <v>9999.0</v>
      </c>
      <c r="FX146" s="1">
        <v>9999.0</v>
      </c>
      <c r="FY146" s="1">
        <v>9999.0</v>
      </c>
      <c r="FZ146" s="1">
        <v>999.9</v>
      </c>
      <c r="GA146" s="1">
        <v>1.85958</v>
      </c>
      <c r="GB146" s="1">
        <v>1.8545</v>
      </c>
      <c r="GC146" s="1">
        <v>1.85773</v>
      </c>
      <c r="GD146" s="1">
        <v>1.85612</v>
      </c>
      <c r="GE146" s="1">
        <v>1.85489</v>
      </c>
      <c r="GF146" s="1">
        <v>1.85456</v>
      </c>
      <c r="GG146" s="1">
        <v>1.85319</v>
      </c>
      <c r="GH146" s="1">
        <v>1.85638</v>
      </c>
      <c r="GI146" s="1">
        <v>0.0</v>
      </c>
      <c r="GJ146" s="1">
        <v>0.0</v>
      </c>
      <c r="GK146" s="1">
        <v>0.0</v>
      </c>
      <c r="GL146" s="1">
        <v>0.0</v>
      </c>
      <c r="GM146" s="1" t="s">
        <v>355</v>
      </c>
      <c r="GN146" s="1" t="s">
        <v>356</v>
      </c>
      <c r="GO146" s="1" t="s">
        <v>357</v>
      </c>
      <c r="GP146" s="1" t="s">
        <v>357</v>
      </c>
      <c r="GQ146" s="1" t="s">
        <v>357</v>
      </c>
      <c r="GR146" s="1" t="s">
        <v>357</v>
      </c>
      <c r="GS146" s="1">
        <v>0.0</v>
      </c>
      <c r="GT146" s="1">
        <v>100.0</v>
      </c>
      <c r="GU146" s="1">
        <v>100.0</v>
      </c>
      <c r="GV146" s="1">
        <v>1.688</v>
      </c>
      <c r="GW146" s="1">
        <v>0.0352</v>
      </c>
      <c r="GX146" s="1">
        <v>0.3255316452960568</v>
      </c>
      <c r="GY146" s="1">
        <v>0.003023906125278789</v>
      </c>
      <c r="GZ146" s="1">
        <v>-1.398580452151984E-6</v>
      </c>
      <c r="HA146" s="1">
        <v>2.803037836604737E-10</v>
      </c>
      <c r="HB146" s="1">
        <v>-0.04759964022089117</v>
      </c>
      <c r="HC146" s="1">
        <v>0.009965371539748925</v>
      </c>
      <c r="HD146" s="1">
        <v>-4.563662031605912E-4</v>
      </c>
      <c r="HE146" s="1">
        <v>7.83371007442278E-6</v>
      </c>
      <c r="HF146" s="1">
        <v>0.0</v>
      </c>
      <c r="HG146" s="1">
        <v>2134.0</v>
      </c>
      <c r="HH146" s="1">
        <v>2.0</v>
      </c>
      <c r="HI146" s="1">
        <v>25.0</v>
      </c>
      <c r="HJ146" s="1">
        <v>8.4</v>
      </c>
      <c r="HK146" s="1">
        <v>8.3</v>
      </c>
      <c r="HL146" s="1">
        <v>1.55884</v>
      </c>
      <c r="HM146" s="1">
        <v>2.29736</v>
      </c>
      <c r="HN146" s="1">
        <v>1.4978</v>
      </c>
      <c r="HO146" s="1">
        <v>2.30835</v>
      </c>
      <c r="HP146" s="1">
        <v>1.54785</v>
      </c>
      <c r="HQ146" s="1">
        <v>2.4231</v>
      </c>
      <c r="HR146" s="1">
        <v>37.5781</v>
      </c>
      <c r="HS146" s="1">
        <v>15.2528</v>
      </c>
      <c r="HT146" s="1">
        <v>18.0</v>
      </c>
      <c r="HU146" s="1">
        <v>504.144</v>
      </c>
      <c r="HV146" s="1">
        <v>490.202</v>
      </c>
      <c r="HW146" s="1">
        <v>27.7736</v>
      </c>
      <c r="HX146" s="1">
        <v>31.9357</v>
      </c>
      <c r="HY146" s="1">
        <v>30.0003</v>
      </c>
      <c r="HZ146" s="1">
        <v>31.7022</v>
      </c>
      <c r="IA146" s="1">
        <v>31.7994</v>
      </c>
      <c r="IB146" s="1">
        <v>31.2267</v>
      </c>
      <c r="IC146" s="1">
        <v>41.679</v>
      </c>
      <c r="ID146" s="1">
        <v>0.0</v>
      </c>
      <c r="IE146" s="1">
        <v>27.778</v>
      </c>
      <c r="IF146" s="1">
        <v>693.211</v>
      </c>
      <c r="IG146" s="1">
        <v>18.9444</v>
      </c>
      <c r="IH146" s="1">
        <v>100.734</v>
      </c>
      <c r="II146" s="1">
        <v>100.455</v>
      </c>
      <c r="IJ146" s="1" t="s">
        <v>358</v>
      </c>
    </row>
    <row r="147" ht="15.75" customHeight="1">
      <c r="A147" s="1">
        <v>131.0</v>
      </c>
      <c r="B147" s="1">
        <v>1.65979667E9</v>
      </c>
      <c r="C147" s="1">
        <v>528.5</v>
      </c>
      <c r="D147" s="1" t="s">
        <v>611</v>
      </c>
      <c r="E147" s="1" t="s">
        <v>612</v>
      </c>
      <c r="F147" s="1">
        <v>1.0</v>
      </c>
      <c r="G147" s="1" t="s">
        <v>346</v>
      </c>
      <c r="H147" s="1" t="s">
        <v>347</v>
      </c>
      <c r="I147" s="1" t="s">
        <v>348</v>
      </c>
      <c r="J147" s="1" t="s">
        <v>349</v>
      </c>
      <c r="K147" s="1" t="s">
        <v>350</v>
      </c>
      <c r="L147" s="1" t="s">
        <v>346</v>
      </c>
      <c r="M147" s="1" t="s">
        <v>351</v>
      </c>
      <c r="N147" s="1">
        <v>1.65979666215625E9</v>
      </c>
      <c r="O147" s="1">
        <f t="shared" si="1"/>
        <v>0.003197983585</v>
      </c>
      <c r="P147" s="1">
        <f t="shared" si="2"/>
        <v>3.197983585</v>
      </c>
      <c r="Q147" s="1">
        <f t="shared" si="3"/>
        <v>18.21498674</v>
      </c>
      <c r="R147" s="1">
        <f t="shared" si="4"/>
        <v>565.6778125</v>
      </c>
      <c r="S147" s="1">
        <f t="shared" si="5"/>
        <v>323.8786202</v>
      </c>
      <c r="T147" s="1">
        <f t="shared" si="6"/>
        <v>32.11911319</v>
      </c>
      <c r="U147" s="1">
        <f t="shared" si="7"/>
        <v>56.09839166</v>
      </c>
      <c r="V147" s="1">
        <f t="shared" si="8"/>
        <v>0.1327537342</v>
      </c>
      <c r="W147" s="1">
        <f t="shared" si="9"/>
        <v>2.913187681</v>
      </c>
      <c r="X147" s="1">
        <f t="shared" si="10"/>
        <v>0.1294821898</v>
      </c>
      <c r="Y147" s="1">
        <f t="shared" si="11"/>
        <v>0.0812135888</v>
      </c>
      <c r="Z147" s="1">
        <f t="shared" si="12"/>
        <v>321.5182943</v>
      </c>
      <c r="AA147" s="1">
        <f t="shared" si="13"/>
        <v>32.05067845</v>
      </c>
      <c r="AB147" s="1">
        <f t="shared" si="14"/>
        <v>31.43239375</v>
      </c>
      <c r="AC147" s="1">
        <f t="shared" si="15"/>
        <v>4.623803444</v>
      </c>
      <c r="AD147" s="1">
        <f t="shared" si="16"/>
        <v>50.13043628</v>
      </c>
      <c r="AE147" s="1">
        <f t="shared" si="17"/>
        <v>2.25947502</v>
      </c>
      <c r="AF147" s="1">
        <f t="shared" si="18"/>
        <v>4.507192013</v>
      </c>
      <c r="AG147" s="1">
        <f t="shared" si="19"/>
        <v>2.364328424</v>
      </c>
      <c r="AH147" s="1">
        <f t="shared" si="20"/>
        <v>-141.0310761</v>
      </c>
      <c r="AI147" s="1">
        <f t="shared" si="21"/>
        <v>-70.46699953</v>
      </c>
      <c r="AJ147" s="1">
        <f t="shared" si="22"/>
        <v>-5.443032059</v>
      </c>
      <c r="AK147" s="1">
        <f t="shared" si="23"/>
        <v>104.5771866</v>
      </c>
      <c r="AL147" s="1">
        <f t="shared" si="24"/>
        <v>48.01102147</v>
      </c>
      <c r="AM147" s="1">
        <f t="shared" si="25"/>
        <v>3.188395794</v>
      </c>
      <c r="AN147" s="1">
        <f t="shared" si="26"/>
        <v>18.21498674</v>
      </c>
      <c r="AO147" s="1">
        <v>661.5097740259743</v>
      </c>
      <c r="AP147" s="1">
        <v>614.7706363636364</v>
      </c>
      <c r="AQ147" s="1">
        <v>4.808494545454551</v>
      </c>
      <c r="AR147" s="1">
        <v>64.94</v>
      </c>
      <c r="AS147" s="1">
        <f t="shared" si="27"/>
        <v>3.197983585</v>
      </c>
      <c r="AT147" s="1">
        <v>19.03416938386531</v>
      </c>
      <c r="AU147" s="1">
        <v>22.78304352941176</v>
      </c>
      <c r="AV147" s="1">
        <v>3.895504576693416E-5</v>
      </c>
      <c r="AW147" s="1">
        <v>90.19422672828748</v>
      </c>
      <c r="AX147" s="1">
        <v>0.0</v>
      </c>
      <c r="AY147" s="1">
        <v>0.0</v>
      </c>
      <c r="AZ147" s="1">
        <f t="shared" si="28"/>
        <v>1</v>
      </c>
      <c r="BA147" s="1">
        <f t="shared" si="29"/>
        <v>0</v>
      </c>
      <c r="BB147" s="1">
        <f t="shared" si="30"/>
        <v>51699.01933</v>
      </c>
      <c r="BC147" s="1">
        <f t="shared" si="31"/>
        <v>2000.014375</v>
      </c>
      <c r="BD147" s="1">
        <f t="shared" si="32"/>
        <v>1681.212075</v>
      </c>
      <c r="BE147" s="1">
        <f t="shared" si="33"/>
        <v>0.8405999957</v>
      </c>
      <c r="BF147" s="1">
        <f t="shared" si="34"/>
        <v>0.1607579917</v>
      </c>
      <c r="BG147" s="1">
        <v>6.0</v>
      </c>
      <c r="BH147" s="1">
        <v>0.5</v>
      </c>
      <c r="BI147" s="1" t="s">
        <v>352</v>
      </c>
      <c r="BJ147" s="1">
        <v>2.0</v>
      </c>
      <c r="BK147" s="1" t="b">
        <v>1</v>
      </c>
      <c r="BL147" s="1">
        <v>1.65979666215625E9</v>
      </c>
      <c r="BM147" s="1">
        <v>565.6778125</v>
      </c>
      <c r="BN147" s="1">
        <v>625.4394375</v>
      </c>
      <c r="BO147" s="1">
        <v>22.78380625</v>
      </c>
      <c r="BP147" s="1">
        <v>19.0459</v>
      </c>
      <c r="BQ147" s="1">
        <v>564.041875</v>
      </c>
      <c r="BR147" s="1">
        <v>22.748675</v>
      </c>
      <c r="BS147" s="1">
        <v>500.13325</v>
      </c>
      <c r="BT147" s="1">
        <v>99.07026875</v>
      </c>
      <c r="BU147" s="1">
        <v>0.09994868125</v>
      </c>
      <c r="BV147" s="1">
        <v>30.98371875</v>
      </c>
      <c r="BW147" s="1">
        <v>31.43239375</v>
      </c>
      <c r="BX147" s="1">
        <v>999.9</v>
      </c>
      <c r="BY147" s="1">
        <v>0.0</v>
      </c>
      <c r="BZ147" s="1">
        <v>0.0</v>
      </c>
      <c r="CA147" s="1">
        <v>9999.995625</v>
      </c>
      <c r="CB147" s="1">
        <v>0.0</v>
      </c>
      <c r="CC147" s="1">
        <v>526.527625</v>
      </c>
      <c r="CD147" s="1">
        <v>-59.76168125</v>
      </c>
      <c r="CE147" s="1">
        <v>578.8668125</v>
      </c>
      <c r="CF147" s="1">
        <v>637.5825625</v>
      </c>
      <c r="CG147" s="1">
        <v>3.73792125</v>
      </c>
      <c r="CH147" s="1">
        <v>625.4394375</v>
      </c>
      <c r="CI147" s="1">
        <v>19.0459</v>
      </c>
      <c r="CJ147" s="1">
        <v>2.25719875</v>
      </c>
      <c r="CK147" s="1">
        <v>1.886881875</v>
      </c>
      <c r="CL147" s="1">
        <v>19.3741625</v>
      </c>
      <c r="CM147" s="1">
        <v>16.5257375</v>
      </c>
      <c r="CN147" s="1">
        <v>2000.014375</v>
      </c>
      <c r="CO147" s="1">
        <v>0.97999975</v>
      </c>
      <c r="CP147" s="1">
        <v>0.020000475</v>
      </c>
      <c r="CQ147" s="1">
        <v>0.0</v>
      </c>
      <c r="CR147" s="1">
        <v>2.1784375</v>
      </c>
      <c r="CS147" s="1">
        <v>0.0</v>
      </c>
      <c r="CT147" s="1">
        <v>16452.03125</v>
      </c>
      <c r="CU147" s="1">
        <v>17412.44375</v>
      </c>
      <c r="CV147" s="1">
        <v>41.187</v>
      </c>
      <c r="CW147" s="1">
        <v>42.312</v>
      </c>
      <c r="CX147" s="1">
        <v>41.125</v>
      </c>
      <c r="CY147" s="1">
        <v>40.8905</v>
      </c>
      <c r="CZ147" s="1">
        <v>41.3631875</v>
      </c>
      <c r="DA147" s="1">
        <v>1960.014375</v>
      </c>
      <c r="DB147" s="1">
        <v>40.0</v>
      </c>
      <c r="DC147" s="1">
        <v>0.0</v>
      </c>
      <c r="DD147" s="1">
        <v>1.6597966689E9</v>
      </c>
      <c r="DE147" s="1">
        <v>0.0</v>
      </c>
      <c r="DF147" s="1">
        <v>1.6597961675E9</v>
      </c>
      <c r="DG147" s="1" t="s">
        <v>353</v>
      </c>
      <c r="DH147" s="1">
        <v>1.659796162E9</v>
      </c>
      <c r="DI147" s="1">
        <v>1.6597961675E9</v>
      </c>
      <c r="DJ147" s="1">
        <v>2.0</v>
      </c>
      <c r="DK147" s="1">
        <v>-0.014</v>
      </c>
      <c r="DL147" s="1">
        <v>-0.001</v>
      </c>
      <c r="DM147" s="1">
        <v>1.327</v>
      </c>
      <c r="DN147" s="1">
        <v>0.031</v>
      </c>
      <c r="DO147" s="1">
        <v>400.0</v>
      </c>
      <c r="DP147" s="1">
        <v>20.0</v>
      </c>
      <c r="DQ147" s="1">
        <v>0.32</v>
      </c>
      <c r="DR147" s="1">
        <v>0.03</v>
      </c>
      <c r="DS147" s="1">
        <v>17.04469323826538</v>
      </c>
      <c r="DT147" s="1">
        <v>8.544399365323743</v>
      </c>
      <c r="DU147" s="1">
        <v>0.6195346972129852</v>
      </c>
      <c r="DV147" s="1">
        <v>0.0</v>
      </c>
      <c r="DW147" s="1">
        <v>-59.2717487804878</v>
      </c>
      <c r="DX147" s="1">
        <v>-7.855975609756083</v>
      </c>
      <c r="DY147" s="1">
        <v>0.8383416583690979</v>
      </c>
      <c r="DZ147" s="1">
        <v>0.0</v>
      </c>
      <c r="EA147" s="1">
        <v>3.729766585365854</v>
      </c>
      <c r="EB147" s="1">
        <v>0.1557779790940793</v>
      </c>
      <c r="EC147" s="1">
        <v>0.01766188201028277</v>
      </c>
      <c r="ED147" s="1">
        <v>0.0</v>
      </c>
      <c r="EE147" s="1">
        <v>2.365014559172994</v>
      </c>
      <c r="EF147" s="1">
        <v>-0.05380390589595298</v>
      </c>
      <c r="EG147" s="1">
        <v>0.004258216979737738</v>
      </c>
      <c r="EH147" s="1">
        <v>0.0</v>
      </c>
      <c r="EI147" s="1">
        <v>0.1318864224657659</v>
      </c>
      <c r="EJ147" s="1">
        <v>0.004647744502253665</v>
      </c>
      <c r="EK147" s="1">
        <v>3.772622382155627E-4</v>
      </c>
      <c r="EL147" s="1">
        <v>1.0</v>
      </c>
      <c r="EM147" s="1">
        <v>1.0</v>
      </c>
      <c r="EN147" s="1">
        <v>5.0</v>
      </c>
      <c r="EO147" s="1" t="s">
        <v>436</v>
      </c>
      <c r="EP147" s="1">
        <v>2.94271</v>
      </c>
      <c r="EQ147" s="1">
        <v>2.80076</v>
      </c>
      <c r="ER147" s="1">
        <v>0.118238</v>
      </c>
      <c r="ES147" s="1">
        <v>0.12634</v>
      </c>
      <c r="ET147" s="1">
        <v>0.103524</v>
      </c>
      <c r="EU147" s="1">
        <v>0.0910037</v>
      </c>
      <c r="EV147" s="1">
        <v>18116.2</v>
      </c>
      <c r="EW147" s="1">
        <v>18823.5</v>
      </c>
      <c r="EX147" s="1">
        <v>23892.7</v>
      </c>
      <c r="EY147" s="1">
        <v>25074.0</v>
      </c>
      <c r="EZ147" s="1">
        <v>34284.8</v>
      </c>
      <c r="FA147" s="1">
        <v>36398.1</v>
      </c>
      <c r="FB147" s="1">
        <v>43562.1</v>
      </c>
      <c r="FC147" s="1">
        <v>46351.4</v>
      </c>
      <c r="FD147" s="1">
        <v>1.9697</v>
      </c>
      <c r="FE147" s="1">
        <v>1.84833</v>
      </c>
      <c r="FF147" s="1">
        <v>0.0941008</v>
      </c>
      <c r="FG147" s="1">
        <v>0.0</v>
      </c>
      <c r="FH147" s="1">
        <v>29.8943</v>
      </c>
      <c r="FI147" s="1">
        <v>999.9</v>
      </c>
      <c r="FJ147" s="1">
        <v>55.8</v>
      </c>
      <c r="FK147" s="1">
        <v>34.5</v>
      </c>
      <c r="FL147" s="1">
        <v>30.9434</v>
      </c>
      <c r="FM147" s="1">
        <v>64.5886</v>
      </c>
      <c r="FN147" s="1">
        <v>26.0296</v>
      </c>
      <c r="FO147" s="1">
        <v>1.0</v>
      </c>
      <c r="FP147" s="1">
        <v>0.381209</v>
      </c>
      <c r="FQ147" s="1">
        <v>1.33937</v>
      </c>
      <c r="FR147" s="1">
        <v>20.3171</v>
      </c>
      <c r="FS147" s="1">
        <v>5.21055</v>
      </c>
      <c r="FT147" s="1">
        <v>11.9072</v>
      </c>
      <c r="FU147" s="1">
        <v>5.0031</v>
      </c>
      <c r="FV147" s="1">
        <v>3.28982</v>
      </c>
      <c r="FW147" s="1">
        <v>9999.0</v>
      </c>
      <c r="FX147" s="1">
        <v>9999.0</v>
      </c>
      <c r="FY147" s="1">
        <v>9999.0</v>
      </c>
      <c r="FZ147" s="1">
        <v>999.9</v>
      </c>
      <c r="GA147" s="1">
        <v>1.85958</v>
      </c>
      <c r="GB147" s="1">
        <v>1.85449</v>
      </c>
      <c r="GC147" s="1">
        <v>1.85773</v>
      </c>
      <c r="GD147" s="1">
        <v>1.85609</v>
      </c>
      <c r="GE147" s="1">
        <v>1.85487</v>
      </c>
      <c r="GF147" s="1">
        <v>1.85456</v>
      </c>
      <c r="GG147" s="1">
        <v>1.85318</v>
      </c>
      <c r="GH147" s="1">
        <v>1.85638</v>
      </c>
      <c r="GI147" s="1">
        <v>0.0</v>
      </c>
      <c r="GJ147" s="1">
        <v>0.0</v>
      </c>
      <c r="GK147" s="1">
        <v>0.0</v>
      </c>
      <c r="GL147" s="1">
        <v>0.0</v>
      </c>
      <c r="GM147" s="1" t="s">
        <v>355</v>
      </c>
      <c r="GN147" s="1" t="s">
        <v>356</v>
      </c>
      <c r="GO147" s="1" t="s">
        <v>357</v>
      </c>
      <c r="GP147" s="1" t="s">
        <v>357</v>
      </c>
      <c r="GQ147" s="1" t="s">
        <v>357</v>
      </c>
      <c r="GR147" s="1" t="s">
        <v>357</v>
      </c>
      <c r="GS147" s="1">
        <v>0.0</v>
      </c>
      <c r="GT147" s="1">
        <v>100.0</v>
      </c>
      <c r="GU147" s="1">
        <v>100.0</v>
      </c>
      <c r="GV147" s="1">
        <v>1.699</v>
      </c>
      <c r="GW147" s="1">
        <v>0.0352</v>
      </c>
      <c r="GX147" s="1">
        <v>0.3255316452960568</v>
      </c>
      <c r="GY147" s="1">
        <v>0.003023906125278789</v>
      </c>
      <c r="GZ147" s="1">
        <v>-1.398580452151984E-6</v>
      </c>
      <c r="HA147" s="1">
        <v>2.803037836604737E-10</v>
      </c>
      <c r="HB147" s="1">
        <v>-0.04759964022089117</v>
      </c>
      <c r="HC147" s="1">
        <v>0.009965371539748925</v>
      </c>
      <c r="HD147" s="1">
        <v>-4.563662031605912E-4</v>
      </c>
      <c r="HE147" s="1">
        <v>7.83371007442278E-6</v>
      </c>
      <c r="HF147" s="1">
        <v>0.0</v>
      </c>
      <c r="HG147" s="1">
        <v>2134.0</v>
      </c>
      <c r="HH147" s="1">
        <v>2.0</v>
      </c>
      <c r="HI147" s="1">
        <v>25.0</v>
      </c>
      <c r="HJ147" s="1">
        <v>8.5</v>
      </c>
      <c r="HK147" s="1">
        <v>8.4</v>
      </c>
      <c r="HL147" s="1">
        <v>1.57227</v>
      </c>
      <c r="HM147" s="1">
        <v>2.31079</v>
      </c>
      <c r="HN147" s="1">
        <v>1.4978</v>
      </c>
      <c r="HO147" s="1">
        <v>2.30835</v>
      </c>
      <c r="HP147" s="1">
        <v>1.54785</v>
      </c>
      <c r="HQ147" s="1">
        <v>2.32544</v>
      </c>
      <c r="HR147" s="1">
        <v>37.5781</v>
      </c>
      <c r="HS147" s="1">
        <v>15.2528</v>
      </c>
      <c r="HT147" s="1">
        <v>18.0</v>
      </c>
      <c r="HU147" s="1">
        <v>503.983</v>
      </c>
      <c r="HV147" s="1">
        <v>490.207</v>
      </c>
      <c r="HW147" s="1">
        <v>27.78</v>
      </c>
      <c r="HX147" s="1">
        <v>31.9376</v>
      </c>
      <c r="HY147" s="1">
        <v>30.0004</v>
      </c>
      <c r="HZ147" s="1">
        <v>31.703</v>
      </c>
      <c r="IA147" s="1">
        <v>31.7999</v>
      </c>
      <c r="IB147" s="1">
        <v>31.5535</v>
      </c>
      <c r="IC147" s="1">
        <v>41.679</v>
      </c>
      <c r="ID147" s="1">
        <v>0.0</v>
      </c>
      <c r="IE147" s="1">
        <v>27.778</v>
      </c>
      <c r="IF147" s="1">
        <v>693.211</v>
      </c>
      <c r="IG147" s="1">
        <v>18.9439</v>
      </c>
      <c r="IH147" s="1">
        <v>100.734</v>
      </c>
      <c r="II147" s="1">
        <v>100.455</v>
      </c>
      <c r="IJ147" s="1" t="s">
        <v>358</v>
      </c>
    </row>
    <row r="148" ht="15.75" customHeight="1">
      <c r="A148" s="1">
        <v>132.0</v>
      </c>
      <c r="B148" s="1">
        <v>1.6597966705E9</v>
      </c>
      <c r="C148" s="1">
        <v>529.0</v>
      </c>
      <c r="D148" s="1" t="s">
        <v>611</v>
      </c>
      <c r="E148" s="1" t="s">
        <v>612</v>
      </c>
      <c r="F148" s="1">
        <v>1.0</v>
      </c>
      <c r="G148" s="1" t="s">
        <v>346</v>
      </c>
      <c r="H148" s="1" t="s">
        <v>347</v>
      </c>
      <c r="I148" s="1" t="s">
        <v>348</v>
      </c>
      <c r="J148" s="1" t="s">
        <v>349</v>
      </c>
      <c r="K148" s="1" t="s">
        <v>350</v>
      </c>
      <c r="L148" s="1" t="s">
        <v>346</v>
      </c>
      <c r="M148" s="1" t="s">
        <v>351</v>
      </c>
      <c r="N148" s="1">
        <v>1.65979666215625E9</v>
      </c>
      <c r="O148" s="1">
        <f t="shared" si="1"/>
        <v>0.003200816166</v>
      </c>
      <c r="P148" s="1">
        <f t="shared" si="2"/>
        <v>3.200816166</v>
      </c>
      <c r="Q148" s="1">
        <f t="shared" si="3"/>
        <v>18.32374855</v>
      </c>
      <c r="R148" s="1">
        <f t="shared" si="4"/>
        <v>565.6778125</v>
      </c>
      <c r="S148" s="1">
        <f t="shared" si="5"/>
        <v>322.7618296</v>
      </c>
      <c r="T148" s="1">
        <f t="shared" si="6"/>
        <v>32.00836082</v>
      </c>
      <c r="U148" s="1">
        <f t="shared" si="7"/>
        <v>56.09839166</v>
      </c>
      <c r="V148" s="1">
        <f t="shared" si="8"/>
        <v>0.1328742872</v>
      </c>
      <c r="W148" s="1">
        <f t="shared" si="9"/>
        <v>2.913187681</v>
      </c>
      <c r="X148" s="1">
        <f t="shared" si="10"/>
        <v>0.1295968773</v>
      </c>
      <c r="Y148" s="1">
        <f t="shared" si="11"/>
        <v>0.08128577749</v>
      </c>
      <c r="Z148" s="1">
        <f t="shared" si="12"/>
        <v>321.5182943</v>
      </c>
      <c r="AA148" s="1">
        <f t="shared" si="13"/>
        <v>32.04994</v>
      </c>
      <c r="AB148" s="1">
        <f t="shared" si="14"/>
        <v>31.43239375</v>
      </c>
      <c r="AC148" s="1">
        <f t="shared" si="15"/>
        <v>4.623803444</v>
      </c>
      <c r="AD148" s="1">
        <f t="shared" si="16"/>
        <v>50.13043628</v>
      </c>
      <c r="AE148" s="1">
        <f t="shared" si="17"/>
        <v>2.25947502</v>
      </c>
      <c r="AF148" s="1">
        <f t="shared" si="18"/>
        <v>4.507192013</v>
      </c>
      <c r="AG148" s="1">
        <f t="shared" si="19"/>
        <v>2.364328424</v>
      </c>
      <c r="AH148" s="1">
        <f t="shared" si="20"/>
        <v>-141.1559929</v>
      </c>
      <c r="AI148" s="1">
        <f t="shared" si="21"/>
        <v>-70.46699953</v>
      </c>
      <c r="AJ148" s="1">
        <f t="shared" si="22"/>
        <v>-5.443032059</v>
      </c>
      <c r="AK148" s="1">
        <f t="shared" si="23"/>
        <v>104.4522698</v>
      </c>
      <c r="AL148" s="1">
        <f t="shared" si="24"/>
        <v>48.01102147</v>
      </c>
      <c r="AM148" s="1">
        <f t="shared" si="25"/>
        <v>3.188395794</v>
      </c>
      <c r="AN148" s="1">
        <f t="shared" si="26"/>
        <v>18.32374855</v>
      </c>
      <c r="AO148" s="1">
        <v>663.9229432900433</v>
      </c>
      <c r="AP148" s="1">
        <v>617.1436424242426</v>
      </c>
      <c r="AQ148" s="1">
        <v>4.790243636363615</v>
      </c>
      <c r="AR148" s="1">
        <v>64.94</v>
      </c>
      <c r="AS148" s="1">
        <f t="shared" si="27"/>
        <v>3.200816166</v>
      </c>
      <c r="AT148" s="1">
        <v>19.03012603416368</v>
      </c>
      <c r="AU148" s="1">
        <v>22.78257735294117</v>
      </c>
      <c r="AV148" s="1">
        <v>2.920554965944577E-6</v>
      </c>
      <c r="AW148" s="1">
        <v>90.19422672828748</v>
      </c>
      <c r="AX148" s="1">
        <v>0.0</v>
      </c>
      <c r="AY148" s="1">
        <v>0.0</v>
      </c>
      <c r="AZ148" s="1">
        <f t="shared" si="28"/>
        <v>1</v>
      </c>
      <c r="BA148" s="1">
        <f t="shared" si="29"/>
        <v>0</v>
      </c>
      <c r="BB148" s="1">
        <f t="shared" si="30"/>
        <v>51699.01933</v>
      </c>
      <c r="BC148" s="1">
        <f t="shared" si="31"/>
        <v>2000.014375</v>
      </c>
      <c r="BD148" s="1">
        <f t="shared" si="32"/>
        <v>1681.212075</v>
      </c>
      <c r="BE148" s="1">
        <f t="shared" si="33"/>
        <v>0.8405999957</v>
      </c>
      <c r="BF148" s="1">
        <f t="shared" si="34"/>
        <v>0.1607579917</v>
      </c>
      <c r="BG148" s="1">
        <v>6.0</v>
      </c>
      <c r="BH148" s="1">
        <v>0.5</v>
      </c>
      <c r="BI148" s="1" t="s">
        <v>352</v>
      </c>
      <c r="BJ148" s="1">
        <v>2.0</v>
      </c>
      <c r="BK148" s="1" t="b">
        <v>1</v>
      </c>
      <c r="BL148" s="1">
        <v>1.65979666215625E9</v>
      </c>
      <c r="BM148" s="1">
        <v>565.6778125</v>
      </c>
      <c r="BN148" s="1">
        <v>625.4394375</v>
      </c>
      <c r="BO148" s="1">
        <v>22.78380625</v>
      </c>
      <c r="BP148" s="1">
        <v>19.0459</v>
      </c>
      <c r="BQ148" s="1">
        <v>564.041875</v>
      </c>
      <c r="BR148" s="1">
        <v>22.748675</v>
      </c>
      <c r="BS148" s="1">
        <v>500.13325</v>
      </c>
      <c r="BT148" s="1">
        <v>99.07026875</v>
      </c>
      <c r="BU148" s="1">
        <v>0.09994868125</v>
      </c>
      <c r="BV148" s="1">
        <v>30.98371875</v>
      </c>
      <c r="BW148" s="1">
        <v>31.43239375</v>
      </c>
      <c r="BX148" s="1">
        <v>999.9</v>
      </c>
      <c r="BY148" s="1">
        <v>0.0</v>
      </c>
      <c r="BZ148" s="1">
        <v>0.0</v>
      </c>
      <c r="CA148" s="1">
        <v>9999.995625</v>
      </c>
      <c r="CB148" s="1">
        <v>0.0</v>
      </c>
      <c r="CC148" s="1">
        <v>526.527625</v>
      </c>
      <c r="CD148" s="1">
        <v>-59.76168125</v>
      </c>
      <c r="CE148" s="1">
        <v>578.8668125</v>
      </c>
      <c r="CF148" s="1">
        <v>637.5825625</v>
      </c>
      <c r="CG148" s="1">
        <v>3.73792125</v>
      </c>
      <c r="CH148" s="1">
        <v>625.4394375</v>
      </c>
      <c r="CI148" s="1">
        <v>19.0459</v>
      </c>
      <c r="CJ148" s="1">
        <v>2.25719875</v>
      </c>
      <c r="CK148" s="1">
        <v>1.886881875</v>
      </c>
      <c r="CL148" s="1">
        <v>19.3741625</v>
      </c>
      <c r="CM148" s="1">
        <v>16.5257375</v>
      </c>
      <c r="CN148" s="1">
        <v>2000.014375</v>
      </c>
      <c r="CO148" s="1">
        <v>0.97999975</v>
      </c>
      <c r="CP148" s="1">
        <v>0.020000475</v>
      </c>
      <c r="CQ148" s="1">
        <v>0.0</v>
      </c>
      <c r="CR148" s="1">
        <v>2.1784375</v>
      </c>
      <c r="CS148" s="1">
        <v>0.0</v>
      </c>
      <c r="CT148" s="1">
        <v>16452.03125</v>
      </c>
      <c r="CU148" s="1">
        <v>17412.44375</v>
      </c>
      <c r="CV148" s="1">
        <v>41.187</v>
      </c>
      <c r="CW148" s="1">
        <v>42.312</v>
      </c>
      <c r="CX148" s="1">
        <v>41.125</v>
      </c>
      <c r="CY148" s="1">
        <v>40.8905</v>
      </c>
      <c r="CZ148" s="1">
        <v>41.3631875</v>
      </c>
      <c r="DA148" s="1">
        <v>1960.014375</v>
      </c>
      <c r="DB148" s="1">
        <v>40.0</v>
      </c>
      <c r="DC148" s="1">
        <v>0.0</v>
      </c>
      <c r="DD148" s="1">
        <v>1.6597966695E9</v>
      </c>
      <c r="DE148" s="1">
        <v>0.0</v>
      </c>
      <c r="DF148" s="1">
        <v>1.6597961675E9</v>
      </c>
      <c r="DG148" s="1" t="s">
        <v>353</v>
      </c>
      <c r="DH148" s="1">
        <v>1.659796162E9</v>
      </c>
      <c r="DI148" s="1">
        <v>1.6597961675E9</v>
      </c>
      <c r="DJ148" s="1">
        <v>2.0</v>
      </c>
      <c r="DK148" s="1">
        <v>-0.014</v>
      </c>
      <c r="DL148" s="1">
        <v>-0.001</v>
      </c>
      <c r="DM148" s="1">
        <v>1.327</v>
      </c>
      <c r="DN148" s="1">
        <v>0.031</v>
      </c>
      <c r="DO148" s="1">
        <v>400.0</v>
      </c>
      <c r="DP148" s="1">
        <v>20.0</v>
      </c>
      <c r="DQ148" s="1">
        <v>0.32</v>
      </c>
      <c r="DR148" s="1">
        <v>0.03</v>
      </c>
      <c r="DS148" s="1">
        <v>17.21350641291569</v>
      </c>
      <c r="DT148" s="1">
        <v>8.255192064401875</v>
      </c>
      <c r="DU148" s="1">
        <v>0.6190721455763034</v>
      </c>
      <c r="DV148" s="1">
        <v>0.0</v>
      </c>
      <c r="DW148" s="1">
        <v>-59.49285749999999</v>
      </c>
      <c r="DX148" s="1">
        <v>-6.374207504690406</v>
      </c>
      <c r="DY148" s="1">
        <v>0.6885666187405179</v>
      </c>
      <c r="DZ148" s="1">
        <v>0.0</v>
      </c>
      <c r="EA148" s="1">
        <v>3.734048250000001</v>
      </c>
      <c r="EB148" s="1">
        <v>0.1764906191369597</v>
      </c>
      <c r="EC148" s="1">
        <v>0.01897220452234</v>
      </c>
      <c r="ED148" s="1">
        <v>0.0</v>
      </c>
      <c r="EE148" s="1">
        <v>2.364421920334485</v>
      </c>
      <c r="EF148" s="1">
        <v>-0.05171108889624636</v>
      </c>
      <c r="EG148" s="1">
        <v>0.004260025753860985</v>
      </c>
      <c r="EH148" s="1">
        <v>0.0</v>
      </c>
      <c r="EI148" s="1">
        <v>0.1319910500357909</v>
      </c>
      <c r="EJ148" s="1">
        <v>0.005660746024213218</v>
      </c>
      <c r="EK148" s="1">
        <v>4.508301690201208E-4</v>
      </c>
      <c r="EL148" s="1">
        <v>1.0</v>
      </c>
      <c r="EM148" s="1">
        <v>1.0</v>
      </c>
      <c r="EN148" s="1">
        <v>5.0</v>
      </c>
      <c r="EO148" s="1" t="s">
        <v>436</v>
      </c>
      <c r="EP148" s="1">
        <v>2.94237</v>
      </c>
      <c r="EQ148" s="1">
        <v>2.80082</v>
      </c>
      <c r="ER148" s="1">
        <v>0.118562</v>
      </c>
      <c r="ES148" s="1">
        <v>0.126662</v>
      </c>
      <c r="ET148" s="1">
        <v>0.103521</v>
      </c>
      <c r="EU148" s="1">
        <v>0.0910032</v>
      </c>
      <c r="EV148" s="1">
        <v>18109.6</v>
      </c>
      <c r="EW148" s="1">
        <v>18816.5</v>
      </c>
      <c r="EX148" s="1">
        <v>23892.8</v>
      </c>
      <c r="EY148" s="1">
        <v>25074.0</v>
      </c>
      <c r="EZ148" s="1">
        <v>34284.9</v>
      </c>
      <c r="FA148" s="1">
        <v>36398.1</v>
      </c>
      <c r="FB148" s="1">
        <v>43562.0</v>
      </c>
      <c r="FC148" s="1">
        <v>46351.4</v>
      </c>
      <c r="FD148" s="1">
        <v>1.96968</v>
      </c>
      <c r="FE148" s="1">
        <v>1.84835</v>
      </c>
      <c r="FF148" s="1">
        <v>0.0941567</v>
      </c>
      <c r="FG148" s="1">
        <v>0.0</v>
      </c>
      <c r="FH148" s="1">
        <v>29.8941</v>
      </c>
      <c r="FI148" s="1">
        <v>999.9</v>
      </c>
      <c r="FJ148" s="1">
        <v>55.8</v>
      </c>
      <c r="FK148" s="1">
        <v>34.5</v>
      </c>
      <c r="FL148" s="1">
        <v>30.9458</v>
      </c>
      <c r="FM148" s="1">
        <v>64.5886</v>
      </c>
      <c r="FN148" s="1">
        <v>26.4623</v>
      </c>
      <c r="FO148" s="1">
        <v>1.0</v>
      </c>
      <c r="FP148" s="1">
        <v>0.381286</v>
      </c>
      <c r="FQ148" s="1">
        <v>1.34609</v>
      </c>
      <c r="FR148" s="1">
        <v>20.317</v>
      </c>
      <c r="FS148" s="1">
        <v>5.21055</v>
      </c>
      <c r="FT148" s="1">
        <v>11.9072</v>
      </c>
      <c r="FU148" s="1">
        <v>5.003</v>
      </c>
      <c r="FV148" s="1">
        <v>3.28982</v>
      </c>
      <c r="FW148" s="1">
        <v>9999.0</v>
      </c>
      <c r="FX148" s="1">
        <v>9999.0</v>
      </c>
      <c r="FY148" s="1">
        <v>9999.0</v>
      </c>
      <c r="FZ148" s="1">
        <v>999.9</v>
      </c>
      <c r="GA148" s="1">
        <v>1.85959</v>
      </c>
      <c r="GB148" s="1">
        <v>1.85449</v>
      </c>
      <c r="GC148" s="1">
        <v>1.85773</v>
      </c>
      <c r="GD148" s="1">
        <v>1.8561</v>
      </c>
      <c r="GE148" s="1">
        <v>1.85487</v>
      </c>
      <c r="GF148" s="1">
        <v>1.85456</v>
      </c>
      <c r="GG148" s="1">
        <v>1.85319</v>
      </c>
      <c r="GH148" s="1">
        <v>1.85638</v>
      </c>
      <c r="GI148" s="1">
        <v>0.0</v>
      </c>
      <c r="GJ148" s="1">
        <v>0.0</v>
      </c>
      <c r="GK148" s="1">
        <v>0.0</v>
      </c>
      <c r="GL148" s="1">
        <v>0.0</v>
      </c>
      <c r="GM148" s="1" t="s">
        <v>355</v>
      </c>
      <c r="GN148" s="1" t="s">
        <v>356</v>
      </c>
      <c r="GO148" s="1" t="s">
        <v>357</v>
      </c>
      <c r="GP148" s="1" t="s">
        <v>357</v>
      </c>
      <c r="GQ148" s="1" t="s">
        <v>357</v>
      </c>
      <c r="GR148" s="1" t="s">
        <v>357</v>
      </c>
      <c r="GS148" s="1">
        <v>0.0</v>
      </c>
      <c r="GT148" s="1">
        <v>100.0</v>
      </c>
      <c r="GU148" s="1">
        <v>100.0</v>
      </c>
      <c r="GV148" s="1">
        <v>1.703</v>
      </c>
      <c r="GW148" s="1">
        <v>0.0351</v>
      </c>
      <c r="GX148" s="1">
        <v>0.3255316452960568</v>
      </c>
      <c r="GY148" s="1">
        <v>0.003023906125278789</v>
      </c>
      <c r="GZ148" s="1">
        <v>-1.398580452151984E-6</v>
      </c>
      <c r="HA148" s="1">
        <v>2.803037836604737E-10</v>
      </c>
      <c r="HB148" s="1">
        <v>-0.04759964022089117</v>
      </c>
      <c r="HC148" s="1">
        <v>0.009965371539748925</v>
      </c>
      <c r="HD148" s="1">
        <v>-4.563662031605912E-4</v>
      </c>
      <c r="HE148" s="1">
        <v>7.83371007442278E-6</v>
      </c>
      <c r="HF148" s="1">
        <v>0.0</v>
      </c>
      <c r="HG148" s="1">
        <v>2134.0</v>
      </c>
      <c r="HH148" s="1">
        <v>2.0</v>
      </c>
      <c r="HI148" s="1">
        <v>25.0</v>
      </c>
      <c r="HJ148" s="1">
        <v>8.5</v>
      </c>
      <c r="HK148" s="1">
        <v>8.4</v>
      </c>
      <c r="HL148" s="1">
        <v>1.57837</v>
      </c>
      <c r="HM148" s="1">
        <v>2.30103</v>
      </c>
      <c r="HN148" s="1">
        <v>1.4978</v>
      </c>
      <c r="HO148" s="1">
        <v>2.30957</v>
      </c>
      <c r="HP148" s="1">
        <v>1.54785</v>
      </c>
      <c r="HQ148" s="1">
        <v>2.34009</v>
      </c>
      <c r="HR148" s="1">
        <v>37.5781</v>
      </c>
      <c r="HS148" s="1">
        <v>15.2353</v>
      </c>
      <c r="HT148" s="1">
        <v>18.0</v>
      </c>
      <c r="HU148" s="1">
        <v>503.969</v>
      </c>
      <c r="HV148" s="1">
        <v>490.224</v>
      </c>
      <c r="HW148" s="1">
        <v>27.7813</v>
      </c>
      <c r="HX148" s="1">
        <v>31.9378</v>
      </c>
      <c r="HY148" s="1">
        <v>30.0004</v>
      </c>
      <c r="HZ148" s="1">
        <v>31.7032</v>
      </c>
      <c r="IA148" s="1">
        <v>31.8001</v>
      </c>
      <c r="IB148" s="1">
        <v>31.6163</v>
      </c>
      <c r="IC148" s="1">
        <v>41.679</v>
      </c>
      <c r="ID148" s="1">
        <v>0.0</v>
      </c>
      <c r="IE148" s="1">
        <v>27.778</v>
      </c>
      <c r="IF148" s="1">
        <v>703.289</v>
      </c>
      <c r="IG148" s="1">
        <v>18.9435</v>
      </c>
      <c r="IH148" s="1">
        <v>100.734</v>
      </c>
      <c r="II148" s="1">
        <v>100.455</v>
      </c>
      <c r="IJ148" s="1" t="s">
        <v>358</v>
      </c>
    </row>
    <row r="149" ht="15.75" customHeight="1">
      <c r="A149" s="1">
        <v>133.0</v>
      </c>
      <c r="B149" s="1">
        <v>1.659796672E9</v>
      </c>
      <c r="C149" s="1">
        <v>530.5</v>
      </c>
      <c r="D149" s="1" t="s">
        <v>613</v>
      </c>
      <c r="E149" s="1" t="s">
        <v>614</v>
      </c>
      <c r="F149" s="1">
        <v>1.0</v>
      </c>
      <c r="G149" s="1" t="s">
        <v>346</v>
      </c>
      <c r="H149" s="1" t="s">
        <v>347</v>
      </c>
      <c r="I149" s="1" t="s">
        <v>348</v>
      </c>
      <c r="J149" s="1" t="s">
        <v>349</v>
      </c>
      <c r="K149" s="1" t="s">
        <v>350</v>
      </c>
      <c r="L149" s="1" t="s">
        <v>346</v>
      </c>
      <c r="M149" s="1" t="s">
        <v>351</v>
      </c>
      <c r="N149" s="1">
        <v>1.6597966641875E9</v>
      </c>
      <c r="O149" s="1">
        <f t="shared" si="1"/>
        <v>0.003205748306</v>
      </c>
      <c r="P149" s="1">
        <f t="shared" si="2"/>
        <v>3.205748306</v>
      </c>
      <c r="Q149" s="1">
        <f t="shared" si="3"/>
        <v>18.42604745</v>
      </c>
      <c r="R149" s="1">
        <f t="shared" si="4"/>
        <v>575.4149375</v>
      </c>
      <c r="S149" s="1">
        <f t="shared" si="5"/>
        <v>331.3071421</v>
      </c>
      <c r="T149" s="1">
        <f t="shared" si="6"/>
        <v>32.85582286</v>
      </c>
      <c r="U149" s="1">
        <f t="shared" si="7"/>
        <v>57.06406188</v>
      </c>
      <c r="V149" s="1">
        <f t="shared" si="8"/>
        <v>0.1331271515</v>
      </c>
      <c r="W149" s="1">
        <f t="shared" si="9"/>
        <v>2.912888171</v>
      </c>
      <c r="X149" s="1">
        <f t="shared" si="10"/>
        <v>0.1298370928</v>
      </c>
      <c r="Y149" s="1">
        <f t="shared" si="11"/>
        <v>0.08143700943</v>
      </c>
      <c r="Z149" s="1">
        <f t="shared" si="12"/>
        <v>321.5218217</v>
      </c>
      <c r="AA149" s="1">
        <f t="shared" si="13"/>
        <v>32.04635353</v>
      </c>
      <c r="AB149" s="1">
        <f t="shared" si="14"/>
        <v>31.42978125</v>
      </c>
      <c r="AC149" s="1">
        <f t="shared" si="15"/>
        <v>4.623116919</v>
      </c>
      <c r="AD149" s="1">
        <f t="shared" si="16"/>
        <v>50.13829592</v>
      </c>
      <c r="AE149" s="1">
        <f t="shared" si="17"/>
        <v>2.259516789</v>
      </c>
      <c r="AF149" s="1">
        <f t="shared" si="18"/>
        <v>4.506568777</v>
      </c>
      <c r="AG149" s="1">
        <f t="shared" si="19"/>
        <v>2.36360013</v>
      </c>
      <c r="AH149" s="1">
        <f t="shared" si="20"/>
        <v>-141.3735003</v>
      </c>
      <c r="AI149" s="1">
        <f t="shared" si="21"/>
        <v>-70.43030974</v>
      </c>
      <c r="AJ149" s="1">
        <f t="shared" si="22"/>
        <v>-5.440622287</v>
      </c>
      <c r="AK149" s="1">
        <f t="shared" si="23"/>
        <v>104.2773894</v>
      </c>
      <c r="AL149" s="1">
        <f t="shared" si="24"/>
        <v>48.13560734</v>
      </c>
      <c r="AM149" s="1">
        <f t="shared" si="25"/>
        <v>3.192775822</v>
      </c>
      <c r="AN149" s="1">
        <f t="shared" si="26"/>
        <v>18.42604745</v>
      </c>
      <c r="AO149" s="1">
        <v>671.22471991342</v>
      </c>
      <c r="AP149" s="1">
        <v>624.3622424242426</v>
      </c>
      <c r="AQ149" s="1">
        <v>4.781710303030363</v>
      </c>
      <c r="AR149" s="1">
        <v>64.94</v>
      </c>
      <c r="AS149" s="1">
        <f t="shared" si="27"/>
        <v>3.205748306</v>
      </c>
      <c r="AT149" s="1">
        <v>19.02242438035636</v>
      </c>
      <c r="AU149" s="1">
        <v>22.78118117647058</v>
      </c>
      <c r="AV149" s="1">
        <v>-5.468985177338614E-5</v>
      </c>
      <c r="AW149" s="1">
        <v>90.19422672828748</v>
      </c>
      <c r="AX149" s="1">
        <v>0.0</v>
      </c>
      <c r="AY149" s="1">
        <v>0.0</v>
      </c>
      <c r="AZ149" s="1">
        <f t="shared" si="28"/>
        <v>1</v>
      </c>
      <c r="BA149" s="1">
        <f t="shared" si="29"/>
        <v>0</v>
      </c>
      <c r="BB149" s="1">
        <f t="shared" si="30"/>
        <v>51690.9415</v>
      </c>
      <c r="BC149" s="1">
        <f t="shared" si="31"/>
        <v>2000.03625</v>
      </c>
      <c r="BD149" s="1">
        <f t="shared" si="32"/>
        <v>1681.230469</v>
      </c>
      <c r="BE149" s="1">
        <f t="shared" si="33"/>
        <v>0.8405999985</v>
      </c>
      <c r="BF149" s="1">
        <f t="shared" si="34"/>
        <v>0.1607579971</v>
      </c>
      <c r="BG149" s="1">
        <v>6.0</v>
      </c>
      <c r="BH149" s="1">
        <v>0.5</v>
      </c>
      <c r="BI149" s="1" t="s">
        <v>352</v>
      </c>
      <c r="BJ149" s="1">
        <v>2.0</v>
      </c>
      <c r="BK149" s="1" t="b">
        <v>1</v>
      </c>
      <c r="BL149" s="1">
        <v>1.6597966641875E9</v>
      </c>
      <c r="BM149" s="1">
        <v>575.4149375</v>
      </c>
      <c r="BN149" s="1">
        <v>635.3680625</v>
      </c>
      <c r="BO149" s="1">
        <v>22.7842125</v>
      </c>
      <c r="BP149" s="1">
        <v>19.0410625</v>
      </c>
      <c r="BQ149" s="1">
        <v>573.762375</v>
      </c>
      <c r="BR149" s="1">
        <v>22.749075</v>
      </c>
      <c r="BS149" s="1">
        <v>500.1185</v>
      </c>
      <c r="BT149" s="1">
        <v>99.07033125000001</v>
      </c>
      <c r="BU149" s="1">
        <v>0.09995120625000001</v>
      </c>
      <c r="BV149" s="1">
        <v>30.98129375</v>
      </c>
      <c r="BW149" s="1">
        <v>31.42978125</v>
      </c>
      <c r="BX149" s="1">
        <v>999.9</v>
      </c>
      <c r="BY149" s="1">
        <v>0.0</v>
      </c>
      <c r="BZ149" s="1">
        <v>0.0</v>
      </c>
      <c r="CA149" s="1">
        <v>9998.276875</v>
      </c>
      <c r="CB149" s="1">
        <v>0.0</v>
      </c>
      <c r="CC149" s="1">
        <v>526.233375</v>
      </c>
      <c r="CD149" s="1">
        <v>-59.953125</v>
      </c>
      <c r="CE149" s="1">
        <v>588.8311875</v>
      </c>
      <c r="CF149" s="1">
        <v>647.7006875000001</v>
      </c>
      <c r="CG149" s="1">
        <v>3.74316125</v>
      </c>
      <c r="CH149" s="1">
        <v>635.3680625</v>
      </c>
      <c r="CI149" s="1">
        <v>19.0410625</v>
      </c>
      <c r="CJ149" s="1">
        <v>2.257240625</v>
      </c>
      <c r="CK149" s="1">
        <v>1.886404375</v>
      </c>
      <c r="CL149" s="1">
        <v>19.37445625</v>
      </c>
      <c r="CM149" s="1">
        <v>16.52175625</v>
      </c>
      <c r="CN149" s="1">
        <v>2000.03625</v>
      </c>
      <c r="CO149" s="1">
        <v>0.97999975</v>
      </c>
      <c r="CP149" s="1">
        <v>0.020000475</v>
      </c>
      <c r="CQ149" s="1">
        <v>0.0</v>
      </c>
      <c r="CR149" s="1">
        <v>2.171125</v>
      </c>
      <c r="CS149" s="1">
        <v>0.0</v>
      </c>
      <c r="CT149" s="1">
        <v>16474.85</v>
      </c>
      <c r="CU149" s="1">
        <v>17412.63125</v>
      </c>
      <c r="CV149" s="1">
        <v>41.187</v>
      </c>
      <c r="CW149" s="1">
        <v>42.308125</v>
      </c>
      <c r="CX149" s="1">
        <v>41.125</v>
      </c>
      <c r="CY149" s="1">
        <v>40.894375</v>
      </c>
      <c r="CZ149" s="1">
        <v>41.367125</v>
      </c>
      <c r="DA149" s="1">
        <v>1960.035625</v>
      </c>
      <c r="DB149" s="1">
        <v>40.000625</v>
      </c>
      <c r="DC149" s="1">
        <v>0.0</v>
      </c>
      <c r="DD149" s="1">
        <v>1.6597966707E9</v>
      </c>
      <c r="DE149" s="1">
        <v>0.0</v>
      </c>
      <c r="DF149" s="1">
        <v>1.6597961675E9</v>
      </c>
      <c r="DG149" s="1" t="s">
        <v>353</v>
      </c>
      <c r="DH149" s="1">
        <v>1.659796162E9</v>
      </c>
      <c r="DI149" s="1">
        <v>1.6597961675E9</v>
      </c>
      <c r="DJ149" s="1">
        <v>2.0</v>
      </c>
      <c r="DK149" s="1">
        <v>-0.014</v>
      </c>
      <c r="DL149" s="1">
        <v>-0.001</v>
      </c>
      <c r="DM149" s="1">
        <v>1.327</v>
      </c>
      <c r="DN149" s="1">
        <v>0.031</v>
      </c>
      <c r="DO149" s="1">
        <v>400.0</v>
      </c>
      <c r="DP149" s="1">
        <v>20.0</v>
      </c>
      <c r="DQ149" s="1">
        <v>0.32</v>
      </c>
      <c r="DR149" s="1">
        <v>0.03</v>
      </c>
      <c r="DS149" s="1">
        <v>17.46279263947988</v>
      </c>
      <c r="DT149" s="1">
        <v>7.891381958421075</v>
      </c>
      <c r="DU149" s="1">
        <v>0.5720305642153635</v>
      </c>
      <c r="DV149" s="1">
        <v>0.0</v>
      </c>
      <c r="DW149" s="1">
        <v>-59.63491707317073</v>
      </c>
      <c r="DX149" s="1">
        <v>-5.70883693379783</v>
      </c>
      <c r="DY149" s="1">
        <v>0.6324021902209949</v>
      </c>
      <c r="DZ149" s="1">
        <v>0.0</v>
      </c>
      <c r="EA149" s="1">
        <v>3.736977073170732</v>
      </c>
      <c r="EB149" s="1">
        <v>0.1808734494773588</v>
      </c>
      <c r="EC149" s="1">
        <v>0.01958998241310757</v>
      </c>
      <c r="ED149" s="1">
        <v>0.0</v>
      </c>
      <c r="EE149" s="1">
        <v>2.363690749003823</v>
      </c>
      <c r="EF149" s="1">
        <v>-0.04682558050868681</v>
      </c>
      <c r="EG149" s="1">
        <v>0.004057025835864736</v>
      </c>
      <c r="EH149" s="1">
        <v>1.0</v>
      </c>
      <c r="EI149" s="1">
        <v>0.132145315459362</v>
      </c>
      <c r="EJ149" s="1">
        <v>0.007202748196079607</v>
      </c>
      <c r="EK149" s="1">
        <v>5.289182261827462E-4</v>
      </c>
      <c r="EL149" s="1">
        <v>1.0</v>
      </c>
      <c r="EM149" s="1">
        <v>2.0</v>
      </c>
      <c r="EN149" s="1">
        <v>5.0</v>
      </c>
      <c r="EO149" s="1" t="s">
        <v>429</v>
      </c>
      <c r="EP149" s="1">
        <v>2.94272</v>
      </c>
      <c r="EQ149" s="1">
        <v>2.80118</v>
      </c>
      <c r="ER149" s="1">
        <v>0.119525</v>
      </c>
      <c r="ES149" s="1">
        <v>0.127644</v>
      </c>
      <c r="ET149" s="1">
        <v>0.103515</v>
      </c>
      <c r="EU149" s="1">
        <v>0.0910039</v>
      </c>
      <c r="EV149" s="1">
        <v>18089.8</v>
      </c>
      <c r="EW149" s="1">
        <v>18795.2</v>
      </c>
      <c r="EX149" s="1">
        <v>23892.7</v>
      </c>
      <c r="EY149" s="1">
        <v>25073.8</v>
      </c>
      <c r="EZ149" s="1">
        <v>34285.1</v>
      </c>
      <c r="FA149" s="1">
        <v>36397.9</v>
      </c>
      <c r="FB149" s="1">
        <v>43562.0</v>
      </c>
      <c r="FC149" s="1">
        <v>46351.1</v>
      </c>
      <c r="FD149" s="1">
        <v>1.9697</v>
      </c>
      <c r="FE149" s="1">
        <v>1.84833</v>
      </c>
      <c r="FF149" s="1">
        <v>0.0940412</v>
      </c>
      <c r="FG149" s="1">
        <v>0.0</v>
      </c>
      <c r="FH149" s="1">
        <v>29.893</v>
      </c>
      <c r="FI149" s="1">
        <v>999.9</v>
      </c>
      <c r="FJ149" s="1">
        <v>55.8</v>
      </c>
      <c r="FK149" s="1">
        <v>34.5</v>
      </c>
      <c r="FL149" s="1">
        <v>30.9452</v>
      </c>
      <c r="FM149" s="1">
        <v>64.5986</v>
      </c>
      <c r="FN149" s="1">
        <v>25.6971</v>
      </c>
      <c r="FO149" s="1">
        <v>1.0</v>
      </c>
      <c r="FP149" s="1">
        <v>0.381428</v>
      </c>
      <c r="FQ149" s="1">
        <v>1.36051</v>
      </c>
      <c r="FR149" s="1">
        <v>20.3168</v>
      </c>
      <c r="FS149" s="1">
        <v>5.21085</v>
      </c>
      <c r="FT149" s="1">
        <v>11.9068</v>
      </c>
      <c r="FU149" s="1">
        <v>5.0032</v>
      </c>
      <c r="FV149" s="1">
        <v>3.28978</v>
      </c>
      <c r="FW149" s="1">
        <v>9999.0</v>
      </c>
      <c r="FX149" s="1">
        <v>9999.0</v>
      </c>
      <c r="FY149" s="1">
        <v>9999.0</v>
      </c>
      <c r="FZ149" s="1">
        <v>999.9</v>
      </c>
      <c r="GA149" s="1">
        <v>1.85959</v>
      </c>
      <c r="GB149" s="1">
        <v>1.85448</v>
      </c>
      <c r="GC149" s="1">
        <v>1.85775</v>
      </c>
      <c r="GD149" s="1">
        <v>1.85612</v>
      </c>
      <c r="GE149" s="1">
        <v>1.85488</v>
      </c>
      <c r="GF149" s="1">
        <v>1.85456</v>
      </c>
      <c r="GG149" s="1">
        <v>1.8532</v>
      </c>
      <c r="GH149" s="1">
        <v>1.85638</v>
      </c>
      <c r="GI149" s="1">
        <v>0.0</v>
      </c>
      <c r="GJ149" s="1">
        <v>0.0</v>
      </c>
      <c r="GK149" s="1">
        <v>0.0</v>
      </c>
      <c r="GL149" s="1">
        <v>0.0</v>
      </c>
      <c r="GM149" s="1" t="s">
        <v>355</v>
      </c>
      <c r="GN149" s="1" t="s">
        <v>356</v>
      </c>
      <c r="GO149" s="1" t="s">
        <v>357</v>
      </c>
      <c r="GP149" s="1" t="s">
        <v>357</v>
      </c>
      <c r="GQ149" s="1" t="s">
        <v>357</v>
      </c>
      <c r="GR149" s="1" t="s">
        <v>357</v>
      </c>
      <c r="GS149" s="1">
        <v>0.0</v>
      </c>
      <c r="GT149" s="1">
        <v>100.0</v>
      </c>
      <c r="GU149" s="1">
        <v>100.0</v>
      </c>
      <c r="GV149" s="1">
        <v>1.715</v>
      </c>
      <c r="GW149" s="1">
        <v>0.0352</v>
      </c>
      <c r="GX149" s="1">
        <v>0.3255316452960568</v>
      </c>
      <c r="GY149" s="1">
        <v>0.003023906125278789</v>
      </c>
      <c r="GZ149" s="1">
        <v>-1.398580452151984E-6</v>
      </c>
      <c r="HA149" s="1">
        <v>2.803037836604737E-10</v>
      </c>
      <c r="HB149" s="1">
        <v>-0.04759964022089117</v>
      </c>
      <c r="HC149" s="1">
        <v>0.009965371539748925</v>
      </c>
      <c r="HD149" s="1">
        <v>-4.563662031605912E-4</v>
      </c>
      <c r="HE149" s="1">
        <v>7.83371007442278E-6</v>
      </c>
      <c r="HF149" s="1">
        <v>0.0</v>
      </c>
      <c r="HG149" s="1">
        <v>2134.0</v>
      </c>
      <c r="HH149" s="1">
        <v>2.0</v>
      </c>
      <c r="HI149" s="1">
        <v>25.0</v>
      </c>
      <c r="HJ149" s="1">
        <v>8.5</v>
      </c>
      <c r="HK149" s="1">
        <v>8.4</v>
      </c>
      <c r="HL149" s="1">
        <v>1.59058</v>
      </c>
      <c r="HM149" s="1">
        <v>2.31567</v>
      </c>
      <c r="HN149" s="1">
        <v>1.4978</v>
      </c>
      <c r="HO149" s="1">
        <v>2.30957</v>
      </c>
      <c r="HP149" s="1">
        <v>1.54785</v>
      </c>
      <c r="HQ149" s="1">
        <v>2.40845</v>
      </c>
      <c r="HR149" s="1">
        <v>37.5781</v>
      </c>
      <c r="HS149" s="1">
        <v>15.2528</v>
      </c>
      <c r="HT149" s="1">
        <v>18.0</v>
      </c>
      <c r="HU149" s="1">
        <v>503.993</v>
      </c>
      <c r="HV149" s="1">
        <v>490.217</v>
      </c>
      <c r="HW149" s="1">
        <v>27.7866</v>
      </c>
      <c r="HX149" s="1">
        <v>31.939</v>
      </c>
      <c r="HY149" s="1">
        <v>30.0004</v>
      </c>
      <c r="HZ149" s="1">
        <v>31.7044</v>
      </c>
      <c r="IA149" s="1">
        <v>31.8013</v>
      </c>
      <c r="IB149" s="1">
        <v>31.9318</v>
      </c>
      <c r="IC149" s="1">
        <v>41.679</v>
      </c>
      <c r="ID149" s="1">
        <v>0.0</v>
      </c>
      <c r="IE149" s="1">
        <v>27.7934</v>
      </c>
      <c r="IF149" s="1">
        <v>703.289</v>
      </c>
      <c r="IG149" s="1">
        <v>18.9403</v>
      </c>
      <c r="IH149" s="1">
        <v>100.734</v>
      </c>
      <c r="II149" s="1">
        <v>100.454</v>
      </c>
      <c r="IJ149" s="1" t="s">
        <v>358</v>
      </c>
    </row>
    <row r="150" ht="15.75" customHeight="1">
      <c r="A150" s="1">
        <v>134.0</v>
      </c>
      <c r="B150" s="1">
        <v>1.6597966725E9</v>
      </c>
      <c r="C150" s="1">
        <v>531.0</v>
      </c>
      <c r="D150" s="1" t="s">
        <v>613</v>
      </c>
      <c r="E150" s="1" t="s">
        <v>614</v>
      </c>
      <c r="F150" s="1">
        <v>1.0</v>
      </c>
      <c r="G150" s="1" t="s">
        <v>346</v>
      </c>
      <c r="H150" s="1" t="s">
        <v>347</v>
      </c>
      <c r="I150" s="1" t="s">
        <v>348</v>
      </c>
      <c r="J150" s="1" t="s">
        <v>349</v>
      </c>
      <c r="K150" s="1" t="s">
        <v>350</v>
      </c>
      <c r="L150" s="1" t="s">
        <v>346</v>
      </c>
      <c r="M150" s="1" t="s">
        <v>351</v>
      </c>
      <c r="N150" s="1">
        <v>1.6597966641875E9</v>
      </c>
      <c r="O150" s="1">
        <f t="shared" si="1"/>
        <v>0.003206090938</v>
      </c>
      <c r="P150" s="1">
        <f t="shared" si="2"/>
        <v>3.206090938</v>
      </c>
      <c r="Q150" s="1">
        <f t="shared" si="3"/>
        <v>18.46486881</v>
      </c>
      <c r="R150" s="1">
        <f t="shared" si="4"/>
        <v>575.4149375</v>
      </c>
      <c r="S150" s="1">
        <f t="shared" si="5"/>
        <v>330.863494</v>
      </c>
      <c r="T150" s="1">
        <f t="shared" si="6"/>
        <v>32.81182615</v>
      </c>
      <c r="U150" s="1">
        <f t="shared" si="7"/>
        <v>57.06406188</v>
      </c>
      <c r="V150" s="1">
        <f t="shared" si="8"/>
        <v>0.1331417401</v>
      </c>
      <c r="W150" s="1">
        <f t="shared" si="9"/>
        <v>2.912888171</v>
      </c>
      <c r="X150" s="1">
        <f t="shared" si="10"/>
        <v>0.1298509698</v>
      </c>
      <c r="Y150" s="1">
        <f t="shared" si="11"/>
        <v>0.08144574433</v>
      </c>
      <c r="Z150" s="1">
        <f t="shared" si="12"/>
        <v>321.5218217</v>
      </c>
      <c r="AA150" s="1">
        <f t="shared" si="13"/>
        <v>32.0462642</v>
      </c>
      <c r="AB150" s="1">
        <f t="shared" si="14"/>
        <v>31.42978125</v>
      </c>
      <c r="AC150" s="1">
        <f t="shared" si="15"/>
        <v>4.623116919</v>
      </c>
      <c r="AD150" s="1">
        <f t="shared" si="16"/>
        <v>50.13829592</v>
      </c>
      <c r="AE150" s="1">
        <f t="shared" si="17"/>
        <v>2.259516789</v>
      </c>
      <c r="AF150" s="1">
        <f t="shared" si="18"/>
        <v>4.506568777</v>
      </c>
      <c r="AG150" s="1">
        <f t="shared" si="19"/>
        <v>2.36360013</v>
      </c>
      <c r="AH150" s="1">
        <f t="shared" si="20"/>
        <v>-141.3886104</v>
      </c>
      <c r="AI150" s="1">
        <f t="shared" si="21"/>
        <v>-70.43030974</v>
      </c>
      <c r="AJ150" s="1">
        <f t="shared" si="22"/>
        <v>-5.440622287</v>
      </c>
      <c r="AK150" s="1">
        <f t="shared" si="23"/>
        <v>104.2622793</v>
      </c>
      <c r="AL150" s="1">
        <f t="shared" si="24"/>
        <v>48.13560734</v>
      </c>
      <c r="AM150" s="1">
        <f t="shared" si="25"/>
        <v>3.192775822</v>
      </c>
      <c r="AN150" s="1">
        <f t="shared" si="26"/>
        <v>18.46486881</v>
      </c>
      <c r="AO150" s="1">
        <v>673.679891774892</v>
      </c>
      <c r="AP150" s="1">
        <v>626.7567757575758</v>
      </c>
      <c r="AQ150" s="1">
        <v>4.784296969696934</v>
      </c>
      <c r="AR150" s="1">
        <v>64.94</v>
      </c>
      <c r="AS150" s="1">
        <f t="shared" si="27"/>
        <v>3.206090938</v>
      </c>
      <c r="AT150" s="1">
        <v>19.02141878310354</v>
      </c>
      <c r="AU150" s="1">
        <v>22.78063176470589</v>
      </c>
      <c r="AV150" s="1">
        <v>-6.21021250257673E-5</v>
      </c>
      <c r="AW150" s="1">
        <v>90.19422672828748</v>
      </c>
      <c r="AX150" s="1">
        <v>0.0</v>
      </c>
      <c r="AY150" s="1">
        <v>0.0</v>
      </c>
      <c r="AZ150" s="1">
        <f t="shared" si="28"/>
        <v>1</v>
      </c>
      <c r="BA150" s="1">
        <f t="shared" si="29"/>
        <v>0</v>
      </c>
      <c r="BB150" s="1">
        <f t="shared" si="30"/>
        <v>51690.9415</v>
      </c>
      <c r="BC150" s="1">
        <f t="shared" si="31"/>
        <v>2000.03625</v>
      </c>
      <c r="BD150" s="1">
        <f t="shared" si="32"/>
        <v>1681.230469</v>
      </c>
      <c r="BE150" s="1">
        <f t="shared" si="33"/>
        <v>0.8405999985</v>
      </c>
      <c r="BF150" s="1">
        <f t="shared" si="34"/>
        <v>0.1607579971</v>
      </c>
      <c r="BG150" s="1">
        <v>6.0</v>
      </c>
      <c r="BH150" s="1">
        <v>0.5</v>
      </c>
      <c r="BI150" s="1" t="s">
        <v>352</v>
      </c>
      <c r="BJ150" s="1">
        <v>2.0</v>
      </c>
      <c r="BK150" s="1" t="b">
        <v>1</v>
      </c>
      <c r="BL150" s="1">
        <v>1.6597966641875E9</v>
      </c>
      <c r="BM150" s="1">
        <v>575.4149375</v>
      </c>
      <c r="BN150" s="1">
        <v>635.3680625</v>
      </c>
      <c r="BO150" s="1">
        <v>22.7842125</v>
      </c>
      <c r="BP150" s="1">
        <v>19.0410625</v>
      </c>
      <c r="BQ150" s="1">
        <v>573.762375</v>
      </c>
      <c r="BR150" s="1">
        <v>22.749075</v>
      </c>
      <c r="BS150" s="1">
        <v>500.1185</v>
      </c>
      <c r="BT150" s="1">
        <v>99.07033125000001</v>
      </c>
      <c r="BU150" s="1">
        <v>0.09995120625000001</v>
      </c>
      <c r="BV150" s="1">
        <v>30.98129375</v>
      </c>
      <c r="BW150" s="1">
        <v>31.42978125</v>
      </c>
      <c r="BX150" s="1">
        <v>999.9</v>
      </c>
      <c r="BY150" s="1">
        <v>0.0</v>
      </c>
      <c r="BZ150" s="1">
        <v>0.0</v>
      </c>
      <c r="CA150" s="1">
        <v>9998.276875</v>
      </c>
      <c r="CB150" s="1">
        <v>0.0</v>
      </c>
      <c r="CC150" s="1">
        <v>526.233375</v>
      </c>
      <c r="CD150" s="1">
        <v>-59.953125</v>
      </c>
      <c r="CE150" s="1">
        <v>588.8311875</v>
      </c>
      <c r="CF150" s="1">
        <v>647.7006875000001</v>
      </c>
      <c r="CG150" s="1">
        <v>3.74316125</v>
      </c>
      <c r="CH150" s="1">
        <v>635.3680625</v>
      </c>
      <c r="CI150" s="1">
        <v>19.0410625</v>
      </c>
      <c r="CJ150" s="1">
        <v>2.257240625</v>
      </c>
      <c r="CK150" s="1">
        <v>1.886404375</v>
      </c>
      <c r="CL150" s="1">
        <v>19.37445625</v>
      </c>
      <c r="CM150" s="1">
        <v>16.52175625</v>
      </c>
      <c r="CN150" s="1">
        <v>2000.03625</v>
      </c>
      <c r="CO150" s="1">
        <v>0.97999975</v>
      </c>
      <c r="CP150" s="1">
        <v>0.020000475</v>
      </c>
      <c r="CQ150" s="1">
        <v>0.0</v>
      </c>
      <c r="CR150" s="1">
        <v>2.171125</v>
      </c>
      <c r="CS150" s="1">
        <v>0.0</v>
      </c>
      <c r="CT150" s="1">
        <v>16474.85</v>
      </c>
      <c r="CU150" s="1">
        <v>17412.63125</v>
      </c>
      <c r="CV150" s="1">
        <v>41.187</v>
      </c>
      <c r="CW150" s="1">
        <v>42.308125</v>
      </c>
      <c r="CX150" s="1">
        <v>41.125</v>
      </c>
      <c r="CY150" s="1">
        <v>40.894375</v>
      </c>
      <c r="CZ150" s="1">
        <v>41.367125</v>
      </c>
      <c r="DA150" s="1">
        <v>1960.035625</v>
      </c>
      <c r="DB150" s="1">
        <v>40.000625</v>
      </c>
      <c r="DC150" s="1">
        <v>0.0</v>
      </c>
      <c r="DD150" s="1">
        <v>1.6597966719E9</v>
      </c>
      <c r="DE150" s="1">
        <v>0.0</v>
      </c>
      <c r="DF150" s="1">
        <v>1.6597961675E9</v>
      </c>
      <c r="DG150" s="1" t="s">
        <v>353</v>
      </c>
      <c r="DH150" s="1">
        <v>1.659796162E9</v>
      </c>
      <c r="DI150" s="1">
        <v>1.6597961675E9</v>
      </c>
      <c r="DJ150" s="1">
        <v>2.0</v>
      </c>
      <c r="DK150" s="1">
        <v>-0.014</v>
      </c>
      <c r="DL150" s="1">
        <v>-0.001</v>
      </c>
      <c r="DM150" s="1">
        <v>1.327</v>
      </c>
      <c r="DN150" s="1">
        <v>0.031</v>
      </c>
      <c r="DO150" s="1">
        <v>400.0</v>
      </c>
      <c r="DP150" s="1">
        <v>20.0</v>
      </c>
      <c r="DQ150" s="1">
        <v>0.32</v>
      </c>
      <c r="DR150" s="1">
        <v>0.03</v>
      </c>
      <c r="DS150" s="1">
        <v>17.46279263947988</v>
      </c>
      <c r="DT150" s="1">
        <v>7.891381958421075</v>
      </c>
      <c r="DU150" s="1">
        <v>0.5720305642153635</v>
      </c>
      <c r="DV150" s="1">
        <v>0.0</v>
      </c>
      <c r="DW150" s="1">
        <v>-59.63491707317073</v>
      </c>
      <c r="DX150" s="1">
        <v>-5.70883693379783</v>
      </c>
      <c r="DY150" s="1">
        <v>0.6324021902209949</v>
      </c>
      <c r="DZ150" s="1">
        <v>0.0</v>
      </c>
      <c r="EA150" s="1">
        <v>3.736977073170732</v>
      </c>
      <c r="EB150" s="1">
        <v>0.1808734494773588</v>
      </c>
      <c r="EC150" s="1">
        <v>0.01958998241310757</v>
      </c>
      <c r="ED150" s="1">
        <v>0.0</v>
      </c>
      <c r="EE150" s="1">
        <v>2.363690749003823</v>
      </c>
      <c r="EF150" s="1">
        <v>-0.04682558050868681</v>
      </c>
      <c r="EG150" s="1">
        <v>0.004057025835864736</v>
      </c>
      <c r="EH150" s="1">
        <v>1.0</v>
      </c>
      <c r="EI150" s="1">
        <v>0.132145315459362</v>
      </c>
      <c r="EJ150" s="1">
        <v>0.007202748196079607</v>
      </c>
      <c r="EK150" s="1">
        <v>5.289182261827462E-4</v>
      </c>
      <c r="EL150" s="1">
        <v>1.0</v>
      </c>
      <c r="EM150" s="1">
        <v>2.0</v>
      </c>
      <c r="EN150" s="1">
        <v>5.0</v>
      </c>
      <c r="EO150" s="1" t="s">
        <v>429</v>
      </c>
      <c r="EP150" s="1">
        <v>2.94247</v>
      </c>
      <c r="EQ150" s="1">
        <v>2.80117</v>
      </c>
      <c r="ER150" s="1">
        <v>0.119851</v>
      </c>
      <c r="ES150" s="1">
        <v>0.127972</v>
      </c>
      <c r="ET150" s="1">
        <v>0.103513</v>
      </c>
      <c r="EU150" s="1">
        <v>0.091004</v>
      </c>
      <c r="EV150" s="1">
        <v>18083.1</v>
      </c>
      <c r="EW150" s="1">
        <v>18788.1</v>
      </c>
      <c r="EX150" s="1">
        <v>23892.8</v>
      </c>
      <c r="EY150" s="1">
        <v>25073.7</v>
      </c>
      <c r="EZ150" s="1">
        <v>34285.1</v>
      </c>
      <c r="FA150" s="1">
        <v>36398.0</v>
      </c>
      <c r="FB150" s="1">
        <v>43561.9</v>
      </c>
      <c r="FC150" s="1">
        <v>46351.1</v>
      </c>
      <c r="FD150" s="1">
        <v>1.96983</v>
      </c>
      <c r="FE150" s="1">
        <v>1.84835</v>
      </c>
      <c r="FF150" s="1">
        <v>0.0939518</v>
      </c>
      <c r="FG150" s="1">
        <v>0.0</v>
      </c>
      <c r="FH150" s="1">
        <v>29.8928</v>
      </c>
      <c r="FI150" s="1">
        <v>999.9</v>
      </c>
      <c r="FJ150" s="1">
        <v>55.8</v>
      </c>
      <c r="FK150" s="1">
        <v>34.5</v>
      </c>
      <c r="FL150" s="1">
        <v>30.943</v>
      </c>
      <c r="FM150" s="1">
        <v>64.5986</v>
      </c>
      <c r="FN150" s="1">
        <v>26.5304</v>
      </c>
      <c r="FO150" s="1">
        <v>1.0</v>
      </c>
      <c r="FP150" s="1">
        <v>0.381451</v>
      </c>
      <c r="FQ150" s="1">
        <v>1.36033</v>
      </c>
      <c r="FR150" s="1">
        <v>20.3168</v>
      </c>
      <c r="FS150" s="1">
        <v>5.21085</v>
      </c>
      <c r="FT150" s="1">
        <v>11.9069</v>
      </c>
      <c r="FU150" s="1">
        <v>5.00315</v>
      </c>
      <c r="FV150" s="1">
        <v>3.28978</v>
      </c>
      <c r="FW150" s="1">
        <v>9999.0</v>
      </c>
      <c r="FX150" s="1">
        <v>9999.0</v>
      </c>
      <c r="FY150" s="1">
        <v>9999.0</v>
      </c>
      <c r="FZ150" s="1">
        <v>999.9</v>
      </c>
      <c r="GA150" s="1">
        <v>1.85959</v>
      </c>
      <c r="GB150" s="1">
        <v>1.85449</v>
      </c>
      <c r="GC150" s="1">
        <v>1.85775</v>
      </c>
      <c r="GD150" s="1">
        <v>1.85612</v>
      </c>
      <c r="GE150" s="1">
        <v>1.85488</v>
      </c>
      <c r="GF150" s="1">
        <v>1.85456</v>
      </c>
      <c r="GG150" s="1">
        <v>1.8532</v>
      </c>
      <c r="GH150" s="1">
        <v>1.85638</v>
      </c>
      <c r="GI150" s="1">
        <v>0.0</v>
      </c>
      <c r="GJ150" s="1">
        <v>0.0</v>
      </c>
      <c r="GK150" s="1">
        <v>0.0</v>
      </c>
      <c r="GL150" s="1">
        <v>0.0</v>
      </c>
      <c r="GM150" s="1" t="s">
        <v>355</v>
      </c>
      <c r="GN150" s="1" t="s">
        <v>356</v>
      </c>
      <c r="GO150" s="1" t="s">
        <v>357</v>
      </c>
      <c r="GP150" s="1" t="s">
        <v>357</v>
      </c>
      <c r="GQ150" s="1" t="s">
        <v>357</v>
      </c>
      <c r="GR150" s="1" t="s">
        <v>357</v>
      </c>
      <c r="GS150" s="1">
        <v>0.0</v>
      </c>
      <c r="GT150" s="1">
        <v>100.0</v>
      </c>
      <c r="GU150" s="1">
        <v>100.0</v>
      </c>
      <c r="GV150" s="1">
        <v>1.719</v>
      </c>
      <c r="GW150" s="1">
        <v>0.0351</v>
      </c>
      <c r="GX150" s="1">
        <v>0.3255316452960568</v>
      </c>
      <c r="GY150" s="1">
        <v>0.003023906125278789</v>
      </c>
      <c r="GZ150" s="1">
        <v>-1.398580452151984E-6</v>
      </c>
      <c r="HA150" s="1">
        <v>2.803037836604737E-10</v>
      </c>
      <c r="HB150" s="1">
        <v>-0.04759964022089117</v>
      </c>
      <c r="HC150" s="1">
        <v>0.009965371539748925</v>
      </c>
      <c r="HD150" s="1">
        <v>-4.563662031605912E-4</v>
      </c>
      <c r="HE150" s="1">
        <v>7.83371007442278E-6</v>
      </c>
      <c r="HF150" s="1">
        <v>0.0</v>
      </c>
      <c r="HG150" s="1">
        <v>2134.0</v>
      </c>
      <c r="HH150" s="1">
        <v>2.0</v>
      </c>
      <c r="HI150" s="1">
        <v>25.0</v>
      </c>
      <c r="HJ150" s="1">
        <v>8.5</v>
      </c>
      <c r="HK150" s="1">
        <v>8.4</v>
      </c>
      <c r="HL150" s="1">
        <v>1.59668</v>
      </c>
      <c r="HM150" s="1">
        <v>2.30225</v>
      </c>
      <c r="HN150" s="1">
        <v>1.4978</v>
      </c>
      <c r="HO150" s="1">
        <v>2.30957</v>
      </c>
      <c r="HP150" s="1">
        <v>1.54785</v>
      </c>
      <c r="HQ150" s="1">
        <v>2.30957</v>
      </c>
      <c r="HR150" s="1">
        <v>37.5781</v>
      </c>
      <c r="HS150" s="1">
        <v>15.244</v>
      </c>
      <c r="HT150" s="1">
        <v>18.0</v>
      </c>
      <c r="HU150" s="1">
        <v>504.071</v>
      </c>
      <c r="HV150" s="1">
        <v>490.235</v>
      </c>
      <c r="HW150" s="1">
        <v>27.7874</v>
      </c>
      <c r="HX150" s="1">
        <v>31.9392</v>
      </c>
      <c r="HY150" s="1">
        <v>30.0004</v>
      </c>
      <c r="HZ150" s="1">
        <v>31.7046</v>
      </c>
      <c r="IA150" s="1">
        <v>31.8015</v>
      </c>
      <c r="IB150" s="1">
        <v>31.9944</v>
      </c>
      <c r="IC150" s="1">
        <v>41.679</v>
      </c>
      <c r="ID150" s="1">
        <v>0.0</v>
      </c>
      <c r="IE150" s="1">
        <v>27.7934</v>
      </c>
      <c r="IF150" s="1">
        <v>713.353</v>
      </c>
      <c r="IG150" s="1">
        <v>18.9393</v>
      </c>
      <c r="IH150" s="1">
        <v>100.734</v>
      </c>
      <c r="II150" s="1">
        <v>100.454</v>
      </c>
      <c r="IJ150" s="1" t="s">
        <v>358</v>
      </c>
    </row>
    <row r="151" ht="15.75" customHeight="1">
      <c r="A151" s="1">
        <v>135.0</v>
      </c>
      <c r="B151" s="1">
        <v>1.6597966735E9</v>
      </c>
      <c r="C151" s="1">
        <v>532.0</v>
      </c>
      <c r="D151" s="1" t="s">
        <v>615</v>
      </c>
      <c r="E151" s="1" t="s">
        <v>616</v>
      </c>
      <c r="F151" s="1">
        <v>1.0</v>
      </c>
      <c r="G151" s="1" t="s">
        <v>346</v>
      </c>
      <c r="H151" s="1" t="s">
        <v>347</v>
      </c>
      <c r="I151" s="1" t="s">
        <v>348</v>
      </c>
      <c r="J151" s="1" t="s">
        <v>349</v>
      </c>
      <c r="K151" s="1" t="s">
        <v>350</v>
      </c>
      <c r="L151" s="1" t="s">
        <v>346</v>
      </c>
      <c r="M151" s="1" t="s">
        <v>351</v>
      </c>
      <c r="N151" s="1">
        <v>1.659796665733333E9</v>
      </c>
      <c r="O151" s="1">
        <f t="shared" si="1"/>
        <v>0.003205226277</v>
      </c>
      <c r="P151" s="1">
        <f t="shared" si="2"/>
        <v>3.205226277</v>
      </c>
      <c r="Q151" s="1">
        <f t="shared" si="3"/>
        <v>18.50136393</v>
      </c>
      <c r="R151" s="1">
        <f t="shared" si="4"/>
        <v>582.8168667</v>
      </c>
      <c r="S151" s="1">
        <f t="shared" si="5"/>
        <v>337.5820767</v>
      </c>
      <c r="T151" s="1">
        <f t="shared" si="6"/>
        <v>33.47810597</v>
      </c>
      <c r="U151" s="1">
        <f t="shared" si="7"/>
        <v>57.79810651</v>
      </c>
      <c r="V151" s="1">
        <f t="shared" si="8"/>
        <v>0.1331625445</v>
      </c>
      <c r="W151" s="1">
        <f t="shared" si="9"/>
        <v>2.913043376</v>
      </c>
      <c r="X151" s="1">
        <f t="shared" si="10"/>
        <v>0.1298709301</v>
      </c>
      <c r="Y151" s="1">
        <f t="shared" si="11"/>
        <v>0.08145829296</v>
      </c>
      <c r="Z151" s="1">
        <f t="shared" si="12"/>
        <v>321.5226354</v>
      </c>
      <c r="AA151" s="1">
        <f t="shared" si="13"/>
        <v>32.04446283</v>
      </c>
      <c r="AB151" s="1">
        <f t="shared" si="14"/>
        <v>31.42606667</v>
      </c>
      <c r="AC151" s="1">
        <f t="shared" si="15"/>
        <v>4.622140936</v>
      </c>
      <c r="AD151" s="1">
        <f t="shared" si="16"/>
        <v>50.144248</v>
      </c>
      <c r="AE151" s="1">
        <f t="shared" si="17"/>
        <v>2.259529829</v>
      </c>
      <c r="AF151" s="1">
        <f t="shared" si="18"/>
        <v>4.506059857</v>
      </c>
      <c r="AG151" s="1">
        <f t="shared" si="19"/>
        <v>2.362611106</v>
      </c>
      <c r="AH151" s="1">
        <f t="shared" si="20"/>
        <v>-141.3504788</v>
      </c>
      <c r="AI151" s="1">
        <f t="shared" si="21"/>
        <v>-70.16171502</v>
      </c>
      <c r="AJ151" s="1">
        <f t="shared" si="22"/>
        <v>-5.419432822</v>
      </c>
      <c r="AK151" s="1">
        <f t="shared" si="23"/>
        <v>104.5910087</v>
      </c>
      <c r="AL151" s="1">
        <f t="shared" si="24"/>
        <v>48.24291493</v>
      </c>
      <c r="AM151" s="1">
        <f t="shared" si="25"/>
        <v>3.196198092</v>
      </c>
      <c r="AN151" s="1">
        <f t="shared" si="26"/>
        <v>18.50136393</v>
      </c>
      <c r="AO151" s="1">
        <v>678.6692588744592</v>
      </c>
      <c r="AP151" s="1">
        <v>631.5987696969695</v>
      </c>
      <c r="AQ151" s="1">
        <v>4.804201212121112</v>
      </c>
      <c r="AR151" s="1">
        <v>64.94</v>
      </c>
      <c r="AS151" s="1">
        <f t="shared" si="27"/>
        <v>3.205226277</v>
      </c>
      <c r="AT151" s="1">
        <v>19.02050581739508</v>
      </c>
      <c r="AU151" s="1">
        <v>22.77872823529412</v>
      </c>
      <c r="AV151" s="1">
        <v>-4.849641049640227E-5</v>
      </c>
      <c r="AW151" s="1">
        <v>90.19422672828748</v>
      </c>
      <c r="AX151" s="1">
        <v>0.0</v>
      </c>
      <c r="AY151" s="1">
        <v>0.0</v>
      </c>
      <c r="AZ151" s="1">
        <f t="shared" si="28"/>
        <v>1</v>
      </c>
      <c r="BA151" s="1">
        <f t="shared" si="29"/>
        <v>0</v>
      </c>
      <c r="BB151" s="1">
        <f t="shared" si="30"/>
        <v>51695.67899</v>
      </c>
      <c r="BC151" s="1">
        <f t="shared" si="31"/>
        <v>2000.041333</v>
      </c>
      <c r="BD151" s="1">
        <f t="shared" si="32"/>
        <v>1681.23474</v>
      </c>
      <c r="BE151" s="1">
        <f t="shared" si="33"/>
        <v>0.8405999976</v>
      </c>
      <c r="BF151" s="1">
        <f t="shared" si="34"/>
        <v>0.1607579954</v>
      </c>
      <c r="BG151" s="1">
        <v>6.0</v>
      </c>
      <c r="BH151" s="1">
        <v>0.5</v>
      </c>
      <c r="BI151" s="1" t="s">
        <v>352</v>
      </c>
      <c r="BJ151" s="1">
        <v>2.0</v>
      </c>
      <c r="BK151" s="1" t="b">
        <v>1</v>
      </c>
      <c r="BL151" s="1">
        <v>1.659796665733333E9</v>
      </c>
      <c r="BM151" s="1">
        <v>582.8168666666667</v>
      </c>
      <c r="BN151" s="1">
        <v>642.9312666666667</v>
      </c>
      <c r="BO151" s="1">
        <v>22.78434666666666</v>
      </c>
      <c r="BP151" s="1">
        <v>19.03707333333333</v>
      </c>
      <c r="BQ151" s="1">
        <v>581.1518</v>
      </c>
      <c r="BR151" s="1">
        <v>22.74920666666667</v>
      </c>
      <c r="BS151" s="1">
        <v>500.1036</v>
      </c>
      <c r="BT151" s="1">
        <v>99.07035333333334</v>
      </c>
      <c r="BU151" s="1">
        <v>0.09991748666666668</v>
      </c>
      <c r="BV151" s="1">
        <v>30.97931333333333</v>
      </c>
      <c r="BW151" s="1">
        <v>31.42606666666667</v>
      </c>
      <c r="BX151" s="1">
        <v>999.8999999999999</v>
      </c>
      <c r="BY151" s="1">
        <v>0.0</v>
      </c>
      <c r="BZ151" s="1">
        <v>0.0</v>
      </c>
      <c r="CA151" s="1">
        <v>9999.162</v>
      </c>
      <c r="CB151" s="1">
        <v>0.0</v>
      </c>
      <c r="CC151" s="1">
        <v>527.085</v>
      </c>
      <c r="CD151" s="1">
        <v>-60.11437333333333</v>
      </c>
      <c r="CE151" s="1">
        <v>596.4057333333333</v>
      </c>
      <c r="CF151" s="1">
        <v>655.4080666666667</v>
      </c>
      <c r="CG151" s="1">
        <v>3.747286</v>
      </c>
      <c r="CH151" s="1">
        <v>642.9312666666667</v>
      </c>
      <c r="CI151" s="1">
        <v>19.03707333333333</v>
      </c>
      <c r="CJ151" s="1">
        <v>2.257254</v>
      </c>
      <c r="CK151" s="1">
        <v>1.886009333333333</v>
      </c>
      <c r="CL151" s="1">
        <v>19.37455333333333</v>
      </c>
      <c r="CM151" s="1">
        <v>16.51846666666667</v>
      </c>
      <c r="CN151" s="1">
        <v>2000.041333333334</v>
      </c>
      <c r="CO151" s="1">
        <v>0.9799997999999999</v>
      </c>
      <c r="CP151" s="1">
        <v>0.02000042666666667</v>
      </c>
      <c r="CQ151" s="1">
        <v>0.0</v>
      </c>
      <c r="CR151" s="1">
        <v>2.393133333333334</v>
      </c>
      <c r="CS151" s="1">
        <v>0.0</v>
      </c>
      <c r="CT151" s="1">
        <v>16489.36666666666</v>
      </c>
      <c r="CU151" s="1">
        <v>17412.68</v>
      </c>
      <c r="CV151" s="1">
        <v>41.187</v>
      </c>
      <c r="CW151" s="1">
        <v>42.30786666666667</v>
      </c>
      <c r="CX151" s="1">
        <v>41.125</v>
      </c>
      <c r="CY151" s="1">
        <v>40.89566666666667</v>
      </c>
      <c r="CZ151" s="1">
        <v>41.3666</v>
      </c>
      <c r="DA151" s="1">
        <v>1960.040666666667</v>
      </c>
      <c r="DB151" s="1">
        <v>40.00066666666667</v>
      </c>
      <c r="DC151" s="1">
        <v>0.0</v>
      </c>
      <c r="DD151" s="1">
        <v>1.6597966725E9</v>
      </c>
      <c r="DE151" s="1">
        <v>0.0</v>
      </c>
      <c r="DF151" s="1">
        <v>1.6597961675E9</v>
      </c>
      <c r="DG151" s="1" t="s">
        <v>353</v>
      </c>
      <c r="DH151" s="1">
        <v>1.659796162E9</v>
      </c>
      <c r="DI151" s="1">
        <v>1.6597961675E9</v>
      </c>
      <c r="DJ151" s="1">
        <v>2.0</v>
      </c>
      <c r="DK151" s="1">
        <v>-0.014</v>
      </c>
      <c r="DL151" s="1">
        <v>-0.001</v>
      </c>
      <c r="DM151" s="1">
        <v>1.327</v>
      </c>
      <c r="DN151" s="1">
        <v>0.031</v>
      </c>
      <c r="DO151" s="1">
        <v>400.0</v>
      </c>
      <c r="DP151" s="1">
        <v>20.0</v>
      </c>
      <c r="DQ151" s="1">
        <v>0.32</v>
      </c>
      <c r="DR151" s="1">
        <v>0.03</v>
      </c>
      <c r="DS151" s="1">
        <v>17.59517909589349</v>
      </c>
      <c r="DT151" s="1">
        <v>7.640558556850165</v>
      </c>
      <c r="DU151" s="1">
        <v>0.5536017355637548</v>
      </c>
      <c r="DV151" s="1">
        <v>0.0</v>
      </c>
      <c r="DW151" s="1">
        <v>-59.76366585365854</v>
      </c>
      <c r="DX151" s="1">
        <v>-5.461946341463423</v>
      </c>
      <c r="DY151" s="1">
        <v>0.6023791046038163</v>
      </c>
      <c r="DZ151" s="1">
        <v>0.0</v>
      </c>
      <c r="EA151" s="1">
        <v>3.739025609756097</v>
      </c>
      <c r="EB151" s="1">
        <v>0.1832255749128867</v>
      </c>
      <c r="EC151" s="1">
        <v>0.01973387789623006</v>
      </c>
      <c r="ED151" s="1">
        <v>0.0</v>
      </c>
      <c r="EE151" s="1">
        <v>2.363203860340797</v>
      </c>
      <c r="EF151" s="1">
        <v>-0.03956554784379723</v>
      </c>
      <c r="EG151" s="1">
        <v>0.003774298857556666</v>
      </c>
      <c r="EH151" s="1">
        <v>1.0</v>
      </c>
      <c r="EI151" s="1">
        <v>0.132255981608901</v>
      </c>
      <c r="EJ151" s="1">
        <v>0.007802810906070589</v>
      </c>
      <c r="EK151" s="1">
        <v>5.666263435006544E-4</v>
      </c>
      <c r="EL151" s="1">
        <v>1.0</v>
      </c>
      <c r="EM151" s="1">
        <v>2.0</v>
      </c>
      <c r="EN151" s="1">
        <v>5.0</v>
      </c>
      <c r="EO151" s="1" t="s">
        <v>429</v>
      </c>
      <c r="EP151" s="1">
        <v>2.94256</v>
      </c>
      <c r="EQ151" s="1">
        <v>2.8012</v>
      </c>
      <c r="ER151" s="1">
        <v>0.120498</v>
      </c>
      <c r="ES151" s="1">
        <v>0.128637</v>
      </c>
      <c r="ET151" s="1">
        <v>0.103505</v>
      </c>
      <c r="EU151" s="1">
        <v>0.091001</v>
      </c>
      <c r="EV151" s="1">
        <v>18069.8</v>
      </c>
      <c r="EW151" s="1">
        <v>18773.8</v>
      </c>
      <c r="EX151" s="1">
        <v>23892.8</v>
      </c>
      <c r="EY151" s="1">
        <v>25073.7</v>
      </c>
      <c r="EZ151" s="1">
        <v>34285.3</v>
      </c>
      <c r="FA151" s="1">
        <v>36397.9</v>
      </c>
      <c r="FB151" s="1">
        <v>43561.7</v>
      </c>
      <c r="FC151" s="1">
        <v>46350.9</v>
      </c>
      <c r="FD151" s="1">
        <v>1.96992</v>
      </c>
      <c r="FE151" s="1">
        <v>1.84825</v>
      </c>
      <c r="FF151" s="1">
        <v>0.093855</v>
      </c>
      <c r="FG151" s="1">
        <v>0.0</v>
      </c>
      <c r="FH151" s="1">
        <v>29.892</v>
      </c>
      <c r="FI151" s="1">
        <v>999.9</v>
      </c>
      <c r="FJ151" s="1">
        <v>55.8</v>
      </c>
      <c r="FK151" s="1">
        <v>34.5</v>
      </c>
      <c r="FL151" s="1">
        <v>30.9441</v>
      </c>
      <c r="FM151" s="1">
        <v>64.6186</v>
      </c>
      <c r="FN151" s="1">
        <v>25.9976</v>
      </c>
      <c r="FO151" s="1">
        <v>1.0</v>
      </c>
      <c r="FP151" s="1">
        <v>0.381468</v>
      </c>
      <c r="FQ151" s="1">
        <v>1.35925</v>
      </c>
      <c r="FR151" s="1">
        <v>20.3169</v>
      </c>
      <c r="FS151" s="1">
        <v>5.21055</v>
      </c>
      <c r="FT151" s="1">
        <v>11.9071</v>
      </c>
      <c r="FU151" s="1">
        <v>5.0029</v>
      </c>
      <c r="FV151" s="1">
        <v>3.2898</v>
      </c>
      <c r="FW151" s="1">
        <v>9999.0</v>
      </c>
      <c r="FX151" s="1">
        <v>9999.0</v>
      </c>
      <c r="FY151" s="1">
        <v>9999.0</v>
      </c>
      <c r="FZ151" s="1">
        <v>999.9</v>
      </c>
      <c r="GA151" s="1">
        <v>1.85959</v>
      </c>
      <c r="GB151" s="1">
        <v>1.85448</v>
      </c>
      <c r="GC151" s="1">
        <v>1.85774</v>
      </c>
      <c r="GD151" s="1">
        <v>1.85613</v>
      </c>
      <c r="GE151" s="1">
        <v>1.85488</v>
      </c>
      <c r="GF151" s="1">
        <v>1.85456</v>
      </c>
      <c r="GG151" s="1">
        <v>1.85321</v>
      </c>
      <c r="GH151" s="1">
        <v>1.85638</v>
      </c>
      <c r="GI151" s="1">
        <v>0.0</v>
      </c>
      <c r="GJ151" s="1">
        <v>0.0</v>
      </c>
      <c r="GK151" s="1">
        <v>0.0</v>
      </c>
      <c r="GL151" s="1">
        <v>0.0</v>
      </c>
      <c r="GM151" s="1" t="s">
        <v>355</v>
      </c>
      <c r="GN151" s="1" t="s">
        <v>356</v>
      </c>
      <c r="GO151" s="1" t="s">
        <v>357</v>
      </c>
      <c r="GP151" s="1" t="s">
        <v>357</v>
      </c>
      <c r="GQ151" s="1" t="s">
        <v>357</v>
      </c>
      <c r="GR151" s="1" t="s">
        <v>357</v>
      </c>
      <c r="GS151" s="1">
        <v>0.0</v>
      </c>
      <c r="GT151" s="1">
        <v>100.0</v>
      </c>
      <c r="GU151" s="1">
        <v>100.0</v>
      </c>
      <c r="GV151" s="1">
        <v>1.726</v>
      </c>
      <c r="GW151" s="1">
        <v>0.0351</v>
      </c>
      <c r="GX151" s="1">
        <v>0.3255316452960568</v>
      </c>
      <c r="GY151" s="1">
        <v>0.003023906125278789</v>
      </c>
      <c r="GZ151" s="1">
        <v>-1.398580452151984E-6</v>
      </c>
      <c r="HA151" s="1">
        <v>2.803037836604737E-10</v>
      </c>
      <c r="HB151" s="1">
        <v>-0.04759964022089117</v>
      </c>
      <c r="HC151" s="1">
        <v>0.009965371539748925</v>
      </c>
      <c r="HD151" s="1">
        <v>-4.563662031605912E-4</v>
      </c>
      <c r="HE151" s="1">
        <v>7.83371007442278E-6</v>
      </c>
      <c r="HF151" s="1">
        <v>0.0</v>
      </c>
      <c r="HG151" s="1">
        <v>2134.0</v>
      </c>
      <c r="HH151" s="1">
        <v>2.0</v>
      </c>
      <c r="HI151" s="1">
        <v>25.0</v>
      </c>
      <c r="HJ151" s="1">
        <v>8.5</v>
      </c>
      <c r="HK151" s="1">
        <v>8.4</v>
      </c>
      <c r="HL151" s="1">
        <v>1.60645</v>
      </c>
      <c r="HM151" s="1">
        <v>2.29248</v>
      </c>
      <c r="HN151" s="1">
        <v>1.4978</v>
      </c>
      <c r="HO151" s="1">
        <v>2.30957</v>
      </c>
      <c r="HP151" s="1">
        <v>1.54785</v>
      </c>
      <c r="HQ151" s="1">
        <v>2.35962</v>
      </c>
      <c r="HR151" s="1">
        <v>37.5781</v>
      </c>
      <c r="HS151" s="1">
        <v>15.2528</v>
      </c>
      <c r="HT151" s="1">
        <v>18.0</v>
      </c>
      <c r="HU151" s="1">
        <v>504.137</v>
      </c>
      <c r="HV151" s="1">
        <v>490.175</v>
      </c>
      <c r="HW151" s="1">
        <v>27.7909</v>
      </c>
      <c r="HX151" s="1">
        <v>31.9396</v>
      </c>
      <c r="HY151" s="1">
        <v>30.0003</v>
      </c>
      <c r="HZ151" s="1">
        <v>31.7054</v>
      </c>
      <c r="IA151" s="1">
        <v>31.8024</v>
      </c>
      <c r="IB151" s="1">
        <v>32.2409</v>
      </c>
      <c r="IC151" s="1">
        <v>41.679</v>
      </c>
      <c r="ID151" s="1">
        <v>0.0</v>
      </c>
      <c r="IE151" s="1">
        <v>27.7934</v>
      </c>
      <c r="IF151" s="1">
        <v>713.353</v>
      </c>
      <c r="IG151" s="1">
        <v>18.941</v>
      </c>
      <c r="IH151" s="1">
        <v>100.733</v>
      </c>
      <c r="II151" s="1">
        <v>100.454</v>
      </c>
      <c r="IJ151" s="1" t="s">
        <v>358</v>
      </c>
    </row>
    <row r="152" ht="15.75" customHeight="1">
      <c r="A152" s="1">
        <v>136.0</v>
      </c>
      <c r="B152" s="1">
        <v>1.6597966745E9</v>
      </c>
      <c r="C152" s="1">
        <v>533.0</v>
      </c>
      <c r="D152" s="1" t="s">
        <v>617</v>
      </c>
      <c r="E152" s="1" t="s">
        <v>618</v>
      </c>
      <c r="F152" s="1">
        <v>1.0</v>
      </c>
      <c r="G152" s="1" t="s">
        <v>346</v>
      </c>
      <c r="H152" s="1" t="s">
        <v>347</v>
      </c>
      <c r="I152" s="1" t="s">
        <v>348</v>
      </c>
      <c r="J152" s="1" t="s">
        <v>349</v>
      </c>
      <c r="K152" s="1" t="s">
        <v>350</v>
      </c>
      <c r="L152" s="1" t="s">
        <v>346</v>
      </c>
      <c r="M152" s="1" t="s">
        <v>351</v>
      </c>
      <c r="N152" s="1">
        <v>1.659796666766667E9</v>
      </c>
      <c r="O152" s="1">
        <f t="shared" si="1"/>
        <v>0.003204021969</v>
      </c>
      <c r="P152" s="1">
        <f t="shared" si="2"/>
        <v>3.204021969</v>
      </c>
      <c r="Q152" s="1">
        <f t="shared" si="3"/>
        <v>18.50946392</v>
      </c>
      <c r="R152" s="1">
        <f t="shared" si="4"/>
        <v>587.744</v>
      </c>
      <c r="S152" s="1">
        <f t="shared" si="5"/>
        <v>342.1947514</v>
      </c>
      <c r="T152" s="1">
        <f t="shared" si="6"/>
        <v>33.93553824</v>
      </c>
      <c r="U152" s="1">
        <f t="shared" si="7"/>
        <v>58.28671802</v>
      </c>
      <c r="V152" s="1">
        <f t="shared" si="8"/>
        <v>0.133143259</v>
      </c>
      <c r="W152" s="1">
        <f t="shared" si="9"/>
        <v>2.913378466</v>
      </c>
      <c r="X152" s="1">
        <f t="shared" si="10"/>
        <v>0.1298529537</v>
      </c>
      <c r="Y152" s="1">
        <f t="shared" si="11"/>
        <v>0.08144694448</v>
      </c>
      <c r="Z152" s="1">
        <f t="shared" si="12"/>
        <v>321.5228482</v>
      </c>
      <c r="AA152" s="1">
        <f t="shared" si="13"/>
        <v>32.04341856</v>
      </c>
      <c r="AB152" s="1">
        <f t="shared" si="14"/>
        <v>31.42385333</v>
      </c>
      <c r="AC152" s="1">
        <f t="shared" si="15"/>
        <v>4.621559482</v>
      </c>
      <c r="AD152" s="1">
        <f t="shared" si="16"/>
        <v>50.1471997</v>
      </c>
      <c r="AE152" s="1">
        <f t="shared" si="17"/>
        <v>2.259502194</v>
      </c>
      <c r="AF152" s="1">
        <f t="shared" si="18"/>
        <v>4.505739519</v>
      </c>
      <c r="AG152" s="1">
        <f t="shared" si="19"/>
        <v>2.362057288</v>
      </c>
      <c r="AH152" s="1">
        <f t="shared" si="20"/>
        <v>-141.2973688</v>
      </c>
      <c r="AI152" s="1">
        <f t="shared" si="21"/>
        <v>-70.01795527</v>
      </c>
      <c r="AJ152" s="1">
        <f t="shared" si="22"/>
        <v>-5.407614201</v>
      </c>
      <c r="AK152" s="1">
        <f t="shared" si="23"/>
        <v>104.7999099</v>
      </c>
      <c r="AL152" s="1">
        <f t="shared" si="24"/>
        <v>48.33673764</v>
      </c>
      <c r="AM152" s="1">
        <f t="shared" si="25"/>
        <v>3.198388685</v>
      </c>
      <c r="AN152" s="1">
        <f t="shared" si="26"/>
        <v>18.50946392</v>
      </c>
      <c r="AO152" s="1">
        <v>683.7423705627706</v>
      </c>
      <c r="AP152" s="1">
        <v>636.4922121212122</v>
      </c>
      <c r="AQ152" s="1">
        <v>4.837551515151429</v>
      </c>
      <c r="AR152" s="1">
        <v>64.94</v>
      </c>
      <c r="AS152" s="1">
        <f t="shared" si="27"/>
        <v>3.204021969</v>
      </c>
      <c r="AT152" s="1">
        <v>19.01980015975567</v>
      </c>
      <c r="AU152" s="1">
        <v>22.77650823529412</v>
      </c>
      <c r="AV152" s="1">
        <v>-3.223264355535912E-5</v>
      </c>
      <c r="AW152" s="1">
        <v>90.19422672828748</v>
      </c>
      <c r="AX152" s="1">
        <v>0.0</v>
      </c>
      <c r="AY152" s="1">
        <v>0.0</v>
      </c>
      <c r="AZ152" s="1">
        <f t="shared" si="28"/>
        <v>1</v>
      </c>
      <c r="BA152" s="1">
        <f t="shared" si="29"/>
        <v>0</v>
      </c>
      <c r="BB152" s="1">
        <f t="shared" si="30"/>
        <v>51705.39165</v>
      </c>
      <c r="BC152" s="1">
        <f t="shared" si="31"/>
        <v>2000.042667</v>
      </c>
      <c r="BD152" s="1">
        <f t="shared" si="32"/>
        <v>1681.23586</v>
      </c>
      <c r="BE152" s="1">
        <f t="shared" si="33"/>
        <v>0.8405999972</v>
      </c>
      <c r="BF152" s="1">
        <f t="shared" si="34"/>
        <v>0.1607579946</v>
      </c>
      <c r="BG152" s="1">
        <v>6.0</v>
      </c>
      <c r="BH152" s="1">
        <v>0.5</v>
      </c>
      <c r="BI152" s="1" t="s">
        <v>352</v>
      </c>
      <c r="BJ152" s="1">
        <v>2.0</v>
      </c>
      <c r="BK152" s="1" t="b">
        <v>1</v>
      </c>
      <c r="BL152" s="1">
        <v>1.659796666766667E9</v>
      </c>
      <c r="BM152" s="1">
        <v>587.744</v>
      </c>
      <c r="BN152" s="1">
        <v>647.9914666666666</v>
      </c>
      <c r="BO152" s="1">
        <v>22.78407333333333</v>
      </c>
      <c r="BP152" s="1">
        <v>19.03422666666667</v>
      </c>
      <c r="BQ152" s="1">
        <v>586.0706666666667</v>
      </c>
      <c r="BR152" s="1">
        <v>22.74892666666666</v>
      </c>
      <c r="BS152" s="1">
        <v>500.1030666666667</v>
      </c>
      <c r="BT152" s="1">
        <v>99.07034666666667</v>
      </c>
      <c r="BU152" s="1">
        <v>0.09990095333333332</v>
      </c>
      <c r="BV152" s="1">
        <v>30.97806666666667</v>
      </c>
      <c r="BW152" s="1">
        <v>31.42385333333333</v>
      </c>
      <c r="BX152" s="1">
        <v>999.8999999999999</v>
      </c>
      <c r="BY152" s="1">
        <v>0.0</v>
      </c>
      <c r="BZ152" s="1">
        <v>0.0</v>
      </c>
      <c r="CA152" s="1">
        <v>10001.07866666667</v>
      </c>
      <c r="CB152" s="1">
        <v>0.0</v>
      </c>
      <c r="CC152" s="1">
        <v>515.5201333333333</v>
      </c>
      <c r="CD152" s="1">
        <v>-60.24744</v>
      </c>
      <c r="CE152" s="1">
        <v>601.4475333333334</v>
      </c>
      <c r="CF152" s="1">
        <v>660.5646</v>
      </c>
      <c r="CG152" s="1">
        <v>3.749851333333334</v>
      </c>
      <c r="CH152" s="1">
        <v>647.9914666666666</v>
      </c>
      <c r="CI152" s="1">
        <v>19.03422666666667</v>
      </c>
      <c r="CJ152" s="1">
        <v>2.257226000000001</v>
      </c>
      <c r="CK152" s="1">
        <v>1.885727333333333</v>
      </c>
      <c r="CL152" s="1">
        <v>19.37436</v>
      </c>
      <c r="CM152" s="1">
        <v>16.51612</v>
      </c>
      <c r="CN152" s="1">
        <v>2000.042666666667</v>
      </c>
      <c r="CO152" s="1">
        <v>0.9799997999999999</v>
      </c>
      <c r="CP152" s="1">
        <v>0.02000042666666667</v>
      </c>
      <c r="CQ152" s="1">
        <v>0.0</v>
      </c>
      <c r="CR152" s="1">
        <v>2.450133333333333</v>
      </c>
      <c r="CS152" s="1">
        <v>0.0</v>
      </c>
      <c r="CT152" s="1">
        <v>16498.43333333333</v>
      </c>
      <c r="CU152" s="1">
        <v>17412.69333333333</v>
      </c>
      <c r="CV152" s="1">
        <v>41.187</v>
      </c>
      <c r="CW152" s="1">
        <v>42.30786666666667</v>
      </c>
      <c r="CX152" s="1">
        <v>41.125</v>
      </c>
      <c r="CY152" s="1">
        <v>40.89566666666667</v>
      </c>
      <c r="CZ152" s="1">
        <v>41.3666</v>
      </c>
      <c r="DA152" s="1">
        <v>1960.042</v>
      </c>
      <c r="DB152" s="1">
        <v>40.00066666666667</v>
      </c>
      <c r="DC152" s="1">
        <v>0.0</v>
      </c>
      <c r="DD152" s="1">
        <v>1.6597966737E9</v>
      </c>
      <c r="DE152" s="1">
        <v>0.0</v>
      </c>
      <c r="DF152" s="1">
        <v>1.6597961675E9</v>
      </c>
      <c r="DG152" s="1" t="s">
        <v>353</v>
      </c>
      <c r="DH152" s="1">
        <v>1.659796162E9</v>
      </c>
      <c r="DI152" s="1">
        <v>1.6597961675E9</v>
      </c>
      <c r="DJ152" s="1">
        <v>2.0</v>
      </c>
      <c r="DK152" s="1">
        <v>-0.014</v>
      </c>
      <c r="DL152" s="1">
        <v>-0.001</v>
      </c>
      <c r="DM152" s="1">
        <v>1.327</v>
      </c>
      <c r="DN152" s="1">
        <v>0.031</v>
      </c>
      <c r="DO152" s="1">
        <v>400.0</v>
      </c>
      <c r="DP152" s="1">
        <v>20.0</v>
      </c>
      <c r="DQ152" s="1">
        <v>0.32</v>
      </c>
      <c r="DR152" s="1">
        <v>0.03</v>
      </c>
      <c r="DS152" s="1">
        <v>17.74153327638447</v>
      </c>
      <c r="DT152" s="1">
        <v>7.239626421364223</v>
      </c>
      <c r="DU152" s="1">
        <v>0.5434487014714099</v>
      </c>
      <c r="DV152" s="1">
        <v>0.0</v>
      </c>
      <c r="DW152" s="1">
        <v>-60.0001725</v>
      </c>
      <c r="DX152" s="1">
        <v>-5.434377861163036</v>
      </c>
      <c r="DY152" s="1">
        <v>0.5934556251260495</v>
      </c>
      <c r="DZ152" s="1">
        <v>0.0</v>
      </c>
      <c r="EA152" s="1">
        <v>3.74247775</v>
      </c>
      <c r="EB152" s="1">
        <v>0.1823566604127571</v>
      </c>
      <c r="EC152" s="1">
        <v>0.01939793100919524</v>
      </c>
      <c r="ED152" s="1">
        <v>0.0</v>
      </c>
      <c r="EE152" s="1">
        <v>2.362548708203052</v>
      </c>
      <c r="EF152" s="1">
        <v>-0.02854415706322157</v>
      </c>
      <c r="EG152" s="1">
        <v>0.003233512044126968</v>
      </c>
      <c r="EH152" s="1">
        <v>1.0</v>
      </c>
      <c r="EI152" s="1">
        <v>0.1323992210854875</v>
      </c>
      <c r="EJ152" s="1">
        <v>0.007849942590862712</v>
      </c>
      <c r="EK152" s="1">
        <v>5.879678285827581E-4</v>
      </c>
      <c r="EL152" s="1">
        <v>1.0</v>
      </c>
      <c r="EM152" s="1">
        <v>2.0</v>
      </c>
      <c r="EN152" s="1">
        <v>5.0</v>
      </c>
      <c r="EO152" s="1" t="s">
        <v>429</v>
      </c>
      <c r="EP152" s="1">
        <v>2.9426</v>
      </c>
      <c r="EQ152" s="1">
        <v>2.80125</v>
      </c>
      <c r="ER152" s="1">
        <v>0.121144</v>
      </c>
      <c r="ES152" s="1">
        <v>0.129301</v>
      </c>
      <c r="ET152" s="1">
        <v>0.103501</v>
      </c>
      <c r="EU152" s="1">
        <v>0.0910002</v>
      </c>
      <c r="EV152" s="1">
        <v>18056.3</v>
      </c>
      <c r="EW152" s="1">
        <v>18759.5</v>
      </c>
      <c r="EX152" s="1">
        <v>23892.5</v>
      </c>
      <c r="EY152" s="1">
        <v>25073.8</v>
      </c>
      <c r="EZ152" s="1">
        <v>34285.2</v>
      </c>
      <c r="FA152" s="1">
        <v>36398.0</v>
      </c>
      <c r="FB152" s="1">
        <v>43561.4</v>
      </c>
      <c r="FC152" s="1">
        <v>46350.9</v>
      </c>
      <c r="FD152" s="1">
        <v>1.96987</v>
      </c>
      <c r="FE152" s="1">
        <v>1.84833</v>
      </c>
      <c r="FF152" s="1">
        <v>0.0940114</v>
      </c>
      <c r="FG152" s="1">
        <v>0.0</v>
      </c>
      <c r="FH152" s="1">
        <v>29.8916</v>
      </c>
      <c r="FI152" s="1">
        <v>999.9</v>
      </c>
      <c r="FJ152" s="1">
        <v>55.8</v>
      </c>
      <c r="FK152" s="1">
        <v>34.5</v>
      </c>
      <c r="FL152" s="1">
        <v>30.9441</v>
      </c>
      <c r="FM152" s="1">
        <v>64.6086</v>
      </c>
      <c r="FN152" s="1">
        <v>26.5024</v>
      </c>
      <c r="FO152" s="1">
        <v>1.0</v>
      </c>
      <c r="FP152" s="1">
        <v>0.381438</v>
      </c>
      <c r="FQ152" s="1">
        <v>1.35889</v>
      </c>
      <c r="FR152" s="1">
        <v>20.3169</v>
      </c>
      <c r="FS152" s="1">
        <v>5.2107</v>
      </c>
      <c r="FT152" s="1">
        <v>11.9069</v>
      </c>
      <c r="FU152" s="1">
        <v>5.0028</v>
      </c>
      <c r="FV152" s="1">
        <v>3.28978</v>
      </c>
      <c r="FW152" s="1">
        <v>9999.0</v>
      </c>
      <c r="FX152" s="1">
        <v>9999.0</v>
      </c>
      <c r="FY152" s="1">
        <v>9999.0</v>
      </c>
      <c r="FZ152" s="1">
        <v>999.9</v>
      </c>
      <c r="GA152" s="1">
        <v>1.85958</v>
      </c>
      <c r="GB152" s="1">
        <v>1.85448</v>
      </c>
      <c r="GC152" s="1">
        <v>1.85775</v>
      </c>
      <c r="GD152" s="1">
        <v>1.85612</v>
      </c>
      <c r="GE152" s="1">
        <v>1.85488</v>
      </c>
      <c r="GF152" s="1">
        <v>1.85456</v>
      </c>
      <c r="GG152" s="1">
        <v>1.85321</v>
      </c>
      <c r="GH152" s="1">
        <v>1.85638</v>
      </c>
      <c r="GI152" s="1">
        <v>0.0</v>
      </c>
      <c r="GJ152" s="1">
        <v>0.0</v>
      </c>
      <c r="GK152" s="1">
        <v>0.0</v>
      </c>
      <c r="GL152" s="1">
        <v>0.0</v>
      </c>
      <c r="GM152" s="1" t="s">
        <v>355</v>
      </c>
      <c r="GN152" s="1" t="s">
        <v>356</v>
      </c>
      <c r="GO152" s="1" t="s">
        <v>357</v>
      </c>
      <c r="GP152" s="1" t="s">
        <v>357</v>
      </c>
      <c r="GQ152" s="1" t="s">
        <v>357</v>
      </c>
      <c r="GR152" s="1" t="s">
        <v>357</v>
      </c>
      <c r="GS152" s="1">
        <v>0.0</v>
      </c>
      <c r="GT152" s="1">
        <v>100.0</v>
      </c>
      <c r="GU152" s="1">
        <v>100.0</v>
      </c>
      <c r="GV152" s="1">
        <v>1.734</v>
      </c>
      <c r="GW152" s="1">
        <v>0.0351</v>
      </c>
      <c r="GX152" s="1">
        <v>0.3255316452960568</v>
      </c>
      <c r="GY152" s="1">
        <v>0.003023906125278789</v>
      </c>
      <c r="GZ152" s="1">
        <v>-1.398580452151984E-6</v>
      </c>
      <c r="HA152" s="1">
        <v>2.803037836604737E-10</v>
      </c>
      <c r="HB152" s="1">
        <v>-0.04759964022089117</v>
      </c>
      <c r="HC152" s="1">
        <v>0.009965371539748925</v>
      </c>
      <c r="HD152" s="1">
        <v>-4.563662031605912E-4</v>
      </c>
      <c r="HE152" s="1">
        <v>7.83371007442278E-6</v>
      </c>
      <c r="HF152" s="1">
        <v>0.0</v>
      </c>
      <c r="HG152" s="1">
        <v>2134.0</v>
      </c>
      <c r="HH152" s="1">
        <v>2.0</v>
      </c>
      <c r="HI152" s="1">
        <v>25.0</v>
      </c>
      <c r="HJ152" s="1">
        <v>8.5</v>
      </c>
      <c r="HK152" s="1">
        <v>8.4</v>
      </c>
      <c r="HL152" s="1">
        <v>1.61377</v>
      </c>
      <c r="HM152" s="1">
        <v>2.30713</v>
      </c>
      <c r="HN152" s="1">
        <v>1.4978</v>
      </c>
      <c r="HO152" s="1">
        <v>2.30957</v>
      </c>
      <c r="HP152" s="1">
        <v>1.54785</v>
      </c>
      <c r="HQ152" s="1">
        <v>2.37671</v>
      </c>
      <c r="HR152" s="1">
        <v>37.5781</v>
      </c>
      <c r="HS152" s="1">
        <v>15.244</v>
      </c>
      <c r="HT152" s="1">
        <v>18.0</v>
      </c>
      <c r="HU152" s="1">
        <v>504.111</v>
      </c>
      <c r="HV152" s="1">
        <v>490.228</v>
      </c>
      <c r="HW152" s="1">
        <v>27.7931</v>
      </c>
      <c r="HX152" s="1">
        <v>31.9399</v>
      </c>
      <c r="HY152" s="1">
        <v>30.0003</v>
      </c>
      <c r="HZ152" s="1">
        <v>31.7059</v>
      </c>
      <c r="IA152" s="1">
        <v>31.8027</v>
      </c>
      <c r="IB152" s="1">
        <v>32.4952</v>
      </c>
      <c r="IC152" s="1">
        <v>41.679</v>
      </c>
      <c r="ID152" s="1">
        <v>0.0</v>
      </c>
      <c r="IE152" s="1">
        <v>27.7934</v>
      </c>
      <c r="IF152" s="1">
        <v>723.431</v>
      </c>
      <c r="IG152" s="1">
        <v>18.9382</v>
      </c>
      <c r="IH152" s="1">
        <v>100.733</v>
      </c>
      <c r="II152" s="1">
        <v>100.454</v>
      </c>
      <c r="IJ152" s="1" t="s">
        <v>358</v>
      </c>
    </row>
    <row r="153" ht="15.75" customHeight="1">
      <c r="A153" s="1">
        <v>137.0</v>
      </c>
      <c r="B153" s="1">
        <v>1.6597966755E9</v>
      </c>
      <c r="C153" s="1">
        <v>534.0</v>
      </c>
      <c r="D153" s="1" t="s">
        <v>619</v>
      </c>
      <c r="E153" s="1" t="s">
        <v>620</v>
      </c>
      <c r="F153" s="1">
        <v>1.0</v>
      </c>
      <c r="G153" s="1" t="s">
        <v>346</v>
      </c>
      <c r="H153" s="1" t="s">
        <v>347</v>
      </c>
      <c r="I153" s="1" t="s">
        <v>348</v>
      </c>
      <c r="J153" s="1" t="s">
        <v>349</v>
      </c>
      <c r="K153" s="1" t="s">
        <v>350</v>
      </c>
      <c r="L153" s="1" t="s">
        <v>346</v>
      </c>
      <c r="M153" s="1" t="s">
        <v>351</v>
      </c>
      <c r="N153" s="1">
        <v>1.6597966678E9</v>
      </c>
      <c r="O153" s="1">
        <f t="shared" si="1"/>
        <v>0.003202682272</v>
      </c>
      <c r="P153" s="1">
        <f t="shared" si="2"/>
        <v>3.202682272</v>
      </c>
      <c r="Q153" s="1">
        <f t="shared" si="3"/>
        <v>18.58716799</v>
      </c>
      <c r="R153" s="1">
        <f t="shared" si="4"/>
        <v>592.6686667</v>
      </c>
      <c r="S153" s="1">
        <f t="shared" si="5"/>
        <v>345.9401633</v>
      </c>
      <c r="T153" s="1">
        <f t="shared" si="6"/>
        <v>34.30694207</v>
      </c>
      <c r="U153" s="1">
        <f t="shared" si="7"/>
        <v>58.77504775</v>
      </c>
      <c r="V153" s="1">
        <f t="shared" si="8"/>
        <v>0.1331083129</v>
      </c>
      <c r="W153" s="1">
        <f t="shared" si="9"/>
        <v>2.913931134</v>
      </c>
      <c r="X153" s="1">
        <f t="shared" si="10"/>
        <v>0.1298203188</v>
      </c>
      <c r="Y153" s="1">
        <f t="shared" si="11"/>
        <v>0.08142634775</v>
      </c>
      <c r="Z153" s="1">
        <f t="shared" si="12"/>
        <v>321.5199754</v>
      </c>
      <c r="AA153" s="1">
        <f t="shared" si="13"/>
        <v>32.04224414</v>
      </c>
      <c r="AB153" s="1">
        <f t="shared" si="14"/>
        <v>31.42223333</v>
      </c>
      <c r="AC153" s="1">
        <f t="shared" si="15"/>
        <v>4.62113394</v>
      </c>
      <c r="AD153" s="1">
        <f t="shared" si="16"/>
        <v>50.15019775</v>
      </c>
      <c r="AE153" s="1">
        <f t="shared" si="17"/>
        <v>2.259467189</v>
      </c>
      <c r="AF153" s="1">
        <f t="shared" si="18"/>
        <v>4.505400359</v>
      </c>
      <c r="AG153" s="1">
        <f t="shared" si="19"/>
        <v>2.361666751</v>
      </c>
      <c r="AH153" s="1">
        <f t="shared" si="20"/>
        <v>-141.2382882</v>
      </c>
      <c r="AI153" s="1">
        <f t="shared" si="21"/>
        <v>-69.98410893</v>
      </c>
      <c r="AJ153" s="1">
        <f t="shared" si="22"/>
        <v>-5.403896707</v>
      </c>
      <c r="AK153" s="1">
        <f t="shared" si="23"/>
        <v>104.8936815</v>
      </c>
      <c r="AL153" s="1">
        <f t="shared" si="24"/>
        <v>48.43981542</v>
      </c>
      <c r="AM153" s="1">
        <f t="shared" si="25"/>
        <v>3.200476303</v>
      </c>
      <c r="AN153" s="1">
        <f t="shared" si="26"/>
        <v>18.58716799</v>
      </c>
      <c r="AO153" s="1">
        <v>688.9102809523811</v>
      </c>
      <c r="AP153" s="1">
        <v>641.4071393939392</v>
      </c>
      <c r="AQ153" s="1">
        <v>4.868629090909059</v>
      </c>
      <c r="AR153" s="1">
        <v>64.94</v>
      </c>
      <c r="AS153" s="1">
        <f t="shared" si="27"/>
        <v>3.202682272</v>
      </c>
      <c r="AT153" s="1">
        <v>19.01973277869874</v>
      </c>
      <c r="AU153" s="1">
        <v>22.77496794117646</v>
      </c>
      <c r="AV153" s="1">
        <v>-4.742877407671084E-5</v>
      </c>
      <c r="AW153" s="1">
        <v>90.19422672828748</v>
      </c>
      <c r="AX153" s="1">
        <v>0.0</v>
      </c>
      <c r="AY153" s="1">
        <v>0.0</v>
      </c>
      <c r="AZ153" s="1">
        <f t="shared" si="28"/>
        <v>1</v>
      </c>
      <c r="BA153" s="1">
        <f t="shared" si="29"/>
        <v>0</v>
      </c>
      <c r="BB153" s="1">
        <f t="shared" si="30"/>
        <v>51721.28623</v>
      </c>
      <c r="BC153" s="1">
        <f t="shared" si="31"/>
        <v>2000.024667</v>
      </c>
      <c r="BD153" s="1">
        <f t="shared" si="32"/>
        <v>1681.22074</v>
      </c>
      <c r="BE153" s="1">
        <f t="shared" si="33"/>
        <v>0.8406000026</v>
      </c>
      <c r="BF153" s="1">
        <f t="shared" si="34"/>
        <v>0.160758005</v>
      </c>
      <c r="BG153" s="1">
        <v>6.0</v>
      </c>
      <c r="BH153" s="1">
        <v>0.5</v>
      </c>
      <c r="BI153" s="1" t="s">
        <v>352</v>
      </c>
      <c r="BJ153" s="1">
        <v>2.0</v>
      </c>
      <c r="BK153" s="1" t="b">
        <v>1</v>
      </c>
      <c r="BL153" s="1">
        <v>1.6597966678E9</v>
      </c>
      <c r="BM153" s="1">
        <v>592.6686666666666</v>
      </c>
      <c r="BN153" s="1">
        <v>653.0599333333334</v>
      </c>
      <c r="BO153" s="1">
        <v>22.78374</v>
      </c>
      <c r="BP153" s="1">
        <v>19.03146</v>
      </c>
      <c r="BQ153" s="1">
        <v>590.9871333333334</v>
      </c>
      <c r="BR153" s="1">
        <v>22.74858666666666</v>
      </c>
      <c r="BS153" s="1">
        <v>500.1051333333333</v>
      </c>
      <c r="BT153" s="1">
        <v>99.07028666666666</v>
      </c>
      <c r="BU153" s="1">
        <v>0.09987544666666666</v>
      </c>
      <c r="BV153" s="1">
        <v>30.97674666666667</v>
      </c>
      <c r="BW153" s="1">
        <v>31.42223333333333</v>
      </c>
      <c r="BX153" s="1">
        <v>999.8999999999999</v>
      </c>
      <c r="BY153" s="1">
        <v>0.0</v>
      </c>
      <c r="BZ153" s="1">
        <v>0.0</v>
      </c>
      <c r="CA153" s="1">
        <v>10004.24533333333</v>
      </c>
      <c r="CB153" s="1">
        <v>0.0</v>
      </c>
      <c r="CC153" s="1">
        <v>498.2299333333333</v>
      </c>
      <c r="CD153" s="1">
        <v>-60.39122</v>
      </c>
      <c r="CE153" s="1">
        <v>606.4868</v>
      </c>
      <c r="CF153" s="1">
        <v>665.7295333333333</v>
      </c>
      <c r="CG153" s="1">
        <v>3.752278666666667</v>
      </c>
      <c r="CH153" s="1">
        <v>653.0599333333334</v>
      </c>
      <c r="CI153" s="1">
        <v>19.03146</v>
      </c>
      <c r="CJ153" s="1">
        <v>2.257191333333333</v>
      </c>
      <c r="CK153" s="1">
        <v>1.885452666666667</v>
      </c>
      <c r="CL153" s="1">
        <v>19.37411333333333</v>
      </c>
      <c r="CM153" s="1">
        <v>16.51382666666666</v>
      </c>
      <c r="CN153" s="1">
        <v>2000.024666666667</v>
      </c>
      <c r="CO153" s="1">
        <v>0.9799995999999997</v>
      </c>
      <c r="CP153" s="1">
        <v>0.02000062</v>
      </c>
      <c r="CQ153" s="1">
        <v>0.0</v>
      </c>
      <c r="CR153" s="1">
        <v>2.614866666666667</v>
      </c>
      <c r="CS153" s="1">
        <v>0.0</v>
      </c>
      <c r="CT153" s="1">
        <v>16507.31333333334</v>
      </c>
      <c r="CU153" s="1">
        <v>17412.54</v>
      </c>
      <c r="CV153" s="1">
        <v>41.187</v>
      </c>
      <c r="CW153" s="1">
        <v>42.30786666666667</v>
      </c>
      <c r="CX153" s="1">
        <v>41.125</v>
      </c>
      <c r="CY153" s="1">
        <v>40.89980000000001</v>
      </c>
      <c r="CZ153" s="1">
        <v>41.3666</v>
      </c>
      <c r="DA153" s="1">
        <v>1960.024</v>
      </c>
      <c r="DB153" s="1">
        <v>40.00066666666667</v>
      </c>
      <c r="DC153" s="1">
        <v>0.0</v>
      </c>
      <c r="DD153" s="1">
        <v>1.6597966743E9</v>
      </c>
      <c r="DE153" s="1">
        <v>0.0</v>
      </c>
      <c r="DF153" s="1">
        <v>1.6597961675E9</v>
      </c>
      <c r="DG153" s="1" t="s">
        <v>353</v>
      </c>
      <c r="DH153" s="1">
        <v>1.659796162E9</v>
      </c>
      <c r="DI153" s="1">
        <v>1.6597961675E9</v>
      </c>
      <c r="DJ153" s="1">
        <v>2.0</v>
      </c>
      <c r="DK153" s="1">
        <v>-0.014</v>
      </c>
      <c r="DL153" s="1">
        <v>-0.001</v>
      </c>
      <c r="DM153" s="1">
        <v>1.327</v>
      </c>
      <c r="DN153" s="1">
        <v>0.031</v>
      </c>
      <c r="DO153" s="1">
        <v>400.0</v>
      </c>
      <c r="DP153" s="1">
        <v>20.0</v>
      </c>
      <c r="DQ153" s="1">
        <v>0.32</v>
      </c>
      <c r="DR153" s="1">
        <v>0.03</v>
      </c>
      <c r="DS153" s="1">
        <v>17.74153327638447</v>
      </c>
      <c r="DT153" s="1">
        <v>7.239626421364223</v>
      </c>
      <c r="DU153" s="1">
        <v>0.5434487014714099</v>
      </c>
      <c r="DV153" s="1">
        <v>0.0</v>
      </c>
      <c r="DW153" s="1">
        <v>-60.0001725</v>
      </c>
      <c r="DX153" s="1">
        <v>-5.434377861163036</v>
      </c>
      <c r="DY153" s="1">
        <v>0.5934556251260495</v>
      </c>
      <c r="DZ153" s="1">
        <v>0.0</v>
      </c>
      <c r="EA153" s="1">
        <v>3.74247775</v>
      </c>
      <c r="EB153" s="1">
        <v>0.1823566604127571</v>
      </c>
      <c r="EC153" s="1">
        <v>0.01939793100919524</v>
      </c>
      <c r="ED153" s="1">
        <v>0.0</v>
      </c>
      <c r="EE153" s="1">
        <v>2.362548708203052</v>
      </c>
      <c r="EF153" s="1">
        <v>-0.02854415706322157</v>
      </c>
      <c r="EG153" s="1">
        <v>0.003233512044126968</v>
      </c>
      <c r="EH153" s="1">
        <v>1.0</v>
      </c>
      <c r="EI153" s="1">
        <v>0.1323992210854875</v>
      </c>
      <c r="EJ153" s="1">
        <v>0.007849942590862712</v>
      </c>
      <c r="EK153" s="1">
        <v>5.879678285827581E-4</v>
      </c>
      <c r="EL153" s="1">
        <v>1.0</v>
      </c>
      <c r="EM153" s="1">
        <v>2.0</v>
      </c>
      <c r="EN153" s="1">
        <v>5.0</v>
      </c>
      <c r="EO153" s="1" t="s">
        <v>429</v>
      </c>
      <c r="EP153" s="1">
        <v>2.94259</v>
      </c>
      <c r="EQ153" s="1">
        <v>2.8012</v>
      </c>
      <c r="ER153" s="1">
        <v>0.121798</v>
      </c>
      <c r="ES153" s="1">
        <v>0.129957</v>
      </c>
      <c r="ET153" s="1">
        <v>0.103495</v>
      </c>
      <c r="EU153" s="1">
        <v>0.0910043</v>
      </c>
      <c r="EV153" s="1">
        <v>18042.8</v>
      </c>
      <c r="EW153" s="1">
        <v>18745.4</v>
      </c>
      <c r="EX153" s="1">
        <v>23892.5</v>
      </c>
      <c r="EY153" s="1">
        <v>25073.8</v>
      </c>
      <c r="EZ153" s="1">
        <v>34285.3</v>
      </c>
      <c r="FA153" s="1">
        <v>36398.0</v>
      </c>
      <c r="FB153" s="1">
        <v>43561.2</v>
      </c>
      <c r="FC153" s="1">
        <v>46351.1</v>
      </c>
      <c r="FD153" s="1">
        <v>1.96987</v>
      </c>
      <c r="FE153" s="1">
        <v>1.84833</v>
      </c>
      <c r="FF153" s="1">
        <v>0.0943691</v>
      </c>
      <c r="FG153" s="1">
        <v>0.0</v>
      </c>
      <c r="FH153" s="1">
        <v>29.8907</v>
      </c>
      <c r="FI153" s="1">
        <v>999.9</v>
      </c>
      <c r="FJ153" s="1">
        <v>55.8</v>
      </c>
      <c r="FK153" s="1">
        <v>34.5</v>
      </c>
      <c r="FL153" s="1">
        <v>30.9451</v>
      </c>
      <c r="FM153" s="1">
        <v>64.5986</v>
      </c>
      <c r="FN153" s="1">
        <v>26.4423</v>
      </c>
      <c r="FO153" s="1">
        <v>1.0</v>
      </c>
      <c r="FP153" s="1">
        <v>0.381489</v>
      </c>
      <c r="FQ153" s="1">
        <v>1.36727</v>
      </c>
      <c r="FR153" s="1">
        <v>20.3169</v>
      </c>
      <c r="FS153" s="1">
        <v>5.2104</v>
      </c>
      <c r="FT153" s="1">
        <v>11.9075</v>
      </c>
      <c r="FU153" s="1">
        <v>5.00255</v>
      </c>
      <c r="FV153" s="1">
        <v>3.28982</v>
      </c>
      <c r="FW153" s="1">
        <v>9999.0</v>
      </c>
      <c r="FX153" s="1">
        <v>9999.0</v>
      </c>
      <c r="FY153" s="1">
        <v>9999.0</v>
      </c>
      <c r="FZ153" s="1">
        <v>999.9</v>
      </c>
      <c r="GA153" s="1">
        <v>1.85957</v>
      </c>
      <c r="GB153" s="1">
        <v>1.85446</v>
      </c>
      <c r="GC153" s="1">
        <v>1.85773</v>
      </c>
      <c r="GD153" s="1">
        <v>1.8561</v>
      </c>
      <c r="GE153" s="1">
        <v>1.85488</v>
      </c>
      <c r="GF153" s="1">
        <v>1.85456</v>
      </c>
      <c r="GG153" s="1">
        <v>1.8532</v>
      </c>
      <c r="GH153" s="1">
        <v>1.85638</v>
      </c>
      <c r="GI153" s="1">
        <v>0.0</v>
      </c>
      <c r="GJ153" s="1">
        <v>0.0</v>
      </c>
      <c r="GK153" s="1">
        <v>0.0</v>
      </c>
      <c r="GL153" s="1">
        <v>0.0</v>
      </c>
      <c r="GM153" s="1" t="s">
        <v>355</v>
      </c>
      <c r="GN153" s="1" t="s">
        <v>356</v>
      </c>
      <c r="GO153" s="1" t="s">
        <v>357</v>
      </c>
      <c r="GP153" s="1" t="s">
        <v>357</v>
      </c>
      <c r="GQ153" s="1" t="s">
        <v>357</v>
      </c>
      <c r="GR153" s="1" t="s">
        <v>357</v>
      </c>
      <c r="GS153" s="1">
        <v>0.0</v>
      </c>
      <c r="GT153" s="1">
        <v>100.0</v>
      </c>
      <c r="GU153" s="1">
        <v>100.0</v>
      </c>
      <c r="GV153" s="1">
        <v>1.741</v>
      </c>
      <c r="GW153" s="1">
        <v>0.0352</v>
      </c>
      <c r="GX153" s="1">
        <v>0.3255316452960568</v>
      </c>
      <c r="GY153" s="1">
        <v>0.003023906125278789</v>
      </c>
      <c r="GZ153" s="1">
        <v>-1.398580452151984E-6</v>
      </c>
      <c r="HA153" s="1">
        <v>2.803037836604737E-10</v>
      </c>
      <c r="HB153" s="1">
        <v>-0.04759964022089117</v>
      </c>
      <c r="HC153" s="1">
        <v>0.009965371539748925</v>
      </c>
      <c r="HD153" s="1">
        <v>-4.563662031605912E-4</v>
      </c>
      <c r="HE153" s="1">
        <v>7.83371007442278E-6</v>
      </c>
      <c r="HF153" s="1">
        <v>0.0</v>
      </c>
      <c r="HG153" s="1">
        <v>2134.0</v>
      </c>
      <c r="HH153" s="1">
        <v>2.0</v>
      </c>
      <c r="HI153" s="1">
        <v>25.0</v>
      </c>
      <c r="HJ153" s="1">
        <v>8.6</v>
      </c>
      <c r="HK153" s="1">
        <v>8.5</v>
      </c>
      <c r="HL153" s="1">
        <v>1.63086</v>
      </c>
      <c r="HM153" s="1">
        <v>2.29248</v>
      </c>
      <c r="HN153" s="1">
        <v>1.4978</v>
      </c>
      <c r="HO153" s="1">
        <v>2.30957</v>
      </c>
      <c r="HP153" s="1">
        <v>1.54785</v>
      </c>
      <c r="HQ153" s="1">
        <v>2.3999</v>
      </c>
      <c r="HR153" s="1">
        <v>37.5781</v>
      </c>
      <c r="HS153" s="1">
        <v>15.2528</v>
      </c>
      <c r="HT153" s="1">
        <v>18.0</v>
      </c>
      <c r="HU153" s="1">
        <v>504.117</v>
      </c>
      <c r="HV153" s="1">
        <v>490.228</v>
      </c>
      <c r="HW153" s="1">
        <v>27.7973</v>
      </c>
      <c r="HX153" s="1">
        <v>31.9408</v>
      </c>
      <c r="HY153" s="1">
        <v>30.0003</v>
      </c>
      <c r="HZ153" s="1">
        <v>31.7068</v>
      </c>
      <c r="IA153" s="1">
        <v>31.8027</v>
      </c>
      <c r="IB153" s="1">
        <v>32.661</v>
      </c>
      <c r="IC153" s="1">
        <v>41.9505</v>
      </c>
      <c r="ID153" s="1">
        <v>0.0</v>
      </c>
      <c r="IE153" s="1">
        <v>27.7934</v>
      </c>
      <c r="IF153" s="1">
        <v>723.431</v>
      </c>
      <c r="IG153" s="1">
        <v>18.9402</v>
      </c>
      <c r="IH153" s="1">
        <v>100.732</v>
      </c>
      <c r="II153" s="1">
        <v>100.454</v>
      </c>
      <c r="IJ153" s="1" t="s">
        <v>358</v>
      </c>
    </row>
    <row r="154" ht="15.75" customHeight="1">
      <c r="A154" s="1">
        <v>138.0</v>
      </c>
      <c r="B154" s="1">
        <v>1.6597966765E9</v>
      </c>
      <c r="C154" s="1">
        <v>535.0</v>
      </c>
      <c r="D154" s="1" t="s">
        <v>621</v>
      </c>
      <c r="E154" s="1" t="s">
        <v>622</v>
      </c>
      <c r="F154" s="1">
        <v>1.0</v>
      </c>
      <c r="G154" s="1" t="s">
        <v>346</v>
      </c>
      <c r="H154" s="1" t="s">
        <v>347</v>
      </c>
      <c r="I154" s="1" t="s">
        <v>348</v>
      </c>
      <c r="J154" s="1" t="s">
        <v>349</v>
      </c>
      <c r="K154" s="1" t="s">
        <v>350</v>
      </c>
      <c r="L154" s="1" t="s">
        <v>346</v>
      </c>
      <c r="M154" s="1" t="s">
        <v>351</v>
      </c>
      <c r="N154" s="1">
        <v>1.6597966683125E9</v>
      </c>
      <c r="O154" s="1">
        <f t="shared" si="1"/>
        <v>0.003201535666</v>
      </c>
      <c r="P154" s="1">
        <f t="shared" si="2"/>
        <v>3.201535666</v>
      </c>
      <c r="Q154" s="1">
        <f t="shared" si="3"/>
        <v>18.61159132</v>
      </c>
      <c r="R154" s="1">
        <f t="shared" si="4"/>
        <v>595.10575</v>
      </c>
      <c r="S154" s="1">
        <f t="shared" si="5"/>
        <v>347.8958812</v>
      </c>
      <c r="T154" s="1">
        <f t="shared" si="6"/>
        <v>34.50088525</v>
      </c>
      <c r="U154" s="1">
        <f t="shared" si="7"/>
        <v>59.01672397</v>
      </c>
      <c r="V154" s="1">
        <f t="shared" si="8"/>
        <v>0.1330523757</v>
      </c>
      <c r="W154" s="1">
        <f t="shared" si="9"/>
        <v>2.913939175</v>
      </c>
      <c r="X154" s="1">
        <f t="shared" si="10"/>
        <v>0.1297671166</v>
      </c>
      <c r="Y154" s="1">
        <f t="shared" si="11"/>
        <v>0.08139285903</v>
      </c>
      <c r="Z154" s="1">
        <f t="shared" si="12"/>
        <v>321.5193279</v>
      </c>
      <c r="AA154" s="1">
        <f t="shared" si="13"/>
        <v>32.0417716</v>
      </c>
      <c r="AB154" s="1">
        <f t="shared" si="14"/>
        <v>31.42246875</v>
      </c>
      <c r="AC154" s="1">
        <f t="shared" si="15"/>
        <v>4.621195777</v>
      </c>
      <c r="AD154" s="1">
        <f t="shared" si="16"/>
        <v>50.15105233</v>
      </c>
      <c r="AE154" s="1">
        <f t="shared" si="17"/>
        <v>2.259407067</v>
      </c>
      <c r="AF154" s="1">
        <f t="shared" si="18"/>
        <v>4.505203703</v>
      </c>
      <c r="AG154" s="1">
        <f t="shared" si="19"/>
        <v>2.361788711</v>
      </c>
      <c r="AH154" s="1">
        <f t="shared" si="20"/>
        <v>-141.1877229</v>
      </c>
      <c r="AI154" s="1">
        <f t="shared" si="21"/>
        <v>-70.14152925</v>
      </c>
      <c r="AJ154" s="1">
        <f t="shared" si="22"/>
        <v>-5.416022996</v>
      </c>
      <c r="AK154" s="1">
        <f t="shared" si="23"/>
        <v>104.7740528</v>
      </c>
      <c r="AL154" s="1">
        <f t="shared" si="24"/>
        <v>48.51758803</v>
      </c>
      <c r="AM154" s="1">
        <f t="shared" si="25"/>
        <v>3.200562368</v>
      </c>
      <c r="AN154" s="1">
        <f t="shared" si="26"/>
        <v>18.61159132</v>
      </c>
      <c r="AO154" s="1">
        <v>694.1361255411257</v>
      </c>
      <c r="AP154" s="1">
        <v>646.3773333333332</v>
      </c>
      <c r="AQ154" s="1">
        <v>4.912986666666693</v>
      </c>
      <c r="AR154" s="1">
        <v>64.94</v>
      </c>
      <c r="AS154" s="1">
        <f t="shared" si="27"/>
        <v>3.201535666</v>
      </c>
      <c r="AT154" s="1">
        <v>19.01976361938081</v>
      </c>
      <c r="AU154" s="1">
        <v>22.77375647058823</v>
      </c>
      <c r="AV154" s="1">
        <v>-6.059794466869464E-5</v>
      </c>
      <c r="AW154" s="1">
        <v>90.19422672828748</v>
      </c>
      <c r="AX154" s="1">
        <v>0.0</v>
      </c>
      <c r="AY154" s="1">
        <v>0.0</v>
      </c>
      <c r="AZ154" s="1">
        <f t="shared" si="28"/>
        <v>1</v>
      </c>
      <c r="BA154" s="1">
        <f t="shared" si="29"/>
        <v>0</v>
      </c>
      <c r="BB154" s="1">
        <f t="shared" si="30"/>
        <v>51721.64423</v>
      </c>
      <c r="BC154" s="1">
        <f t="shared" si="31"/>
        <v>2000.020625</v>
      </c>
      <c r="BD154" s="1">
        <f t="shared" si="32"/>
        <v>1681.217344</v>
      </c>
      <c r="BE154" s="1">
        <f t="shared" si="33"/>
        <v>0.8406000032</v>
      </c>
      <c r="BF154" s="1">
        <f t="shared" si="34"/>
        <v>0.1607580062</v>
      </c>
      <c r="BG154" s="1">
        <v>6.0</v>
      </c>
      <c r="BH154" s="1">
        <v>0.5</v>
      </c>
      <c r="BI154" s="1" t="s">
        <v>352</v>
      </c>
      <c r="BJ154" s="1">
        <v>2.0</v>
      </c>
      <c r="BK154" s="1" t="b">
        <v>1</v>
      </c>
      <c r="BL154" s="1">
        <v>1.6597966683125E9</v>
      </c>
      <c r="BM154" s="1">
        <v>595.10575</v>
      </c>
      <c r="BN154" s="1">
        <v>655.5998125</v>
      </c>
      <c r="BO154" s="1">
        <v>22.7831375</v>
      </c>
      <c r="BP154" s="1">
        <v>19.03075</v>
      </c>
      <c r="BQ154" s="1">
        <v>593.4201875</v>
      </c>
      <c r="BR154" s="1">
        <v>22.74798125</v>
      </c>
      <c r="BS154" s="1">
        <v>500.1045625</v>
      </c>
      <c r="BT154" s="1">
        <v>99.07027500000001</v>
      </c>
      <c r="BU154" s="1">
        <v>0.09987075625</v>
      </c>
      <c r="BV154" s="1">
        <v>30.97598125</v>
      </c>
      <c r="BW154" s="1">
        <v>31.42246875</v>
      </c>
      <c r="BX154" s="1">
        <v>999.9</v>
      </c>
      <c r="BY154" s="1">
        <v>0.0</v>
      </c>
      <c r="BZ154" s="1">
        <v>0.0</v>
      </c>
      <c r="CA154" s="1">
        <v>10004.2925</v>
      </c>
      <c r="CB154" s="1">
        <v>0.0</v>
      </c>
      <c r="CC154" s="1">
        <v>491.2690625</v>
      </c>
      <c r="CD154" s="1">
        <v>-60.49405625</v>
      </c>
      <c r="CE154" s="1">
        <v>608.9803125000001</v>
      </c>
      <c r="CF154" s="1">
        <v>668.3181875</v>
      </c>
      <c r="CG154" s="1">
        <v>3.752385</v>
      </c>
      <c r="CH154" s="1">
        <v>655.5998125</v>
      </c>
      <c r="CI154" s="1">
        <v>19.03075</v>
      </c>
      <c r="CJ154" s="1">
        <v>2.25713125</v>
      </c>
      <c r="CK154" s="1">
        <v>1.885381875</v>
      </c>
      <c r="CL154" s="1">
        <v>19.3736875</v>
      </c>
      <c r="CM154" s="1">
        <v>16.5132375</v>
      </c>
      <c r="CN154" s="1">
        <v>2000.020625</v>
      </c>
      <c r="CO154" s="1">
        <v>0.9799995625</v>
      </c>
      <c r="CP154" s="1">
        <v>0.02000065625</v>
      </c>
      <c r="CQ154" s="1">
        <v>0.0</v>
      </c>
      <c r="CR154" s="1">
        <v>2.5920625</v>
      </c>
      <c r="CS154" s="1">
        <v>0.0</v>
      </c>
      <c r="CT154" s="1">
        <v>16513.45</v>
      </c>
      <c r="CU154" s="1">
        <v>17412.5</v>
      </c>
      <c r="CV154" s="1">
        <v>41.187</v>
      </c>
      <c r="CW154" s="1">
        <v>42.308125</v>
      </c>
      <c r="CX154" s="1">
        <v>41.125</v>
      </c>
      <c r="CY154" s="1">
        <v>40.89825</v>
      </c>
      <c r="CZ154" s="1">
        <v>41.367125</v>
      </c>
      <c r="DA154" s="1">
        <v>1960.02</v>
      </c>
      <c r="DB154" s="1">
        <v>40.000625</v>
      </c>
      <c r="DC154" s="1">
        <v>0.0</v>
      </c>
      <c r="DD154" s="1">
        <v>1.6597966755E9</v>
      </c>
      <c r="DE154" s="1">
        <v>0.0</v>
      </c>
      <c r="DF154" s="1">
        <v>1.6597961675E9</v>
      </c>
      <c r="DG154" s="1" t="s">
        <v>353</v>
      </c>
      <c r="DH154" s="1">
        <v>1.659796162E9</v>
      </c>
      <c r="DI154" s="1">
        <v>1.6597961675E9</v>
      </c>
      <c r="DJ154" s="1">
        <v>2.0</v>
      </c>
      <c r="DK154" s="1">
        <v>-0.014</v>
      </c>
      <c r="DL154" s="1">
        <v>-0.001</v>
      </c>
      <c r="DM154" s="1">
        <v>1.327</v>
      </c>
      <c r="DN154" s="1">
        <v>0.031</v>
      </c>
      <c r="DO154" s="1">
        <v>400.0</v>
      </c>
      <c r="DP154" s="1">
        <v>20.0</v>
      </c>
      <c r="DQ154" s="1">
        <v>0.32</v>
      </c>
      <c r="DR154" s="1">
        <v>0.03</v>
      </c>
      <c r="DS154" s="1">
        <v>17.93912019420759</v>
      </c>
      <c r="DT154" s="1">
        <v>6.566898803997951</v>
      </c>
      <c r="DU154" s="1">
        <v>0.4797738271115865</v>
      </c>
      <c r="DV154" s="1">
        <v>0.0</v>
      </c>
      <c r="DW154" s="1">
        <v>-60.18578780487805</v>
      </c>
      <c r="DX154" s="1">
        <v>-6.255131707317176</v>
      </c>
      <c r="DY154" s="1">
        <v>0.704401137862518</v>
      </c>
      <c r="DZ154" s="1">
        <v>0.0</v>
      </c>
      <c r="EA154" s="1">
        <v>3.74458268292683</v>
      </c>
      <c r="EB154" s="1">
        <v>0.1647528919860677</v>
      </c>
      <c r="EC154" s="1">
        <v>0.01872130311604611</v>
      </c>
      <c r="ED154" s="1">
        <v>0.0</v>
      </c>
      <c r="EE154" s="1">
        <v>2.361649790672588</v>
      </c>
      <c r="EF154" s="1">
        <v>-0.00937014153172974</v>
      </c>
      <c r="EG154" s="1">
        <v>0.002150699808188442</v>
      </c>
      <c r="EH154" s="1">
        <v>1.0</v>
      </c>
      <c r="EI154" s="1">
        <v>0.1325866593989235</v>
      </c>
      <c r="EJ154" s="1">
        <v>0.007076841094386775</v>
      </c>
      <c r="EK154" s="1">
        <v>5.245951498131353E-4</v>
      </c>
      <c r="EL154" s="1">
        <v>1.0</v>
      </c>
      <c r="EM154" s="1">
        <v>2.0</v>
      </c>
      <c r="EN154" s="1">
        <v>5.0</v>
      </c>
      <c r="EO154" s="1" t="s">
        <v>429</v>
      </c>
      <c r="EP154" s="1">
        <v>2.9425</v>
      </c>
      <c r="EQ154" s="1">
        <v>2.80103</v>
      </c>
      <c r="ER154" s="1">
        <v>0.122448</v>
      </c>
      <c r="ES154" s="1">
        <v>0.130614</v>
      </c>
      <c r="ET154" s="1">
        <v>0.103493</v>
      </c>
      <c r="EU154" s="1">
        <v>0.0910021</v>
      </c>
      <c r="EV154" s="1">
        <v>18029.4</v>
      </c>
      <c r="EW154" s="1">
        <v>18731.2</v>
      </c>
      <c r="EX154" s="1">
        <v>23892.3</v>
      </c>
      <c r="EY154" s="1">
        <v>25073.9</v>
      </c>
      <c r="EZ154" s="1">
        <v>34285.5</v>
      </c>
      <c r="FA154" s="1">
        <v>36398.0</v>
      </c>
      <c r="FB154" s="1">
        <v>43561.3</v>
      </c>
      <c r="FC154" s="1">
        <v>46350.9</v>
      </c>
      <c r="FD154" s="1">
        <v>1.96987</v>
      </c>
      <c r="FE154" s="1">
        <v>1.84833</v>
      </c>
      <c r="FF154" s="1">
        <v>0.0944808</v>
      </c>
      <c r="FG154" s="1">
        <v>0.0</v>
      </c>
      <c r="FH154" s="1">
        <v>29.8903</v>
      </c>
      <c r="FI154" s="1">
        <v>999.9</v>
      </c>
      <c r="FJ154" s="1">
        <v>55.8</v>
      </c>
      <c r="FK154" s="1">
        <v>34.5</v>
      </c>
      <c r="FL154" s="1">
        <v>30.9432</v>
      </c>
      <c r="FM154" s="1">
        <v>64.5886</v>
      </c>
      <c r="FN154" s="1">
        <v>26.1058</v>
      </c>
      <c r="FO154" s="1">
        <v>1.0</v>
      </c>
      <c r="FP154" s="1">
        <v>0.381532</v>
      </c>
      <c r="FQ154" s="1">
        <v>1.37546</v>
      </c>
      <c r="FR154" s="1">
        <v>20.3169</v>
      </c>
      <c r="FS154" s="1">
        <v>5.2104</v>
      </c>
      <c r="FT154" s="1">
        <v>11.9077</v>
      </c>
      <c r="FU154" s="1">
        <v>5.00255</v>
      </c>
      <c r="FV154" s="1">
        <v>3.28982</v>
      </c>
      <c r="FW154" s="1">
        <v>9999.0</v>
      </c>
      <c r="FX154" s="1">
        <v>9999.0</v>
      </c>
      <c r="FY154" s="1">
        <v>9999.0</v>
      </c>
      <c r="FZ154" s="1">
        <v>999.9</v>
      </c>
      <c r="GA154" s="1">
        <v>1.85955</v>
      </c>
      <c r="GB154" s="1">
        <v>1.85445</v>
      </c>
      <c r="GC154" s="1">
        <v>1.85771</v>
      </c>
      <c r="GD154" s="1">
        <v>1.85609</v>
      </c>
      <c r="GE154" s="1">
        <v>1.85487</v>
      </c>
      <c r="GF154" s="1">
        <v>1.85456</v>
      </c>
      <c r="GG154" s="1">
        <v>1.8532</v>
      </c>
      <c r="GH154" s="1">
        <v>1.85638</v>
      </c>
      <c r="GI154" s="1">
        <v>0.0</v>
      </c>
      <c r="GJ154" s="1">
        <v>0.0</v>
      </c>
      <c r="GK154" s="1">
        <v>0.0</v>
      </c>
      <c r="GL154" s="1">
        <v>0.0</v>
      </c>
      <c r="GM154" s="1" t="s">
        <v>355</v>
      </c>
      <c r="GN154" s="1" t="s">
        <v>356</v>
      </c>
      <c r="GO154" s="1" t="s">
        <v>357</v>
      </c>
      <c r="GP154" s="1" t="s">
        <v>357</v>
      </c>
      <c r="GQ154" s="1" t="s">
        <v>357</v>
      </c>
      <c r="GR154" s="1" t="s">
        <v>357</v>
      </c>
      <c r="GS154" s="1">
        <v>0.0</v>
      </c>
      <c r="GT154" s="1">
        <v>100.0</v>
      </c>
      <c r="GU154" s="1">
        <v>100.0</v>
      </c>
      <c r="GV154" s="1">
        <v>1.75</v>
      </c>
      <c r="GW154" s="1">
        <v>0.0351</v>
      </c>
      <c r="GX154" s="1">
        <v>0.3255316452960568</v>
      </c>
      <c r="GY154" s="1">
        <v>0.003023906125278789</v>
      </c>
      <c r="GZ154" s="1">
        <v>-1.398580452151984E-6</v>
      </c>
      <c r="HA154" s="1">
        <v>2.803037836604737E-10</v>
      </c>
      <c r="HB154" s="1">
        <v>-0.04759964022089117</v>
      </c>
      <c r="HC154" s="1">
        <v>0.009965371539748925</v>
      </c>
      <c r="HD154" s="1">
        <v>-4.563662031605912E-4</v>
      </c>
      <c r="HE154" s="1">
        <v>7.83371007442278E-6</v>
      </c>
      <c r="HF154" s="1">
        <v>0.0</v>
      </c>
      <c r="HG154" s="1">
        <v>2134.0</v>
      </c>
      <c r="HH154" s="1">
        <v>2.0</v>
      </c>
      <c r="HI154" s="1">
        <v>25.0</v>
      </c>
      <c r="HJ154" s="1">
        <v>8.6</v>
      </c>
      <c r="HK154" s="1">
        <v>8.5</v>
      </c>
      <c r="HL154" s="1">
        <v>1.63452</v>
      </c>
      <c r="HM154" s="1">
        <v>2.31445</v>
      </c>
      <c r="HN154" s="1">
        <v>1.4978</v>
      </c>
      <c r="HO154" s="1">
        <v>2.30957</v>
      </c>
      <c r="HP154" s="1">
        <v>1.54785</v>
      </c>
      <c r="HQ154" s="1">
        <v>2.33643</v>
      </c>
      <c r="HR154" s="1">
        <v>37.5781</v>
      </c>
      <c r="HS154" s="1">
        <v>15.244</v>
      </c>
      <c r="HT154" s="1">
        <v>18.0</v>
      </c>
      <c r="HU154" s="1">
        <v>504.121</v>
      </c>
      <c r="HV154" s="1">
        <v>490.229</v>
      </c>
      <c r="HW154" s="1">
        <v>27.7995</v>
      </c>
      <c r="HX154" s="1">
        <v>31.9412</v>
      </c>
      <c r="HY154" s="1">
        <v>30.0003</v>
      </c>
      <c r="HZ154" s="1">
        <v>31.7073</v>
      </c>
      <c r="IA154" s="1">
        <v>31.8028</v>
      </c>
      <c r="IB154" s="1">
        <v>32.912</v>
      </c>
      <c r="IC154" s="1">
        <v>41.9505</v>
      </c>
      <c r="ID154" s="1">
        <v>0.0</v>
      </c>
      <c r="IE154" s="1">
        <v>27.8143</v>
      </c>
      <c r="IF154" s="1">
        <v>733.459</v>
      </c>
      <c r="IG154" s="1">
        <v>18.9363</v>
      </c>
      <c r="IH154" s="1">
        <v>100.732</v>
      </c>
      <c r="II154" s="1">
        <v>100.454</v>
      </c>
      <c r="IJ154" s="1" t="s">
        <v>358</v>
      </c>
    </row>
    <row r="155" ht="15.75" customHeight="1">
      <c r="A155" s="1">
        <v>139.0</v>
      </c>
      <c r="B155" s="1">
        <v>1.6597966775E9</v>
      </c>
      <c r="C155" s="1">
        <v>536.0</v>
      </c>
      <c r="D155" s="1" t="s">
        <v>623</v>
      </c>
      <c r="E155" s="1" t="s">
        <v>624</v>
      </c>
      <c r="F155" s="1">
        <v>1.0</v>
      </c>
      <c r="G155" s="1" t="s">
        <v>346</v>
      </c>
      <c r="H155" s="1" t="s">
        <v>347</v>
      </c>
      <c r="I155" s="1" t="s">
        <v>348</v>
      </c>
      <c r="J155" s="1" t="s">
        <v>349</v>
      </c>
      <c r="K155" s="1" t="s">
        <v>350</v>
      </c>
      <c r="L155" s="1" t="s">
        <v>346</v>
      </c>
      <c r="M155" s="1" t="s">
        <v>351</v>
      </c>
      <c r="N155" s="1">
        <v>1.659796669833333E9</v>
      </c>
      <c r="O155" s="1">
        <f t="shared" si="1"/>
        <v>0.003201053134</v>
      </c>
      <c r="P155" s="1">
        <f t="shared" si="2"/>
        <v>3.201053134</v>
      </c>
      <c r="Q155" s="1">
        <f t="shared" si="3"/>
        <v>18.72077329</v>
      </c>
      <c r="R155" s="1">
        <f t="shared" si="4"/>
        <v>602.3592</v>
      </c>
      <c r="S155" s="1">
        <f t="shared" si="5"/>
        <v>353.5582781</v>
      </c>
      <c r="T155" s="1">
        <f t="shared" si="6"/>
        <v>35.06238228</v>
      </c>
      <c r="U155" s="1">
        <f t="shared" si="7"/>
        <v>59.73597522</v>
      </c>
      <c r="V155" s="1">
        <f t="shared" si="8"/>
        <v>0.1330523976</v>
      </c>
      <c r="W155" s="1">
        <f t="shared" si="9"/>
        <v>2.914774658</v>
      </c>
      <c r="X155" s="1">
        <f t="shared" si="10"/>
        <v>0.1297680541</v>
      </c>
      <c r="Y155" s="1">
        <f t="shared" si="11"/>
        <v>0.08139336648</v>
      </c>
      <c r="Z155" s="1">
        <f t="shared" si="12"/>
        <v>321.5236994</v>
      </c>
      <c r="AA155" s="1">
        <f t="shared" si="13"/>
        <v>32.0398596</v>
      </c>
      <c r="AB155" s="1">
        <f t="shared" si="14"/>
        <v>31.42080667</v>
      </c>
      <c r="AC155" s="1">
        <f t="shared" si="15"/>
        <v>4.620759212</v>
      </c>
      <c r="AD155" s="1">
        <f t="shared" si="16"/>
        <v>50.15466637</v>
      </c>
      <c r="AE155" s="1">
        <f t="shared" si="17"/>
        <v>2.259340369</v>
      </c>
      <c r="AF155" s="1">
        <f t="shared" si="18"/>
        <v>4.504746083</v>
      </c>
      <c r="AG155" s="1">
        <f t="shared" si="19"/>
        <v>2.361418843</v>
      </c>
      <c r="AH155" s="1">
        <f t="shared" si="20"/>
        <v>-141.1664432</v>
      </c>
      <c r="AI155" s="1">
        <f t="shared" si="21"/>
        <v>-70.1803662</v>
      </c>
      <c r="AJ155" s="1">
        <f t="shared" si="22"/>
        <v>-5.417376541</v>
      </c>
      <c r="AK155" s="1">
        <f t="shared" si="23"/>
        <v>104.7595135</v>
      </c>
      <c r="AL155" s="1">
        <f t="shared" si="24"/>
        <v>48.66186884</v>
      </c>
      <c r="AM155" s="1">
        <f t="shared" si="25"/>
        <v>3.204273478</v>
      </c>
      <c r="AN155" s="1">
        <f t="shared" si="26"/>
        <v>18.72077329</v>
      </c>
      <c r="AO155" s="1">
        <v>699.3518480519483</v>
      </c>
      <c r="AP155" s="1">
        <v>651.331321212121</v>
      </c>
      <c r="AQ155" s="1">
        <v>4.938435151515066</v>
      </c>
      <c r="AR155" s="1">
        <v>64.94</v>
      </c>
      <c r="AS155" s="1">
        <f t="shared" si="27"/>
        <v>3.201053134</v>
      </c>
      <c r="AT155" s="1">
        <v>19.01933830020274</v>
      </c>
      <c r="AU155" s="1">
        <v>22.77272117647059</v>
      </c>
      <c r="AV155" s="1">
        <v>-6.804598942559623E-5</v>
      </c>
      <c r="AW155" s="1">
        <v>90.19422672828748</v>
      </c>
      <c r="AX155" s="1">
        <v>0.0</v>
      </c>
      <c r="AY155" s="1">
        <v>0.0</v>
      </c>
      <c r="AZ155" s="1">
        <f t="shared" si="28"/>
        <v>1</v>
      </c>
      <c r="BA155" s="1">
        <f t="shared" si="29"/>
        <v>0</v>
      </c>
      <c r="BB155" s="1">
        <f t="shared" si="30"/>
        <v>51745.6404</v>
      </c>
      <c r="BC155" s="1">
        <f t="shared" si="31"/>
        <v>2000.048</v>
      </c>
      <c r="BD155" s="1">
        <f t="shared" si="32"/>
        <v>1681.24034</v>
      </c>
      <c r="BE155" s="1">
        <f t="shared" si="33"/>
        <v>0.8405999956</v>
      </c>
      <c r="BF155" s="1">
        <f t="shared" si="34"/>
        <v>0.1607579915</v>
      </c>
      <c r="BG155" s="1">
        <v>6.0</v>
      </c>
      <c r="BH155" s="1">
        <v>0.5</v>
      </c>
      <c r="BI155" s="1" t="s">
        <v>352</v>
      </c>
      <c r="BJ155" s="1">
        <v>2.0</v>
      </c>
      <c r="BK155" s="1" t="b">
        <v>1</v>
      </c>
      <c r="BL155" s="1">
        <v>1.659796669833333E9</v>
      </c>
      <c r="BM155" s="1">
        <v>602.3592</v>
      </c>
      <c r="BN155" s="1">
        <v>663.0552666666667</v>
      </c>
      <c r="BO155" s="1">
        <v>22.78249333333333</v>
      </c>
      <c r="BP155" s="1">
        <v>19.02585333333333</v>
      </c>
      <c r="BQ155" s="1">
        <v>600.6615999999999</v>
      </c>
      <c r="BR155" s="1">
        <v>22.74734666666666</v>
      </c>
      <c r="BS155" s="1">
        <v>500.1179999999999</v>
      </c>
      <c r="BT155" s="1">
        <v>99.07020666666668</v>
      </c>
      <c r="BU155" s="1">
        <v>0.09981549999999999</v>
      </c>
      <c r="BV155" s="1">
        <v>30.9742</v>
      </c>
      <c r="BW155" s="1">
        <v>31.42080666666667</v>
      </c>
      <c r="BX155" s="1">
        <v>999.8999999999999</v>
      </c>
      <c r="BY155" s="1">
        <v>0.0</v>
      </c>
      <c r="BZ155" s="1">
        <v>0.0</v>
      </c>
      <c r="CA155" s="1">
        <v>10009.07866666667</v>
      </c>
      <c r="CB155" s="1">
        <v>0.0</v>
      </c>
      <c r="CC155" s="1">
        <v>458.4183333333333</v>
      </c>
      <c r="CD155" s="1">
        <v>-60.69605333333334</v>
      </c>
      <c r="CE155" s="1">
        <v>616.4024000000001</v>
      </c>
      <c r="CF155" s="1">
        <v>675.9150000000001</v>
      </c>
      <c r="CG155" s="1">
        <v>3.756643333333334</v>
      </c>
      <c r="CH155" s="1">
        <v>663.0552666666667</v>
      </c>
      <c r="CI155" s="1">
        <v>19.02585333333333</v>
      </c>
      <c r="CJ155" s="1">
        <v>2.257066666666667</v>
      </c>
      <c r="CK155" s="1">
        <v>1.884895333333334</v>
      </c>
      <c r="CL155" s="1">
        <v>19.37322666666667</v>
      </c>
      <c r="CM155" s="1">
        <v>16.50918</v>
      </c>
      <c r="CN155" s="1">
        <v>2000.048</v>
      </c>
      <c r="CO155" s="1">
        <v>0.9799997999999999</v>
      </c>
      <c r="CP155" s="1">
        <v>0.02000042666666667</v>
      </c>
      <c r="CQ155" s="1">
        <v>0.0</v>
      </c>
      <c r="CR155" s="1">
        <v>2.717266666666667</v>
      </c>
      <c r="CS155" s="1">
        <v>0.0</v>
      </c>
      <c r="CT155" s="1">
        <v>16528.96</v>
      </c>
      <c r="CU155" s="1">
        <v>17412.74</v>
      </c>
      <c r="CV155" s="1">
        <v>41.187</v>
      </c>
      <c r="CW155" s="1">
        <v>42.30786666666667</v>
      </c>
      <c r="CX155" s="1">
        <v>41.125</v>
      </c>
      <c r="CY155" s="1">
        <v>40.90393333333333</v>
      </c>
      <c r="CZ155" s="1">
        <v>41.3708</v>
      </c>
      <c r="DA155" s="1">
        <v>1960.047333333333</v>
      </c>
      <c r="DB155" s="1">
        <v>40.00066666666667</v>
      </c>
      <c r="DC155" s="1">
        <v>0.0</v>
      </c>
      <c r="DD155" s="1">
        <v>1.6597966767E9</v>
      </c>
      <c r="DE155" s="1">
        <v>0.0</v>
      </c>
      <c r="DF155" s="1">
        <v>1.6597961675E9</v>
      </c>
      <c r="DG155" s="1" t="s">
        <v>353</v>
      </c>
      <c r="DH155" s="1">
        <v>1.659796162E9</v>
      </c>
      <c r="DI155" s="1">
        <v>1.6597961675E9</v>
      </c>
      <c r="DJ155" s="1">
        <v>2.0</v>
      </c>
      <c r="DK155" s="1">
        <v>-0.014</v>
      </c>
      <c r="DL155" s="1">
        <v>-0.001</v>
      </c>
      <c r="DM155" s="1">
        <v>1.327</v>
      </c>
      <c r="DN155" s="1">
        <v>0.031</v>
      </c>
      <c r="DO155" s="1">
        <v>400.0</v>
      </c>
      <c r="DP155" s="1">
        <v>20.0</v>
      </c>
      <c r="DQ155" s="1">
        <v>0.32</v>
      </c>
      <c r="DR155" s="1">
        <v>0.03</v>
      </c>
      <c r="DS155" s="1">
        <v>18.06349957554878</v>
      </c>
      <c r="DT155" s="1">
        <v>5.942992275541791</v>
      </c>
      <c r="DU155" s="1">
        <v>0.450412865398834</v>
      </c>
      <c r="DV155" s="1">
        <v>0.0</v>
      </c>
      <c r="DW155" s="1">
        <v>-60.43755500000001</v>
      </c>
      <c r="DX155" s="1">
        <v>-7.321738086303738</v>
      </c>
      <c r="DY155" s="1">
        <v>0.8121286886787088</v>
      </c>
      <c r="DZ155" s="1">
        <v>0.0</v>
      </c>
      <c r="EA155" s="1">
        <v>3.74775525</v>
      </c>
      <c r="EB155" s="1">
        <v>0.1416212757973667</v>
      </c>
      <c r="EC155" s="1">
        <v>0.01724513945833721</v>
      </c>
      <c r="ED155" s="1">
        <v>1.0</v>
      </c>
      <c r="EE155" s="1">
        <v>2.361512790825949</v>
      </c>
      <c r="EF155" s="1">
        <v>0.003306677543835105</v>
      </c>
      <c r="EG155" s="1">
        <v>0.001787085485029046</v>
      </c>
      <c r="EH155" s="1">
        <v>1.0</v>
      </c>
      <c r="EI155" s="1">
        <v>0.1326828475793068</v>
      </c>
      <c r="EJ155" s="1">
        <v>0.005622181542117559</v>
      </c>
      <c r="EK155" s="1">
        <v>4.597060896291445E-4</v>
      </c>
      <c r="EL155" s="1">
        <v>1.0</v>
      </c>
      <c r="EM155" s="1">
        <v>3.0</v>
      </c>
      <c r="EN155" s="1">
        <v>5.0</v>
      </c>
      <c r="EO155" s="1" t="s">
        <v>374</v>
      </c>
      <c r="EP155" s="1">
        <v>2.94255</v>
      </c>
      <c r="EQ155" s="1">
        <v>2.80104</v>
      </c>
      <c r="ER155" s="1">
        <v>0.123099</v>
      </c>
      <c r="ES155" s="1">
        <v>0.131278</v>
      </c>
      <c r="ET155" s="1">
        <v>0.10349</v>
      </c>
      <c r="EU155" s="1">
        <v>0.0909906</v>
      </c>
      <c r="EV155" s="1">
        <v>18016.0</v>
      </c>
      <c r="EW155" s="1">
        <v>18716.9</v>
      </c>
      <c r="EX155" s="1">
        <v>23892.3</v>
      </c>
      <c r="EY155" s="1">
        <v>25073.8</v>
      </c>
      <c r="EZ155" s="1">
        <v>34285.7</v>
      </c>
      <c r="FA155" s="1">
        <v>36398.5</v>
      </c>
      <c r="FB155" s="1">
        <v>43561.3</v>
      </c>
      <c r="FC155" s="1">
        <v>46351.0</v>
      </c>
      <c r="FD155" s="1">
        <v>1.96992</v>
      </c>
      <c r="FE155" s="1">
        <v>1.8484</v>
      </c>
      <c r="FF155" s="1">
        <v>0.0944175</v>
      </c>
      <c r="FG155" s="1">
        <v>0.0</v>
      </c>
      <c r="FH155" s="1">
        <v>29.8894</v>
      </c>
      <c r="FI155" s="1">
        <v>999.9</v>
      </c>
      <c r="FJ155" s="1">
        <v>55.8</v>
      </c>
      <c r="FK155" s="1">
        <v>34.5</v>
      </c>
      <c r="FL155" s="1">
        <v>30.9429</v>
      </c>
      <c r="FM155" s="1">
        <v>64.6386</v>
      </c>
      <c r="FN155" s="1">
        <v>26.5104</v>
      </c>
      <c r="FO155" s="1">
        <v>1.0</v>
      </c>
      <c r="FP155" s="1">
        <v>0.381634</v>
      </c>
      <c r="FQ155" s="1">
        <v>1.36184</v>
      </c>
      <c r="FR155" s="1">
        <v>20.317</v>
      </c>
      <c r="FS155" s="1">
        <v>5.21055</v>
      </c>
      <c r="FT155" s="1">
        <v>11.9077</v>
      </c>
      <c r="FU155" s="1">
        <v>5.0026</v>
      </c>
      <c r="FV155" s="1">
        <v>3.2898</v>
      </c>
      <c r="FW155" s="1">
        <v>9999.0</v>
      </c>
      <c r="FX155" s="1">
        <v>9999.0</v>
      </c>
      <c r="FY155" s="1">
        <v>9999.0</v>
      </c>
      <c r="FZ155" s="1">
        <v>999.9</v>
      </c>
      <c r="GA155" s="1">
        <v>1.85954</v>
      </c>
      <c r="GB155" s="1">
        <v>1.85445</v>
      </c>
      <c r="GC155" s="1">
        <v>1.8577</v>
      </c>
      <c r="GD155" s="1">
        <v>1.85609</v>
      </c>
      <c r="GE155" s="1">
        <v>1.85487</v>
      </c>
      <c r="GF155" s="1">
        <v>1.85455</v>
      </c>
      <c r="GG155" s="1">
        <v>1.8532</v>
      </c>
      <c r="GH155" s="1">
        <v>1.85638</v>
      </c>
      <c r="GI155" s="1">
        <v>0.0</v>
      </c>
      <c r="GJ155" s="1">
        <v>0.0</v>
      </c>
      <c r="GK155" s="1">
        <v>0.0</v>
      </c>
      <c r="GL155" s="1">
        <v>0.0</v>
      </c>
      <c r="GM155" s="1" t="s">
        <v>355</v>
      </c>
      <c r="GN155" s="1" t="s">
        <v>356</v>
      </c>
      <c r="GO155" s="1" t="s">
        <v>357</v>
      </c>
      <c r="GP155" s="1" t="s">
        <v>357</v>
      </c>
      <c r="GQ155" s="1" t="s">
        <v>357</v>
      </c>
      <c r="GR155" s="1" t="s">
        <v>357</v>
      </c>
      <c r="GS155" s="1">
        <v>0.0</v>
      </c>
      <c r="GT155" s="1">
        <v>100.0</v>
      </c>
      <c r="GU155" s="1">
        <v>100.0</v>
      </c>
      <c r="GV155" s="1">
        <v>1.756</v>
      </c>
      <c r="GW155" s="1">
        <v>0.0351</v>
      </c>
      <c r="GX155" s="1">
        <v>0.3255316452960568</v>
      </c>
      <c r="GY155" s="1">
        <v>0.003023906125278789</v>
      </c>
      <c r="GZ155" s="1">
        <v>-1.398580452151984E-6</v>
      </c>
      <c r="HA155" s="1">
        <v>2.803037836604737E-10</v>
      </c>
      <c r="HB155" s="1">
        <v>-0.04759964022089117</v>
      </c>
      <c r="HC155" s="1">
        <v>0.009965371539748925</v>
      </c>
      <c r="HD155" s="1">
        <v>-4.563662031605912E-4</v>
      </c>
      <c r="HE155" s="1">
        <v>7.83371007442278E-6</v>
      </c>
      <c r="HF155" s="1">
        <v>0.0</v>
      </c>
      <c r="HG155" s="1">
        <v>2134.0</v>
      </c>
      <c r="HH155" s="1">
        <v>2.0</v>
      </c>
      <c r="HI155" s="1">
        <v>25.0</v>
      </c>
      <c r="HJ155" s="1">
        <v>8.6</v>
      </c>
      <c r="HK155" s="1">
        <v>8.5</v>
      </c>
      <c r="HL155" s="1">
        <v>1.64673</v>
      </c>
      <c r="HM155" s="1">
        <v>2.31323</v>
      </c>
      <c r="HN155" s="1">
        <v>1.4978</v>
      </c>
      <c r="HO155" s="1">
        <v>2.30957</v>
      </c>
      <c r="HP155" s="1">
        <v>1.54785</v>
      </c>
      <c r="HQ155" s="1">
        <v>2.24121</v>
      </c>
      <c r="HR155" s="1">
        <v>37.5781</v>
      </c>
      <c r="HS155" s="1">
        <v>15.2353</v>
      </c>
      <c r="HT155" s="1">
        <v>18.0</v>
      </c>
      <c r="HU155" s="1">
        <v>504.155</v>
      </c>
      <c r="HV155" s="1">
        <v>490.286</v>
      </c>
      <c r="HW155" s="1">
        <v>27.8025</v>
      </c>
      <c r="HX155" s="1">
        <v>31.9421</v>
      </c>
      <c r="HY155" s="1">
        <v>30.0003</v>
      </c>
      <c r="HZ155" s="1">
        <v>31.7077</v>
      </c>
      <c r="IA155" s="1">
        <v>31.8037</v>
      </c>
      <c r="IB155" s="1">
        <v>33.0687</v>
      </c>
      <c r="IC155" s="1">
        <v>41.9505</v>
      </c>
      <c r="ID155" s="1">
        <v>0.0</v>
      </c>
      <c r="IE155" s="1">
        <v>27.8143</v>
      </c>
      <c r="IF155" s="1">
        <v>733.459</v>
      </c>
      <c r="IG155" s="1">
        <v>18.9389</v>
      </c>
      <c r="IH155" s="1">
        <v>100.732</v>
      </c>
      <c r="II155" s="1">
        <v>100.454</v>
      </c>
      <c r="IJ155" s="1" t="s">
        <v>358</v>
      </c>
    </row>
    <row r="156" ht="15.75" customHeight="1">
      <c r="A156" s="1">
        <v>140.0</v>
      </c>
      <c r="B156" s="1">
        <v>1.6597966785E9</v>
      </c>
      <c r="C156" s="1">
        <v>537.0</v>
      </c>
      <c r="D156" s="1" t="s">
        <v>625</v>
      </c>
      <c r="E156" s="1" t="s">
        <v>626</v>
      </c>
      <c r="F156" s="1">
        <v>1.0</v>
      </c>
      <c r="G156" s="1" t="s">
        <v>346</v>
      </c>
      <c r="H156" s="1" t="s">
        <v>347</v>
      </c>
      <c r="I156" s="1" t="s">
        <v>348</v>
      </c>
      <c r="J156" s="1" t="s">
        <v>349</v>
      </c>
      <c r="K156" s="1" t="s">
        <v>350</v>
      </c>
      <c r="L156" s="1" t="s">
        <v>346</v>
      </c>
      <c r="M156" s="1" t="s">
        <v>351</v>
      </c>
      <c r="N156" s="1">
        <v>1.65979667034375E9</v>
      </c>
      <c r="O156" s="1">
        <f t="shared" si="1"/>
        <v>0.003200902352</v>
      </c>
      <c r="P156" s="1">
        <f t="shared" si="2"/>
        <v>3.200902352</v>
      </c>
      <c r="Q156" s="1">
        <f t="shared" si="3"/>
        <v>18.86800302</v>
      </c>
      <c r="R156" s="1">
        <f t="shared" si="4"/>
        <v>604.7950625</v>
      </c>
      <c r="S156" s="1">
        <f t="shared" si="5"/>
        <v>354.1080001</v>
      </c>
      <c r="T156" s="1">
        <f t="shared" si="6"/>
        <v>35.11687875</v>
      </c>
      <c r="U156" s="1">
        <f t="shared" si="7"/>
        <v>59.9775065</v>
      </c>
      <c r="V156" s="1">
        <f t="shared" si="8"/>
        <v>0.1330416912</v>
      </c>
      <c r="W156" s="1">
        <f t="shared" si="9"/>
        <v>2.914934691</v>
      </c>
      <c r="X156" s="1">
        <f t="shared" si="10"/>
        <v>0.1297580446</v>
      </c>
      <c r="Y156" s="1">
        <f t="shared" si="11"/>
        <v>0.08138705028</v>
      </c>
      <c r="Z156" s="1">
        <f t="shared" si="12"/>
        <v>321.5228192</v>
      </c>
      <c r="AA156" s="1">
        <f t="shared" si="13"/>
        <v>32.03899625</v>
      </c>
      <c r="AB156" s="1">
        <f t="shared" si="14"/>
        <v>31.42083125</v>
      </c>
      <c r="AC156" s="1">
        <f t="shared" si="15"/>
        <v>4.620765668</v>
      </c>
      <c r="AD156" s="1">
        <f t="shared" si="16"/>
        <v>50.15566314</v>
      </c>
      <c r="AE156" s="1">
        <f t="shared" si="17"/>
        <v>2.259276557</v>
      </c>
      <c r="AF156" s="1">
        <f t="shared" si="18"/>
        <v>4.504529329</v>
      </c>
      <c r="AG156" s="1">
        <f t="shared" si="19"/>
        <v>2.361489112</v>
      </c>
      <c r="AH156" s="1">
        <f t="shared" si="20"/>
        <v>-141.1597937</v>
      </c>
      <c r="AI156" s="1">
        <f t="shared" si="21"/>
        <v>-70.32067793</v>
      </c>
      <c r="AJ156" s="1">
        <f t="shared" si="22"/>
        <v>-5.427887584</v>
      </c>
      <c r="AK156" s="1">
        <f t="shared" si="23"/>
        <v>104.6144599</v>
      </c>
      <c r="AL156" s="1">
        <f t="shared" si="24"/>
        <v>48.76440933</v>
      </c>
      <c r="AM156" s="1">
        <f t="shared" si="25"/>
        <v>3.204439844</v>
      </c>
      <c r="AN156" s="1">
        <f t="shared" si="26"/>
        <v>18.86800302</v>
      </c>
      <c r="AO156" s="1">
        <v>704.5518783549785</v>
      </c>
      <c r="AP156" s="1">
        <v>656.2817757575757</v>
      </c>
      <c r="AQ156" s="1">
        <v>4.952043636363562</v>
      </c>
      <c r="AR156" s="1">
        <v>64.94</v>
      </c>
      <c r="AS156" s="1">
        <f t="shared" si="27"/>
        <v>3.200902352</v>
      </c>
      <c r="AT156" s="1">
        <v>19.01899637946558</v>
      </c>
      <c r="AU156" s="1">
        <v>22.77232382352939</v>
      </c>
      <c r="AV156" s="1">
        <v>-8.234693980423998E-5</v>
      </c>
      <c r="AW156" s="1">
        <v>90.19422672828748</v>
      </c>
      <c r="AX156" s="1">
        <v>0.0</v>
      </c>
      <c r="AY156" s="1">
        <v>0.0</v>
      </c>
      <c r="AZ156" s="1">
        <f t="shared" si="28"/>
        <v>1</v>
      </c>
      <c r="BA156" s="1">
        <f t="shared" si="29"/>
        <v>0</v>
      </c>
      <c r="BB156" s="1">
        <f t="shared" si="30"/>
        <v>51750.32217</v>
      </c>
      <c r="BC156" s="1">
        <f t="shared" si="31"/>
        <v>2000.0425</v>
      </c>
      <c r="BD156" s="1">
        <f t="shared" si="32"/>
        <v>1681.235719</v>
      </c>
      <c r="BE156" s="1">
        <f t="shared" si="33"/>
        <v>0.8405999966</v>
      </c>
      <c r="BF156" s="1">
        <f t="shared" si="34"/>
        <v>0.1607579935</v>
      </c>
      <c r="BG156" s="1">
        <v>6.0</v>
      </c>
      <c r="BH156" s="1">
        <v>0.5</v>
      </c>
      <c r="BI156" s="1" t="s">
        <v>352</v>
      </c>
      <c r="BJ156" s="1">
        <v>2.0</v>
      </c>
      <c r="BK156" s="1" t="b">
        <v>1</v>
      </c>
      <c r="BL156" s="1">
        <v>1.65979667034375E9</v>
      </c>
      <c r="BM156" s="1">
        <v>604.7950625000001</v>
      </c>
      <c r="BN156" s="1">
        <v>665.6239375</v>
      </c>
      <c r="BO156" s="1">
        <v>22.7818625</v>
      </c>
      <c r="BP156" s="1">
        <v>19.02500625</v>
      </c>
      <c r="BQ156" s="1">
        <v>603.0935</v>
      </c>
      <c r="BR156" s="1">
        <v>22.74671875</v>
      </c>
      <c r="BS156" s="1">
        <v>500.1155</v>
      </c>
      <c r="BT156" s="1">
        <v>99.07016250000001</v>
      </c>
      <c r="BU156" s="1">
        <v>0.09980468749999999</v>
      </c>
      <c r="BV156" s="1">
        <v>30.97335625</v>
      </c>
      <c r="BW156" s="1">
        <v>31.42083125</v>
      </c>
      <c r="BX156" s="1">
        <v>999.9</v>
      </c>
      <c r="BY156" s="1">
        <v>0.0</v>
      </c>
      <c r="BZ156" s="1">
        <v>0.0</v>
      </c>
      <c r="CA156" s="1">
        <v>10009.99875</v>
      </c>
      <c r="CB156" s="1">
        <v>0.0</v>
      </c>
      <c r="CC156" s="1">
        <v>453.7976875000001</v>
      </c>
      <c r="CD156" s="1">
        <v>-60.82888749999999</v>
      </c>
      <c r="CE156" s="1">
        <v>618.894625</v>
      </c>
      <c r="CF156" s="1">
        <v>678.5328750000001</v>
      </c>
      <c r="CG156" s="1">
        <v>3.756856875</v>
      </c>
      <c r="CH156" s="1">
        <v>665.6239375</v>
      </c>
      <c r="CI156" s="1">
        <v>19.02500625</v>
      </c>
      <c r="CJ156" s="1">
        <v>2.257003125</v>
      </c>
      <c r="CK156" s="1">
        <v>1.884810625</v>
      </c>
      <c r="CL156" s="1">
        <v>19.372775</v>
      </c>
      <c r="CM156" s="1">
        <v>16.508475</v>
      </c>
      <c r="CN156" s="1">
        <v>2000.0425</v>
      </c>
      <c r="CO156" s="1">
        <v>0.97999975</v>
      </c>
      <c r="CP156" s="1">
        <v>0.020000475</v>
      </c>
      <c r="CQ156" s="1">
        <v>0.0</v>
      </c>
      <c r="CR156" s="1">
        <v>2.7240625</v>
      </c>
      <c r="CS156" s="1">
        <v>0.0</v>
      </c>
      <c r="CT156" s="1">
        <v>16535.45625</v>
      </c>
      <c r="CU156" s="1">
        <v>17412.69375</v>
      </c>
      <c r="CV156" s="1">
        <v>41.187</v>
      </c>
      <c r="CW156" s="1">
        <v>42.308125</v>
      </c>
      <c r="CX156" s="1">
        <v>41.125</v>
      </c>
      <c r="CY156" s="1">
        <v>40.90599999999999</v>
      </c>
      <c r="CZ156" s="1">
        <v>41.3710625</v>
      </c>
      <c r="DA156" s="1">
        <v>1960.041875</v>
      </c>
      <c r="DB156" s="1">
        <v>40.000625</v>
      </c>
      <c r="DC156" s="1">
        <v>0.0</v>
      </c>
      <c r="DD156" s="1">
        <v>1.6597966773E9</v>
      </c>
      <c r="DE156" s="1">
        <v>0.0</v>
      </c>
      <c r="DF156" s="1">
        <v>1.6597961675E9</v>
      </c>
      <c r="DG156" s="1" t="s">
        <v>353</v>
      </c>
      <c r="DH156" s="1">
        <v>1.659796162E9</v>
      </c>
      <c r="DI156" s="1">
        <v>1.6597961675E9</v>
      </c>
      <c r="DJ156" s="1">
        <v>2.0</v>
      </c>
      <c r="DK156" s="1">
        <v>-0.014</v>
      </c>
      <c r="DL156" s="1">
        <v>-0.001</v>
      </c>
      <c r="DM156" s="1">
        <v>1.327</v>
      </c>
      <c r="DN156" s="1">
        <v>0.031</v>
      </c>
      <c r="DO156" s="1">
        <v>400.0</v>
      </c>
      <c r="DP156" s="1">
        <v>20.0</v>
      </c>
      <c r="DQ156" s="1">
        <v>0.32</v>
      </c>
      <c r="DR156" s="1">
        <v>0.03</v>
      </c>
      <c r="DS156" s="1">
        <v>18.06349957554878</v>
      </c>
      <c r="DT156" s="1">
        <v>5.942992275541791</v>
      </c>
      <c r="DU156" s="1">
        <v>0.450412865398834</v>
      </c>
      <c r="DV156" s="1">
        <v>0.0</v>
      </c>
      <c r="DW156" s="1">
        <v>-60.43755500000001</v>
      </c>
      <c r="DX156" s="1">
        <v>-7.321738086303738</v>
      </c>
      <c r="DY156" s="1">
        <v>0.8121286886787088</v>
      </c>
      <c r="DZ156" s="1">
        <v>0.0</v>
      </c>
      <c r="EA156" s="1">
        <v>3.74775525</v>
      </c>
      <c r="EB156" s="1">
        <v>0.1416212757973667</v>
      </c>
      <c r="EC156" s="1">
        <v>0.01724513945833721</v>
      </c>
      <c r="ED156" s="1">
        <v>1.0</v>
      </c>
      <c r="EE156" s="1">
        <v>2.361512790825949</v>
      </c>
      <c r="EF156" s="1">
        <v>0.003306677543835105</v>
      </c>
      <c r="EG156" s="1">
        <v>0.001787085485029046</v>
      </c>
      <c r="EH156" s="1">
        <v>1.0</v>
      </c>
      <c r="EI156" s="1">
        <v>0.1326828475793068</v>
      </c>
      <c r="EJ156" s="1">
        <v>0.005622181542117559</v>
      </c>
      <c r="EK156" s="1">
        <v>4.597060896291445E-4</v>
      </c>
      <c r="EL156" s="1">
        <v>1.0</v>
      </c>
      <c r="EM156" s="1">
        <v>3.0</v>
      </c>
      <c r="EN156" s="1">
        <v>5.0</v>
      </c>
      <c r="EO156" s="1" t="s">
        <v>374</v>
      </c>
      <c r="EP156" s="1">
        <v>2.94245</v>
      </c>
      <c r="EQ156" s="1">
        <v>2.80102</v>
      </c>
      <c r="ER156" s="1">
        <v>0.123752</v>
      </c>
      <c r="ES156" s="1">
        <v>0.131952</v>
      </c>
      <c r="ET156" s="1">
        <v>0.103488</v>
      </c>
      <c r="EU156" s="1">
        <v>0.0909618</v>
      </c>
      <c r="EV156" s="1">
        <v>18002.6</v>
      </c>
      <c r="EW156" s="1">
        <v>18702.3</v>
      </c>
      <c r="EX156" s="1">
        <v>23892.4</v>
      </c>
      <c r="EY156" s="1">
        <v>25073.7</v>
      </c>
      <c r="EZ156" s="1">
        <v>34285.9</v>
      </c>
      <c r="FA156" s="1">
        <v>36399.7</v>
      </c>
      <c r="FB156" s="1">
        <v>43561.5</v>
      </c>
      <c r="FC156" s="1">
        <v>46351.0</v>
      </c>
      <c r="FD156" s="1">
        <v>1.9698</v>
      </c>
      <c r="FE156" s="1">
        <v>1.84837</v>
      </c>
      <c r="FF156" s="1">
        <v>0.0941232</v>
      </c>
      <c r="FG156" s="1">
        <v>0.0</v>
      </c>
      <c r="FH156" s="1">
        <v>29.889</v>
      </c>
      <c r="FI156" s="1">
        <v>999.9</v>
      </c>
      <c r="FJ156" s="1">
        <v>55.8</v>
      </c>
      <c r="FK156" s="1">
        <v>34.5</v>
      </c>
      <c r="FL156" s="1">
        <v>30.9441</v>
      </c>
      <c r="FM156" s="1">
        <v>64.5986</v>
      </c>
      <c r="FN156" s="1">
        <v>26.5104</v>
      </c>
      <c r="FO156" s="1">
        <v>1.0</v>
      </c>
      <c r="FP156" s="1">
        <v>0.381669</v>
      </c>
      <c r="FQ156" s="1">
        <v>1.354</v>
      </c>
      <c r="FR156" s="1">
        <v>20.317</v>
      </c>
      <c r="FS156" s="1">
        <v>5.2104</v>
      </c>
      <c r="FT156" s="1">
        <v>11.9075</v>
      </c>
      <c r="FU156" s="1">
        <v>5.00275</v>
      </c>
      <c r="FV156" s="1">
        <v>3.28982</v>
      </c>
      <c r="FW156" s="1">
        <v>9999.0</v>
      </c>
      <c r="FX156" s="1">
        <v>9999.0</v>
      </c>
      <c r="FY156" s="1">
        <v>9999.0</v>
      </c>
      <c r="FZ156" s="1">
        <v>999.9</v>
      </c>
      <c r="GA156" s="1">
        <v>1.85954</v>
      </c>
      <c r="GB156" s="1">
        <v>1.85445</v>
      </c>
      <c r="GC156" s="1">
        <v>1.85768</v>
      </c>
      <c r="GD156" s="1">
        <v>1.85609</v>
      </c>
      <c r="GE156" s="1">
        <v>1.85488</v>
      </c>
      <c r="GF156" s="1">
        <v>1.85455</v>
      </c>
      <c r="GG156" s="1">
        <v>1.85319</v>
      </c>
      <c r="GH156" s="1">
        <v>1.85638</v>
      </c>
      <c r="GI156" s="1">
        <v>0.0</v>
      </c>
      <c r="GJ156" s="1">
        <v>0.0</v>
      </c>
      <c r="GK156" s="1">
        <v>0.0</v>
      </c>
      <c r="GL156" s="1">
        <v>0.0</v>
      </c>
      <c r="GM156" s="1" t="s">
        <v>355</v>
      </c>
      <c r="GN156" s="1" t="s">
        <v>356</v>
      </c>
      <c r="GO156" s="1" t="s">
        <v>357</v>
      </c>
      <c r="GP156" s="1" t="s">
        <v>357</v>
      </c>
      <c r="GQ156" s="1" t="s">
        <v>357</v>
      </c>
      <c r="GR156" s="1" t="s">
        <v>357</v>
      </c>
      <c r="GS156" s="1">
        <v>0.0</v>
      </c>
      <c r="GT156" s="1">
        <v>100.0</v>
      </c>
      <c r="GU156" s="1">
        <v>100.0</v>
      </c>
      <c r="GV156" s="1">
        <v>1.765</v>
      </c>
      <c r="GW156" s="1">
        <v>0.0351</v>
      </c>
      <c r="GX156" s="1">
        <v>0.3255316452960568</v>
      </c>
      <c r="GY156" s="1">
        <v>0.003023906125278789</v>
      </c>
      <c r="GZ156" s="1">
        <v>-1.398580452151984E-6</v>
      </c>
      <c r="HA156" s="1">
        <v>2.803037836604737E-10</v>
      </c>
      <c r="HB156" s="1">
        <v>-0.04759964022089117</v>
      </c>
      <c r="HC156" s="1">
        <v>0.009965371539748925</v>
      </c>
      <c r="HD156" s="1">
        <v>-4.563662031605912E-4</v>
      </c>
      <c r="HE156" s="1">
        <v>7.83371007442278E-6</v>
      </c>
      <c r="HF156" s="1">
        <v>0.0</v>
      </c>
      <c r="HG156" s="1">
        <v>2134.0</v>
      </c>
      <c r="HH156" s="1">
        <v>2.0</v>
      </c>
      <c r="HI156" s="1">
        <v>25.0</v>
      </c>
      <c r="HJ156" s="1">
        <v>8.6</v>
      </c>
      <c r="HK156" s="1">
        <v>8.5</v>
      </c>
      <c r="HL156" s="1">
        <v>1.65771</v>
      </c>
      <c r="HM156" s="1">
        <v>2.31323</v>
      </c>
      <c r="HN156" s="1">
        <v>1.4978</v>
      </c>
      <c r="HO156" s="1">
        <v>2.30957</v>
      </c>
      <c r="HP156" s="1">
        <v>1.54785</v>
      </c>
      <c r="HQ156" s="1">
        <v>2.39746</v>
      </c>
      <c r="HR156" s="1">
        <v>37.5781</v>
      </c>
      <c r="HS156" s="1">
        <v>15.244</v>
      </c>
      <c r="HT156" s="1">
        <v>18.0</v>
      </c>
      <c r="HU156" s="1">
        <v>504.08</v>
      </c>
      <c r="HV156" s="1">
        <v>490.273</v>
      </c>
      <c r="HW156" s="1">
        <v>27.8044</v>
      </c>
      <c r="HX156" s="1">
        <v>31.9426</v>
      </c>
      <c r="HY156" s="1">
        <v>30.0004</v>
      </c>
      <c r="HZ156" s="1">
        <v>31.708</v>
      </c>
      <c r="IA156" s="1">
        <v>31.8042</v>
      </c>
      <c r="IB156" s="1">
        <v>33.1897</v>
      </c>
      <c r="IC156" s="1">
        <v>41.9505</v>
      </c>
      <c r="ID156" s="1">
        <v>0.0</v>
      </c>
      <c r="IE156" s="1">
        <v>27.8143</v>
      </c>
      <c r="IF156" s="1">
        <v>743.495</v>
      </c>
      <c r="IG156" s="1">
        <v>18.9356</v>
      </c>
      <c r="IH156" s="1">
        <v>100.732</v>
      </c>
      <c r="II156" s="1">
        <v>100.454</v>
      </c>
      <c r="IJ156" s="1" t="s">
        <v>358</v>
      </c>
    </row>
    <row r="157" ht="15.75" customHeight="1">
      <c r="A157" s="1">
        <v>141.0</v>
      </c>
      <c r="B157" s="1">
        <v>1.6597966795E9</v>
      </c>
      <c r="C157" s="1">
        <v>538.0</v>
      </c>
      <c r="D157" s="1" t="s">
        <v>627</v>
      </c>
      <c r="E157" s="1" t="s">
        <v>628</v>
      </c>
      <c r="F157" s="1">
        <v>1.0</v>
      </c>
      <c r="G157" s="1" t="s">
        <v>346</v>
      </c>
      <c r="H157" s="1" t="s">
        <v>347</v>
      </c>
      <c r="I157" s="1" t="s">
        <v>348</v>
      </c>
      <c r="J157" s="1" t="s">
        <v>349</v>
      </c>
      <c r="K157" s="1" t="s">
        <v>350</v>
      </c>
      <c r="L157" s="1" t="s">
        <v>346</v>
      </c>
      <c r="M157" s="1" t="s">
        <v>351</v>
      </c>
      <c r="N157" s="1">
        <v>1.659796671866667E9</v>
      </c>
      <c r="O157" s="1">
        <f t="shared" si="1"/>
        <v>0.00320046173</v>
      </c>
      <c r="P157" s="1">
        <f t="shared" si="2"/>
        <v>3.20046173</v>
      </c>
      <c r="Q157" s="1">
        <f t="shared" si="3"/>
        <v>18.98233896</v>
      </c>
      <c r="R157" s="1">
        <f t="shared" si="4"/>
        <v>612.0557333</v>
      </c>
      <c r="S157" s="1">
        <f t="shared" si="5"/>
        <v>359.6986313</v>
      </c>
      <c r="T157" s="1">
        <f t="shared" si="6"/>
        <v>35.67131524</v>
      </c>
      <c r="U157" s="1">
        <f t="shared" si="7"/>
        <v>60.69757043</v>
      </c>
      <c r="V157" s="1">
        <f t="shared" si="8"/>
        <v>0.1330329467</v>
      </c>
      <c r="W157" s="1">
        <f t="shared" si="9"/>
        <v>2.91554804</v>
      </c>
      <c r="X157" s="1">
        <f t="shared" si="10"/>
        <v>0.1297503984</v>
      </c>
      <c r="Y157" s="1">
        <f t="shared" si="11"/>
        <v>0.08138217676</v>
      </c>
      <c r="Z157" s="1">
        <f t="shared" si="12"/>
        <v>321.520933</v>
      </c>
      <c r="AA157" s="1">
        <f t="shared" si="13"/>
        <v>32.03721675</v>
      </c>
      <c r="AB157" s="1">
        <f t="shared" si="14"/>
        <v>31.41955333</v>
      </c>
      <c r="AC157" s="1">
        <f t="shared" si="15"/>
        <v>4.620430032</v>
      </c>
      <c r="AD157" s="1">
        <f t="shared" si="16"/>
        <v>50.15697839</v>
      </c>
      <c r="AE157" s="1">
        <f t="shared" si="17"/>
        <v>2.259119831</v>
      </c>
      <c r="AF157" s="1">
        <f t="shared" si="18"/>
        <v>4.504098739</v>
      </c>
      <c r="AG157" s="1">
        <f t="shared" si="19"/>
        <v>2.361310201</v>
      </c>
      <c r="AH157" s="1">
        <f t="shared" si="20"/>
        <v>-141.1403623</v>
      </c>
      <c r="AI157" s="1">
        <f t="shared" si="21"/>
        <v>-70.39808577</v>
      </c>
      <c r="AJ157" s="1">
        <f t="shared" si="22"/>
        <v>-5.432640249</v>
      </c>
      <c r="AK157" s="1">
        <f t="shared" si="23"/>
        <v>104.5498447</v>
      </c>
      <c r="AL157" s="1">
        <f t="shared" si="24"/>
        <v>48.93880409</v>
      </c>
      <c r="AM157" s="1">
        <f t="shared" si="25"/>
        <v>3.207511256</v>
      </c>
      <c r="AN157" s="1">
        <f t="shared" si="26"/>
        <v>18.98233896</v>
      </c>
      <c r="AO157" s="1">
        <v>709.7887125541125</v>
      </c>
      <c r="AP157" s="1">
        <v>661.2864606060606</v>
      </c>
      <c r="AQ157" s="1">
        <v>4.970357575757515</v>
      </c>
      <c r="AR157" s="1">
        <v>64.94</v>
      </c>
      <c r="AS157" s="1">
        <f t="shared" si="27"/>
        <v>3.20046173</v>
      </c>
      <c r="AT157" s="1">
        <v>19.01931862793785</v>
      </c>
      <c r="AU157" s="1">
        <v>22.77204235294118</v>
      </c>
      <c r="AV157" s="1">
        <v>-7.973845716962972E-5</v>
      </c>
      <c r="AW157" s="1">
        <v>90.19422672828748</v>
      </c>
      <c r="AX157" s="1">
        <v>0.0</v>
      </c>
      <c r="AY157" s="1">
        <v>0.0</v>
      </c>
      <c r="AZ157" s="1">
        <f t="shared" si="28"/>
        <v>1</v>
      </c>
      <c r="BA157" s="1">
        <f t="shared" si="29"/>
        <v>0</v>
      </c>
      <c r="BB157" s="1">
        <f t="shared" si="30"/>
        <v>51768.00788</v>
      </c>
      <c r="BC157" s="1">
        <f t="shared" si="31"/>
        <v>2000.030667</v>
      </c>
      <c r="BD157" s="1">
        <f t="shared" si="32"/>
        <v>1681.22578</v>
      </c>
      <c r="BE157" s="1">
        <f t="shared" si="33"/>
        <v>0.8406000008</v>
      </c>
      <c r="BF157" s="1">
        <f t="shared" si="34"/>
        <v>0.1607580015</v>
      </c>
      <c r="BG157" s="1">
        <v>6.0</v>
      </c>
      <c r="BH157" s="1">
        <v>0.5</v>
      </c>
      <c r="BI157" s="1" t="s">
        <v>352</v>
      </c>
      <c r="BJ157" s="1">
        <v>2.0</v>
      </c>
      <c r="BK157" s="1" t="b">
        <v>1</v>
      </c>
      <c r="BL157" s="1">
        <v>1.659796671866667E9</v>
      </c>
      <c r="BM157" s="1">
        <v>612.0557333333333</v>
      </c>
      <c r="BN157" s="1">
        <v>673.1228666666667</v>
      </c>
      <c r="BO157" s="1">
        <v>22.78027333333333</v>
      </c>
      <c r="BP157" s="1">
        <v>19.01988</v>
      </c>
      <c r="BQ157" s="1">
        <v>610.3421999999999</v>
      </c>
      <c r="BR157" s="1">
        <v>22.74512</v>
      </c>
      <c r="BS157" s="1">
        <v>500.1247999999999</v>
      </c>
      <c r="BT157" s="1">
        <v>99.07026</v>
      </c>
      <c r="BU157" s="1">
        <v>0.09974547999999998</v>
      </c>
      <c r="BV157" s="1">
        <v>30.97168</v>
      </c>
      <c r="BW157" s="1">
        <v>31.41955333333333</v>
      </c>
      <c r="BX157" s="1">
        <v>999.8999999999999</v>
      </c>
      <c r="BY157" s="1">
        <v>0.0</v>
      </c>
      <c r="BZ157" s="1">
        <v>0.0</v>
      </c>
      <c r="CA157" s="1">
        <v>10013.49866666666</v>
      </c>
      <c r="CB157" s="1">
        <v>0.0</v>
      </c>
      <c r="CC157" s="1">
        <v>433.3882666666667</v>
      </c>
      <c r="CD157" s="1">
        <v>-61.06718000000001</v>
      </c>
      <c r="CE157" s="1">
        <v>626.3235999999999</v>
      </c>
      <c r="CF157" s="1">
        <v>686.1738</v>
      </c>
      <c r="CG157" s="1">
        <v>3.760386</v>
      </c>
      <c r="CH157" s="1">
        <v>673.1228666666667</v>
      </c>
      <c r="CI157" s="1">
        <v>19.01988</v>
      </c>
      <c r="CJ157" s="1">
        <v>2.256846666666667</v>
      </c>
      <c r="CK157" s="1">
        <v>1.884304666666667</v>
      </c>
      <c r="CL157" s="1">
        <v>19.37166666666667</v>
      </c>
      <c r="CM157" s="1">
        <v>16.50425333333333</v>
      </c>
      <c r="CN157" s="1">
        <v>2000.030666666666</v>
      </c>
      <c r="CO157" s="1">
        <v>0.9799995999999997</v>
      </c>
      <c r="CP157" s="1">
        <v>0.02000062</v>
      </c>
      <c r="CQ157" s="1">
        <v>0.0</v>
      </c>
      <c r="CR157" s="1">
        <v>2.734</v>
      </c>
      <c r="CS157" s="1">
        <v>0.0</v>
      </c>
      <c r="CT157" s="1">
        <v>16552.41333333333</v>
      </c>
      <c r="CU157" s="1">
        <v>17412.58666666667</v>
      </c>
      <c r="CV157" s="1">
        <v>41.187</v>
      </c>
      <c r="CW157" s="1">
        <v>42.30786666666667</v>
      </c>
      <c r="CX157" s="1">
        <v>41.125</v>
      </c>
      <c r="CY157" s="1">
        <v>40.90393333333334</v>
      </c>
      <c r="CZ157" s="1">
        <v>41.3708</v>
      </c>
      <c r="DA157" s="1">
        <v>1960.03</v>
      </c>
      <c r="DB157" s="1">
        <v>40.00066666666667</v>
      </c>
      <c r="DC157" s="1">
        <v>0.0</v>
      </c>
      <c r="DD157" s="1">
        <v>1.6597966785E9</v>
      </c>
      <c r="DE157" s="1">
        <v>0.0</v>
      </c>
      <c r="DF157" s="1">
        <v>1.6597961675E9</v>
      </c>
      <c r="DG157" s="1" t="s">
        <v>353</v>
      </c>
      <c r="DH157" s="1">
        <v>1.659796162E9</v>
      </c>
      <c r="DI157" s="1">
        <v>1.6597961675E9</v>
      </c>
      <c r="DJ157" s="1">
        <v>2.0</v>
      </c>
      <c r="DK157" s="1">
        <v>-0.014</v>
      </c>
      <c r="DL157" s="1">
        <v>-0.001</v>
      </c>
      <c r="DM157" s="1">
        <v>1.327</v>
      </c>
      <c r="DN157" s="1">
        <v>0.031</v>
      </c>
      <c r="DO157" s="1">
        <v>400.0</v>
      </c>
      <c r="DP157" s="1">
        <v>20.0</v>
      </c>
      <c r="DQ157" s="1">
        <v>0.32</v>
      </c>
      <c r="DR157" s="1">
        <v>0.03</v>
      </c>
      <c r="DS157" s="1">
        <v>18.23666987806058</v>
      </c>
      <c r="DT157" s="1">
        <v>5.390684645962581</v>
      </c>
      <c r="DU157" s="1">
        <v>0.3955638283025996</v>
      </c>
      <c r="DV157" s="1">
        <v>0.0</v>
      </c>
      <c r="DW157" s="1">
        <v>-60.65834878048781</v>
      </c>
      <c r="DX157" s="1">
        <v>-8.740256445992992</v>
      </c>
      <c r="DY157" s="1">
        <v>0.9789433372879469</v>
      </c>
      <c r="DZ157" s="1">
        <v>0.0</v>
      </c>
      <c r="EA157" s="1">
        <v>3.750023414634146</v>
      </c>
      <c r="EB157" s="1">
        <v>0.1221133797909423</v>
      </c>
      <c r="EC157" s="1">
        <v>0.01614760340289996</v>
      </c>
      <c r="ED157" s="1">
        <v>1.0</v>
      </c>
      <c r="EE157" s="1">
        <v>2.361348964306176</v>
      </c>
      <c r="EF157" s="1">
        <v>0.01661123249710443</v>
      </c>
      <c r="EG157" s="1">
        <v>0.00162571383301742</v>
      </c>
      <c r="EH157" s="1">
        <v>1.0</v>
      </c>
      <c r="EI157" s="1">
        <v>0.1328160501330101</v>
      </c>
      <c r="EJ157" s="1">
        <v>0.003802396130996642</v>
      </c>
      <c r="EK157" s="1">
        <v>3.443720203690425E-4</v>
      </c>
      <c r="EL157" s="1">
        <v>1.0</v>
      </c>
      <c r="EM157" s="1">
        <v>3.0</v>
      </c>
      <c r="EN157" s="1">
        <v>5.0</v>
      </c>
      <c r="EO157" s="1" t="s">
        <v>374</v>
      </c>
      <c r="EP157" s="1">
        <v>2.94282</v>
      </c>
      <c r="EQ157" s="1">
        <v>2.80116</v>
      </c>
      <c r="ER157" s="1">
        <v>0.1244</v>
      </c>
      <c r="ES157" s="1">
        <v>0.132642</v>
      </c>
      <c r="ET157" s="1">
        <v>0.103485</v>
      </c>
      <c r="EU157" s="1">
        <v>0.0909192</v>
      </c>
      <c r="EV157" s="1">
        <v>17989.2</v>
      </c>
      <c r="EW157" s="1">
        <v>18687.3</v>
      </c>
      <c r="EX157" s="1">
        <v>23892.3</v>
      </c>
      <c r="EY157" s="1">
        <v>25073.6</v>
      </c>
      <c r="EZ157" s="1">
        <v>34285.9</v>
      </c>
      <c r="FA157" s="1">
        <v>36401.2</v>
      </c>
      <c r="FB157" s="1">
        <v>43561.3</v>
      </c>
      <c r="FC157" s="1">
        <v>46350.7</v>
      </c>
      <c r="FD157" s="1">
        <v>1.96985</v>
      </c>
      <c r="FE157" s="1">
        <v>1.84822</v>
      </c>
      <c r="FF157" s="1">
        <v>0.0936873</v>
      </c>
      <c r="FG157" s="1">
        <v>0.0</v>
      </c>
      <c r="FH157" s="1">
        <v>29.8878</v>
      </c>
      <c r="FI157" s="1">
        <v>999.9</v>
      </c>
      <c r="FJ157" s="1">
        <v>55.8</v>
      </c>
      <c r="FK157" s="1">
        <v>34.5</v>
      </c>
      <c r="FL157" s="1">
        <v>30.9463</v>
      </c>
      <c r="FM157" s="1">
        <v>64.1086</v>
      </c>
      <c r="FN157" s="1">
        <v>26.1859</v>
      </c>
      <c r="FO157" s="1">
        <v>1.0</v>
      </c>
      <c r="FP157" s="1">
        <v>0.381616</v>
      </c>
      <c r="FQ157" s="1">
        <v>1.34217</v>
      </c>
      <c r="FR157" s="1">
        <v>20.3172</v>
      </c>
      <c r="FS157" s="1">
        <v>5.211</v>
      </c>
      <c r="FT157" s="1">
        <v>11.9077</v>
      </c>
      <c r="FU157" s="1">
        <v>5.00315</v>
      </c>
      <c r="FV157" s="1">
        <v>3.28993</v>
      </c>
      <c r="FW157" s="1">
        <v>9999.0</v>
      </c>
      <c r="FX157" s="1">
        <v>9999.0</v>
      </c>
      <c r="FY157" s="1">
        <v>9999.0</v>
      </c>
      <c r="FZ157" s="1">
        <v>999.9</v>
      </c>
      <c r="GA157" s="1">
        <v>1.85956</v>
      </c>
      <c r="GB157" s="1">
        <v>1.85446</v>
      </c>
      <c r="GC157" s="1">
        <v>1.85768</v>
      </c>
      <c r="GD157" s="1">
        <v>1.8561</v>
      </c>
      <c r="GE157" s="1">
        <v>1.85488</v>
      </c>
      <c r="GF157" s="1">
        <v>1.85455</v>
      </c>
      <c r="GG157" s="1">
        <v>1.85319</v>
      </c>
      <c r="GH157" s="1">
        <v>1.85638</v>
      </c>
      <c r="GI157" s="1">
        <v>0.0</v>
      </c>
      <c r="GJ157" s="1">
        <v>0.0</v>
      </c>
      <c r="GK157" s="1">
        <v>0.0</v>
      </c>
      <c r="GL157" s="1">
        <v>0.0</v>
      </c>
      <c r="GM157" s="1" t="s">
        <v>355</v>
      </c>
      <c r="GN157" s="1" t="s">
        <v>356</v>
      </c>
      <c r="GO157" s="1" t="s">
        <v>357</v>
      </c>
      <c r="GP157" s="1" t="s">
        <v>357</v>
      </c>
      <c r="GQ157" s="1" t="s">
        <v>357</v>
      </c>
      <c r="GR157" s="1" t="s">
        <v>357</v>
      </c>
      <c r="GS157" s="1">
        <v>0.0</v>
      </c>
      <c r="GT157" s="1">
        <v>100.0</v>
      </c>
      <c r="GU157" s="1">
        <v>100.0</v>
      </c>
      <c r="GV157" s="1">
        <v>1.773</v>
      </c>
      <c r="GW157" s="1">
        <v>0.0351</v>
      </c>
      <c r="GX157" s="1">
        <v>0.3255316452960568</v>
      </c>
      <c r="GY157" s="1">
        <v>0.003023906125278789</v>
      </c>
      <c r="GZ157" s="1">
        <v>-1.398580452151984E-6</v>
      </c>
      <c r="HA157" s="1">
        <v>2.803037836604737E-10</v>
      </c>
      <c r="HB157" s="1">
        <v>-0.04759964022089117</v>
      </c>
      <c r="HC157" s="1">
        <v>0.009965371539748925</v>
      </c>
      <c r="HD157" s="1">
        <v>-4.563662031605912E-4</v>
      </c>
      <c r="HE157" s="1">
        <v>7.83371007442278E-6</v>
      </c>
      <c r="HF157" s="1">
        <v>0.0</v>
      </c>
      <c r="HG157" s="1">
        <v>2134.0</v>
      </c>
      <c r="HH157" s="1">
        <v>2.0</v>
      </c>
      <c r="HI157" s="1">
        <v>25.0</v>
      </c>
      <c r="HJ157" s="1">
        <v>8.6</v>
      </c>
      <c r="HK157" s="1">
        <v>8.5</v>
      </c>
      <c r="HL157" s="1">
        <v>1.6687</v>
      </c>
      <c r="HM157" s="1">
        <v>2.31567</v>
      </c>
      <c r="HN157" s="1">
        <v>1.4978</v>
      </c>
      <c r="HO157" s="1">
        <v>2.30835</v>
      </c>
      <c r="HP157" s="1">
        <v>1.54785</v>
      </c>
      <c r="HQ157" s="1">
        <v>2.229</v>
      </c>
      <c r="HR157" s="1">
        <v>37.5781</v>
      </c>
      <c r="HS157" s="1">
        <v>15.2353</v>
      </c>
      <c r="HT157" s="1">
        <v>18.0</v>
      </c>
      <c r="HU157" s="1">
        <v>504.117</v>
      </c>
      <c r="HV157" s="1">
        <v>490.181</v>
      </c>
      <c r="HW157" s="1">
        <v>27.8091</v>
      </c>
      <c r="HX157" s="1">
        <v>31.9436</v>
      </c>
      <c r="HY157" s="1">
        <v>30.0003</v>
      </c>
      <c r="HZ157" s="1">
        <v>31.7089</v>
      </c>
      <c r="IA157" s="1">
        <v>31.8051</v>
      </c>
      <c r="IB157" s="1">
        <v>33.4192</v>
      </c>
      <c r="IC157" s="1">
        <v>41.9505</v>
      </c>
      <c r="ID157" s="1">
        <v>0.0</v>
      </c>
      <c r="IE157" s="1">
        <v>27.8143</v>
      </c>
      <c r="IF157" s="1">
        <v>743.495</v>
      </c>
      <c r="IG157" s="1">
        <v>18.9338</v>
      </c>
      <c r="IH157" s="1">
        <v>100.732</v>
      </c>
      <c r="II157" s="1">
        <v>100.454</v>
      </c>
      <c r="IJ157" s="1" t="s">
        <v>358</v>
      </c>
    </row>
    <row r="158" ht="15.75" customHeight="1">
      <c r="A158" s="1">
        <v>142.0</v>
      </c>
      <c r="B158" s="1">
        <v>1.6597966805E9</v>
      </c>
      <c r="C158" s="1">
        <v>539.0</v>
      </c>
      <c r="D158" s="1" t="s">
        <v>629</v>
      </c>
      <c r="E158" s="1" t="s">
        <v>630</v>
      </c>
      <c r="F158" s="1">
        <v>1.0</v>
      </c>
      <c r="G158" s="1" t="s">
        <v>346</v>
      </c>
      <c r="H158" s="1" t="s">
        <v>347</v>
      </c>
      <c r="I158" s="1" t="s">
        <v>348</v>
      </c>
      <c r="J158" s="1" t="s">
        <v>349</v>
      </c>
      <c r="K158" s="1" t="s">
        <v>350</v>
      </c>
      <c r="L158" s="1" t="s">
        <v>346</v>
      </c>
      <c r="M158" s="1" t="s">
        <v>351</v>
      </c>
      <c r="N158" s="1">
        <v>1.659796672375E9</v>
      </c>
      <c r="O158" s="1">
        <f t="shared" si="1"/>
        <v>0.003199210036</v>
      </c>
      <c r="P158" s="1">
        <f t="shared" si="2"/>
        <v>3.199210036</v>
      </c>
      <c r="Q158" s="1">
        <f t="shared" si="3"/>
        <v>19.10967809</v>
      </c>
      <c r="R158" s="1">
        <f t="shared" si="4"/>
        <v>614.499375</v>
      </c>
      <c r="S158" s="1">
        <f t="shared" si="5"/>
        <v>360.4363929</v>
      </c>
      <c r="T158" s="1">
        <f t="shared" si="6"/>
        <v>35.74445367</v>
      </c>
      <c r="U158" s="1">
        <f t="shared" si="7"/>
        <v>60.9398631</v>
      </c>
      <c r="V158" s="1">
        <f t="shared" si="8"/>
        <v>0.1329867161</v>
      </c>
      <c r="W158" s="1">
        <f t="shared" si="9"/>
        <v>2.915713748</v>
      </c>
      <c r="X158" s="1">
        <f t="shared" si="10"/>
        <v>0.1297066001</v>
      </c>
      <c r="Y158" s="1">
        <f t="shared" si="11"/>
        <v>0.08135459196</v>
      </c>
      <c r="Z158" s="1">
        <f t="shared" si="12"/>
        <v>321.5208242</v>
      </c>
      <c r="AA158" s="1">
        <f t="shared" si="13"/>
        <v>32.03657537</v>
      </c>
      <c r="AB158" s="1">
        <f t="shared" si="14"/>
        <v>31.41885625</v>
      </c>
      <c r="AC158" s="1">
        <f t="shared" si="15"/>
        <v>4.620246957</v>
      </c>
      <c r="AD158" s="1">
        <f t="shared" si="16"/>
        <v>50.15830075</v>
      </c>
      <c r="AE158" s="1">
        <f t="shared" si="17"/>
        <v>2.259061989</v>
      </c>
      <c r="AF158" s="1">
        <f t="shared" si="18"/>
        <v>4.503864675</v>
      </c>
      <c r="AG158" s="1">
        <f t="shared" si="19"/>
        <v>2.361184968</v>
      </c>
      <c r="AH158" s="1">
        <f t="shared" si="20"/>
        <v>-141.0851626</v>
      </c>
      <c r="AI158" s="1">
        <f t="shared" si="21"/>
        <v>-70.43575219</v>
      </c>
      <c r="AJ158" s="1">
        <f t="shared" si="22"/>
        <v>-5.435194957</v>
      </c>
      <c r="AK158" s="1">
        <f t="shared" si="23"/>
        <v>104.5647144</v>
      </c>
      <c r="AL158" s="1">
        <f t="shared" si="24"/>
        <v>49.07321449</v>
      </c>
      <c r="AM158" s="1">
        <f t="shared" si="25"/>
        <v>3.208604304</v>
      </c>
      <c r="AN158" s="1">
        <f t="shared" si="26"/>
        <v>19.10967809</v>
      </c>
      <c r="AO158" s="1">
        <v>715.0940696969695</v>
      </c>
      <c r="AP158" s="1">
        <v>666.3215939393938</v>
      </c>
      <c r="AQ158" s="1">
        <v>4.992864242424226</v>
      </c>
      <c r="AR158" s="1">
        <v>64.94</v>
      </c>
      <c r="AS158" s="1">
        <f t="shared" si="27"/>
        <v>3.199210036</v>
      </c>
      <c r="AT158" s="1">
        <v>19.02022846647676</v>
      </c>
      <c r="AU158" s="1">
        <v>22.77132911764706</v>
      </c>
      <c r="AV158" s="1">
        <v>-5.760755453475961E-5</v>
      </c>
      <c r="AW158" s="1">
        <v>90.19422672828748</v>
      </c>
      <c r="AX158" s="1">
        <v>0.0</v>
      </c>
      <c r="AY158" s="1">
        <v>0.0</v>
      </c>
      <c r="AZ158" s="1">
        <f t="shared" si="28"/>
        <v>1</v>
      </c>
      <c r="BA158" s="1">
        <f t="shared" si="29"/>
        <v>0</v>
      </c>
      <c r="BB158" s="1">
        <f t="shared" si="30"/>
        <v>51772.86226</v>
      </c>
      <c r="BC158" s="1">
        <f t="shared" si="31"/>
        <v>2000.03</v>
      </c>
      <c r="BD158" s="1">
        <f t="shared" si="32"/>
        <v>1681.225219</v>
      </c>
      <c r="BE158" s="1">
        <f t="shared" si="33"/>
        <v>0.8406000004</v>
      </c>
      <c r="BF158" s="1">
        <f t="shared" si="34"/>
        <v>0.1607580007</v>
      </c>
      <c r="BG158" s="1">
        <v>6.0</v>
      </c>
      <c r="BH158" s="1">
        <v>0.5</v>
      </c>
      <c r="BI158" s="1" t="s">
        <v>352</v>
      </c>
      <c r="BJ158" s="1">
        <v>2.0</v>
      </c>
      <c r="BK158" s="1" t="b">
        <v>1</v>
      </c>
      <c r="BL158" s="1">
        <v>1.659796672375E9</v>
      </c>
      <c r="BM158" s="1">
        <v>614.499375</v>
      </c>
      <c r="BN158" s="1">
        <v>675.7379375</v>
      </c>
      <c r="BO158" s="1">
        <v>22.77970625</v>
      </c>
      <c r="BP158" s="1">
        <v>19.01803125</v>
      </c>
      <c r="BQ158" s="1">
        <v>612.781875</v>
      </c>
      <c r="BR158" s="1">
        <v>22.74455625</v>
      </c>
      <c r="BS158" s="1">
        <v>500.1250625</v>
      </c>
      <c r="BT158" s="1">
        <v>99.07018124999999</v>
      </c>
      <c r="BU158" s="1">
        <v>0.09975379375</v>
      </c>
      <c r="BV158" s="1">
        <v>30.97076875</v>
      </c>
      <c r="BW158" s="1">
        <v>31.41885625</v>
      </c>
      <c r="BX158" s="1">
        <v>999.9</v>
      </c>
      <c r="BY158" s="1">
        <v>0.0</v>
      </c>
      <c r="BZ158" s="1">
        <v>0.0</v>
      </c>
      <c r="CA158" s="1">
        <v>10014.455</v>
      </c>
      <c r="CB158" s="1">
        <v>0.0</v>
      </c>
      <c r="CC158" s="1">
        <v>430.3638125</v>
      </c>
      <c r="CD158" s="1">
        <v>-61.23861875</v>
      </c>
      <c r="CE158" s="1">
        <v>628.8238125</v>
      </c>
      <c r="CF158" s="1">
        <v>688.8381875</v>
      </c>
      <c r="CG158" s="1">
        <v>3.761673125</v>
      </c>
      <c r="CH158" s="1">
        <v>675.7379375</v>
      </c>
      <c r="CI158" s="1">
        <v>19.01803125</v>
      </c>
      <c r="CJ158" s="1">
        <v>2.25678875</v>
      </c>
      <c r="CK158" s="1">
        <v>1.884119375</v>
      </c>
      <c r="CL158" s="1">
        <v>19.37125625</v>
      </c>
      <c r="CM158" s="1">
        <v>16.5027125</v>
      </c>
      <c r="CN158" s="1">
        <v>2000.03</v>
      </c>
      <c r="CO158" s="1">
        <v>0.9799995625</v>
      </c>
      <c r="CP158" s="1">
        <v>0.02000065625</v>
      </c>
      <c r="CQ158" s="1">
        <v>0.0</v>
      </c>
      <c r="CR158" s="1">
        <v>2.6474375</v>
      </c>
      <c r="CS158" s="1">
        <v>0.0</v>
      </c>
      <c r="CT158" s="1">
        <v>16560.45625</v>
      </c>
      <c r="CU158" s="1">
        <v>17412.58125</v>
      </c>
      <c r="CV158" s="1">
        <v>41.187</v>
      </c>
      <c r="CW158" s="1">
        <v>42.308125</v>
      </c>
      <c r="CX158" s="1">
        <v>41.125</v>
      </c>
      <c r="CY158" s="1">
        <v>40.906</v>
      </c>
      <c r="CZ158" s="1">
        <v>41.3710625</v>
      </c>
      <c r="DA158" s="1">
        <v>1960.029375</v>
      </c>
      <c r="DB158" s="1">
        <v>40.000625</v>
      </c>
      <c r="DC158" s="1">
        <v>0.0</v>
      </c>
      <c r="DD158" s="1">
        <v>1.6597966797E9</v>
      </c>
      <c r="DE158" s="1">
        <v>0.0</v>
      </c>
      <c r="DF158" s="1">
        <v>1.6597961675E9</v>
      </c>
      <c r="DG158" s="1" t="s">
        <v>353</v>
      </c>
      <c r="DH158" s="1">
        <v>1.659796162E9</v>
      </c>
      <c r="DI158" s="1">
        <v>1.6597961675E9</v>
      </c>
      <c r="DJ158" s="1">
        <v>2.0</v>
      </c>
      <c r="DK158" s="1">
        <v>-0.014</v>
      </c>
      <c r="DL158" s="1">
        <v>-0.001</v>
      </c>
      <c r="DM158" s="1">
        <v>1.327</v>
      </c>
      <c r="DN158" s="1">
        <v>0.031</v>
      </c>
      <c r="DO158" s="1">
        <v>400.0</v>
      </c>
      <c r="DP158" s="1">
        <v>20.0</v>
      </c>
      <c r="DQ158" s="1">
        <v>0.32</v>
      </c>
      <c r="DR158" s="1">
        <v>0.03</v>
      </c>
      <c r="DS158" s="1">
        <v>18.35276556592575</v>
      </c>
      <c r="DT158" s="1">
        <v>5.328170740960813</v>
      </c>
      <c r="DU158" s="1">
        <v>0.4033647737506931</v>
      </c>
      <c r="DV158" s="1">
        <v>0.0</v>
      </c>
      <c r="DW158" s="1">
        <v>-60.97717250000001</v>
      </c>
      <c r="DX158" s="1">
        <v>-10.98757260787973</v>
      </c>
      <c r="DY158" s="1">
        <v>1.184174973132666</v>
      </c>
      <c r="DZ158" s="1">
        <v>0.0</v>
      </c>
      <c r="EA158" s="1">
        <v>3.75498375</v>
      </c>
      <c r="EB158" s="1">
        <v>0.1036490431519751</v>
      </c>
      <c r="EC158" s="1">
        <v>0.0141862207242627</v>
      </c>
      <c r="ED158" s="1">
        <v>1.0</v>
      </c>
      <c r="EE158" s="1">
        <v>2.361287918965724</v>
      </c>
      <c r="EF158" s="1">
        <v>0.01373967083964021</v>
      </c>
      <c r="EG158" s="1">
        <v>0.00163221679695499</v>
      </c>
      <c r="EH158" s="1">
        <v>1.0</v>
      </c>
      <c r="EI158" s="1">
        <v>0.132881799633124</v>
      </c>
      <c r="EJ158" s="1">
        <v>0.002916199616781661</v>
      </c>
      <c r="EK158" s="1">
        <v>2.990651674332533E-4</v>
      </c>
      <c r="EL158" s="1">
        <v>1.0</v>
      </c>
      <c r="EM158" s="1">
        <v>3.0</v>
      </c>
      <c r="EN158" s="1">
        <v>5.0</v>
      </c>
      <c r="EO158" s="1" t="s">
        <v>374</v>
      </c>
      <c r="EP158" s="1">
        <v>2.94268</v>
      </c>
      <c r="EQ158" s="1">
        <v>2.80131</v>
      </c>
      <c r="ER158" s="1">
        <v>0.12506</v>
      </c>
      <c r="ES158" s="1">
        <v>0.13333</v>
      </c>
      <c r="ET158" s="1">
        <v>0.103482</v>
      </c>
      <c r="EU158" s="1">
        <v>0.0908809</v>
      </c>
      <c r="EV158" s="1">
        <v>17975.5</v>
      </c>
      <c r="EW158" s="1">
        <v>18672.3</v>
      </c>
      <c r="EX158" s="1">
        <v>23892.2</v>
      </c>
      <c r="EY158" s="1">
        <v>25073.4</v>
      </c>
      <c r="EZ158" s="1">
        <v>34286.0</v>
      </c>
      <c r="FA158" s="1">
        <v>36402.6</v>
      </c>
      <c r="FB158" s="1">
        <v>43561.2</v>
      </c>
      <c r="FC158" s="1">
        <v>46350.5</v>
      </c>
      <c r="FD158" s="1">
        <v>1.96998</v>
      </c>
      <c r="FE158" s="1">
        <v>1.84807</v>
      </c>
      <c r="FF158" s="1">
        <v>0.0935048</v>
      </c>
      <c r="FG158" s="1">
        <v>0.0</v>
      </c>
      <c r="FH158" s="1">
        <v>29.8869</v>
      </c>
      <c r="FI158" s="1">
        <v>999.9</v>
      </c>
      <c r="FJ158" s="1">
        <v>55.8</v>
      </c>
      <c r="FK158" s="1">
        <v>34.5</v>
      </c>
      <c r="FL158" s="1">
        <v>30.9406</v>
      </c>
      <c r="FM158" s="1">
        <v>64.3986</v>
      </c>
      <c r="FN158" s="1">
        <v>25.8814</v>
      </c>
      <c r="FO158" s="1">
        <v>1.0</v>
      </c>
      <c r="FP158" s="1">
        <v>0.381654</v>
      </c>
      <c r="FQ158" s="1">
        <v>1.34175</v>
      </c>
      <c r="FR158" s="1">
        <v>20.3172</v>
      </c>
      <c r="FS158" s="1">
        <v>5.21085</v>
      </c>
      <c r="FT158" s="1">
        <v>11.9075</v>
      </c>
      <c r="FU158" s="1">
        <v>5.0033</v>
      </c>
      <c r="FV158" s="1">
        <v>3.28993</v>
      </c>
      <c r="FW158" s="1">
        <v>9999.0</v>
      </c>
      <c r="FX158" s="1">
        <v>9999.0</v>
      </c>
      <c r="FY158" s="1">
        <v>9999.0</v>
      </c>
      <c r="FZ158" s="1">
        <v>999.9</v>
      </c>
      <c r="GA158" s="1">
        <v>1.85956</v>
      </c>
      <c r="GB158" s="1">
        <v>1.85446</v>
      </c>
      <c r="GC158" s="1">
        <v>1.8577</v>
      </c>
      <c r="GD158" s="1">
        <v>1.8561</v>
      </c>
      <c r="GE158" s="1">
        <v>1.85488</v>
      </c>
      <c r="GF158" s="1">
        <v>1.85456</v>
      </c>
      <c r="GG158" s="1">
        <v>1.85319</v>
      </c>
      <c r="GH158" s="1">
        <v>1.85638</v>
      </c>
      <c r="GI158" s="1">
        <v>0.0</v>
      </c>
      <c r="GJ158" s="1">
        <v>0.0</v>
      </c>
      <c r="GK158" s="1">
        <v>0.0</v>
      </c>
      <c r="GL158" s="1">
        <v>0.0</v>
      </c>
      <c r="GM158" s="1" t="s">
        <v>355</v>
      </c>
      <c r="GN158" s="1" t="s">
        <v>356</v>
      </c>
      <c r="GO158" s="1" t="s">
        <v>357</v>
      </c>
      <c r="GP158" s="1" t="s">
        <v>357</v>
      </c>
      <c r="GQ158" s="1" t="s">
        <v>357</v>
      </c>
      <c r="GR158" s="1" t="s">
        <v>357</v>
      </c>
      <c r="GS158" s="1">
        <v>0.0</v>
      </c>
      <c r="GT158" s="1">
        <v>100.0</v>
      </c>
      <c r="GU158" s="1">
        <v>100.0</v>
      </c>
      <c r="GV158" s="1">
        <v>1.78</v>
      </c>
      <c r="GW158" s="1">
        <v>0.0352</v>
      </c>
      <c r="GX158" s="1">
        <v>0.3255316452960568</v>
      </c>
      <c r="GY158" s="1">
        <v>0.003023906125278789</v>
      </c>
      <c r="GZ158" s="1">
        <v>-1.398580452151984E-6</v>
      </c>
      <c r="HA158" s="1">
        <v>2.803037836604737E-10</v>
      </c>
      <c r="HB158" s="1">
        <v>-0.04759964022089117</v>
      </c>
      <c r="HC158" s="1">
        <v>0.009965371539748925</v>
      </c>
      <c r="HD158" s="1">
        <v>-4.563662031605912E-4</v>
      </c>
      <c r="HE158" s="1">
        <v>7.83371007442278E-6</v>
      </c>
      <c r="HF158" s="1">
        <v>0.0</v>
      </c>
      <c r="HG158" s="1">
        <v>2134.0</v>
      </c>
      <c r="HH158" s="1">
        <v>2.0</v>
      </c>
      <c r="HI158" s="1">
        <v>25.0</v>
      </c>
      <c r="HJ158" s="1">
        <v>8.6</v>
      </c>
      <c r="HK158" s="1">
        <v>8.6</v>
      </c>
      <c r="HL158" s="1">
        <v>1.67114</v>
      </c>
      <c r="HM158" s="1">
        <v>2.29614</v>
      </c>
      <c r="HN158" s="1">
        <v>1.4978</v>
      </c>
      <c r="HO158" s="1">
        <v>2.30835</v>
      </c>
      <c r="HP158" s="1">
        <v>1.54785</v>
      </c>
      <c r="HQ158" s="1">
        <v>2.34253</v>
      </c>
      <c r="HR158" s="1">
        <v>37.5781</v>
      </c>
      <c r="HS158" s="1">
        <v>15.244</v>
      </c>
      <c r="HT158" s="1">
        <v>18.0</v>
      </c>
      <c r="HU158" s="1">
        <v>504.197</v>
      </c>
      <c r="HV158" s="1">
        <v>490.085</v>
      </c>
      <c r="HW158" s="1">
        <v>27.812</v>
      </c>
      <c r="HX158" s="1">
        <v>31.9441</v>
      </c>
      <c r="HY158" s="1">
        <v>30.0003</v>
      </c>
      <c r="HZ158" s="1">
        <v>31.7093</v>
      </c>
      <c r="IA158" s="1">
        <v>31.8055</v>
      </c>
      <c r="IB158" s="1">
        <v>33.5347</v>
      </c>
      <c r="IC158" s="1">
        <v>41.9505</v>
      </c>
      <c r="ID158" s="1">
        <v>0.0</v>
      </c>
      <c r="IE158" s="1">
        <v>27.8143</v>
      </c>
      <c r="IF158" s="1">
        <v>753.563</v>
      </c>
      <c r="IG158" s="1">
        <v>18.9343</v>
      </c>
      <c r="IH158" s="1">
        <v>100.732</v>
      </c>
      <c r="II158" s="1">
        <v>100.453</v>
      </c>
      <c r="IJ158" s="1" t="s">
        <v>358</v>
      </c>
    </row>
    <row r="159" ht="15.75" customHeight="1">
      <c r="A159" s="1">
        <v>143.0</v>
      </c>
      <c r="B159" s="1">
        <v>1.6597966815E9</v>
      </c>
      <c r="C159" s="1">
        <v>540.0</v>
      </c>
      <c r="D159" s="1" t="s">
        <v>631</v>
      </c>
      <c r="E159" s="1" t="s">
        <v>632</v>
      </c>
      <c r="F159" s="1">
        <v>1.0</v>
      </c>
      <c r="G159" s="1" t="s">
        <v>346</v>
      </c>
      <c r="H159" s="1" t="s">
        <v>347</v>
      </c>
      <c r="I159" s="1" t="s">
        <v>348</v>
      </c>
      <c r="J159" s="1" t="s">
        <v>349</v>
      </c>
      <c r="K159" s="1" t="s">
        <v>350</v>
      </c>
      <c r="L159" s="1" t="s">
        <v>346</v>
      </c>
      <c r="M159" s="1" t="s">
        <v>351</v>
      </c>
      <c r="N159" s="1">
        <v>1.6597966739E9</v>
      </c>
      <c r="O159" s="1">
        <f t="shared" si="1"/>
        <v>0.003199368262</v>
      </c>
      <c r="P159" s="1">
        <f t="shared" si="2"/>
        <v>3.199368262</v>
      </c>
      <c r="Q159" s="1">
        <f t="shared" si="3"/>
        <v>19.19132945</v>
      </c>
      <c r="R159" s="1">
        <f t="shared" si="4"/>
        <v>621.7803333</v>
      </c>
      <c r="S159" s="1">
        <f t="shared" si="5"/>
        <v>366.4671118</v>
      </c>
      <c r="T159" s="1">
        <f t="shared" si="6"/>
        <v>36.34250963</v>
      </c>
      <c r="U159" s="1">
        <f t="shared" si="7"/>
        <v>61.66189823</v>
      </c>
      <c r="V159" s="1">
        <f t="shared" si="8"/>
        <v>0.1329948755</v>
      </c>
      <c r="W159" s="1">
        <f t="shared" si="9"/>
        <v>2.916130407</v>
      </c>
      <c r="X159" s="1">
        <f t="shared" si="10"/>
        <v>0.1297148186</v>
      </c>
      <c r="Y159" s="1">
        <f t="shared" si="11"/>
        <v>0.08135972386</v>
      </c>
      <c r="Z159" s="1">
        <f t="shared" si="12"/>
        <v>321.5228482</v>
      </c>
      <c r="AA159" s="1">
        <f t="shared" si="13"/>
        <v>32.03428423</v>
      </c>
      <c r="AB159" s="1">
        <f t="shared" si="14"/>
        <v>31.41801333</v>
      </c>
      <c r="AC159" s="1">
        <f t="shared" si="15"/>
        <v>4.62002559</v>
      </c>
      <c r="AD159" s="1">
        <f t="shared" si="16"/>
        <v>50.16008631</v>
      </c>
      <c r="AE159" s="1">
        <f t="shared" si="17"/>
        <v>2.258869017</v>
      </c>
      <c r="AF159" s="1">
        <f t="shared" si="18"/>
        <v>4.503319637</v>
      </c>
      <c r="AG159" s="1">
        <f t="shared" si="19"/>
        <v>2.361156574</v>
      </c>
      <c r="AH159" s="1">
        <f t="shared" si="20"/>
        <v>-141.0921404</v>
      </c>
      <c r="AI159" s="1">
        <f t="shared" si="21"/>
        <v>-70.64692099</v>
      </c>
      <c r="AJ159" s="1">
        <f t="shared" si="22"/>
        <v>-5.45063127</v>
      </c>
      <c r="AK159" s="1">
        <f t="shared" si="23"/>
        <v>104.3331556</v>
      </c>
      <c r="AL159" s="1">
        <f t="shared" si="24"/>
        <v>49.33965227</v>
      </c>
      <c r="AM159" s="1">
        <f t="shared" si="25"/>
        <v>3.210793781</v>
      </c>
      <c r="AN159" s="1">
        <f t="shared" si="26"/>
        <v>19.19132945</v>
      </c>
      <c r="AO159" s="1">
        <v>720.5233506493504</v>
      </c>
      <c r="AP159" s="1">
        <v>671.4332666666664</v>
      </c>
      <c r="AQ159" s="1">
        <v>5.03563999999993</v>
      </c>
      <c r="AR159" s="1">
        <v>64.94</v>
      </c>
      <c r="AS159" s="1">
        <f t="shared" si="27"/>
        <v>3.199368262</v>
      </c>
      <c r="AT159" s="1">
        <v>19.01914133428131</v>
      </c>
      <c r="AU159" s="1">
        <v>22.77033499999999</v>
      </c>
      <c r="AV159" s="1">
        <v>-4.34169793920699E-5</v>
      </c>
      <c r="AW159" s="1">
        <v>90.19422672828748</v>
      </c>
      <c r="AX159" s="1">
        <v>0.0</v>
      </c>
      <c r="AY159" s="1">
        <v>0.0</v>
      </c>
      <c r="AZ159" s="1">
        <f t="shared" si="28"/>
        <v>1</v>
      </c>
      <c r="BA159" s="1">
        <f t="shared" si="29"/>
        <v>0</v>
      </c>
      <c r="BB159" s="1">
        <f t="shared" si="30"/>
        <v>51785.04447</v>
      </c>
      <c r="BC159" s="1">
        <f t="shared" si="31"/>
        <v>2000.042667</v>
      </c>
      <c r="BD159" s="1">
        <f t="shared" si="32"/>
        <v>1681.23586</v>
      </c>
      <c r="BE159" s="1">
        <f t="shared" si="33"/>
        <v>0.8405999972</v>
      </c>
      <c r="BF159" s="1">
        <f t="shared" si="34"/>
        <v>0.1607579946</v>
      </c>
      <c r="BG159" s="1">
        <v>6.0</v>
      </c>
      <c r="BH159" s="1">
        <v>0.5</v>
      </c>
      <c r="BI159" s="1" t="s">
        <v>352</v>
      </c>
      <c r="BJ159" s="1">
        <v>2.0</v>
      </c>
      <c r="BK159" s="1" t="b">
        <v>1</v>
      </c>
      <c r="BL159" s="1">
        <v>1.6597966739E9</v>
      </c>
      <c r="BM159" s="1">
        <v>621.7803333333334</v>
      </c>
      <c r="BN159" s="1">
        <v>683.3682666666667</v>
      </c>
      <c r="BO159" s="1">
        <v>22.77776666666666</v>
      </c>
      <c r="BP159" s="1">
        <v>19.01351333333334</v>
      </c>
      <c r="BQ159" s="1">
        <v>620.051</v>
      </c>
      <c r="BR159" s="1">
        <v>22.74261333333333</v>
      </c>
      <c r="BS159" s="1">
        <v>500.1245333333333</v>
      </c>
      <c r="BT159" s="1">
        <v>99.07018</v>
      </c>
      <c r="BU159" s="1">
        <v>0.09972764666666666</v>
      </c>
      <c r="BV159" s="1">
        <v>30.96864666666666</v>
      </c>
      <c r="BW159" s="1">
        <v>31.41801333333333</v>
      </c>
      <c r="BX159" s="1">
        <v>999.8999999999999</v>
      </c>
      <c r="BY159" s="1">
        <v>0.0</v>
      </c>
      <c r="BZ159" s="1">
        <v>0.0</v>
      </c>
      <c r="CA159" s="1">
        <v>10016.84</v>
      </c>
      <c r="CB159" s="1">
        <v>0.0</v>
      </c>
      <c r="CC159" s="1">
        <v>412.8568</v>
      </c>
      <c r="CD159" s="1">
        <v>-61.58800000000001</v>
      </c>
      <c r="CE159" s="1">
        <v>636.2732</v>
      </c>
      <c r="CF159" s="1">
        <v>696.6131999999999</v>
      </c>
      <c r="CG159" s="1">
        <v>3.764249333333333</v>
      </c>
      <c r="CH159" s="1">
        <v>683.3682666666667</v>
      </c>
      <c r="CI159" s="1">
        <v>19.01351333333334</v>
      </c>
      <c r="CJ159" s="1">
        <v>2.256596</v>
      </c>
      <c r="CK159" s="1">
        <v>1.883672</v>
      </c>
      <c r="CL159" s="1">
        <v>19.36988</v>
      </c>
      <c r="CM159" s="1">
        <v>16.49898</v>
      </c>
      <c r="CN159" s="1">
        <v>2000.042666666667</v>
      </c>
      <c r="CO159" s="1">
        <v>0.9799995999999997</v>
      </c>
      <c r="CP159" s="1">
        <v>0.02000062</v>
      </c>
      <c r="CQ159" s="1">
        <v>0.0</v>
      </c>
      <c r="CR159" s="1">
        <v>2.547933333333333</v>
      </c>
      <c r="CS159" s="1">
        <v>0.0</v>
      </c>
      <c r="CT159" s="1">
        <v>16580.26</v>
      </c>
      <c r="CU159" s="1">
        <v>17412.69333333334</v>
      </c>
      <c r="CV159" s="1">
        <v>41.187</v>
      </c>
      <c r="CW159" s="1">
        <v>42.30373333333333</v>
      </c>
      <c r="CX159" s="1">
        <v>41.1208</v>
      </c>
      <c r="CY159" s="1">
        <v>40.91220000000001</v>
      </c>
      <c r="CZ159" s="1">
        <v>41.375</v>
      </c>
      <c r="DA159" s="1">
        <v>1960.042</v>
      </c>
      <c r="DB159" s="1">
        <v>40.00066666666667</v>
      </c>
      <c r="DC159" s="1">
        <v>0.0</v>
      </c>
      <c r="DD159" s="1">
        <v>1.6597966803E9</v>
      </c>
      <c r="DE159" s="1">
        <v>0.0</v>
      </c>
      <c r="DF159" s="1">
        <v>1.6597961675E9</v>
      </c>
      <c r="DG159" s="1" t="s">
        <v>353</v>
      </c>
      <c r="DH159" s="1">
        <v>1.659796162E9</v>
      </c>
      <c r="DI159" s="1">
        <v>1.6597961675E9</v>
      </c>
      <c r="DJ159" s="1">
        <v>2.0</v>
      </c>
      <c r="DK159" s="1">
        <v>-0.014</v>
      </c>
      <c r="DL159" s="1">
        <v>-0.001</v>
      </c>
      <c r="DM159" s="1">
        <v>1.327</v>
      </c>
      <c r="DN159" s="1">
        <v>0.031</v>
      </c>
      <c r="DO159" s="1">
        <v>400.0</v>
      </c>
      <c r="DP159" s="1">
        <v>20.0</v>
      </c>
      <c r="DQ159" s="1">
        <v>0.32</v>
      </c>
      <c r="DR159" s="1">
        <v>0.03</v>
      </c>
      <c r="DS159" s="1">
        <v>18.35276556592575</v>
      </c>
      <c r="DT159" s="1">
        <v>5.328170740960813</v>
      </c>
      <c r="DU159" s="1">
        <v>0.4033647737506931</v>
      </c>
      <c r="DV159" s="1">
        <v>0.0</v>
      </c>
      <c r="DW159" s="1">
        <v>-60.97717250000001</v>
      </c>
      <c r="DX159" s="1">
        <v>-10.98757260787973</v>
      </c>
      <c r="DY159" s="1">
        <v>1.184174973132666</v>
      </c>
      <c r="DZ159" s="1">
        <v>0.0</v>
      </c>
      <c r="EA159" s="1">
        <v>3.75498375</v>
      </c>
      <c r="EB159" s="1">
        <v>0.1036490431519751</v>
      </c>
      <c r="EC159" s="1">
        <v>0.0141862207242627</v>
      </c>
      <c r="ED159" s="1">
        <v>1.0</v>
      </c>
      <c r="EE159" s="1">
        <v>2.361287918965724</v>
      </c>
      <c r="EF159" s="1">
        <v>0.01373967083964021</v>
      </c>
      <c r="EG159" s="1">
        <v>0.00163221679695499</v>
      </c>
      <c r="EH159" s="1">
        <v>1.0</v>
      </c>
      <c r="EI159" s="1">
        <v>0.132881799633124</v>
      </c>
      <c r="EJ159" s="1">
        <v>0.002916199616781661</v>
      </c>
      <c r="EK159" s="1">
        <v>2.990651674332533E-4</v>
      </c>
      <c r="EL159" s="1">
        <v>1.0</v>
      </c>
      <c r="EM159" s="1">
        <v>3.0</v>
      </c>
      <c r="EN159" s="1">
        <v>5.0</v>
      </c>
      <c r="EO159" s="1" t="s">
        <v>374</v>
      </c>
      <c r="EP159" s="1">
        <v>2.94296</v>
      </c>
      <c r="EQ159" s="1">
        <v>2.80154</v>
      </c>
      <c r="ER159" s="1">
        <v>0.125727</v>
      </c>
      <c r="ES159" s="1">
        <v>0.133996</v>
      </c>
      <c r="ET159" s="1">
        <v>0.103476</v>
      </c>
      <c r="EU159" s="1">
        <v>0.0908562</v>
      </c>
      <c r="EV159" s="1">
        <v>17961.8</v>
      </c>
      <c r="EW159" s="1">
        <v>18657.9</v>
      </c>
      <c r="EX159" s="1">
        <v>23892.1</v>
      </c>
      <c r="EY159" s="1">
        <v>25073.2</v>
      </c>
      <c r="EZ159" s="1">
        <v>34286.2</v>
      </c>
      <c r="FA159" s="1">
        <v>36403.4</v>
      </c>
      <c r="FB159" s="1">
        <v>43561.2</v>
      </c>
      <c r="FC159" s="1">
        <v>46350.2</v>
      </c>
      <c r="FD159" s="1">
        <v>1.96998</v>
      </c>
      <c r="FE159" s="1">
        <v>1.848</v>
      </c>
      <c r="FF159" s="1">
        <v>0.093203</v>
      </c>
      <c r="FG159" s="1">
        <v>0.0</v>
      </c>
      <c r="FH159" s="1">
        <v>29.8855</v>
      </c>
      <c r="FI159" s="1">
        <v>999.9</v>
      </c>
      <c r="FJ159" s="1">
        <v>55.8</v>
      </c>
      <c r="FK159" s="1">
        <v>34.5</v>
      </c>
      <c r="FL159" s="1">
        <v>30.9418</v>
      </c>
      <c r="FM159" s="1">
        <v>64.4186</v>
      </c>
      <c r="FN159" s="1">
        <v>25.7612</v>
      </c>
      <c r="FO159" s="1">
        <v>1.0</v>
      </c>
      <c r="FP159" s="1">
        <v>0.381705</v>
      </c>
      <c r="FQ159" s="1">
        <v>1.34864</v>
      </c>
      <c r="FR159" s="1">
        <v>20.3172</v>
      </c>
      <c r="FS159" s="1">
        <v>5.2107</v>
      </c>
      <c r="FT159" s="1">
        <v>11.9072</v>
      </c>
      <c r="FU159" s="1">
        <v>5.0034</v>
      </c>
      <c r="FV159" s="1">
        <v>3.29003</v>
      </c>
      <c r="FW159" s="1">
        <v>9999.0</v>
      </c>
      <c r="FX159" s="1">
        <v>9999.0</v>
      </c>
      <c r="FY159" s="1">
        <v>9999.0</v>
      </c>
      <c r="FZ159" s="1">
        <v>999.9</v>
      </c>
      <c r="GA159" s="1">
        <v>1.85956</v>
      </c>
      <c r="GB159" s="1">
        <v>1.85446</v>
      </c>
      <c r="GC159" s="1">
        <v>1.85771</v>
      </c>
      <c r="GD159" s="1">
        <v>1.8561</v>
      </c>
      <c r="GE159" s="1">
        <v>1.85488</v>
      </c>
      <c r="GF159" s="1">
        <v>1.85456</v>
      </c>
      <c r="GG159" s="1">
        <v>1.85318</v>
      </c>
      <c r="GH159" s="1">
        <v>1.85638</v>
      </c>
      <c r="GI159" s="1">
        <v>0.0</v>
      </c>
      <c r="GJ159" s="1">
        <v>0.0</v>
      </c>
      <c r="GK159" s="1">
        <v>0.0</v>
      </c>
      <c r="GL159" s="1">
        <v>0.0</v>
      </c>
      <c r="GM159" s="1" t="s">
        <v>355</v>
      </c>
      <c r="GN159" s="1" t="s">
        <v>356</v>
      </c>
      <c r="GO159" s="1" t="s">
        <v>357</v>
      </c>
      <c r="GP159" s="1" t="s">
        <v>357</v>
      </c>
      <c r="GQ159" s="1" t="s">
        <v>357</v>
      </c>
      <c r="GR159" s="1" t="s">
        <v>357</v>
      </c>
      <c r="GS159" s="1">
        <v>0.0</v>
      </c>
      <c r="GT159" s="1">
        <v>100.0</v>
      </c>
      <c r="GU159" s="1">
        <v>100.0</v>
      </c>
      <c r="GV159" s="1">
        <v>1.788</v>
      </c>
      <c r="GW159" s="1">
        <v>0.0351</v>
      </c>
      <c r="GX159" s="1">
        <v>0.3255316452960568</v>
      </c>
      <c r="GY159" s="1">
        <v>0.003023906125278789</v>
      </c>
      <c r="GZ159" s="1">
        <v>-1.398580452151984E-6</v>
      </c>
      <c r="HA159" s="1">
        <v>2.803037836604737E-10</v>
      </c>
      <c r="HB159" s="1">
        <v>-0.04759964022089117</v>
      </c>
      <c r="HC159" s="1">
        <v>0.009965371539748925</v>
      </c>
      <c r="HD159" s="1">
        <v>-4.563662031605912E-4</v>
      </c>
      <c r="HE159" s="1">
        <v>7.83371007442278E-6</v>
      </c>
      <c r="HF159" s="1">
        <v>0.0</v>
      </c>
      <c r="HG159" s="1">
        <v>2134.0</v>
      </c>
      <c r="HH159" s="1">
        <v>2.0</v>
      </c>
      <c r="HI159" s="1">
        <v>25.0</v>
      </c>
      <c r="HJ159" s="1">
        <v>8.7</v>
      </c>
      <c r="HK159" s="1">
        <v>8.6</v>
      </c>
      <c r="HL159" s="1">
        <v>1.68579</v>
      </c>
      <c r="HM159" s="1">
        <v>2.31323</v>
      </c>
      <c r="HN159" s="1">
        <v>1.4978</v>
      </c>
      <c r="HO159" s="1">
        <v>2.30957</v>
      </c>
      <c r="HP159" s="1">
        <v>1.54785</v>
      </c>
      <c r="HQ159" s="1">
        <v>2.30469</v>
      </c>
      <c r="HR159" s="1">
        <v>37.5781</v>
      </c>
      <c r="HS159" s="1">
        <v>15.2353</v>
      </c>
      <c r="HT159" s="1">
        <v>18.0</v>
      </c>
      <c r="HU159" s="1">
        <v>504.203</v>
      </c>
      <c r="HV159" s="1">
        <v>490.035</v>
      </c>
      <c r="HW159" s="1">
        <v>27.8171</v>
      </c>
      <c r="HX159" s="1">
        <v>31.945</v>
      </c>
      <c r="HY159" s="1">
        <v>30.0004</v>
      </c>
      <c r="HZ159" s="1">
        <v>31.7102</v>
      </c>
      <c r="IA159" s="1">
        <v>31.8055</v>
      </c>
      <c r="IB159" s="1">
        <v>33.7666</v>
      </c>
      <c r="IC159" s="1">
        <v>41.9505</v>
      </c>
      <c r="ID159" s="1">
        <v>0.0</v>
      </c>
      <c r="IE159" s="1">
        <v>27.8428</v>
      </c>
      <c r="IF159" s="1">
        <v>753.563</v>
      </c>
      <c r="IG159" s="1">
        <v>18.9363</v>
      </c>
      <c r="IH159" s="1">
        <v>100.732</v>
      </c>
      <c r="II159" s="1">
        <v>100.452</v>
      </c>
      <c r="IJ159" s="1" t="s">
        <v>358</v>
      </c>
    </row>
    <row r="160" ht="15.75" customHeight="1">
      <c r="A160" s="1">
        <v>144.0</v>
      </c>
      <c r="B160" s="1">
        <v>1.6597966825E9</v>
      </c>
      <c r="C160" s="1">
        <v>541.0</v>
      </c>
      <c r="D160" s="1" t="s">
        <v>633</v>
      </c>
      <c r="E160" s="1" t="s">
        <v>634</v>
      </c>
      <c r="F160" s="1">
        <v>1.0</v>
      </c>
      <c r="G160" s="1" t="s">
        <v>346</v>
      </c>
      <c r="H160" s="1" t="s">
        <v>347</v>
      </c>
      <c r="I160" s="1" t="s">
        <v>348</v>
      </c>
      <c r="J160" s="1" t="s">
        <v>349</v>
      </c>
      <c r="K160" s="1" t="s">
        <v>350</v>
      </c>
      <c r="L160" s="1" t="s">
        <v>346</v>
      </c>
      <c r="M160" s="1" t="s">
        <v>351</v>
      </c>
      <c r="N160" s="1">
        <v>1.65979667440625E9</v>
      </c>
      <c r="O160" s="1">
        <f t="shared" si="1"/>
        <v>0.003201471392</v>
      </c>
      <c r="P160" s="1">
        <f t="shared" si="2"/>
        <v>3.201471392</v>
      </c>
      <c r="Q160" s="1">
        <f t="shared" si="3"/>
        <v>19.14898628</v>
      </c>
      <c r="R160" s="1">
        <f t="shared" si="4"/>
        <v>624.2476875</v>
      </c>
      <c r="S160" s="1">
        <f t="shared" si="5"/>
        <v>369.5263499</v>
      </c>
      <c r="T160" s="1">
        <f t="shared" si="6"/>
        <v>36.64588476</v>
      </c>
      <c r="U160" s="1">
        <f t="shared" si="7"/>
        <v>61.90656993</v>
      </c>
      <c r="V160" s="1">
        <f t="shared" si="8"/>
        <v>0.1330980067</v>
      </c>
      <c r="W160" s="1">
        <f t="shared" si="9"/>
        <v>2.915918043</v>
      </c>
      <c r="X160" s="1">
        <f t="shared" si="10"/>
        <v>0.1298126955</v>
      </c>
      <c r="Y160" s="1">
        <f t="shared" si="11"/>
        <v>0.08142135263</v>
      </c>
      <c r="Z160" s="1">
        <f t="shared" si="12"/>
        <v>321.5226197</v>
      </c>
      <c r="AA160" s="1">
        <f t="shared" si="13"/>
        <v>32.03236155</v>
      </c>
      <c r="AB160" s="1">
        <f t="shared" si="14"/>
        <v>31.41689375</v>
      </c>
      <c r="AC160" s="1">
        <f t="shared" si="15"/>
        <v>4.619731579</v>
      </c>
      <c r="AD160" s="1">
        <f t="shared" si="16"/>
        <v>50.16270278</v>
      </c>
      <c r="AE160" s="1">
        <f t="shared" si="17"/>
        <v>2.258800475</v>
      </c>
      <c r="AF160" s="1">
        <f t="shared" si="18"/>
        <v>4.502948107</v>
      </c>
      <c r="AG160" s="1">
        <f t="shared" si="19"/>
        <v>2.360931104</v>
      </c>
      <c r="AH160" s="1">
        <f t="shared" si="20"/>
        <v>-141.1848884</v>
      </c>
      <c r="AI160" s="1">
        <f t="shared" si="21"/>
        <v>-70.69319469</v>
      </c>
      <c r="AJ160" s="1">
        <f t="shared" si="22"/>
        <v>-5.454529635</v>
      </c>
      <c r="AK160" s="1">
        <f t="shared" si="23"/>
        <v>104.190007</v>
      </c>
      <c r="AL160" s="1">
        <f t="shared" si="24"/>
        <v>49.47191777</v>
      </c>
      <c r="AM160" s="1">
        <f t="shared" si="25"/>
        <v>3.212242999</v>
      </c>
      <c r="AN160" s="1">
        <f t="shared" si="26"/>
        <v>19.14898628</v>
      </c>
      <c r="AO160" s="1">
        <v>726.0510709956711</v>
      </c>
      <c r="AP160" s="1">
        <v>676.657545454545</v>
      </c>
      <c r="AQ160" s="1">
        <v>5.105511515151353</v>
      </c>
      <c r="AR160" s="1">
        <v>64.94</v>
      </c>
      <c r="AS160" s="1">
        <f t="shared" si="27"/>
        <v>3.201471392</v>
      </c>
      <c r="AT160" s="1">
        <v>19.01443275760873</v>
      </c>
      <c r="AU160" s="1">
        <v>22.7678788235294</v>
      </c>
      <c r="AV160" s="1">
        <v>-1.524989692371148E-5</v>
      </c>
      <c r="AW160" s="1">
        <v>90.19422672828748</v>
      </c>
      <c r="AX160" s="1">
        <v>0.0</v>
      </c>
      <c r="AY160" s="1">
        <v>0.0</v>
      </c>
      <c r="AZ160" s="1">
        <f t="shared" si="28"/>
        <v>1</v>
      </c>
      <c r="BA160" s="1">
        <f t="shared" si="29"/>
        <v>0</v>
      </c>
      <c r="BB160" s="1">
        <f t="shared" si="30"/>
        <v>51779.26447</v>
      </c>
      <c r="BC160" s="1">
        <f t="shared" si="31"/>
        <v>2000.04125</v>
      </c>
      <c r="BD160" s="1">
        <f t="shared" si="32"/>
        <v>1681.234669</v>
      </c>
      <c r="BE160" s="1">
        <f t="shared" si="33"/>
        <v>0.840599997</v>
      </c>
      <c r="BF160" s="1">
        <f t="shared" si="34"/>
        <v>0.1607579942</v>
      </c>
      <c r="BG160" s="1">
        <v>6.0</v>
      </c>
      <c r="BH160" s="1">
        <v>0.5</v>
      </c>
      <c r="BI160" s="1" t="s">
        <v>352</v>
      </c>
      <c r="BJ160" s="1">
        <v>2.0</v>
      </c>
      <c r="BK160" s="1" t="b">
        <v>1</v>
      </c>
      <c r="BL160" s="1">
        <v>1.65979667440625E9</v>
      </c>
      <c r="BM160" s="1">
        <v>624.2476875</v>
      </c>
      <c r="BN160" s="1">
        <v>686.0045</v>
      </c>
      <c r="BO160" s="1">
        <v>22.77708125</v>
      </c>
      <c r="BP160" s="1">
        <v>19.01115</v>
      </c>
      <c r="BQ160" s="1">
        <v>622.5144375</v>
      </c>
      <c r="BR160" s="1">
        <v>22.74193125</v>
      </c>
      <c r="BS160" s="1">
        <v>500.1276875</v>
      </c>
      <c r="BT160" s="1">
        <v>99.0701125</v>
      </c>
      <c r="BU160" s="1">
        <v>0.09977016875</v>
      </c>
      <c r="BV160" s="1">
        <v>30.9672</v>
      </c>
      <c r="BW160" s="1">
        <v>31.41689375</v>
      </c>
      <c r="BX160" s="1">
        <v>999.9</v>
      </c>
      <c r="BY160" s="1">
        <v>0.0</v>
      </c>
      <c r="BZ160" s="1">
        <v>0.0</v>
      </c>
      <c r="CA160" s="1">
        <v>10015.63125</v>
      </c>
      <c r="CB160" s="1">
        <v>0.0</v>
      </c>
      <c r="CC160" s="1">
        <v>411.334375</v>
      </c>
      <c r="CD160" s="1">
        <v>-61.75688124999999</v>
      </c>
      <c r="CE160" s="1">
        <v>638.7975624999999</v>
      </c>
      <c r="CF160" s="1">
        <v>699.29875</v>
      </c>
      <c r="CG160" s="1">
        <v>3.765931875</v>
      </c>
      <c r="CH160" s="1">
        <v>686.0045</v>
      </c>
      <c r="CI160" s="1">
        <v>19.01115</v>
      </c>
      <c r="CJ160" s="1">
        <v>2.256526875</v>
      </c>
      <c r="CK160" s="1">
        <v>1.88343625</v>
      </c>
      <c r="CL160" s="1">
        <v>19.3693875</v>
      </c>
      <c r="CM160" s="1">
        <v>16.4970125</v>
      </c>
      <c r="CN160" s="1">
        <v>2000.04125</v>
      </c>
      <c r="CO160" s="1">
        <v>0.9799995625</v>
      </c>
      <c r="CP160" s="1">
        <v>0.02000065625</v>
      </c>
      <c r="CQ160" s="1">
        <v>0.0</v>
      </c>
      <c r="CR160" s="1">
        <v>2.582625</v>
      </c>
      <c r="CS160" s="1">
        <v>0.0</v>
      </c>
      <c r="CT160" s="1">
        <v>16589.09375</v>
      </c>
      <c r="CU160" s="1">
        <v>17412.68125</v>
      </c>
      <c r="CV160" s="1">
        <v>41.187</v>
      </c>
      <c r="CW160" s="1">
        <v>42.30425</v>
      </c>
      <c r="CX160" s="1">
        <v>41.117125</v>
      </c>
      <c r="CY160" s="1">
        <v>40.91374999999999</v>
      </c>
      <c r="CZ160" s="1">
        <v>41.375</v>
      </c>
      <c r="DA160" s="1">
        <v>1960.040625</v>
      </c>
      <c r="DB160" s="1">
        <v>40.000625</v>
      </c>
      <c r="DC160" s="1">
        <v>0.0</v>
      </c>
      <c r="DD160" s="1">
        <v>1.6597966815E9</v>
      </c>
      <c r="DE160" s="1">
        <v>0.0</v>
      </c>
      <c r="DF160" s="1">
        <v>1.6597961675E9</v>
      </c>
      <c r="DG160" s="1" t="s">
        <v>353</v>
      </c>
      <c r="DH160" s="1">
        <v>1.659796162E9</v>
      </c>
      <c r="DI160" s="1">
        <v>1.6597961675E9</v>
      </c>
      <c r="DJ160" s="1">
        <v>2.0</v>
      </c>
      <c r="DK160" s="1">
        <v>-0.014</v>
      </c>
      <c r="DL160" s="1">
        <v>-0.001</v>
      </c>
      <c r="DM160" s="1">
        <v>1.327</v>
      </c>
      <c r="DN160" s="1">
        <v>0.031</v>
      </c>
      <c r="DO160" s="1">
        <v>400.0</v>
      </c>
      <c r="DP160" s="1">
        <v>20.0</v>
      </c>
      <c r="DQ160" s="1">
        <v>0.32</v>
      </c>
      <c r="DR160" s="1">
        <v>0.03</v>
      </c>
      <c r="DS160" s="1">
        <v>18.51764269318591</v>
      </c>
      <c r="DT160" s="1">
        <v>5.287328211006946</v>
      </c>
      <c r="DU160" s="1">
        <v>0.3878934199265087</v>
      </c>
      <c r="DV160" s="1">
        <v>0.0</v>
      </c>
      <c r="DW160" s="1">
        <v>-61.2668</v>
      </c>
      <c r="DX160" s="1">
        <v>-12.96929268292686</v>
      </c>
      <c r="DY160" s="1">
        <v>1.401382566802009</v>
      </c>
      <c r="DZ160" s="1">
        <v>0.0</v>
      </c>
      <c r="EA160" s="1">
        <v>3.759129756097561</v>
      </c>
      <c r="EB160" s="1">
        <v>0.1062637630662028</v>
      </c>
      <c r="EC160" s="1">
        <v>0.01440669178656899</v>
      </c>
      <c r="ED160" s="1">
        <v>1.0</v>
      </c>
      <c r="EE160" s="1">
        <v>2.361240132717953</v>
      </c>
      <c r="EF160" s="1">
        <v>0.003773036268173888</v>
      </c>
      <c r="EG160" s="1">
        <v>0.001748742776966473</v>
      </c>
      <c r="EH160" s="1">
        <v>1.0</v>
      </c>
      <c r="EI160" s="1">
        <v>0.1329810843584878</v>
      </c>
      <c r="EJ160" s="1">
        <v>0.001754669056007596</v>
      </c>
      <c r="EK160" s="1">
        <v>2.194473161107857E-4</v>
      </c>
      <c r="EL160" s="1">
        <v>1.0</v>
      </c>
      <c r="EM160" s="1">
        <v>3.0</v>
      </c>
      <c r="EN160" s="1">
        <v>5.0</v>
      </c>
      <c r="EO160" s="1" t="s">
        <v>374</v>
      </c>
      <c r="EP160" s="1">
        <v>2.94301</v>
      </c>
      <c r="EQ160" s="1">
        <v>2.8016</v>
      </c>
      <c r="ER160" s="1">
        <v>0.126399</v>
      </c>
      <c r="ES160" s="1">
        <v>0.134642</v>
      </c>
      <c r="ET160" s="1">
        <v>0.103464</v>
      </c>
      <c r="EU160" s="1">
        <v>0.0908439</v>
      </c>
      <c r="EV160" s="1">
        <v>17947.9</v>
      </c>
      <c r="EW160" s="1">
        <v>18643.8</v>
      </c>
      <c r="EX160" s="1">
        <v>23892.0</v>
      </c>
      <c r="EY160" s="1">
        <v>25073.1</v>
      </c>
      <c r="EZ160" s="1">
        <v>34286.5</v>
      </c>
      <c r="FA160" s="1">
        <v>36403.8</v>
      </c>
      <c r="FB160" s="1">
        <v>43560.9</v>
      </c>
      <c r="FC160" s="1">
        <v>46350.0</v>
      </c>
      <c r="FD160" s="1">
        <v>1.9702</v>
      </c>
      <c r="FE160" s="1">
        <v>1.84807</v>
      </c>
      <c r="FF160" s="1">
        <v>0.0931993</v>
      </c>
      <c r="FG160" s="1">
        <v>0.0</v>
      </c>
      <c r="FH160" s="1">
        <v>29.885</v>
      </c>
      <c r="FI160" s="1">
        <v>999.9</v>
      </c>
      <c r="FJ160" s="1">
        <v>55.8</v>
      </c>
      <c r="FK160" s="1">
        <v>34.5</v>
      </c>
      <c r="FL160" s="1">
        <v>30.9424</v>
      </c>
      <c r="FM160" s="1">
        <v>64.6186</v>
      </c>
      <c r="FN160" s="1">
        <v>25.5649</v>
      </c>
      <c r="FO160" s="1">
        <v>1.0</v>
      </c>
      <c r="FP160" s="1">
        <v>0.381801</v>
      </c>
      <c r="FQ160" s="1">
        <v>1.33373</v>
      </c>
      <c r="FR160" s="1">
        <v>20.3173</v>
      </c>
      <c r="FS160" s="1">
        <v>5.21055</v>
      </c>
      <c r="FT160" s="1">
        <v>11.9075</v>
      </c>
      <c r="FU160" s="1">
        <v>5.00325</v>
      </c>
      <c r="FV160" s="1">
        <v>3.29</v>
      </c>
      <c r="FW160" s="1">
        <v>9999.0</v>
      </c>
      <c r="FX160" s="1">
        <v>9999.0</v>
      </c>
      <c r="FY160" s="1">
        <v>9999.0</v>
      </c>
      <c r="FZ160" s="1">
        <v>999.9</v>
      </c>
      <c r="GA160" s="1">
        <v>1.85956</v>
      </c>
      <c r="GB160" s="1">
        <v>1.85446</v>
      </c>
      <c r="GC160" s="1">
        <v>1.85772</v>
      </c>
      <c r="GD160" s="1">
        <v>1.8561</v>
      </c>
      <c r="GE160" s="1">
        <v>1.85488</v>
      </c>
      <c r="GF160" s="1">
        <v>1.85456</v>
      </c>
      <c r="GG160" s="1">
        <v>1.85319</v>
      </c>
      <c r="GH160" s="1">
        <v>1.85638</v>
      </c>
      <c r="GI160" s="1">
        <v>0.0</v>
      </c>
      <c r="GJ160" s="1">
        <v>0.0</v>
      </c>
      <c r="GK160" s="1">
        <v>0.0</v>
      </c>
      <c r="GL160" s="1">
        <v>0.0</v>
      </c>
      <c r="GM160" s="1" t="s">
        <v>355</v>
      </c>
      <c r="GN160" s="1" t="s">
        <v>356</v>
      </c>
      <c r="GO160" s="1" t="s">
        <v>357</v>
      </c>
      <c r="GP160" s="1" t="s">
        <v>357</v>
      </c>
      <c r="GQ160" s="1" t="s">
        <v>357</v>
      </c>
      <c r="GR160" s="1" t="s">
        <v>357</v>
      </c>
      <c r="GS160" s="1">
        <v>0.0</v>
      </c>
      <c r="GT160" s="1">
        <v>100.0</v>
      </c>
      <c r="GU160" s="1">
        <v>100.0</v>
      </c>
      <c r="GV160" s="1">
        <v>1.796</v>
      </c>
      <c r="GW160" s="1">
        <v>0.0351</v>
      </c>
      <c r="GX160" s="1">
        <v>0.3255316452960568</v>
      </c>
      <c r="GY160" s="1">
        <v>0.003023906125278789</v>
      </c>
      <c r="GZ160" s="1">
        <v>-1.398580452151984E-6</v>
      </c>
      <c r="HA160" s="1">
        <v>2.803037836604737E-10</v>
      </c>
      <c r="HB160" s="1">
        <v>-0.04759964022089117</v>
      </c>
      <c r="HC160" s="1">
        <v>0.009965371539748925</v>
      </c>
      <c r="HD160" s="1">
        <v>-4.563662031605912E-4</v>
      </c>
      <c r="HE160" s="1">
        <v>7.83371007442278E-6</v>
      </c>
      <c r="HF160" s="1">
        <v>0.0</v>
      </c>
      <c r="HG160" s="1">
        <v>2134.0</v>
      </c>
      <c r="HH160" s="1">
        <v>2.0</v>
      </c>
      <c r="HI160" s="1">
        <v>25.0</v>
      </c>
      <c r="HJ160" s="1">
        <v>8.7</v>
      </c>
      <c r="HK160" s="1">
        <v>8.6</v>
      </c>
      <c r="HL160" s="1">
        <v>1.69189</v>
      </c>
      <c r="HM160" s="1">
        <v>2.29004</v>
      </c>
      <c r="HN160" s="1">
        <v>1.4978</v>
      </c>
      <c r="HO160" s="1">
        <v>2.30957</v>
      </c>
      <c r="HP160" s="1">
        <v>1.54785</v>
      </c>
      <c r="HQ160" s="1">
        <v>2.38647</v>
      </c>
      <c r="HR160" s="1">
        <v>37.5781</v>
      </c>
      <c r="HS160" s="1">
        <v>15.2353</v>
      </c>
      <c r="HT160" s="1">
        <v>18.0</v>
      </c>
      <c r="HU160" s="1">
        <v>504.342</v>
      </c>
      <c r="HV160" s="1">
        <v>490.085</v>
      </c>
      <c r="HW160" s="1">
        <v>27.8194</v>
      </c>
      <c r="HX160" s="1">
        <v>31.9452</v>
      </c>
      <c r="HY160" s="1">
        <v>30.0004</v>
      </c>
      <c r="HZ160" s="1">
        <v>31.7104</v>
      </c>
      <c r="IA160" s="1">
        <v>31.8055</v>
      </c>
      <c r="IB160" s="1">
        <v>33.887</v>
      </c>
      <c r="IC160" s="1">
        <v>41.9505</v>
      </c>
      <c r="ID160" s="1">
        <v>0.0</v>
      </c>
      <c r="IE160" s="1">
        <v>27.8428</v>
      </c>
      <c r="IF160" s="1">
        <v>763.632</v>
      </c>
      <c r="IG160" s="1">
        <v>18.939</v>
      </c>
      <c r="IH160" s="1">
        <v>100.731</v>
      </c>
      <c r="II160" s="1">
        <v>100.452</v>
      </c>
      <c r="IJ160" s="1" t="s">
        <v>358</v>
      </c>
    </row>
    <row r="161" ht="15.75" customHeight="1">
      <c r="A161" s="1">
        <v>145.0</v>
      </c>
      <c r="B161" s="1">
        <v>1.6597966835E9</v>
      </c>
      <c r="C161" s="1">
        <v>542.0</v>
      </c>
      <c r="D161" s="1" t="s">
        <v>635</v>
      </c>
      <c r="E161" s="1" t="s">
        <v>636</v>
      </c>
      <c r="F161" s="1">
        <v>1.0</v>
      </c>
      <c r="G161" s="1" t="s">
        <v>346</v>
      </c>
      <c r="H161" s="1" t="s">
        <v>347</v>
      </c>
      <c r="I161" s="1" t="s">
        <v>348</v>
      </c>
      <c r="J161" s="1" t="s">
        <v>349</v>
      </c>
      <c r="K161" s="1" t="s">
        <v>350</v>
      </c>
      <c r="L161" s="1" t="s">
        <v>346</v>
      </c>
      <c r="M161" s="1" t="s">
        <v>351</v>
      </c>
      <c r="N161" s="1">
        <v>1.659796675933333E9</v>
      </c>
      <c r="O161" s="1">
        <f t="shared" si="1"/>
        <v>0.003205446966</v>
      </c>
      <c r="P161" s="1">
        <f t="shared" si="2"/>
        <v>3.205446966</v>
      </c>
      <c r="Q161" s="1">
        <f t="shared" si="3"/>
        <v>19.08364311</v>
      </c>
      <c r="R161" s="1">
        <f t="shared" si="4"/>
        <v>631.5884667</v>
      </c>
      <c r="S161" s="1">
        <f t="shared" si="5"/>
        <v>377.645463</v>
      </c>
      <c r="T161" s="1">
        <f t="shared" si="6"/>
        <v>37.45101477</v>
      </c>
      <c r="U161" s="1">
        <f t="shared" si="7"/>
        <v>62.63448476</v>
      </c>
      <c r="V161" s="1">
        <f t="shared" si="8"/>
        <v>0.1332612967</v>
      </c>
      <c r="W161" s="1">
        <f t="shared" si="9"/>
        <v>2.915615655</v>
      </c>
      <c r="X161" s="1">
        <f t="shared" si="10"/>
        <v>0.1299676945</v>
      </c>
      <c r="Y161" s="1">
        <f t="shared" si="11"/>
        <v>0.0815189461</v>
      </c>
      <c r="Z161" s="1">
        <f t="shared" si="12"/>
        <v>321.5210394</v>
      </c>
      <c r="AA161" s="1">
        <f t="shared" si="13"/>
        <v>32.02817492</v>
      </c>
      <c r="AB161" s="1">
        <f t="shared" si="14"/>
        <v>31.41650667</v>
      </c>
      <c r="AC161" s="1">
        <f t="shared" si="15"/>
        <v>4.619629932</v>
      </c>
      <c r="AD161" s="1">
        <f t="shared" si="16"/>
        <v>50.16720509</v>
      </c>
      <c r="AE161" s="1">
        <f t="shared" si="17"/>
        <v>2.258584965</v>
      </c>
      <c r="AF161" s="1">
        <f t="shared" si="18"/>
        <v>4.502114401</v>
      </c>
      <c r="AG161" s="1">
        <f t="shared" si="19"/>
        <v>2.361044968</v>
      </c>
      <c r="AH161" s="1">
        <f t="shared" si="20"/>
        <v>-141.3602112</v>
      </c>
      <c r="AI161" s="1">
        <f t="shared" si="21"/>
        <v>-71.13535201</v>
      </c>
      <c r="AJ161" s="1">
        <f t="shared" si="22"/>
        <v>-5.489116437</v>
      </c>
      <c r="AK161" s="1">
        <f t="shared" si="23"/>
        <v>103.5363597</v>
      </c>
      <c r="AL161" s="1">
        <f t="shared" si="24"/>
        <v>49.79723612</v>
      </c>
      <c r="AM161" s="1">
        <f t="shared" si="25"/>
        <v>3.213713543</v>
      </c>
      <c r="AN161" s="1">
        <f t="shared" si="26"/>
        <v>19.08364311</v>
      </c>
      <c r="AO161" s="1">
        <v>731.5628363636365</v>
      </c>
      <c r="AP161" s="1">
        <v>681.9084787878784</v>
      </c>
      <c r="AQ161" s="1">
        <v>5.172191515151314</v>
      </c>
      <c r="AR161" s="1">
        <v>64.94</v>
      </c>
      <c r="AS161" s="1">
        <f t="shared" si="27"/>
        <v>3.205446966</v>
      </c>
      <c r="AT161" s="1">
        <v>19.00563820030495</v>
      </c>
      <c r="AU161" s="1">
        <v>22.76365088235294</v>
      </c>
      <c r="AV161" s="1">
        <v>1.494596937605107E-5</v>
      </c>
      <c r="AW161" s="1">
        <v>90.19422672828748</v>
      </c>
      <c r="AX161" s="1">
        <v>0.0</v>
      </c>
      <c r="AY161" s="1">
        <v>0.0</v>
      </c>
      <c r="AZ161" s="1">
        <f t="shared" si="28"/>
        <v>1</v>
      </c>
      <c r="BA161" s="1">
        <f t="shared" si="29"/>
        <v>0</v>
      </c>
      <c r="BB161" s="1">
        <f t="shared" si="30"/>
        <v>51771.23466</v>
      </c>
      <c r="BC161" s="1">
        <f t="shared" si="31"/>
        <v>2000.031333</v>
      </c>
      <c r="BD161" s="1">
        <f t="shared" si="32"/>
        <v>1681.22634</v>
      </c>
      <c r="BE161" s="1">
        <f t="shared" si="33"/>
        <v>0.8406000006</v>
      </c>
      <c r="BF161" s="1">
        <f t="shared" si="34"/>
        <v>0.1607580012</v>
      </c>
      <c r="BG161" s="1">
        <v>6.0</v>
      </c>
      <c r="BH161" s="1">
        <v>0.5</v>
      </c>
      <c r="BI161" s="1" t="s">
        <v>352</v>
      </c>
      <c r="BJ161" s="1">
        <v>2.0</v>
      </c>
      <c r="BK161" s="1" t="b">
        <v>1</v>
      </c>
      <c r="BL161" s="1">
        <v>1.659796675933333E9</v>
      </c>
      <c r="BM161" s="1">
        <v>631.5884666666667</v>
      </c>
      <c r="BN161" s="1">
        <v>693.7666666666668</v>
      </c>
      <c r="BO161" s="1">
        <v>22.77493333333333</v>
      </c>
      <c r="BP161" s="1">
        <v>19.00716666666666</v>
      </c>
      <c r="BQ161" s="1">
        <v>629.8434000000001</v>
      </c>
      <c r="BR161" s="1">
        <v>22.73978</v>
      </c>
      <c r="BS161" s="1">
        <v>500.1140000000001</v>
      </c>
      <c r="BT161" s="1">
        <v>99.06991999999998</v>
      </c>
      <c r="BU161" s="1">
        <v>0.09985282666666666</v>
      </c>
      <c r="BV161" s="1">
        <v>30.96395333333333</v>
      </c>
      <c r="BW161" s="1">
        <v>31.41650666666667</v>
      </c>
      <c r="BX161" s="1">
        <v>999.8999999999999</v>
      </c>
      <c r="BY161" s="1">
        <v>0.0</v>
      </c>
      <c r="BZ161" s="1">
        <v>0.0</v>
      </c>
      <c r="CA161" s="1">
        <v>10013.92</v>
      </c>
      <c r="CB161" s="1">
        <v>0.0</v>
      </c>
      <c r="CC161" s="1">
        <v>396.8897333333333</v>
      </c>
      <c r="CD161" s="1">
        <v>-62.17820666666668</v>
      </c>
      <c r="CE161" s="1">
        <v>646.3080666666666</v>
      </c>
      <c r="CF161" s="1">
        <v>707.2084</v>
      </c>
      <c r="CG161" s="1">
        <v>3.767764</v>
      </c>
      <c r="CH161" s="1">
        <v>693.7666666666668</v>
      </c>
      <c r="CI161" s="1">
        <v>19.00716666666666</v>
      </c>
      <c r="CJ161" s="1">
        <v>2.256309333333333</v>
      </c>
      <c r="CK161" s="1">
        <v>1.883038</v>
      </c>
      <c r="CL161" s="1">
        <v>19.36784</v>
      </c>
      <c r="CM161" s="1">
        <v>16.49369333333333</v>
      </c>
      <c r="CN161" s="1">
        <v>2000.031333333333</v>
      </c>
      <c r="CO161" s="1">
        <v>0.9799993999999999</v>
      </c>
      <c r="CP161" s="1">
        <v>0.02000081333333333</v>
      </c>
      <c r="CQ161" s="1">
        <v>0.0</v>
      </c>
      <c r="CR161" s="1">
        <v>2.6448</v>
      </c>
      <c r="CS161" s="1">
        <v>0.0</v>
      </c>
      <c r="CT161" s="1">
        <v>16613.92666666667</v>
      </c>
      <c r="CU161" s="1">
        <v>17412.59333333333</v>
      </c>
      <c r="CV161" s="1">
        <v>41.187</v>
      </c>
      <c r="CW161" s="1">
        <v>42.30373333333333</v>
      </c>
      <c r="CX161" s="1">
        <v>41.1166</v>
      </c>
      <c r="CY161" s="1">
        <v>40.91633333333334</v>
      </c>
      <c r="CZ161" s="1">
        <v>41.375</v>
      </c>
      <c r="DA161" s="1">
        <v>1960.030666666667</v>
      </c>
      <c r="DB161" s="1">
        <v>40.00066666666667</v>
      </c>
      <c r="DC161" s="1">
        <v>0.0</v>
      </c>
      <c r="DD161" s="1">
        <v>1.6597966827E9</v>
      </c>
      <c r="DE161" s="1">
        <v>0.0</v>
      </c>
      <c r="DF161" s="1">
        <v>1.6597961675E9</v>
      </c>
      <c r="DG161" s="1" t="s">
        <v>353</v>
      </c>
      <c r="DH161" s="1">
        <v>1.659796162E9</v>
      </c>
      <c r="DI161" s="1">
        <v>1.6597961675E9</v>
      </c>
      <c r="DJ161" s="1">
        <v>2.0</v>
      </c>
      <c r="DK161" s="1">
        <v>-0.014</v>
      </c>
      <c r="DL161" s="1">
        <v>-0.001</v>
      </c>
      <c r="DM161" s="1">
        <v>1.327</v>
      </c>
      <c r="DN161" s="1">
        <v>0.031</v>
      </c>
      <c r="DO161" s="1">
        <v>400.0</v>
      </c>
      <c r="DP161" s="1">
        <v>20.0</v>
      </c>
      <c r="DQ161" s="1">
        <v>0.32</v>
      </c>
      <c r="DR161" s="1">
        <v>0.03</v>
      </c>
      <c r="DS161" s="1">
        <v>18.60699719091029</v>
      </c>
      <c r="DT161" s="1">
        <v>5.072780051633245</v>
      </c>
      <c r="DU161" s="1">
        <v>0.3722447431165016</v>
      </c>
      <c r="DV161" s="1">
        <v>0.0</v>
      </c>
      <c r="DW161" s="1">
        <v>-61.47321707317073</v>
      </c>
      <c r="DX161" s="1">
        <v>-14.37345993031371</v>
      </c>
      <c r="DY161" s="1">
        <v>1.517257807072727</v>
      </c>
      <c r="DZ161" s="1">
        <v>0.0</v>
      </c>
      <c r="EA161" s="1">
        <v>3.762384634146341</v>
      </c>
      <c r="EB161" s="1">
        <v>0.1010126132404167</v>
      </c>
      <c r="EC161" s="1">
        <v>0.01369676000455028</v>
      </c>
      <c r="ED161" s="1">
        <v>1.0</v>
      </c>
      <c r="EE161" s="1">
        <v>2.361186719376425</v>
      </c>
      <c r="EF161" s="1">
        <v>-0.00673217937606126</v>
      </c>
      <c r="EG161" s="1">
        <v>0.001846014910293171</v>
      </c>
      <c r="EH161" s="1">
        <v>1.0</v>
      </c>
      <c r="EI161" s="1">
        <v>0.1330356862906919</v>
      </c>
      <c r="EJ161" s="1">
        <v>0.001365565487312668</v>
      </c>
      <c r="EK161" s="1">
        <v>1.866400766662298E-4</v>
      </c>
      <c r="EL161" s="1">
        <v>1.0</v>
      </c>
      <c r="EM161" s="1">
        <v>3.0</v>
      </c>
      <c r="EN161" s="1">
        <v>5.0</v>
      </c>
      <c r="EO161" s="1" t="s">
        <v>374</v>
      </c>
      <c r="EP161" s="1">
        <v>2.94287</v>
      </c>
      <c r="EQ161" s="1">
        <v>2.80159</v>
      </c>
      <c r="ER161" s="1">
        <v>0.127069</v>
      </c>
      <c r="ES161" s="1">
        <v>0.13526</v>
      </c>
      <c r="ET161" s="1">
        <v>0.10345</v>
      </c>
      <c r="EU161" s="1">
        <v>0.0908389</v>
      </c>
      <c r="EV161" s="1">
        <v>17934.1</v>
      </c>
      <c r="EW161" s="1">
        <v>18630.5</v>
      </c>
      <c r="EX161" s="1">
        <v>23892.0</v>
      </c>
      <c r="EY161" s="1">
        <v>25073.1</v>
      </c>
      <c r="EZ161" s="1">
        <v>34286.9</v>
      </c>
      <c r="FA161" s="1">
        <v>36403.9</v>
      </c>
      <c r="FB161" s="1">
        <v>43560.7</v>
      </c>
      <c r="FC161" s="1">
        <v>46349.8</v>
      </c>
      <c r="FD161" s="1">
        <v>1.97025</v>
      </c>
      <c r="FE161" s="1">
        <v>1.8481</v>
      </c>
      <c r="FF161" s="1">
        <v>0.0930615</v>
      </c>
      <c r="FG161" s="1">
        <v>0.0</v>
      </c>
      <c r="FH161" s="1">
        <v>29.8836</v>
      </c>
      <c r="FI161" s="1">
        <v>999.9</v>
      </c>
      <c r="FJ161" s="1">
        <v>55.8</v>
      </c>
      <c r="FK161" s="1">
        <v>34.5</v>
      </c>
      <c r="FL161" s="1">
        <v>30.9429</v>
      </c>
      <c r="FM161" s="1">
        <v>64.0086</v>
      </c>
      <c r="FN161" s="1">
        <v>25.5449</v>
      </c>
      <c r="FO161" s="1">
        <v>1.0</v>
      </c>
      <c r="FP161" s="1">
        <v>0.381926</v>
      </c>
      <c r="FQ161" s="1">
        <v>1.30681</v>
      </c>
      <c r="FR161" s="1">
        <v>20.3174</v>
      </c>
      <c r="FS161" s="1">
        <v>5.2095</v>
      </c>
      <c r="FT161" s="1">
        <v>11.9075</v>
      </c>
      <c r="FU161" s="1">
        <v>5.003</v>
      </c>
      <c r="FV161" s="1">
        <v>3.29005</v>
      </c>
      <c r="FW161" s="1">
        <v>9999.0</v>
      </c>
      <c r="FX161" s="1">
        <v>9999.0</v>
      </c>
      <c r="FY161" s="1">
        <v>9999.0</v>
      </c>
      <c r="FZ161" s="1">
        <v>999.9</v>
      </c>
      <c r="GA161" s="1">
        <v>1.85954</v>
      </c>
      <c r="GB161" s="1">
        <v>1.85448</v>
      </c>
      <c r="GC161" s="1">
        <v>1.85774</v>
      </c>
      <c r="GD161" s="1">
        <v>1.85611</v>
      </c>
      <c r="GE161" s="1">
        <v>1.85488</v>
      </c>
      <c r="GF161" s="1">
        <v>1.85457</v>
      </c>
      <c r="GG161" s="1">
        <v>1.85319</v>
      </c>
      <c r="GH161" s="1">
        <v>1.85638</v>
      </c>
      <c r="GI161" s="1">
        <v>0.0</v>
      </c>
      <c r="GJ161" s="1">
        <v>0.0</v>
      </c>
      <c r="GK161" s="1">
        <v>0.0</v>
      </c>
      <c r="GL161" s="1">
        <v>0.0</v>
      </c>
      <c r="GM161" s="1" t="s">
        <v>355</v>
      </c>
      <c r="GN161" s="1" t="s">
        <v>356</v>
      </c>
      <c r="GO161" s="1" t="s">
        <v>357</v>
      </c>
      <c r="GP161" s="1" t="s">
        <v>357</v>
      </c>
      <c r="GQ161" s="1" t="s">
        <v>357</v>
      </c>
      <c r="GR161" s="1" t="s">
        <v>357</v>
      </c>
      <c r="GS161" s="1">
        <v>0.0</v>
      </c>
      <c r="GT161" s="1">
        <v>100.0</v>
      </c>
      <c r="GU161" s="1">
        <v>100.0</v>
      </c>
      <c r="GV161" s="1">
        <v>1.804</v>
      </c>
      <c r="GW161" s="1">
        <v>0.0351</v>
      </c>
      <c r="GX161" s="1">
        <v>0.3255316452960568</v>
      </c>
      <c r="GY161" s="1">
        <v>0.003023906125278789</v>
      </c>
      <c r="GZ161" s="1">
        <v>-1.398580452151984E-6</v>
      </c>
      <c r="HA161" s="1">
        <v>2.803037836604737E-10</v>
      </c>
      <c r="HB161" s="1">
        <v>-0.04759964022089117</v>
      </c>
      <c r="HC161" s="1">
        <v>0.009965371539748925</v>
      </c>
      <c r="HD161" s="1">
        <v>-4.563662031605912E-4</v>
      </c>
      <c r="HE161" s="1">
        <v>7.83371007442278E-6</v>
      </c>
      <c r="HF161" s="1">
        <v>0.0</v>
      </c>
      <c r="HG161" s="1">
        <v>2134.0</v>
      </c>
      <c r="HH161" s="1">
        <v>2.0</v>
      </c>
      <c r="HI161" s="1">
        <v>25.0</v>
      </c>
      <c r="HJ161" s="1">
        <v>8.7</v>
      </c>
      <c r="HK161" s="1">
        <v>8.6</v>
      </c>
      <c r="HL161" s="1">
        <v>1.70044</v>
      </c>
      <c r="HM161" s="1">
        <v>2.2998</v>
      </c>
      <c r="HN161" s="1">
        <v>1.4978</v>
      </c>
      <c r="HO161" s="1">
        <v>2.30957</v>
      </c>
      <c r="HP161" s="1">
        <v>1.54785</v>
      </c>
      <c r="HQ161" s="1">
        <v>2.41455</v>
      </c>
      <c r="HR161" s="1">
        <v>37.5781</v>
      </c>
      <c r="HS161" s="1">
        <v>15.2353</v>
      </c>
      <c r="HT161" s="1">
        <v>18.0</v>
      </c>
      <c r="HU161" s="1">
        <v>504.372</v>
      </c>
      <c r="HV161" s="1">
        <v>490.103</v>
      </c>
      <c r="HW161" s="1">
        <v>27.8241</v>
      </c>
      <c r="HX161" s="1">
        <v>31.9457</v>
      </c>
      <c r="HY161" s="1">
        <v>30.0003</v>
      </c>
      <c r="HZ161" s="1">
        <v>31.7104</v>
      </c>
      <c r="IA161" s="1">
        <v>31.8058</v>
      </c>
      <c r="IB161" s="1">
        <v>34.1221</v>
      </c>
      <c r="IC161" s="1">
        <v>41.9505</v>
      </c>
      <c r="ID161" s="1">
        <v>0.0</v>
      </c>
      <c r="IE161" s="1">
        <v>27.8428</v>
      </c>
      <c r="IF161" s="1">
        <v>763.632</v>
      </c>
      <c r="IG161" s="1">
        <v>18.942</v>
      </c>
      <c r="IH161" s="1">
        <v>100.731</v>
      </c>
      <c r="II161" s="1">
        <v>100.452</v>
      </c>
      <c r="IJ161" s="1" t="s">
        <v>358</v>
      </c>
    </row>
    <row r="162" ht="15.75" customHeight="1">
      <c r="A162" s="1">
        <v>146.0</v>
      </c>
      <c r="B162" s="1">
        <v>1.6597966845E9</v>
      </c>
      <c r="C162" s="1">
        <v>543.0</v>
      </c>
      <c r="D162" s="1" t="s">
        <v>637</v>
      </c>
      <c r="E162" s="1" t="s">
        <v>638</v>
      </c>
      <c r="F162" s="1">
        <v>1.0</v>
      </c>
      <c r="G162" s="1" t="s">
        <v>346</v>
      </c>
      <c r="H162" s="1" t="s">
        <v>347</v>
      </c>
      <c r="I162" s="1" t="s">
        <v>348</v>
      </c>
      <c r="J162" s="1" t="s">
        <v>349</v>
      </c>
      <c r="K162" s="1" t="s">
        <v>350</v>
      </c>
      <c r="L162" s="1" t="s">
        <v>346</v>
      </c>
      <c r="M162" s="1" t="s">
        <v>351</v>
      </c>
      <c r="N162" s="1">
        <v>1.6597966764375E9</v>
      </c>
      <c r="O162" s="1">
        <f t="shared" si="1"/>
        <v>0.003210592463</v>
      </c>
      <c r="P162" s="1">
        <f t="shared" si="2"/>
        <v>3.210592463</v>
      </c>
      <c r="Q162" s="1">
        <f t="shared" si="3"/>
        <v>19.02630679</v>
      </c>
      <c r="R162" s="1">
        <f t="shared" si="4"/>
        <v>634.0830625</v>
      </c>
      <c r="S162" s="1">
        <f t="shared" si="5"/>
        <v>381.1288271</v>
      </c>
      <c r="T162" s="1">
        <f t="shared" si="6"/>
        <v>37.79644546</v>
      </c>
      <c r="U162" s="1">
        <f t="shared" si="7"/>
        <v>62.8818504</v>
      </c>
      <c r="V162" s="1">
        <f t="shared" si="8"/>
        <v>0.1334955029</v>
      </c>
      <c r="W162" s="1">
        <f t="shared" si="9"/>
        <v>2.915544529</v>
      </c>
      <c r="X162" s="1">
        <f t="shared" si="10"/>
        <v>0.1301903896</v>
      </c>
      <c r="Y162" s="1">
        <f t="shared" si="11"/>
        <v>0.08165912929</v>
      </c>
      <c r="Z162" s="1">
        <f t="shared" si="12"/>
        <v>321.5208242</v>
      </c>
      <c r="AA162" s="1">
        <f t="shared" si="13"/>
        <v>32.02529265</v>
      </c>
      <c r="AB162" s="1">
        <f t="shared" si="14"/>
        <v>31.41514375</v>
      </c>
      <c r="AC162" s="1">
        <f t="shared" si="15"/>
        <v>4.619272049</v>
      </c>
      <c r="AD162" s="1">
        <f t="shared" si="16"/>
        <v>50.16929445</v>
      </c>
      <c r="AE162" s="1">
        <f t="shared" si="17"/>
        <v>2.25847733</v>
      </c>
      <c r="AF162" s="1">
        <f t="shared" si="18"/>
        <v>4.501712361</v>
      </c>
      <c r="AG162" s="1">
        <f t="shared" si="19"/>
        <v>2.360794719</v>
      </c>
      <c r="AH162" s="1">
        <f t="shared" si="20"/>
        <v>-141.5871276</v>
      </c>
      <c r="AI162" s="1">
        <f t="shared" si="21"/>
        <v>-71.16551168</v>
      </c>
      <c r="AJ162" s="1">
        <f t="shared" si="22"/>
        <v>-5.491498351</v>
      </c>
      <c r="AK162" s="1">
        <f t="shared" si="23"/>
        <v>103.2766865</v>
      </c>
      <c r="AL162" s="1">
        <f t="shared" si="24"/>
        <v>49.88575634</v>
      </c>
      <c r="AM162" s="1">
        <f t="shared" si="25"/>
        <v>3.214732626</v>
      </c>
      <c r="AN162" s="1">
        <f t="shared" si="26"/>
        <v>19.02630679</v>
      </c>
      <c r="AO162" s="1">
        <v>736.965277056277</v>
      </c>
      <c r="AP162" s="1">
        <v>687.1503272727269</v>
      </c>
      <c r="AQ162" s="1">
        <v>5.217677575757466</v>
      </c>
      <c r="AR162" s="1">
        <v>64.94</v>
      </c>
      <c r="AS162" s="1">
        <f t="shared" si="27"/>
        <v>3.210592463</v>
      </c>
      <c r="AT162" s="1">
        <v>18.99429452661892</v>
      </c>
      <c r="AU162" s="1">
        <v>22.75819176470588</v>
      </c>
      <c r="AV162" s="1">
        <v>3.049353466310332E-5</v>
      </c>
      <c r="AW162" s="1">
        <v>90.19422672828748</v>
      </c>
      <c r="AX162" s="1">
        <v>0.0</v>
      </c>
      <c r="AY162" s="1">
        <v>0.0</v>
      </c>
      <c r="AZ162" s="1">
        <f t="shared" si="28"/>
        <v>1</v>
      </c>
      <c r="BA162" s="1">
        <f t="shared" si="29"/>
        <v>0</v>
      </c>
      <c r="BB162" s="1">
        <f t="shared" si="30"/>
        <v>51769.48233</v>
      </c>
      <c r="BC162" s="1">
        <f t="shared" si="31"/>
        <v>2000.03</v>
      </c>
      <c r="BD162" s="1">
        <f t="shared" si="32"/>
        <v>1681.225219</v>
      </c>
      <c r="BE162" s="1">
        <f t="shared" si="33"/>
        <v>0.8406000004</v>
      </c>
      <c r="BF162" s="1">
        <f t="shared" si="34"/>
        <v>0.1607580007</v>
      </c>
      <c r="BG162" s="1">
        <v>6.0</v>
      </c>
      <c r="BH162" s="1">
        <v>0.5</v>
      </c>
      <c r="BI162" s="1" t="s">
        <v>352</v>
      </c>
      <c r="BJ162" s="1">
        <v>2.0</v>
      </c>
      <c r="BK162" s="1" t="b">
        <v>1</v>
      </c>
      <c r="BL162" s="1">
        <v>1.6597966764375E9</v>
      </c>
      <c r="BM162" s="1">
        <v>634.0830625</v>
      </c>
      <c r="BN162" s="1">
        <v>696.376875</v>
      </c>
      <c r="BO162" s="1">
        <v>22.77385625</v>
      </c>
      <c r="BP162" s="1">
        <v>19.00495</v>
      </c>
      <c r="BQ162" s="1">
        <v>632.3340625000001</v>
      </c>
      <c r="BR162" s="1">
        <v>22.73870625</v>
      </c>
      <c r="BS162" s="1">
        <v>500.121875</v>
      </c>
      <c r="BT162" s="1">
        <v>99.0698625</v>
      </c>
      <c r="BU162" s="1">
        <v>0.099874275</v>
      </c>
      <c r="BV162" s="1">
        <v>30.9623875</v>
      </c>
      <c r="BW162" s="1">
        <v>31.41514375</v>
      </c>
      <c r="BX162" s="1">
        <v>999.9</v>
      </c>
      <c r="BY162" s="1">
        <v>0.0</v>
      </c>
      <c r="BZ162" s="1">
        <v>0.0</v>
      </c>
      <c r="CA162" s="1">
        <v>10013.51875</v>
      </c>
      <c r="CB162" s="1">
        <v>0.0</v>
      </c>
      <c r="CC162" s="1">
        <v>397.79</v>
      </c>
      <c r="CD162" s="1">
        <v>-62.29380625</v>
      </c>
      <c r="CE162" s="1">
        <v>648.8600625</v>
      </c>
      <c r="CF162" s="1">
        <v>709.8675000000001</v>
      </c>
      <c r="CG162" s="1">
        <v>3.7689025</v>
      </c>
      <c r="CH162" s="1">
        <v>696.376875</v>
      </c>
      <c r="CI162" s="1">
        <v>19.00495</v>
      </c>
      <c r="CJ162" s="1">
        <v>2.25620125</v>
      </c>
      <c r="CK162" s="1">
        <v>1.8828175</v>
      </c>
      <c r="CL162" s="1">
        <v>19.36706875</v>
      </c>
      <c r="CM162" s="1">
        <v>16.49185</v>
      </c>
      <c r="CN162" s="1">
        <v>2000.03</v>
      </c>
      <c r="CO162" s="1">
        <v>0.979999375</v>
      </c>
      <c r="CP162" s="1">
        <v>0.0200008375</v>
      </c>
      <c r="CQ162" s="1">
        <v>0.0</v>
      </c>
      <c r="CR162" s="1">
        <v>2.623</v>
      </c>
      <c r="CS162" s="1">
        <v>0.0</v>
      </c>
      <c r="CT162" s="1">
        <v>16623.725</v>
      </c>
      <c r="CU162" s="1">
        <v>17412.58125</v>
      </c>
      <c r="CV162" s="1">
        <v>41.187</v>
      </c>
      <c r="CW162" s="1">
        <v>42.30425</v>
      </c>
      <c r="CX162" s="1">
        <v>41.117125</v>
      </c>
      <c r="CY162" s="1">
        <v>40.91762499999999</v>
      </c>
      <c r="CZ162" s="1">
        <v>41.375</v>
      </c>
      <c r="DA162" s="1">
        <v>1960.029375</v>
      </c>
      <c r="DB162" s="1">
        <v>40.000625</v>
      </c>
      <c r="DC162" s="1">
        <v>0.0</v>
      </c>
      <c r="DD162" s="1">
        <v>1.6597966833E9</v>
      </c>
      <c r="DE162" s="1">
        <v>0.0</v>
      </c>
      <c r="DF162" s="1">
        <v>1.6597961675E9</v>
      </c>
      <c r="DG162" s="1" t="s">
        <v>353</v>
      </c>
      <c r="DH162" s="1">
        <v>1.659796162E9</v>
      </c>
      <c r="DI162" s="1">
        <v>1.6597961675E9</v>
      </c>
      <c r="DJ162" s="1">
        <v>2.0</v>
      </c>
      <c r="DK162" s="1">
        <v>-0.014</v>
      </c>
      <c r="DL162" s="1">
        <v>-0.001</v>
      </c>
      <c r="DM162" s="1">
        <v>1.327</v>
      </c>
      <c r="DN162" s="1">
        <v>0.031</v>
      </c>
      <c r="DO162" s="1">
        <v>400.0</v>
      </c>
      <c r="DP162" s="1">
        <v>20.0</v>
      </c>
      <c r="DQ162" s="1">
        <v>0.32</v>
      </c>
      <c r="DR162" s="1">
        <v>0.03</v>
      </c>
      <c r="DS162" s="1">
        <v>18.69913431743175</v>
      </c>
      <c r="DT162" s="1">
        <v>4.451032317743191</v>
      </c>
      <c r="DU162" s="1">
        <v>0.3409635573795665</v>
      </c>
      <c r="DV162" s="1">
        <v>0.0</v>
      </c>
      <c r="DW162" s="1">
        <v>-61.7959875</v>
      </c>
      <c r="DX162" s="1">
        <v>-16.40916810506558</v>
      </c>
      <c r="DY162" s="1">
        <v>1.626800496094636</v>
      </c>
      <c r="DZ162" s="1">
        <v>0.0</v>
      </c>
      <c r="EA162" s="1">
        <v>3.7668115</v>
      </c>
      <c r="EB162" s="1">
        <v>0.0906657410881728</v>
      </c>
      <c r="EC162" s="1">
        <v>0.01251221893790226</v>
      </c>
      <c r="ED162" s="1">
        <v>1.0</v>
      </c>
      <c r="EE162" s="1">
        <v>2.360978546394004</v>
      </c>
      <c r="EF162" s="1">
        <v>-0.01714747293366362</v>
      </c>
      <c r="EG162" s="1">
        <v>0.002053435511326862</v>
      </c>
      <c r="EH162" s="1">
        <v>1.0</v>
      </c>
      <c r="EI162" s="1">
        <v>0.1331085204327399</v>
      </c>
      <c r="EJ162" s="1">
        <v>0.001481195672063689</v>
      </c>
      <c r="EK162" s="1">
        <v>1.931279971391268E-4</v>
      </c>
      <c r="EL162" s="1">
        <v>1.0</v>
      </c>
      <c r="EM162" s="1">
        <v>3.0</v>
      </c>
      <c r="EN162" s="1">
        <v>5.0</v>
      </c>
      <c r="EO162" s="1" t="s">
        <v>374</v>
      </c>
      <c r="EP162" s="1">
        <v>2.94294</v>
      </c>
      <c r="EQ162" s="1">
        <v>2.80148</v>
      </c>
      <c r="ER162" s="1">
        <v>0.127737</v>
      </c>
      <c r="ES162" s="1">
        <v>0.135861</v>
      </c>
      <c r="ET162" s="1">
        <v>0.103433</v>
      </c>
      <c r="EU162" s="1">
        <v>0.0908351</v>
      </c>
      <c r="EV162" s="1">
        <v>17920.4</v>
      </c>
      <c r="EW162" s="1">
        <v>18617.7</v>
      </c>
      <c r="EX162" s="1">
        <v>23892.0</v>
      </c>
      <c r="EY162" s="1">
        <v>25073.3</v>
      </c>
      <c r="EZ162" s="1">
        <v>34287.5</v>
      </c>
      <c r="FA162" s="1">
        <v>36404.1</v>
      </c>
      <c r="FB162" s="1">
        <v>43560.6</v>
      </c>
      <c r="FC162" s="1">
        <v>46349.9</v>
      </c>
      <c r="FD162" s="1">
        <v>1.97027</v>
      </c>
      <c r="FE162" s="1">
        <v>1.84822</v>
      </c>
      <c r="FF162" s="1">
        <v>0.0929236</v>
      </c>
      <c r="FG162" s="1">
        <v>0.0</v>
      </c>
      <c r="FH162" s="1">
        <v>29.8825</v>
      </c>
      <c r="FI162" s="1">
        <v>999.9</v>
      </c>
      <c r="FJ162" s="1">
        <v>55.8</v>
      </c>
      <c r="FK162" s="1">
        <v>34.5</v>
      </c>
      <c r="FL162" s="1">
        <v>30.9445</v>
      </c>
      <c r="FM162" s="1">
        <v>64.1786</v>
      </c>
      <c r="FN162" s="1">
        <v>26.0537</v>
      </c>
      <c r="FO162" s="1">
        <v>1.0</v>
      </c>
      <c r="FP162" s="1">
        <v>0.381933</v>
      </c>
      <c r="FQ162" s="1">
        <v>1.29338</v>
      </c>
      <c r="FR162" s="1">
        <v>20.3175</v>
      </c>
      <c r="FS162" s="1">
        <v>5.20965</v>
      </c>
      <c r="FT162" s="1">
        <v>11.9075</v>
      </c>
      <c r="FU162" s="1">
        <v>5.00285</v>
      </c>
      <c r="FV162" s="1">
        <v>3.29008</v>
      </c>
      <c r="FW162" s="1">
        <v>9999.0</v>
      </c>
      <c r="FX162" s="1">
        <v>9999.0</v>
      </c>
      <c r="FY162" s="1">
        <v>9999.0</v>
      </c>
      <c r="FZ162" s="1">
        <v>999.9</v>
      </c>
      <c r="GA162" s="1">
        <v>1.85954</v>
      </c>
      <c r="GB162" s="1">
        <v>1.85448</v>
      </c>
      <c r="GC162" s="1">
        <v>1.85774</v>
      </c>
      <c r="GD162" s="1">
        <v>1.85611</v>
      </c>
      <c r="GE162" s="1">
        <v>1.85489</v>
      </c>
      <c r="GF162" s="1">
        <v>1.85457</v>
      </c>
      <c r="GG162" s="1">
        <v>1.8532</v>
      </c>
      <c r="GH162" s="1">
        <v>1.85638</v>
      </c>
      <c r="GI162" s="1">
        <v>0.0</v>
      </c>
      <c r="GJ162" s="1">
        <v>0.0</v>
      </c>
      <c r="GK162" s="1">
        <v>0.0</v>
      </c>
      <c r="GL162" s="1">
        <v>0.0</v>
      </c>
      <c r="GM162" s="1" t="s">
        <v>355</v>
      </c>
      <c r="GN162" s="1" t="s">
        <v>356</v>
      </c>
      <c r="GO162" s="1" t="s">
        <v>357</v>
      </c>
      <c r="GP162" s="1" t="s">
        <v>357</v>
      </c>
      <c r="GQ162" s="1" t="s">
        <v>357</v>
      </c>
      <c r="GR162" s="1" t="s">
        <v>357</v>
      </c>
      <c r="GS162" s="1">
        <v>0.0</v>
      </c>
      <c r="GT162" s="1">
        <v>100.0</v>
      </c>
      <c r="GU162" s="1">
        <v>100.0</v>
      </c>
      <c r="GV162" s="1">
        <v>1.812</v>
      </c>
      <c r="GW162" s="1">
        <v>0.0351</v>
      </c>
      <c r="GX162" s="1">
        <v>0.3255316452960568</v>
      </c>
      <c r="GY162" s="1">
        <v>0.003023906125278789</v>
      </c>
      <c r="GZ162" s="1">
        <v>-1.398580452151984E-6</v>
      </c>
      <c r="HA162" s="1">
        <v>2.803037836604737E-10</v>
      </c>
      <c r="HB162" s="1">
        <v>-0.04759964022089117</v>
      </c>
      <c r="HC162" s="1">
        <v>0.009965371539748925</v>
      </c>
      <c r="HD162" s="1">
        <v>-4.563662031605912E-4</v>
      </c>
      <c r="HE162" s="1">
        <v>7.83371007442278E-6</v>
      </c>
      <c r="HF162" s="1">
        <v>0.0</v>
      </c>
      <c r="HG162" s="1">
        <v>2134.0</v>
      </c>
      <c r="HH162" s="1">
        <v>2.0</v>
      </c>
      <c r="HI162" s="1">
        <v>25.0</v>
      </c>
      <c r="HJ162" s="1">
        <v>8.7</v>
      </c>
      <c r="HK162" s="1">
        <v>8.6</v>
      </c>
      <c r="HL162" s="1">
        <v>1.70898</v>
      </c>
      <c r="HM162" s="1">
        <v>2.30591</v>
      </c>
      <c r="HN162" s="1">
        <v>1.4978</v>
      </c>
      <c r="HO162" s="1">
        <v>2.30957</v>
      </c>
      <c r="HP162" s="1">
        <v>1.54785</v>
      </c>
      <c r="HQ162" s="1">
        <v>2.30347</v>
      </c>
      <c r="HR162" s="1">
        <v>37.5781</v>
      </c>
      <c r="HS162" s="1">
        <v>15.2353</v>
      </c>
      <c r="HT162" s="1">
        <v>18.0</v>
      </c>
      <c r="HU162" s="1">
        <v>504.391</v>
      </c>
      <c r="HV162" s="1">
        <v>490.192</v>
      </c>
      <c r="HW162" s="1">
        <v>27.8278</v>
      </c>
      <c r="HX162" s="1">
        <v>31.9464</v>
      </c>
      <c r="HY162" s="1">
        <v>30.0003</v>
      </c>
      <c r="HZ162" s="1">
        <v>31.711</v>
      </c>
      <c r="IA162" s="1">
        <v>31.8066</v>
      </c>
      <c r="IB162" s="1">
        <v>34.248</v>
      </c>
      <c r="IC162" s="1">
        <v>41.9505</v>
      </c>
      <c r="ID162" s="1">
        <v>0.0</v>
      </c>
      <c r="IE162" s="1">
        <v>27.8428</v>
      </c>
      <c r="IF162" s="1">
        <v>773.753</v>
      </c>
      <c r="IG162" s="1">
        <v>18.9464</v>
      </c>
      <c r="IH162" s="1">
        <v>100.731</v>
      </c>
      <c r="II162" s="1">
        <v>100.452</v>
      </c>
      <c r="IJ162" s="1" t="s">
        <v>358</v>
      </c>
    </row>
    <row r="163" ht="15.75" customHeight="1">
      <c r="A163" s="1">
        <v>147.0</v>
      </c>
      <c r="B163" s="1">
        <v>1.6597966855E9</v>
      </c>
      <c r="C163" s="1">
        <v>544.0</v>
      </c>
      <c r="D163" s="1" t="s">
        <v>639</v>
      </c>
      <c r="E163" s="1" t="s">
        <v>640</v>
      </c>
      <c r="F163" s="1">
        <v>1.0</v>
      </c>
      <c r="G163" s="1" t="s">
        <v>346</v>
      </c>
      <c r="H163" s="1" t="s">
        <v>347</v>
      </c>
      <c r="I163" s="1" t="s">
        <v>348</v>
      </c>
      <c r="J163" s="1" t="s">
        <v>349</v>
      </c>
      <c r="K163" s="1" t="s">
        <v>350</v>
      </c>
      <c r="L163" s="1" t="s">
        <v>346</v>
      </c>
      <c r="M163" s="1" t="s">
        <v>351</v>
      </c>
      <c r="N163" s="1">
        <v>1.659796677966667E9</v>
      </c>
      <c r="O163" s="1">
        <f t="shared" si="1"/>
        <v>0.003214651113</v>
      </c>
      <c r="P163" s="1">
        <f t="shared" si="2"/>
        <v>3.214651113</v>
      </c>
      <c r="Q163" s="1">
        <f t="shared" si="3"/>
        <v>18.99694453</v>
      </c>
      <c r="R163" s="1">
        <f t="shared" si="4"/>
        <v>641.5130667</v>
      </c>
      <c r="S163" s="1">
        <f t="shared" si="5"/>
        <v>388.9535709</v>
      </c>
      <c r="T163" s="1">
        <f t="shared" si="6"/>
        <v>38.57240401</v>
      </c>
      <c r="U163" s="1">
        <f t="shared" si="7"/>
        <v>63.61865024</v>
      </c>
      <c r="V163" s="1">
        <f t="shared" si="8"/>
        <v>0.1336908538</v>
      </c>
      <c r="W163" s="1">
        <f t="shared" si="9"/>
        <v>2.914971371</v>
      </c>
      <c r="X163" s="1">
        <f t="shared" si="10"/>
        <v>0.1303755553</v>
      </c>
      <c r="Y163" s="1">
        <f t="shared" si="11"/>
        <v>0.08177574092</v>
      </c>
      <c r="Z163" s="1">
        <f t="shared" si="12"/>
        <v>321.521997</v>
      </c>
      <c r="AA163" s="1">
        <f t="shared" si="13"/>
        <v>32.02079136</v>
      </c>
      <c r="AB163" s="1">
        <f t="shared" si="14"/>
        <v>31.41272667</v>
      </c>
      <c r="AC163" s="1">
        <f t="shared" si="15"/>
        <v>4.618637416</v>
      </c>
      <c r="AD163" s="1">
        <f t="shared" si="16"/>
        <v>50.17369299</v>
      </c>
      <c r="AE163" s="1">
        <f t="shared" si="17"/>
        <v>2.258205512</v>
      </c>
      <c r="AF163" s="1">
        <f t="shared" si="18"/>
        <v>4.500775959</v>
      </c>
      <c r="AG163" s="1">
        <f t="shared" si="19"/>
        <v>2.360431904</v>
      </c>
      <c r="AH163" s="1">
        <f t="shared" si="20"/>
        <v>-141.7661141</v>
      </c>
      <c r="AI163" s="1">
        <f t="shared" si="21"/>
        <v>-71.34488384</v>
      </c>
      <c r="AJ163" s="1">
        <f t="shared" si="22"/>
        <v>-5.50625747</v>
      </c>
      <c r="AK163" s="1">
        <f t="shared" si="23"/>
        <v>102.9047416</v>
      </c>
      <c r="AL163" s="1">
        <f t="shared" si="24"/>
        <v>50.18743239</v>
      </c>
      <c r="AM163" s="1">
        <f t="shared" si="25"/>
        <v>3.215978158</v>
      </c>
      <c r="AN163" s="1">
        <f t="shared" si="26"/>
        <v>18.99694453</v>
      </c>
      <c r="AO163" s="1">
        <v>742.201654112554</v>
      </c>
      <c r="AP163" s="1">
        <v>692.3579757575753</v>
      </c>
      <c r="AQ163" s="1">
        <v>5.23039030303023</v>
      </c>
      <c r="AR163" s="1">
        <v>64.94</v>
      </c>
      <c r="AS163" s="1">
        <f t="shared" si="27"/>
        <v>3.214651113</v>
      </c>
      <c r="AT163" s="1">
        <v>18.98416753454565</v>
      </c>
      <c r="AU163" s="1">
        <v>22.75296823529411</v>
      </c>
      <c r="AV163" s="1">
        <v>1.040451475359559E-5</v>
      </c>
      <c r="AW163" s="1">
        <v>90.19422672828748</v>
      </c>
      <c r="AX163" s="1">
        <v>0.0</v>
      </c>
      <c r="AY163" s="1">
        <v>0.0</v>
      </c>
      <c r="AZ163" s="1">
        <f t="shared" si="28"/>
        <v>1</v>
      </c>
      <c r="BA163" s="1">
        <f t="shared" si="29"/>
        <v>0</v>
      </c>
      <c r="BB163" s="1">
        <f t="shared" si="30"/>
        <v>51753.84159</v>
      </c>
      <c r="BC163" s="1">
        <f t="shared" si="31"/>
        <v>2000.037333</v>
      </c>
      <c r="BD163" s="1">
        <f t="shared" si="32"/>
        <v>1681.23138</v>
      </c>
      <c r="BE163" s="1">
        <f t="shared" si="33"/>
        <v>0.8405999988</v>
      </c>
      <c r="BF163" s="1">
        <f t="shared" si="34"/>
        <v>0.1607579977</v>
      </c>
      <c r="BG163" s="1">
        <v>6.0</v>
      </c>
      <c r="BH163" s="1">
        <v>0.5</v>
      </c>
      <c r="BI163" s="1" t="s">
        <v>352</v>
      </c>
      <c r="BJ163" s="1">
        <v>2.0</v>
      </c>
      <c r="BK163" s="1" t="b">
        <v>1</v>
      </c>
      <c r="BL163" s="1">
        <v>1.659796677966667E9</v>
      </c>
      <c r="BM163" s="1">
        <v>641.5130666666666</v>
      </c>
      <c r="BN163" s="1">
        <v>704.1981333333334</v>
      </c>
      <c r="BO163" s="1">
        <v>22.77112666666666</v>
      </c>
      <c r="BP163" s="1">
        <v>19.00076666666667</v>
      </c>
      <c r="BQ163" s="1">
        <v>639.7522</v>
      </c>
      <c r="BR163" s="1">
        <v>22.73598666666667</v>
      </c>
      <c r="BS163" s="1">
        <v>500.1241333333334</v>
      </c>
      <c r="BT163" s="1">
        <v>99.06971999999998</v>
      </c>
      <c r="BU163" s="1">
        <v>0.09996732666666666</v>
      </c>
      <c r="BV163" s="1">
        <v>30.95874</v>
      </c>
      <c r="BW163" s="1">
        <v>31.41272666666667</v>
      </c>
      <c r="BX163" s="1">
        <v>999.8999999999999</v>
      </c>
      <c r="BY163" s="1">
        <v>0.0</v>
      </c>
      <c r="BZ163" s="1">
        <v>0.0</v>
      </c>
      <c r="CA163" s="1">
        <v>10010.25333333333</v>
      </c>
      <c r="CB163" s="1">
        <v>0.0</v>
      </c>
      <c r="CC163" s="1">
        <v>394.7210666666666</v>
      </c>
      <c r="CD163" s="1">
        <v>-62.68512666666666</v>
      </c>
      <c r="CE163" s="1">
        <v>656.4613333333333</v>
      </c>
      <c r="CF163" s="1">
        <v>717.8372</v>
      </c>
      <c r="CG163" s="1">
        <v>3.770366666666667</v>
      </c>
      <c r="CH163" s="1">
        <v>704.1981333333334</v>
      </c>
      <c r="CI163" s="1">
        <v>19.00076666666667</v>
      </c>
      <c r="CJ163" s="1">
        <v>2.255928</v>
      </c>
      <c r="CK163" s="1">
        <v>1.882399333333333</v>
      </c>
      <c r="CL163" s="1">
        <v>19.36512</v>
      </c>
      <c r="CM163" s="1">
        <v>16.48836</v>
      </c>
      <c r="CN163" s="1">
        <v>2000.037333333333</v>
      </c>
      <c r="CO163" s="1">
        <v>0.9799993999999997</v>
      </c>
      <c r="CP163" s="1">
        <v>0.02000081333333333</v>
      </c>
      <c r="CQ163" s="1">
        <v>0.0</v>
      </c>
      <c r="CR163" s="1">
        <v>2.7066</v>
      </c>
      <c r="CS163" s="1">
        <v>0.0</v>
      </c>
      <c r="CT163" s="1">
        <v>16650.46</v>
      </c>
      <c r="CU163" s="1">
        <v>17412.64666666667</v>
      </c>
      <c r="CV163" s="1">
        <v>41.187</v>
      </c>
      <c r="CW163" s="1">
        <v>42.30373333333333</v>
      </c>
      <c r="CX163" s="1">
        <v>41.1166</v>
      </c>
      <c r="CY163" s="1">
        <v>40.92046666666667</v>
      </c>
      <c r="CZ163" s="1">
        <v>41.375</v>
      </c>
      <c r="DA163" s="1">
        <v>1960.036666666667</v>
      </c>
      <c r="DB163" s="1">
        <v>40.00066666666667</v>
      </c>
      <c r="DC163" s="1">
        <v>0.0</v>
      </c>
      <c r="DD163" s="1">
        <v>1.6597966845E9</v>
      </c>
      <c r="DE163" s="1">
        <v>0.0</v>
      </c>
      <c r="DF163" s="1">
        <v>1.6597961675E9</v>
      </c>
      <c r="DG163" s="1" t="s">
        <v>353</v>
      </c>
      <c r="DH163" s="1">
        <v>1.659796162E9</v>
      </c>
      <c r="DI163" s="1">
        <v>1.6597961675E9</v>
      </c>
      <c r="DJ163" s="1">
        <v>2.0</v>
      </c>
      <c r="DK163" s="1">
        <v>-0.014</v>
      </c>
      <c r="DL163" s="1">
        <v>-0.001</v>
      </c>
      <c r="DM163" s="1">
        <v>1.327</v>
      </c>
      <c r="DN163" s="1">
        <v>0.031</v>
      </c>
      <c r="DO163" s="1">
        <v>400.0</v>
      </c>
      <c r="DP163" s="1">
        <v>20.0</v>
      </c>
      <c r="DQ163" s="1">
        <v>0.32</v>
      </c>
      <c r="DR163" s="1">
        <v>0.03</v>
      </c>
      <c r="DS163" s="1">
        <v>18.69913431743175</v>
      </c>
      <c r="DT163" s="1">
        <v>4.451032317743191</v>
      </c>
      <c r="DU163" s="1">
        <v>0.3409635573795665</v>
      </c>
      <c r="DV163" s="1">
        <v>0.0</v>
      </c>
      <c r="DW163" s="1">
        <v>-61.7959875</v>
      </c>
      <c r="DX163" s="1">
        <v>-16.40916810506558</v>
      </c>
      <c r="DY163" s="1">
        <v>1.626800496094636</v>
      </c>
      <c r="DZ163" s="1">
        <v>0.0</v>
      </c>
      <c r="EA163" s="1">
        <v>3.7668115</v>
      </c>
      <c r="EB163" s="1">
        <v>0.0906657410881728</v>
      </c>
      <c r="EC163" s="1">
        <v>0.01251221893790226</v>
      </c>
      <c r="ED163" s="1">
        <v>1.0</v>
      </c>
      <c r="EE163" s="1">
        <v>2.360978546394004</v>
      </c>
      <c r="EF163" s="1">
        <v>-0.01714747293366362</v>
      </c>
      <c r="EG163" s="1">
        <v>0.002053435511326862</v>
      </c>
      <c r="EH163" s="1">
        <v>1.0</v>
      </c>
      <c r="EI163" s="1">
        <v>0.1331085204327399</v>
      </c>
      <c r="EJ163" s="1">
        <v>0.001481195672063689</v>
      </c>
      <c r="EK163" s="1">
        <v>1.931279971391268E-4</v>
      </c>
      <c r="EL163" s="1">
        <v>1.0</v>
      </c>
      <c r="EM163" s="1">
        <v>3.0</v>
      </c>
      <c r="EN163" s="1">
        <v>5.0</v>
      </c>
      <c r="EO163" s="1" t="s">
        <v>374</v>
      </c>
      <c r="EP163" s="1">
        <v>2.94267</v>
      </c>
      <c r="EQ163" s="1">
        <v>2.80129</v>
      </c>
      <c r="ER163" s="1">
        <v>0.128388</v>
      </c>
      <c r="ES163" s="1">
        <v>0.136451</v>
      </c>
      <c r="ET163" s="1">
        <v>0.103419</v>
      </c>
      <c r="EU163" s="1">
        <v>0.0908318</v>
      </c>
      <c r="EV163" s="1">
        <v>17907.0</v>
      </c>
      <c r="EW163" s="1">
        <v>18605.0</v>
      </c>
      <c r="EX163" s="1">
        <v>23892.0</v>
      </c>
      <c r="EY163" s="1">
        <v>25073.3</v>
      </c>
      <c r="EZ163" s="1">
        <v>34287.9</v>
      </c>
      <c r="FA163" s="1">
        <v>36404.0</v>
      </c>
      <c r="FB163" s="1">
        <v>43560.4</v>
      </c>
      <c r="FC163" s="1">
        <v>46349.6</v>
      </c>
      <c r="FD163" s="1">
        <v>1.97012</v>
      </c>
      <c r="FE163" s="1">
        <v>1.84827</v>
      </c>
      <c r="FF163" s="1">
        <v>0.0928827</v>
      </c>
      <c r="FG163" s="1">
        <v>0.0</v>
      </c>
      <c r="FH163" s="1">
        <v>29.8814</v>
      </c>
      <c r="FI163" s="1">
        <v>999.9</v>
      </c>
      <c r="FJ163" s="1">
        <v>55.8</v>
      </c>
      <c r="FK163" s="1">
        <v>34.5</v>
      </c>
      <c r="FL163" s="1">
        <v>30.947</v>
      </c>
      <c r="FM163" s="1">
        <v>64.3786</v>
      </c>
      <c r="FN163" s="1">
        <v>25.7973</v>
      </c>
      <c r="FO163" s="1">
        <v>1.0</v>
      </c>
      <c r="FP163" s="1">
        <v>0.381895</v>
      </c>
      <c r="FQ163" s="1">
        <v>1.29136</v>
      </c>
      <c r="FR163" s="1">
        <v>20.3175</v>
      </c>
      <c r="FS163" s="1">
        <v>5.2092</v>
      </c>
      <c r="FT163" s="1">
        <v>11.9077</v>
      </c>
      <c r="FU163" s="1">
        <v>5.0028</v>
      </c>
      <c r="FV163" s="1">
        <v>3.28998</v>
      </c>
      <c r="FW163" s="1">
        <v>9999.0</v>
      </c>
      <c r="FX163" s="1">
        <v>9999.0</v>
      </c>
      <c r="FY163" s="1">
        <v>9999.0</v>
      </c>
      <c r="FZ163" s="1">
        <v>999.9</v>
      </c>
      <c r="GA163" s="1">
        <v>1.85952</v>
      </c>
      <c r="GB163" s="1">
        <v>1.85448</v>
      </c>
      <c r="GC163" s="1">
        <v>1.85773</v>
      </c>
      <c r="GD163" s="1">
        <v>1.85611</v>
      </c>
      <c r="GE163" s="1">
        <v>1.85489</v>
      </c>
      <c r="GF163" s="1">
        <v>1.85457</v>
      </c>
      <c r="GG163" s="1">
        <v>1.8532</v>
      </c>
      <c r="GH163" s="1">
        <v>1.85638</v>
      </c>
      <c r="GI163" s="1">
        <v>0.0</v>
      </c>
      <c r="GJ163" s="1">
        <v>0.0</v>
      </c>
      <c r="GK163" s="1">
        <v>0.0</v>
      </c>
      <c r="GL163" s="1">
        <v>0.0</v>
      </c>
      <c r="GM163" s="1" t="s">
        <v>355</v>
      </c>
      <c r="GN163" s="1" t="s">
        <v>356</v>
      </c>
      <c r="GO163" s="1" t="s">
        <v>357</v>
      </c>
      <c r="GP163" s="1" t="s">
        <v>357</v>
      </c>
      <c r="GQ163" s="1" t="s">
        <v>357</v>
      </c>
      <c r="GR163" s="1" t="s">
        <v>357</v>
      </c>
      <c r="GS163" s="1">
        <v>0.0</v>
      </c>
      <c r="GT163" s="1">
        <v>100.0</v>
      </c>
      <c r="GU163" s="1">
        <v>100.0</v>
      </c>
      <c r="GV163" s="1">
        <v>1.819</v>
      </c>
      <c r="GW163" s="1">
        <v>0.0351</v>
      </c>
      <c r="GX163" s="1">
        <v>0.3255316452960568</v>
      </c>
      <c r="GY163" s="1">
        <v>0.003023906125278789</v>
      </c>
      <c r="GZ163" s="1">
        <v>-1.398580452151984E-6</v>
      </c>
      <c r="HA163" s="1">
        <v>2.803037836604737E-10</v>
      </c>
      <c r="HB163" s="1">
        <v>-0.04759964022089117</v>
      </c>
      <c r="HC163" s="1">
        <v>0.009965371539748925</v>
      </c>
      <c r="HD163" s="1">
        <v>-4.563662031605912E-4</v>
      </c>
      <c r="HE163" s="1">
        <v>7.83371007442278E-6</v>
      </c>
      <c r="HF163" s="1">
        <v>0.0</v>
      </c>
      <c r="HG163" s="1">
        <v>2134.0</v>
      </c>
      <c r="HH163" s="1">
        <v>2.0</v>
      </c>
      <c r="HI163" s="1">
        <v>25.0</v>
      </c>
      <c r="HJ163" s="1">
        <v>8.7</v>
      </c>
      <c r="HK163" s="1">
        <v>8.6</v>
      </c>
      <c r="HL163" s="1">
        <v>1.72241</v>
      </c>
      <c r="HM163" s="1">
        <v>2.30225</v>
      </c>
      <c r="HN163" s="1">
        <v>1.4978</v>
      </c>
      <c r="HO163" s="1">
        <v>2.30957</v>
      </c>
      <c r="HP163" s="1">
        <v>1.54785</v>
      </c>
      <c r="HQ163" s="1">
        <v>2.43042</v>
      </c>
      <c r="HR163" s="1">
        <v>37.5781</v>
      </c>
      <c r="HS163" s="1">
        <v>15.2528</v>
      </c>
      <c r="HT163" s="1">
        <v>18.0</v>
      </c>
      <c r="HU163" s="1">
        <v>504.305</v>
      </c>
      <c r="HV163" s="1">
        <v>490.23</v>
      </c>
      <c r="HW163" s="1">
        <v>27.8351</v>
      </c>
      <c r="HX163" s="1">
        <v>31.9471</v>
      </c>
      <c r="HY163" s="1">
        <v>30.0001</v>
      </c>
      <c r="HZ163" s="1">
        <v>31.7116</v>
      </c>
      <c r="IA163" s="1">
        <v>31.8072</v>
      </c>
      <c r="IB163" s="1">
        <v>34.4934</v>
      </c>
      <c r="IC163" s="1">
        <v>41.9505</v>
      </c>
      <c r="ID163" s="1">
        <v>0.0</v>
      </c>
      <c r="IE163" s="1">
        <v>27.8428</v>
      </c>
      <c r="IF163" s="1">
        <v>773.753</v>
      </c>
      <c r="IG163" s="1">
        <v>18.9464</v>
      </c>
      <c r="IH163" s="1">
        <v>100.73</v>
      </c>
      <c r="II163" s="1">
        <v>100.452</v>
      </c>
      <c r="IJ163" s="1" t="s">
        <v>358</v>
      </c>
    </row>
    <row r="164" ht="15.75" customHeight="1">
      <c r="A164" s="1">
        <v>148.0</v>
      </c>
      <c r="B164" s="1">
        <v>1.6597966865E9</v>
      </c>
      <c r="C164" s="1">
        <v>545.0</v>
      </c>
      <c r="D164" s="1" t="s">
        <v>641</v>
      </c>
      <c r="E164" s="1" t="s">
        <v>642</v>
      </c>
      <c r="F164" s="1">
        <v>1.0</v>
      </c>
      <c r="G164" s="1" t="s">
        <v>346</v>
      </c>
      <c r="H164" s="1" t="s">
        <v>347</v>
      </c>
      <c r="I164" s="1" t="s">
        <v>348</v>
      </c>
      <c r="J164" s="1" t="s">
        <v>349</v>
      </c>
      <c r="K164" s="1" t="s">
        <v>350</v>
      </c>
      <c r="L164" s="1" t="s">
        <v>346</v>
      </c>
      <c r="M164" s="1" t="s">
        <v>351</v>
      </c>
      <c r="N164" s="1">
        <v>1.65979667846875E9</v>
      </c>
      <c r="O164" s="1">
        <f t="shared" si="1"/>
        <v>0.003216805296</v>
      </c>
      <c r="P164" s="1">
        <f t="shared" si="2"/>
        <v>3.216805296</v>
      </c>
      <c r="Q164" s="1">
        <f t="shared" si="3"/>
        <v>19.10702659</v>
      </c>
      <c r="R164" s="1">
        <f t="shared" si="4"/>
        <v>644.017</v>
      </c>
      <c r="S164" s="1">
        <f t="shared" si="5"/>
        <v>390.2196548</v>
      </c>
      <c r="T164" s="1">
        <f t="shared" si="6"/>
        <v>38.69790923</v>
      </c>
      <c r="U164" s="1">
        <f t="shared" si="7"/>
        <v>63.86687882</v>
      </c>
      <c r="V164" s="1">
        <f t="shared" si="8"/>
        <v>0.133796239</v>
      </c>
      <c r="W164" s="1">
        <f t="shared" si="9"/>
        <v>2.915088602</v>
      </c>
      <c r="X164" s="1">
        <f t="shared" si="10"/>
        <v>0.1304759117</v>
      </c>
      <c r="Y164" s="1">
        <f t="shared" si="11"/>
        <v>0.08183890007</v>
      </c>
      <c r="Z164" s="1">
        <f t="shared" si="12"/>
        <v>321.5214227</v>
      </c>
      <c r="AA164" s="1">
        <f t="shared" si="13"/>
        <v>32.01921028</v>
      </c>
      <c r="AB164" s="1">
        <f t="shared" si="14"/>
        <v>31.41134375</v>
      </c>
      <c r="AC164" s="1">
        <f t="shared" si="15"/>
        <v>4.618274349</v>
      </c>
      <c r="AD164" s="1">
        <f t="shared" si="16"/>
        <v>50.17358231</v>
      </c>
      <c r="AE164" s="1">
        <f t="shared" si="17"/>
        <v>2.258074635</v>
      </c>
      <c r="AF164" s="1">
        <f t="shared" si="18"/>
        <v>4.500525039</v>
      </c>
      <c r="AG164" s="1">
        <f t="shared" si="19"/>
        <v>2.360199714</v>
      </c>
      <c r="AH164" s="1">
        <f t="shared" si="20"/>
        <v>-141.8611136</v>
      </c>
      <c r="AI164" s="1">
        <f t="shared" si="21"/>
        <v>-71.28403852</v>
      </c>
      <c r="AJ164" s="1">
        <f t="shared" si="22"/>
        <v>-5.501276263</v>
      </c>
      <c r="AK164" s="1">
        <f t="shared" si="23"/>
        <v>102.8749943</v>
      </c>
      <c r="AL164" s="1">
        <f t="shared" si="24"/>
        <v>50.22341688</v>
      </c>
      <c r="AM164" s="1">
        <f t="shared" si="25"/>
        <v>3.216505649</v>
      </c>
      <c r="AN164" s="1">
        <f t="shared" si="26"/>
        <v>19.10702659</v>
      </c>
      <c r="AO164" s="1">
        <v>747.2550887445888</v>
      </c>
      <c r="AP164" s="1">
        <v>697.4594181818183</v>
      </c>
      <c r="AQ164" s="1">
        <v>5.194580606060557</v>
      </c>
      <c r="AR164" s="1">
        <v>64.94</v>
      </c>
      <c r="AS164" s="1">
        <f t="shared" si="27"/>
        <v>3.216805296</v>
      </c>
      <c r="AT164" s="1">
        <v>18.97731795003656</v>
      </c>
      <c r="AU164" s="1">
        <v>22.74899</v>
      </c>
      <c r="AV164" s="1">
        <v>-4.108113277510344E-5</v>
      </c>
      <c r="AW164" s="1">
        <v>90.19422672828748</v>
      </c>
      <c r="AX164" s="1">
        <v>0.0</v>
      </c>
      <c r="AY164" s="1">
        <v>0.0</v>
      </c>
      <c r="AZ164" s="1">
        <f t="shared" si="28"/>
        <v>1</v>
      </c>
      <c r="BA164" s="1">
        <f t="shared" si="29"/>
        <v>0</v>
      </c>
      <c r="BB164" s="1">
        <f t="shared" si="30"/>
        <v>51757.33053</v>
      </c>
      <c r="BC164" s="1">
        <f t="shared" si="31"/>
        <v>2000.03375</v>
      </c>
      <c r="BD164" s="1">
        <f t="shared" si="32"/>
        <v>1681.228369</v>
      </c>
      <c r="BE164" s="1">
        <f t="shared" si="33"/>
        <v>0.8405999993</v>
      </c>
      <c r="BF164" s="1">
        <f t="shared" si="34"/>
        <v>0.1607579986</v>
      </c>
      <c r="BG164" s="1">
        <v>6.0</v>
      </c>
      <c r="BH164" s="1">
        <v>0.5</v>
      </c>
      <c r="BI164" s="1" t="s">
        <v>352</v>
      </c>
      <c r="BJ164" s="1">
        <v>2.0</v>
      </c>
      <c r="BK164" s="1" t="b">
        <v>1</v>
      </c>
      <c r="BL164" s="1">
        <v>1.65979667846875E9</v>
      </c>
      <c r="BM164" s="1">
        <v>644.0169999999999</v>
      </c>
      <c r="BN164" s="1">
        <v>706.7547500000001</v>
      </c>
      <c r="BO164" s="1">
        <v>22.7698375</v>
      </c>
      <c r="BP164" s="1">
        <v>18.9988875</v>
      </c>
      <c r="BQ164" s="1">
        <v>642.25225</v>
      </c>
      <c r="BR164" s="1">
        <v>22.73469375</v>
      </c>
      <c r="BS164" s="1">
        <v>500.1285625</v>
      </c>
      <c r="BT164" s="1">
        <v>99.06958750000001</v>
      </c>
      <c r="BU164" s="1">
        <v>0.09996674375</v>
      </c>
      <c r="BV164" s="1">
        <v>30.9577625</v>
      </c>
      <c r="BW164" s="1">
        <v>31.41134375</v>
      </c>
      <c r="BX164" s="1">
        <v>999.9</v>
      </c>
      <c r="BY164" s="1">
        <v>0.0</v>
      </c>
      <c r="BZ164" s="1">
        <v>0.0</v>
      </c>
      <c r="CA164" s="1">
        <v>10010.9375</v>
      </c>
      <c r="CB164" s="1">
        <v>0.0</v>
      </c>
      <c r="CC164" s="1">
        <v>398.2893749999999</v>
      </c>
      <c r="CD164" s="1">
        <v>-62.73784999999999</v>
      </c>
      <c r="CE164" s="1">
        <v>659.0226875000001</v>
      </c>
      <c r="CF164" s="1">
        <v>720.4419375</v>
      </c>
      <c r="CG164" s="1">
        <v>3.770953125</v>
      </c>
      <c r="CH164" s="1">
        <v>706.7547500000001</v>
      </c>
      <c r="CI164" s="1">
        <v>18.9988875</v>
      </c>
      <c r="CJ164" s="1">
        <v>2.255796875</v>
      </c>
      <c r="CK164" s="1">
        <v>1.882210625</v>
      </c>
      <c r="CL164" s="1">
        <v>19.3641875</v>
      </c>
      <c r="CM164" s="1">
        <v>16.4867875</v>
      </c>
      <c r="CN164" s="1">
        <v>2000.03375</v>
      </c>
      <c r="CO164" s="1">
        <v>0.979999375</v>
      </c>
      <c r="CP164" s="1">
        <v>0.0200008375</v>
      </c>
      <c r="CQ164" s="1">
        <v>0.0</v>
      </c>
      <c r="CR164" s="1">
        <v>2.7034375</v>
      </c>
      <c r="CS164" s="1">
        <v>0.0</v>
      </c>
      <c r="CT164" s="1">
        <v>16661.1125</v>
      </c>
      <c r="CU164" s="1">
        <v>17412.61875</v>
      </c>
      <c r="CV164" s="1">
        <v>41.187</v>
      </c>
      <c r="CW164" s="1">
        <v>42.30425</v>
      </c>
      <c r="CX164" s="1">
        <v>41.1131875</v>
      </c>
      <c r="CY164" s="1">
        <v>40.92149999999999</v>
      </c>
      <c r="CZ164" s="1">
        <v>41.375</v>
      </c>
      <c r="DA164" s="1">
        <v>1960.033125</v>
      </c>
      <c r="DB164" s="1">
        <v>40.000625</v>
      </c>
      <c r="DC164" s="1">
        <v>0.0</v>
      </c>
      <c r="DD164" s="1">
        <v>1.6597966857E9</v>
      </c>
      <c r="DE164" s="1">
        <v>0.0</v>
      </c>
      <c r="DF164" s="1">
        <v>1.6597961675E9</v>
      </c>
      <c r="DG164" s="1" t="s">
        <v>353</v>
      </c>
      <c r="DH164" s="1">
        <v>1.659796162E9</v>
      </c>
      <c r="DI164" s="1">
        <v>1.6597961675E9</v>
      </c>
      <c r="DJ164" s="1">
        <v>2.0</v>
      </c>
      <c r="DK164" s="1">
        <v>-0.014</v>
      </c>
      <c r="DL164" s="1">
        <v>-0.001</v>
      </c>
      <c r="DM164" s="1">
        <v>1.327</v>
      </c>
      <c r="DN164" s="1">
        <v>0.031</v>
      </c>
      <c r="DO164" s="1">
        <v>400.0</v>
      </c>
      <c r="DP164" s="1">
        <v>20.0</v>
      </c>
      <c r="DQ164" s="1">
        <v>0.32</v>
      </c>
      <c r="DR164" s="1">
        <v>0.03</v>
      </c>
      <c r="DS164" s="1">
        <v>18.8021409520801</v>
      </c>
      <c r="DT164" s="1">
        <v>3.579809516216446</v>
      </c>
      <c r="DU164" s="1">
        <v>0.2792102865222457</v>
      </c>
      <c r="DV164" s="1">
        <v>0.0</v>
      </c>
      <c r="DW164" s="1">
        <v>-62.01468048780488</v>
      </c>
      <c r="DX164" s="1">
        <v>-16.1079428571429</v>
      </c>
      <c r="DY164" s="1">
        <v>1.63856343375792</v>
      </c>
      <c r="DZ164" s="1">
        <v>0.0</v>
      </c>
      <c r="EA164" s="1">
        <v>3.768666097560976</v>
      </c>
      <c r="EB164" s="1">
        <v>0.08882634146341549</v>
      </c>
      <c r="EC164" s="1">
        <v>0.01246418359042611</v>
      </c>
      <c r="ED164" s="1">
        <v>1.0</v>
      </c>
      <c r="EE164" s="1">
        <v>2.360527524501132</v>
      </c>
      <c r="EF164" s="1">
        <v>-0.02669887072032036</v>
      </c>
      <c r="EG164" s="1">
        <v>0.002386587774377472</v>
      </c>
      <c r="EH164" s="1">
        <v>1.0</v>
      </c>
      <c r="EI164" s="1">
        <v>0.1332165073393965</v>
      </c>
      <c r="EJ164" s="1">
        <v>0.00224009529770213</v>
      </c>
      <c r="EK164" s="1">
        <v>2.640812572310708E-4</v>
      </c>
      <c r="EL164" s="1">
        <v>1.0</v>
      </c>
      <c r="EM164" s="1">
        <v>3.0</v>
      </c>
      <c r="EN164" s="1">
        <v>5.0</v>
      </c>
      <c r="EO164" s="1" t="s">
        <v>374</v>
      </c>
      <c r="EP164" s="1">
        <v>2.94291</v>
      </c>
      <c r="EQ164" s="1">
        <v>2.80139</v>
      </c>
      <c r="ER164" s="1">
        <v>0.129028</v>
      </c>
      <c r="ES164" s="1">
        <v>0.137045</v>
      </c>
      <c r="ET164" s="1">
        <v>0.10341</v>
      </c>
      <c r="EU164" s="1">
        <v>0.0908309</v>
      </c>
      <c r="EV164" s="1">
        <v>17893.9</v>
      </c>
      <c r="EW164" s="1">
        <v>18592.1</v>
      </c>
      <c r="EX164" s="1">
        <v>23892.0</v>
      </c>
      <c r="EY164" s="1">
        <v>25073.2</v>
      </c>
      <c r="EZ164" s="1">
        <v>34288.5</v>
      </c>
      <c r="FA164" s="1">
        <v>36404.0</v>
      </c>
      <c r="FB164" s="1">
        <v>43560.7</v>
      </c>
      <c r="FC164" s="1">
        <v>46349.4</v>
      </c>
      <c r="FD164" s="1">
        <v>1.97003</v>
      </c>
      <c r="FE164" s="1">
        <v>1.84827</v>
      </c>
      <c r="FF164" s="1">
        <v>0.0928901</v>
      </c>
      <c r="FG164" s="1">
        <v>0.0</v>
      </c>
      <c r="FH164" s="1">
        <v>29.8803</v>
      </c>
      <c r="FI164" s="1">
        <v>999.9</v>
      </c>
      <c r="FJ164" s="1">
        <v>55.8</v>
      </c>
      <c r="FK164" s="1">
        <v>34.5</v>
      </c>
      <c r="FL164" s="1">
        <v>30.9454</v>
      </c>
      <c r="FM164" s="1">
        <v>64.2786</v>
      </c>
      <c r="FN164" s="1">
        <v>25.7171</v>
      </c>
      <c r="FO164" s="1">
        <v>1.0</v>
      </c>
      <c r="FP164" s="1">
        <v>0.38186</v>
      </c>
      <c r="FQ164" s="1">
        <v>1.29412</v>
      </c>
      <c r="FR164" s="1">
        <v>20.3176</v>
      </c>
      <c r="FS164" s="1">
        <v>5.20935</v>
      </c>
      <c r="FT164" s="1">
        <v>11.9075</v>
      </c>
      <c r="FU164" s="1">
        <v>5.0029</v>
      </c>
      <c r="FV164" s="1">
        <v>3.28998</v>
      </c>
      <c r="FW164" s="1">
        <v>9999.0</v>
      </c>
      <c r="FX164" s="1">
        <v>9999.0</v>
      </c>
      <c r="FY164" s="1">
        <v>9999.0</v>
      </c>
      <c r="FZ164" s="1">
        <v>999.9</v>
      </c>
      <c r="GA164" s="1">
        <v>1.85951</v>
      </c>
      <c r="GB164" s="1">
        <v>1.85448</v>
      </c>
      <c r="GC164" s="1">
        <v>1.85774</v>
      </c>
      <c r="GD164" s="1">
        <v>1.85611</v>
      </c>
      <c r="GE164" s="1">
        <v>1.85489</v>
      </c>
      <c r="GF164" s="1">
        <v>1.85456</v>
      </c>
      <c r="GG164" s="1">
        <v>1.85319</v>
      </c>
      <c r="GH164" s="1">
        <v>1.85638</v>
      </c>
      <c r="GI164" s="1">
        <v>0.0</v>
      </c>
      <c r="GJ164" s="1">
        <v>0.0</v>
      </c>
      <c r="GK164" s="1">
        <v>0.0</v>
      </c>
      <c r="GL164" s="1">
        <v>0.0</v>
      </c>
      <c r="GM164" s="1" t="s">
        <v>355</v>
      </c>
      <c r="GN164" s="1" t="s">
        <v>356</v>
      </c>
      <c r="GO164" s="1" t="s">
        <v>357</v>
      </c>
      <c r="GP164" s="1" t="s">
        <v>357</v>
      </c>
      <c r="GQ164" s="1" t="s">
        <v>357</v>
      </c>
      <c r="GR164" s="1" t="s">
        <v>357</v>
      </c>
      <c r="GS164" s="1">
        <v>0.0</v>
      </c>
      <c r="GT164" s="1">
        <v>100.0</v>
      </c>
      <c r="GU164" s="1">
        <v>100.0</v>
      </c>
      <c r="GV164" s="1">
        <v>1.826</v>
      </c>
      <c r="GW164" s="1">
        <v>0.0351</v>
      </c>
      <c r="GX164" s="1">
        <v>0.3255316452960568</v>
      </c>
      <c r="GY164" s="1">
        <v>0.003023906125278789</v>
      </c>
      <c r="GZ164" s="1">
        <v>-1.398580452151984E-6</v>
      </c>
      <c r="HA164" s="1">
        <v>2.803037836604737E-10</v>
      </c>
      <c r="HB164" s="1">
        <v>-0.04759964022089117</v>
      </c>
      <c r="HC164" s="1">
        <v>0.009965371539748925</v>
      </c>
      <c r="HD164" s="1">
        <v>-4.563662031605912E-4</v>
      </c>
      <c r="HE164" s="1">
        <v>7.83371007442278E-6</v>
      </c>
      <c r="HF164" s="1">
        <v>0.0</v>
      </c>
      <c r="HG164" s="1">
        <v>2134.0</v>
      </c>
      <c r="HH164" s="1">
        <v>2.0</v>
      </c>
      <c r="HI164" s="1">
        <v>25.0</v>
      </c>
      <c r="HJ164" s="1">
        <v>8.7</v>
      </c>
      <c r="HK164" s="1">
        <v>8.7</v>
      </c>
      <c r="HL164" s="1">
        <v>1.72852</v>
      </c>
      <c r="HM164" s="1">
        <v>2.31201</v>
      </c>
      <c r="HN164" s="1">
        <v>1.4978</v>
      </c>
      <c r="HO164" s="1">
        <v>2.30957</v>
      </c>
      <c r="HP164" s="1">
        <v>1.54785</v>
      </c>
      <c r="HQ164" s="1">
        <v>2.24365</v>
      </c>
      <c r="HR164" s="1">
        <v>37.5781</v>
      </c>
      <c r="HS164" s="1">
        <v>15.2265</v>
      </c>
      <c r="HT164" s="1">
        <v>18.0</v>
      </c>
      <c r="HU164" s="1">
        <v>504.248</v>
      </c>
      <c r="HV164" s="1">
        <v>490.234</v>
      </c>
      <c r="HW164" s="1">
        <v>27.8401</v>
      </c>
      <c r="HX164" s="1">
        <v>31.9476</v>
      </c>
      <c r="HY164" s="1">
        <v>30.0001</v>
      </c>
      <c r="HZ164" s="1">
        <v>31.7122</v>
      </c>
      <c r="IA164" s="1">
        <v>31.8077</v>
      </c>
      <c r="IB164" s="1">
        <v>34.6185</v>
      </c>
      <c r="IC164" s="1">
        <v>41.9505</v>
      </c>
      <c r="ID164" s="1">
        <v>0.0</v>
      </c>
      <c r="IE164" s="1">
        <v>27.8833</v>
      </c>
      <c r="IF164" s="1">
        <v>784.14</v>
      </c>
      <c r="IG164" s="1">
        <v>18.9463</v>
      </c>
      <c r="IH164" s="1">
        <v>100.731</v>
      </c>
      <c r="II164" s="1">
        <v>100.451</v>
      </c>
      <c r="IJ164" s="1" t="s">
        <v>358</v>
      </c>
    </row>
    <row r="165" ht="15.75" customHeight="1">
      <c r="A165" s="1">
        <v>149.0</v>
      </c>
      <c r="B165" s="1">
        <v>1.6597966875E9</v>
      </c>
      <c r="C165" s="1">
        <v>546.0</v>
      </c>
      <c r="D165" s="1" t="s">
        <v>643</v>
      </c>
      <c r="E165" s="1" t="s">
        <v>644</v>
      </c>
      <c r="F165" s="1">
        <v>1.0</v>
      </c>
      <c r="G165" s="1" t="s">
        <v>346</v>
      </c>
      <c r="H165" s="1" t="s">
        <v>347</v>
      </c>
      <c r="I165" s="1" t="s">
        <v>348</v>
      </c>
      <c r="J165" s="1" t="s">
        <v>349</v>
      </c>
      <c r="K165" s="1" t="s">
        <v>350</v>
      </c>
      <c r="L165" s="1" t="s">
        <v>346</v>
      </c>
      <c r="M165" s="1" t="s">
        <v>351</v>
      </c>
      <c r="N165" s="1">
        <v>1.65979668E9</v>
      </c>
      <c r="O165" s="1">
        <f t="shared" si="1"/>
        <v>0.00321770727</v>
      </c>
      <c r="P165" s="1">
        <f t="shared" si="2"/>
        <v>3.21770727</v>
      </c>
      <c r="Q165" s="1">
        <f t="shared" si="3"/>
        <v>19.28134288</v>
      </c>
      <c r="R165" s="1">
        <f t="shared" si="4"/>
        <v>651.5228667</v>
      </c>
      <c r="S165" s="1">
        <f t="shared" si="5"/>
        <v>395.4699433</v>
      </c>
      <c r="T165" s="1">
        <f t="shared" si="6"/>
        <v>39.21849539</v>
      </c>
      <c r="U165" s="1">
        <f t="shared" si="7"/>
        <v>64.61109617</v>
      </c>
      <c r="V165" s="1">
        <f t="shared" si="8"/>
        <v>0.1338662507</v>
      </c>
      <c r="W165" s="1">
        <f t="shared" si="9"/>
        <v>2.914957437</v>
      </c>
      <c r="X165" s="1">
        <f t="shared" si="10"/>
        <v>0.1305423485</v>
      </c>
      <c r="Y165" s="1">
        <f t="shared" si="11"/>
        <v>0.08188073308</v>
      </c>
      <c r="Z165" s="1">
        <f t="shared" si="12"/>
        <v>321.516532</v>
      </c>
      <c r="AA165" s="1">
        <f t="shared" si="13"/>
        <v>32.01575064</v>
      </c>
      <c r="AB165" s="1">
        <f t="shared" si="14"/>
        <v>31.40817333</v>
      </c>
      <c r="AC165" s="1">
        <f t="shared" si="15"/>
        <v>4.617442091</v>
      </c>
      <c r="AD165" s="1">
        <f t="shared" si="16"/>
        <v>50.17616499</v>
      </c>
      <c r="AE165" s="1">
        <f t="shared" si="17"/>
        <v>2.25777328</v>
      </c>
      <c r="AF165" s="1">
        <f t="shared" si="18"/>
        <v>4.499692793</v>
      </c>
      <c r="AG165" s="1">
        <f t="shared" si="19"/>
        <v>2.359668811</v>
      </c>
      <c r="AH165" s="1">
        <f t="shared" si="20"/>
        <v>-141.9008906</v>
      </c>
      <c r="AI165" s="1">
        <f t="shared" si="21"/>
        <v>-71.29215906</v>
      </c>
      <c r="AJ165" s="1">
        <f t="shared" si="22"/>
        <v>-5.501976534</v>
      </c>
      <c r="AK165" s="1">
        <f t="shared" si="23"/>
        <v>102.8215058</v>
      </c>
      <c r="AL165" s="1">
        <f t="shared" si="24"/>
        <v>50.48498076</v>
      </c>
      <c r="AM165" s="1">
        <f t="shared" si="25"/>
        <v>3.21799651</v>
      </c>
      <c r="AN165" s="1">
        <f t="shared" si="26"/>
        <v>19.28134288</v>
      </c>
      <c r="AO165" s="1">
        <v>752.1792839826842</v>
      </c>
      <c r="AP165" s="1">
        <v>702.4831333333328</v>
      </c>
      <c r="AQ165" s="1">
        <v>5.133453333333267</v>
      </c>
      <c r="AR165" s="1">
        <v>64.94</v>
      </c>
      <c r="AS165" s="1">
        <f t="shared" si="27"/>
        <v>3.21770727</v>
      </c>
      <c r="AT165" s="1">
        <v>18.97393414792625</v>
      </c>
      <c r="AU165" s="1">
        <v>22.74702323529412</v>
      </c>
      <c r="AV165" s="1">
        <v>-1.101463575218328E-4</v>
      </c>
      <c r="AW165" s="1">
        <v>90.19422672828748</v>
      </c>
      <c r="AX165" s="1">
        <v>0.0</v>
      </c>
      <c r="AY165" s="1">
        <v>0.0</v>
      </c>
      <c r="AZ165" s="1">
        <f t="shared" si="28"/>
        <v>1</v>
      </c>
      <c r="BA165" s="1">
        <f t="shared" si="29"/>
        <v>0</v>
      </c>
      <c r="BB165" s="1">
        <f t="shared" si="30"/>
        <v>51754.1567</v>
      </c>
      <c r="BC165" s="1">
        <f t="shared" si="31"/>
        <v>2000.003333</v>
      </c>
      <c r="BD165" s="1">
        <f t="shared" si="32"/>
        <v>1681.2028</v>
      </c>
      <c r="BE165" s="1">
        <f t="shared" si="33"/>
        <v>0.840599999</v>
      </c>
      <c r="BF165" s="1">
        <f t="shared" si="34"/>
        <v>0.1607579981</v>
      </c>
      <c r="BG165" s="1">
        <v>6.0</v>
      </c>
      <c r="BH165" s="1">
        <v>0.5</v>
      </c>
      <c r="BI165" s="1" t="s">
        <v>352</v>
      </c>
      <c r="BJ165" s="1">
        <v>2.0</v>
      </c>
      <c r="BK165" s="1" t="b">
        <v>1</v>
      </c>
      <c r="BL165" s="1">
        <v>1.65979668E9</v>
      </c>
      <c r="BM165" s="1">
        <v>651.5228666666666</v>
      </c>
      <c r="BN165" s="1">
        <v>714.6022666666667</v>
      </c>
      <c r="BO165" s="1">
        <v>22.76684666666666</v>
      </c>
      <c r="BP165" s="1">
        <v>18.99427333333333</v>
      </c>
      <c r="BQ165" s="1">
        <v>649.7462666666668</v>
      </c>
      <c r="BR165" s="1">
        <v>22.73171333333333</v>
      </c>
      <c r="BS165" s="1">
        <v>500.1466</v>
      </c>
      <c r="BT165" s="1">
        <v>99.06934000000001</v>
      </c>
      <c r="BU165" s="1">
        <v>0.10000536</v>
      </c>
      <c r="BV165" s="1">
        <v>30.95452</v>
      </c>
      <c r="BW165" s="1">
        <v>31.40817333333333</v>
      </c>
      <c r="BX165" s="1">
        <v>999.8999999999999</v>
      </c>
      <c r="BY165" s="1">
        <v>0.0</v>
      </c>
      <c r="BZ165" s="1">
        <v>0.0</v>
      </c>
      <c r="CA165" s="1">
        <v>10010.212</v>
      </c>
      <c r="CB165" s="1">
        <v>0.0</v>
      </c>
      <c r="CC165" s="1">
        <v>402.1433333333333</v>
      </c>
      <c r="CD165" s="1">
        <v>-63.07959333333334</v>
      </c>
      <c r="CE165" s="1">
        <v>666.7013333333333</v>
      </c>
      <c r="CF165" s="1">
        <v>728.4381333333333</v>
      </c>
      <c r="CG165" s="1">
        <v>3.772579333333333</v>
      </c>
      <c r="CH165" s="1">
        <v>714.6022666666667</v>
      </c>
      <c r="CI165" s="1">
        <v>18.99427333333333</v>
      </c>
      <c r="CJ165" s="1">
        <v>2.255494666666666</v>
      </c>
      <c r="CK165" s="1">
        <v>1.881748666666667</v>
      </c>
      <c r="CL165" s="1">
        <v>19.36204</v>
      </c>
      <c r="CM165" s="1">
        <v>16.48293333333334</v>
      </c>
      <c r="CN165" s="1">
        <v>2000.003333333333</v>
      </c>
      <c r="CO165" s="1">
        <v>0.9799991999999997</v>
      </c>
      <c r="CP165" s="1">
        <v>0.02000100666666666</v>
      </c>
      <c r="CQ165" s="1">
        <v>0.0</v>
      </c>
      <c r="CR165" s="1">
        <v>2.740466666666667</v>
      </c>
      <c r="CS165" s="1">
        <v>0.0</v>
      </c>
      <c r="CT165" s="1">
        <v>16688.16666666666</v>
      </c>
      <c r="CU165" s="1">
        <v>17412.36</v>
      </c>
      <c r="CV165" s="1">
        <v>41.187</v>
      </c>
      <c r="CW165" s="1">
        <v>42.30786666666667</v>
      </c>
      <c r="CX165" s="1">
        <v>41.1124</v>
      </c>
      <c r="CY165" s="1">
        <v>40.92460000000001</v>
      </c>
      <c r="CZ165" s="1">
        <v>41.375</v>
      </c>
      <c r="DA165" s="1">
        <v>1960.003333333333</v>
      </c>
      <c r="DB165" s="1">
        <v>40.0</v>
      </c>
      <c r="DC165" s="1">
        <v>0.0</v>
      </c>
      <c r="DD165" s="1">
        <v>1.6597966863E9</v>
      </c>
      <c r="DE165" s="1">
        <v>0.0</v>
      </c>
      <c r="DF165" s="1">
        <v>1.6597961675E9</v>
      </c>
      <c r="DG165" s="1" t="s">
        <v>353</v>
      </c>
      <c r="DH165" s="1">
        <v>1.659796162E9</v>
      </c>
      <c r="DI165" s="1">
        <v>1.6597961675E9</v>
      </c>
      <c r="DJ165" s="1">
        <v>2.0</v>
      </c>
      <c r="DK165" s="1">
        <v>-0.014</v>
      </c>
      <c r="DL165" s="1">
        <v>-0.001</v>
      </c>
      <c r="DM165" s="1">
        <v>1.327</v>
      </c>
      <c r="DN165" s="1">
        <v>0.031</v>
      </c>
      <c r="DO165" s="1">
        <v>400.0</v>
      </c>
      <c r="DP165" s="1">
        <v>20.0</v>
      </c>
      <c r="DQ165" s="1">
        <v>0.32</v>
      </c>
      <c r="DR165" s="1">
        <v>0.03</v>
      </c>
      <c r="DS165" s="1">
        <v>18.84897849685667</v>
      </c>
      <c r="DT165" s="1">
        <v>3.262285905659045</v>
      </c>
      <c r="DU165" s="1">
        <v>0.2621245985525456</v>
      </c>
      <c r="DV165" s="1">
        <v>0.0</v>
      </c>
      <c r="DW165" s="1">
        <v>-62.18658536585366</v>
      </c>
      <c r="DX165" s="1">
        <v>-15.49007874564472</v>
      </c>
      <c r="DY165" s="1">
        <v>1.600268164808024</v>
      </c>
      <c r="DZ165" s="1">
        <v>0.0</v>
      </c>
      <c r="EA165" s="1">
        <v>3.769587804878049</v>
      </c>
      <c r="EB165" s="1">
        <v>0.08960989547037324</v>
      </c>
      <c r="EC165" s="1">
        <v>0.01249568579447012</v>
      </c>
      <c r="ED165" s="1">
        <v>1.0</v>
      </c>
      <c r="EE165" s="1">
        <v>2.360139763581364</v>
      </c>
      <c r="EF165" s="1">
        <v>-0.02885740756151757</v>
      </c>
      <c r="EG165" s="1">
        <v>0.002493195078007481</v>
      </c>
      <c r="EH165" s="1">
        <v>1.0</v>
      </c>
      <c r="EI165" s="1">
        <v>0.1332777816468959</v>
      </c>
      <c r="EJ165" s="1">
        <v>0.003150144527556873</v>
      </c>
      <c r="EK165" s="1">
        <v>3.233322888871027E-4</v>
      </c>
      <c r="EL165" s="1">
        <v>1.0</v>
      </c>
      <c r="EM165" s="1">
        <v>3.0</v>
      </c>
      <c r="EN165" s="1">
        <v>5.0</v>
      </c>
      <c r="EO165" s="1" t="s">
        <v>374</v>
      </c>
      <c r="EP165" s="1">
        <v>2.94242</v>
      </c>
      <c r="EQ165" s="1">
        <v>2.80127</v>
      </c>
      <c r="ER165" s="1">
        <v>0.129663</v>
      </c>
      <c r="ES165" s="1">
        <v>0.137635</v>
      </c>
      <c r="ET165" s="1">
        <v>0.103406</v>
      </c>
      <c r="EU165" s="1">
        <v>0.0908357</v>
      </c>
      <c r="EV165" s="1">
        <v>17881.0</v>
      </c>
      <c r="EW165" s="1">
        <v>18579.3</v>
      </c>
      <c r="EX165" s="1">
        <v>23892.2</v>
      </c>
      <c r="EY165" s="1">
        <v>25073.1</v>
      </c>
      <c r="EZ165" s="1">
        <v>34289.0</v>
      </c>
      <c r="FA165" s="1">
        <v>36403.7</v>
      </c>
      <c r="FB165" s="1">
        <v>43561.1</v>
      </c>
      <c r="FC165" s="1">
        <v>46349.3</v>
      </c>
      <c r="FD165" s="1">
        <v>1.9699</v>
      </c>
      <c r="FE165" s="1">
        <v>1.84837</v>
      </c>
      <c r="FF165" s="1">
        <v>0.092987</v>
      </c>
      <c r="FG165" s="1">
        <v>0.0</v>
      </c>
      <c r="FH165" s="1">
        <v>29.8788</v>
      </c>
      <c r="FI165" s="1">
        <v>999.9</v>
      </c>
      <c r="FJ165" s="1">
        <v>55.8</v>
      </c>
      <c r="FK165" s="1">
        <v>34.5</v>
      </c>
      <c r="FL165" s="1">
        <v>30.9423</v>
      </c>
      <c r="FM165" s="1">
        <v>64.3286</v>
      </c>
      <c r="FN165" s="1">
        <v>26.266</v>
      </c>
      <c r="FO165" s="1">
        <v>1.0</v>
      </c>
      <c r="FP165" s="1">
        <v>0.38186</v>
      </c>
      <c r="FQ165" s="1">
        <v>1.25919</v>
      </c>
      <c r="FR165" s="1">
        <v>20.3178</v>
      </c>
      <c r="FS165" s="1">
        <v>5.2098</v>
      </c>
      <c r="FT165" s="1">
        <v>11.9075</v>
      </c>
      <c r="FU165" s="1">
        <v>5.0027</v>
      </c>
      <c r="FV165" s="1">
        <v>3.28998</v>
      </c>
      <c r="FW165" s="1">
        <v>9999.0</v>
      </c>
      <c r="FX165" s="1">
        <v>9999.0</v>
      </c>
      <c r="FY165" s="1">
        <v>9999.0</v>
      </c>
      <c r="FZ165" s="1">
        <v>999.9</v>
      </c>
      <c r="GA165" s="1">
        <v>1.85953</v>
      </c>
      <c r="GB165" s="1">
        <v>1.85448</v>
      </c>
      <c r="GC165" s="1">
        <v>1.85774</v>
      </c>
      <c r="GD165" s="1">
        <v>1.85611</v>
      </c>
      <c r="GE165" s="1">
        <v>1.8549</v>
      </c>
      <c r="GF165" s="1">
        <v>1.85455</v>
      </c>
      <c r="GG165" s="1">
        <v>1.85319</v>
      </c>
      <c r="GH165" s="1">
        <v>1.85638</v>
      </c>
      <c r="GI165" s="1">
        <v>0.0</v>
      </c>
      <c r="GJ165" s="1">
        <v>0.0</v>
      </c>
      <c r="GK165" s="1">
        <v>0.0</v>
      </c>
      <c r="GL165" s="1">
        <v>0.0</v>
      </c>
      <c r="GM165" s="1" t="s">
        <v>355</v>
      </c>
      <c r="GN165" s="1" t="s">
        <v>356</v>
      </c>
      <c r="GO165" s="1" t="s">
        <v>357</v>
      </c>
      <c r="GP165" s="1" t="s">
        <v>357</v>
      </c>
      <c r="GQ165" s="1" t="s">
        <v>357</v>
      </c>
      <c r="GR165" s="1" t="s">
        <v>357</v>
      </c>
      <c r="GS165" s="1">
        <v>0.0</v>
      </c>
      <c r="GT165" s="1">
        <v>100.0</v>
      </c>
      <c r="GU165" s="1">
        <v>100.0</v>
      </c>
      <c r="GV165" s="1">
        <v>1.833</v>
      </c>
      <c r="GW165" s="1">
        <v>0.0351</v>
      </c>
      <c r="GX165" s="1">
        <v>0.3255316452960568</v>
      </c>
      <c r="GY165" s="1">
        <v>0.003023906125278789</v>
      </c>
      <c r="GZ165" s="1">
        <v>-1.398580452151984E-6</v>
      </c>
      <c r="HA165" s="1">
        <v>2.803037836604737E-10</v>
      </c>
      <c r="HB165" s="1">
        <v>-0.04759964022089117</v>
      </c>
      <c r="HC165" s="1">
        <v>0.009965371539748925</v>
      </c>
      <c r="HD165" s="1">
        <v>-4.563662031605912E-4</v>
      </c>
      <c r="HE165" s="1">
        <v>7.83371007442278E-6</v>
      </c>
      <c r="HF165" s="1">
        <v>0.0</v>
      </c>
      <c r="HG165" s="1">
        <v>2134.0</v>
      </c>
      <c r="HH165" s="1">
        <v>2.0</v>
      </c>
      <c r="HI165" s="1">
        <v>25.0</v>
      </c>
      <c r="HJ165" s="1">
        <v>8.8</v>
      </c>
      <c r="HK165" s="1">
        <v>8.7</v>
      </c>
      <c r="HL165" s="1">
        <v>1.73706</v>
      </c>
      <c r="HM165" s="1">
        <v>2.29858</v>
      </c>
      <c r="HN165" s="1">
        <v>1.4978</v>
      </c>
      <c r="HO165" s="1">
        <v>2.30957</v>
      </c>
      <c r="HP165" s="1">
        <v>1.54785</v>
      </c>
      <c r="HQ165" s="1">
        <v>2.31445</v>
      </c>
      <c r="HR165" s="1">
        <v>37.5781</v>
      </c>
      <c r="HS165" s="1">
        <v>15.2353</v>
      </c>
      <c r="HT165" s="1">
        <v>18.0</v>
      </c>
      <c r="HU165" s="1">
        <v>504.178</v>
      </c>
      <c r="HV165" s="1">
        <v>490.304</v>
      </c>
      <c r="HW165" s="1">
        <v>27.8464</v>
      </c>
      <c r="HX165" s="1">
        <v>31.948</v>
      </c>
      <c r="HY165" s="1">
        <v>30.0001</v>
      </c>
      <c r="HZ165" s="1">
        <v>31.713</v>
      </c>
      <c r="IA165" s="1">
        <v>31.8082</v>
      </c>
      <c r="IB165" s="1">
        <v>34.8678</v>
      </c>
      <c r="IC165" s="1">
        <v>41.9505</v>
      </c>
      <c r="ID165" s="1">
        <v>0.0</v>
      </c>
      <c r="IE165" s="1">
        <v>27.8833</v>
      </c>
      <c r="IF165" s="1">
        <v>784.14</v>
      </c>
      <c r="IG165" s="1">
        <v>18.9464</v>
      </c>
      <c r="IH165" s="1">
        <v>100.732</v>
      </c>
      <c r="II165" s="1">
        <v>100.451</v>
      </c>
      <c r="IJ165" s="1" t="s">
        <v>358</v>
      </c>
    </row>
    <row r="166" ht="15.75" customHeight="1">
      <c r="A166" s="1">
        <v>150.0</v>
      </c>
      <c r="B166" s="1">
        <v>1.6597966885E9</v>
      </c>
      <c r="C166" s="1">
        <v>547.0</v>
      </c>
      <c r="D166" s="1" t="s">
        <v>645</v>
      </c>
      <c r="E166" s="1" t="s">
        <v>646</v>
      </c>
      <c r="F166" s="1">
        <v>1.0</v>
      </c>
      <c r="G166" s="1" t="s">
        <v>346</v>
      </c>
      <c r="H166" s="1" t="s">
        <v>347</v>
      </c>
      <c r="I166" s="1" t="s">
        <v>348</v>
      </c>
      <c r="J166" s="1" t="s">
        <v>349</v>
      </c>
      <c r="K166" s="1" t="s">
        <v>350</v>
      </c>
      <c r="L166" s="1" t="s">
        <v>346</v>
      </c>
      <c r="M166" s="1" t="s">
        <v>351</v>
      </c>
      <c r="N166" s="1">
        <v>1.6597966805E9</v>
      </c>
      <c r="O166" s="1">
        <f t="shared" si="1"/>
        <v>0.003187799829</v>
      </c>
      <c r="P166" s="1">
        <f t="shared" si="2"/>
        <v>3.187799829</v>
      </c>
      <c r="Q166" s="1">
        <f t="shared" si="3"/>
        <v>19.49125109</v>
      </c>
      <c r="R166" s="1">
        <f t="shared" si="4"/>
        <v>654.0133125</v>
      </c>
      <c r="S166" s="1">
        <f t="shared" si="5"/>
        <v>393.1704668</v>
      </c>
      <c r="T166" s="1">
        <f t="shared" si="6"/>
        <v>38.99044774</v>
      </c>
      <c r="U166" s="1">
        <f t="shared" si="7"/>
        <v>64.85805532</v>
      </c>
      <c r="V166" s="1">
        <f t="shared" si="8"/>
        <v>0.132601141</v>
      </c>
      <c r="W166" s="1">
        <f t="shared" si="9"/>
        <v>2.914551312</v>
      </c>
      <c r="X166" s="1">
        <f t="shared" si="10"/>
        <v>0.1293385002</v>
      </c>
      <c r="Y166" s="1">
        <f t="shared" si="11"/>
        <v>0.08112301168</v>
      </c>
      <c r="Z166" s="1">
        <f t="shared" si="12"/>
        <v>321.5165985</v>
      </c>
      <c r="AA166" s="1">
        <f t="shared" si="13"/>
        <v>32.02301872</v>
      </c>
      <c r="AB166" s="1">
        <f t="shared" si="14"/>
        <v>31.40706875</v>
      </c>
      <c r="AC166" s="1">
        <f t="shared" si="15"/>
        <v>4.61715216</v>
      </c>
      <c r="AD166" s="1">
        <f t="shared" si="16"/>
        <v>50.17537288</v>
      </c>
      <c r="AE166" s="1">
        <f t="shared" si="17"/>
        <v>2.257652165</v>
      </c>
      <c r="AF166" s="1">
        <f t="shared" si="18"/>
        <v>4.499522446</v>
      </c>
      <c r="AG166" s="1">
        <f t="shared" si="19"/>
        <v>2.359499995</v>
      </c>
      <c r="AH166" s="1">
        <f t="shared" si="20"/>
        <v>-140.5819725</v>
      </c>
      <c r="AI166" s="1">
        <f t="shared" si="21"/>
        <v>-71.2129585</v>
      </c>
      <c r="AJ166" s="1">
        <f t="shared" si="22"/>
        <v>-5.496582103</v>
      </c>
      <c r="AK166" s="1">
        <f t="shared" si="23"/>
        <v>104.2250854</v>
      </c>
      <c r="AL166" s="1">
        <f t="shared" si="24"/>
        <v>50.49120786</v>
      </c>
      <c r="AM166" s="1">
        <f t="shared" si="25"/>
        <v>3.218075276</v>
      </c>
      <c r="AN166" s="1">
        <f t="shared" si="26"/>
        <v>19.49125109</v>
      </c>
      <c r="AO166" s="1">
        <v>757.0671852813852</v>
      </c>
      <c r="AP166" s="1">
        <v>707.4666121212123</v>
      </c>
      <c r="AQ166" s="1">
        <v>5.06415151515149</v>
      </c>
      <c r="AR166" s="1">
        <v>64.94</v>
      </c>
      <c r="AS166" s="1">
        <f t="shared" si="27"/>
        <v>3.187799829</v>
      </c>
      <c r="AT166" s="1">
        <v>18.97219794644396</v>
      </c>
      <c r="AU166" s="1">
        <v>22.74669176470587</v>
      </c>
      <c r="AV166" s="1">
        <v>-0.005267392458506209</v>
      </c>
      <c r="AW166" s="1">
        <v>90.19422672828748</v>
      </c>
      <c r="AX166" s="1">
        <v>0.0</v>
      </c>
      <c r="AY166" s="1">
        <v>0.0</v>
      </c>
      <c r="AZ166" s="1">
        <f t="shared" si="28"/>
        <v>1</v>
      </c>
      <c r="BA166" s="1">
        <f t="shared" si="29"/>
        <v>0</v>
      </c>
      <c r="BB166" s="1">
        <f t="shared" si="30"/>
        <v>51742.74905</v>
      </c>
      <c r="BC166" s="1">
        <f t="shared" si="31"/>
        <v>2000.00375</v>
      </c>
      <c r="BD166" s="1">
        <f t="shared" si="32"/>
        <v>1681.20315</v>
      </c>
      <c r="BE166" s="1">
        <f t="shared" si="33"/>
        <v>0.8405999989</v>
      </c>
      <c r="BF166" s="1">
        <f t="shared" si="34"/>
        <v>0.1607579978</v>
      </c>
      <c r="BG166" s="1">
        <v>6.0</v>
      </c>
      <c r="BH166" s="1">
        <v>0.5</v>
      </c>
      <c r="BI166" s="1" t="s">
        <v>352</v>
      </c>
      <c r="BJ166" s="1">
        <v>2.0</v>
      </c>
      <c r="BK166" s="1" t="b">
        <v>1</v>
      </c>
      <c r="BL166" s="1">
        <v>1.6597966805E9</v>
      </c>
      <c r="BM166" s="1">
        <v>654.0133125</v>
      </c>
      <c r="BN166" s="1">
        <v>717.11025</v>
      </c>
      <c r="BO166" s="1">
        <v>22.76563125</v>
      </c>
      <c r="BP166" s="1">
        <v>18.9929375</v>
      </c>
      <c r="BQ166" s="1">
        <v>652.2329375</v>
      </c>
      <c r="BR166" s="1">
        <v>22.7305</v>
      </c>
      <c r="BS166" s="1">
        <v>500.1435</v>
      </c>
      <c r="BT166" s="1">
        <v>99.0692875</v>
      </c>
      <c r="BU166" s="1">
        <v>0.100032275</v>
      </c>
      <c r="BV166" s="1">
        <v>30.95385625</v>
      </c>
      <c r="BW166" s="1">
        <v>31.40706875</v>
      </c>
      <c r="BX166" s="1">
        <v>999.9</v>
      </c>
      <c r="BY166" s="1">
        <v>0.0</v>
      </c>
      <c r="BZ166" s="1">
        <v>0.0</v>
      </c>
      <c r="CA166" s="1">
        <v>10007.89375</v>
      </c>
      <c r="CB166" s="1">
        <v>0.0</v>
      </c>
      <c r="CC166" s="1">
        <v>406.470875</v>
      </c>
      <c r="CD166" s="1">
        <v>-63.0971125</v>
      </c>
      <c r="CE166" s="1">
        <v>669.2489375</v>
      </c>
      <c r="CF166" s="1">
        <v>730.9936250000001</v>
      </c>
      <c r="CG166" s="1">
        <v>3.772699375</v>
      </c>
      <c r="CH166" s="1">
        <v>717.11025</v>
      </c>
      <c r="CI166" s="1">
        <v>18.9929375</v>
      </c>
      <c r="CJ166" s="1">
        <v>2.255373125</v>
      </c>
      <c r="CK166" s="1">
        <v>1.881615</v>
      </c>
      <c r="CL166" s="1">
        <v>19.36116875</v>
      </c>
      <c r="CM166" s="1">
        <v>16.48181875</v>
      </c>
      <c r="CN166" s="1">
        <v>2000.00375</v>
      </c>
      <c r="CO166" s="1">
        <v>0.9799991875</v>
      </c>
      <c r="CP166" s="1">
        <v>0.02000101875</v>
      </c>
      <c r="CQ166" s="1">
        <v>0.0</v>
      </c>
      <c r="CR166" s="1">
        <v>2.6858125</v>
      </c>
      <c r="CS166" s="1">
        <v>0.0</v>
      </c>
      <c r="CT166" s="1">
        <v>16698.40625</v>
      </c>
      <c r="CU166" s="1">
        <v>17412.3625</v>
      </c>
      <c r="CV166" s="1">
        <v>41.187</v>
      </c>
      <c r="CW166" s="1">
        <v>42.308125</v>
      </c>
      <c r="CX166" s="1">
        <v>41.1131875</v>
      </c>
      <c r="CY166" s="1">
        <v>40.925375</v>
      </c>
      <c r="CZ166" s="1">
        <v>41.375</v>
      </c>
      <c r="DA166" s="1">
        <v>1960.00375</v>
      </c>
      <c r="DB166" s="1">
        <v>40.0</v>
      </c>
      <c r="DC166" s="1">
        <v>0.0</v>
      </c>
      <c r="DD166" s="1">
        <v>1.6597966875E9</v>
      </c>
      <c r="DE166" s="1">
        <v>0.0</v>
      </c>
      <c r="DF166" s="1">
        <v>1.6597961675E9</v>
      </c>
      <c r="DG166" s="1" t="s">
        <v>353</v>
      </c>
      <c r="DH166" s="1">
        <v>1.659796162E9</v>
      </c>
      <c r="DI166" s="1">
        <v>1.6597961675E9</v>
      </c>
      <c r="DJ166" s="1">
        <v>2.0</v>
      </c>
      <c r="DK166" s="1">
        <v>-0.014</v>
      </c>
      <c r="DL166" s="1">
        <v>-0.001</v>
      </c>
      <c r="DM166" s="1">
        <v>1.327</v>
      </c>
      <c r="DN166" s="1">
        <v>0.031</v>
      </c>
      <c r="DO166" s="1">
        <v>400.0</v>
      </c>
      <c r="DP166" s="1">
        <v>20.0</v>
      </c>
      <c r="DQ166" s="1">
        <v>0.32</v>
      </c>
      <c r="DR166" s="1">
        <v>0.03</v>
      </c>
      <c r="DS166" s="1">
        <v>18.91710360318393</v>
      </c>
      <c r="DT166" s="1">
        <v>3.198421176871776</v>
      </c>
      <c r="DU166" s="1">
        <v>0.2643243469334288</v>
      </c>
      <c r="DV166" s="1">
        <v>0.0</v>
      </c>
      <c r="DW166" s="1">
        <v>-62.50738250000001</v>
      </c>
      <c r="DX166" s="1">
        <v>-13.55167542213863</v>
      </c>
      <c r="DY166" s="1">
        <v>1.44466580943267</v>
      </c>
      <c r="DZ166" s="1">
        <v>0.0</v>
      </c>
      <c r="EA166" s="1">
        <v>3.770582</v>
      </c>
      <c r="EB166" s="1">
        <v>0.09334806754220809</v>
      </c>
      <c r="EC166" s="1">
        <v>0.01260860781371202</v>
      </c>
      <c r="ED166" s="1">
        <v>1.0</v>
      </c>
      <c r="EE166" s="1">
        <v>2.359695259501267</v>
      </c>
      <c r="EF166" s="1">
        <v>-0.02977342052466828</v>
      </c>
      <c r="EG166" s="1">
        <v>0.002575458826113367</v>
      </c>
      <c r="EH166" s="1">
        <v>1.0</v>
      </c>
      <c r="EI166" s="1">
        <v>0.1333554635885651</v>
      </c>
      <c r="EJ166" s="1">
        <v>0.004304859550296156</v>
      </c>
      <c r="EK166" s="1">
        <v>3.886974784828588E-4</v>
      </c>
      <c r="EL166" s="1">
        <v>1.0</v>
      </c>
      <c r="EM166" s="1">
        <v>3.0</v>
      </c>
      <c r="EN166" s="1">
        <v>5.0</v>
      </c>
      <c r="EO166" s="1" t="s">
        <v>374</v>
      </c>
      <c r="EP166" s="1">
        <v>2.94288</v>
      </c>
      <c r="EQ166" s="1">
        <v>2.8015</v>
      </c>
      <c r="ER166" s="1">
        <v>0.130288</v>
      </c>
      <c r="ES166" s="1">
        <v>0.138231</v>
      </c>
      <c r="ET166" s="1">
        <v>0.103403</v>
      </c>
      <c r="EU166" s="1">
        <v>0.090839</v>
      </c>
      <c r="EV166" s="1">
        <v>17868.3</v>
      </c>
      <c r="EW166" s="1">
        <v>18566.4</v>
      </c>
      <c r="EX166" s="1">
        <v>23892.4</v>
      </c>
      <c r="EY166" s="1">
        <v>25073.0</v>
      </c>
      <c r="EZ166" s="1">
        <v>34289.4</v>
      </c>
      <c r="FA166" s="1">
        <v>36403.6</v>
      </c>
      <c r="FB166" s="1">
        <v>43561.5</v>
      </c>
      <c r="FC166" s="1">
        <v>46349.3</v>
      </c>
      <c r="FD166" s="1">
        <v>1.96985</v>
      </c>
      <c r="FE166" s="1">
        <v>1.84833</v>
      </c>
      <c r="FF166" s="1">
        <v>0.0930391</v>
      </c>
      <c r="FG166" s="1">
        <v>0.0</v>
      </c>
      <c r="FH166" s="1">
        <v>29.8778</v>
      </c>
      <c r="FI166" s="1">
        <v>999.9</v>
      </c>
      <c r="FJ166" s="1">
        <v>55.8</v>
      </c>
      <c r="FK166" s="1">
        <v>34.5</v>
      </c>
      <c r="FL166" s="1">
        <v>30.9444</v>
      </c>
      <c r="FM166" s="1">
        <v>64.5886</v>
      </c>
      <c r="FN166" s="1">
        <v>25.7372</v>
      </c>
      <c r="FO166" s="1">
        <v>1.0</v>
      </c>
      <c r="FP166" s="1">
        <v>0.381845</v>
      </c>
      <c r="FQ166" s="1">
        <v>1.22749</v>
      </c>
      <c r="FR166" s="1">
        <v>20.3181</v>
      </c>
      <c r="FS166" s="1">
        <v>5.2098</v>
      </c>
      <c r="FT166" s="1">
        <v>11.9077</v>
      </c>
      <c r="FU166" s="1">
        <v>5.0029</v>
      </c>
      <c r="FV166" s="1">
        <v>3.29</v>
      </c>
      <c r="FW166" s="1">
        <v>9999.0</v>
      </c>
      <c r="FX166" s="1">
        <v>9999.0</v>
      </c>
      <c r="FY166" s="1">
        <v>9999.0</v>
      </c>
      <c r="FZ166" s="1">
        <v>999.9</v>
      </c>
      <c r="GA166" s="1">
        <v>1.85953</v>
      </c>
      <c r="GB166" s="1">
        <v>1.85448</v>
      </c>
      <c r="GC166" s="1">
        <v>1.85775</v>
      </c>
      <c r="GD166" s="1">
        <v>1.85611</v>
      </c>
      <c r="GE166" s="1">
        <v>1.8549</v>
      </c>
      <c r="GF166" s="1">
        <v>1.85455</v>
      </c>
      <c r="GG166" s="1">
        <v>1.85319</v>
      </c>
      <c r="GH166" s="1">
        <v>1.85638</v>
      </c>
      <c r="GI166" s="1">
        <v>0.0</v>
      </c>
      <c r="GJ166" s="1">
        <v>0.0</v>
      </c>
      <c r="GK166" s="1">
        <v>0.0</v>
      </c>
      <c r="GL166" s="1">
        <v>0.0</v>
      </c>
      <c r="GM166" s="1" t="s">
        <v>355</v>
      </c>
      <c r="GN166" s="1" t="s">
        <v>356</v>
      </c>
      <c r="GO166" s="1" t="s">
        <v>357</v>
      </c>
      <c r="GP166" s="1" t="s">
        <v>357</v>
      </c>
      <c r="GQ166" s="1" t="s">
        <v>357</v>
      </c>
      <c r="GR166" s="1" t="s">
        <v>357</v>
      </c>
      <c r="GS166" s="1">
        <v>0.0</v>
      </c>
      <c r="GT166" s="1">
        <v>100.0</v>
      </c>
      <c r="GU166" s="1">
        <v>100.0</v>
      </c>
      <c r="GV166" s="1">
        <v>1.841</v>
      </c>
      <c r="GW166" s="1">
        <v>0.0351</v>
      </c>
      <c r="GX166" s="1">
        <v>0.3255316452960568</v>
      </c>
      <c r="GY166" s="1">
        <v>0.003023906125278789</v>
      </c>
      <c r="GZ166" s="1">
        <v>-1.398580452151984E-6</v>
      </c>
      <c r="HA166" s="1">
        <v>2.803037836604737E-10</v>
      </c>
      <c r="HB166" s="1">
        <v>-0.04759964022089117</v>
      </c>
      <c r="HC166" s="1">
        <v>0.009965371539748925</v>
      </c>
      <c r="HD166" s="1">
        <v>-4.563662031605912E-4</v>
      </c>
      <c r="HE166" s="1">
        <v>7.83371007442278E-6</v>
      </c>
      <c r="HF166" s="1">
        <v>0.0</v>
      </c>
      <c r="HG166" s="1">
        <v>2134.0</v>
      </c>
      <c r="HH166" s="1">
        <v>2.0</v>
      </c>
      <c r="HI166" s="1">
        <v>25.0</v>
      </c>
      <c r="HJ166" s="1">
        <v>8.8</v>
      </c>
      <c r="HK166" s="1">
        <v>8.7</v>
      </c>
      <c r="HL166" s="1">
        <v>1.74805</v>
      </c>
      <c r="HM166" s="1">
        <v>2.31079</v>
      </c>
      <c r="HN166" s="1">
        <v>1.4978</v>
      </c>
      <c r="HO166" s="1">
        <v>2.30957</v>
      </c>
      <c r="HP166" s="1">
        <v>1.54785</v>
      </c>
      <c r="HQ166" s="1">
        <v>2.323</v>
      </c>
      <c r="HR166" s="1">
        <v>37.5781</v>
      </c>
      <c r="HS166" s="1">
        <v>15.2353</v>
      </c>
      <c r="HT166" s="1">
        <v>18.0</v>
      </c>
      <c r="HU166" s="1">
        <v>504.15</v>
      </c>
      <c r="HV166" s="1">
        <v>490.271</v>
      </c>
      <c r="HW166" s="1">
        <v>27.8545</v>
      </c>
      <c r="HX166" s="1">
        <v>31.948</v>
      </c>
      <c r="HY166" s="1">
        <v>30.0001</v>
      </c>
      <c r="HZ166" s="1">
        <v>31.7133</v>
      </c>
      <c r="IA166" s="1">
        <v>31.8082</v>
      </c>
      <c r="IB166" s="1">
        <v>34.9995</v>
      </c>
      <c r="IC166" s="1">
        <v>41.9505</v>
      </c>
      <c r="ID166" s="1">
        <v>0.0</v>
      </c>
      <c r="IE166" s="1">
        <v>27.8833</v>
      </c>
      <c r="IF166" s="1">
        <v>794.206</v>
      </c>
      <c r="IG166" s="1">
        <v>18.9464</v>
      </c>
      <c r="IH166" s="1">
        <v>100.732</v>
      </c>
      <c r="II166" s="1">
        <v>100.451</v>
      </c>
      <c r="IJ166" s="1" t="s">
        <v>358</v>
      </c>
    </row>
    <row r="167" ht="15.75" customHeight="1">
      <c r="A167" s="1">
        <v>151.0</v>
      </c>
      <c r="B167" s="1">
        <v>1.6597966895E9</v>
      </c>
      <c r="C167" s="1">
        <v>548.0</v>
      </c>
      <c r="D167" s="1" t="s">
        <v>647</v>
      </c>
      <c r="E167" s="1" t="s">
        <v>648</v>
      </c>
      <c r="F167" s="1">
        <v>1.0</v>
      </c>
      <c r="G167" s="1" t="s">
        <v>346</v>
      </c>
      <c r="H167" s="1" t="s">
        <v>347</v>
      </c>
      <c r="I167" s="1" t="s">
        <v>348</v>
      </c>
      <c r="J167" s="1" t="s">
        <v>349</v>
      </c>
      <c r="K167" s="1" t="s">
        <v>350</v>
      </c>
      <c r="L167" s="1" t="s">
        <v>346</v>
      </c>
      <c r="M167" s="1" t="s">
        <v>351</v>
      </c>
      <c r="N167" s="1">
        <v>1.659796682E9</v>
      </c>
      <c r="O167" s="1">
        <f t="shared" si="1"/>
        <v>0.003186286243</v>
      </c>
      <c r="P167" s="1">
        <f t="shared" si="2"/>
        <v>3.186286243</v>
      </c>
      <c r="Q167" s="1">
        <f t="shared" si="3"/>
        <v>19.60635756</v>
      </c>
      <c r="R167" s="1">
        <f t="shared" si="4"/>
        <v>661.4170667</v>
      </c>
      <c r="S167" s="1">
        <f t="shared" si="5"/>
        <v>398.8296456</v>
      </c>
      <c r="T167" s="1">
        <f t="shared" si="6"/>
        <v>39.55157566</v>
      </c>
      <c r="U167" s="1">
        <f t="shared" si="7"/>
        <v>65.59213299</v>
      </c>
      <c r="V167" s="1">
        <f t="shared" si="8"/>
        <v>0.132560592</v>
      </c>
      <c r="W167" s="1">
        <f t="shared" si="9"/>
        <v>2.914398517</v>
      </c>
      <c r="X167" s="1">
        <f t="shared" si="10"/>
        <v>0.1292997535</v>
      </c>
      <c r="Y167" s="1">
        <f t="shared" si="11"/>
        <v>0.08109863843</v>
      </c>
      <c r="Z167" s="1">
        <f t="shared" si="12"/>
        <v>321.517596</v>
      </c>
      <c r="AA167" s="1">
        <f t="shared" si="13"/>
        <v>32.02049044</v>
      </c>
      <c r="AB167" s="1">
        <f t="shared" si="14"/>
        <v>31.40440667</v>
      </c>
      <c r="AC167" s="1">
        <f t="shared" si="15"/>
        <v>4.616453483</v>
      </c>
      <c r="AD167" s="1">
        <f t="shared" si="16"/>
        <v>50.17742406</v>
      </c>
      <c r="AE167" s="1">
        <f t="shared" si="17"/>
        <v>2.257360363</v>
      </c>
      <c r="AF167" s="1">
        <f t="shared" si="18"/>
        <v>4.498756971</v>
      </c>
      <c r="AG167" s="1">
        <f t="shared" si="19"/>
        <v>2.35909312</v>
      </c>
      <c r="AH167" s="1">
        <f t="shared" si="20"/>
        <v>-140.5152233</v>
      </c>
      <c r="AI167" s="1">
        <f t="shared" si="21"/>
        <v>-71.25963485</v>
      </c>
      <c r="AJ167" s="1">
        <f t="shared" si="22"/>
        <v>-5.500320073</v>
      </c>
      <c r="AK167" s="1">
        <f t="shared" si="23"/>
        <v>104.2424178</v>
      </c>
      <c r="AL167" s="1">
        <f t="shared" si="24"/>
        <v>50.68159123</v>
      </c>
      <c r="AM167" s="1">
        <f t="shared" si="25"/>
        <v>3.219712687</v>
      </c>
      <c r="AN167" s="1">
        <f t="shared" si="26"/>
        <v>19.60635756</v>
      </c>
      <c r="AO167" s="1">
        <v>761.9488666666666</v>
      </c>
      <c r="AP167" s="1">
        <v>712.4488303030306</v>
      </c>
      <c r="AQ167" s="1">
        <v>5.016825454545508</v>
      </c>
      <c r="AR167" s="1">
        <v>64.94</v>
      </c>
      <c r="AS167" s="1">
        <f t="shared" si="27"/>
        <v>3.186286243</v>
      </c>
      <c r="AT167" s="1">
        <v>18.97149920588214</v>
      </c>
      <c r="AU167" s="1">
        <v>22.74628235294116</v>
      </c>
      <c r="AV167" s="1">
        <v>-0.005565496491613947</v>
      </c>
      <c r="AW167" s="1">
        <v>90.19422672828748</v>
      </c>
      <c r="AX167" s="1">
        <v>0.0</v>
      </c>
      <c r="AY167" s="1">
        <v>0.0</v>
      </c>
      <c r="AZ167" s="1">
        <f t="shared" si="28"/>
        <v>1</v>
      </c>
      <c r="BA167" s="1">
        <f t="shared" si="29"/>
        <v>0</v>
      </c>
      <c r="BB167" s="1">
        <f t="shared" si="30"/>
        <v>51738.91765</v>
      </c>
      <c r="BC167" s="1">
        <f t="shared" si="31"/>
        <v>2000.01</v>
      </c>
      <c r="BD167" s="1">
        <f t="shared" si="32"/>
        <v>1681.2084</v>
      </c>
      <c r="BE167" s="1">
        <f t="shared" si="33"/>
        <v>0.840599997</v>
      </c>
      <c r="BF167" s="1">
        <f t="shared" si="34"/>
        <v>0.1607579942</v>
      </c>
      <c r="BG167" s="1">
        <v>6.0</v>
      </c>
      <c r="BH167" s="1">
        <v>0.5</v>
      </c>
      <c r="BI167" s="1" t="s">
        <v>352</v>
      </c>
      <c r="BJ167" s="1">
        <v>2.0</v>
      </c>
      <c r="BK167" s="1" t="b">
        <v>1</v>
      </c>
      <c r="BL167" s="1">
        <v>1.659796682E9</v>
      </c>
      <c r="BM167" s="1">
        <v>661.4170666666666</v>
      </c>
      <c r="BN167" s="1">
        <v>724.7715333333332</v>
      </c>
      <c r="BO167" s="1">
        <v>22.76274</v>
      </c>
      <c r="BP167" s="1">
        <v>18.98816</v>
      </c>
      <c r="BQ167" s="1">
        <v>659.6251333333332</v>
      </c>
      <c r="BR167" s="1">
        <v>22.72761333333333</v>
      </c>
      <c r="BS167" s="1">
        <v>500.1494</v>
      </c>
      <c r="BT167" s="1">
        <v>99.06903333333335</v>
      </c>
      <c r="BU167" s="1">
        <v>0.1000632933333333</v>
      </c>
      <c r="BV167" s="1">
        <v>30.95087333333333</v>
      </c>
      <c r="BW167" s="1">
        <v>31.40440666666667</v>
      </c>
      <c r="BX167" s="1">
        <v>999.8999999999999</v>
      </c>
      <c r="BY167" s="1">
        <v>0.0</v>
      </c>
      <c r="BZ167" s="1">
        <v>0.0</v>
      </c>
      <c r="CA167" s="1">
        <v>10007.04533333333</v>
      </c>
      <c r="CB167" s="1">
        <v>0.0</v>
      </c>
      <c r="CC167" s="1">
        <v>412.0258</v>
      </c>
      <c r="CD167" s="1">
        <v>-63.35461333333333</v>
      </c>
      <c r="CE167" s="1">
        <v>676.8232666666665</v>
      </c>
      <c r="CF167" s="1">
        <v>738.7997333333333</v>
      </c>
      <c r="CG167" s="1">
        <v>3.774589333333333</v>
      </c>
      <c r="CH167" s="1">
        <v>724.7715333333332</v>
      </c>
      <c r="CI167" s="1">
        <v>18.98816</v>
      </c>
      <c r="CJ167" s="1">
        <v>2.255081333333333</v>
      </c>
      <c r="CK167" s="1">
        <v>1.881136666666667</v>
      </c>
      <c r="CL167" s="1">
        <v>19.35908666666666</v>
      </c>
      <c r="CM167" s="1">
        <v>16.47782666666667</v>
      </c>
      <c r="CN167" s="1">
        <v>2000.01</v>
      </c>
      <c r="CO167" s="1">
        <v>0.9799991999999997</v>
      </c>
      <c r="CP167" s="1">
        <v>0.02000100666666666</v>
      </c>
      <c r="CQ167" s="1">
        <v>0.0</v>
      </c>
      <c r="CR167" s="1">
        <v>2.547466666666666</v>
      </c>
      <c r="CS167" s="1">
        <v>0.0</v>
      </c>
      <c r="CT167" s="1">
        <v>16727.45333333333</v>
      </c>
      <c r="CU167" s="1">
        <v>17412.42</v>
      </c>
      <c r="CV167" s="1">
        <v>41.187</v>
      </c>
      <c r="CW167" s="1">
        <v>42.30786666666667</v>
      </c>
      <c r="CX167" s="1">
        <v>41.1082</v>
      </c>
      <c r="CY167" s="1">
        <v>40.93286666666667</v>
      </c>
      <c r="CZ167" s="1">
        <v>41.375</v>
      </c>
      <c r="DA167" s="1">
        <v>1960.01</v>
      </c>
      <c r="DB167" s="1">
        <v>40.0</v>
      </c>
      <c r="DC167" s="1">
        <v>0.0</v>
      </c>
      <c r="DD167" s="1">
        <v>1.6597966887E9</v>
      </c>
      <c r="DE167" s="1">
        <v>0.0</v>
      </c>
      <c r="DF167" s="1">
        <v>1.6597961675E9</v>
      </c>
      <c r="DG167" s="1" t="s">
        <v>353</v>
      </c>
      <c r="DH167" s="1">
        <v>1.659796162E9</v>
      </c>
      <c r="DI167" s="1">
        <v>1.6597961675E9</v>
      </c>
      <c r="DJ167" s="1">
        <v>2.0</v>
      </c>
      <c r="DK167" s="1">
        <v>-0.014</v>
      </c>
      <c r="DL167" s="1">
        <v>-0.001</v>
      </c>
      <c r="DM167" s="1">
        <v>1.327</v>
      </c>
      <c r="DN167" s="1">
        <v>0.031</v>
      </c>
      <c r="DO167" s="1">
        <v>400.0</v>
      </c>
      <c r="DP167" s="1">
        <v>20.0</v>
      </c>
      <c r="DQ167" s="1">
        <v>0.32</v>
      </c>
      <c r="DR167" s="1">
        <v>0.03</v>
      </c>
      <c r="DS167" s="1">
        <v>18.91710360318393</v>
      </c>
      <c r="DT167" s="1">
        <v>3.198421176871776</v>
      </c>
      <c r="DU167" s="1">
        <v>0.2643243469334288</v>
      </c>
      <c r="DV167" s="1">
        <v>0.0</v>
      </c>
      <c r="DW167" s="1">
        <v>-62.50738250000001</v>
      </c>
      <c r="DX167" s="1">
        <v>-13.55167542213863</v>
      </c>
      <c r="DY167" s="1">
        <v>1.44466580943267</v>
      </c>
      <c r="DZ167" s="1">
        <v>0.0</v>
      </c>
      <c r="EA167" s="1">
        <v>3.770582</v>
      </c>
      <c r="EB167" s="1">
        <v>0.09334806754220809</v>
      </c>
      <c r="EC167" s="1">
        <v>0.01260860781371202</v>
      </c>
      <c r="ED167" s="1">
        <v>1.0</v>
      </c>
      <c r="EE167" s="1">
        <v>2.359695259501267</v>
      </c>
      <c r="EF167" s="1">
        <v>-0.02977342052466828</v>
      </c>
      <c r="EG167" s="1">
        <v>0.002575458826113367</v>
      </c>
      <c r="EH167" s="1">
        <v>1.0</v>
      </c>
      <c r="EI167" s="1">
        <v>0.1333554635885651</v>
      </c>
      <c r="EJ167" s="1">
        <v>0.004304859550296156</v>
      </c>
      <c r="EK167" s="1">
        <v>3.886974784828588E-4</v>
      </c>
      <c r="EL167" s="1">
        <v>1.0</v>
      </c>
      <c r="EM167" s="1">
        <v>3.0</v>
      </c>
      <c r="EN167" s="1">
        <v>5.0</v>
      </c>
      <c r="EO167" s="1" t="s">
        <v>374</v>
      </c>
      <c r="EP167" s="1">
        <v>2.94253</v>
      </c>
      <c r="EQ167" s="1">
        <v>2.8014</v>
      </c>
      <c r="ER167" s="1">
        <v>0.13091</v>
      </c>
      <c r="ES167" s="1">
        <v>0.138844</v>
      </c>
      <c r="ET167" s="1">
        <v>0.103399</v>
      </c>
      <c r="EU167" s="1">
        <v>0.0908376</v>
      </c>
      <c r="EV167" s="1">
        <v>17855.6</v>
      </c>
      <c r="EW167" s="1">
        <v>18553.2</v>
      </c>
      <c r="EX167" s="1">
        <v>23892.6</v>
      </c>
      <c r="EY167" s="1">
        <v>25073.1</v>
      </c>
      <c r="EZ167" s="1">
        <v>34289.8</v>
      </c>
      <c r="FA167" s="1">
        <v>36403.9</v>
      </c>
      <c r="FB167" s="1">
        <v>43561.7</v>
      </c>
      <c r="FC167" s="1">
        <v>46349.6</v>
      </c>
      <c r="FD167" s="1">
        <v>1.97008</v>
      </c>
      <c r="FE167" s="1">
        <v>1.8482</v>
      </c>
      <c r="FF167" s="1">
        <v>0.0930056</v>
      </c>
      <c r="FG167" s="1">
        <v>0.0</v>
      </c>
      <c r="FH167" s="1">
        <v>29.8762</v>
      </c>
      <c r="FI167" s="1">
        <v>999.9</v>
      </c>
      <c r="FJ167" s="1">
        <v>55.8</v>
      </c>
      <c r="FK167" s="1">
        <v>34.5</v>
      </c>
      <c r="FL167" s="1">
        <v>30.9436</v>
      </c>
      <c r="FM167" s="1">
        <v>64.4286</v>
      </c>
      <c r="FN167" s="1">
        <v>26.4303</v>
      </c>
      <c r="FO167" s="1">
        <v>1.0</v>
      </c>
      <c r="FP167" s="1">
        <v>0.38187</v>
      </c>
      <c r="FQ167" s="1">
        <v>1.20899</v>
      </c>
      <c r="FR167" s="1">
        <v>20.318</v>
      </c>
      <c r="FS167" s="1">
        <v>5.20965</v>
      </c>
      <c r="FT167" s="1">
        <v>11.9077</v>
      </c>
      <c r="FU167" s="1">
        <v>5.00265</v>
      </c>
      <c r="FV167" s="1">
        <v>3.29</v>
      </c>
      <c r="FW167" s="1">
        <v>9999.0</v>
      </c>
      <c r="FX167" s="1">
        <v>9999.0</v>
      </c>
      <c r="FY167" s="1">
        <v>9999.0</v>
      </c>
      <c r="FZ167" s="1">
        <v>999.9</v>
      </c>
      <c r="GA167" s="1">
        <v>1.85955</v>
      </c>
      <c r="GB167" s="1">
        <v>1.85449</v>
      </c>
      <c r="GC167" s="1">
        <v>1.85776</v>
      </c>
      <c r="GD167" s="1">
        <v>1.8561</v>
      </c>
      <c r="GE167" s="1">
        <v>1.8549</v>
      </c>
      <c r="GF167" s="1">
        <v>1.85455</v>
      </c>
      <c r="GG167" s="1">
        <v>1.85319</v>
      </c>
      <c r="GH167" s="1">
        <v>1.85638</v>
      </c>
      <c r="GI167" s="1">
        <v>0.0</v>
      </c>
      <c r="GJ167" s="1">
        <v>0.0</v>
      </c>
      <c r="GK167" s="1">
        <v>0.0</v>
      </c>
      <c r="GL167" s="1">
        <v>0.0</v>
      </c>
      <c r="GM167" s="1" t="s">
        <v>355</v>
      </c>
      <c r="GN167" s="1" t="s">
        <v>356</v>
      </c>
      <c r="GO167" s="1" t="s">
        <v>357</v>
      </c>
      <c r="GP167" s="1" t="s">
        <v>357</v>
      </c>
      <c r="GQ167" s="1" t="s">
        <v>357</v>
      </c>
      <c r="GR167" s="1" t="s">
        <v>357</v>
      </c>
      <c r="GS167" s="1">
        <v>0.0</v>
      </c>
      <c r="GT167" s="1">
        <v>100.0</v>
      </c>
      <c r="GU167" s="1">
        <v>100.0</v>
      </c>
      <c r="GV167" s="1">
        <v>1.848</v>
      </c>
      <c r="GW167" s="1">
        <v>0.0351</v>
      </c>
      <c r="GX167" s="1">
        <v>0.3255316452960568</v>
      </c>
      <c r="GY167" s="1">
        <v>0.003023906125278789</v>
      </c>
      <c r="GZ167" s="1">
        <v>-1.398580452151984E-6</v>
      </c>
      <c r="HA167" s="1">
        <v>2.803037836604737E-10</v>
      </c>
      <c r="HB167" s="1">
        <v>-0.04759964022089117</v>
      </c>
      <c r="HC167" s="1">
        <v>0.009965371539748925</v>
      </c>
      <c r="HD167" s="1">
        <v>-4.563662031605912E-4</v>
      </c>
      <c r="HE167" s="1">
        <v>7.83371007442278E-6</v>
      </c>
      <c r="HF167" s="1">
        <v>0.0</v>
      </c>
      <c r="HG167" s="1">
        <v>2134.0</v>
      </c>
      <c r="HH167" s="1">
        <v>2.0</v>
      </c>
      <c r="HI167" s="1">
        <v>25.0</v>
      </c>
      <c r="HJ167" s="1">
        <v>8.8</v>
      </c>
      <c r="HK167" s="1">
        <v>8.7</v>
      </c>
      <c r="HL167" s="1">
        <v>1.75537</v>
      </c>
      <c r="HM167" s="1">
        <v>2.31079</v>
      </c>
      <c r="HN167" s="1">
        <v>1.4978</v>
      </c>
      <c r="HO167" s="1">
        <v>2.30835</v>
      </c>
      <c r="HP167" s="1">
        <v>1.54785</v>
      </c>
      <c r="HQ167" s="1">
        <v>2.21436</v>
      </c>
      <c r="HR167" s="1">
        <v>37.5781</v>
      </c>
      <c r="HS167" s="1">
        <v>15.2265</v>
      </c>
      <c r="HT167" s="1">
        <v>18.0</v>
      </c>
      <c r="HU167" s="1">
        <v>504.287</v>
      </c>
      <c r="HV167" s="1">
        <v>490.188</v>
      </c>
      <c r="HW167" s="1">
        <v>27.8616</v>
      </c>
      <c r="HX167" s="1">
        <v>31.9485</v>
      </c>
      <c r="HY167" s="1">
        <v>30.0001</v>
      </c>
      <c r="HZ167" s="1">
        <v>31.7133</v>
      </c>
      <c r="IA167" s="1">
        <v>31.8082</v>
      </c>
      <c r="IB167" s="1">
        <v>35.2446</v>
      </c>
      <c r="IC167" s="1">
        <v>41.9505</v>
      </c>
      <c r="ID167" s="1">
        <v>0.0</v>
      </c>
      <c r="IE167" s="1">
        <v>27.8833</v>
      </c>
      <c r="IF167" s="1">
        <v>794.206</v>
      </c>
      <c r="IG167" s="1">
        <v>18.9464</v>
      </c>
      <c r="IH167" s="1">
        <v>100.733</v>
      </c>
      <c r="II167" s="1">
        <v>100.451</v>
      </c>
      <c r="IJ167" s="1" t="s">
        <v>358</v>
      </c>
    </row>
    <row r="168" ht="15.75" customHeight="1">
      <c r="A168" s="1">
        <v>152.0</v>
      </c>
      <c r="B168" s="1">
        <v>1.6597966905E9</v>
      </c>
      <c r="C168" s="1">
        <v>549.0</v>
      </c>
      <c r="D168" s="1" t="s">
        <v>649</v>
      </c>
      <c r="E168" s="1" t="s">
        <v>650</v>
      </c>
      <c r="F168" s="1">
        <v>1.0</v>
      </c>
      <c r="G168" s="1" t="s">
        <v>346</v>
      </c>
      <c r="H168" s="1" t="s">
        <v>347</v>
      </c>
      <c r="I168" s="1" t="s">
        <v>348</v>
      </c>
      <c r="J168" s="1" t="s">
        <v>349</v>
      </c>
      <c r="K168" s="1" t="s">
        <v>350</v>
      </c>
      <c r="L168" s="1" t="s">
        <v>346</v>
      </c>
      <c r="M168" s="1" t="s">
        <v>351</v>
      </c>
      <c r="N168" s="1">
        <v>1.6597966825E9</v>
      </c>
      <c r="O168" s="1">
        <f t="shared" si="1"/>
        <v>0.003195987611</v>
      </c>
      <c r="P168" s="1">
        <f t="shared" si="2"/>
        <v>3.195987611</v>
      </c>
      <c r="Q168" s="1">
        <f t="shared" si="3"/>
        <v>19.64819456</v>
      </c>
      <c r="R168" s="1">
        <f t="shared" si="4"/>
        <v>663.899375</v>
      </c>
      <c r="S168" s="1">
        <f t="shared" si="5"/>
        <v>401.4537388</v>
      </c>
      <c r="T168" s="1">
        <f t="shared" si="6"/>
        <v>39.81184141</v>
      </c>
      <c r="U168" s="1">
        <f t="shared" si="7"/>
        <v>65.83836212</v>
      </c>
      <c r="V168" s="1">
        <f t="shared" si="8"/>
        <v>0.1329847691</v>
      </c>
      <c r="W168" s="1">
        <f t="shared" si="9"/>
        <v>2.91423411</v>
      </c>
      <c r="X168" s="1">
        <f t="shared" si="10"/>
        <v>0.1297031267</v>
      </c>
      <c r="Y168" s="1">
        <f t="shared" si="11"/>
        <v>0.08135255189</v>
      </c>
      <c r="Z168" s="1">
        <f t="shared" si="12"/>
        <v>321.5172968</v>
      </c>
      <c r="AA168" s="1">
        <f t="shared" si="13"/>
        <v>32.01744969</v>
      </c>
      <c r="AB168" s="1">
        <f t="shared" si="14"/>
        <v>31.40334375</v>
      </c>
      <c r="AC168" s="1">
        <f t="shared" si="15"/>
        <v>4.61617454</v>
      </c>
      <c r="AD168" s="1">
        <f t="shared" si="16"/>
        <v>50.17660797</v>
      </c>
      <c r="AE168" s="1">
        <f t="shared" si="17"/>
        <v>2.257250635</v>
      </c>
      <c r="AF168" s="1">
        <f t="shared" si="18"/>
        <v>4.498611459</v>
      </c>
      <c r="AG168" s="1">
        <f t="shared" si="19"/>
        <v>2.358923905</v>
      </c>
      <c r="AH168" s="1">
        <f t="shared" si="20"/>
        <v>-140.9430536</v>
      </c>
      <c r="AI168" s="1">
        <f t="shared" si="21"/>
        <v>-71.17771347</v>
      </c>
      <c r="AJ168" s="1">
        <f t="shared" si="22"/>
        <v>-5.494262581</v>
      </c>
      <c r="AK168" s="1">
        <f t="shared" si="23"/>
        <v>103.9022671</v>
      </c>
      <c r="AL168" s="1">
        <f t="shared" si="24"/>
        <v>50.68192029</v>
      </c>
      <c r="AM168" s="1">
        <f t="shared" si="25"/>
        <v>3.219518458</v>
      </c>
      <c r="AN168" s="1">
        <f t="shared" si="26"/>
        <v>19.64819456</v>
      </c>
      <c r="AO168" s="1">
        <v>766.8499454545456</v>
      </c>
      <c r="AP168" s="1">
        <v>717.4312848484848</v>
      </c>
      <c r="AQ168" s="1">
        <v>4.990687272727246</v>
      </c>
      <c r="AR168" s="1">
        <v>64.94</v>
      </c>
      <c r="AS168" s="1">
        <f t="shared" si="27"/>
        <v>3.195987611</v>
      </c>
      <c r="AT168" s="1">
        <v>18.97132359078933</v>
      </c>
      <c r="AU168" s="1">
        <v>22.74546058823529</v>
      </c>
      <c r="AV168" s="1">
        <v>-0.003859690923977339</v>
      </c>
      <c r="AW168" s="1">
        <v>90.19422672828748</v>
      </c>
      <c r="AX168" s="1">
        <v>0.0</v>
      </c>
      <c r="AY168" s="1">
        <v>0.0</v>
      </c>
      <c r="AZ168" s="1">
        <f t="shared" si="28"/>
        <v>1</v>
      </c>
      <c r="BA168" s="1">
        <f t="shared" si="29"/>
        <v>0</v>
      </c>
      <c r="BB168" s="1">
        <f t="shared" si="30"/>
        <v>51734.35278</v>
      </c>
      <c r="BC168" s="1">
        <f t="shared" si="31"/>
        <v>2000.008125</v>
      </c>
      <c r="BD168" s="1">
        <f t="shared" si="32"/>
        <v>1681.206825</v>
      </c>
      <c r="BE168" s="1">
        <f t="shared" si="33"/>
        <v>0.8405999976</v>
      </c>
      <c r="BF168" s="1">
        <f t="shared" si="34"/>
        <v>0.1607579953</v>
      </c>
      <c r="BG168" s="1">
        <v>6.0</v>
      </c>
      <c r="BH168" s="1">
        <v>0.5</v>
      </c>
      <c r="BI168" s="1" t="s">
        <v>352</v>
      </c>
      <c r="BJ168" s="1">
        <v>2.0</v>
      </c>
      <c r="BK168" s="1" t="b">
        <v>1</v>
      </c>
      <c r="BL168" s="1">
        <v>1.6597966825E9</v>
      </c>
      <c r="BM168" s="1">
        <v>663.899375</v>
      </c>
      <c r="BN168" s="1">
        <v>727.2641874999999</v>
      </c>
      <c r="BO168" s="1">
        <v>22.7616125</v>
      </c>
      <c r="BP168" s="1">
        <v>18.987225</v>
      </c>
      <c r="BQ168" s="1">
        <v>662.1036875</v>
      </c>
      <c r="BR168" s="1">
        <v>22.7264875</v>
      </c>
      <c r="BS168" s="1">
        <v>500.1453125</v>
      </c>
      <c r="BT168" s="1">
        <v>99.06910625</v>
      </c>
      <c r="BU168" s="1">
        <v>0.100082025</v>
      </c>
      <c r="BV168" s="1">
        <v>30.95030625</v>
      </c>
      <c r="BW168" s="1">
        <v>31.40334375</v>
      </c>
      <c r="BX168" s="1">
        <v>999.9</v>
      </c>
      <c r="BY168" s="1">
        <v>0.0</v>
      </c>
      <c r="BZ168" s="1">
        <v>0.0</v>
      </c>
      <c r="CA168" s="1">
        <v>10006.0975</v>
      </c>
      <c r="CB168" s="1">
        <v>0.0</v>
      </c>
      <c r="CC168" s="1">
        <v>414.7876875</v>
      </c>
      <c r="CD168" s="1">
        <v>-63.3649625</v>
      </c>
      <c r="CE168" s="1">
        <v>679.3625625</v>
      </c>
      <c r="CF168" s="1">
        <v>741.339875</v>
      </c>
      <c r="CG168" s="1">
        <v>3.7743925</v>
      </c>
      <c r="CH168" s="1">
        <v>727.2641874999999</v>
      </c>
      <c r="CI168" s="1">
        <v>18.987225</v>
      </c>
      <c r="CJ168" s="1">
        <v>2.25497125</v>
      </c>
      <c r="CK168" s="1">
        <v>1.881045625</v>
      </c>
      <c r="CL168" s="1">
        <v>19.3583</v>
      </c>
      <c r="CM168" s="1">
        <v>16.47706875</v>
      </c>
      <c r="CN168" s="1">
        <v>2000.008125</v>
      </c>
      <c r="CO168" s="1">
        <v>0.9799991875</v>
      </c>
      <c r="CP168" s="1">
        <v>0.02000101875</v>
      </c>
      <c r="CQ168" s="1">
        <v>0.0</v>
      </c>
      <c r="CR168" s="1">
        <v>2.575875</v>
      </c>
      <c r="CS168" s="1">
        <v>0.0</v>
      </c>
      <c r="CT168" s="1">
        <v>16737.71875</v>
      </c>
      <c r="CU168" s="1">
        <v>17412.4</v>
      </c>
      <c r="CV168" s="1">
        <v>41.187</v>
      </c>
      <c r="CW168" s="1">
        <v>42.308125</v>
      </c>
      <c r="CX168" s="1">
        <v>41.1053125</v>
      </c>
      <c r="CY168" s="1">
        <v>40.933125</v>
      </c>
      <c r="CZ168" s="1">
        <v>41.375</v>
      </c>
      <c r="DA168" s="1">
        <v>1960.008125</v>
      </c>
      <c r="DB168" s="1">
        <v>40.0</v>
      </c>
      <c r="DC168" s="1">
        <v>0.0</v>
      </c>
      <c r="DD168" s="1">
        <v>1.6597966899E9</v>
      </c>
      <c r="DE168" s="1">
        <v>0.0</v>
      </c>
      <c r="DF168" s="1">
        <v>1.6597961675E9</v>
      </c>
      <c r="DG168" s="1" t="s">
        <v>353</v>
      </c>
      <c r="DH168" s="1">
        <v>1.659796162E9</v>
      </c>
      <c r="DI168" s="1">
        <v>1.6597961675E9</v>
      </c>
      <c r="DJ168" s="1">
        <v>2.0</v>
      </c>
      <c r="DK168" s="1">
        <v>-0.014</v>
      </c>
      <c r="DL168" s="1">
        <v>-0.001</v>
      </c>
      <c r="DM168" s="1">
        <v>1.327</v>
      </c>
      <c r="DN168" s="1">
        <v>0.031</v>
      </c>
      <c r="DO168" s="1">
        <v>400.0</v>
      </c>
      <c r="DP168" s="1">
        <v>20.0</v>
      </c>
      <c r="DQ168" s="1">
        <v>0.32</v>
      </c>
      <c r="DR168" s="1">
        <v>0.03</v>
      </c>
      <c r="DS168" s="1">
        <v>19.03751194189582</v>
      </c>
      <c r="DT168" s="1">
        <v>3.361337725662048</v>
      </c>
      <c r="DU168" s="1">
        <v>0.2723872682513691</v>
      </c>
      <c r="DV168" s="1">
        <v>0.0</v>
      </c>
      <c r="DW168" s="1">
        <v>-62.69671463414635</v>
      </c>
      <c r="DX168" s="1">
        <v>-11.37378815331005</v>
      </c>
      <c r="DY168" s="1">
        <v>1.321138411456146</v>
      </c>
      <c r="DZ168" s="1">
        <v>0.0</v>
      </c>
      <c r="EA168" s="1">
        <v>3.771074146341463</v>
      </c>
      <c r="EB168" s="1">
        <v>0.0842575609756033</v>
      </c>
      <c r="EC168" s="1">
        <v>0.01239061327949503</v>
      </c>
      <c r="ED168" s="1">
        <v>1.0</v>
      </c>
      <c r="EE168" s="1">
        <v>2.359208208800323</v>
      </c>
      <c r="EF168" s="1">
        <v>-0.03315953798161</v>
      </c>
      <c r="EG168" s="1">
        <v>0.002655434413980347</v>
      </c>
      <c r="EH168" s="1">
        <v>1.0</v>
      </c>
      <c r="EI168" s="1">
        <v>0.1333087953755426</v>
      </c>
      <c r="EJ168" s="1">
        <v>0.002868223714828069</v>
      </c>
      <c r="EK168" s="1">
        <v>4.395833450220702E-4</v>
      </c>
      <c r="EL168" s="1">
        <v>1.0</v>
      </c>
      <c r="EM168" s="1">
        <v>3.0</v>
      </c>
      <c r="EN168" s="1">
        <v>5.0</v>
      </c>
      <c r="EO168" s="1" t="s">
        <v>374</v>
      </c>
      <c r="EP168" s="1">
        <v>2.94256</v>
      </c>
      <c r="EQ168" s="1">
        <v>2.80149</v>
      </c>
      <c r="ER168" s="1">
        <v>0.131537</v>
      </c>
      <c r="ES168" s="1">
        <v>0.139459</v>
      </c>
      <c r="ET168" s="1">
        <v>0.103395</v>
      </c>
      <c r="EU168" s="1">
        <v>0.0908413</v>
      </c>
      <c r="EV168" s="1">
        <v>17842.7</v>
      </c>
      <c r="EW168" s="1">
        <v>18540.0</v>
      </c>
      <c r="EX168" s="1">
        <v>23892.6</v>
      </c>
      <c r="EY168" s="1">
        <v>25073.2</v>
      </c>
      <c r="EZ168" s="1">
        <v>34290.0</v>
      </c>
      <c r="FA168" s="1">
        <v>36403.8</v>
      </c>
      <c r="FB168" s="1">
        <v>43561.7</v>
      </c>
      <c r="FC168" s="1">
        <v>46349.7</v>
      </c>
      <c r="FD168" s="1">
        <v>1.97015</v>
      </c>
      <c r="FE168" s="1">
        <v>1.84805</v>
      </c>
      <c r="FF168" s="1">
        <v>0.0930279</v>
      </c>
      <c r="FG168" s="1">
        <v>0.0</v>
      </c>
      <c r="FH168" s="1">
        <v>29.875</v>
      </c>
      <c r="FI168" s="1">
        <v>999.9</v>
      </c>
      <c r="FJ168" s="1">
        <v>55.8</v>
      </c>
      <c r="FK168" s="1">
        <v>34.5</v>
      </c>
      <c r="FL168" s="1">
        <v>30.9441</v>
      </c>
      <c r="FM168" s="1">
        <v>64.0586</v>
      </c>
      <c r="FN168" s="1">
        <v>26.1178</v>
      </c>
      <c r="FO168" s="1">
        <v>1.0</v>
      </c>
      <c r="FP168" s="1">
        <v>0.381834</v>
      </c>
      <c r="FQ168" s="1">
        <v>1.20998</v>
      </c>
      <c r="FR168" s="1">
        <v>20.318</v>
      </c>
      <c r="FS168" s="1">
        <v>5.20965</v>
      </c>
      <c r="FT168" s="1">
        <v>11.9077</v>
      </c>
      <c r="FU168" s="1">
        <v>5.00265</v>
      </c>
      <c r="FV168" s="1">
        <v>3.29</v>
      </c>
      <c r="FW168" s="1">
        <v>9999.0</v>
      </c>
      <c r="FX168" s="1">
        <v>9999.0</v>
      </c>
      <c r="FY168" s="1">
        <v>9999.0</v>
      </c>
      <c r="FZ168" s="1">
        <v>999.9</v>
      </c>
      <c r="GA168" s="1">
        <v>1.85955</v>
      </c>
      <c r="GB168" s="1">
        <v>1.85449</v>
      </c>
      <c r="GC168" s="1">
        <v>1.85774</v>
      </c>
      <c r="GD168" s="1">
        <v>1.8561</v>
      </c>
      <c r="GE168" s="1">
        <v>1.85489</v>
      </c>
      <c r="GF168" s="1">
        <v>1.85455</v>
      </c>
      <c r="GG168" s="1">
        <v>1.8532</v>
      </c>
      <c r="GH168" s="1">
        <v>1.85638</v>
      </c>
      <c r="GI168" s="1">
        <v>0.0</v>
      </c>
      <c r="GJ168" s="1">
        <v>0.0</v>
      </c>
      <c r="GK168" s="1">
        <v>0.0</v>
      </c>
      <c r="GL168" s="1">
        <v>0.0</v>
      </c>
      <c r="GM168" s="1" t="s">
        <v>355</v>
      </c>
      <c r="GN168" s="1" t="s">
        <v>356</v>
      </c>
      <c r="GO168" s="1" t="s">
        <v>357</v>
      </c>
      <c r="GP168" s="1" t="s">
        <v>357</v>
      </c>
      <c r="GQ168" s="1" t="s">
        <v>357</v>
      </c>
      <c r="GR168" s="1" t="s">
        <v>357</v>
      </c>
      <c r="GS168" s="1">
        <v>0.0</v>
      </c>
      <c r="GT168" s="1">
        <v>100.0</v>
      </c>
      <c r="GU168" s="1">
        <v>100.0</v>
      </c>
      <c r="GV168" s="1">
        <v>1.856</v>
      </c>
      <c r="GW168" s="1">
        <v>0.0351</v>
      </c>
      <c r="GX168" s="1">
        <v>0.3255316452960568</v>
      </c>
      <c r="GY168" s="1">
        <v>0.003023906125278789</v>
      </c>
      <c r="GZ168" s="1">
        <v>-1.398580452151984E-6</v>
      </c>
      <c r="HA168" s="1">
        <v>2.803037836604737E-10</v>
      </c>
      <c r="HB168" s="1">
        <v>-0.04759964022089117</v>
      </c>
      <c r="HC168" s="1">
        <v>0.009965371539748925</v>
      </c>
      <c r="HD168" s="1">
        <v>-4.563662031605912E-4</v>
      </c>
      <c r="HE168" s="1">
        <v>7.83371007442278E-6</v>
      </c>
      <c r="HF168" s="1">
        <v>0.0</v>
      </c>
      <c r="HG168" s="1">
        <v>2134.0</v>
      </c>
      <c r="HH168" s="1">
        <v>2.0</v>
      </c>
      <c r="HI168" s="1">
        <v>25.0</v>
      </c>
      <c r="HJ168" s="1">
        <v>8.8</v>
      </c>
      <c r="HK168" s="1">
        <v>8.7</v>
      </c>
      <c r="HL168" s="1">
        <v>1.76636</v>
      </c>
      <c r="HM168" s="1">
        <v>2.30713</v>
      </c>
      <c r="HN168" s="1">
        <v>1.4978</v>
      </c>
      <c r="HO168" s="1">
        <v>2.30957</v>
      </c>
      <c r="HP168" s="1">
        <v>1.54785</v>
      </c>
      <c r="HQ168" s="1">
        <v>2.38892</v>
      </c>
      <c r="HR168" s="1">
        <v>37.5781</v>
      </c>
      <c r="HS168" s="1">
        <v>15.244</v>
      </c>
      <c r="HT168" s="1">
        <v>18.0</v>
      </c>
      <c r="HU168" s="1">
        <v>504.335</v>
      </c>
      <c r="HV168" s="1">
        <v>490.091</v>
      </c>
      <c r="HW168" s="1">
        <v>27.8697</v>
      </c>
      <c r="HX168" s="1">
        <v>31.9491</v>
      </c>
      <c r="HY168" s="1">
        <v>30.0001</v>
      </c>
      <c r="HZ168" s="1">
        <v>31.7137</v>
      </c>
      <c r="IA168" s="1">
        <v>31.8085</v>
      </c>
      <c r="IB168" s="1">
        <v>35.3717</v>
      </c>
      <c r="IC168" s="1">
        <v>41.9505</v>
      </c>
      <c r="ID168" s="1">
        <v>0.0</v>
      </c>
      <c r="IE168" s="1">
        <v>27.8833</v>
      </c>
      <c r="IF168" s="1">
        <v>804.303</v>
      </c>
      <c r="IG168" s="1">
        <v>18.9464</v>
      </c>
      <c r="IH168" s="1">
        <v>100.733</v>
      </c>
      <c r="II168" s="1">
        <v>100.451</v>
      </c>
      <c r="IJ168" s="1" t="s">
        <v>358</v>
      </c>
    </row>
    <row r="169" ht="15.75" customHeight="1">
      <c r="A169" s="1">
        <v>153.0</v>
      </c>
      <c r="B169" s="1">
        <v>1.6597966915E9</v>
      </c>
      <c r="C169" s="1">
        <v>550.0</v>
      </c>
      <c r="D169" s="1" t="s">
        <v>651</v>
      </c>
      <c r="E169" s="1" t="s">
        <v>652</v>
      </c>
      <c r="F169" s="1">
        <v>1.0</v>
      </c>
      <c r="G169" s="1" t="s">
        <v>346</v>
      </c>
      <c r="H169" s="1" t="s">
        <v>347</v>
      </c>
      <c r="I169" s="1" t="s">
        <v>348</v>
      </c>
      <c r="J169" s="1" t="s">
        <v>349</v>
      </c>
      <c r="K169" s="1" t="s">
        <v>350</v>
      </c>
      <c r="L169" s="1" t="s">
        <v>346</v>
      </c>
      <c r="M169" s="1" t="s">
        <v>351</v>
      </c>
      <c r="N169" s="1">
        <v>1.659796684E9</v>
      </c>
      <c r="O169" s="1">
        <f t="shared" si="1"/>
        <v>0.003206599925</v>
      </c>
      <c r="P169" s="1">
        <f t="shared" si="2"/>
        <v>3.206599925</v>
      </c>
      <c r="Q169" s="1">
        <f t="shared" si="3"/>
        <v>19.60747999</v>
      </c>
      <c r="R169" s="1">
        <f t="shared" si="4"/>
        <v>671.33</v>
      </c>
      <c r="S169" s="1">
        <f t="shared" si="5"/>
        <v>409.9544364</v>
      </c>
      <c r="T169" s="1">
        <f t="shared" si="6"/>
        <v>40.65483285</v>
      </c>
      <c r="U169" s="1">
        <f t="shared" si="7"/>
        <v>66.57522523</v>
      </c>
      <c r="V169" s="1">
        <f t="shared" si="8"/>
        <v>0.1334804845</v>
      </c>
      <c r="W169" s="1">
        <f t="shared" si="9"/>
        <v>2.913953878</v>
      </c>
      <c r="X169" s="1">
        <f t="shared" si="10"/>
        <v>0.1301743492</v>
      </c>
      <c r="Y169" s="1">
        <f t="shared" si="11"/>
        <v>0.08164919088</v>
      </c>
      <c r="Z169" s="1">
        <f t="shared" si="12"/>
        <v>321.5184472</v>
      </c>
      <c r="AA169" s="1">
        <f t="shared" si="13"/>
        <v>32.01212151</v>
      </c>
      <c r="AB169" s="1">
        <f t="shared" si="14"/>
        <v>31.39948</v>
      </c>
      <c r="AC169" s="1">
        <f t="shared" si="15"/>
        <v>4.615160696</v>
      </c>
      <c r="AD169" s="1">
        <f t="shared" si="16"/>
        <v>50.17769556</v>
      </c>
      <c r="AE169" s="1">
        <f t="shared" si="17"/>
        <v>2.256956298</v>
      </c>
      <c r="AF169" s="1">
        <f t="shared" si="18"/>
        <v>4.497927361</v>
      </c>
      <c r="AG169" s="1">
        <f t="shared" si="19"/>
        <v>2.358204398</v>
      </c>
      <c r="AH169" s="1">
        <f t="shared" si="20"/>
        <v>-141.4110567</v>
      </c>
      <c r="AI169" s="1">
        <f t="shared" si="21"/>
        <v>-70.98274529</v>
      </c>
      <c r="AJ169" s="1">
        <f t="shared" si="22"/>
        <v>-5.479563296</v>
      </c>
      <c r="AK169" s="1">
        <f t="shared" si="23"/>
        <v>103.6450819</v>
      </c>
      <c r="AL169" s="1">
        <f t="shared" si="24"/>
        <v>50.83689934</v>
      </c>
      <c r="AM169" s="1">
        <f t="shared" si="25"/>
        <v>3.221567585</v>
      </c>
      <c r="AN169" s="1">
        <f t="shared" si="26"/>
        <v>19.60747999</v>
      </c>
      <c r="AO169" s="1">
        <v>771.8190359307365</v>
      </c>
      <c r="AP169" s="1">
        <v>722.4524969696968</v>
      </c>
      <c r="AQ169" s="1">
        <v>4.990492121212128</v>
      </c>
      <c r="AR169" s="1">
        <v>64.94</v>
      </c>
      <c r="AS169" s="1">
        <f t="shared" si="27"/>
        <v>3.206599925</v>
      </c>
      <c r="AT169" s="1">
        <v>18.97137739687509</v>
      </c>
      <c r="AU169" s="1">
        <v>22.74399382352941</v>
      </c>
      <c r="AV169" s="1">
        <v>-0.001898269595719343</v>
      </c>
      <c r="AW169" s="1">
        <v>90.19422672828748</v>
      </c>
      <c r="AX169" s="1">
        <v>0.0</v>
      </c>
      <c r="AY169" s="1">
        <v>0.0</v>
      </c>
      <c r="AZ169" s="1">
        <f t="shared" si="28"/>
        <v>1</v>
      </c>
      <c r="BA169" s="1">
        <f t="shared" si="29"/>
        <v>0</v>
      </c>
      <c r="BB169" s="1">
        <f t="shared" si="30"/>
        <v>51726.85694</v>
      </c>
      <c r="BC169" s="1">
        <f t="shared" si="31"/>
        <v>2000.015333</v>
      </c>
      <c r="BD169" s="1">
        <f t="shared" si="32"/>
        <v>1681.21288</v>
      </c>
      <c r="BE169" s="1">
        <f t="shared" si="33"/>
        <v>0.8405999954</v>
      </c>
      <c r="BF169" s="1">
        <f t="shared" si="34"/>
        <v>0.1607579911</v>
      </c>
      <c r="BG169" s="1">
        <v>6.0</v>
      </c>
      <c r="BH169" s="1">
        <v>0.5</v>
      </c>
      <c r="BI169" s="1" t="s">
        <v>352</v>
      </c>
      <c r="BJ169" s="1">
        <v>2.0</v>
      </c>
      <c r="BK169" s="1" t="b">
        <v>1</v>
      </c>
      <c r="BL169" s="1">
        <v>1.659796684E9</v>
      </c>
      <c r="BM169" s="1">
        <v>671.33</v>
      </c>
      <c r="BN169" s="1">
        <v>734.9092666666667</v>
      </c>
      <c r="BO169" s="1">
        <v>22.75865333333333</v>
      </c>
      <c r="BP169" s="1">
        <v>18.98196</v>
      </c>
      <c r="BQ169" s="1">
        <v>669.5228666666667</v>
      </c>
      <c r="BR169" s="1">
        <v>22.72354</v>
      </c>
      <c r="BS169" s="1">
        <v>500.1595999999999</v>
      </c>
      <c r="BT169" s="1">
        <v>99.06901333333333</v>
      </c>
      <c r="BU169" s="1">
        <v>0.1001363066666667</v>
      </c>
      <c r="BV169" s="1">
        <v>30.94764</v>
      </c>
      <c r="BW169" s="1">
        <v>31.39948</v>
      </c>
      <c r="BX169" s="1">
        <v>999.8999999999999</v>
      </c>
      <c r="BY169" s="1">
        <v>0.0</v>
      </c>
      <c r="BZ169" s="1">
        <v>0.0</v>
      </c>
      <c r="CA169" s="1">
        <v>10004.504</v>
      </c>
      <c r="CB169" s="1">
        <v>0.0</v>
      </c>
      <c r="CC169" s="1">
        <v>420.9803333333333</v>
      </c>
      <c r="CD169" s="1">
        <v>-63.57942000000001</v>
      </c>
      <c r="CE169" s="1">
        <v>686.9641333333332</v>
      </c>
      <c r="CF169" s="1">
        <v>749.1290666666665</v>
      </c>
      <c r="CG169" s="1">
        <v>3.776702</v>
      </c>
      <c r="CH169" s="1">
        <v>734.9092666666667</v>
      </c>
      <c r="CI169" s="1">
        <v>18.98196</v>
      </c>
      <c r="CJ169" s="1">
        <v>2.254676666666667</v>
      </c>
      <c r="CK169" s="1">
        <v>1.880522</v>
      </c>
      <c r="CL169" s="1">
        <v>19.35619333333333</v>
      </c>
      <c r="CM169" s="1">
        <v>16.4727</v>
      </c>
      <c r="CN169" s="1">
        <v>2000.015333333333</v>
      </c>
      <c r="CO169" s="1">
        <v>0.9799991999999997</v>
      </c>
      <c r="CP169" s="1">
        <v>0.02000100666666666</v>
      </c>
      <c r="CQ169" s="1">
        <v>0.0</v>
      </c>
      <c r="CR169" s="1">
        <v>2.4778</v>
      </c>
      <c r="CS169" s="1">
        <v>0.0</v>
      </c>
      <c r="CT169" s="1">
        <v>16768.76</v>
      </c>
      <c r="CU169" s="1">
        <v>17412.46666666667</v>
      </c>
      <c r="CV169" s="1">
        <v>41.187</v>
      </c>
      <c r="CW169" s="1">
        <v>42.30786666666667</v>
      </c>
      <c r="CX169" s="1">
        <v>41.10400000000001</v>
      </c>
      <c r="CY169" s="1">
        <v>40.937</v>
      </c>
      <c r="CZ169" s="1">
        <v>41.375</v>
      </c>
      <c r="DA169" s="1">
        <v>1960.015333333333</v>
      </c>
      <c r="DB169" s="1">
        <v>40.0</v>
      </c>
      <c r="DC169" s="1">
        <v>0.0</v>
      </c>
      <c r="DD169" s="1">
        <v>1.6597966905E9</v>
      </c>
      <c r="DE169" s="1">
        <v>0.0</v>
      </c>
      <c r="DF169" s="1">
        <v>1.6597961675E9</v>
      </c>
      <c r="DG169" s="1" t="s">
        <v>353</v>
      </c>
      <c r="DH169" s="1">
        <v>1.659796162E9</v>
      </c>
      <c r="DI169" s="1">
        <v>1.6597961675E9</v>
      </c>
      <c r="DJ169" s="1">
        <v>2.0</v>
      </c>
      <c r="DK169" s="1">
        <v>-0.014</v>
      </c>
      <c r="DL169" s="1">
        <v>-0.001</v>
      </c>
      <c r="DM169" s="1">
        <v>1.327</v>
      </c>
      <c r="DN169" s="1">
        <v>0.031</v>
      </c>
      <c r="DO169" s="1">
        <v>400.0</v>
      </c>
      <c r="DP169" s="1">
        <v>20.0</v>
      </c>
      <c r="DQ169" s="1">
        <v>0.32</v>
      </c>
      <c r="DR169" s="1">
        <v>0.03</v>
      </c>
      <c r="DS169" s="1">
        <v>19.10902002993076</v>
      </c>
      <c r="DT169" s="1">
        <v>3.488488166786691</v>
      </c>
      <c r="DU169" s="1">
        <v>0.2826819568792089</v>
      </c>
      <c r="DV169" s="1">
        <v>0.0</v>
      </c>
      <c r="DW169" s="1">
        <v>-62.86253902439025</v>
      </c>
      <c r="DX169" s="1">
        <v>-9.803502439024403</v>
      </c>
      <c r="DY169" s="1">
        <v>1.200673367755809</v>
      </c>
      <c r="DZ169" s="1">
        <v>0.0</v>
      </c>
      <c r="EA169" s="1">
        <v>3.771426341463415</v>
      </c>
      <c r="EB169" s="1">
        <v>0.07762996515680712</v>
      </c>
      <c r="EC169" s="1">
        <v>0.01228036877894214</v>
      </c>
      <c r="ED169" s="1">
        <v>1.0</v>
      </c>
      <c r="EE169" s="1">
        <v>2.358819649689463</v>
      </c>
      <c r="EF169" s="1">
        <v>-0.03202024644898625</v>
      </c>
      <c r="EG169" s="1">
        <v>0.002598304913649099</v>
      </c>
      <c r="EH169" s="1">
        <v>1.0</v>
      </c>
      <c r="EI169" s="1">
        <v>0.1332986477959013</v>
      </c>
      <c r="EJ169" s="1">
        <v>0.001952737393318203</v>
      </c>
      <c r="EK169" s="1">
        <v>4.486458533551832E-4</v>
      </c>
      <c r="EL169" s="1">
        <v>1.0</v>
      </c>
      <c r="EM169" s="1">
        <v>3.0</v>
      </c>
      <c r="EN169" s="1">
        <v>5.0</v>
      </c>
      <c r="EO169" s="1" t="s">
        <v>374</v>
      </c>
      <c r="EP169" s="1">
        <v>2.94284</v>
      </c>
      <c r="EQ169" s="1">
        <v>2.80133</v>
      </c>
      <c r="ER169" s="1">
        <v>0.132164</v>
      </c>
      <c r="ES169" s="1">
        <v>0.140083</v>
      </c>
      <c r="ET169" s="1">
        <v>0.103392</v>
      </c>
      <c r="EU169" s="1">
        <v>0.090839</v>
      </c>
      <c r="EV169" s="1">
        <v>17829.7</v>
      </c>
      <c r="EW169" s="1">
        <v>18526.5</v>
      </c>
      <c r="EX169" s="1">
        <v>23892.4</v>
      </c>
      <c r="EY169" s="1">
        <v>25073.1</v>
      </c>
      <c r="EZ169" s="1">
        <v>34289.9</v>
      </c>
      <c r="FA169" s="1">
        <v>36404.0</v>
      </c>
      <c r="FB169" s="1">
        <v>43561.4</v>
      </c>
      <c r="FC169" s="1">
        <v>46349.7</v>
      </c>
      <c r="FD169" s="1">
        <v>1.9703</v>
      </c>
      <c r="FE169" s="1">
        <v>1.84792</v>
      </c>
      <c r="FF169" s="1">
        <v>0.0932403</v>
      </c>
      <c r="FG169" s="1">
        <v>0.0</v>
      </c>
      <c r="FH169" s="1">
        <v>29.8736</v>
      </c>
      <c r="FI169" s="1">
        <v>999.9</v>
      </c>
      <c r="FJ169" s="1">
        <v>55.8</v>
      </c>
      <c r="FK169" s="1">
        <v>34.5</v>
      </c>
      <c r="FL169" s="1">
        <v>30.9435</v>
      </c>
      <c r="FM169" s="1">
        <v>64.5286</v>
      </c>
      <c r="FN169" s="1">
        <v>26.3141</v>
      </c>
      <c r="FO169" s="1">
        <v>1.0</v>
      </c>
      <c r="FP169" s="1">
        <v>0.381824</v>
      </c>
      <c r="FQ169" s="1">
        <v>1.22446</v>
      </c>
      <c r="FR169" s="1">
        <v>20.3179</v>
      </c>
      <c r="FS169" s="1">
        <v>5.20965</v>
      </c>
      <c r="FT169" s="1">
        <v>11.9072</v>
      </c>
      <c r="FU169" s="1">
        <v>5.00275</v>
      </c>
      <c r="FV169" s="1">
        <v>3.2899</v>
      </c>
      <c r="FW169" s="1">
        <v>9999.0</v>
      </c>
      <c r="FX169" s="1">
        <v>9999.0</v>
      </c>
      <c r="FY169" s="1">
        <v>9999.0</v>
      </c>
      <c r="FZ169" s="1">
        <v>999.9</v>
      </c>
      <c r="GA169" s="1">
        <v>1.85956</v>
      </c>
      <c r="GB169" s="1">
        <v>1.8545</v>
      </c>
      <c r="GC169" s="1">
        <v>1.85774</v>
      </c>
      <c r="GD169" s="1">
        <v>1.85611</v>
      </c>
      <c r="GE169" s="1">
        <v>1.85489</v>
      </c>
      <c r="GF169" s="1">
        <v>1.85455</v>
      </c>
      <c r="GG169" s="1">
        <v>1.85321</v>
      </c>
      <c r="GH169" s="1">
        <v>1.85638</v>
      </c>
      <c r="GI169" s="1">
        <v>0.0</v>
      </c>
      <c r="GJ169" s="1">
        <v>0.0</v>
      </c>
      <c r="GK169" s="1">
        <v>0.0</v>
      </c>
      <c r="GL169" s="1">
        <v>0.0</v>
      </c>
      <c r="GM169" s="1" t="s">
        <v>355</v>
      </c>
      <c r="GN169" s="1" t="s">
        <v>356</v>
      </c>
      <c r="GO169" s="1" t="s">
        <v>357</v>
      </c>
      <c r="GP169" s="1" t="s">
        <v>357</v>
      </c>
      <c r="GQ169" s="1" t="s">
        <v>357</v>
      </c>
      <c r="GR169" s="1" t="s">
        <v>357</v>
      </c>
      <c r="GS169" s="1">
        <v>0.0</v>
      </c>
      <c r="GT169" s="1">
        <v>100.0</v>
      </c>
      <c r="GU169" s="1">
        <v>100.0</v>
      </c>
      <c r="GV169" s="1">
        <v>1.863</v>
      </c>
      <c r="GW169" s="1">
        <v>0.0351</v>
      </c>
      <c r="GX169" s="1">
        <v>0.3255316452960568</v>
      </c>
      <c r="GY169" s="1">
        <v>0.003023906125278789</v>
      </c>
      <c r="GZ169" s="1">
        <v>-1.398580452151984E-6</v>
      </c>
      <c r="HA169" s="1">
        <v>2.803037836604737E-10</v>
      </c>
      <c r="HB169" s="1">
        <v>-0.04759964022089117</v>
      </c>
      <c r="HC169" s="1">
        <v>0.009965371539748925</v>
      </c>
      <c r="HD169" s="1">
        <v>-4.563662031605912E-4</v>
      </c>
      <c r="HE169" s="1">
        <v>7.83371007442278E-6</v>
      </c>
      <c r="HF169" s="1">
        <v>0.0</v>
      </c>
      <c r="HG169" s="1">
        <v>2134.0</v>
      </c>
      <c r="HH169" s="1">
        <v>2.0</v>
      </c>
      <c r="HI169" s="1">
        <v>25.0</v>
      </c>
      <c r="HJ169" s="1">
        <v>8.8</v>
      </c>
      <c r="HK169" s="1">
        <v>8.7</v>
      </c>
      <c r="HL169" s="1">
        <v>1.77734</v>
      </c>
      <c r="HM169" s="1">
        <v>2.30591</v>
      </c>
      <c r="HN169" s="1">
        <v>1.4978</v>
      </c>
      <c r="HO169" s="1">
        <v>2.30957</v>
      </c>
      <c r="HP169" s="1">
        <v>1.54785</v>
      </c>
      <c r="HQ169" s="1">
        <v>2.28516</v>
      </c>
      <c r="HR169" s="1">
        <v>37.5781</v>
      </c>
      <c r="HS169" s="1">
        <v>15.244</v>
      </c>
      <c r="HT169" s="1">
        <v>18.0</v>
      </c>
      <c r="HU169" s="1">
        <v>504.431</v>
      </c>
      <c r="HV169" s="1">
        <v>490.014</v>
      </c>
      <c r="HW169" s="1">
        <v>27.8798</v>
      </c>
      <c r="HX169" s="1">
        <v>31.9499</v>
      </c>
      <c r="HY169" s="1">
        <v>30.0</v>
      </c>
      <c r="HZ169" s="1">
        <v>31.7144</v>
      </c>
      <c r="IA169" s="1">
        <v>31.8093</v>
      </c>
      <c r="IB169" s="1">
        <v>35.6171</v>
      </c>
      <c r="IC169" s="1">
        <v>41.9505</v>
      </c>
      <c r="ID169" s="1">
        <v>0.0</v>
      </c>
      <c r="IE169" s="1">
        <v>27.9232</v>
      </c>
      <c r="IF169" s="1">
        <v>804.303</v>
      </c>
      <c r="IG169" s="1">
        <v>18.9464</v>
      </c>
      <c r="IH169" s="1">
        <v>100.732</v>
      </c>
      <c r="II169" s="1">
        <v>100.451</v>
      </c>
      <c r="IJ169" s="1" t="s">
        <v>358</v>
      </c>
    </row>
    <row r="170" ht="15.75" customHeight="1">
      <c r="A170" s="1">
        <v>154.0</v>
      </c>
      <c r="B170" s="1">
        <v>1.6597966925E9</v>
      </c>
      <c r="C170" s="1">
        <v>551.0</v>
      </c>
      <c r="D170" s="1" t="s">
        <v>653</v>
      </c>
      <c r="E170" s="1" t="s">
        <v>654</v>
      </c>
      <c r="F170" s="1">
        <v>1.0</v>
      </c>
      <c r="G170" s="1" t="s">
        <v>346</v>
      </c>
      <c r="H170" s="1" t="s">
        <v>347</v>
      </c>
      <c r="I170" s="1" t="s">
        <v>348</v>
      </c>
      <c r="J170" s="1" t="s">
        <v>349</v>
      </c>
      <c r="K170" s="1" t="s">
        <v>350</v>
      </c>
      <c r="L170" s="1" t="s">
        <v>346</v>
      </c>
      <c r="M170" s="1" t="s">
        <v>351</v>
      </c>
      <c r="N170" s="1">
        <v>1.6597966845E9</v>
      </c>
      <c r="O170" s="1">
        <f t="shared" si="1"/>
        <v>0.003210211836</v>
      </c>
      <c r="P170" s="1">
        <f t="shared" si="2"/>
        <v>3.210211836</v>
      </c>
      <c r="Q170" s="1">
        <f t="shared" si="3"/>
        <v>19.48331052</v>
      </c>
      <c r="R170" s="1">
        <f t="shared" si="4"/>
        <v>673.8083125</v>
      </c>
      <c r="S170" s="1">
        <f t="shared" si="5"/>
        <v>414.0995169</v>
      </c>
      <c r="T170" s="1">
        <f t="shared" si="6"/>
        <v>41.06589647</v>
      </c>
      <c r="U170" s="1">
        <f t="shared" si="7"/>
        <v>66.82099659</v>
      </c>
      <c r="V170" s="1">
        <f t="shared" si="8"/>
        <v>0.1336380714</v>
      </c>
      <c r="W170" s="1">
        <f t="shared" si="9"/>
        <v>2.913972396</v>
      </c>
      <c r="X170" s="1">
        <f t="shared" si="10"/>
        <v>0.13032425</v>
      </c>
      <c r="Y170" s="1">
        <f t="shared" si="11"/>
        <v>0.08174354577</v>
      </c>
      <c r="Z170" s="1">
        <f t="shared" si="12"/>
        <v>321.5181945</v>
      </c>
      <c r="AA170" s="1">
        <f t="shared" si="13"/>
        <v>32.01077637</v>
      </c>
      <c r="AB170" s="1">
        <f t="shared" si="14"/>
        <v>31.39889375</v>
      </c>
      <c r="AC170" s="1">
        <f t="shared" si="15"/>
        <v>4.615006882</v>
      </c>
      <c r="AD170" s="1">
        <f t="shared" si="16"/>
        <v>50.17665827</v>
      </c>
      <c r="AE170" s="1">
        <f t="shared" si="17"/>
        <v>2.256858631</v>
      </c>
      <c r="AF170" s="1">
        <f t="shared" si="18"/>
        <v>4.4978257</v>
      </c>
      <c r="AG170" s="1">
        <f t="shared" si="19"/>
        <v>2.358148251</v>
      </c>
      <c r="AH170" s="1">
        <f t="shared" si="20"/>
        <v>-141.570342</v>
      </c>
      <c r="AI170" s="1">
        <f t="shared" si="21"/>
        <v>-70.95334775</v>
      </c>
      <c r="AJ170" s="1">
        <f t="shared" si="22"/>
        <v>-5.477232584</v>
      </c>
      <c r="AK170" s="1">
        <f t="shared" si="23"/>
        <v>103.5172722</v>
      </c>
      <c r="AL170" s="1">
        <f t="shared" si="24"/>
        <v>50.84720131</v>
      </c>
      <c r="AM170" s="1">
        <f t="shared" si="25"/>
        <v>3.221181994</v>
      </c>
      <c r="AN170" s="1">
        <f t="shared" si="26"/>
        <v>19.48331052</v>
      </c>
      <c r="AO170" s="1">
        <v>776.8781190476192</v>
      </c>
      <c r="AP170" s="1">
        <v>727.5236848484847</v>
      </c>
      <c r="AQ170" s="1">
        <v>5.017860606060511</v>
      </c>
      <c r="AR170" s="1">
        <v>64.94</v>
      </c>
      <c r="AS170" s="1">
        <f t="shared" si="27"/>
        <v>3.210211836</v>
      </c>
      <c r="AT170" s="1">
        <v>18.97240621296629</v>
      </c>
      <c r="AU170" s="1">
        <v>22.74289911764706</v>
      </c>
      <c r="AV170" s="1">
        <v>-9.928020061003903E-4</v>
      </c>
      <c r="AW170" s="1">
        <v>90.19422672828748</v>
      </c>
      <c r="AX170" s="1">
        <v>0.0</v>
      </c>
      <c r="AY170" s="1">
        <v>0.0</v>
      </c>
      <c r="AZ170" s="1">
        <f t="shared" si="28"/>
        <v>1</v>
      </c>
      <c r="BA170" s="1">
        <f t="shared" si="29"/>
        <v>0</v>
      </c>
      <c r="BB170" s="1">
        <f t="shared" si="30"/>
        <v>51727.44953</v>
      </c>
      <c r="BC170" s="1">
        <f t="shared" si="31"/>
        <v>2000.01375</v>
      </c>
      <c r="BD170" s="1">
        <f t="shared" si="32"/>
        <v>1681.21155</v>
      </c>
      <c r="BE170" s="1">
        <f t="shared" si="33"/>
        <v>0.8405999959</v>
      </c>
      <c r="BF170" s="1">
        <f t="shared" si="34"/>
        <v>0.160757992</v>
      </c>
      <c r="BG170" s="1">
        <v>6.0</v>
      </c>
      <c r="BH170" s="1">
        <v>0.5</v>
      </c>
      <c r="BI170" s="1" t="s">
        <v>352</v>
      </c>
      <c r="BJ170" s="1">
        <v>2.0</v>
      </c>
      <c r="BK170" s="1" t="b">
        <v>1</v>
      </c>
      <c r="BL170" s="1">
        <v>1.6597966845E9</v>
      </c>
      <c r="BM170" s="1">
        <v>673.8083125</v>
      </c>
      <c r="BN170" s="1">
        <v>737.4098125</v>
      </c>
      <c r="BO170" s="1">
        <v>22.75766875</v>
      </c>
      <c r="BP170" s="1">
        <v>18.9813875</v>
      </c>
      <c r="BQ170" s="1">
        <v>671.9975</v>
      </c>
      <c r="BR170" s="1">
        <v>22.72255625</v>
      </c>
      <c r="BS170" s="1">
        <v>500.1548125</v>
      </c>
      <c r="BT170" s="1">
        <v>99.06901250000001</v>
      </c>
      <c r="BU170" s="1">
        <v>0.100135975</v>
      </c>
      <c r="BV170" s="1">
        <v>30.94724375</v>
      </c>
      <c r="BW170" s="1">
        <v>31.39889375</v>
      </c>
      <c r="BX170" s="1">
        <v>999.9</v>
      </c>
      <c r="BY170" s="1">
        <v>0.0</v>
      </c>
      <c r="BZ170" s="1">
        <v>0.0</v>
      </c>
      <c r="CA170" s="1">
        <v>10004.61</v>
      </c>
      <c r="CB170" s="1">
        <v>0.0</v>
      </c>
      <c r="CC170" s="1">
        <v>422.816625</v>
      </c>
      <c r="CD170" s="1">
        <v>-63.6016375</v>
      </c>
      <c r="CE170" s="1">
        <v>689.4994375</v>
      </c>
      <c r="CF170" s="1">
        <v>751.6775625</v>
      </c>
      <c r="CG170" s="1">
        <v>3.776290625</v>
      </c>
      <c r="CH170" s="1">
        <v>737.4098125</v>
      </c>
      <c r="CI170" s="1">
        <v>18.9813875</v>
      </c>
      <c r="CJ170" s="1">
        <v>2.25457875</v>
      </c>
      <c r="CK170" s="1">
        <v>1.880465</v>
      </c>
      <c r="CL170" s="1">
        <v>19.35549375</v>
      </c>
      <c r="CM170" s="1">
        <v>16.472225</v>
      </c>
      <c r="CN170" s="1">
        <v>2000.01375</v>
      </c>
      <c r="CO170" s="1">
        <v>0.9799991875</v>
      </c>
      <c r="CP170" s="1">
        <v>0.02000101875</v>
      </c>
      <c r="CQ170" s="1">
        <v>0.0</v>
      </c>
      <c r="CR170" s="1">
        <v>2.551</v>
      </c>
      <c r="CS170" s="1">
        <v>0.0</v>
      </c>
      <c r="CT170" s="1">
        <v>16779.84375</v>
      </c>
      <c r="CU170" s="1">
        <v>17412.45</v>
      </c>
      <c r="CV170" s="1">
        <v>41.187</v>
      </c>
      <c r="CW170" s="1">
        <v>42.308125</v>
      </c>
      <c r="CX170" s="1">
        <v>41.1053125</v>
      </c>
      <c r="CY170" s="1">
        <v>40.937</v>
      </c>
      <c r="CZ170" s="1">
        <v>41.375</v>
      </c>
      <c r="DA170" s="1">
        <v>1960.01375</v>
      </c>
      <c r="DB170" s="1">
        <v>40.0</v>
      </c>
      <c r="DC170" s="1">
        <v>0.0</v>
      </c>
      <c r="DD170" s="1">
        <v>1.6597966917E9</v>
      </c>
      <c r="DE170" s="1">
        <v>0.0</v>
      </c>
      <c r="DF170" s="1">
        <v>1.6597961675E9</v>
      </c>
      <c r="DG170" s="1" t="s">
        <v>353</v>
      </c>
      <c r="DH170" s="1">
        <v>1.659796162E9</v>
      </c>
      <c r="DI170" s="1">
        <v>1.6597961675E9</v>
      </c>
      <c r="DJ170" s="1">
        <v>2.0</v>
      </c>
      <c r="DK170" s="1">
        <v>-0.014</v>
      </c>
      <c r="DL170" s="1">
        <v>-0.001</v>
      </c>
      <c r="DM170" s="1">
        <v>1.327</v>
      </c>
      <c r="DN170" s="1">
        <v>0.031</v>
      </c>
      <c r="DO170" s="1">
        <v>400.0</v>
      </c>
      <c r="DP170" s="1">
        <v>20.0</v>
      </c>
      <c r="DQ170" s="1">
        <v>0.32</v>
      </c>
      <c r="DR170" s="1">
        <v>0.03</v>
      </c>
      <c r="DS170" s="1">
        <v>19.18846403420756</v>
      </c>
      <c r="DT170" s="1">
        <v>3.338730469807478</v>
      </c>
      <c r="DU170" s="1">
        <v>0.2784304301735447</v>
      </c>
      <c r="DV170" s="1">
        <v>0.0</v>
      </c>
      <c r="DW170" s="1">
        <v>-63.167855</v>
      </c>
      <c r="DX170" s="1">
        <v>-7.126694183864896</v>
      </c>
      <c r="DY170" s="1">
        <v>0.9525436842869734</v>
      </c>
      <c r="DZ170" s="1">
        <v>0.0</v>
      </c>
      <c r="EA170" s="1">
        <v>3.77230625</v>
      </c>
      <c r="EB170" s="1">
        <v>0.06281166979361211</v>
      </c>
      <c r="EC170" s="1">
        <v>0.01201600322226569</v>
      </c>
      <c r="ED170" s="1">
        <v>1.0</v>
      </c>
      <c r="EE170" s="1">
        <v>2.358321148063726</v>
      </c>
      <c r="EF170" s="1">
        <v>-0.02582605055454695</v>
      </c>
      <c r="EG170" s="1">
        <v>0.002307932774338182</v>
      </c>
      <c r="EH170" s="1">
        <v>1.0</v>
      </c>
      <c r="EI170" s="1">
        <v>0.1333446845085647</v>
      </c>
      <c r="EJ170" s="1">
        <v>0.001764373168288892</v>
      </c>
      <c r="EK170" s="1">
        <v>4.392929829327442E-4</v>
      </c>
      <c r="EL170" s="1">
        <v>1.0</v>
      </c>
      <c r="EM170" s="1">
        <v>3.0</v>
      </c>
      <c r="EN170" s="1">
        <v>5.0</v>
      </c>
      <c r="EO170" s="1" t="s">
        <v>374</v>
      </c>
      <c r="EP170" s="1">
        <v>2.94277</v>
      </c>
      <c r="EQ170" s="1">
        <v>2.80152</v>
      </c>
      <c r="ER170" s="1">
        <v>0.132789</v>
      </c>
      <c r="ES170" s="1">
        <v>0.140707</v>
      </c>
      <c r="ET170" s="1">
        <v>0.103389</v>
      </c>
      <c r="EU170" s="1">
        <v>0.0908416</v>
      </c>
      <c r="EV170" s="1">
        <v>17816.5</v>
      </c>
      <c r="EW170" s="1">
        <v>18513.1</v>
      </c>
      <c r="EX170" s="1">
        <v>23892.0</v>
      </c>
      <c r="EY170" s="1">
        <v>25073.2</v>
      </c>
      <c r="EZ170" s="1">
        <v>34289.6</v>
      </c>
      <c r="FA170" s="1">
        <v>36403.9</v>
      </c>
      <c r="FB170" s="1">
        <v>43560.9</v>
      </c>
      <c r="FC170" s="1">
        <v>46349.7</v>
      </c>
      <c r="FD170" s="1">
        <v>1.97027</v>
      </c>
      <c r="FE170" s="1">
        <v>1.84813</v>
      </c>
      <c r="FF170" s="1">
        <v>0.0933185</v>
      </c>
      <c r="FG170" s="1">
        <v>0.0</v>
      </c>
      <c r="FH170" s="1">
        <v>29.8725</v>
      </c>
      <c r="FI170" s="1">
        <v>999.9</v>
      </c>
      <c r="FJ170" s="1">
        <v>55.8</v>
      </c>
      <c r="FK170" s="1">
        <v>34.5</v>
      </c>
      <c r="FL170" s="1">
        <v>30.9397</v>
      </c>
      <c r="FM170" s="1">
        <v>64.2486</v>
      </c>
      <c r="FN170" s="1">
        <v>25.609</v>
      </c>
      <c r="FO170" s="1">
        <v>1.0</v>
      </c>
      <c r="FP170" s="1">
        <v>0.381829</v>
      </c>
      <c r="FQ170" s="1">
        <v>1.19603</v>
      </c>
      <c r="FR170" s="1">
        <v>20.3183</v>
      </c>
      <c r="FS170" s="1">
        <v>5.20965</v>
      </c>
      <c r="FT170" s="1">
        <v>11.9072</v>
      </c>
      <c r="FU170" s="1">
        <v>5.0027</v>
      </c>
      <c r="FV170" s="1">
        <v>3.28993</v>
      </c>
      <c r="FW170" s="1">
        <v>9999.0</v>
      </c>
      <c r="FX170" s="1">
        <v>9999.0</v>
      </c>
      <c r="FY170" s="1">
        <v>9999.0</v>
      </c>
      <c r="FZ170" s="1">
        <v>999.9</v>
      </c>
      <c r="GA170" s="1">
        <v>1.85957</v>
      </c>
      <c r="GB170" s="1">
        <v>1.85452</v>
      </c>
      <c r="GC170" s="1">
        <v>1.85774</v>
      </c>
      <c r="GD170" s="1">
        <v>1.85611</v>
      </c>
      <c r="GE170" s="1">
        <v>1.85491</v>
      </c>
      <c r="GF170" s="1">
        <v>1.85456</v>
      </c>
      <c r="GG170" s="1">
        <v>1.85321</v>
      </c>
      <c r="GH170" s="1">
        <v>1.85638</v>
      </c>
      <c r="GI170" s="1">
        <v>0.0</v>
      </c>
      <c r="GJ170" s="1">
        <v>0.0</v>
      </c>
      <c r="GK170" s="1">
        <v>0.0</v>
      </c>
      <c r="GL170" s="1">
        <v>0.0</v>
      </c>
      <c r="GM170" s="1" t="s">
        <v>355</v>
      </c>
      <c r="GN170" s="1" t="s">
        <v>356</v>
      </c>
      <c r="GO170" s="1" t="s">
        <v>357</v>
      </c>
      <c r="GP170" s="1" t="s">
        <v>357</v>
      </c>
      <c r="GQ170" s="1" t="s">
        <v>357</v>
      </c>
      <c r="GR170" s="1" t="s">
        <v>357</v>
      </c>
      <c r="GS170" s="1">
        <v>0.0</v>
      </c>
      <c r="GT170" s="1">
        <v>100.0</v>
      </c>
      <c r="GU170" s="1">
        <v>100.0</v>
      </c>
      <c r="GV170" s="1">
        <v>1.87</v>
      </c>
      <c r="GW170" s="1">
        <v>0.0351</v>
      </c>
      <c r="GX170" s="1">
        <v>0.3255316452960568</v>
      </c>
      <c r="GY170" s="1">
        <v>0.003023906125278789</v>
      </c>
      <c r="GZ170" s="1">
        <v>-1.398580452151984E-6</v>
      </c>
      <c r="HA170" s="1">
        <v>2.803037836604737E-10</v>
      </c>
      <c r="HB170" s="1">
        <v>-0.04759964022089117</v>
      </c>
      <c r="HC170" s="1">
        <v>0.009965371539748925</v>
      </c>
      <c r="HD170" s="1">
        <v>-4.563662031605912E-4</v>
      </c>
      <c r="HE170" s="1">
        <v>7.83371007442278E-6</v>
      </c>
      <c r="HF170" s="1">
        <v>0.0</v>
      </c>
      <c r="HG170" s="1">
        <v>2134.0</v>
      </c>
      <c r="HH170" s="1">
        <v>2.0</v>
      </c>
      <c r="HI170" s="1">
        <v>25.0</v>
      </c>
      <c r="HJ170" s="1">
        <v>8.8</v>
      </c>
      <c r="HK170" s="1">
        <v>8.8</v>
      </c>
      <c r="HL170" s="1">
        <v>1.78467</v>
      </c>
      <c r="HM170" s="1">
        <v>2.30103</v>
      </c>
      <c r="HN170" s="1">
        <v>1.4978</v>
      </c>
      <c r="HO170" s="1">
        <v>2.30957</v>
      </c>
      <c r="HP170" s="1">
        <v>1.54785</v>
      </c>
      <c r="HQ170" s="1">
        <v>2.41455</v>
      </c>
      <c r="HR170" s="1">
        <v>37.5781</v>
      </c>
      <c r="HS170" s="1">
        <v>15.2528</v>
      </c>
      <c r="HT170" s="1">
        <v>18.0</v>
      </c>
      <c r="HU170" s="1">
        <v>504.421</v>
      </c>
      <c r="HV170" s="1">
        <v>490.151</v>
      </c>
      <c r="HW170" s="1">
        <v>27.8886</v>
      </c>
      <c r="HX170" s="1">
        <v>31.9505</v>
      </c>
      <c r="HY170" s="1">
        <v>30.0001</v>
      </c>
      <c r="HZ170" s="1">
        <v>31.715</v>
      </c>
      <c r="IA170" s="1">
        <v>31.8099</v>
      </c>
      <c r="IB170" s="1">
        <v>35.7409</v>
      </c>
      <c r="IC170" s="1">
        <v>41.9505</v>
      </c>
      <c r="ID170" s="1">
        <v>0.0</v>
      </c>
      <c r="IE170" s="1">
        <v>27.9232</v>
      </c>
      <c r="IF170" s="1">
        <v>814.49</v>
      </c>
      <c r="IG170" s="1">
        <v>18.9464</v>
      </c>
      <c r="IH170" s="1">
        <v>100.731</v>
      </c>
      <c r="II170" s="1">
        <v>100.452</v>
      </c>
      <c r="IJ170" s="1" t="s">
        <v>358</v>
      </c>
    </row>
    <row r="171" ht="15.75" customHeight="1">
      <c r="A171" s="1">
        <v>155.0</v>
      </c>
      <c r="B171" s="1">
        <v>1.6597966935E9</v>
      </c>
      <c r="C171" s="1">
        <v>552.0</v>
      </c>
      <c r="D171" s="1" t="s">
        <v>655</v>
      </c>
      <c r="E171" s="1" t="s">
        <v>656</v>
      </c>
      <c r="F171" s="1">
        <v>1.0</v>
      </c>
      <c r="G171" s="1" t="s">
        <v>346</v>
      </c>
      <c r="H171" s="1" t="s">
        <v>347</v>
      </c>
      <c r="I171" s="1" t="s">
        <v>348</v>
      </c>
      <c r="J171" s="1" t="s">
        <v>349</v>
      </c>
      <c r="K171" s="1" t="s">
        <v>350</v>
      </c>
      <c r="L171" s="1" t="s">
        <v>346</v>
      </c>
      <c r="M171" s="1" t="s">
        <v>351</v>
      </c>
      <c r="N171" s="1">
        <v>1.659796686E9</v>
      </c>
      <c r="O171" s="1">
        <f t="shared" si="1"/>
        <v>0.003211258186</v>
      </c>
      <c r="P171" s="1">
        <f t="shared" si="2"/>
        <v>3.211258186</v>
      </c>
      <c r="Q171" s="1">
        <f t="shared" si="3"/>
        <v>19.49814115</v>
      </c>
      <c r="R171" s="1">
        <f t="shared" si="4"/>
        <v>681.2674</v>
      </c>
      <c r="S171" s="1">
        <f t="shared" si="5"/>
        <v>421.2511173</v>
      </c>
      <c r="T171" s="1">
        <f t="shared" si="6"/>
        <v>41.77512268</v>
      </c>
      <c r="U171" s="1">
        <f t="shared" si="7"/>
        <v>67.560721</v>
      </c>
      <c r="V171" s="1">
        <f t="shared" si="8"/>
        <v>0.133726579</v>
      </c>
      <c r="W171" s="1">
        <f t="shared" si="9"/>
        <v>2.913631213</v>
      </c>
      <c r="X171" s="1">
        <f t="shared" si="10"/>
        <v>0.1304080472</v>
      </c>
      <c r="Y171" s="1">
        <f t="shared" si="11"/>
        <v>0.08179632731</v>
      </c>
      <c r="Z171" s="1">
        <f t="shared" si="12"/>
        <v>321.5158936</v>
      </c>
      <c r="AA171" s="1">
        <f t="shared" si="13"/>
        <v>32.00830363</v>
      </c>
      <c r="AB171" s="1">
        <f t="shared" si="14"/>
        <v>31.39496667</v>
      </c>
      <c r="AC171" s="1">
        <f t="shared" si="15"/>
        <v>4.613976648</v>
      </c>
      <c r="AD171" s="1">
        <f t="shared" si="16"/>
        <v>50.17658319</v>
      </c>
      <c r="AE171" s="1">
        <f t="shared" si="17"/>
        <v>2.256558709</v>
      </c>
      <c r="AF171" s="1">
        <f t="shared" si="18"/>
        <v>4.497234697</v>
      </c>
      <c r="AG171" s="1">
        <f t="shared" si="19"/>
        <v>2.357417939</v>
      </c>
      <c r="AH171" s="1">
        <f t="shared" si="20"/>
        <v>-141.616486</v>
      </c>
      <c r="AI171" s="1">
        <f t="shared" si="21"/>
        <v>-70.69004747</v>
      </c>
      <c r="AJ171" s="1">
        <f t="shared" si="22"/>
        <v>-5.457378445</v>
      </c>
      <c r="AK171" s="1">
        <f t="shared" si="23"/>
        <v>103.7519817</v>
      </c>
      <c r="AL171" s="1">
        <f t="shared" si="24"/>
        <v>50.9595152</v>
      </c>
      <c r="AM171" s="1">
        <f t="shared" si="25"/>
        <v>3.222908246</v>
      </c>
      <c r="AN171" s="1">
        <f t="shared" si="26"/>
        <v>19.49814115</v>
      </c>
      <c r="AO171" s="1">
        <v>782.0501181818182</v>
      </c>
      <c r="AP171" s="1">
        <v>732.5786121212121</v>
      </c>
      <c r="AQ171" s="1">
        <v>5.037458181818175</v>
      </c>
      <c r="AR171" s="1">
        <v>64.94</v>
      </c>
      <c r="AS171" s="1">
        <f t="shared" si="27"/>
        <v>3.211258186</v>
      </c>
      <c r="AT171" s="1">
        <v>18.97296445342925</v>
      </c>
      <c r="AU171" s="1">
        <v>22.74193911764706</v>
      </c>
      <c r="AV171" s="1">
        <v>-6.127639648678082E-4</v>
      </c>
      <c r="AW171" s="1">
        <v>90.19422672828748</v>
      </c>
      <c r="AX171" s="1">
        <v>0.0</v>
      </c>
      <c r="AY171" s="1">
        <v>0.0</v>
      </c>
      <c r="AZ171" s="1">
        <f t="shared" si="28"/>
        <v>1</v>
      </c>
      <c r="BA171" s="1">
        <f t="shared" si="29"/>
        <v>0</v>
      </c>
      <c r="BB171" s="1">
        <f t="shared" si="30"/>
        <v>51718.16468</v>
      </c>
      <c r="BC171" s="1">
        <f t="shared" si="31"/>
        <v>1999.999333</v>
      </c>
      <c r="BD171" s="1">
        <f t="shared" si="32"/>
        <v>1681.19944</v>
      </c>
      <c r="BE171" s="1">
        <f t="shared" si="33"/>
        <v>0.8406000002</v>
      </c>
      <c r="BF171" s="1">
        <f t="shared" si="34"/>
        <v>0.1607580004</v>
      </c>
      <c r="BG171" s="1">
        <v>6.0</v>
      </c>
      <c r="BH171" s="1">
        <v>0.5</v>
      </c>
      <c r="BI171" s="1" t="s">
        <v>352</v>
      </c>
      <c r="BJ171" s="1">
        <v>2.0</v>
      </c>
      <c r="BK171" s="1" t="b">
        <v>1</v>
      </c>
      <c r="BL171" s="1">
        <v>1.659796686E9</v>
      </c>
      <c r="BM171" s="1">
        <v>681.2674000000001</v>
      </c>
      <c r="BN171" s="1">
        <v>745.0327999999998</v>
      </c>
      <c r="BO171" s="1">
        <v>22.75464</v>
      </c>
      <c r="BP171" s="1">
        <v>18.97638666666667</v>
      </c>
      <c r="BQ171" s="1">
        <v>679.4452000000001</v>
      </c>
      <c r="BR171" s="1">
        <v>22.71952666666667</v>
      </c>
      <c r="BS171" s="1">
        <v>500.1631999999999</v>
      </c>
      <c r="BT171" s="1">
        <v>99.06896000000002</v>
      </c>
      <c r="BU171" s="1">
        <v>0.1002076466666667</v>
      </c>
      <c r="BV171" s="1">
        <v>30.94494</v>
      </c>
      <c r="BW171" s="1">
        <v>31.39496666666667</v>
      </c>
      <c r="BX171" s="1">
        <v>999.8999999999999</v>
      </c>
      <c r="BY171" s="1">
        <v>0.0</v>
      </c>
      <c r="BZ171" s="1">
        <v>0.0</v>
      </c>
      <c r="CA171" s="1">
        <v>10002.664</v>
      </c>
      <c r="CB171" s="1">
        <v>0.0</v>
      </c>
      <c r="CC171" s="1">
        <v>429.7188666666667</v>
      </c>
      <c r="CD171" s="1">
        <v>-63.76556000000001</v>
      </c>
      <c r="CE171" s="1">
        <v>697.1300666666666</v>
      </c>
      <c r="CF171" s="1">
        <v>759.4443333333332</v>
      </c>
      <c r="CG171" s="1">
        <v>3.77826</v>
      </c>
      <c r="CH171" s="1">
        <v>745.0327999999998</v>
      </c>
      <c r="CI171" s="1">
        <v>18.97638666666667</v>
      </c>
      <c r="CJ171" s="1">
        <v>2.254276666666667</v>
      </c>
      <c r="CK171" s="1">
        <v>1.879968666666667</v>
      </c>
      <c r="CL171" s="1">
        <v>19.35334</v>
      </c>
      <c r="CM171" s="1">
        <v>16.46808</v>
      </c>
      <c r="CN171" s="1">
        <v>1999.999333333333</v>
      </c>
      <c r="CO171" s="1">
        <v>0.9799989999999997</v>
      </c>
      <c r="CP171" s="1">
        <v>0.0200012</v>
      </c>
      <c r="CQ171" s="1">
        <v>0.0</v>
      </c>
      <c r="CR171" s="1">
        <v>2.503133333333333</v>
      </c>
      <c r="CS171" s="1">
        <v>0.0</v>
      </c>
      <c r="CT171" s="1">
        <v>16811.73333333333</v>
      </c>
      <c r="CU171" s="1">
        <v>17412.32</v>
      </c>
      <c r="CV171" s="1">
        <v>41.187</v>
      </c>
      <c r="CW171" s="1">
        <v>42.30786666666667</v>
      </c>
      <c r="CX171" s="1">
        <v>41.10400000000001</v>
      </c>
      <c r="CY171" s="1">
        <v>40.937</v>
      </c>
      <c r="CZ171" s="1">
        <v>41.375</v>
      </c>
      <c r="DA171" s="1">
        <v>1959.999333333333</v>
      </c>
      <c r="DB171" s="1">
        <v>40.0</v>
      </c>
      <c r="DC171" s="1">
        <v>0.0</v>
      </c>
      <c r="DD171" s="1">
        <v>1.6597966923E9</v>
      </c>
      <c r="DE171" s="1">
        <v>0.0</v>
      </c>
      <c r="DF171" s="1">
        <v>1.6597961675E9</v>
      </c>
      <c r="DG171" s="1" t="s">
        <v>353</v>
      </c>
      <c r="DH171" s="1">
        <v>1.659796162E9</v>
      </c>
      <c r="DI171" s="1">
        <v>1.6597961675E9</v>
      </c>
      <c r="DJ171" s="1">
        <v>2.0</v>
      </c>
      <c r="DK171" s="1">
        <v>-0.014</v>
      </c>
      <c r="DL171" s="1">
        <v>-0.001</v>
      </c>
      <c r="DM171" s="1">
        <v>1.327</v>
      </c>
      <c r="DN171" s="1">
        <v>0.031</v>
      </c>
      <c r="DO171" s="1">
        <v>400.0</v>
      </c>
      <c r="DP171" s="1">
        <v>20.0</v>
      </c>
      <c r="DQ171" s="1">
        <v>0.32</v>
      </c>
      <c r="DR171" s="1">
        <v>0.03</v>
      </c>
      <c r="DS171" s="1">
        <v>19.18846403420756</v>
      </c>
      <c r="DT171" s="1">
        <v>3.338730469807478</v>
      </c>
      <c r="DU171" s="1">
        <v>0.2784304301735447</v>
      </c>
      <c r="DV171" s="1">
        <v>0.0</v>
      </c>
      <c r="DW171" s="1">
        <v>-63.167855</v>
      </c>
      <c r="DX171" s="1">
        <v>-7.126694183864896</v>
      </c>
      <c r="DY171" s="1">
        <v>0.9525436842869734</v>
      </c>
      <c r="DZ171" s="1">
        <v>0.0</v>
      </c>
      <c r="EA171" s="1">
        <v>3.77230625</v>
      </c>
      <c r="EB171" s="1">
        <v>0.06281166979361211</v>
      </c>
      <c r="EC171" s="1">
        <v>0.01201600322226569</v>
      </c>
      <c r="ED171" s="1">
        <v>1.0</v>
      </c>
      <c r="EE171" s="1">
        <v>2.358321148063726</v>
      </c>
      <c r="EF171" s="1">
        <v>-0.02582605055454695</v>
      </c>
      <c r="EG171" s="1">
        <v>0.002307932774338182</v>
      </c>
      <c r="EH171" s="1">
        <v>1.0</v>
      </c>
      <c r="EI171" s="1">
        <v>0.1333446845085647</v>
      </c>
      <c r="EJ171" s="1">
        <v>0.001764373168288892</v>
      </c>
      <c r="EK171" s="1">
        <v>4.392929829327442E-4</v>
      </c>
      <c r="EL171" s="1">
        <v>1.0</v>
      </c>
      <c r="EM171" s="1">
        <v>3.0</v>
      </c>
      <c r="EN171" s="1">
        <v>5.0</v>
      </c>
      <c r="EO171" s="1" t="s">
        <v>374</v>
      </c>
      <c r="EP171" s="1">
        <v>2.943</v>
      </c>
      <c r="EQ171" s="1">
        <v>2.80143</v>
      </c>
      <c r="ER171" s="1">
        <v>0.13342</v>
      </c>
      <c r="ES171" s="1">
        <v>0.141318</v>
      </c>
      <c r="ET171" s="1">
        <v>0.103388</v>
      </c>
      <c r="EU171" s="1">
        <v>0.0908472</v>
      </c>
      <c r="EV171" s="1">
        <v>17803.4</v>
      </c>
      <c r="EW171" s="1">
        <v>18499.8</v>
      </c>
      <c r="EX171" s="1">
        <v>23891.8</v>
      </c>
      <c r="EY171" s="1">
        <v>25073.1</v>
      </c>
      <c r="EZ171" s="1">
        <v>34289.4</v>
      </c>
      <c r="FA171" s="1">
        <v>36403.7</v>
      </c>
      <c r="FB171" s="1">
        <v>43560.6</v>
      </c>
      <c r="FC171" s="1">
        <v>46349.7</v>
      </c>
      <c r="FD171" s="1">
        <v>1.97025</v>
      </c>
      <c r="FE171" s="1">
        <v>1.84798</v>
      </c>
      <c r="FF171" s="1">
        <v>0.0935011</v>
      </c>
      <c r="FG171" s="1">
        <v>0.0</v>
      </c>
      <c r="FH171" s="1">
        <v>29.871</v>
      </c>
      <c r="FI171" s="1">
        <v>999.9</v>
      </c>
      <c r="FJ171" s="1">
        <v>55.8</v>
      </c>
      <c r="FK171" s="1">
        <v>34.5</v>
      </c>
      <c r="FL171" s="1">
        <v>30.9423</v>
      </c>
      <c r="FM171" s="1">
        <v>64.1186</v>
      </c>
      <c r="FN171" s="1">
        <v>25.8894</v>
      </c>
      <c r="FO171" s="1">
        <v>1.0</v>
      </c>
      <c r="FP171" s="1">
        <v>0.381817</v>
      </c>
      <c r="FQ171" s="1">
        <v>1.17975</v>
      </c>
      <c r="FR171" s="1">
        <v>20.3184</v>
      </c>
      <c r="FS171" s="1">
        <v>5.2095</v>
      </c>
      <c r="FT171" s="1">
        <v>11.9071</v>
      </c>
      <c r="FU171" s="1">
        <v>5.0028</v>
      </c>
      <c r="FV171" s="1">
        <v>3.2899</v>
      </c>
      <c r="FW171" s="1">
        <v>9999.0</v>
      </c>
      <c r="FX171" s="1">
        <v>9999.0</v>
      </c>
      <c r="FY171" s="1">
        <v>9999.0</v>
      </c>
      <c r="FZ171" s="1">
        <v>999.9</v>
      </c>
      <c r="GA171" s="1">
        <v>1.85958</v>
      </c>
      <c r="GB171" s="1">
        <v>1.85452</v>
      </c>
      <c r="GC171" s="1">
        <v>1.85774</v>
      </c>
      <c r="GD171" s="1">
        <v>1.85611</v>
      </c>
      <c r="GE171" s="1">
        <v>1.85493</v>
      </c>
      <c r="GF171" s="1">
        <v>1.85457</v>
      </c>
      <c r="GG171" s="1">
        <v>1.85322</v>
      </c>
      <c r="GH171" s="1">
        <v>1.85638</v>
      </c>
      <c r="GI171" s="1">
        <v>0.0</v>
      </c>
      <c r="GJ171" s="1">
        <v>0.0</v>
      </c>
      <c r="GK171" s="1">
        <v>0.0</v>
      </c>
      <c r="GL171" s="1">
        <v>0.0</v>
      </c>
      <c r="GM171" s="1" t="s">
        <v>355</v>
      </c>
      <c r="GN171" s="1" t="s">
        <v>356</v>
      </c>
      <c r="GO171" s="1" t="s">
        <v>357</v>
      </c>
      <c r="GP171" s="1" t="s">
        <v>357</v>
      </c>
      <c r="GQ171" s="1" t="s">
        <v>357</v>
      </c>
      <c r="GR171" s="1" t="s">
        <v>357</v>
      </c>
      <c r="GS171" s="1">
        <v>0.0</v>
      </c>
      <c r="GT171" s="1">
        <v>100.0</v>
      </c>
      <c r="GU171" s="1">
        <v>100.0</v>
      </c>
      <c r="GV171" s="1">
        <v>1.878</v>
      </c>
      <c r="GW171" s="1">
        <v>0.0351</v>
      </c>
      <c r="GX171" s="1">
        <v>0.3255316452960568</v>
      </c>
      <c r="GY171" s="1">
        <v>0.003023906125278789</v>
      </c>
      <c r="GZ171" s="1">
        <v>-1.398580452151984E-6</v>
      </c>
      <c r="HA171" s="1">
        <v>2.803037836604737E-10</v>
      </c>
      <c r="HB171" s="1">
        <v>-0.04759964022089117</v>
      </c>
      <c r="HC171" s="1">
        <v>0.009965371539748925</v>
      </c>
      <c r="HD171" s="1">
        <v>-4.563662031605912E-4</v>
      </c>
      <c r="HE171" s="1">
        <v>7.83371007442278E-6</v>
      </c>
      <c r="HF171" s="1">
        <v>0.0</v>
      </c>
      <c r="HG171" s="1">
        <v>2134.0</v>
      </c>
      <c r="HH171" s="1">
        <v>2.0</v>
      </c>
      <c r="HI171" s="1">
        <v>25.0</v>
      </c>
      <c r="HJ171" s="1">
        <v>8.9</v>
      </c>
      <c r="HK171" s="1">
        <v>8.8</v>
      </c>
      <c r="HL171" s="1">
        <v>1.79321</v>
      </c>
      <c r="HM171" s="1">
        <v>2.30957</v>
      </c>
      <c r="HN171" s="1">
        <v>1.4978</v>
      </c>
      <c r="HO171" s="1">
        <v>2.30957</v>
      </c>
      <c r="HP171" s="1">
        <v>1.54785</v>
      </c>
      <c r="HQ171" s="1">
        <v>2.34009</v>
      </c>
      <c r="HR171" s="1">
        <v>37.5781</v>
      </c>
      <c r="HS171" s="1">
        <v>15.2353</v>
      </c>
      <c r="HT171" s="1">
        <v>18.0</v>
      </c>
      <c r="HU171" s="1">
        <v>504.411</v>
      </c>
      <c r="HV171" s="1">
        <v>490.058</v>
      </c>
      <c r="HW171" s="1">
        <v>27.8945</v>
      </c>
      <c r="HX171" s="1">
        <v>31.9508</v>
      </c>
      <c r="HY171" s="1">
        <v>30.0</v>
      </c>
      <c r="HZ171" s="1">
        <v>31.7158</v>
      </c>
      <c r="IA171" s="1">
        <v>31.8106</v>
      </c>
      <c r="IB171" s="1">
        <v>35.9907</v>
      </c>
      <c r="IC171" s="1">
        <v>41.9505</v>
      </c>
      <c r="ID171" s="1">
        <v>0.0</v>
      </c>
      <c r="IE171" s="1">
        <v>27.9232</v>
      </c>
      <c r="IF171" s="1">
        <v>814.49</v>
      </c>
      <c r="IG171" s="1">
        <v>18.9464</v>
      </c>
      <c r="IH171" s="1">
        <v>100.73</v>
      </c>
      <c r="II171" s="1">
        <v>100.451</v>
      </c>
      <c r="IJ171" s="1" t="s">
        <v>358</v>
      </c>
    </row>
    <row r="172" ht="15.75" customHeight="1">
      <c r="A172" s="1">
        <v>156.0</v>
      </c>
      <c r="B172" s="1">
        <v>1.6597966945E9</v>
      </c>
      <c r="C172" s="1">
        <v>553.0</v>
      </c>
      <c r="D172" s="1" t="s">
        <v>657</v>
      </c>
      <c r="E172" s="1" t="s">
        <v>658</v>
      </c>
      <c r="F172" s="1">
        <v>1.0</v>
      </c>
      <c r="G172" s="1" t="s">
        <v>346</v>
      </c>
      <c r="H172" s="1" t="s">
        <v>347</v>
      </c>
      <c r="I172" s="1" t="s">
        <v>348</v>
      </c>
      <c r="J172" s="1" t="s">
        <v>349</v>
      </c>
      <c r="K172" s="1" t="s">
        <v>350</v>
      </c>
      <c r="L172" s="1" t="s">
        <v>346</v>
      </c>
      <c r="M172" s="1" t="s">
        <v>351</v>
      </c>
      <c r="N172" s="1">
        <v>1.6597966865E9</v>
      </c>
      <c r="O172" s="1">
        <f t="shared" si="1"/>
        <v>0.003211568803</v>
      </c>
      <c r="P172" s="1">
        <f t="shared" si="2"/>
        <v>3.211568803</v>
      </c>
      <c r="Q172" s="1">
        <f t="shared" si="3"/>
        <v>19.48109619</v>
      </c>
      <c r="R172" s="1">
        <f t="shared" si="4"/>
        <v>683.744625</v>
      </c>
      <c r="S172" s="1">
        <f t="shared" si="5"/>
        <v>423.8569676</v>
      </c>
      <c r="T172" s="1">
        <f t="shared" si="6"/>
        <v>42.03352123</v>
      </c>
      <c r="U172" s="1">
        <f t="shared" si="7"/>
        <v>67.80635074</v>
      </c>
      <c r="V172" s="1">
        <f t="shared" si="8"/>
        <v>0.1337385275</v>
      </c>
      <c r="W172" s="1">
        <f t="shared" si="9"/>
        <v>2.91331414</v>
      </c>
      <c r="X172" s="1">
        <f t="shared" si="10"/>
        <v>0.130419059</v>
      </c>
      <c r="Y172" s="1">
        <f t="shared" si="11"/>
        <v>0.08180329058</v>
      </c>
      <c r="Z172" s="1">
        <f t="shared" si="12"/>
        <v>321.5162993</v>
      </c>
      <c r="AA172" s="1">
        <f t="shared" si="13"/>
        <v>32.00816138</v>
      </c>
      <c r="AB172" s="1">
        <f t="shared" si="14"/>
        <v>31.39475</v>
      </c>
      <c r="AC172" s="1">
        <f t="shared" si="15"/>
        <v>4.613919813</v>
      </c>
      <c r="AD172" s="1">
        <f t="shared" si="16"/>
        <v>50.17515407</v>
      </c>
      <c r="AE172" s="1">
        <f t="shared" si="17"/>
        <v>2.256472396</v>
      </c>
      <c r="AF172" s="1">
        <f t="shared" si="18"/>
        <v>4.497190767</v>
      </c>
      <c r="AG172" s="1">
        <f t="shared" si="19"/>
        <v>2.357447417</v>
      </c>
      <c r="AH172" s="1">
        <f t="shared" si="20"/>
        <v>-141.6301842</v>
      </c>
      <c r="AI172" s="1">
        <f t="shared" si="21"/>
        <v>-70.67522143</v>
      </c>
      <c r="AJ172" s="1">
        <f t="shared" si="22"/>
        <v>-5.456817248</v>
      </c>
      <c r="AK172" s="1">
        <f t="shared" si="23"/>
        <v>103.7540764</v>
      </c>
      <c r="AL172" s="1">
        <f t="shared" si="24"/>
        <v>50.97463306</v>
      </c>
      <c r="AM172" s="1">
        <f t="shared" si="25"/>
        <v>3.222256093</v>
      </c>
      <c r="AN172" s="1">
        <f t="shared" si="26"/>
        <v>19.48109619</v>
      </c>
      <c r="AO172" s="1">
        <v>787.2689515151518</v>
      </c>
      <c r="AP172" s="1">
        <v>737.6825454545456</v>
      </c>
      <c r="AQ172" s="1">
        <v>5.064151515151502</v>
      </c>
      <c r="AR172" s="1">
        <v>64.94</v>
      </c>
      <c r="AS172" s="1">
        <f t="shared" si="27"/>
        <v>3.211568803</v>
      </c>
      <c r="AT172" s="1">
        <v>18.97289327039225</v>
      </c>
      <c r="AU172" s="1">
        <v>22.74118352941177</v>
      </c>
      <c r="AV172" s="1">
        <v>-4.646153571176767E-4</v>
      </c>
      <c r="AW172" s="1">
        <v>90.19422672828748</v>
      </c>
      <c r="AX172" s="1">
        <v>0.0</v>
      </c>
      <c r="AY172" s="1">
        <v>0.0</v>
      </c>
      <c r="AZ172" s="1">
        <f t="shared" si="28"/>
        <v>1</v>
      </c>
      <c r="BA172" s="1">
        <f t="shared" si="29"/>
        <v>0</v>
      </c>
      <c r="BB172" s="1">
        <f t="shared" si="30"/>
        <v>51709.20113</v>
      </c>
      <c r="BC172" s="1">
        <f t="shared" si="31"/>
        <v>2000.001875</v>
      </c>
      <c r="BD172" s="1">
        <f t="shared" si="32"/>
        <v>1681.201575</v>
      </c>
      <c r="BE172" s="1">
        <f t="shared" si="33"/>
        <v>0.8405999994</v>
      </c>
      <c r="BF172" s="1">
        <f t="shared" si="34"/>
        <v>0.1607579989</v>
      </c>
      <c r="BG172" s="1">
        <v>6.0</v>
      </c>
      <c r="BH172" s="1">
        <v>0.5</v>
      </c>
      <c r="BI172" s="1" t="s">
        <v>352</v>
      </c>
      <c r="BJ172" s="1">
        <v>2.0</v>
      </c>
      <c r="BK172" s="1" t="b">
        <v>1</v>
      </c>
      <c r="BL172" s="1">
        <v>1.6597966865E9</v>
      </c>
      <c r="BM172" s="1">
        <v>683.744625</v>
      </c>
      <c r="BN172" s="1">
        <v>747.5371250000001</v>
      </c>
      <c r="BO172" s="1">
        <v>22.75378125</v>
      </c>
      <c r="BP172" s="1">
        <v>18.97629375</v>
      </c>
      <c r="BQ172" s="1">
        <v>681.91875</v>
      </c>
      <c r="BR172" s="1">
        <v>22.71866875</v>
      </c>
      <c r="BS172" s="1">
        <v>500.1638125</v>
      </c>
      <c r="BT172" s="1">
        <v>99.06890000000001</v>
      </c>
      <c r="BU172" s="1">
        <v>0.10021704375</v>
      </c>
      <c r="BV172" s="1">
        <v>30.94476875</v>
      </c>
      <c r="BW172" s="1">
        <v>31.39475</v>
      </c>
      <c r="BX172" s="1">
        <v>999.9</v>
      </c>
      <c r="BY172" s="1">
        <v>0.0</v>
      </c>
      <c r="BZ172" s="1">
        <v>0.0</v>
      </c>
      <c r="CA172" s="1">
        <v>10000.856875</v>
      </c>
      <c r="CB172" s="1">
        <v>0.0</v>
      </c>
      <c r="CC172" s="1">
        <v>430.9963125</v>
      </c>
      <c r="CD172" s="1">
        <v>-63.792675</v>
      </c>
      <c r="CE172" s="1">
        <v>699.6643125</v>
      </c>
      <c r="CF172" s="1">
        <v>761.9970625</v>
      </c>
      <c r="CG172" s="1">
        <v>3.777495625</v>
      </c>
      <c r="CH172" s="1">
        <v>747.5371250000001</v>
      </c>
      <c r="CI172" s="1">
        <v>18.97629375</v>
      </c>
      <c r="CJ172" s="1">
        <v>2.254190625</v>
      </c>
      <c r="CK172" s="1">
        <v>1.879958125</v>
      </c>
      <c r="CL172" s="1">
        <v>19.352725</v>
      </c>
      <c r="CM172" s="1">
        <v>16.46799375</v>
      </c>
      <c r="CN172" s="1">
        <v>2000.001875</v>
      </c>
      <c r="CO172" s="1">
        <v>0.979999</v>
      </c>
      <c r="CP172" s="1">
        <v>0.0200012</v>
      </c>
      <c r="CQ172" s="1">
        <v>0.0</v>
      </c>
      <c r="CR172" s="1">
        <v>2.4478125</v>
      </c>
      <c r="CS172" s="1">
        <v>0.0</v>
      </c>
      <c r="CT172" s="1">
        <v>16823.39375</v>
      </c>
      <c r="CU172" s="1">
        <v>17412.34375</v>
      </c>
      <c r="CV172" s="1">
        <v>41.187</v>
      </c>
      <c r="CW172" s="1">
        <v>42.308125</v>
      </c>
      <c r="CX172" s="1">
        <v>41.1053125</v>
      </c>
      <c r="CY172" s="1">
        <v>40.937</v>
      </c>
      <c r="CZ172" s="1">
        <v>41.375</v>
      </c>
      <c r="DA172" s="1">
        <v>1960.001875</v>
      </c>
      <c r="DB172" s="1">
        <v>40.0</v>
      </c>
      <c r="DC172" s="1">
        <v>0.0</v>
      </c>
      <c r="DD172" s="1">
        <v>1.6597966935E9</v>
      </c>
      <c r="DE172" s="1">
        <v>0.0</v>
      </c>
      <c r="DF172" s="1">
        <v>1.6597961675E9</v>
      </c>
      <c r="DG172" s="1" t="s">
        <v>353</v>
      </c>
      <c r="DH172" s="1">
        <v>1.659796162E9</v>
      </c>
      <c r="DI172" s="1">
        <v>1.6597961675E9</v>
      </c>
      <c r="DJ172" s="1">
        <v>2.0</v>
      </c>
      <c r="DK172" s="1">
        <v>-0.014</v>
      </c>
      <c r="DL172" s="1">
        <v>-0.001</v>
      </c>
      <c r="DM172" s="1">
        <v>1.327</v>
      </c>
      <c r="DN172" s="1">
        <v>0.031</v>
      </c>
      <c r="DO172" s="1">
        <v>400.0</v>
      </c>
      <c r="DP172" s="1">
        <v>20.0</v>
      </c>
      <c r="DQ172" s="1">
        <v>0.32</v>
      </c>
      <c r="DR172" s="1">
        <v>0.03</v>
      </c>
      <c r="DS172" s="1">
        <v>19.27459960126622</v>
      </c>
      <c r="DT172" s="1">
        <v>2.783707108084965</v>
      </c>
      <c r="DU172" s="1">
        <v>0.2393262231685693</v>
      </c>
      <c r="DV172" s="1">
        <v>0.0</v>
      </c>
      <c r="DW172" s="1">
        <v>-63.3382</v>
      </c>
      <c r="DX172" s="1">
        <v>-5.775384668989593</v>
      </c>
      <c r="DY172" s="1">
        <v>0.832634285368272</v>
      </c>
      <c r="DZ172" s="1">
        <v>0.0</v>
      </c>
      <c r="EA172" s="1">
        <v>3.772607073170732</v>
      </c>
      <c r="EB172" s="1">
        <v>0.0414696167247456</v>
      </c>
      <c r="EC172" s="1">
        <v>0.01158541497807298</v>
      </c>
      <c r="ED172" s="1">
        <v>1.0</v>
      </c>
      <c r="EE172" s="1">
        <v>2.357544644999829</v>
      </c>
      <c r="EF172" s="1">
        <v>-0.01243142747975992</v>
      </c>
      <c r="EG172" s="1">
        <v>0.001268571332207205</v>
      </c>
      <c r="EH172" s="1">
        <v>1.0</v>
      </c>
      <c r="EI172" s="1">
        <v>0.1334369093283388</v>
      </c>
      <c r="EJ172" s="1">
        <v>0.001252969541765784</v>
      </c>
      <c r="EK172" s="1">
        <v>4.267335505916123E-4</v>
      </c>
      <c r="EL172" s="1">
        <v>1.0</v>
      </c>
      <c r="EM172" s="1">
        <v>3.0</v>
      </c>
      <c r="EN172" s="1">
        <v>5.0</v>
      </c>
      <c r="EO172" s="1" t="s">
        <v>374</v>
      </c>
      <c r="EP172" s="1">
        <v>2.94276</v>
      </c>
      <c r="EQ172" s="1">
        <v>2.80134</v>
      </c>
      <c r="ER172" s="1">
        <v>0.134045</v>
      </c>
      <c r="ES172" s="1">
        <v>0.141933</v>
      </c>
      <c r="ET172" s="1">
        <v>0.103383</v>
      </c>
      <c r="EU172" s="1">
        <v>0.0908502</v>
      </c>
      <c r="EV172" s="1">
        <v>17790.4</v>
      </c>
      <c r="EW172" s="1">
        <v>18486.7</v>
      </c>
      <c r="EX172" s="1">
        <v>23891.6</v>
      </c>
      <c r="EY172" s="1">
        <v>25073.1</v>
      </c>
      <c r="EZ172" s="1">
        <v>34289.4</v>
      </c>
      <c r="FA172" s="1">
        <v>36403.7</v>
      </c>
      <c r="FB172" s="1">
        <v>43560.3</v>
      </c>
      <c r="FC172" s="1">
        <v>46349.8</v>
      </c>
      <c r="FD172" s="1">
        <v>1.97015</v>
      </c>
      <c r="FE172" s="1">
        <v>1.8481</v>
      </c>
      <c r="FF172" s="1">
        <v>0.0935346</v>
      </c>
      <c r="FG172" s="1">
        <v>0.0</v>
      </c>
      <c r="FH172" s="1">
        <v>29.8699</v>
      </c>
      <c r="FI172" s="1">
        <v>999.9</v>
      </c>
      <c r="FJ172" s="1">
        <v>55.8</v>
      </c>
      <c r="FK172" s="1">
        <v>34.5</v>
      </c>
      <c r="FL172" s="1">
        <v>30.9448</v>
      </c>
      <c r="FM172" s="1">
        <v>64.4986</v>
      </c>
      <c r="FN172" s="1">
        <v>26.226</v>
      </c>
      <c r="FO172" s="1">
        <v>1.0</v>
      </c>
      <c r="FP172" s="1">
        <v>0.381847</v>
      </c>
      <c r="FQ172" s="1">
        <v>1.15579</v>
      </c>
      <c r="FR172" s="1">
        <v>20.3187</v>
      </c>
      <c r="FS172" s="1">
        <v>5.2095</v>
      </c>
      <c r="FT172" s="1">
        <v>11.9069</v>
      </c>
      <c r="FU172" s="1">
        <v>5.0028</v>
      </c>
      <c r="FV172" s="1">
        <v>3.28993</v>
      </c>
      <c r="FW172" s="1">
        <v>9999.0</v>
      </c>
      <c r="FX172" s="1">
        <v>9999.0</v>
      </c>
      <c r="FY172" s="1">
        <v>9999.0</v>
      </c>
      <c r="FZ172" s="1">
        <v>999.9</v>
      </c>
      <c r="GA172" s="1">
        <v>1.85959</v>
      </c>
      <c r="GB172" s="1">
        <v>1.85453</v>
      </c>
      <c r="GC172" s="1">
        <v>1.85774</v>
      </c>
      <c r="GD172" s="1">
        <v>1.85611</v>
      </c>
      <c r="GE172" s="1">
        <v>1.85492</v>
      </c>
      <c r="GF172" s="1">
        <v>1.85458</v>
      </c>
      <c r="GG172" s="1">
        <v>1.85321</v>
      </c>
      <c r="GH172" s="1">
        <v>1.85638</v>
      </c>
      <c r="GI172" s="1">
        <v>0.0</v>
      </c>
      <c r="GJ172" s="1">
        <v>0.0</v>
      </c>
      <c r="GK172" s="1">
        <v>0.0</v>
      </c>
      <c r="GL172" s="1">
        <v>0.0</v>
      </c>
      <c r="GM172" s="1" t="s">
        <v>355</v>
      </c>
      <c r="GN172" s="1" t="s">
        <v>356</v>
      </c>
      <c r="GO172" s="1" t="s">
        <v>357</v>
      </c>
      <c r="GP172" s="1" t="s">
        <v>357</v>
      </c>
      <c r="GQ172" s="1" t="s">
        <v>357</v>
      </c>
      <c r="GR172" s="1" t="s">
        <v>357</v>
      </c>
      <c r="GS172" s="1">
        <v>0.0</v>
      </c>
      <c r="GT172" s="1">
        <v>100.0</v>
      </c>
      <c r="GU172" s="1">
        <v>100.0</v>
      </c>
      <c r="GV172" s="1">
        <v>1.884</v>
      </c>
      <c r="GW172" s="1">
        <v>0.0351</v>
      </c>
      <c r="GX172" s="1">
        <v>0.3255316452960568</v>
      </c>
      <c r="GY172" s="1">
        <v>0.003023906125278789</v>
      </c>
      <c r="GZ172" s="1">
        <v>-1.398580452151984E-6</v>
      </c>
      <c r="HA172" s="1">
        <v>2.803037836604737E-10</v>
      </c>
      <c r="HB172" s="1">
        <v>-0.04759964022089117</v>
      </c>
      <c r="HC172" s="1">
        <v>0.009965371539748925</v>
      </c>
      <c r="HD172" s="1">
        <v>-4.563662031605912E-4</v>
      </c>
      <c r="HE172" s="1">
        <v>7.83371007442278E-6</v>
      </c>
      <c r="HF172" s="1">
        <v>0.0</v>
      </c>
      <c r="HG172" s="1">
        <v>2134.0</v>
      </c>
      <c r="HH172" s="1">
        <v>2.0</v>
      </c>
      <c r="HI172" s="1">
        <v>25.0</v>
      </c>
      <c r="HJ172" s="1">
        <v>8.9</v>
      </c>
      <c r="HK172" s="1">
        <v>8.8</v>
      </c>
      <c r="HL172" s="1">
        <v>1.80298</v>
      </c>
      <c r="HM172" s="1">
        <v>2.29126</v>
      </c>
      <c r="HN172" s="1">
        <v>1.4978</v>
      </c>
      <c r="HO172" s="1">
        <v>2.30957</v>
      </c>
      <c r="HP172" s="1">
        <v>1.54785</v>
      </c>
      <c r="HQ172" s="1">
        <v>2.41699</v>
      </c>
      <c r="HR172" s="1">
        <v>37.5781</v>
      </c>
      <c r="HS172" s="1">
        <v>15.2528</v>
      </c>
      <c r="HT172" s="1">
        <v>18.0</v>
      </c>
      <c r="HU172" s="1">
        <v>504.353</v>
      </c>
      <c r="HV172" s="1">
        <v>490.144</v>
      </c>
      <c r="HW172" s="1">
        <v>27.9051</v>
      </c>
      <c r="HX172" s="1">
        <v>31.9508</v>
      </c>
      <c r="HY172" s="1">
        <v>30.0001</v>
      </c>
      <c r="HZ172" s="1">
        <v>31.716</v>
      </c>
      <c r="IA172" s="1">
        <v>31.811</v>
      </c>
      <c r="IB172" s="1">
        <v>36.1166</v>
      </c>
      <c r="IC172" s="1">
        <v>41.9505</v>
      </c>
      <c r="ID172" s="1">
        <v>0.0</v>
      </c>
      <c r="IE172" s="1">
        <v>27.9232</v>
      </c>
      <c r="IF172" s="1">
        <v>824.511</v>
      </c>
      <c r="IG172" s="1">
        <v>18.9464</v>
      </c>
      <c r="IH172" s="1">
        <v>100.729</v>
      </c>
      <c r="II172" s="1">
        <v>100.452</v>
      </c>
      <c r="IJ172" s="1" t="s">
        <v>358</v>
      </c>
    </row>
    <row r="173" ht="15.75" customHeight="1">
      <c r="A173" s="1">
        <v>157.0</v>
      </c>
      <c r="B173" s="1">
        <v>1.6597966955E9</v>
      </c>
      <c r="C173" s="1">
        <v>554.0</v>
      </c>
      <c r="D173" s="1" t="s">
        <v>659</v>
      </c>
      <c r="E173" s="1" t="s">
        <v>660</v>
      </c>
      <c r="F173" s="1">
        <v>1.0</v>
      </c>
      <c r="G173" s="1" t="s">
        <v>346</v>
      </c>
      <c r="H173" s="1" t="s">
        <v>347</v>
      </c>
      <c r="I173" s="1" t="s">
        <v>348</v>
      </c>
      <c r="J173" s="1" t="s">
        <v>349</v>
      </c>
      <c r="K173" s="1" t="s">
        <v>350</v>
      </c>
      <c r="L173" s="1" t="s">
        <v>346</v>
      </c>
      <c r="M173" s="1" t="s">
        <v>351</v>
      </c>
      <c r="N173" s="1">
        <v>1.659796688E9</v>
      </c>
      <c r="O173" s="1">
        <f t="shared" si="1"/>
        <v>0.003211148245</v>
      </c>
      <c r="P173" s="1">
        <f t="shared" si="2"/>
        <v>3.211148245</v>
      </c>
      <c r="Q173" s="1">
        <f t="shared" si="3"/>
        <v>19.43822152</v>
      </c>
      <c r="R173" s="1">
        <f t="shared" si="4"/>
        <v>691.2306</v>
      </c>
      <c r="S173" s="1">
        <f t="shared" si="5"/>
        <v>431.5745602</v>
      </c>
      <c r="T173" s="1">
        <f t="shared" si="6"/>
        <v>42.79886687</v>
      </c>
      <c r="U173" s="1">
        <f t="shared" si="7"/>
        <v>68.54872636</v>
      </c>
      <c r="V173" s="1">
        <f t="shared" si="8"/>
        <v>0.1337410669</v>
      </c>
      <c r="W173" s="1">
        <f t="shared" si="9"/>
        <v>2.912382157</v>
      </c>
      <c r="X173" s="1">
        <f t="shared" si="10"/>
        <v>0.1304204402</v>
      </c>
      <c r="Y173" s="1">
        <f t="shared" si="11"/>
        <v>0.0818042532</v>
      </c>
      <c r="Z173" s="1">
        <f t="shared" si="12"/>
        <v>321.5167448</v>
      </c>
      <c r="AA173" s="1">
        <f t="shared" si="13"/>
        <v>32.00666233</v>
      </c>
      <c r="AB173" s="1">
        <f t="shared" si="14"/>
        <v>31.39228</v>
      </c>
      <c r="AC173" s="1">
        <f t="shared" si="15"/>
        <v>4.613271941</v>
      </c>
      <c r="AD173" s="1">
        <f t="shared" si="16"/>
        <v>50.17342204</v>
      </c>
      <c r="AE173" s="1">
        <f t="shared" si="17"/>
        <v>2.256146273</v>
      </c>
      <c r="AF173" s="1">
        <f t="shared" si="18"/>
        <v>4.496696022</v>
      </c>
      <c r="AG173" s="1">
        <f t="shared" si="19"/>
        <v>2.357125668</v>
      </c>
      <c r="AH173" s="1">
        <f t="shared" si="20"/>
        <v>-141.6116376</v>
      </c>
      <c r="AI173" s="1">
        <f t="shared" si="21"/>
        <v>-70.56762916</v>
      </c>
      <c r="AJ173" s="1">
        <f t="shared" si="22"/>
        <v>-5.450135401</v>
      </c>
      <c r="AK173" s="1">
        <f t="shared" si="23"/>
        <v>103.8873426</v>
      </c>
      <c r="AL173" s="1">
        <f t="shared" si="24"/>
        <v>51.00445914</v>
      </c>
      <c r="AM173" s="1">
        <f t="shared" si="25"/>
        <v>3.221647873</v>
      </c>
      <c r="AN173" s="1">
        <f t="shared" si="26"/>
        <v>19.43822152</v>
      </c>
      <c r="AO173" s="1">
        <v>792.4907891774894</v>
      </c>
      <c r="AP173" s="1">
        <v>742.8128606060604</v>
      </c>
      <c r="AQ173" s="1">
        <v>5.092344242424157</v>
      </c>
      <c r="AR173" s="1">
        <v>64.94</v>
      </c>
      <c r="AS173" s="1">
        <f t="shared" si="27"/>
        <v>3.211148245</v>
      </c>
      <c r="AT173" s="1">
        <v>18.97313103150285</v>
      </c>
      <c r="AU173" s="1">
        <v>22.7402305882353</v>
      </c>
      <c r="AV173" s="1">
        <v>-3.607277824498301E-4</v>
      </c>
      <c r="AW173" s="1">
        <v>90.19422672828748</v>
      </c>
      <c r="AX173" s="1">
        <v>0.0</v>
      </c>
      <c r="AY173" s="1">
        <v>0.0</v>
      </c>
      <c r="AZ173" s="1">
        <f t="shared" si="28"/>
        <v>1</v>
      </c>
      <c r="BA173" s="1">
        <f t="shared" si="29"/>
        <v>0</v>
      </c>
      <c r="BB173" s="1">
        <f t="shared" si="30"/>
        <v>51683.10254</v>
      </c>
      <c r="BC173" s="1">
        <f t="shared" si="31"/>
        <v>2000.004667</v>
      </c>
      <c r="BD173" s="1">
        <f t="shared" si="32"/>
        <v>1681.20392</v>
      </c>
      <c r="BE173" s="1">
        <f t="shared" si="33"/>
        <v>0.8405999986</v>
      </c>
      <c r="BF173" s="1">
        <f t="shared" si="34"/>
        <v>0.1607579973</v>
      </c>
      <c r="BG173" s="1">
        <v>6.0</v>
      </c>
      <c r="BH173" s="1">
        <v>0.5</v>
      </c>
      <c r="BI173" s="1" t="s">
        <v>352</v>
      </c>
      <c r="BJ173" s="1">
        <v>2.0</v>
      </c>
      <c r="BK173" s="1" t="b">
        <v>1</v>
      </c>
      <c r="BL173" s="1">
        <v>1.659796688E9</v>
      </c>
      <c r="BM173" s="1">
        <v>691.2306000000001</v>
      </c>
      <c r="BN173" s="1">
        <v>755.0878666666666</v>
      </c>
      <c r="BO173" s="1">
        <v>22.75049333333333</v>
      </c>
      <c r="BP173" s="1">
        <v>18.97367333333333</v>
      </c>
      <c r="BQ173" s="1">
        <v>689.3935333333334</v>
      </c>
      <c r="BR173" s="1">
        <v>22.71538666666667</v>
      </c>
      <c r="BS173" s="1">
        <v>500.1594666666667</v>
      </c>
      <c r="BT173" s="1">
        <v>99.06883333333332</v>
      </c>
      <c r="BU173" s="1">
        <v>0.1002809333333333</v>
      </c>
      <c r="BV173" s="1">
        <v>30.94284</v>
      </c>
      <c r="BW173" s="1">
        <v>31.39228</v>
      </c>
      <c r="BX173" s="1">
        <v>999.8999999999999</v>
      </c>
      <c r="BY173" s="1">
        <v>0.0</v>
      </c>
      <c r="BZ173" s="1">
        <v>0.0</v>
      </c>
      <c r="CA173" s="1">
        <v>9995.535333333333</v>
      </c>
      <c r="CB173" s="1">
        <v>0.0</v>
      </c>
      <c r="CC173" s="1">
        <v>438.4157333333334</v>
      </c>
      <c r="CD173" s="1">
        <v>-63.85744</v>
      </c>
      <c r="CE173" s="1">
        <v>707.3222666666667</v>
      </c>
      <c r="CF173" s="1">
        <v>769.6919333333335</v>
      </c>
      <c r="CG173" s="1">
        <v>3.776819333333334</v>
      </c>
      <c r="CH173" s="1">
        <v>755.0878666666666</v>
      </c>
      <c r="CI173" s="1">
        <v>18.97367333333333</v>
      </c>
      <c r="CJ173" s="1">
        <v>2.253863333333333</v>
      </c>
      <c r="CK173" s="1">
        <v>1.879698</v>
      </c>
      <c r="CL173" s="1">
        <v>19.35038666666667</v>
      </c>
      <c r="CM173" s="1">
        <v>16.46582</v>
      </c>
      <c r="CN173" s="1">
        <v>2000.004666666667</v>
      </c>
      <c r="CO173" s="1">
        <v>0.9799989999999997</v>
      </c>
      <c r="CP173" s="1">
        <v>0.0200012</v>
      </c>
      <c r="CQ173" s="1">
        <v>0.0</v>
      </c>
      <c r="CR173" s="1">
        <v>2.470066666666667</v>
      </c>
      <c r="CS173" s="1">
        <v>0.0</v>
      </c>
      <c r="CT173" s="1">
        <v>16858.13333333334</v>
      </c>
      <c r="CU173" s="1">
        <v>17412.37333333334</v>
      </c>
      <c r="CV173" s="1">
        <v>41.187</v>
      </c>
      <c r="CW173" s="1">
        <v>42.30786666666667</v>
      </c>
      <c r="CX173" s="1">
        <v>41.10400000000001</v>
      </c>
      <c r="CY173" s="1">
        <v>40.937</v>
      </c>
      <c r="CZ173" s="1">
        <v>41.375</v>
      </c>
      <c r="DA173" s="1">
        <v>1960.004666666667</v>
      </c>
      <c r="DB173" s="1">
        <v>40.0</v>
      </c>
      <c r="DC173" s="1">
        <v>0.0</v>
      </c>
      <c r="DD173" s="1">
        <v>1.6597966947E9</v>
      </c>
      <c r="DE173" s="1">
        <v>0.0</v>
      </c>
      <c r="DF173" s="1">
        <v>1.6597961675E9</v>
      </c>
      <c r="DG173" s="1" t="s">
        <v>353</v>
      </c>
      <c r="DH173" s="1">
        <v>1.659796162E9</v>
      </c>
      <c r="DI173" s="1">
        <v>1.6597961675E9</v>
      </c>
      <c r="DJ173" s="1">
        <v>2.0</v>
      </c>
      <c r="DK173" s="1">
        <v>-0.014</v>
      </c>
      <c r="DL173" s="1">
        <v>-0.001</v>
      </c>
      <c r="DM173" s="1">
        <v>1.327</v>
      </c>
      <c r="DN173" s="1">
        <v>0.031</v>
      </c>
      <c r="DO173" s="1">
        <v>400.0</v>
      </c>
      <c r="DP173" s="1">
        <v>20.0</v>
      </c>
      <c r="DQ173" s="1">
        <v>0.32</v>
      </c>
      <c r="DR173" s="1">
        <v>0.03</v>
      </c>
      <c r="DS173" s="1">
        <v>19.31022052254356</v>
      </c>
      <c r="DT173" s="1">
        <v>2.528510980632108</v>
      </c>
      <c r="DU173" s="1">
        <v>0.2270076221474319</v>
      </c>
      <c r="DV173" s="1">
        <v>0.0</v>
      </c>
      <c r="DW173" s="1">
        <v>-63.4752487804878</v>
      </c>
      <c r="DX173" s="1">
        <v>-4.758551916376329</v>
      </c>
      <c r="DY173" s="1">
        <v>0.7283699060638689</v>
      </c>
      <c r="DZ173" s="1">
        <v>0.0</v>
      </c>
      <c r="EA173" s="1">
        <v>3.772939512195121</v>
      </c>
      <c r="EB173" s="1">
        <v>0.02257651567944718</v>
      </c>
      <c r="EC173" s="1">
        <v>0.01126663452059142</v>
      </c>
      <c r="ED173" s="1">
        <v>1.0</v>
      </c>
      <c r="EE173" s="1">
        <v>2.357321089423147</v>
      </c>
      <c r="EF173" s="1">
        <v>-0.005883693268139033</v>
      </c>
      <c r="EG173" s="1">
        <v>8.078503448563781E-4</v>
      </c>
      <c r="EH173" s="1">
        <v>1.0</v>
      </c>
      <c r="EI173" s="1">
        <v>0.133482831486605</v>
      </c>
      <c r="EJ173" s="1">
        <v>0.001027957102311999</v>
      </c>
      <c r="EK173" s="1">
        <v>4.189209293645072E-4</v>
      </c>
      <c r="EL173" s="1">
        <v>1.0</v>
      </c>
      <c r="EM173" s="1">
        <v>3.0</v>
      </c>
      <c r="EN173" s="1">
        <v>5.0</v>
      </c>
      <c r="EO173" s="1" t="s">
        <v>374</v>
      </c>
      <c r="EP173" s="1">
        <v>2.94288</v>
      </c>
      <c r="EQ173" s="1">
        <v>2.80136</v>
      </c>
      <c r="ER173" s="1">
        <v>0.134676</v>
      </c>
      <c r="ES173" s="1">
        <v>0.142538</v>
      </c>
      <c r="ET173" s="1">
        <v>0.103381</v>
      </c>
      <c r="EU173" s="1">
        <v>0.0908555</v>
      </c>
      <c r="EV173" s="1">
        <v>17777.5</v>
      </c>
      <c r="EW173" s="1">
        <v>18473.7</v>
      </c>
      <c r="EX173" s="1">
        <v>23891.7</v>
      </c>
      <c r="EY173" s="1">
        <v>25073.3</v>
      </c>
      <c r="EZ173" s="1">
        <v>34289.5</v>
      </c>
      <c r="FA173" s="1">
        <v>36403.5</v>
      </c>
      <c r="FB173" s="1">
        <v>43560.3</v>
      </c>
      <c r="FC173" s="1">
        <v>46349.7</v>
      </c>
      <c r="FD173" s="1">
        <v>1.9699</v>
      </c>
      <c r="FE173" s="1">
        <v>1.84815</v>
      </c>
      <c r="FF173" s="1">
        <v>0.0934526</v>
      </c>
      <c r="FG173" s="1">
        <v>0.0</v>
      </c>
      <c r="FH173" s="1">
        <v>29.8684</v>
      </c>
      <c r="FI173" s="1">
        <v>999.9</v>
      </c>
      <c r="FJ173" s="1">
        <v>55.8</v>
      </c>
      <c r="FK173" s="1">
        <v>34.5</v>
      </c>
      <c r="FL173" s="1">
        <v>30.9426</v>
      </c>
      <c r="FM173" s="1">
        <v>64.3986</v>
      </c>
      <c r="FN173" s="1">
        <v>25.609</v>
      </c>
      <c r="FO173" s="1">
        <v>1.0</v>
      </c>
      <c r="FP173" s="1">
        <v>0.381817</v>
      </c>
      <c r="FQ173" s="1">
        <v>1.16621</v>
      </c>
      <c r="FR173" s="1">
        <v>20.3186</v>
      </c>
      <c r="FS173" s="1">
        <v>5.20965</v>
      </c>
      <c r="FT173" s="1">
        <v>11.9074</v>
      </c>
      <c r="FU173" s="1">
        <v>5.0031</v>
      </c>
      <c r="FV173" s="1">
        <v>3.28997</v>
      </c>
      <c r="FW173" s="1">
        <v>9999.0</v>
      </c>
      <c r="FX173" s="1">
        <v>9999.0</v>
      </c>
      <c r="FY173" s="1">
        <v>9999.0</v>
      </c>
      <c r="FZ173" s="1">
        <v>999.9</v>
      </c>
      <c r="GA173" s="1">
        <v>1.85958</v>
      </c>
      <c r="GB173" s="1">
        <v>1.85454</v>
      </c>
      <c r="GC173" s="1">
        <v>1.85774</v>
      </c>
      <c r="GD173" s="1">
        <v>1.85609</v>
      </c>
      <c r="GE173" s="1">
        <v>1.85491</v>
      </c>
      <c r="GF173" s="1">
        <v>1.85458</v>
      </c>
      <c r="GG173" s="1">
        <v>1.8532</v>
      </c>
      <c r="GH173" s="1">
        <v>1.85638</v>
      </c>
      <c r="GI173" s="1">
        <v>0.0</v>
      </c>
      <c r="GJ173" s="1">
        <v>0.0</v>
      </c>
      <c r="GK173" s="1">
        <v>0.0</v>
      </c>
      <c r="GL173" s="1">
        <v>0.0</v>
      </c>
      <c r="GM173" s="1" t="s">
        <v>355</v>
      </c>
      <c r="GN173" s="1" t="s">
        <v>356</v>
      </c>
      <c r="GO173" s="1" t="s">
        <v>357</v>
      </c>
      <c r="GP173" s="1" t="s">
        <v>357</v>
      </c>
      <c r="GQ173" s="1" t="s">
        <v>357</v>
      </c>
      <c r="GR173" s="1" t="s">
        <v>357</v>
      </c>
      <c r="GS173" s="1">
        <v>0.0</v>
      </c>
      <c r="GT173" s="1">
        <v>100.0</v>
      </c>
      <c r="GU173" s="1">
        <v>100.0</v>
      </c>
      <c r="GV173" s="1">
        <v>1.892</v>
      </c>
      <c r="GW173" s="1">
        <v>0.0351</v>
      </c>
      <c r="GX173" s="1">
        <v>0.3255316452960568</v>
      </c>
      <c r="GY173" s="1">
        <v>0.003023906125278789</v>
      </c>
      <c r="GZ173" s="1">
        <v>-1.398580452151984E-6</v>
      </c>
      <c r="HA173" s="1">
        <v>2.803037836604737E-10</v>
      </c>
      <c r="HB173" s="1">
        <v>-0.04759964022089117</v>
      </c>
      <c r="HC173" s="1">
        <v>0.009965371539748925</v>
      </c>
      <c r="HD173" s="1">
        <v>-4.563662031605912E-4</v>
      </c>
      <c r="HE173" s="1">
        <v>7.83371007442278E-6</v>
      </c>
      <c r="HF173" s="1">
        <v>0.0</v>
      </c>
      <c r="HG173" s="1">
        <v>2134.0</v>
      </c>
      <c r="HH173" s="1">
        <v>2.0</v>
      </c>
      <c r="HI173" s="1">
        <v>25.0</v>
      </c>
      <c r="HJ173" s="1">
        <v>8.9</v>
      </c>
      <c r="HK173" s="1">
        <v>8.8</v>
      </c>
      <c r="HL173" s="1">
        <v>1.81152</v>
      </c>
      <c r="HM173" s="1">
        <v>2.30347</v>
      </c>
      <c r="HN173" s="1">
        <v>1.4978</v>
      </c>
      <c r="HO173" s="1">
        <v>2.30957</v>
      </c>
      <c r="HP173" s="1">
        <v>1.54785</v>
      </c>
      <c r="HQ173" s="1">
        <v>2.39014</v>
      </c>
      <c r="HR173" s="1">
        <v>37.6022</v>
      </c>
      <c r="HS173" s="1">
        <v>15.244</v>
      </c>
      <c r="HT173" s="1">
        <v>18.0</v>
      </c>
      <c r="HU173" s="1">
        <v>504.201</v>
      </c>
      <c r="HV173" s="1">
        <v>490.177</v>
      </c>
      <c r="HW173" s="1">
        <v>27.9124</v>
      </c>
      <c r="HX173" s="1">
        <v>31.9508</v>
      </c>
      <c r="HY173" s="1">
        <v>30.0</v>
      </c>
      <c r="HZ173" s="1">
        <v>31.716</v>
      </c>
      <c r="IA173" s="1">
        <v>31.811</v>
      </c>
      <c r="IB173" s="1">
        <v>36.3607</v>
      </c>
      <c r="IC173" s="1">
        <v>41.9505</v>
      </c>
      <c r="ID173" s="1">
        <v>0.0</v>
      </c>
      <c r="IE173" s="1">
        <v>27.9232</v>
      </c>
      <c r="IF173" s="1">
        <v>824.511</v>
      </c>
      <c r="IG173" s="1">
        <v>18.9464</v>
      </c>
      <c r="IH173" s="1">
        <v>100.73</v>
      </c>
      <c r="II173" s="1">
        <v>100.452</v>
      </c>
      <c r="IJ173" s="1" t="s">
        <v>358</v>
      </c>
    </row>
    <row r="174" ht="15.75" customHeight="1">
      <c r="A174" s="1">
        <v>158.0</v>
      </c>
      <c r="B174" s="1">
        <v>1.6597966965E9</v>
      </c>
      <c r="C174" s="1">
        <v>555.0</v>
      </c>
      <c r="D174" s="1" t="s">
        <v>661</v>
      </c>
      <c r="E174" s="1" t="s">
        <v>662</v>
      </c>
      <c r="F174" s="1">
        <v>1.0</v>
      </c>
      <c r="G174" s="1" t="s">
        <v>346</v>
      </c>
      <c r="H174" s="1" t="s">
        <v>347</v>
      </c>
      <c r="I174" s="1" t="s">
        <v>348</v>
      </c>
      <c r="J174" s="1" t="s">
        <v>349</v>
      </c>
      <c r="K174" s="1" t="s">
        <v>350</v>
      </c>
      <c r="L174" s="1" t="s">
        <v>346</v>
      </c>
      <c r="M174" s="1" t="s">
        <v>351</v>
      </c>
      <c r="N174" s="1">
        <v>1.6597966885E9</v>
      </c>
      <c r="O174" s="1">
        <f t="shared" si="1"/>
        <v>0.003211219639</v>
      </c>
      <c r="P174" s="1">
        <f t="shared" si="2"/>
        <v>3.211219639</v>
      </c>
      <c r="Q174" s="1">
        <f t="shared" si="3"/>
        <v>19.37590205</v>
      </c>
      <c r="R174" s="1">
        <f t="shared" si="4"/>
        <v>693.7133125</v>
      </c>
      <c r="S174" s="1">
        <f t="shared" si="5"/>
        <v>434.7142391</v>
      </c>
      <c r="T174" s="1">
        <f t="shared" si="6"/>
        <v>43.1102418</v>
      </c>
      <c r="U174" s="1">
        <f t="shared" si="7"/>
        <v>68.79495989</v>
      </c>
      <c r="V174" s="1">
        <f t="shared" si="8"/>
        <v>0.1337444893</v>
      </c>
      <c r="W174" s="1">
        <f t="shared" si="9"/>
        <v>2.912124121</v>
      </c>
      <c r="X174" s="1">
        <f t="shared" si="10"/>
        <v>0.1304234085</v>
      </c>
      <c r="Y174" s="1">
        <f t="shared" si="11"/>
        <v>0.08180614751</v>
      </c>
      <c r="Z174" s="1">
        <f t="shared" si="12"/>
        <v>321.5166983</v>
      </c>
      <c r="AA174" s="1">
        <f t="shared" si="13"/>
        <v>32.00670972</v>
      </c>
      <c r="AB174" s="1">
        <f t="shared" si="14"/>
        <v>31.3920375</v>
      </c>
      <c r="AC174" s="1">
        <f t="shared" si="15"/>
        <v>4.613208338</v>
      </c>
      <c r="AD174" s="1">
        <f t="shared" si="16"/>
        <v>50.17204105</v>
      </c>
      <c r="AE174" s="1">
        <f t="shared" si="17"/>
        <v>2.256081439</v>
      </c>
      <c r="AF174" s="1">
        <f t="shared" si="18"/>
        <v>4.496690571</v>
      </c>
      <c r="AG174" s="1">
        <f t="shared" si="19"/>
        <v>2.357126899</v>
      </c>
      <c r="AH174" s="1">
        <f t="shared" si="20"/>
        <v>-141.6147861</v>
      </c>
      <c r="AI174" s="1">
        <f t="shared" si="21"/>
        <v>-70.52664101</v>
      </c>
      <c r="AJ174" s="1">
        <f t="shared" si="22"/>
        <v>-5.447445324</v>
      </c>
      <c r="AK174" s="1">
        <f t="shared" si="23"/>
        <v>103.9278259</v>
      </c>
      <c r="AL174" s="1">
        <f t="shared" si="24"/>
        <v>51.01519484</v>
      </c>
      <c r="AM174" s="1">
        <f t="shared" si="25"/>
        <v>3.220915265</v>
      </c>
      <c r="AN174" s="1">
        <f t="shared" si="26"/>
        <v>19.37590205</v>
      </c>
      <c r="AO174" s="1">
        <v>797.6949363636367</v>
      </c>
      <c r="AP174" s="1">
        <v>747.9647696969697</v>
      </c>
      <c r="AQ174" s="1">
        <v>5.117654545454548</v>
      </c>
      <c r="AR174" s="1">
        <v>64.94</v>
      </c>
      <c r="AS174" s="1">
        <f t="shared" si="27"/>
        <v>3.211219639</v>
      </c>
      <c r="AT174" s="1">
        <v>18.97306947828044</v>
      </c>
      <c r="AU174" s="1">
        <v>22.73955676470587</v>
      </c>
      <c r="AV174" s="1">
        <v>-2.655679205503045E-4</v>
      </c>
      <c r="AW174" s="1">
        <v>90.19422672828748</v>
      </c>
      <c r="AX174" s="1">
        <v>0.0</v>
      </c>
      <c r="AY174" s="1">
        <v>0.0</v>
      </c>
      <c r="AZ174" s="1">
        <f t="shared" si="28"/>
        <v>1</v>
      </c>
      <c r="BA174" s="1">
        <f t="shared" si="29"/>
        <v>0</v>
      </c>
      <c r="BB174" s="1">
        <f t="shared" si="30"/>
        <v>51675.79155</v>
      </c>
      <c r="BC174" s="1">
        <f t="shared" si="31"/>
        <v>2000.004375</v>
      </c>
      <c r="BD174" s="1">
        <f t="shared" si="32"/>
        <v>1681.203675</v>
      </c>
      <c r="BE174" s="1">
        <f t="shared" si="33"/>
        <v>0.8405999987</v>
      </c>
      <c r="BF174" s="1">
        <f t="shared" si="34"/>
        <v>0.1607579975</v>
      </c>
      <c r="BG174" s="1">
        <v>6.0</v>
      </c>
      <c r="BH174" s="1">
        <v>0.5</v>
      </c>
      <c r="BI174" s="1" t="s">
        <v>352</v>
      </c>
      <c r="BJ174" s="1">
        <v>2.0</v>
      </c>
      <c r="BK174" s="1" t="b">
        <v>1</v>
      </c>
      <c r="BL174" s="1">
        <v>1.6597966885E9</v>
      </c>
      <c r="BM174" s="1">
        <v>693.7133125</v>
      </c>
      <c r="BN174" s="1">
        <v>757.592</v>
      </c>
      <c r="BO174" s="1">
        <v>22.74983125</v>
      </c>
      <c r="BP174" s="1">
        <v>18.97389375</v>
      </c>
      <c r="BQ174" s="1">
        <v>691.8725625</v>
      </c>
      <c r="BR174" s="1">
        <v>22.714725</v>
      </c>
      <c r="BS174" s="1">
        <v>500.1629375</v>
      </c>
      <c r="BT174" s="1">
        <v>99.06886875000001</v>
      </c>
      <c r="BU174" s="1">
        <v>0.10028175</v>
      </c>
      <c r="BV174" s="1">
        <v>30.94281875</v>
      </c>
      <c r="BW174" s="1">
        <v>31.3920375</v>
      </c>
      <c r="BX174" s="1">
        <v>999.9</v>
      </c>
      <c r="BY174" s="1">
        <v>0.0</v>
      </c>
      <c r="BZ174" s="1">
        <v>0.0</v>
      </c>
      <c r="CA174" s="1">
        <v>9994.056874999998</v>
      </c>
      <c r="CB174" s="1">
        <v>0.0</v>
      </c>
      <c r="CC174" s="1">
        <v>439.35575</v>
      </c>
      <c r="CD174" s="1">
        <v>-63.8788875</v>
      </c>
      <c r="CE174" s="1">
        <v>709.86225</v>
      </c>
      <c r="CF174" s="1">
        <v>772.2446875</v>
      </c>
      <c r="CG174" s="1">
        <v>3.775936875</v>
      </c>
      <c r="CH174" s="1">
        <v>757.592</v>
      </c>
      <c r="CI174" s="1">
        <v>18.97389375</v>
      </c>
      <c r="CJ174" s="1">
        <v>2.25379875</v>
      </c>
      <c r="CK174" s="1">
        <v>1.879720625</v>
      </c>
      <c r="CL174" s="1">
        <v>19.349925</v>
      </c>
      <c r="CM174" s="1">
        <v>16.46600625</v>
      </c>
      <c r="CN174" s="1">
        <v>2000.004375</v>
      </c>
      <c r="CO174" s="1">
        <v>0.979999</v>
      </c>
      <c r="CP174" s="1">
        <v>0.0200012</v>
      </c>
      <c r="CQ174" s="1">
        <v>0.0</v>
      </c>
      <c r="CR174" s="1">
        <v>2.4806875</v>
      </c>
      <c r="CS174" s="1">
        <v>0.0</v>
      </c>
      <c r="CT174" s="1">
        <v>16870.35625</v>
      </c>
      <c r="CU174" s="1">
        <v>17412.36875</v>
      </c>
      <c r="CV174" s="1">
        <v>41.187</v>
      </c>
      <c r="CW174" s="1">
        <v>42.30425</v>
      </c>
      <c r="CX174" s="1">
        <v>41.1053125</v>
      </c>
      <c r="CY174" s="1">
        <v>40.937</v>
      </c>
      <c r="CZ174" s="1">
        <v>41.375</v>
      </c>
      <c r="DA174" s="1">
        <v>1960.004375</v>
      </c>
      <c r="DB174" s="1">
        <v>40.0</v>
      </c>
      <c r="DC174" s="1">
        <v>0.0</v>
      </c>
      <c r="DD174" s="1">
        <v>1.6597966959E9</v>
      </c>
      <c r="DE174" s="1">
        <v>0.0</v>
      </c>
      <c r="DF174" s="1">
        <v>1.6597961675E9</v>
      </c>
      <c r="DG174" s="1" t="s">
        <v>353</v>
      </c>
      <c r="DH174" s="1">
        <v>1.659796162E9</v>
      </c>
      <c r="DI174" s="1">
        <v>1.6597961675E9</v>
      </c>
      <c r="DJ174" s="1">
        <v>2.0</v>
      </c>
      <c r="DK174" s="1">
        <v>-0.014</v>
      </c>
      <c r="DL174" s="1">
        <v>-0.001</v>
      </c>
      <c r="DM174" s="1">
        <v>1.327</v>
      </c>
      <c r="DN174" s="1">
        <v>0.031</v>
      </c>
      <c r="DO174" s="1">
        <v>400.0</v>
      </c>
      <c r="DP174" s="1">
        <v>20.0</v>
      </c>
      <c r="DQ174" s="1">
        <v>0.32</v>
      </c>
      <c r="DR174" s="1">
        <v>0.03</v>
      </c>
      <c r="DS174" s="1">
        <v>19.33753575064235</v>
      </c>
      <c r="DT174" s="1">
        <v>2.197271011717918</v>
      </c>
      <c r="DU174" s="1">
        <v>0.2180959361918699</v>
      </c>
      <c r="DV174" s="1">
        <v>0.0</v>
      </c>
      <c r="DW174" s="1">
        <v>-63.69195499999999</v>
      </c>
      <c r="DX174" s="1">
        <v>-2.884772983114341</v>
      </c>
      <c r="DY174" s="1">
        <v>0.5310124951213478</v>
      </c>
      <c r="DZ174" s="1">
        <v>0.0</v>
      </c>
      <c r="EA174" s="1">
        <v>3.77392475</v>
      </c>
      <c r="EB174" s="1">
        <v>-0.0228586491557369</v>
      </c>
      <c r="EC174" s="1">
        <v>0.01030615180062371</v>
      </c>
      <c r="ED174" s="1">
        <v>1.0</v>
      </c>
      <c r="EE174" s="1">
        <v>2.3571729233404</v>
      </c>
      <c r="EF174" s="1">
        <v>-0.00170195420315223</v>
      </c>
      <c r="EG174" s="1">
        <v>5.222478143682695E-4</v>
      </c>
      <c r="EH174" s="1">
        <v>1.0</v>
      </c>
      <c r="EI174" s="1">
        <v>0.1335324149754234</v>
      </c>
      <c r="EJ174" s="1">
        <v>8.312773213332411E-4</v>
      </c>
      <c r="EK174" s="1">
        <v>4.049404953866479E-4</v>
      </c>
      <c r="EL174" s="1">
        <v>1.0</v>
      </c>
      <c r="EM174" s="1">
        <v>3.0</v>
      </c>
      <c r="EN174" s="1">
        <v>5.0</v>
      </c>
      <c r="EO174" s="1" t="s">
        <v>374</v>
      </c>
      <c r="EP174" s="1">
        <v>2.94296</v>
      </c>
      <c r="EQ174" s="1">
        <v>2.80118</v>
      </c>
      <c r="ER174" s="1">
        <v>0.135307</v>
      </c>
      <c r="ES174" s="1">
        <v>0.143141</v>
      </c>
      <c r="ET174" s="1">
        <v>0.103383</v>
      </c>
      <c r="EU174" s="1">
        <v>0.0908537</v>
      </c>
      <c r="EV174" s="1">
        <v>17764.5</v>
      </c>
      <c r="EW174" s="1">
        <v>18460.6</v>
      </c>
      <c r="EX174" s="1">
        <v>23891.6</v>
      </c>
      <c r="EY174" s="1">
        <v>25073.1</v>
      </c>
      <c r="EZ174" s="1">
        <v>34289.4</v>
      </c>
      <c r="FA174" s="1">
        <v>36403.4</v>
      </c>
      <c r="FB174" s="1">
        <v>43560.3</v>
      </c>
      <c r="FC174" s="1">
        <v>46349.5</v>
      </c>
      <c r="FD174" s="1">
        <v>1.97008</v>
      </c>
      <c r="FE174" s="1">
        <v>1.8481</v>
      </c>
      <c r="FF174" s="1">
        <v>0.0939518</v>
      </c>
      <c r="FG174" s="1">
        <v>0.0</v>
      </c>
      <c r="FH174" s="1">
        <v>29.8668</v>
      </c>
      <c r="FI174" s="1">
        <v>999.9</v>
      </c>
      <c r="FJ174" s="1">
        <v>55.8</v>
      </c>
      <c r="FK174" s="1">
        <v>34.5</v>
      </c>
      <c r="FL174" s="1">
        <v>30.9418</v>
      </c>
      <c r="FM174" s="1">
        <v>64.4186</v>
      </c>
      <c r="FN174" s="1">
        <v>26.0657</v>
      </c>
      <c r="FO174" s="1">
        <v>1.0</v>
      </c>
      <c r="FP174" s="1">
        <v>0.381806</v>
      </c>
      <c r="FQ174" s="1">
        <v>1.17732</v>
      </c>
      <c r="FR174" s="1">
        <v>20.3185</v>
      </c>
      <c r="FS174" s="1">
        <v>5.20965</v>
      </c>
      <c r="FT174" s="1">
        <v>11.9074</v>
      </c>
      <c r="FU174" s="1">
        <v>5.003</v>
      </c>
      <c r="FV174" s="1">
        <v>3.2899</v>
      </c>
      <c r="FW174" s="1">
        <v>9999.0</v>
      </c>
      <c r="FX174" s="1">
        <v>9999.0</v>
      </c>
      <c r="FY174" s="1">
        <v>9999.0</v>
      </c>
      <c r="FZ174" s="1">
        <v>999.9</v>
      </c>
      <c r="GA174" s="1">
        <v>1.85958</v>
      </c>
      <c r="GB174" s="1">
        <v>1.85455</v>
      </c>
      <c r="GC174" s="1">
        <v>1.85774</v>
      </c>
      <c r="GD174" s="1">
        <v>1.8561</v>
      </c>
      <c r="GE174" s="1">
        <v>1.85489</v>
      </c>
      <c r="GF174" s="1">
        <v>1.85457</v>
      </c>
      <c r="GG174" s="1">
        <v>1.85321</v>
      </c>
      <c r="GH174" s="1">
        <v>1.85638</v>
      </c>
      <c r="GI174" s="1">
        <v>0.0</v>
      </c>
      <c r="GJ174" s="1">
        <v>0.0</v>
      </c>
      <c r="GK174" s="1">
        <v>0.0</v>
      </c>
      <c r="GL174" s="1">
        <v>0.0</v>
      </c>
      <c r="GM174" s="1" t="s">
        <v>355</v>
      </c>
      <c r="GN174" s="1" t="s">
        <v>356</v>
      </c>
      <c r="GO174" s="1" t="s">
        <v>357</v>
      </c>
      <c r="GP174" s="1" t="s">
        <v>357</v>
      </c>
      <c r="GQ174" s="1" t="s">
        <v>357</v>
      </c>
      <c r="GR174" s="1" t="s">
        <v>357</v>
      </c>
      <c r="GS174" s="1">
        <v>0.0</v>
      </c>
      <c r="GT174" s="1">
        <v>100.0</v>
      </c>
      <c r="GU174" s="1">
        <v>100.0</v>
      </c>
      <c r="GV174" s="1">
        <v>1.899</v>
      </c>
      <c r="GW174" s="1">
        <v>0.0351</v>
      </c>
      <c r="GX174" s="1">
        <v>0.3255316452960568</v>
      </c>
      <c r="GY174" s="1">
        <v>0.003023906125278789</v>
      </c>
      <c r="GZ174" s="1">
        <v>-1.398580452151984E-6</v>
      </c>
      <c r="HA174" s="1">
        <v>2.803037836604737E-10</v>
      </c>
      <c r="HB174" s="1">
        <v>-0.04759964022089117</v>
      </c>
      <c r="HC174" s="1">
        <v>0.009965371539748925</v>
      </c>
      <c r="HD174" s="1">
        <v>-4.563662031605912E-4</v>
      </c>
      <c r="HE174" s="1">
        <v>7.83371007442278E-6</v>
      </c>
      <c r="HF174" s="1">
        <v>0.0</v>
      </c>
      <c r="HG174" s="1">
        <v>2134.0</v>
      </c>
      <c r="HH174" s="1">
        <v>2.0</v>
      </c>
      <c r="HI174" s="1">
        <v>25.0</v>
      </c>
      <c r="HJ174" s="1">
        <v>8.9</v>
      </c>
      <c r="HK174" s="1">
        <v>8.8</v>
      </c>
      <c r="HL174" s="1">
        <v>1.82129</v>
      </c>
      <c r="HM174" s="1">
        <v>2.2937</v>
      </c>
      <c r="HN174" s="1">
        <v>1.4978</v>
      </c>
      <c r="HO174" s="1">
        <v>2.30957</v>
      </c>
      <c r="HP174" s="1">
        <v>1.54785</v>
      </c>
      <c r="HQ174" s="1">
        <v>2.34985</v>
      </c>
      <c r="HR174" s="1">
        <v>37.5781</v>
      </c>
      <c r="HS174" s="1">
        <v>15.244</v>
      </c>
      <c r="HT174" s="1">
        <v>18.0</v>
      </c>
      <c r="HU174" s="1">
        <v>504.312</v>
      </c>
      <c r="HV174" s="1">
        <v>490.143</v>
      </c>
      <c r="HW174" s="1">
        <v>27.9208</v>
      </c>
      <c r="HX174" s="1">
        <v>31.9515</v>
      </c>
      <c r="HY174" s="1">
        <v>30.0</v>
      </c>
      <c r="HZ174" s="1">
        <v>31.7167</v>
      </c>
      <c r="IA174" s="1">
        <v>31.811</v>
      </c>
      <c r="IB174" s="1">
        <v>36.4906</v>
      </c>
      <c r="IC174" s="1">
        <v>41.9505</v>
      </c>
      <c r="ID174" s="1">
        <v>0.0</v>
      </c>
      <c r="IE174" s="1">
        <v>27.9637</v>
      </c>
      <c r="IF174" s="1">
        <v>834.757</v>
      </c>
      <c r="IG174" s="1">
        <v>18.9464</v>
      </c>
      <c r="IH174" s="1">
        <v>100.73</v>
      </c>
      <c r="II174" s="1">
        <v>100.451</v>
      </c>
      <c r="IJ174" s="1" t="s">
        <v>358</v>
      </c>
    </row>
    <row r="175" ht="15.75" customHeight="1">
      <c r="A175" s="1">
        <v>159.0</v>
      </c>
      <c r="B175" s="1">
        <v>1.6597966975E9</v>
      </c>
      <c r="C175" s="1">
        <v>556.0</v>
      </c>
      <c r="D175" s="1" t="s">
        <v>663</v>
      </c>
      <c r="E175" s="1" t="s">
        <v>664</v>
      </c>
      <c r="F175" s="1">
        <v>1.0</v>
      </c>
      <c r="G175" s="1" t="s">
        <v>346</v>
      </c>
      <c r="H175" s="1" t="s">
        <v>347</v>
      </c>
      <c r="I175" s="1" t="s">
        <v>348</v>
      </c>
      <c r="J175" s="1" t="s">
        <v>349</v>
      </c>
      <c r="K175" s="1" t="s">
        <v>350</v>
      </c>
      <c r="L175" s="1" t="s">
        <v>346</v>
      </c>
      <c r="M175" s="1" t="s">
        <v>351</v>
      </c>
      <c r="N175" s="1">
        <v>1.65979669E9</v>
      </c>
      <c r="O175" s="1">
        <f t="shared" si="1"/>
        <v>0.003211120706</v>
      </c>
      <c r="P175" s="1">
        <f t="shared" si="2"/>
        <v>3.211120706</v>
      </c>
      <c r="Q175" s="1">
        <f t="shared" si="3"/>
        <v>19.21948201</v>
      </c>
      <c r="R175" s="1">
        <f t="shared" si="4"/>
        <v>701.2024</v>
      </c>
      <c r="S175" s="1">
        <f t="shared" si="5"/>
        <v>443.7818646</v>
      </c>
      <c r="T175" s="1">
        <f t="shared" si="6"/>
        <v>44.00944903</v>
      </c>
      <c r="U175" s="1">
        <f t="shared" si="7"/>
        <v>69.53761237</v>
      </c>
      <c r="V175" s="1">
        <f t="shared" si="8"/>
        <v>0.1337401382</v>
      </c>
      <c r="W175" s="1">
        <f t="shared" si="9"/>
        <v>2.911550221</v>
      </c>
      <c r="X175" s="1">
        <f t="shared" si="10"/>
        <v>0.1304186335</v>
      </c>
      <c r="Y175" s="1">
        <f t="shared" si="11"/>
        <v>0.08180319926</v>
      </c>
      <c r="Z175" s="1">
        <f t="shared" si="12"/>
        <v>321.5168512</v>
      </c>
      <c r="AA175" s="1">
        <f t="shared" si="13"/>
        <v>32.006113</v>
      </c>
      <c r="AB175" s="1">
        <f t="shared" si="14"/>
        <v>31.39094</v>
      </c>
      <c r="AC175" s="1">
        <f t="shared" si="15"/>
        <v>4.612920497</v>
      </c>
      <c r="AD175" s="1">
        <f t="shared" si="16"/>
        <v>50.16754208</v>
      </c>
      <c r="AE175" s="1">
        <f t="shared" si="17"/>
        <v>2.255773781</v>
      </c>
      <c r="AF175" s="1">
        <f t="shared" si="18"/>
        <v>4.496480568</v>
      </c>
      <c r="AG175" s="1">
        <f t="shared" si="19"/>
        <v>2.357146716</v>
      </c>
      <c r="AH175" s="1">
        <f t="shared" si="20"/>
        <v>-141.6104231</v>
      </c>
      <c r="AI175" s="1">
        <f t="shared" si="21"/>
        <v>-70.46898745</v>
      </c>
      <c r="AJ175" s="1">
        <f t="shared" si="22"/>
        <v>-5.444013616</v>
      </c>
      <c r="AK175" s="1">
        <f t="shared" si="23"/>
        <v>103.993427</v>
      </c>
      <c r="AL175" s="1">
        <f t="shared" si="24"/>
        <v>50.97514831</v>
      </c>
      <c r="AM175" s="1">
        <f t="shared" si="25"/>
        <v>3.218475002</v>
      </c>
      <c r="AN175" s="1">
        <f t="shared" si="26"/>
        <v>19.21948201</v>
      </c>
      <c r="AO175" s="1">
        <v>802.8502753246757</v>
      </c>
      <c r="AP175" s="1">
        <v>753.1528242424246</v>
      </c>
      <c r="AQ175" s="1">
        <v>5.148676363636353</v>
      </c>
      <c r="AR175" s="1">
        <v>64.94</v>
      </c>
      <c r="AS175" s="1">
        <f t="shared" si="27"/>
        <v>3.211120706</v>
      </c>
      <c r="AT175" s="1">
        <v>18.97355866984208</v>
      </c>
      <c r="AU175" s="1">
        <v>22.74009352941176</v>
      </c>
      <c r="AV175" s="1">
        <v>-2.81754612024844E-4</v>
      </c>
      <c r="AW175" s="1">
        <v>90.19422672828748</v>
      </c>
      <c r="AX175" s="1">
        <v>0.0</v>
      </c>
      <c r="AY175" s="1">
        <v>0.0</v>
      </c>
      <c r="AZ175" s="1">
        <f t="shared" si="28"/>
        <v>1</v>
      </c>
      <c r="BA175" s="1">
        <f t="shared" si="29"/>
        <v>0</v>
      </c>
      <c r="BB175" s="1">
        <f t="shared" si="30"/>
        <v>51659.66096</v>
      </c>
      <c r="BC175" s="1">
        <f t="shared" si="31"/>
        <v>2000.005333</v>
      </c>
      <c r="BD175" s="1">
        <f t="shared" si="32"/>
        <v>1681.20448</v>
      </c>
      <c r="BE175" s="1">
        <f t="shared" si="33"/>
        <v>0.8405999984</v>
      </c>
      <c r="BF175" s="1">
        <f t="shared" si="34"/>
        <v>0.1607579969</v>
      </c>
      <c r="BG175" s="1">
        <v>6.0</v>
      </c>
      <c r="BH175" s="1">
        <v>0.5</v>
      </c>
      <c r="BI175" s="1" t="s">
        <v>352</v>
      </c>
      <c r="BJ175" s="1">
        <v>2.0</v>
      </c>
      <c r="BK175" s="1" t="b">
        <v>1</v>
      </c>
      <c r="BL175" s="1">
        <v>1.65979669E9</v>
      </c>
      <c r="BM175" s="1">
        <v>701.2024</v>
      </c>
      <c r="BN175" s="1">
        <v>765.0608000000001</v>
      </c>
      <c r="BO175" s="1">
        <v>22.74674</v>
      </c>
      <c r="BP175" s="1">
        <v>18.9736</v>
      </c>
      <c r="BQ175" s="1">
        <v>699.3505333333335</v>
      </c>
      <c r="BR175" s="1">
        <v>22.71163333333333</v>
      </c>
      <c r="BS175" s="1">
        <v>500.1561333333332</v>
      </c>
      <c r="BT175" s="1">
        <v>99.06882</v>
      </c>
      <c r="BU175" s="1">
        <v>0.1002820666666667</v>
      </c>
      <c r="BV175" s="1">
        <v>30.942</v>
      </c>
      <c r="BW175" s="1">
        <v>31.39094</v>
      </c>
      <c r="BX175" s="1">
        <v>999.8999999999999</v>
      </c>
      <c r="BY175" s="1">
        <v>0.0</v>
      </c>
      <c r="BZ175" s="1">
        <v>0.0</v>
      </c>
      <c r="CA175" s="1">
        <v>9990.782</v>
      </c>
      <c r="CB175" s="1">
        <v>0.0</v>
      </c>
      <c r="CC175" s="1">
        <v>447.8720000000001</v>
      </c>
      <c r="CD175" s="1">
        <v>-63.85852666666666</v>
      </c>
      <c r="CE175" s="1">
        <v>717.5235333333333</v>
      </c>
      <c r="CF175" s="1">
        <v>779.8577333333335</v>
      </c>
      <c r="CG175" s="1">
        <v>3.773129333333334</v>
      </c>
      <c r="CH175" s="1">
        <v>765.0608000000001</v>
      </c>
      <c r="CI175" s="1">
        <v>18.9736</v>
      </c>
      <c r="CJ175" s="1">
        <v>2.253491333333333</v>
      </c>
      <c r="CK175" s="1">
        <v>1.879690666666667</v>
      </c>
      <c r="CL175" s="1">
        <v>19.34773333333333</v>
      </c>
      <c r="CM175" s="1">
        <v>16.46576</v>
      </c>
      <c r="CN175" s="1">
        <v>2000.005333333334</v>
      </c>
      <c r="CO175" s="1">
        <v>0.9799989999999997</v>
      </c>
      <c r="CP175" s="1">
        <v>0.0200012</v>
      </c>
      <c r="CQ175" s="1">
        <v>0.0</v>
      </c>
      <c r="CR175" s="1">
        <v>2.429</v>
      </c>
      <c r="CS175" s="1">
        <v>0.0</v>
      </c>
      <c r="CT175" s="1">
        <v>16906.97333333334</v>
      </c>
      <c r="CU175" s="1">
        <v>17412.37333333333</v>
      </c>
      <c r="CV175" s="1">
        <v>41.187</v>
      </c>
      <c r="CW175" s="1">
        <v>42.30373333333333</v>
      </c>
      <c r="CX175" s="1">
        <v>41.1082</v>
      </c>
      <c r="CY175" s="1">
        <v>40.93286666666667</v>
      </c>
      <c r="CZ175" s="1">
        <v>41.375</v>
      </c>
      <c r="DA175" s="1">
        <v>1960.005333333334</v>
      </c>
      <c r="DB175" s="1">
        <v>40.0</v>
      </c>
      <c r="DC175" s="1">
        <v>0.0</v>
      </c>
      <c r="DD175" s="1">
        <v>1.6597966965E9</v>
      </c>
      <c r="DE175" s="1">
        <v>0.0</v>
      </c>
      <c r="DF175" s="1">
        <v>1.6597961675E9</v>
      </c>
      <c r="DG175" s="1" t="s">
        <v>353</v>
      </c>
      <c r="DH175" s="1">
        <v>1.659796162E9</v>
      </c>
      <c r="DI175" s="1">
        <v>1.6597961675E9</v>
      </c>
      <c r="DJ175" s="1">
        <v>2.0</v>
      </c>
      <c r="DK175" s="1">
        <v>-0.014</v>
      </c>
      <c r="DL175" s="1">
        <v>-0.001</v>
      </c>
      <c r="DM175" s="1">
        <v>1.327</v>
      </c>
      <c r="DN175" s="1">
        <v>0.031</v>
      </c>
      <c r="DO175" s="1">
        <v>400.0</v>
      </c>
      <c r="DP175" s="1">
        <v>20.0</v>
      </c>
      <c r="DQ175" s="1">
        <v>0.32</v>
      </c>
      <c r="DR175" s="1">
        <v>0.03</v>
      </c>
      <c r="DS175" s="1">
        <v>19.34996933329796</v>
      </c>
      <c r="DT175" s="1">
        <v>2.173699313011981</v>
      </c>
      <c r="DU175" s="1">
        <v>0.2172499113086754</v>
      </c>
      <c r="DV175" s="1">
        <v>0.0</v>
      </c>
      <c r="DW175" s="1">
        <v>-63.7895275</v>
      </c>
      <c r="DX175" s="1">
        <v>-2.078324577860847</v>
      </c>
      <c r="DY175" s="1">
        <v>0.4409690414232607</v>
      </c>
      <c r="DZ175" s="1">
        <v>0.0</v>
      </c>
      <c r="EA175" s="1">
        <v>3.77433875</v>
      </c>
      <c r="EB175" s="1">
        <v>-0.05040619136960801</v>
      </c>
      <c r="EC175" s="1">
        <v>0.009672346971521402</v>
      </c>
      <c r="ED175" s="1">
        <v>1.0</v>
      </c>
      <c r="EE175" s="1">
        <v>2.357093499642883</v>
      </c>
      <c r="EF175" s="1">
        <v>1.484996727531034E-4</v>
      </c>
      <c r="EG175" s="1">
        <v>3.914778948730271E-4</v>
      </c>
      <c r="EH175" s="1">
        <v>1.0</v>
      </c>
      <c r="EI175" s="1">
        <v>0.133565090025186</v>
      </c>
      <c r="EJ175" s="1">
        <v>4.544325362061684E-4</v>
      </c>
      <c r="EK175" s="1">
        <v>4.007503619425857E-4</v>
      </c>
      <c r="EL175" s="1">
        <v>1.0</v>
      </c>
      <c r="EM175" s="1">
        <v>3.0</v>
      </c>
      <c r="EN175" s="1">
        <v>5.0</v>
      </c>
      <c r="EO175" s="1" t="s">
        <v>374</v>
      </c>
      <c r="EP175" s="1">
        <v>2.94267</v>
      </c>
      <c r="EQ175" s="1">
        <v>2.80129</v>
      </c>
      <c r="ER175" s="1">
        <v>0.135935</v>
      </c>
      <c r="ES175" s="1">
        <v>0.14375</v>
      </c>
      <c r="ET175" s="1">
        <v>0.103387</v>
      </c>
      <c r="EU175" s="1">
        <v>0.0908561</v>
      </c>
      <c r="EV175" s="1">
        <v>17751.5</v>
      </c>
      <c r="EW175" s="1">
        <v>18447.5</v>
      </c>
      <c r="EX175" s="1">
        <v>23891.5</v>
      </c>
      <c r="EY175" s="1">
        <v>25073.1</v>
      </c>
      <c r="EZ175" s="1">
        <v>34289.1</v>
      </c>
      <c r="FA175" s="1">
        <v>36403.3</v>
      </c>
      <c r="FB175" s="1">
        <v>43560.0</v>
      </c>
      <c r="FC175" s="1">
        <v>46349.4</v>
      </c>
      <c r="FD175" s="1">
        <v>1.96992</v>
      </c>
      <c r="FE175" s="1">
        <v>1.8482</v>
      </c>
      <c r="FF175" s="1">
        <v>0.0938736</v>
      </c>
      <c r="FG175" s="1">
        <v>0.0</v>
      </c>
      <c r="FH175" s="1">
        <v>29.8659</v>
      </c>
      <c r="FI175" s="1">
        <v>999.9</v>
      </c>
      <c r="FJ175" s="1">
        <v>55.8</v>
      </c>
      <c r="FK175" s="1">
        <v>34.5</v>
      </c>
      <c r="FL175" s="1">
        <v>30.9441</v>
      </c>
      <c r="FM175" s="1">
        <v>64.4986</v>
      </c>
      <c r="FN175" s="1">
        <v>25.5208</v>
      </c>
      <c r="FO175" s="1">
        <v>1.0</v>
      </c>
      <c r="FP175" s="1">
        <v>0.381794</v>
      </c>
      <c r="FQ175" s="1">
        <v>1.15489</v>
      </c>
      <c r="FR175" s="1">
        <v>20.3185</v>
      </c>
      <c r="FS175" s="1">
        <v>5.2092</v>
      </c>
      <c r="FT175" s="1">
        <v>11.9072</v>
      </c>
      <c r="FU175" s="1">
        <v>5.00305</v>
      </c>
      <c r="FV175" s="1">
        <v>3.28988</v>
      </c>
      <c r="FW175" s="1">
        <v>9999.0</v>
      </c>
      <c r="FX175" s="1">
        <v>9999.0</v>
      </c>
      <c r="FY175" s="1">
        <v>9999.0</v>
      </c>
      <c r="FZ175" s="1">
        <v>999.9</v>
      </c>
      <c r="GA175" s="1">
        <v>1.85958</v>
      </c>
      <c r="GB175" s="1">
        <v>1.85455</v>
      </c>
      <c r="GC175" s="1">
        <v>1.85775</v>
      </c>
      <c r="GD175" s="1">
        <v>1.85611</v>
      </c>
      <c r="GE175" s="1">
        <v>1.85488</v>
      </c>
      <c r="GF175" s="1">
        <v>1.85456</v>
      </c>
      <c r="GG175" s="1">
        <v>1.85321</v>
      </c>
      <c r="GH175" s="1">
        <v>1.85638</v>
      </c>
      <c r="GI175" s="1">
        <v>0.0</v>
      </c>
      <c r="GJ175" s="1">
        <v>0.0</v>
      </c>
      <c r="GK175" s="1">
        <v>0.0</v>
      </c>
      <c r="GL175" s="1">
        <v>0.0</v>
      </c>
      <c r="GM175" s="1" t="s">
        <v>355</v>
      </c>
      <c r="GN175" s="1" t="s">
        <v>356</v>
      </c>
      <c r="GO175" s="1" t="s">
        <v>357</v>
      </c>
      <c r="GP175" s="1" t="s">
        <v>357</v>
      </c>
      <c r="GQ175" s="1" t="s">
        <v>357</v>
      </c>
      <c r="GR175" s="1" t="s">
        <v>357</v>
      </c>
      <c r="GS175" s="1">
        <v>0.0</v>
      </c>
      <c r="GT175" s="1">
        <v>100.0</v>
      </c>
      <c r="GU175" s="1">
        <v>100.0</v>
      </c>
      <c r="GV175" s="1">
        <v>1.906</v>
      </c>
      <c r="GW175" s="1">
        <v>0.0351</v>
      </c>
      <c r="GX175" s="1">
        <v>0.3255316452960568</v>
      </c>
      <c r="GY175" s="1">
        <v>0.003023906125278789</v>
      </c>
      <c r="GZ175" s="1">
        <v>-1.398580452151984E-6</v>
      </c>
      <c r="HA175" s="1">
        <v>2.803037836604737E-10</v>
      </c>
      <c r="HB175" s="1">
        <v>-0.04759964022089117</v>
      </c>
      <c r="HC175" s="1">
        <v>0.009965371539748925</v>
      </c>
      <c r="HD175" s="1">
        <v>-4.563662031605912E-4</v>
      </c>
      <c r="HE175" s="1">
        <v>7.83371007442278E-6</v>
      </c>
      <c r="HF175" s="1">
        <v>0.0</v>
      </c>
      <c r="HG175" s="1">
        <v>2134.0</v>
      </c>
      <c r="HH175" s="1">
        <v>2.0</v>
      </c>
      <c r="HI175" s="1">
        <v>25.0</v>
      </c>
      <c r="HJ175" s="1">
        <v>8.9</v>
      </c>
      <c r="HK175" s="1">
        <v>8.8</v>
      </c>
      <c r="HL175" s="1">
        <v>1.82983</v>
      </c>
      <c r="HM175" s="1">
        <v>2.30347</v>
      </c>
      <c r="HN175" s="1">
        <v>1.4978</v>
      </c>
      <c r="HO175" s="1">
        <v>2.30957</v>
      </c>
      <c r="HP175" s="1">
        <v>1.54785</v>
      </c>
      <c r="HQ175" s="1">
        <v>2.44263</v>
      </c>
      <c r="HR175" s="1">
        <v>37.6022</v>
      </c>
      <c r="HS175" s="1">
        <v>15.244</v>
      </c>
      <c r="HT175" s="1">
        <v>18.0</v>
      </c>
      <c r="HU175" s="1">
        <v>504.225</v>
      </c>
      <c r="HV175" s="1">
        <v>490.21</v>
      </c>
      <c r="HW175" s="1">
        <v>27.9283</v>
      </c>
      <c r="HX175" s="1">
        <v>31.952</v>
      </c>
      <c r="HY175" s="1">
        <v>30.0</v>
      </c>
      <c r="HZ175" s="1">
        <v>31.7172</v>
      </c>
      <c r="IA175" s="1">
        <v>31.811</v>
      </c>
      <c r="IB175" s="1">
        <v>36.7335</v>
      </c>
      <c r="IC175" s="1">
        <v>41.9505</v>
      </c>
      <c r="ID175" s="1">
        <v>0.0</v>
      </c>
      <c r="IE175" s="1">
        <v>27.9637</v>
      </c>
      <c r="IF175" s="1">
        <v>834.757</v>
      </c>
      <c r="IG175" s="1">
        <v>18.9464</v>
      </c>
      <c r="IH175" s="1">
        <v>100.729</v>
      </c>
      <c r="II175" s="1">
        <v>100.451</v>
      </c>
      <c r="IJ175" s="1" t="s">
        <v>358</v>
      </c>
    </row>
    <row r="176" ht="15.75" customHeight="1">
      <c r="A176" s="1">
        <v>160.0</v>
      </c>
      <c r="B176" s="1">
        <v>1.6597966985E9</v>
      </c>
      <c r="C176" s="1">
        <v>557.0</v>
      </c>
      <c r="D176" s="1" t="s">
        <v>665</v>
      </c>
      <c r="E176" s="1" t="s">
        <v>666</v>
      </c>
      <c r="F176" s="1">
        <v>1.0</v>
      </c>
      <c r="G176" s="1" t="s">
        <v>346</v>
      </c>
      <c r="H176" s="1" t="s">
        <v>347</v>
      </c>
      <c r="I176" s="1" t="s">
        <v>348</v>
      </c>
      <c r="J176" s="1" t="s">
        <v>349</v>
      </c>
      <c r="K176" s="1" t="s">
        <v>350</v>
      </c>
      <c r="L176" s="1" t="s">
        <v>346</v>
      </c>
      <c r="M176" s="1" t="s">
        <v>351</v>
      </c>
      <c r="N176" s="1">
        <v>1.6597966905E9</v>
      </c>
      <c r="O176" s="1">
        <f t="shared" si="1"/>
        <v>0.003211460185</v>
      </c>
      <c r="P176" s="1">
        <f t="shared" si="2"/>
        <v>3.211460185</v>
      </c>
      <c r="Q176" s="1">
        <f t="shared" si="3"/>
        <v>19.14522795</v>
      </c>
      <c r="R176" s="1">
        <f t="shared" si="4"/>
        <v>703.6941875</v>
      </c>
      <c r="S176" s="1">
        <f t="shared" si="5"/>
        <v>447.0898659</v>
      </c>
      <c r="T176" s="1">
        <f t="shared" si="6"/>
        <v>44.33751032</v>
      </c>
      <c r="U176" s="1">
        <f t="shared" si="7"/>
        <v>69.78473609</v>
      </c>
      <c r="V176" s="1">
        <f t="shared" si="8"/>
        <v>0.1337532759</v>
      </c>
      <c r="W176" s="1">
        <f t="shared" si="9"/>
        <v>2.911576323</v>
      </c>
      <c r="X176" s="1">
        <f t="shared" si="10"/>
        <v>0.1304311564</v>
      </c>
      <c r="Y176" s="1">
        <f t="shared" si="11"/>
        <v>0.0818110794</v>
      </c>
      <c r="Z176" s="1">
        <f t="shared" si="12"/>
        <v>321.5173965</v>
      </c>
      <c r="AA176" s="1">
        <f t="shared" si="13"/>
        <v>32.00600632</v>
      </c>
      <c r="AB176" s="1">
        <f t="shared" si="14"/>
        <v>31.39094375</v>
      </c>
      <c r="AC176" s="1">
        <f t="shared" si="15"/>
        <v>4.612921481</v>
      </c>
      <c r="AD176" s="1">
        <f t="shared" si="16"/>
        <v>50.16707338</v>
      </c>
      <c r="AE176" s="1">
        <f t="shared" si="17"/>
        <v>2.255751097</v>
      </c>
      <c r="AF176" s="1">
        <f t="shared" si="18"/>
        <v>4.496477361</v>
      </c>
      <c r="AG176" s="1">
        <f t="shared" si="19"/>
        <v>2.357170383</v>
      </c>
      <c r="AH176" s="1">
        <f t="shared" si="20"/>
        <v>-141.6253941</v>
      </c>
      <c r="AI176" s="1">
        <f t="shared" si="21"/>
        <v>-70.47216992</v>
      </c>
      <c r="AJ176" s="1">
        <f t="shared" si="22"/>
        <v>-5.444210435</v>
      </c>
      <c r="AK176" s="1">
        <f t="shared" si="23"/>
        <v>103.975622</v>
      </c>
      <c r="AL176" s="1">
        <f t="shared" si="24"/>
        <v>50.98965969</v>
      </c>
      <c r="AM176" s="1">
        <f t="shared" si="25"/>
        <v>3.218044537</v>
      </c>
      <c r="AN176" s="1">
        <f t="shared" si="26"/>
        <v>19.14522795</v>
      </c>
      <c r="AO176" s="1">
        <v>808.0110606060608</v>
      </c>
      <c r="AP176" s="1">
        <v>758.3218545454544</v>
      </c>
      <c r="AQ176" s="1">
        <v>5.164928484848407</v>
      </c>
      <c r="AR176" s="1">
        <v>64.94</v>
      </c>
      <c r="AS176" s="1">
        <f t="shared" si="27"/>
        <v>3.211460185</v>
      </c>
      <c r="AT176" s="1">
        <v>18.9747897934388</v>
      </c>
      <c r="AU176" s="1">
        <v>22.74216176470589</v>
      </c>
      <c r="AV176" s="1">
        <v>-3.46615256920357E-4</v>
      </c>
      <c r="AW176" s="1">
        <v>90.19422672828748</v>
      </c>
      <c r="AX176" s="1">
        <v>0.0</v>
      </c>
      <c r="AY176" s="1">
        <v>0.0</v>
      </c>
      <c r="AZ176" s="1">
        <f t="shared" si="28"/>
        <v>1</v>
      </c>
      <c r="BA176" s="1">
        <f t="shared" si="29"/>
        <v>0</v>
      </c>
      <c r="BB176" s="1">
        <f t="shared" si="30"/>
        <v>51660.40359</v>
      </c>
      <c r="BC176" s="1">
        <f t="shared" si="31"/>
        <v>2000.00875</v>
      </c>
      <c r="BD176" s="1">
        <f t="shared" si="32"/>
        <v>1681.20735</v>
      </c>
      <c r="BE176" s="1">
        <f t="shared" si="33"/>
        <v>0.8405999974</v>
      </c>
      <c r="BF176" s="1">
        <f t="shared" si="34"/>
        <v>0.1607579949</v>
      </c>
      <c r="BG176" s="1">
        <v>6.0</v>
      </c>
      <c r="BH176" s="1">
        <v>0.5</v>
      </c>
      <c r="BI176" s="1" t="s">
        <v>352</v>
      </c>
      <c r="BJ176" s="1">
        <v>2.0</v>
      </c>
      <c r="BK176" s="1" t="b">
        <v>1</v>
      </c>
      <c r="BL176" s="1">
        <v>1.6597966905E9</v>
      </c>
      <c r="BM176" s="1">
        <v>703.6941875</v>
      </c>
      <c r="BN176" s="1">
        <v>767.5790625</v>
      </c>
      <c r="BO176" s="1">
        <v>22.74650625</v>
      </c>
      <c r="BP176" s="1">
        <v>18.97388125</v>
      </c>
      <c r="BQ176" s="1">
        <v>701.83875</v>
      </c>
      <c r="BR176" s="1">
        <v>22.7114</v>
      </c>
      <c r="BS176" s="1">
        <v>500.157625</v>
      </c>
      <c r="BT176" s="1">
        <v>99.06885</v>
      </c>
      <c r="BU176" s="1">
        <v>0.1002739375</v>
      </c>
      <c r="BV176" s="1">
        <v>30.9419875</v>
      </c>
      <c r="BW176" s="1">
        <v>31.39094375</v>
      </c>
      <c r="BX176" s="1">
        <v>999.9</v>
      </c>
      <c r="BY176" s="1">
        <v>0.0</v>
      </c>
      <c r="BZ176" s="1">
        <v>0.0</v>
      </c>
      <c r="CA176" s="1">
        <v>9990.928125</v>
      </c>
      <c r="CB176" s="1">
        <v>0.0</v>
      </c>
      <c r="CC176" s="1">
        <v>449.4559375</v>
      </c>
      <c r="CD176" s="1">
        <v>-63.88498749999999</v>
      </c>
      <c r="CE176" s="1">
        <v>720.0731875</v>
      </c>
      <c r="CF176" s="1">
        <v>782.4249374999999</v>
      </c>
      <c r="CG176" s="1">
        <v>3.77261375</v>
      </c>
      <c r="CH176" s="1">
        <v>767.5790625</v>
      </c>
      <c r="CI176" s="1">
        <v>18.97388125</v>
      </c>
      <c r="CJ176" s="1">
        <v>2.25346875</v>
      </c>
      <c r="CK176" s="1">
        <v>1.87971875</v>
      </c>
      <c r="CL176" s="1">
        <v>19.347575</v>
      </c>
      <c r="CM176" s="1">
        <v>16.46599375</v>
      </c>
      <c r="CN176" s="1">
        <v>2000.00875</v>
      </c>
      <c r="CO176" s="1">
        <v>0.979999</v>
      </c>
      <c r="CP176" s="1">
        <v>0.0200012</v>
      </c>
      <c r="CQ176" s="1">
        <v>0.0</v>
      </c>
      <c r="CR176" s="1">
        <v>2.4438125</v>
      </c>
      <c r="CS176" s="1">
        <v>0.0</v>
      </c>
      <c r="CT176" s="1">
        <v>16921.06875</v>
      </c>
      <c r="CU176" s="1">
        <v>17412.4</v>
      </c>
      <c r="CV176" s="1">
        <v>41.187</v>
      </c>
      <c r="CW176" s="1">
        <v>42.30425</v>
      </c>
      <c r="CX176" s="1">
        <v>41.1053125</v>
      </c>
      <c r="CY176" s="1">
        <v>40.933125</v>
      </c>
      <c r="CZ176" s="1">
        <v>41.375</v>
      </c>
      <c r="DA176" s="1">
        <v>1960.00875</v>
      </c>
      <c r="DB176" s="1">
        <v>40.0</v>
      </c>
      <c r="DC176" s="1">
        <v>0.0</v>
      </c>
      <c r="DD176" s="1">
        <v>1.6597966977E9</v>
      </c>
      <c r="DE176" s="1">
        <v>0.0</v>
      </c>
      <c r="DF176" s="1">
        <v>1.6597961675E9</v>
      </c>
      <c r="DG176" s="1" t="s">
        <v>353</v>
      </c>
      <c r="DH176" s="1">
        <v>1.659796162E9</v>
      </c>
      <c r="DI176" s="1">
        <v>1.6597961675E9</v>
      </c>
      <c r="DJ176" s="1">
        <v>2.0</v>
      </c>
      <c r="DK176" s="1">
        <v>-0.014</v>
      </c>
      <c r="DL176" s="1">
        <v>-0.001</v>
      </c>
      <c r="DM176" s="1">
        <v>1.327</v>
      </c>
      <c r="DN176" s="1">
        <v>0.031</v>
      </c>
      <c r="DO176" s="1">
        <v>400.0</v>
      </c>
      <c r="DP176" s="1">
        <v>20.0</v>
      </c>
      <c r="DQ176" s="1">
        <v>0.32</v>
      </c>
      <c r="DR176" s="1">
        <v>0.03</v>
      </c>
      <c r="DS176" s="1">
        <v>19.34996933329796</v>
      </c>
      <c r="DT176" s="1">
        <v>2.173699313011981</v>
      </c>
      <c r="DU176" s="1">
        <v>0.2172499113086754</v>
      </c>
      <c r="DV176" s="1">
        <v>0.0</v>
      </c>
      <c r="DW176" s="1">
        <v>-63.7895275</v>
      </c>
      <c r="DX176" s="1">
        <v>-2.078324577860847</v>
      </c>
      <c r="DY176" s="1">
        <v>0.4409690414232607</v>
      </c>
      <c r="DZ176" s="1">
        <v>0.0</v>
      </c>
      <c r="EA176" s="1">
        <v>3.77433875</v>
      </c>
      <c r="EB176" s="1">
        <v>-0.05040619136960801</v>
      </c>
      <c r="EC176" s="1">
        <v>0.009672346971521402</v>
      </c>
      <c r="ED176" s="1">
        <v>1.0</v>
      </c>
      <c r="EE176" s="1">
        <v>2.357093499642883</v>
      </c>
      <c r="EF176" s="1">
        <v>1.484996727531034E-4</v>
      </c>
      <c r="EG176" s="1">
        <v>3.914778948730271E-4</v>
      </c>
      <c r="EH176" s="1">
        <v>1.0</v>
      </c>
      <c r="EI176" s="1">
        <v>0.133565090025186</v>
      </c>
      <c r="EJ176" s="1">
        <v>4.544325362061684E-4</v>
      </c>
      <c r="EK176" s="1">
        <v>4.007503619425857E-4</v>
      </c>
      <c r="EL176" s="1">
        <v>1.0</v>
      </c>
      <c r="EM176" s="1">
        <v>3.0</v>
      </c>
      <c r="EN176" s="1">
        <v>5.0</v>
      </c>
      <c r="EO176" s="1" t="s">
        <v>374</v>
      </c>
      <c r="EP176" s="1">
        <v>2.94253</v>
      </c>
      <c r="EQ176" s="1">
        <v>2.80142</v>
      </c>
      <c r="ER176" s="1">
        <v>0.136561</v>
      </c>
      <c r="ES176" s="1">
        <v>0.144342</v>
      </c>
      <c r="ET176" s="1">
        <v>0.103394</v>
      </c>
      <c r="EU176" s="1">
        <v>0.0908562</v>
      </c>
      <c r="EV176" s="1">
        <v>17738.6</v>
      </c>
      <c r="EW176" s="1">
        <v>18434.5</v>
      </c>
      <c r="EX176" s="1">
        <v>23891.5</v>
      </c>
      <c r="EY176" s="1">
        <v>25072.9</v>
      </c>
      <c r="EZ176" s="1">
        <v>34288.8</v>
      </c>
      <c r="FA176" s="1">
        <v>36403.2</v>
      </c>
      <c r="FB176" s="1">
        <v>43560.0</v>
      </c>
      <c r="FC176" s="1">
        <v>46349.3</v>
      </c>
      <c r="FD176" s="1">
        <v>1.97</v>
      </c>
      <c r="FE176" s="1">
        <v>1.84818</v>
      </c>
      <c r="FF176" s="1">
        <v>0.0938922</v>
      </c>
      <c r="FG176" s="1">
        <v>0.0</v>
      </c>
      <c r="FH176" s="1">
        <v>29.8649</v>
      </c>
      <c r="FI176" s="1">
        <v>999.9</v>
      </c>
      <c r="FJ176" s="1">
        <v>55.8</v>
      </c>
      <c r="FK176" s="1">
        <v>34.5</v>
      </c>
      <c r="FL176" s="1">
        <v>30.9449</v>
      </c>
      <c r="FM176" s="1">
        <v>64.3686</v>
      </c>
      <c r="FN176" s="1">
        <v>26.3502</v>
      </c>
      <c r="FO176" s="1">
        <v>1.0</v>
      </c>
      <c r="FP176" s="1">
        <v>0.381659</v>
      </c>
      <c r="FQ176" s="1">
        <v>1.1363</v>
      </c>
      <c r="FR176" s="1">
        <v>20.3187</v>
      </c>
      <c r="FS176" s="1">
        <v>5.2092</v>
      </c>
      <c r="FT176" s="1">
        <v>11.9074</v>
      </c>
      <c r="FU176" s="1">
        <v>5.00315</v>
      </c>
      <c r="FV176" s="1">
        <v>3.28985</v>
      </c>
      <c r="FW176" s="1">
        <v>9999.0</v>
      </c>
      <c r="FX176" s="1">
        <v>9999.0</v>
      </c>
      <c r="FY176" s="1">
        <v>9999.0</v>
      </c>
      <c r="FZ176" s="1">
        <v>999.9</v>
      </c>
      <c r="GA176" s="1">
        <v>1.85959</v>
      </c>
      <c r="GB176" s="1">
        <v>1.85453</v>
      </c>
      <c r="GC176" s="1">
        <v>1.85776</v>
      </c>
      <c r="GD176" s="1">
        <v>1.85611</v>
      </c>
      <c r="GE176" s="1">
        <v>1.85489</v>
      </c>
      <c r="GF176" s="1">
        <v>1.85455</v>
      </c>
      <c r="GG176" s="1">
        <v>1.85321</v>
      </c>
      <c r="GH176" s="1">
        <v>1.85638</v>
      </c>
      <c r="GI176" s="1">
        <v>0.0</v>
      </c>
      <c r="GJ176" s="1">
        <v>0.0</v>
      </c>
      <c r="GK176" s="1">
        <v>0.0</v>
      </c>
      <c r="GL176" s="1">
        <v>0.0</v>
      </c>
      <c r="GM176" s="1" t="s">
        <v>355</v>
      </c>
      <c r="GN176" s="1" t="s">
        <v>356</v>
      </c>
      <c r="GO176" s="1" t="s">
        <v>357</v>
      </c>
      <c r="GP176" s="1" t="s">
        <v>357</v>
      </c>
      <c r="GQ176" s="1" t="s">
        <v>357</v>
      </c>
      <c r="GR176" s="1" t="s">
        <v>357</v>
      </c>
      <c r="GS176" s="1">
        <v>0.0</v>
      </c>
      <c r="GT176" s="1">
        <v>100.0</v>
      </c>
      <c r="GU176" s="1">
        <v>100.0</v>
      </c>
      <c r="GV176" s="1">
        <v>1.913</v>
      </c>
      <c r="GW176" s="1">
        <v>0.0351</v>
      </c>
      <c r="GX176" s="1">
        <v>0.3255316452960568</v>
      </c>
      <c r="GY176" s="1">
        <v>0.003023906125278789</v>
      </c>
      <c r="GZ176" s="1">
        <v>-1.398580452151984E-6</v>
      </c>
      <c r="HA176" s="1">
        <v>2.803037836604737E-10</v>
      </c>
      <c r="HB176" s="1">
        <v>-0.04759964022089117</v>
      </c>
      <c r="HC176" s="1">
        <v>0.009965371539748925</v>
      </c>
      <c r="HD176" s="1">
        <v>-4.563662031605912E-4</v>
      </c>
      <c r="HE176" s="1">
        <v>7.83371007442278E-6</v>
      </c>
      <c r="HF176" s="1">
        <v>0.0</v>
      </c>
      <c r="HG176" s="1">
        <v>2134.0</v>
      </c>
      <c r="HH176" s="1">
        <v>2.0</v>
      </c>
      <c r="HI176" s="1">
        <v>25.0</v>
      </c>
      <c r="HJ176" s="1">
        <v>8.9</v>
      </c>
      <c r="HK176" s="1">
        <v>8.8</v>
      </c>
      <c r="HL176" s="1">
        <v>1.8396</v>
      </c>
      <c r="HM176" s="1">
        <v>2.30103</v>
      </c>
      <c r="HN176" s="1">
        <v>1.4978</v>
      </c>
      <c r="HO176" s="1">
        <v>2.30957</v>
      </c>
      <c r="HP176" s="1">
        <v>1.54785</v>
      </c>
      <c r="HQ176" s="1">
        <v>2.29004</v>
      </c>
      <c r="HR176" s="1">
        <v>37.5781</v>
      </c>
      <c r="HS176" s="1">
        <v>15.244</v>
      </c>
      <c r="HT176" s="1">
        <v>18.0</v>
      </c>
      <c r="HU176" s="1">
        <v>504.275</v>
      </c>
      <c r="HV176" s="1">
        <v>490.195</v>
      </c>
      <c r="HW176" s="1">
        <v>27.9362</v>
      </c>
      <c r="HX176" s="1">
        <v>31.9527</v>
      </c>
      <c r="HY176" s="1">
        <v>30.0</v>
      </c>
      <c r="HZ176" s="1">
        <v>31.7179</v>
      </c>
      <c r="IA176" s="1">
        <v>31.8113</v>
      </c>
      <c r="IB176" s="1">
        <v>36.8655</v>
      </c>
      <c r="IC176" s="1">
        <v>41.9505</v>
      </c>
      <c r="ID176" s="1">
        <v>0.0</v>
      </c>
      <c r="IE176" s="1">
        <v>27.9637</v>
      </c>
      <c r="IF176" s="1">
        <v>844.786</v>
      </c>
      <c r="IG176" s="1">
        <v>18.9464</v>
      </c>
      <c r="IH176" s="1">
        <v>100.729</v>
      </c>
      <c r="II176" s="1">
        <v>100.451</v>
      </c>
      <c r="IJ176" s="1" t="s">
        <v>358</v>
      </c>
    </row>
    <row r="177" ht="15.75" customHeight="1">
      <c r="A177" s="1">
        <v>161.0</v>
      </c>
      <c r="B177" s="1">
        <v>1.6597966995E9</v>
      </c>
      <c r="C177" s="1">
        <v>558.0</v>
      </c>
      <c r="D177" s="1" t="s">
        <v>667</v>
      </c>
      <c r="E177" s="1" t="s">
        <v>668</v>
      </c>
      <c r="F177" s="1">
        <v>1.0</v>
      </c>
      <c r="G177" s="1" t="s">
        <v>346</v>
      </c>
      <c r="H177" s="1" t="s">
        <v>347</v>
      </c>
      <c r="I177" s="1" t="s">
        <v>348</v>
      </c>
      <c r="J177" s="1" t="s">
        <v>349</v>
      </c>
      <c r="K177" s="1" t="s">
        <v>350</v>
      </c>
      <c r="L177" s="1" t="s">
        <v>346</v>
      </c>
      <c r="M177" s="1" t="s">
        <v>351</v>
      </c>
      <c r="N177" s="1">
        <v>1.659796692E9</v>
      </c>
      <c r="O177" s="1">
        <f t="shared" si="1"/>
        <v>0.00321255204</v>
      </c>
      <c r="P177" s="1">
        <f t="shared" si="2"/>
        <v>3.21255204</v>
      </c>
      <c r="Q177" s="1">
        <f t="shared" si="3"/>
        <v>19.13300828</v>
      </c>
      <c r="R177" s="1">
        <f t="shared" si="4"/>
        <v>711.1568</v>
      </c>
      <c r="S177" s="1">
        <f t="shared" si="5"/>
        <v>454.4909904</v>
      </c>
      <c r="T177" s="1">
        <f t="shared" si="6"/>
        <v>45.07145941</v>
      </c>
      <c r="U177" s="1">
        <f t="shared" si="7"/>
        <v>70.52477503</v>
      </c>
      <c r="V177" s="1">
        <f t="shared" si="8"/>
        <v>0.1338005179</v>
      </c>
      <c r="W177" s="1">
        <f t="shared" si="9"/>
        <v>2.91154369</v>
      </c>
      <c r="X177" s="1">
        <f t="shared" si="10"/>
        <v>0.1304760464</v>
      </c>
      <c r="Y177" s="1">
        <f t="shared" si="11"/>
        <v>0.08183933966</v>
      </c>
      <c r="Z177" s="1">
        <f t="shared" si="12"/>
        <v>321.5179152</v>
      </c>
      <c r="AA177" s="1">
        <f t="shared" si="13"/>
        <v>32.00604126</v>
      </c>
      <c r="AB177" s="1">
        <f t="shared" si="14"/>
        <v>31.39017333</v>
      </c>
      <c r="AC177" s="1">
        <f t="shared" si="15"/>
        <v>4.612719433</v>
      </c>
      <c r="AD177" s="1">
        <f t="shared" si="16"/>
        <v>50.16183153</v>
      </c>
      <c r="AE177" s="1">
        <f t="shared" si="17"/>
        <v>2.255554747</v>
      </c>
      <c r="AF177" s="1">
        <f t="shared" si="18"/>
        <v>4.496555804</v>
      </c>
      <c r="AG177" s="1">
        <f t="shared" si="19"/>
        <v>2.357164685</v>
      </c>
      <c r="AH177" s="1">
        <f t="shared" si="20"/>
        <v>-141.673545</v>
      </c>
      <c r="AI177" s="1">
        <f t="shared" si="21"/>
        <v>-70.30244419</v>
      </c>
      <c r="AJ177" s="1">
        <f t="shared" si="22"/>
        <v>-5.43114697</v>
      </c>
      <c r="AK177" s="1">
        <f t="shared" si="23"/>
        <v>104.1107791</v>
      </c>
      <c r="AL177" s="1">
        <f t="shared" si="24"/>
        <v>50.95777519</v>
      </c>
      <c r="AM177" s="1">
        <f t="shared" si="25"/>
        <v>3.215854941</v>
      </c>
      <c r="AN177" s="1">
        <f t="shared" si="26"/>
        <v>19.13300828</v>
      </c>
      <c r="AO177" s="1">
        <v>813.185750649351</v>
      </c>
      <c r="AP177" s="1">
        <v>763.4855030303028</v>
      </c>
      <c r="AQ177" s="1">
        <v>5.169881212121067</v>
      </c>
      <c r="AR177" s="1">
        <v>64.94</v>
      </c>
      <c r="AS177" s="1">
        <f t="shared" si="27"/>
        <v>3.21255204</v>
      </c>
      <c r="AT177" s="1">
        <v>18.97595453283516</v>
      </c>
      <c r="AU177" s="1">
        <v>22.74464235294118</v>
      </c>
      <c r="AV177" s="1">
        <v>-3.444097963799279E-4</v>
      </c>
      <c r="AW177" s="1">
        <v>90.19422672828748</v>
      </c>
      <c r="AX177" s="1">
        <v>0.0</v>
      </c>
      <c r="AY177" s="1">
        <v>0.0</v>
      </c>
      <c r="AZ177" s="1">
        <f t="shared" si="28"/>
        <v>1</v>
      </c>
      <c r="BA177" s="1">
        <f t="shared" si="29"/>
        <v>0</v>
      </c>
      <c r="BB177" s="1">
        <f t="shared" si="30"/>
        <v>51659.42625</v>
      </c>
      <c r="BC177" s="1">
        <f t="shared" si="31"/>
        <v>2000.012</v>
      </c>
      <c r="BD177" s="1">
        <f t="shared" si="32"/>
        <v>1681.21008</v>
      </c>
      <c r="BE177" s="1">
        <f t="shared" si="33"/>
        <v>0.8405999964</v>
      </c>
      <c r="BF177" s="1">
        <f t="shared" si="34"/>
        <v>0.1607579931</v>
      </c>
      <c r="BG177" s="1">
        <v>6.0</v>
      </c>
      <c r="BH177" s="1">
        <v>0.5</v>
      </c>
      <c r="BI177" s="1" t="s">
        <v>352</v>
      </c>
      <c r="BJ177" s="1">
        <v>2.0</v>
      </c>
      <c r="BK177" s="1" t="b">
        <v>1</v>
      </c>
      <c r="BL177" s="1">
        <v>1.659796692E9</v>
      </c>
      <c r="BM177" s="1">
        <v>711.1568000000001</v>
      </c>
      <c r="BN177" s="1">
        <v>775.0314</v>
      </c>
      <c r="BO177" s="1">
        <v>22.74453333333333</v>
      </c>
      <c r="BP177" s="1">
        <v>18.97440666666667</v>
      </c>
      <c r="BQ177" s="1">
        <v>709.2904000000001</v>
      </c>
      <c r="BR177" s="1">
        <v>22.70942666666667</v>
      </c>
      <c r="BS177" s="1">
        <v>500.1495333333334</v>
      </c>
      <c r="BT177" s="1">
        <v>99.06883333333332</v>
      </c>
      <c r="BU177" s="1">
        <v>0.1002599333333333</v>
      </c>
      <c r="BV177" s="1">
        <v>30.94229333333334</v>
      </c>
      <c r="BW177" s="1">
        <v>31.39017333333334</v>
      </c>
      <c r="BX177" s="1">
        <v>999.8999999999999</v>
      </c>
      <c r="BY177" s="1">
        <v>0.0</v>
      </c>
      <c r="BZ177" s="1">
        <v>0.0</v>
      </c>
      <c r="CA177" s="1">
        <v>9990.743333333334</v>
      </c>
      <c r="CB177" s="1">
        <v>0.0</v>
      </c>
      <c r="CC177" s="1">
        <v>457.8386666666667</v>
      </c>
      <c r="CD177" s="1">
        <v>-63.87475999999999</v>
      </c>
      <c r="CE177" s="1">
        <v>727.7080666666665</v>
      </c>
      <c r="CF177" s="1">
        <v>790.0218000000002</v>
      </c>
      <c r="CG177" s="1">
        <v>3.770115333333333</v>
      </c>
      <c r="CH177" s="1">
        <v>775.0314</v>
      </c>
      <c r="CI177" s="1">
        <v>18.97440666666667</v>
      </c>
      <c r="CJ177" s="1">
        <v>2.253272666666667</v>
      </c>
      <c r="CK177" s="1">
        <v>1.87977</v>
      </c>
      <c r="CL177" s="1">
        <v>19.34617333333333</v>
      </c>
      <c r="CM177" s="1">
        <v>16.46642</v>
      </c>
      <c r="CN177" s="1">
        <v>2000.012</v>
      </c>
      <c r="CO177" s="1">
        <v>0.9799989999999997</v>
      </c>
      <c r="CP177" s="1">
        <v>0.0200012</v>
      </c>
      <c r="CQ177" s="1">
        <v>0.0</v>
      </c>
      <c r="CR177" s="1">
        <v>2.481733333333333</v>
      </c>
      <c r="CS177" s="1">
        <v>0.0</v>
      </c>
      <c r="CT177" s="1">
        <v>16957.56666666667</v>
      </c>
      <c r="CU177" s="1">
        <v>17412.42666666666</v>
      </c>
      <c r="CV177" s="1">
        <v>41.187</v>
      </c>
      <c r="CW177" s="1">
        <v>42.30373333333333</v>
      </c>
      <c r="CX177" s="1">
        <v>41.10400000000001</v>
      </c>
      <c r="CY177" s="1">
        <v>40.93286666666667</v>
      </c>
      <c r="CZ177" s="1">
        <v>41.375</v>
      </c>
      <c r="DA177" s="1">
        <v>1960.012</v>
      </c>
      <c r="DB177" s="1">
        <v>40.0</v>
      </c>
      <c r="DC177" s="1">
        <v>0.0</v>
      </c>
      <c r="DD177" s="1">
        <v>1.6597966983E9</v>
      </c>
      <c r="DE177" s="1">
        <v>0.0</v>
      </c>
      <c r="DF177" s="1">
        <v>1.6597961675E9</v>
      </c>
      <c r="DG177" s="1" t="s">
        <v>353</v>
      </c>
      <c r="DH177" s="1">
        <v>1.659796162E9</v>
      </c>
      <c r="DI177" s="1">
        <v>1.6597961675E9</v>
      </c>
      <c r="DJ177" s="1">
        <v>2.0</v>
      </c>
      <c r="DK177" s="1">
        <v>-0.014</v>
      </c>
      <c r="DL177" s="1">
        <v>-0.001</v>
      </c>
      <c r="DM177" s="1">
        <v>1.327</v>
      </c>
      <c r="DN177" s="1">
        <v>0.031</v>
      </c>
      <c r="DO177" s="1">
        <v>400.0</v>
      </c>
      <c r="DP177" s="1">
        <v>20.0</v>
      </c>
      <c r="DQ177" s="1">
        <v>0.32</v>
      </c>
      <c r="DR177" s="1">
        <v>0.03</v>
      </c>
      <c r="DS177" s="1">
        <v>19.36067711787311</v>
      </c>
      <c r="DT177" s="1">
        <v>1.011886550724946</v>
      </c>
      <c r="DU177" s="1">
        <v>0.2090157238811769</v>
      </c>
      <c r="DV177" s="1">
        <v>0.0</v>
      </c>
      <c r="DW177" s="1">
        <v>-63.87863414634146</v>
      </c>
      <c r="DX177" s="1">
        <v>-1.537392334494611</v>
      </c>
      <c r="DY177" s="1">
        <v>0.3759984455142712</v>
      </c>
      <c r="DZ177" s="1">
        <v>0.0</v>
      </c>
      <c r="EA177" s="1">
        <v>3.774426097560975</v>
      </c>
      <c r="EB177" s="1">
        <v>-0.07231463414633504</v>
      </c>
      <c r="EC177" s="1">
        <v>0.009236953852774536</v>
      </c>
      <c r="ED177" s="1">
        <v>1.0</v>
      </c>
      <c r="EE177" s="1">
        <v>2.357159700596704</v>
      </c>
      <c r="EF177" s="1">
        <v>0.004727985597089342</v>
      </c>
      <c r="EG177" s="1">
        <v>5.22227794948264E-4</v>
      </c>
      <c r="EH177" s="1">
        <v>1.0</v>
      </c>
      <c r="EI177" s="1">
        <v>0.1336089551447371</v>
      </c>
      <c r="EJ177" s="1">
        <v>6.646017866725292E-5</v>
      </c>
      <c r="EK177" s="1">
        <v>3.935425741529394E-4</v>
      </c>
      <c r="EL177" s="1">
        <v>1.0</v>
      </c>
      <c r="EM177" s="1">
        <v>3.0</v>
      </c>
      <c r="EN177" s="1">
        <v>5.0</v>
      </c>
      <c r="EO177" s="1" t="s">
        <v>374</v>
      </c>
      <c r="EP177" s="1">
        <v>2.94267</v>
      </c>
      <c r="EQ177" s="1">
        <v>2.8014</v>
      </c>
      <c r="ER177" s="1">
        <v>0.137187</v>
      </c>
      <c r="ES177" s="1">
        <v>0.144944</v>
      </c>
      <c r="ET177" s="1">
        <v>0.103395</v>
      </c>
      <c r="EU177" s="1">
        <v>0.0908565</v>
      </c>
      <c r="EV177" s="1">
        <v>17725.8</v>
      </c>
      <c r="EW177" s="1">
        <v>18421.5</v>
      </c>
      <c r="EX177" s="1">
        <v>23891.5</v>
      </c>
      <c r="EY177" s="1">
        <v>25072.9</v>
      </c>
      <c r="EZ177" s="1">
        <v>34288.9</v>
      </c>
      <c r="FA177" s="1">
        <v>36403.2</v>
      </c>
      <c r="FB177" s="1">
        <v>43560.0</v>
      </c>
      <c r="FC177" s="1">
        <v>46349.3</v>
      </c>
      <c r="FD177" s="1">
        <v>1.97015</v>
      </c>
      <c r="FE177" s="1">
        <v>1.8481</v>
      </c>
      <c r="FF177" s="1">
        <v>0.0938624</v>
      </c>
      <c r="FG177" s="1">
        <v>0.0</v>
      </c>
      <c r="FH177" s="1">
        <v>29.8642</v>
      </c>
      <c r="FI177" s="1">
        <v>999.9</v>
      </c>
      <c r="FJ177" s="1">
        <v>55.8</v>
      </c>
      <c r="FK177" s="1">
        <v>34.5</v>
      </c>
      <c r="FL177" s="1">
        <v>30.9441</v>
      </c>
      <c r="FM177" s="1">
        <v>64.1486</v>
      </c>
      <c r="FN177" s="1">
        <v>25.6771</v>
      </c>
      <c r="FO177" s="1">
        <v>1.0</v>
      </c>
      <c r="FP177" s="1">
        <v>0.38152200000000003</v>
      </c>
      <c r="FQ177" s="1">
        <v>1.11937</v>
      </c>
      <c r="FR177" s="1">
        <v>20.3188</v>
      </c>
      <c r="FS177" s="1">
        <v>5.2089</v>
      </c>
      <c r="FT177" s="1">
        <v>11.9072</v>
      </c>
      <c r="FU177" s="1">
        <v>5.0027</v>
      </c>
      <c r="FV177" s="1">
        <v>3.2897</v>
      </c>
      <c r="FW177" s="1">
        <v>9999.0</v>
      </c>
      <c r="FX177" s="1">
        <v>9999.0</v>
      </c>
      <c r="FY177" s="1">
        <v>9999.0</v>
      </c>
      <c r="FZ177" s="1">
        <v>999.9</v>
      </c>
      <c r="GA177" s="1">
        <v>1.85959</v>
      </c>
      <c r="GB177" s="1">
        <v>1.85453</v>
      </c>
      <c r="GC177" s="1">
        <v>1.85776</v>
      </c>
      <c r="GD177" s="1">
        <v>1.85611</v>
      </c>
      <c r="GE177" s="1">
        <v>1.85489</v>
      </c>
      <c r="GF177" s="1">
        <v>1.85456</v>
      </c>
      <c r="GG177" s="1">
        <v>1.85322</v>
      </c>
      <c r="GH177" s="1">
        <v>1.85638</v>
      </c>
      <c r="GI177" s="1">
        <v>0.0</v>
      </c>
      <c r="GJ177" s="1">
        <v>0.0</v>
      </c>
      <c r="GK177" s="1">
        <v>0.0</v>
      </c>
      <c r="GL177" s="1">
        <v>0.0</v>
      </c>
      <c r="GM177" s="1" t="s">
        <v>355</v>
      </c>
      <c r="GN177" s="1" t="s">
        <v>356</v>
      </c>
      <c r="GO177" s="1" t="s">
        <v>357</v>
      </c>
      <c r="GP177" s="1" t="s">
        <v>357</v>
      </c>
      <c r="GQ177" s="1" t="s">
        <v>357</v>
      </c>
      <c r="GR177" s="1" t="s">
        <v>357</v>
      </c>
      <c r="GS177" s="1">
        <v>0.0</v>
      </c>
      <c r="GT177" s="1">
        <v>100.0</v>
      </c>
      <c r="GU177" s="1">
        <v>100.0</v>
      </c>
      <c r="GV177" s="1">
        <v>1.92</v>
      </c>
      <c r="GW177" s="1">
        <v>0.0351</v>
      </c>
      <c r="GX177" s="1">
        <v>0.3255316452960568</v>
      </c>
      <c r="GY177" s="1">
        <v>0.003023906125278789</v>
      </c>
      <c r="GZ177" s="1">
        <v>-1.398580452151984E-6</v>
      </c>
      <c r="HA177" s="1">
        <v>2.803037836604737E-10</v>
      </c>
      <c r="HB177" s="1">
        <v>-0.04759964022089117</v>
      </c>
      <c r="HC177" s="1">
        <v>0.009965371539748925</v>
      </c>
      <c r="HD177" s="1">
        <v>-4.563662031605912E-4</v>
      </c>
      <c r="HE177" s="1">
        <v>7.83371007442278E-6</v>
      </c>
      <c r="HF177" s="1">
        <v>0.0</v>
      </c>
      <c r="HG177" s="1">
        <v>2134.0</v>
      </c>
      <c r="HH177" s="1">
        <v>2.0</v>
      </c>
      <c r="HI177" s="1">
        <v>25.0</v>
      </c>
      <c r="HJ177" s="1">
        <v>9.0</v>
      </c>
      <c r="HK177" s="1">
        <v>8.9</v>
      </c>
      <c r="HL177" s="1">
        <v>1.84937</v>
      </c>
      <c r="HM177" s="1">
        <v>2.28882</v>
      </c>
      <c r="HN177" s="1">
        <v>1.4978</v>
      </c>
      <c r="HO177" s="1">
        <v>2.30957</v>
      </c>
      <c r="HP177" s="1">
        <v>1.54785</v>
      </c>
      <c r="HQ177" s="1">
        <v>2.39868</v>
      </c>
      <c r="HR177" s="1">
        <v>37.6022</v>
      </c>
      <c r="HS177" s="1">
        <v>15.244</v>
      </c>
      <c r="HT177" s="1">
        <v>18.0</v>
      </c>
      <c r="HU177" s="1">
        <v>504.371</v>
      </c>
      <c r="HV177" s="1">
        <v>490.151</v>
      </c>
      <c r="HW177" s="1">
        <v>27.9456</v>
      </c>
      <c r="HX177" s="1">
        <v>31.9534</v>
      </c>
      <c r="HY177" s="1">
        <v>30.0</v>
      </c>
      <c r="HZ177" s="1">
        <v>31.7186</v>
      </c>
      <c r="IA177" s="1">
        <v>31.812</v>
      </c>
      <c r="IB177" s="1">
        <v>37.1059</v>
      </c>
      <c r="IC177" s="1">
        <v>41.9505</v>
      </c>
      <c r="ID177" s="1">
        <v>0.0</v>
      </c>
      <c r="IE177" s="1">
        <v>27.9637</v>
      </c>
      <c r="IF177" s="1">
        <v>844.786</v>
      </c>
      <c r="IG177" s="1">
        <v>18.9464</v>
      </c>
      <c r="IH177" s="1">
        <v>100.729</v>
      </c>
      <c r="II177" s="1">
        <v>100.451</v>
      </c>
      <c r="IJ177" s="1" t="s">
        <v>358</v>
      </c>
    </row>
    <row r="178" ht="15.75" customHeight="1">
      <c r="A178" s="1">
        <v>162.0</v>
      </c>
      <c r="B178" s="1">
        <v>1.6597967005E9</v>
      </c>
      <c r="C178" s="1">
        <v>559.0</v>
      </c>
      <c r="D178" s="1" t="s">
        <v>669</v>
      </c>
      <c r="E178" s="1" t="s">
        <v>670</v>
      </c>
      <c r="F178" s="1">
        <v>1.0</v>
      </c>
      <c r="G178" s="1" t="s">
        <v>346</v>
      </c>
      <c r="H178" s="1" t="s">
        <v>347</v>
      </c>
      <c r="I178" s="1" t="s">
        <v>348</v>
      </c>
      <c r="J178" s="1" t="s">
        <v>349</v>
      </c>
      <c r="K178" s="1" t="s">
        <v>350</v>
      </c>
      <c r="L178" s="1" t="s">
        <v>346</v>
      </c>
      <c r="M178" s="1" t="s">
        <v>351</v>
      </c>
      <c r="N178" s="1">
        <v>1.6597966925E9</v>
      </c>
      <c r="O178" s="1">
        <f t="shared" si="1"/>
        <v>0.003213399282</v>
      </c>
      <c r="P178" s="1">
        <f t="shared" si="2"/>
        <v>3.213399282</v>
      </c>
      <c r="Q178" s="1">
        <f t="shared" si="3"/>
        <v>19.07239389</v>
      </c>
      <c r="R178" s="1">
        <f t="shared" si="4"/>
        <v>713.659625</v>
      </c>
      <c r="S178" s="1">
        <f t="shared" si="5"/>
        <v>457.686882</v>
      </c>
      <c r="T178" s="1">
        <f t="shared" si="6"/>
        <v>45.38839689</v>
      </c>
      <c r="U178" s="1">
        <f t="shared" si="7"/>
        <v>70.77298383</v>
      </c>
      <c r="V178" s="1">
        <f t="shared" si="8"/>
        <v>0.1338378695</v>
      </c>
      <c r="W178" s="1">
        <f t="shared" si="9"/>
        <v>2.911754596</v>
      </c>
      <c r="X178" s="1">
        <f t="shared" si="10"/>
        <v>0.1305118009</v>
      </c>
      <c r="Y178" s="1">
        <f t="shared" si="11"/>
        <v>0.08186182504</v>
      </c>
      <c r="Z178" s="1">
        <f t="shared" si="12"/>
        <v>321.518394</v>
      </c>
      <c r="AA178" s="1">
        <f t="shared" si="13"/>
        <v>32.00585192</v>
      </c>
      <c r="AB178" s="1">
        <f t="shared" si="14"/>
        <v>31.39006875</v>
      </c>
      <c r="AC178" s="1">
        <f t="shared" si="15"/>
        <v>4.612692005</v>
      </c>
      <c r="AD178" s="1">
        <f t="shared" si="16"/>
        <v>50.16146111</v>
      </c>
      <c r="AE178" s="1">
        <f t="shared" si="17"/>
        <v>2.255551011</v>
      </c>
      <c r="AF178" s="1">
        <f t="shared" si="18"/>
        <v>4.496581561</v>
      </c>
      <c r="AG178" s="1">
        <f t="shared" si="19"/>
        <v>2.357140995</v>
      </c>
      <c r="AH178" s="1">
        <f t="shared" si="20"/>
        <v>-141.7109083</v>
      </c>
      <c r="AI178" s="1">
        <f t="shared" si="21"/>
        <v>-70.27535615</v>
      </c>
      <c r="AJ178" s="1">
        <f t="shared" si="22"/>
        <v>-5.428660955</v>
      </c>
      <c r="AK178" s="1">
        <f t="shared" si="23"/>
        <v>104.1034686</v>
      </c>
      <c r="AL178" s="1">
        <f t="shared" si="24"/>
        <v>50.9758407</v>
      </c>
      <c r="AM178" s="1">
        <f t="shared" si="25"/>
        <v>3.2155714</v>
      </c>
      <c r="AN178" s="1">
        <f t="shared" si="26"/>
        <v>19.07239389</v>
      </c>
      <c r="AO178" s="1">
        <v>818.3380588744591</v>
      </c>
      <c r="AP178" s="1">
        <v>768.6749878787873</v>
      </c>
      <c r="AQ178" s="1">
        <v>5.17720848484831</v>
      </c>
      <c r="AR178" s="1">
        <v>64.94</v>
      </c>
      <c r="AS178" s="1">
        <f t="shared" si="27"/>
        <v>3.213399282</v>
      </c>
      <c r="AT178" s="1">
        <v>18.97703567801674</v>
      </c>
      <c r="AU178" s="1">
        <v>22.74550499999999</v>
      </c>
      <c r="AV178" s="1">
        <v>-1.770280518511742E-4</v>
      </c>
      <c r="AW178" s="1">
        <v>90.19422672828748</v>
      </c>
      <c r="AX178" s="1">
        <v>0.0</v>
      </c>
      <c r="AY178" s="1">
        <v>0.0</v>
      </c>
      <c r="AZ178" s="1">
        <f t="shared" si="28"/>
        <v>1</v>
      </c>
      <c r="BA178" s="1">
        <f t="shared" si="29"/>
        <v>0</v>
      </c>
      <c r="BB178" s="1">
        <f t="shared" si="30"/>
        <v>51665.38798</v>
      </c>
      <c r="BC178" s="1">
        <f t="shared" si="31"/>
        <v>2000.015</v>
      </c>
      <c r="BD178" s="1">
        <f t="shared" si="32"/>
        <v>1681.2126</v>
      </c>
      <c r="BE178" s="1">
        <f t="shared" si="33"/>
        <v>0.8405999955</v>
      </c>
      <c r="BF178" s="1">
        <f t="shared" si="34"/>
        <v>0.1607579913</v>
      </c>
      <c r="BG178" s="1">
        <v>6.0</v>
      </c>
      <c r="BH178" s="1">
        <v>0.5</v>
      </c>
      <c r="BI178" s="1" t="s">
        <v>352</v>
      </c>
      <c r="BJ178" s="1">
        <v>2.0</v>
      </c>
      <c r="BK178" s="1" t="b">
        <v>1</v>
      </c>
      <c r="BL178" s="1">
        <v>1.6597966925E9</v>
      </c>
      <c r="BM178" s="1">
        <v>713.659625</v>
      </c>
      <c r="BN178" s="1">
        <v>777.564875</v>
      </c>
      <c r="BO178" s="1">
        <v>22.74449375</v>
      </c>
      <c r="BP178" s="1">
        <v>18.974725</v>
      </c>
      <c r="BQ178" s="1">
        <v>711.789625</v>
      </c>
      <c r="BR178" s="1">
        <v>22.7093875</v>
      </c>
      <c r="BS178" s="1">
        <v>500.1529375</v>
      </c>
      <c r="BT178" s="1">
        <v>99.06885</v>
      </c>
      <c r="BU178" s="1">
        <v>0.1002515625</v>
      </c>
      <c r="BV178" s="1">
        <v>30.94239375</v>
      </c>
      <c r="BW178" s="1">
        <v>31.39006875</v>
      </c>
      <c r="BX178" s="1">
        <v>999.9</v>
      </c>
      <c r="BY178" s="1">
        <v>0.0</v>
      </c>
      <c r="BZ178" s="1">
        <v>0.0</v>
      </c>
      <c r="CA178" s="1">
        <v>9991.946875</v>
      </c>
      <c r="CB178" s="1">
        <v>0.0</v>
      </c>
      <c r="CC178" s="1">
        <v>459.6614375</v>
      </c>
      <c r="CD178" s="1">
        <v>-63.90544375</v>
      </c>
      <c r="CE178" s="1">
        <v>730.2690625</v>
      </c>
      <c r="CF178" s="1">
        <v>792.6045625</v>
      </c>
      <c r="CG178" s="1">
        <v>3.76976125</v>
      </c>
      <c r="CH178" s="1">
        <v>777.564875</v>
      </c>
      <c r="CI178" s="1">
        <v>18.974725</v>
      </c>
      <c r="CJ178" s="1">
        <v>2.253269375</v>
      </c>
      <c r="CK178" s="1">
        <v>1.879801875</v>
      </c>
      <c r="CL178" s="1">
        <v>19.34615</v>
      </c>
      <c r="CM178" s="1">
        <v>16.46668125</v>
      </c>
      <c r="CN178" s="1">
        <v>2000.015</v>
      </c>
      <c r="CO178" s="1">
        <v>0.979999</v>
      </c>
      <c r="CP178" s="1">
        <v>0.0200012</v>
      </c>
      <c r="CQ178" s="1">
        <v>0.0</v>
      </c>
      <c r="CR178" s="1">
        <v>2.466125</v>
      </c>
      <c r="CS178" s="1">
        <v>0.0</v>
      </c>
      <c r="CT178" s="1">
        <v>16971.6875</v>
      </c>
      <c r="CU178" s="1">
        <v>17412.45</v>
      </c>
      <c r="CV178" s="1">
        <v>41.187</v>
      </c>
      <c r="CW178" s="1">
        <v>42.300375</v>
      </c>
      <c r="CX178" s="1">
        <v>41.1053125</v>
      </c>
      <c r="CY178" s="1">
        <v>40.933125</v>
      </c>
      <c r="CZ178" s="1">
        <v>41.375</v>
      </c>
      <c r="DA178" s="1">
        <v>1960.015</v>
      </c>
      <c r="DB178" s="1">
        <v>40.0</v>
      </c>
      <c r="DC178" s="1">
        <v>0.0</v>
      </c>
      <c r="DD178" s="1">
        <v>1.6597966995E9</v>
      </c>
      <c r="DE178" s="1">
        <v>0.0</v>
      </c>
      <c r="DF178" s="1">
        <v>1.6597961675E9</v>
      </c>
      <c r="DG178" s="1" t="s">
        <v>353</v>
      </c>
      <c r="DH178" s="1">
        <v>1.659796162E9</v>
      </c>
      <c r="DI178" s="1">
        <v>1.6597961675E9</v>
      </c>
      <c r="DJ178" s="1">
        <v>2.0</v>
      </c>
      <c r="DK178" s="1">
        <v>-0.014</v>
      </c>
      <c r="DL178" s="1">
        <v>-0.001</v>
      </c>
      <c r="DM178" s="1">
        <v>1.327</v>
      </c>
      <c r="DN178" s="1">
        <v>0.031</v>
      </c>
      <c r="DO178" s="1">
        <v>400.0</v>
      </c>
      <c r="DP178" s="1">
        <v>20.0</v>
      </c>
      <c r="DQ178" s="1">
        <v>0.32</v>
      </c>
      <c r="DR178" s="1">
        <v>0.03</v>
      </c>
      <c r="DS178" s="1">
        <v>19.35781081018897</v>
      </c>
      <c r="DT178" s="1">
        <v>-0.06206681992448724</v>
      </c>
      <c r="DU178" s="1">
        <v>0.2036008592238813</v>
      </c>
      <c r="DV178" s="1">
        <v>0.0</v>
      </c>
      <c r="DW178" s="1">
        <v>-63.9580325</v>
      </c>
      <c r="DX178" s="1">
        <v>-1.222873170731638</v>
      </c>
      <c r="DY178" s="1">
        <v>0.3470606232256109</v>
      </c>
      <c r="DZ178" s="1">
        <v>0.0</v>
      </c>
      <c r="EA178" s="1">
        <v>3.773919999999999</v>
      </c>
      <c r="EB178" s="1">
        <v>-0.09261320825516517</v>
      </c>
      <c r="EC178" s="1">
        <v>0.009435786400719301</v>
      </c>
      <c r="ED178" s="1">
        <v>1.0</v>
      </c>
      <c r="EE178" s="1">
        <v>2.357181875419543</v>
      </c>
      <c r="EF178" s="1">
        <v>0.004670488086655399</v>
      </c>
      <c r="EG178" s="1">
        <v>5.189783422011016E-4</v>
      </c>
      <c r="EH178" s="1">
        <v>1.0</v>
      </c>
      <c r="EI178" s="1">
        <v>0.1336188826564163</v>
      </c>
      <c r="EJ178" s="1">
        <v>5.041039697248653E-4</v>
      </c>
      <c r="EK178" s="1">
        <v>3.893346119811901E-4</v>
      </c>
      <c r="EL178" s="1">
        <v>1.0</v>
      </c>
      <c r="EM178" s="1">
        <v>3.0</v>
      </c>
      <c r="EN178" s="1">
        <v>5.0</v>
      </c>
      <c r="EO178" s="1" t="s">
        <v>374</v>
      </c>
      <c r="EP178" s="1">
        <v>2.94274</v>
      </c>
      <c r="EQ178" s="1">
        <v>2.80131</v>
      </c>
      <c r="ER178" s="1">
        <v>0.137812</v>
      </c>
      <c r="ES178" s="1">
        <v>0.145554</v>
      </c>
      <c r="ET178" s="1">
        <v>0.103397</v>
      </c>
      <c r="EU178" s="1">
        <v>0.0908623</v>
      </c>
      <c r="EV178" s="1">
        <v>17713.0</v>
      </c>
      <c r="EW178" s="1">
        <v>18408.4</v>
      </c>
      <c r="EX178" s="1">
        <v>23891.6</v>
      </c>
      <c r="EY178" s="1">
        <v>25072.9</v>
      </c>
      <c r="EZ178" s="1">
        <v>34288.9</v>
      </c>
      <c r="FA178" s="1">
        <v>36403.2</v>
      </c>
      <c r="FB178" s="1">
        <v>43560.1</v>
      </c>
      <c r="FC178" s="1">
        <v>46349.5</v>
      </c>
      <c r="FD178" s="1">
        <v>1.97015</v>
      </c>
      <c r="FE178" s="1">
        <v>1.84815</v>
      </c>
      <c r="FF178" s="1">
        <v>0.0936314</v>
      </c>
      <c r="FG178" s="1">
        <v>0.0</v>
      </c>
      <c r="FH178" s="1">
        <v>29.8636</v>
      </c>
      <c r="FI178" s="1">
        <v>999.9</v>
      </c>
      <c r="FJ178" s="1">
        <v>55.8</v>
      </c>
      <c r="FK178" s="1">
        <v>34.5</v>
      </c>
      <c r="FL178" s="1">
        <v>30.9434</v>
      </c>
      <c r="FM178" s="1">
        <v>64.3786</v>
      </c>
      <c r="FN178" s="1">
        <v>26.3502</v>
      </c>
      <c r="FO178" s="1">
        <v>1.0</v>
      </c>
      <c r="FP178" s="1">
        <v>0.381575</v>
      </c>
      <c r="FQ178" s="1">
        <v>1.12829</v>
      </c>
      <c r="FR178" s="1">
        <v>20.3187</v>
      </c>
      <c r="FS178" s="1">
        <v>5.2089</v>
      </c>
      <c r="FT178" s="1">
        <v>11.9074</v>
      </c>
      <c r="FU178" s="1">
        <v>5.0027</v>
      </c>
      <c r="FV178" s="1">
        <v>3.2897</v>
      </c>
      <c r="FW178" s="1">
        <v>9999.0</v>
      </c>
      <c r="FX178" s="1">
        <v>9999.0</v>
      </c>
      <c r="FY178" s="1">
        <v>9999.0</v>
      </c>
      <c r="FZ178" s="1">
        <v>999.9</v>
      </c>
      <c r="GA178" s="1">
        <v>1.85959</v>
      </c>
      <c r="GB178" s="1">
        <v>1.85453</v>
      </c>
      <c r="GC178" s="1">
        <v>1.85776</v>
      </c>
      <c r="GD178" s="1">
        <v>1.85611</v>
      </c>
      <c r="GE178" s="1">
        <v>1.85488</v>
      </c>
      <c r="GF178" s="1">
        <v>1.85456</v>
      </c>
      <c r="GG178" s="1">
        <v>1.85321</v>
      </c>
      <c r="GH178" s="1">
        <v>1.85639</v>
      </c>
      <c r="GI178" s="1">
        <v>0.0</v>
      </c>
      <c r="GJ178" s="1">
        <v>0.0</v>
      </c>
      <c r="GK178" s="1">
        <v>0.0</v>
      </c>
      <c r="GL178" s="1">
        <v>0.0</v>
      </c>
      <c r="GM178" s="1" t="s">
        <v>355</v>
      </c>
      <c r="GN178" s="1" t="s">
        <v>356</v>
      </c>
      <c r="GO178" s="1" t="s">
        <v>357</v>
      </c>
      <c r="GP178" s="1" t="s">
        <v>357</v>
      </c>
      <c r="GQ178" s="1" t="s">
        <v>357</v>
      </c>
      <c r="GR178" s="1" t="s">
        <v>357</v>
      </c>
      <c r="GS178" s="1">
        <v>0.0</v>
      </c>
      <c r="GT178" s="1">
        <v>100.0</v>
      </c>
      <c r="GU178" s="1">
        <v>100.0</v>
      </c>
      <c r="GV178" s="1">
        <v>1.927</v>
      </c>
      <c r="GW178" s="1">
        <v>0.0351</v>
      </c>
      <c r="GX178" s="1">
        <v>0.3255316452960568</v>
      </c>
      <c r="GY178" s="1">
        <v>0.003023906125278789</v>
      </c>
      <c r="GZ178" s="1">
        <v>-1.398580452151984E-6</v>
      </c>
      <c r="HA178" s="1">
        <v>2.803037836604737E-10</v>
      </c>
      <c r="HB178" s="1">
        <v>-0.04759964022089117</v>
      </c>
      <c r="HC178" s="1">
        <v>0.009965371539748925</v>
      </c>
      <c r="HD178" s="1">
        <v>-4.563662031605912E-4</v>
      </c>
      <c r="HE178" s="1">
        <v>7.83371007442278E-6</v>
      </c>
      <c r="HF178" s="1">
        <v>0.0</v>
      </c>
      <c r="HG178" s="1">
        <v>2134.0</v>
      </c>
      <c r="HH178" s="1">
        <v>2.0</v>
      </c>
      <c r="HI178" s="1">
        <v>25.0</v>
      </c>
      <c r="HJ178" s="1">
        <v>9.0</v>
      </c>
      <c r="HK178" s="1">
        <v>8.9</v>
      </c>
      <c r="HL178" s="1">
        <v>1.85913</v>
      </c>
      <c r="HM178" s="1">
        <v>2.30103</v>
      </c>
      <c r="HN178" s="1">
        <v>1.4978</v>
      </c>
      <c r="HO178" s="1">
        <v>2.30957</v>
      </c>
      <c r="HP178" s="1">
        <v>1.54785</v>
      </c>
      <c r="HQ178" s="1">
        <v>2.2522</v>
      </c>
      <c r="HR178" s="1">
        <v>37.5781</v>
      </c>
      <c r="HS178" s="1">
        <v>15.2353</v>
      </c>
      <c r="HT178" s="1">
        <v>18.0</v>
      </c>
      <c r="HU178" s="1">
        <v>504.373</v>
      </c>
      <c r="HV178" s="1">
        <v>490.189</v>
      </c>
      <c r="HW178" s="1">
        <v>27.9549</v>
      </c>
      <c r="HX178" s="1">
        <v>31.9536</v>
      </c>
      <c r="HY178" s="1">
        <v>30.0001</v>
      </c>
      <c r="HZ178" s="1">
        <v>31.7188</v>
      </c>
      <c r="IA178" s="1">
        <v>31.8127</v>
      </c>
      <c r="IB178" s="1">
        <v>37.2256</v>
      </c>
      <c r="IC178" s="1">
        <v>41.9505</v>
      </c>
      <c r="ID178" s="1">
        <v>0.0</v>
      </c>
      <c r="IE178" s="1">
        <v>27.9637</v>
      </c>
      <c r="IF178" s="1">
        <v>854.809</v>
      </c>
      <c r="IG178" s="1">
        <v>18.9464</v>
      </c>
      <c r="IH178" s="1">
        <v>100.729</v>
      </c>
      <c r="II178" s="1">
        <v>100.451</v>
      </c>
      <c r="IJ178" s="1" t="s">
        <v>358</v>
      </c>
    </row>
    <row r="179" ht="15.75" customHeight="1">
      <c r="A179" s="1">
        <v>163.0</v>
      </c>
      <c r="B179" s="1">
        <v>1.6597967015E9</v>
      </c>
      <c r="C179" s="1">
        <v>560.0</v>
      </c>
      <c r="D179" s="1" t="s">
        <v>671</v>
      </c>
      <c r="E179" s="1" t="s">
        <v>672</v>
      </c>
      <c r="F179" s="1">
        <v>1.0</v>
      </c>
      <c r="G179" s="1" t="s">
        <v>346</v>
      </c>
      <c r="H179" s="1" t="s">
        <v>347</v>
      </c>
      <c r="I179" s="1" t="s">
        <v>348</v>
      </c>
      <c r="J179" s="1" t="s">
        <v>349</v>
      </c>
      <c r="K179" s="1" t="s">
        <v>350</v>
      </c>
      <c r="L179" s="1" t="s">
        <v>346</v>
      </c>
      <c r="M179" s="1" t="s">
        <v>351</v>
      </c>
      <c r="N179" s="1">
        <v>1.659796694E9</v>
      </c>
      <c r="O179" s="1">
        <f t="shared" si="1"/>
        <v>0.003214742946</v>
      </c>
      <c r="P179" s="1">
        <f t="shared" si="2"/>
        <v>3.214742946</v>
      </c>
      <c r="Q179" s="1">
        <f t="shared" si="3"/>
        <v>19.02603875</v>
      </c>
      <c r="R179" s="1">
        <f t="shared" si="4"/>
        <v>721.1104667</v>
      </c>
      <c r="S179" s="1">
        <f t="shared" si="5"/>
        <v>465.5078406</v>
      </c>
      <c r="T179" s="1">
        <f t="shared" si="6"/>
        <v>46.16406973</v>
      </c>
      <c r="U179" s="1">
        <f t="shared" si="7"/>
        <v>71.51199393</v>
      </c>
      <c r="V179" s="1">
        <f t="shared" si="8"/>
        <v>0.1338986998</v>
      </c>
      <c r="W179" s="1">
        <f t="shared" si="9"/>
        <v>2.911561916</v>
      </c>
      <c r="X179" s="1">
        <f t="shared" si="10"/>
        <v>0.1305694332</v>
      </c>
      <c r="Y179" s="1">
        <f t="shared" si="11"/>
        <v>0.08189812245</v>
      </c>
      <c r="Z179" s="1">
        <f t="shared" si="12"/>
        <v>321.5164256</v>
      </c>
      <c r="AA179" s="1">
        <f t="shared" si="13"/>
        <v>32.00590112</v>
      </c>
      <c r="AB179" s="1">
        <f t="shared" si="14"/>
        <v>31.38954</v>
      </c>
      <c r="AC179" s="1">
        <f t="shared" si="15"/>
        <v>4.612553342</v>
      </c>
      <c r="AD179" s="1">
        <f t="shared" si="16"/>
        <v>50.15846365</v>
      </c>
      <c r="AE179" s="1">
        <f t="shared" si="17"/>
        <v>2.255460774</v>
      </c>
      <c r="AF179" s="1">
        <f t="shared" si="18"/>
        <v>4.496670372</v>
      </c>
      <c r="AG179" s="1">
        <f t="shared" si="19"/>
        <v>2.357092568</v>
      </c>
      <c r="AH179" s="1">
        <f t="shared" si="20"/>
        <v>-141.7701639</v>
      </c>
      <c r="AI179" s="1">
        <f t="shared" si="21"/>
        <v>-70.1333587</v>
      </c>
      <c r="AJ179" s="1">
        <f t="shared" si="22"/>
        <v>-5.418045516</v>
      </c>
      <c r="AK179" s="1">
        <f t="shared" si="23"/>
        <v>104.1948575</v>
      </c>
      <c r="AL179" s="1">
        <f t="shared" si="24"/>
        <v>51.00911074</v>
      </c>
      <c r="AM179" s="1">
        <f t="shared" si="25"/>
        <v>3.214087268</v>
      </c>
      <c r="AN179" s="1">
        <f t="shared" si="26"/>
        <v>19.02603875</v>
      </c>
      <c r="AO179" s="1">
        <v>823.5017272727272</v>
      </c>
      <c r="AP179" s="1">
        <v>773.8702484848482</v>
      </c>
      <c r="AQ179" s="1">
        <v>5.18204606060606</v>
      </c>
      <c r="AR179" s="1">
        <v>64.94</v>
      </c>
      <c r="AS179" s="1">
        <f t="shared" si="27"/>
        <v>3.214742946</v>
      </c>
      <c r="AT179" s="1">
        <v>18.97740848469956</v>
      </c>
      <c r="AU179" s="1">
        <v>22.74597941176471</v>
      </c>
      <c r="AV179" s="1">
        <v>3.609285673817334E-5</v>
      </c>
      <c r="AW179" s="1">
        <v>90.19422672828748</v>
      </c>
      <c r="AX179" s="1">
        <v>0.0</v>
      </c>
      <c r="AY179" s="1">
        <v>0.0</v>
      </c>
      <c r="AZ179" s="1">
        <f t="shared" si="28"/>
        <v>1</v>
      </c>
      <c r="BA179" s="1">
        <f t="shared" si="29"/>
        <v>0</v>
      </c>
      <c r="BB179" s="1">
        <f t="shared" si="30"/>
        <v>51659.87063</v>
      </c>
      <c r="BC179" s="1">
        <f t="shared" si="31"/>
        <v>2000.002667</v>
      </c>
      <c r="BD179" s="1">
        <f t="shared" si="32"/>
        <v>1681.20224</v>
      </c>
      <c r="BE179" s="1">
        <f t="shared" si="33"/>
        <v>0.8405999992</v>
      </c>
      <c r="BF179" s="1">
        <f t="shared" si="34"/>
        <v>0.1607579985</v>
      </c>
      <c r="BG179" s="1">
        <v>6.0</v>
      </c>
      <c r="BH179" s="1">
        <v>0.5</v>
      </c>
      <c r="BI179" s="1" t="s">
        <v>352</v>
      </c>
      <c r="BJ179" s="1">
        <v>2.0</v>
      </c>
      <c r="BK179" s="1" t="b">
        <v>1</v>
      </c>
      <c r="BL179" s="1">
        <v>1.659796694E9</v>
      </c>
      <c r="BM179" s="1">
        <v>721.1104666666666</v>
      </c>
      <c r="BN179" s="1">
        <v>785.0836666666667</v>
      </c>
      <c r="BO179" s="1">
        <v>22.74354666666667</v>
      </c>
      <c r="BP179" s="1">
        <v>18.97548</v>
      </c>
      <c r="BQ179" s="1">
        <v>719.2296666666667</v>
      </c>
      <c r="BR179" s="1">
        <v>22.70844666666667</v>
      </c>
      <c r="BS179" s="1">
        <v>500.1483999999999</v>
      </c>
      <c r="BT179" s="1">
        <v>99.06900666666665</v>
      </c>
      <c r="BU179" s="1">
        <v>0.1002569</v>
      </c>
      <c r="BV179" s="1">
        <v>30.94274</v>
      </c>
      <c r="BW179" s="1">
        <v>31.38954</v>
      </c>
      <c r="BX179" s="1">
        <v>999.8999999999999</v>
      </c>
      <c r="BY179" s="1">
        <v>0.0</v>
      </c>
      <c r="BZ179" s="1">
        <v>0.0</v>
      </c>
      <c r="CA179" s="1">
        <v>9990.829999999998</v>
      </c>
      <c r="CB179" s="1">
        <v>0.0</v>
      </c>
      <c r="CC179" s="1">
        <v>463.5795333333334</v>
      </c>
      <c r="CD179" s="1">
        <v>-63.97326666666665</v>
      </c>
      <c r="CE179" s="1">
        <v>737.8926666666665</v>
      </c>
      <c r="CF179" s="1">
        <v>800.2692666666666</v>
      </c>
      <c r="CG179" s="1">
        <v>3.76806</v>
      </c>
      <c r="CH179" s="1">
        <v>785.0836666666667</v>
      </c>
      <c r="CI179" s="1">
        <v>18.97548</v>
      </c>
      <c r="CJ179" s="1">
        <v>2.253179333333333</v>
      </c>
      <c r="CK179" s="1">
        <v>1.87988</v>
      </c>
      <c r="CL179" s="1">
        <v>19.34550666666667</v>
      </c>
      <c r="CM179" s="1">
        <v>16.46732666666667</v>
      </c>
      <c r="CN179" s="1">
        <v>2000.002666666667</v>
      </c>
      <c r="CO179" s="1">
        <v>0.9799987999999998</v>
      </c>
      <c r="CP179" s="1">
        <v>0.02000139333333334</v>
      </c>
      <c r="CQ179" s="1">
        <v>0.0</v>
      </c>
      <c r="CR179" s="1">
        <v>2.499733333333333</v>
      </c>
      <c r="CS179" s="1">
        <v>0.0</v>
      </c>
      <c r="CT179" s="1">
        <v>17009.36666666667</v>
      </c>
      <c r="CU179" s="1">
        <v>17412.33333333333</v>
      </c>
      <c r="CV179" s="1">
        <v>41.187</v>
      </c>
      <c r="CW179" s="1">
        <v>42.29960000000001</v>
      </c>
      <c r="CX179" s="1">
        <v>41.1082</v>
      </c>
      <c r="CY179" s="1">
        <v>40.92873333333333</v>
      </c>
      <c r="CZ179" s="1">
        <v>41.375</v>
      </c>
      <c r="DA179" s="1">
        <v>1960.002666666667</v>
      </c>
      <c r="DB179" s="1">
        <v>40.0</v>
      </c>
      <c r="DC179" s="1">
        <v>0.0</v>
      </c>
      <c r="DD179" s="1">
        <v>1.6597967007E9</v>
      </c>
      <c r="DE179" s="1">
        <v>0.0</v>
      </c>
      <c r="DF179" s="1">
        <v>1.6597961675E9</v>
      </c>
      <c r="DG179" s="1" t="s">
        <v>353</v>
      </c>
      <c r="DH179" s="1">
        <v>1.659796162E9</v>
      </c>
      <c r="DI179" s="1">
        <v>1.6597961675E9</v>
      </c>
      <c r="DJ179" s="1">
        <v>2.0</v>
      </c>
      <c r="DK179" s="1">
        <v>-0.014</v>
      </c>
      <c r="DL179" s="1">
        <v>-0.001</v>
      </c>
      <c r="DM179" s="1">
        <v>1.327</v>
      </c>
      <c r="DN179" s="1">
        <v>0.031</v>
      </c>
      <c r="DO179" s="1">
        <v>400.0</v>
      </c>
      <c r="DP179" s="1">
        <v>20.0</v>
      </c>
      <c r="DQ179" s="1">
        <v>0.32</v>
      </c>
      <c r="DR179" s="1">
        <v>0.03</v>
      </c>
      <c r="DS179" s="1">
        <v>19.3727576560888</v>
      </c>
      <c r="DT179" s="1">
        <v>-0.9098853283155266</v>
      </c>
      <c r="DU179" s="1">
        <v>0.1907186287941514</v>
      </c>
      <c r="DV179" s="1">
        <v>0.0</v>
      </c>
      <c r="DW179" s="1">
        <v>-63.97076500000001</v>
      </c>
      <c r="DX179" s="1">
        <v>-1.713300562851407</v>
      </c>
      <c r="DY179" s="1">
        <v>0.3565502282638442</v>
      </c>
      <c r="DZ179" s="1">
        <v>0.0</v>
      </c>
      <c r="EA179" s="1">
        <v>3.7728175</v>
      </c>
      <c r="EB179" s="1">
        <v>-0.08659947467167797</v>
      </c>
      <c r="EC179" s="1">
        <v>0.009026007907707556</v>
      </c>
      <c r="ED179" s="1">
        <v>1.0</v>
      </c>
      <c r="EE179" s="1">
        <v>2.35719081182561</v>
      </c>
      <c r="EF179" s="1">
        <v>0.004279511642452047</v>
      </c>
      <c r="EG179" s="1">
        <v>5.254655445972974E-4</v>
      </c>
      <c r="EH179" s="1">
        <v>1.0</v>
      </c>
      <c r="EI179" s="1">
        <v>0.1336097336634223</v>
      </c>
      <c r="EJ179" s="1">
        <v>0.001197422093520563</v>
      </c>
      <c r="EK179" s="1">
        <v>3.924427788053246E-4</v>
      </c>
      <c r="EL179" s="1">
        <v>1.0</v>
      </c>
      <c r="EM179" s="1">
        <v>3.0</v>
      </c>
      <c r="EN179" s="1">
        <v>5.0</v>
      </c>
      <c r="EO179" s="1" t="s">
        <v>374</v>
      </c>
      <c r="EP179" s="1">
        <v>2.94269</v>
      </c>
      <c r="EQ179" s="1">
        <v>2.80114</v>
      </c>
      <c r="ER179" s="1">
        <v>0.13844</v>
      </c>
      <c r="ES179" s="1">
        <v>0.146147</v>
      </c>
      <c r="ET179" s="1">
        <v>0.103399</v>
      </c>
      <c r="EU179" s="1">
        <v>0.0908633</v>
      </c>
      <c r="EV179" s="1">
        <v>17700.1</v>
      </c>
      <c r="EW179" s="1">
        <v>18395.6</v>
      </c>
      <c r="EX179" s="1">
        <v>23891.7</v>
      </c>
      <c r="EY179" s="1">
        <v>25072.9</v>
      </c>
      <c r="EZ179" s="1">
        <v>34289.0</v>
      </c>
      <c r="FA179" s="1">
        <v>36403.1</v>
      </c>
      <c r="FB179" s="1">
        <v>43560.3</v>
      </c>
      <c r="FC179" s="1">
        <v>46349.5</v>
      </c>
      <c r="FD179" s="1">
        <v>1.9703</v>
      </c>
      <c r="FE179" s="1">
        <v>1.84808</v>
      </c>
      <c r="FF179" s="1">
        <v>0.0937246</v>
      </c>
      <c r="FG179" s="1">
        <v>0.0</v>
      </c>
      <c r="FH179" s="1">
        <v>29.863</v>
      </c>
      <c r="FI179" s="1">
        <v>999.9</v>
      </c>
      <c r="FJ179" s="1">
        <v>55.8</v>
      </c>
      <c r="FK179" s="1">
        <v>34.5</v>
      </c>
      <c r="FL179" s="1">
        <v>30.9442</v>
      </c>
      <c r="FM179" s="1">
        <v>64.1286</v>
      </c>
      <c r="FN179" s="1">
        <v>26.1498</v>
      </c>
      <c r="FO179" s="1">
        <v>1.0</v>
      </c>
      <c r="FP179" s="1">
        <v>0.381682</v>
      </c>
      <c r="FQ179" s="1">
        <v>1.1426</v>
      </c>
      <c r="FR179" s="1">
        <v>20.3186</v>
      </c>
      <c r="FS179" s="1">
        <v>5.2092</v>
      </c>
      <c r="FT179" s="1">
        <v>11.9072</v>
      </c>
      <c r="FU179" s="1">
        <v>5.0028</v>
      </c>
      <c r="FV179" s="1">
        <v>3.28965</v>
      </c>
      <c r="FW179" s="1">
        <v>9999.0</v>
      </c>
      <c r="FX179" s="1">
        <v>9999.0</v>
      </c>
      <c r="FY179" s="1">
        <v>9999.0</v>
      </c>
      <c r="FZ179" s="1">
        <v>999.9</v>
      </c>
      <c r="GA179" s="1">
        <v>1.85959</v>
      </c>
      <c r="GB179" s="1">
        <v>1.85453</v>
      </c>
      <c r="GC179" s="1">
        <v>1.85776</v>
      </c>
      <c r="GD179" s="1">
        <v>1.85613</v>
      </c>
      <c r="GE179" s="1">
        <v>1.8549</v>
      </c>
      <c r="GF179" s="1">
        <v>1.85457</v>
      </c>
      <c r="GG179" s="1">
        <v>1.85321</v>
      </c>
      <c r="GH179" s="1">
        <v>1.85639</v>
      </c>
      <c r="GI179" s="1">
        <v>0.0</v>
      </c>
      <c r="GJ179" s="1">
        <v>0.0</v>
      </c>
      <c r="GK179" s="1">
        <v>0.0</v>
      </c>
      <c r="GL179" s="1">
        <v>0.0</v>
      </c>
      <c r="GM179" s="1" t="s">
        <v>355</v>
      </c>
      <c r="GN179" s="1" t="s">
        <v>356</v>
      </c>
      <c r="GO179" s="1" t="s">
        <v>357</v>
      </c>
      <c r="GP179" s="1" t="s">
        <v>357</v>
      </c>
      <c r="GQ179" s="1" t="s">
        <v>357</v>
      </c>
      <c r="GR179" s="1" t="s">
        <v>357</v>
      </c>
      <c r="GS179" s="1">
        <v>0.0</v>
      </c>
      <c r="GT179" s="1">
        <v>100.0</v>
      </c>
      <c r="GU179" s="1">
        <v>100.0</v>
      </c>
      <c r="GV179" s="1">
        <v>1.935</v>
      </c>
      <c r="GW179" s="1">
        <v>0.0351</v>
      </c>
      <c r="GX179" s="1">
        <v>0.3255316452960568</v>
      </c>
      <c r="GY179" s="1">
        <v>0.003023906125278789</v>
      </c>
      <c r="GZ179" s="1">
        <v>-1.398580452151984E-6</v>
      </c>
      <c r="HA179" s="1">
        <v>2.803037836604737E-10</v>
      </c>
      <c r="HB179" s="1">
        <v>-0.04759964022089117</v>
      </c>
      <c r="HC179" s="1">
        <v>0.009965371539748925</v>
      </c>
      <c r="HD179" s="1">
        <v>-4.563662031605912E-4</v>
      </c>
      <c r="HE179" s="1">
        <v>7.83371007442278E-6</v>
      </c>
      <c r="HF179" s="1">
        <v>0.0</v>
      </c>
      <c r="HG179" s="1">
        <v>2134.0</v>
      </c>
      <c r="HH179" s="1">
        <v>2.0</v>
      </c>
      <c r="HI179" s="1">
        <v>25.0</v>
      </c>
      <c r="HJ179" s="1">
        <v>9.0</v>
      </c>
      <c r="HK179" s="1">
        <v>8.9</v>
      </c>
      <c r="HL179" s="1">
        <v>1.86646</v>
      </c>
      <c r="HM179" s="1">
        <v>2.28882</v>
      </c>
      <c r="HN179" s="1">
        <v>1.4978</v>
      </c>
      <c r="HO179" s="1">
        <v>2.30957</v>
      </c>
      <c r="HP179" s="1">
        <v>1.54785</v>
      </c>
      <c r="HQ179" s="1">
        <v>2.32422</v>
      </c>
      <c r="HR179" s="1">
        <v>37.6022</v>
      </c>
      <c r="HS179" s="1">
        <v>15.2353</v>
      </c>
      <c r="HT179" s="1">
        <v>18.0</v>
      </c>
      <c r="HU179" s="1">
        <v>504.464</v>
      </c>
      <c r="HV179" s="1">
        <v>490.145</v>
      </c>
      <c r="HW179" s="1">
        <v>27.9641</v>
      </c>
      <c r="HX179" s="1">
        <v>31.9536</v>
      </c>
      <c r="HY179" s="1">
        <v>30.0002</v>
      </c>
      <c r="HZ179" s="1">
        <v>31.7188</v>
      </c>
      <c r="IA179" s="1">
        <v>31.8134</v>
      </c>
      <c r="IB179" s="1">
        <v>37.4745</v>
      </c>
      <c r="IC179" s="1">
        <v>41.9505</v>
      </c>
      <c r="ID179" s="1">
        <v>0.0</v>
      </c>
      <c r="IE179" s="1">
        <v>28.0037</v>
      </c>
      <c r="IF179" s="1">
        <v>854.809</v>
      </c>
      <c r="IG179" s="1">
        <v>18.9464</v>
      </c>
      <c r="IH179" s="1">
        <v>100.73</v>
      </c>
      <c r="II179" s="1">
        <v>100.451</v>
      </c>
      <c r="IJ179" s="1" t="s">
        <v>358</v>
      </c>
    </row>
    <row r="180" ht="15.75" customHeight="1">
      <c r="A180" s="1">
        <v>164.0</v>
      </c>
      <c r="B180" s="1">
        <v>1.6597967025E9</v>
      </c>
      <c r="C180" s="1">
        <v>561.0</v>
      </c>
      <c r="D180" s="1" t="s">
        <v>673</v>
      </c>
      <c r="E180" s="1" t="s">
        <v>674</v>
      </c>
      <c r="F180" s="1">
        <v>1.0</v>
      </c>
      <c r="G180" s="1" t="s">
        <v>346</v>
      </c>
      <c r="H180" s="1" t="s">
        <v>347</v>
      </c>
      <c r="I180" s="1" t="s">
        <v>348</v>
      </c>
      <c r="J180" s="1" t="s">
        <v>349</v>
      </c>
      <c r="K180" s="1" t="s">
        <v>350</v>
      </c>
      <c r="L180" s="1" t="s">
        <v>346</v>
      </c>
      <c r="M180" s="1" t="s">
        <v>351</v>
      </c>
      <c r="N180" s="1">
        <v>1.6597966945E9</v>
      </c>
      <c r="O180" s="1">
        <f t="shared" si="1"/>
        <v>0.003215313556</v>
      </c>
      <c r="P180" s="1">
        <f t="shared" si="2"/>
        <v>3.215313556</v>
      </c>
      <c r="Q180" s="1">
        <f t="shared" si="3"/>
        <v>18.89087476</v>
      </c>
      <c r="R180" s="1">
        <f t="shared" si="4"/>
        <v>723.62825</v>
      </c>
      <c r="S180" s="1">
        <f t="shared" si="5"/>
        <v>469.5917881</v>
      </c>
      <c r="T180" s="1">
        <f t="shared" si="6"/>
        <v>46.56905677</v>
      </c>
      <c r="U180" s="1">
        <f t="shared" si="7"/>
        <v>71.76165748</v>
      </c>
      <c r="V180" s="1">
        <f t="shared" si="8"/>
        <v>0.1339249967</v>
      </c>
      <c r="W180" s="1">
        <f t="shared" si="9"/>
        <v>2.911922491</v>
      </c>
      <c r="X180" s="1">
        <f t="shared" si="10"/>
        <v>0.1305948411</v>
      </c>
      <c r="Y180" s="1">
        <f t="shared" si="11"/>
        <v>0.08191407993</v>
      </c>
      <c r="Z180" s="1">
        <f t="shared" si="12"/>
        <v>321.516798</v>
      </c>
      <c r="AA180" s="1">
        <f t="shared" si="13"/>
        <v>32.00599825</v>
      </c>
      <c r="AB180" s="1">
        <f t="shared" si="14"/>
        <v>31.38944375</v>
      </c>
      <c r="AC180" s="1">
        <f t="shared" si="15"/>
        <v>4.612528101</v>
      </c>
      <c r="AD180" s="1">
        <f t="shared" si="16"/>
        <v>50.1577653</v>
      </c>
      <c r="AE180" s="1">
        <f t="shared" si="17"/>
        <v>2.255476491</v>
      </c>
      <c r="AF180" s="1">
        <f t="shared" si="18"/>
        <v>4.496764315</v>
      </c>
      <c r="AG180" s="1">
        <f t="shared" si="19"/>
        <v>2.357051609</v>
      </c>
      <c r="AH180" s="1">
        <f t="shared" si="20"/>
        <v>-141.7953278</v>
      </c>
      <c r="AI180" s="1">
        <f t="shared" si="21"/>
        <v>-70.06943745</v>
      </c>
      <c r="AJ180" s="1">
        <f t="shared" si="22"/>
        <v>-5.412444288</v>
      </c>
      <c r="AK180" s="1">
        <f t="shared" si="23"/>
        <v>104.2395884</v>
      </c>
      <c r="AL180" s="1">
        <f t="shared" si="24"/>
        <v>51.0201083</v>
      </c>
      <c r="AM180" s="1">
        <f t="shared" si="25"/>
        <v>3.213918613</v>
      </c>
      <c r="AN180" s="1">
        <f t="shared" si="26"/>
        <v>18.89087476</v>
      </c>
      <c r="AO180" s="1">
        <v>828.6963904761909</v>
      </c>
      <c r="AP180" s="1">
        <v>779.1168606060604</v>
      </c>
      <c r="AQ180" s="1">
        <v>5.204357575757413</v>
      </c>
      <c r="AR180" s="1">
        <v>64.94</v>
      </c>
      <c r="AS180" s="1">
        <f t="shared" si="27"/>
        <v>3.215313556</v>
      </c>
      <c r="AT180" s="1">
        <v>18.97792415663055</v>
      </c>
      <c r="AU180" s="1">
        <v>22.74616176470588</v>
      </c>
      <c r="AV180" s="1">
        <v>1.761235508253763E-4</v>
      </c>
      <c r="AW180" s="1">
        <v>90.19422672828748</v>
      </c>
      <c r="AX180" s="1">
        <v>0.0</v>
      </c>
      <c r="AY180" s="1">
        <v>0.0</v>
      </c>
      <c r="AZ180" s="1">
        <f t="shared" si="28"/>
        <v>1</v>
      </c>
      <c r="BA180" s="1">
        <f t="shared" si="29"/>
        <v>0</v>
      </c>
      <c r="BB180" s="1">
        <f t="shared" si="30"/>
        <v>51670.02963</v>
      </c>
      <c r="BC180" s="1">
        <f t="shared" si="31"/>
        <v>2000.005</v>
      </c>
      <c r="BD180" s="1">
        <f t="shared" si="32"/>
        <v>1681.2042</v>
      </c>
      <c r="BE180" s="1">
        <f t="shared" si="33"/>
        <v>0.8405999985</v>
      </c>
      <c r="BF180" s="1">
        <f t="shared" si="34"/>
        <v>0.1607579971</v>
      </c>
      <c r="BG180" s="1">
        <v>6.0</v>
      </c>
      <c r="BH180" s="1">
        <v>0.5</v>
      </c>
      <c r="BI180" s="1" t="s">
        <v>352</v>
      </c>
      <c r="BJ180" s="1">
        <v>2.0</v>
      </c>
      <c r="BK180" s="1" t="b">
        <v>1</v>
      </c>
      <c r="BL180" s="1">
        <v>1.6597966945E9</v>
      </c>
      <c r="BM180" s="1">
        <v>723.62825</v>
      </c>
      <c r="BN180" s="1">
        <v>787.624</v>
      </c>
      <c r="BO180" s="1">
        <v>22.7437125</v>
      </c>
      <c r="BP180" s="1">
        <v>18.97585625</v>
      </c>
      <c r="BQ180" s="1">
        <v>721.743875</v>
      </c>
      <c r="BR180" s="1">
        <v>22.7086125</v>
      </c>
      <c r="BS180" s="1">
        <v>500.15</v>
      </c>
      <c r="BT180" s="1">
        <v>99.06900625</v>
      </c>
      <c r="BU180" s="1">
        <v>0.1002253</v>
      </c>
      <c r="BV180" s="1">
        <v>30.94310625</v>
      </c>
      <c r="BW180" s="1">
        <v>31.38944375</v>
      </c>
      <c r="BX180" s="1">
        <v>999.9</v>
      </c>
      <c r="BY180" s="1">
        <v>0.0</v>
      </c>
      <c r="BZ180" s="1">
        <v>0.0</v>
      </c>
      <c r="CA180" s="1">
        <v>9992.890625</v>
      </c>
      <c r="CB180" s="1">
        <v>0.0</v>
      </c>
      <c r="CC180" s="1">
        <v>464.8436875</v>
      </c>
      <c r="CD180" s="1">
        <v>-63.99579375</v>
      </c>
      <c r="CE180" s="1">
        <v>740.4691875000001</v>
      </c>
      <c r="CF180" s="1">
        <v>802.8589999999999</v>
      </c>
      <c r="CG180" s="1">
        <v>3.767851875</v>
      </c>
      <c r="CH180" s="1">
        <v>787.624</v>
      </c>
      <c r="CI180" s="1">
        <v>18.97585625</v>
      </c>
      <c r="CJ180" s="1">
        <v>2.253195625</v>
      </c>
      <c r="CK180" s="1">
        <v>1.879916875</v>
      </c>
      <c r="CL180" s="1">
        <v>19.345625</v>
      </c>
      <c r="CM180" s="1">
        <v>16.4676375</v>
      </c>
      <c r="CN180" s="1">
        <v>2000.005</v>
      </c>
      <c r="CO180" s="1">
        <v>0.9799988124999999</v>
      </c>
      <c r="CP180" s="1">
        <v>0.02000138125</v>
      </c>
      <c r="CQ180" s="1">
        <v>0.0</v>
      </c>
      <c r="CR180" s="1">
        <v>2.5565</v>
      </c>
      <c r="CS180" s="1">
        <v>0.0</v>
      </c>
      <c r="CT180" s="1">
        <v>17023.075</v>
      </c>
      <c r="CU180" s="1">
        <v>17412.35</v>
      </c>
      <c r="CV180" s="1">
        <v>41.187</v>
      </c>
      <c r="CW180" s="1">
        <v>42.300375</v>
      </c>
      <c r="CX180" s="1">
        <v>41.1053125</v>
      </c>
      <c r="CY180" s="1">
        <v>40.925375</v>
      </c>
      <c r="CZ180" s="1">
        <v>41.375</v>
      </c>
      <c r="DA180" s="1">
        <v>1960.005</v>
      </c>
      <c r="DB180" s="1">
        <v>40.0</v>
      </c>
      <c r="DC180" s="1">
        <v>0.0</v>
      </c>
      <c r="DD180" s="1">
        <v>1.6597967019E9</v>
      </c>
      <c r="DE180" s="1">
        <v>0.0</v>
      </c>
      <c r="DF180" s="1">
        <v>1.6597961675E9</v>
      </c>
      <c r="DG180" s="1" t="s">
        <v>353</v>
      </c>
      <c r="DH180" s="1">
        <v>1.659796162E9</v>
      </c>
      <c r="DI180" s="1">
        <v>1.6597961675E9</v>
      </c>
      <c r="DJ180" s="1">
        <v>2.0</v>
      </c>
      <c r="DK180" s="1">
        <v>-0.014</v>
      </c>
      <c r="DL180" s="1">
        <v>-0.001</v>
      </c>
      <c r="DM180" s="1">
        <v>1.327</v>
      </c>
      <c r="DN180" s="1">
        <v>0.031</v>
      </c>
      <c r="DO180" s="1">
        <v>400.0</v>
      </c>
      <c r="DP180" s="1">
        <v>20.0</v>
      </c>
      <c r="DQ180" s="1">
        <v>0.32</v>
      </c>
      <c r="DR180" s="1">
        <v>0.03</v>
      </c>
      <c r="DS180" s="1">
        <v>19.3727576560888</v>
      </c>
      <c r="DT180" s="1">
        <v>-0.9098853283155266</v>
      </c>
      <c r="DU180" s="1">
        <v>0.1907186287941514</v>
      </c>
      <c r="DV180" s="1">
        <v>0.0</v>
      </c>
      <c r="DW180" s="1">
        <v>-63.97076500000001</v>
      </c>
      <c r="DX180" s="1">
        <v>-1.713300562851407</v>
      </c>
      <c r="DY180" s="1">
        <v>0.3565502282638442</v>
      </c>
      <c r="DZ180" s="1">
        <v>0.0</v>
      </c>
      <c r="EA180" s="1">
        <v>3.7728175</v>
      </c>
      <c r="EB180" s="1">
        <v>-0.08659947467167797</v>
      </c>
      <c r="EC180" s="1">
        <v>0.009026007907707556</v>
      </c>
      <c r="ED180" s="1">
        <v>1.0</v>
      </c>
      <c r="EE180" s="1">
        <v>2.35719081182561</v>
      </c>
      <c r="EF180" s="1">
        <v>0.004279511642452047</v>
      </c>
      <c r="EG180" s="1">
        <v>5.254655445972974E-4</v>
      </c>
      <c r="EH180" s="1">
        <v>1.0</v>
      </c>
      <c r="EI180" s="1">
        <v>0.1336097336634223</v>
      </c>
      <c r="EJ180" s="1">
        <v>0.001197422093520563</v>
      </c>
      <c r="EK180" s="1">
        <v>3.924427788053246E-4</v>
      </c>
      <c r="EL180" s="1">
        <v>1.0</v>
      </c>
      <c r="EM180" s="1">
        <v>3.0</v>
      </c>
      <c r="EN180" s="1">
        <v>5.0</v>
      </c>
      <c r="EO180" s="1" t="s">
        <v>374</v>
      </c>
      <c r="EP180" s="1">
        <v>2.94284</v>
      </c>
      <c r="EQ180" s="1">
        <v>2.80115</v>
      </c>
      <c r="ER180" s="1">
        <v>0.139068</v>
      </c>
      <c r="ES180" s="1">
        <v>0.146752</v>
      </c>
      <c r="ET180" s="1">
        <v>0.103403</v>
      </c>
      <c r="EU180" s="1">
        <v>0.09087</v>
      </c>
      <c r="EV180" s="1">
        <v>17687.3</v>
      </c>
      <c r="EW180" s="1">
        <v>18382.6</v>
      </c>
      <c r="EX180" s="1">
        <v>23891.8</v>
      </c>
      <c r="EY180" s="1">
        <v>25073.0</v>
      </c>
      <c r="EZ180" s="1">
        <v>34289.1</v>
      </c>
      <c r="FA180" s="1">
        <v>36402.9</v>
      </c>
      <c r="FB180" s="1">
        <v>43560.6</v>
      </c>
      <c r="FC180" s="1">
        <v>46349.6</v>
      </c>
      <c r="FD180" s="1">
        <v>1.9701</v>
      </c>
      <c r="FE180" s="1">
        <v>1.8482</v>
      </c>
      <c r="FF180" s="1">
        <v>0.093881</v>
      </c>
      <c r="FG180" s="1">
        <v>0.0</v>
      </c>
      <c r="FH180" s="1">
        <v>29.8623</v>
      </c>
      <c r="FI180" s="1">
        <v>999.9</v>
      </c>
      <c r="FJ180" s="1">
        <v>55.8</v>
      </c>
      <c r="FK180" s="1">
        <v>34.5</v>
      </c>
      <c r="FL180" s="1">
        <v>30.9422</v>
      </c>
      <c r="FM180" s="1">
        <v>64.0886</v>
      </c>
      <c r="FN180" s="1">
        <v>25.9415</v>
      </c>
      <c r="FO180" s="1">
        <v>1.0</v>
      </c>
      <c r="FP180" s="1">
        <v>0.381847</v>
      </c>
      <c r="FQ180" s="1">
        <v>1.12442</v>
      </c>
      <c r="FR180" s="1">
        <v>20.3188</v>
      </c>
      <c r="FS180" s="1">
        <v>5.2092</v>
      </c>
      <c r="FT180" s="1">
        <v>11.9074</v>
      </c>
      <c r="FU180" s="1">
        <v>5.00275</v>
      </c>
      <c r="FV180" s="1">
        <v>3.28965</v>
      </c>
      <c r="FW180" s="1">
        <v>9999.0</v>
      </c>
      <c r="FX180" s="1">
        <v>9999.0</v>
      </c>
      <c r="FY180" s="1">
        <v>9999.0</v>
      </c>
      <c r="FZ180" s="1">
        <v>999.9</v>
      </c>
      <c r="GA180" s="1">
        <v>1.85959</v>
      </c>
      <c r="GB180" s="1">
        <v>1.85454</v>
      </c>
      <c r="GC180" s="1">
        <v>1.85776</v>
      </c>
      <c r="GD180" s="1">
        <v>1.85615</v>
      </c>
      <c r="GE180" s="1">
        <v>1.85491</v>
      </c>
      <c r="GF180" s="1">
        <v>1.85457</v>
      </c>
      <c r="GG180" s="1">
        <v>1.85322</v>
      </c>
      <c r="GH180" s="1">
        <v>1.85639</v>
      </c>
      <c r="GI180" s="1">
        <v>0.0</v>
      </c>
      <c r="GJ180" s="1">
        <v>0.0</v>
      </c>
      <c r="GK180" s="1">
        <v>0.0</v>
      </c>
      <c r="GL180" s="1">
        <v>0.0</v>
      </c>
      <c r="GM180" s="1" t="s">
        <v>355</v>
      </c>
      <c r="GN180" s="1" t="s">
        <v>356</v>
      </c>
      <c r="GO180" s="1" t="s">
        <v>357</v>
      </c>
      <c r="GP180" s="1" t="s">
        <v>357</v>
      </c>
      <c r="GQ180" s="1" t="s">
        <v>357</v>
      </c>
      <c r="GR180" s="1" t="s">
        <v>357</v>
      </c>
      <c r="GS180" s="1">
        <v>0.0</v>
      </c>
      <c r="GT180" s="1">
        <v>100.0</v>
      </c>
      <c r="GU180" s="1">
        <v>100.0</v>
      </c>
      <c r="GV180" s="1">
        <v>1.941</v>
      </c>
      <c r="GW180" s="1">
        <v>0.0351</v>
      </c>
      <c r="GX180" s="1">
        <v>0.3255316452960568</v>
      </c>
      <c r="GY180" s="1">
        <v>0.003023906125278789</v>
      </c>
      <c r="GZ180" s="1">
        <v>-1.398580452151984E-6</v>
      </c>
      <c r="HA180" s="1">
        <v>2.803037836604737E-10</v>
      </c>
      <c r="HB180" s="1">
        <v>-0.04759964022089117</v>
      </c>
      <c r="HC180" s="1">
        <v>0.009965371539748925</v>
      </c>
      <c r="HD180" s="1">
        <v>-4.563662031605912E-4</v>
      </c>
      <c r="HE180" s="1">
        <v>7.83371007442278E-6</v>
      </c>
      <c r="HF180" s="1">
        <v>0.0</v>
      </c>
      <c r="HG180" s="1">
        <v>2134.0</v>
      </c>
      <c r="HH180" s="1">
        <v>2.0</v>
      </c>
      <c r="HI180" s="1">
        <v>25.0</v>
      </c>
      <c r="HJ180" s="1">
        <v>9.0</v>
      </c>
      <c r="HK180" s="1">
        <v>8.9</v>
      </c>
      <c r="HL180" s="1">
        <v>1.87744</v>
      </c>
      <c r="HM180" s="1">
        <v>2.30713</v>
      </c>
      <c r="HN180" s="1">
        <v>1.4978</v>
      </c>
      <c r="HO180" s="1">
        <v>2.30835</v>
      </c>
      <c r="HP180" s="1">
        <v>1.54785</v>
      </c>
      <c r="HQ180" s="1">
        <v>2.323</v>
      </c>
      <c r="HR180" s="1">
        <v>37.6022</v>
      </c>
      <c r="HS180" s="1">
        <v>15.244</v>
      </c>
      <c r="HT180" s="1">
        <v>18.0</v>
      </c>
      <c r="HU180" s="1">
        <v>504.343</v>
      </c>
      <c r="HV180" s="1">
        <v>490.231</v>
      </c>
      <c r="HW180" s="1">
        <v>27.971</v>
      </c>
      <c r="HX180" s="1">
        <v>31.9536</v>
      </c>
      <c r="HY180" s="1">
        <v>30.0003</v>
      </c>
      <c r="HZ180" s="1">
        <v>31.7188</v>
      </c>
      <c r="IA180" s="1">
        <v>31.8138</v>
      </c>
      <c r="IB180" s="1">
        <v>37.5946</v>
      </c>
      <c r="IC180" s="1">
        <v>41.9505</v>
      </c>
      <c r="ID180" s="1">
        <v>0.0</v>
      </c>
      <c r="IE180" s="1">
        <v>28.0037</v>
      </c>
      <c r="IF180" s="1">
        <v>864.83</v>
      </c>
      <c r="IG180" s="1">
        <v>18.9429</v>
      </c>
      <c r="IH180" s="1">
        <v>100.73</v>
      </c>
      <c r="II180" s="1">
        <v>100.451</v>
      </c>
      <c r="IJ180" s="1" t="s">
        <v>358</v>
      </c>
    </row>
    <row r="181" ht="15.75" customHeight="1">
      <c r="A181" s="1">
        <v>165.0</v>
      </c>
      <c r="B181" s="1">
        <v>1.6597967035E9</v>
      </c>
      <c r="C181" s="1">
        <v>562.0</v>
      </c>
      <c r="D181" s="1" t="s">
        <v>675</v>
      </c>
      <c r="E181" s="1" t="s">
        <v>676</v>
      </c>
      <c r="F181" s="1">
        <v>1.0</v>
      </c>
      <c r="G181" s="1" t="s">
        <v>346</v>
      </c>
      <c r="H181" s="1" t="s">
        <v>347</v>
      </c>
      <c r="I181" s="1" t="s">
        <v>348</v>
      </c>
      <c r="J181" s="1" t="s">
        <v>349</v>
      </c>
      <c r="K181" s="1" t="s">
        <v>350</v>
      </c>
      <c r="L181" s="1" t="s">
        <v>346</v>
      </c>
      <c r="M181" s="1" t="s">
        <v>351</v>
      </c>
      <c r="N181" s="1">
        <v>1.659796696E9</v>
      </c>
      <c r="O181" s="1">
        <f t="shared" si="1"/>
        <v>0.003215934209</v>
      </c>
      <c r="P181" s="1">
        <f t="shared" si="2"/>
        <v>3.215934209</v>
      </c>
      <c r="Q181" s="1">
        <f t="shared" si="3"/>
        <v>18.70907162</v>
      </c>
      <c r="R181" s="1">
        <f t="shared" si="4"/>
        <v>731.1150667</v>
      </c>
      <c r="S181" s="1">
        <f t="shared" si="5"/>
        <v>479.0099411</v>
      </c>
      <c r="T181" s="1">
        <f t="shared" si="6"/>
        <v>47.5030892</v>
      </c>
      <c r="U181" s="1">
        <f t="shared" si="7"/>
        <v>72.50418258</v>
      </c>
      <c r="V181" s="1">
        <f t="shared" si="8"/>
        <v>0.1339510563</v>
      </c>
      <c r="W181" s="1">
        <f t="shared" si="9"/>
        <v>2.912060166</v>
      </c>
      <c r="X181" s="1">
        <f t="shared" si="10"/>
        <v>0.1306197752</v>
      </c>
      <c r="Y181" s="1">
        <f t="shared" si="11"/>
        <v>0.08192976156</v>
      </c>
      <c r="Z181" s="1">
        <f t="shared" si="12"/>
        <v>321.517596</v>
      </c>
      <c r="AA181" s="1">
        <f t="shared" si="13"/>
        <v>32.00618124</v>
      </c>
      <c r="AB181" s="1">
        <f t="shared" si="14"/>
        <v>31.38936</v>
      </c>
      <c r="AC181" s="1">
        <f t="shared" si="15"/>
        <v>4.612506138</v>
      </c>
      <c r="AD181" s="1">
        <f t="shared" si="16"/>
        <v>50.15599773</v>
      </c>
      <c r="AE181" s="1">
        <f t="shared" si="17"/>
        <v>2.255446807</v>
      </c>
      <c r="AF181" s="1">
        <f t="shared" si="18"/>
        <v>4.496863603</v>
      </c>
      <c r="AG181" s="1">
        <f t="shared" si="19"/>
        <v>2.357059331</v>
      </c>
      <c r="AH181" s="1">
        <f t="shared" si="20"/>
        <v>-141.8226986</v>
      </c>
      <c r="AI181" s="1">
        <f t="shared" si="21"/>
        <v>-69.99883183</v>
      </c>
      <c r="AJ181" s="1">
        <f t="shared" si="22"/>
        <v>-5.406742881</v>
      </c>
      <c r="AK181" s="1">
        <f t="shared" si="23"/>
        <v>104.2893227</v>
      </c>
      <c r="AL181" s="1">
        <f t="shared" si="24"/>
        <v>51.08236711</v>
      </c>
      <c r="AM181" s="1">
        <f t="shared" si="25"/>
        <v>3.212905271</v>
      </c>
      <c r="AN181" s="1">
        <f t="shared" si="26"/>
        <v>18.70907162</v>
      </c>
      <c r="AO181" s="1">
        <v>833.9035839826839</v>
      </c>
      <c r="AP181" s="1">
        <v>784.3976363636365</v>
      </c>
      <c r="AQ181" s="1">
        <v>5.233681212121205</v>
      </c>
      <c r="AR181" s="1">
        <v>64.94</v>
      </c>
      <c r="AS181" s="1">
        <f t="shared" si="27"/>
        <v>3.215934209</v>
      </c>
      <c r="AT181" s="1">
        <v>18.9781653526774</v>
      </c>
      <c r="AU181" s="1">
        <v>22.74697382352941</v>
      </c>
      <c r="AV181" s="1">
        <v>1.927456966646553E-4</v>
      </c>
      <c r="AW181" s="1">
        <v>90.19422672828748</v>
      </c>
      <c r="AX181" s="1">
        <v>0.0</v>
      </c>
      <c r="AY181" s="1">
        <v>0.0</v>
      </c>
      <c r="AZ181" s="1">
        <f t="shared" si="28"/>
        <v>1</v>
      </c>
      <c r="BA181" s="1">
        <f t="shared" si="29"/>
        <v>0</v>
      </c>
      <c r="BB181" s="1">
        <f t="shared" si="30"/>
        <v>51673.86897</v>
      </c>
      <c r="BC181" s="1">
        <f t="shared" si="31"/>
        <v>2000.01</v>
      </c>
      <c r="BD181" s="1">
        <f t="shared" si="32"/>
        <v>1681.2084</v>
      </c>
      <c r="BE181" s="1">
        <f t="shared" si="33"/>
        <v>0.840599997</v>
      </c>
      <c r="BF181" s="1">
        <f t="shared" si="34"/>
        <v>0.1607579942</v>
      </c>
      <c r="BG181" s="1">
        <v>6.0</v>
      </c>
      <c r="BH181" s="1">
        <v>0.5</v>
      </c>
      <c r="BI181" s="1" t="s">
        <v>352</v>
      </c>
      <c r="BJ181" s="1">
        <v>2.0</v>
      </c>
      <c r="BK181" s="1" t="b">
        <v>1</v>
      </c>
      <c r="BL181" s="1">
        <v>1.659796696E9</v>
      </c>
      <c r="BM181" s="1">
        <v>731.1150666666667</v>
      </c>
      <c r="BN181" s="1">
        <v>795.2128666666666</v>
      </c>
      <c r="BO181" s="1">
        <v>22.74339333333333</v>
      </c>
      <c r="BP181" s="1">
        <v>18.97676</v>
      </c>
      <c r="BQ181" s="1">
        <v>729.2199333333334</v>
      </c>
      <c r="BR181" s="1">
        <v>22.70829333333334</v>
      </c>
      <c r="BS181" s="1">
        <v>500.1548000000001</v>
      </c>
      <c r="BT181" s="1">
        <v>99.06911333333332</v>
      </c>
      <c r="BU181" s="1">
        <v>0.10020472</v>
      </c>
      <c r="BV181" s="1">
        <v>30.94349333333333</v>
      </c>
      <c r="BW181" s="1">
        <v>31.38936</v>
      </c>
      <c r="BX181" s="1">
        <v>999.8999999999999</v>
      </c>
      <c r="BY181" s="1">
        <v>0.0</v>
      </c>
      <c r="BZ181" s="1">
        <v>0.0</v>
      </c>
      <c r="CA181" s="1">
        <v>9993.666666666664</v>
      </c>
      <c r="CB181" s="1">
        <v>0.0</v>
      </c>
      <c r="CC181" s="1">
        <v>465.1999333333333</v>
      </c>
      <c r="CD181" s="1">
        <v>-64.09776666666666</v>
      </c>
      <c r="CE181" s="1">
        <v>748.1300666666666</v>
      </c>
      <c r="CF181" s="1">
        <v>810.5953333333332</v>
      </c>
      <c r="CG181" s="1">
        <v>3.766625333333333</v>
      </c>
      <c r="CH181" s="1">
        <v>795.2128666666666</v>
      </c>
      <c r="CI181" s="1">
        <v>18.97676</v>
      </c>
      <c r="CJ181" s="1">
        <v>2.253166</v>
      </c>
      <c r="CK181" s="1">
        <v>1.880008666666666</v>
      </c>
      <c r="CL181" s="1">
        <v>19.34541333333334</v>
      </c>
      <c r="CM181" s="1">
        <v>16.4684</v>
      </c>
      <c r="CN181" s="1">
        <v>2000.01</v>
      </c>
      <c r="CO181" s="1">
        <v>0.9799987999999998</v>
      </c>
      <c r="CP181" s="1">
        <v>0.02000139333333333</v>
      </c>
      <c r="CQ181" s="1">
        <v>0.0</v>
      </c>
      <c r="CR181" s="1">
        <v>2.562933333333334</v>
      </c>
      <c r="CS181" s="1">
        <v>0.0</v>
      </c>
      <c r="CT181" s="1">
        <v>17063.16</v>
      </c>
      <c r="CU181" s="1">
        <v>17412.38666666667</v>
      </c>
      <c r="CV181" s="1">
        <v>41.187</v>
      </c>
      <c r="CW181" s="1">
        <v>42.29960000000001</v>
      </c>
      <c r="CX181" s="1">
        <v>41.0998</v>
      </c>
      <c r="CY181" s="1">
        <v>40.92046666666667</v>
      </c>
      <c r="CZ181" s="1">
        <v>41.375</v>
      </c>
      <c r="DA181" s="1">
        <v>1960.01</v>
      </c>
      <c r="DB181" s="1">
        <v>40.0</v>
      </c>
      <c r="DC181" s="1">
        <v>0.0</v>
      </c>
      <c r="DD181" s="1">
        <v>1.6597967025E9</v>
      </c>
      <c r="DE181" s="1">
        <v>0.0</v>
      </c>
      <c r="DF181" s="1">
        <v>1.6597961675E9</v>
      </c>
      <c r="DG181" s="1" t="s">
        <v>353</v>
      </c>
      <c r="DH181" s="1">
        <v>1.659796162E9</v>
      </c>
      <c r="DI181" s="1">
        <v>1.6597961675E9</v>
      </c>
      <c r="DJ181" s="1">
        <v>2.0</v>
      </c>
      <c r="DK181" s="1">
        <v>-0.014</v>
      </c>
      <c r="DL181" s="1">
        <v>-0.001</v>
      </c>
      <c r="DM181" s="1">
        <v>1.327</v>
      </c>
      <c r="DN181" s="1">
        <v>0.031</v>
      </c>
      <c r="DO181" s="1">
        <v>400.0</v>
      </c>
      <c r="DP181" s="1">
        <v>20.0</v>
      </c>
      <c r="DQ181" s="1">
        <v>0.32</v>
      </c>
      <c r="DR181" s="1">
        <v>0.03</v>
      </c>
      <c r="DS181" s="1">
        <v>19.34843663870316</v>
      </c>
      <c r="DT181" s="1">
        <v>-2.810304488424011</v>
      </c>
      <c r="DU181" s="1">
        <v>0.2233831098234648</v>
      </c>
      <c r="DV181" s="1">
        <v>0.0</v>
      </c>
      <c r="DW181" s="1">
        <v>-63.98142195121951</v>
      </c>
      <c r="DX181" s="1">
        <v>-2.294358188153346</v>
      </c>
      <c r="DY181" s="1">
        <v>0.3582318553689358</v>
      </c>
      <c r="DZ181" s="1">
        <v>0.0</v>
      </c>
      <c r="EA181" s="1">
        <v>3.771340975609756</v>
      </c>
      <c r="EB181" s="1">
        <v>-0.07320648083622992</v>
      </c>
      <c r="EC181" s="1">
        <v>0.008075440274904576</v>
      </c>
      <c r="ED181" s="1">
        <v>1.0</v>
      </c>
      <c r="EE181" s="1">
        <v>2.357096699283407</v>
      </c>
      <c r="EF181" s="1">
        <v>-3.154802042214032E-4</v>
      </c>
      <c r="EG181" s="1">
        <v>6.497127469578986E-4</v>
      </c>
      <c r="EH181" s="1">
        <v>1.0</v>
      </c>
      <c r="EI181" s="1">
        <v>0.1336010163610021</v>
      </c>
      <c r="EJ181" s="1">
        <v>0.003633409805716536</v>
      </c>
      <c r="EK181" s="1">
        <v>3.837056747986297E-4</v>
      </c>
      <c r="EL181" s="1">
        <v>1.0</v>
      </c>
      <c r="EM181" s="1">
        <v>3.0</v>
      </c>
      <c r="EN181" s="1">
        <v>5.0</v>
      </c>
      <c r="EO181" s="1" t="s">
        <v>374</v>
      </c>
      <c r="EP181" s="1">
        <v>2.94253</v>
      </c>
      <c r="EQ181" s="1">
        <v>2.80117</v>
      </c>
      <c r="ER181" s="1">
        <v>0.139693</v>
      </c>
      <c r="ES181" s="1">
        <v>0.147347</v>
      </c>
      <c r="ET181" s="1">
        <v>0.103408</v>
      </c>
      <c r="EU181" s="1">
        <v>0.0908745</v>
      </c>
      <c r="EV181" s="1">
        <v>17674.4</v>
      </c>
      <c r="EW181" s="1">
        <v>18369.8</v>
      </c>
      <c r="EX181" s="1">
        <v>23891.7</v>
      </c>
      <c r="EY181" s="1">
        <v>25072.9</v>
      </c>
      <c r="EZ181" s="1">
        <v>34288.8</v>
      </c>
      <c r="FA181" s="1">
        <v>36402.7</v>
      </c>
      <c r="FB181" s="1">
        <v>43560.5</v>
      </c>
      <c r="FC181" s="1">
        <v>46349.5</v>
      </c>
      <c r="FD181" s="1">
        <v>1.96998</v>
      </c>
      <c r="FE181" s="1">
        <v>1.84833</v>
      </c>
      <c r="FF181" s="1">
        <v>0.0941753</v>
      </c>
      <c r="FG181" s="1">
        <v>0.0</v>
      </c>
      <c r="FH181" s="1">
        <v>29.8617</v>
      </c>
      <c r="FI181" s="1">
        <v>999.9</v>
      </c>
      <c r="FJ181" s="1">
        <v>55.8</v>
      </c>
      <c r="FK181" s="1">
        <v>34.5</v>
      </c>
      <c r="FL181" s="1">
        <v>30.9445</v>
      </c>
      <c r="FM181" s="1">
        <v>64.5586</v>
      </c>
      <c r="FN181" s="1">
        <v>26.4824</v>
      </c>
      <c r="FO181" s="1">
        <v>1.0</v>
      </c>
      <c r="FP181" s="1">
        <v>0.381969</v>
      </c>
      <c r="FQ181" s="1">
        <v>1.10666</v>
      </c>
      <c r="FR181" s="1">
        <v>20.3189</v>
      </c>
      <c r="FS181" s="1">
        <v>5.20905</v>
      </c>
      <c r="FT181" s="1">
        <v>11.9071</v>
      </c>
      <c r="FU181" s="1">
        <v>5.003</v>
      </c>
      <c r="FV181" s="1">
        <v>3.28963</v>
      </c>
      <c r="FW181" s="1">
        <v>9999.0</v>
      </c>
      <c r="FX181" s="1">
        <v>9999.0</v>
      </c>
      <c r="FY181" s="1">
        <v>9999.0</v>
      </c>
      <c r="FZ181" s="1">
        <v>999.9</v>
      </c>
      <c r="GA181" s="1">
        <v>1.85959</v>
      </c>
      <c r="GB181" s="1">
        <v>1.85455</v>
      </c>
      <c r="GC181" s="1">
        <v>1.85775</v>
      </c>
      <c r="GD181" s="1">
        <v>1.85615</v>
      </c>
      <c r="GE181" s="1">
        <v>1.85491</v>
      </c>
      <c r="GF181" s="1">
        <v>1.85457</v>
      </c>
      <c r="GG181" s="1">
        <v>1.85321</v>
      </c>
      <c r="GH181" s="1">
        <v>1.85639</v>
      </c>
      <c r="GI181" s="1">
        <v>0.0</v>
      </c>
      <c r="GJ181" s="1">
        <v>0.0</v>
      </c>
      <c r="GK181" s="1">
        <v>0.0</v>
      </c>
      <c r="GL181" s="1">
        <v>0.0</v>
      </c>
      <c r="GM181" s="1" t="s">
        <v>355</v>
      </c>
      <c r="GN181" s="1" t="s">
        <v>356</v>
      </c>
      <c r="GO181" s="1" t="s">
        <v>357</v>
      </c>
      <c r="GP181" s="1" t="s">
        <v>357</v>
      </c>
      <c r="GQ181" s="1" t="s">
        <v>357</v>
      </c>
      <c r="GR181" s="1" t="s">
        <v>357</v>
      </c>
      <c r="GS181" s="1">
        <v>0.0</v>
      </c>
      <c r="GT181" s="1">
        <v>100.0</v>
      </c>
      <c r="GU181" s="1">
        <v>100.0</v>
      </c>
      <c r="GV181" s="1">
        <v>1.948</v>
      </c>
      <c r="GW181" s="1">
        <v>0.0351</v>
      </c>
      <c r="GX181" s="1">
        <v>0.3255316452960568</v>
      </c>
      <c r="GY181" s="1">
        <v>0.003023906125278789</v>
      </c>
      <c r="GZ181" s="1">
        <v>-1.398580452151984E-6</v>
      </c>
      <c r="HA181" s="1">
        <v>2.803037836604737E-10</v>
      </c>
      <c r="HB181" s="1">
        <v>-0.04759964022089117</v>
      </c>
      <c r="HC181" s="1">
        <v>0.009965371539748925</v>
      </c>
      <c r="HD181" s="1">
        <v>-4.563662031605912E-4</v>
      </c>
      <c r="HE181" s="1">
        <v>7.83371007442278E-6</v>
      </c>
      <c r="HF181" s="1">
        <v>0.0</v>
      </c>
      <c r="HG181" s="1">
        <v>2134.0</v>
      </c>
      <c r="HH181" s="1">
        <v>2.0</v>
      </c>
      <c r="HI181" s="1">
        <v>25.0</v>
      </c>
      <c r="HJ181" s="1">
        <v>9.0</v>
      </c>
      <c r="HK181" s="1">
        <v>8.9</v>
      </c>
      <c r="HL181" s="1">
        <v>1.88599</v>
      </c>
      <c r="HM181" s="1">
        <v>2.30713</v>
      </c>
      <c r="HN181" s="1">
        <v>1.4978</v>
      </c>
      <c r="HO181" s="1">
        <v>2.30835</v>
      </c>
      <c r="HP181" s="1">
        <v>1.54785</v>
      </c>
      <c r="HQ181" s="1">
        <v>2.23389</v>
      </c>
      <c r="HR181" s="1">
        <v>37.6022</v>
      </c>
      <c r="HS181" s="1">
        <v>15.2265</v>
      </c>
      <c r="HT181" s="1">
        <v>18.0</v>
      </c>
      <c r="HU181" s="1">
        <v>504.27</v>
      </c>
      <c r="HV181" s="1">
        <v>490.314</v>
      </c>
      <c r="HW181" s="1">
        <v>27.9792</v>
      </c>
      <c r="HX181" s="1">
        <v>31.9536</v>
      </c>
      <c r="HY181" s="1">
        <v>30.0002</v>
      </c>
      <c r="HZ181" s="1">
        <v>31.7193</v>
      </c>
      <c r="IA181" s="1">
        <v>31.8138</v>
      </c>
      <c r="IB181" s="1">
        <v>37.8369</v>
      </c>
      <c r="IC181" s="1">
        <v>41.9505</v>
      </c>
      <c r="ID181" s="1">
        <v>0.0</v>
      </c>
      <c r="IE181" s="1">
        <v>28.0037</v>
      </c>
      <c r="IF181" s="1">
        <v>864.83</v>
      </c>
      <c r="IG181" s="1">
        <v>18.9449</v>
      </c>
      <c r="IH181" s="1">
        <v>100.73</v>
      </c>
      <c r="II181" s="1">
        <v>100.451</v>
      </c>
      <c r="IJ181" s="1" t="s">
        <v>358</v>
      </c>
    </row>
    <row r="182" ht="15.75" customHeight="1">
      <c r="A182" s="1">
        <v>166.0</v>
      </c>
      <c r="B182" s="1">
        <v>1.6597967045E9</v>
      </c>
      <c r="C182" s="1">
        <v>563.0</v>
      </c>
      <c r="D182" s="1" t="s">
        <v>677</v>
      </c>
      <c r="E182" s="1" t="s">
        <v>678</v>
      </c>
      <c r="F182" s="1">
        <v>1.0</v>
      </c>
      <c r="G182" s="1" t="s">
        <v>346</v>
      </c>
      <c r="H182" s="1" t="s">
        <v>347</v>
      </c>
      <c r="I182" s="1" t="s">
        <v>348</v>
      </c>
      <c r="J182" s="1" t="s">
        <v>349</v>
      </c>
      <c r="K182" s="1" t="s">
        <v>350</v>
      </c>
      <c r="L182" s="1" t="s">
        <v>346</v>
      </c>
      <c r="M182" s="1" t="s">
        <v>351</v>
      </c>
      <c r="N182" s="1">
        <v>1.6597966965E9</v>
      </c>
      <c r="O182" s="1">
        <f t="shared" si="1"/>
        <v>0.003216745934</v>
      </c>
      <c r="P182" s="1">
        <f t="shared" si="2"/>
        <v>3.216745934</v>
      </c>
      <c r="Q182" s="1">
        <f t="shared" si="3"/>
        <v>18.60842263</v>
      </c>
      <c r="R182" s="1">
        <f t="shared" si="4"/>
        <v>733.6501875</v>
      </c>
      <c r="S182" s="1">
        <f t="shared" si="5"/>
        <v>482.7040857</v>
      </c>
      <c r="T182" s="1">
        <f t="shared" si="6"/>
        <v>47.86941633</v>
      </c>
      <c r="U182" s="1">
        <f t="shared" si="7"/>
        <v>72.7555604</v>
      </c>
      <c r="V182" s="1">
        <f t="shared" si="8"/>
        <v>0.1339831554</v>
      </c>
      <c r="W182" s="1">
        <f t="shared" si="9"/>
        <v>2.912046842</v>
      </c>
      <c r="X182" s="1">
        <f t="shared" si="10"/>
        <v>0.1306502842</v>
      </c>
      <c r="Y182" s="1">
        <f t="shared" si="11"/>
        <v>0.08194896758</v>
      </c>
      <c r="Z182" s="1">
        <f t="shared" si="12"/>
        <v>321.5181945</v>
      </c>
      <c r="AA182" s="1">
        <f t="shared" si="13"/>
        <v>32.00656507</v>
      </c>
      <c r="AB182" s="1">
        <f t="shared" si="14"/>
        <v>31.389675</v>
      </c>
      <c r="AC182" s="1">
        <f t="shared" si="15"/>
        <v>4.612588745</v>
      </c>
      <c r="AD182" s="1">
        <f t="shared" si="16"/>
        <v>50.15522055</v>
      </c>
      <c r="AE182" s="1">
        <f t="shared" si="17"/>
        <v>2.255487496</v>
      </c>
      <c r="AF182" s="1">
        <f t="shared" si="18"/>
        <v>4.49701441</v>
      </c>
      <c r="AG182" s="1">
        <f t="shared" si="19"/>
        <v>2.357101249</v>
      </c>
      <c r="AH182" s="1">
        <f t="shared" si="20"/>
        <v>-141.8584957</v>
      </c>
      <c r="AI182" s="1">
        <f t="shared" si="21"/>
        <v>-69.9556652</v>
      </c>
      <c r="AJ182" s="1">
        <f t="shared" si="22"/>
        <v>-5.403457449</v>
      </c>
      <c r="AK182" s="1">
        <f t="shared" si="23"/>
        <v>104.3005762</v>
      </c>
      <c r="AL182" s="1">
        <f t="shared" si="24"/>
        <v>51.0802049</v>
      </c>
      <c r="AM182" s="1">
        <f t="shared" si="25"/>
        <v>3.212887622</v>
      </c>
      <c r="AN182" s="1">
        <f t="shared" si="26"/>
        <v>18.60842263</v>
      </c>
      <c r="AO182" s="1">
        <v>839.1134372294374</v>
      </c>
      <c r="AP182" s="1">
        <v>789.6509151515148</v>
      </c>
      <c r="AQ182" s="1">
        <v>5.249246060605868</v>
      </c>
      <c r="AR182" s="1">
        <v>64.94</v>
      </c>
      <c r="AS182" s="1">
        <f t="shared" si="27"/>
        <v>3.216745934</v>
      </c>
      <c r="AT182" s="1">
        <v>18.97869119257962</v>
      </c>
      <c r="AU182" s="1">
        <v>22.74913705882352</v>
      </c>
      <c r="AV182" s="1">
        <v>1.000371746868112E-4</v>
      </c>
      <c r="AW182" s="1">
        <v>90.19422672828748</v>
      </c>
      <c r="AX182" s="1">
        <v>0.0</v>
      </c>
      <c r="AY182" s="1">
        <v>0.0</v>
      </c>
      <c r="AZ182" s="1">
        <f t="shared" si="28"/>
        <v>1</v>
      </c>
      <c r="BA182" s="1">
        <f t="shared" si="29"/>
        <v>0</v>
      </c>
      <c r="BB182" s="1">
        <f t="shared" si="30"/>
        <v>51673.39061</v>
      </c>
      <c r="BC182" s="1">
        <f t="shared" si="31"/>
        <v>2000.01375</v>
      </c>
      <c r="BD182" s="1">
        <f t="shared" si="32"/>
        <v>1681.21155</v>
      </c>
      <c r="BE182" s="1">
        <f t="shared" si="33"/>
        <v>0.8405999959</v>
      </c>
      <c r="BF182" s="1">
        <f t="shared" si="34"/>
        <v>0.160757992</v>
      </c>
      <c r="BG182" s="1">
        <v>6.0</v>
      </c>
      <c r="BH182" s="1">
        <v>0.5</v>
      </c>
      <c r="BI182" s="1" t="s">
        <v>352</v>
      </c>
      <c r="BJ182" s="1">
        <v>2.0</v>
      </c>
      <c r="BK182" s="1" t="b">
        <v>1</v>
      </c>
      <c r="BL182" s="1">
        <v>1.6597966965E9</v>
      </c>
      <c r="BM182" s="1">
        <v>733.6501875</v>
      </c>
      <c r="BN182" s="1">
        <v>797.7558125</v>
      </c>
      <c r="BO182" s="1">
        <v>22.7438125</v>
      </c>
      <c r="BP182" s="1">
        <v>18.9771625</v>
      </c>
      <c r="BQ182" s="1">
        <v>731.7515000000001</v>
      </c>
      <c r="BR182" s="1">
        <v>22.7087125</v>
      </c>
      <c r="BS182" s="1">
        <v>500.149625</v>
      </c>
      <c r="BT182" s="1">
        <v>99.06908125</v>
      </c>
      <c r="BU182" s="1">
        <v>0.1001981125</v>
      </c>
      <c r="BV182" s="1">
        <v>30.94408125</v>
      </c>
      <c r="BW182" s="1">
        <v>31.389675</v>
      </c>
      <c r="BX182" s="1">
        <v>999.9</v>
      </c>
      <c r="BY182" s="1">
        <v>0.0</v>
      </c>
      <c r="BZ182" s="1">
        <v>0.0</v>
      </c>
      <c r="CA182" s="1">
        <v>9993.59375</v>
      </c>
      <c r="CB182" s="1">
        <v>0.0</v>
      </c>
      <c r="CC182" s="1">
        <v>466.00325</v>
      </c>
      <c r="CD182" s="1">
        <v>-64.10558125</v>
      </c>
      <c r="CE182" s="1">
        <v>750.7245625</v>
      </c>
      <c r="CF182" s="1">
        <v>813.1878125</v>
      </c>
      <c r="CG182" s="1">
        <v>3.76664375</v>
      </c>
      <c r="CH182" s="1">
        <v>797.7558125</v>
      </c>
      <c r="CI182" s="1">
        <v>18.9771625</v>
      </c>
      <c r="CJ182" s="1">
        <v>2.253206875</v>
      </c>
      <c r="CK182" s="1">
        <v>1.880048125</v>
      </c>
      <c r="CL182" s="1">
        <v>19.34570625</v>
      </c>
      <c r="CM182" s="1">
        <v>16.46873125</v>
      </c>
      <c r="CN182" s="1">
        <v>2000.01375</v>
      </c>
      <c r="CO182" s="1">
        <v>0.9799988124999999</v>
      </c>
      <c r="CP182" s="1">
        <v>0.02000138125</v>
      </c>
      <c r="CQ182" s="1">
        <v>0.0</v>
      </c>
      <c r="CR182" s="1">
        <v>2.5685625</v>
      </c>
      <c r="CS182" s="1">
        <v>0.0</v>
      </c>
      <c r="CT182" s="1">
        <v>17077.4</v>
      </c>
      <c r="CU182" s="1">
        <v>17412.425</v>
      </c>
      <c r="CV182" s="1">
        <v>41.187</v>
      </c>
      <c r="CW182" s="1">
        <v>42.300375</v>
      </c>
      <c r="CX182" s="1">
        <v>41.101375</v>
      </c>
      <c r="CY182" s="1">
        <v>40.92149999999999</v>
      </c>
      <c r="CZ182" s="1">
        <v>41.375</v>
      </c>
      <c r="DA182" s="1">
        <v>1960.01375</v>
      </c>
      <c r="DB182" s="1">
        <v>40.0</v>
      </c>
      <c r="DC182" s="1">
        <v>0.0</v>
      </c>
      <c r="DD182" s="1">
        <v>1.6597967037E9</v>
      </c>
      <c r="DE182" s="1">
        <v>0.0</v>
      </c>
      <c r="DF182" s="1">
        <v>1.6597961675E9</v>
      </c>
      <c r="DG182" s="1" t="s">
        <v>353</v>
      </c>
      <c r="DH182" s="1">
        <v>1.659796162E9</v>
      </c>
      <c r="DI182" s="1">
        <v>1.6597961675E9</v>
      </c>
      <c r="DJ182" s="1">
        <v>2.0</v>
      </c>
      <c r="DK182" s="1">
        <v>-0.014</v>
      </c>
      <c r="DL182" s="1">
        <v>-0.001</v>
      </c>
      <c r="DM182" s="1">
        <v>1.327</v>
      </c>
      <c r="DN182" s="1">
        <v>0.031</v>
      </c>
      <c r="DO182" s="1">
        <v>400.0</v>
      </c>
      <c r="DP182" s="1">
        <v>20.0</v>
      </c>
      <c r="DQ182" s="1">
        <v>0.32</v>
      </c>
      <c r="DR182" s="1">
        <v>0.03</v>
      </c>
      <c r="DS182" s="1">
        <v>19.34843663870316</v>
      </c>
      <c r="DT182" s="1">
        <v>-2.810304488424011</v>
      </c>
      <c r="DU182" s="1">
        <v>0.2233831098234648</v>
      </c>
      <c r="DV182" s="1">
        <v>0.0</v>
      </c>
      <c r="DW182" s="1">
        <v>-63.98142195121951</v>
      </c>
      <c r="DX182" s="1">
        <v>-2.294358188153346</v>
      </c>
      <c r="DY182" s="1">
        <v>0.3582318553689358</v>
      </c>
      <c r="DZ182" s="1">
        <v>0.0</v>
      </c>
      <c r="EA182" s="1">
        <v>3.771340975609756</v>
      </c>
      <c r="EB182" s="1">
        <v>-0.07320648083622992</v>
      </c>
      <c r="EC182" s="1">
        <v>0.008075440274904576</v>
      </c>
      <c r="ED182" s="1">
        <v>1.0</v>
      </c>
      <c r="EE182" s="1">
        <v>2.357096699283407</v>
      </c>
      <c r="EF182" s="1">
        <v>-3.154802042214032E-4</v>
      </c>
      <c r="EG182" s="1">
        <v>6.497127469578986E-4</v>
      </c>
      <c r="EH182" s="1">
        <v>1.0</v>
      </c>
      <c r="EI182" s="1">
        <v>0.1336010163610021</v>
      </c>
      <c r="EJ182" s="1">
        <v>0.003633409805716536</v>
      </c>
      <c r="EK182" s="1">
        <v>3.837056747986297E-4</v>
      </c>
      <c r="EL182" s="1">
        <v>1.0</v>
      </c>
      <c r="EM182" s="1">
        <v>3.0</v>
      </c>
      <c r="EN182" s="1">
        <v>5.0</v>
      </c>
      <c r="EO182" s="1" t="s">
        <v>374</v>
      </c>
      <c r="EP182" s="1">
        <v>2.94285</v>
      </c>
      <c r="EQ182" s="1">
        <v>2.80135</v>
      </c>
      <c r="ER182" s="1">
        <v>0.140315</v>
      </c>
      <c r="ES182" s="1">
        <v>0.147931</v>
      </c>
      <c r="ET182" s="1">
        <v>0.103413</v>
      </c>
      <c r="EU182" s="1">
        <v>0.0908753</v>
      </c>
      <c r="EV182" s="1">
        <v>17661.5</v>
      </c>
      <c r="EW182" s="1">
        <v>18357.0</v>
      </c>
      <c r="EX182" s="1">
        <v>23891.7</v>
      </c>
      <c r="EY182" s="1">
        <v>25072.8</v>
      </c>
      <c r="EZ182" s="1">
        <v>34288.6</v>
      </c>
      <c r="FA182" s="1">
        <v>36402.5</v>
      </c>
      <c r="FB182" s="1">
        <v>43560.4</v>
      </c>
      <c r="FC182" s="1">
        <v>46349.3</v>
      </c>
      <c r="FD182" s="1">
        <v>1.96975</v>
      </c>
      <c r="FE182" s="1">
        <v>1.84827</v>
      </c>
      <c r="FF182" s="1">
        <v>0.0943393</v>
      </c>
      <c r="FG182" s="1">
        <v>0.0</v>
      </c>
      <c r="FH182" s="1">
        <v>29.8614</v>
      </c>
      <c r="FI182" s="1">
        <v>999.9</v>
      </c>
      <c r="FJ182" s="1">
        <v>55.8</v>
      </c>
      <c r="FK182" s="1">
        <v>34.5</v>
      </c>
      <c r="FL182" s="1">
        <v>30.9466</v>
      </c>
      <c r="FM182" s="1">
        <v>64.3386</v>
      </c>
      <c r="FN182" s="1">
        <v>25.5609</v>
      </c>
      <c r="FO182" s="1">
        <v>1.0</v>
      </c>
      <c r="FP182" s="1">
        <v>0.381936</v>
      </c>
      <c r="FQ182" s="1">
        <v>1.09353</v>
      </c>
      <c r="FR182" s="1">
        <v>20.3191</v>
      </c>
      <c r="FS182" s="1">
        <v>5.20905</v>
      </c>
      <c r="FT182" s="1">
        <v>11.9072</v>
      </c>
      <c r="FU182" s="1">
        <v>5.0029</v>
      </c>
      <c r="FV182" s="1">
        <v>3.28963</v>
      </c>
      <c r="FW182" s="1">
        <v>9999.0</v>
      </c>
      <c r="FX182" s="1">
        <v>9999.0</v>
      </c>
      <c r="FY182" s="1">
        <v>9999.0</v>
      </c>
      <c r="FZ182" s="1">
        <v>999.9</v>
      </c>
      <c r="GA182" s="1">
        <v>1.85959</v>
      </c>
      <c r="GB182" s="1">
        <v>1.85454</v>
      </c>
      <c r="GC182" s="1">
        <v>1.85775</v>
      </c>
      <c r="GD182" s="1">
        <v>1.85615</v>
      </c>
      <c r="GE182" s="1">
        <v>1.85492</v>
      </c>
      <c r="GF182" s="1">
        <v>1.85456</v>
      </c>
      <c r="GG182" s="1">
        <v>1.85321</v>
      </c>
      <c r="GH182" s="1">
        <v>1.85638</v>
      </c>
      <c r="GI182" s="1">
        <v>0.0</v>
      </c>
      <c r="GJ182" s="1">
        <v>0.0</v>
      </c>
      <c r="GK182" s="1">
        <v>0.0</v>
      </c>
      <c r="GL182" s="1">
        <v>0.0</v>
      </c>
      <c r="GM182" s="1" t="s">
        <v>355</v>
      </c>
      <c r="GN182" s="1" t="s">
        <v>356</v>
      </c>
      <c r="GO182" s="1" t="s">
        <v>357</v>
      </c>
      <c r="GP182" s="1" t="s">
        <v>357</v>
      </c>
      <c r="GQ182" s="1" t="s">
        <v>357</v>
      </c>
      <c r="GR182" s="1" t="s">
        <v>357</v>
      </c>
      <c r="GS182" s="1">
        <v>0.0</v>
      </c>
      <c r="GT182" s="1">
        <v>100.0</v>
      </c>
      <c r="GU182" s="1">
        <v>100.0</v>
      </c>
      <c r="GV182" s="1">
        <v>1.956</v>
      </c>
      <c r="GW182" s="1">
        <v>0.0351</v>
      </c>
      <c r="GX182" s="1">
        <v>0.3255316452960568</v>
      </c>
      <c r="GY182" s="1">
        <v>0.003023906125278789</v>
      </c>
      <c r="GZ182" s="1">
        <v>-1.398580452151984E-6</v>
      </c>
      <c r="HA182" s="1">
        <v>2.803037836604737E-10</v>
      </c>
      <c r="HB182" s="1">
        <v>-0.04759964022089117</v>
      </c>
      <c r="HC182" s="1">
        <v>0.009965371539748925</v>
      </c>
      <c r="HD182" s="1">
        <v>-4.563662031605912E-4</v>
      </c>
      <c r="HE182" s="1">
        <v>7.83371007442278E-6</v>
      </c>
      <c r="HF182" s="1">
        <v>0.0</v>
      </c>
      <c r="HG182" s="1">
        <v>2134.0</v>
      </c>
      <c r="HH182" s="1">
        <v>2.0</v>
      </c>
      <c r="HI182" s="1">
        <v>25.0</v>
      </c>
      <c r="HJ182" s="1">
        <v>9.0</v>
      </c>
      <c r="HK182" s="1">
        <v>8.9</v>
      </c>
      <c r="HL182" s="1">
        <v>1.89575</v>
      </c>
      <c r="HM182" s="1">
        <v>2.30835</v>
      </c>
      <c r="HN182" s="1">
        <v>1.4978</v>
      </c>
      <c r="HO182" s="1">
        <v>2.30957</v>
      </c>
      <c r="HP182" s="1">
        <v>1.54785</v>
      </c>
      <c r="HQ182" s="1">
        <v>2.36938</v>
      </c>
      <c r="HR182" s="1">
        <v>37.6022</v>
      </c>
      <c r="HS182" s="1">
        <v>15.2528</v>
      </c>
      <c r="HT182" s="1">
        <v>18.0</v>
      </c>
      <c r="HU182" s="1">
        <v>504.139</v>
      </c>
      <c r="HV182" s="1">
        <v>490.283</v>
      </c>
      <c r="HW182" s="1">
        <v>27.9879</v>
      </c>
      <c r="HX182" s="1">
        <v>31.9536</v>
      </c>
      <c r="HY182" s="1">
        <v>30.0002</v>
      </c>
      <c r="HZ182" s="1">
        <v>31.72</v>
      </c>
      <c r="IA182" s="1">
        <v>31.8141</v>
      </c>
      <c r="IB182" s="1">
        <v>37.9598</v>
      </c>
      <c r="IC182" s="1">
        <v>41.9505</v>
      </c>
      <c r="ID182" s="1">
        <v>0.0</v>
      </c>
      <c r="IE182" s="1">
        <v>28.0037</v>
      </c>
      <c r="IF182" s="1">
        <v>874.862</v>
      </c>
      <c r="IG182" s="1">
        <v>18.9429</v>
      </c>
      <c r="IH182" s="1">
        <v>100.73</v>
      </c>
      <c r="II182" s="1">
        <v>100.45</v>
      </c>
      <c r="IJ182" s="1" t="s">
        <v>358</v>
      </c>
    </row>
    <row r="183" ht="15.75" customHeight="1">
      <c r="A183" s="1">
        <v>167.0</v>
      </c>
      <c r="B183" s="1">
        <v>1.6597967055E9</v>
      </c>
      <c r="C183" s="1">
        <v>564.0</v>
      </c>
      <c r="D183" s="1" t="s">
        <v>679</v>
      </c>
      <c r="E183" s="1" t="s">
        <v>680</v>
      </c>
      <c r="F183" s="1">
        <v>1.0</v>
      </c>
      <c r="G183" s="1" t="s">
        <v>346</v>
      </c>
      <c r="H183" s="1" t="s">
        <v>347</v>
      </c>
      <c r="I183" s="1" t="s">
        <v>348</v>
      </c>
      <c r="J183" s="1" t="s">
        <v>349</v>
      </c>
      <c r="K183" s="1" t="s">
        <v>350</v>
      </c>
      <c r="L183" s="1" t="s">
        <v>346</v>
      </c>
      <c r="M183" s="1" t="s">
        <v>351</v>
      </c>
      <c r="N183" s="1">
        <v>1.659796698E9</v>
      </c>
      <c r="O183" s="1">
        <f t="shared" si="1"/>
        <v>0.003217348173</v>
      </c>
      <c r="P183" s="1">
        <f t="shared" si="2"/>
        <v>3.217348173</v>
      </c>
      <c r="Q183" s="1">
        <f t="shared" si="3"/>
        <v>18.54753455</v>
      </c>
      <c r="R183" s="1">
        <f t="shared" si="4"/>
        <v>741.1888667</v>
      </c>
      <c r="S183" s="1">
        <f t="shared" si="5"/>
        <v>490.7083615</v>
      </c>
      <c r="T183" s="1">
        <f t="shared" si="6"/>
        <v>48.66314219</v>
      </c>
      <c r="U183" s="1">
        <f t="shared" si="7"/>
        <v>73.50308664</v>
      </c>
      <c r="V183" s="1">
        <f t="shared" si="8"/>
        <v>0.1340005705</v>
      </c>
      <c r="W183" s="1">
        <f t="shared" si="9"/>
        <v>2.912218312</v>
      </c>
      <c r="X183" s="1">
        <f t="shared" si="10"/>
        <v>0.1306670355</v>
      </c>
      <c r="Y183" s="1">
        <f t="shared" si="11"/>
        <v>0.08195949493</v>
      </c>
      <c r="Z183" s="1">
        <f t="shared" si="12"/>
        <v>321.5163192</v>
      </c>
      <c r="AA183" s="1">
        <f t="shared" si="13"/>
        <v>32.00721027</v>
      </c>
      <c r="AB183" s="1">
        <f t="shared" si="14"/>
        <v>31.39029333</v>
      </c>
      <c r="AC183" s="1">
        <f t="shared" si="15"/>
        <v>4.612750903</v>
      </c>
      <c r="AD183" s="1">
        <f t="shared" si="16"/>
        <v>50.15334974</v>
      </c>
      <c r="AE183" s="1">
        <f t="shared" si="17"/>
        <v>2.255515562</v>
      </c>
      <c r="AF183" s="1">
        <f t="shared" si="18"/>
        <v>4.497238117</v>
      </c>
      <c r="AG183" s="1">
        <f t="shared" si="19"/>
        <v>2.357235341</v>
      </c>
      <c r="AH183" s="1">
        <f t="shared" si="20"/>
        <v>-141.8850544</v>
      </c>
      <c r="AI183" s="1">
        <f t="shared" si="21"/>
        <v>-69.91994476</v>
      </c>
      <c r="AJ183" s="1">
        <f t="shared" si="22"/>
        <v>-5.40042006</v>
      </c>
      <c r="AK183" s="1">
        <f t="shared" si="23"/>
        <v>104.3109</v>
      </c>
      <c r="AL183" s="1">
        <f t="shared" si="24"/>
        <v>51.13308524</v>
      </c>
      <c r="AM183" s="1">
        <f t="shared" si="25"/>
        <v>3.21235638</v>
      </c>
      <c r="AN183" s="1">
        <f t="shared" si="26"/>
        <v>18.54753455</v>
      </c>
      <c r="AO183" s="1">
        <v>844.3197047619051</v>
      </c>
      <c r="AP183" s="1">
        <v>794.8964666666667</v>
      </c>
      <c r="AQ183" s="1">
        <v>5.256413333333426</v>
      </c>
      <c r="AR183" s="1">
        <v>64.94</v>
      </c>
      <c r="AS183" s="1">
        <f t="shared" si="27"/>
        <v>3.217348173</v>
      </c>
      <c r="AT183" s="1">
        <v>18.97970980067638</v>
      </c>
      <c r="AU183" s="1">
        <v>22.75132500000001</v>
      </c>
      <c r="AV183" s="1">
        <v>2.014385508247107E-5</v>
      </c>
      <c r="AW183" s="1">
        <v>90.19422672828748</v>
      </c>
      <c r="AX183" s="1">
        <v>0.0</v>
      </c>
      <c r="AY183" s="1">
        <v>0.0</v>
      </c>
      <c r="AZ183" s="1">
        <f t="shared" si="28"/>
        <v>1</v>
      </c>
      <c r="BA183" s="1">
        <f t="shared" si="29"/>
        <v>0</v>
      </c>
      <c r="BB183" s="1">
        <f t="shared" si="30"/>
        <v>51678.10154</v>
      </c>
      <c r="BC183" s="1">
        <f t="shared" si="31"/>
        <v>2000.002</v>
      </c>
      <c r="BD183" s="1">
        <f t="shared" si="32"/>
        <v>1681.20168</v>
      </c>
      <c r="BE183" s="1">
        <f t="shared" si="33"/>
        <v>0.8405999994</v>
      </c>
      <c r="BF183" s="1">
        <f t="shared" si="34"/>
        <v>0.1607579988</v>
      </c>
      <c r="BG183" s="1">
        <v>6.0</v>
      </c>
      <c r="BH183" s="1">
        <v>0.5</v>
      </c>
      <c r="BI183" s="1" t="s">
        <v>352</v>
      </c>
      <c r="BJ183" s="1">
        <v>2.0</v>
      </c>
      <c r="BK183" s="1" t="b">
        <v>1</v>
      </c>
      <c r="BL183" s="1">
        <v>1.659796698E9</v>
      </c>
      <c r="BM183" s="1">
        <v>741.1888666666667</v>
      </c>
      <c r="BN183" s="1">
        <v>805.3849333333333</v>
      </c>
      <c r="BO183" s="1">
        <v>22.74412</v>
      </c>
      <c r="BP183" s="1">
        <v>18.97818666666667</v>
      </c>
      <c r="BQ183" s="1">
        <v>739.2794666666667</v>
      </c>
      <c r="BR183" s="1">
        <v>22.70902</v>
      </c>
      <c r="BS183" s="1">
        <v>500.1619333333334</v>
      </c>
      <c r="BT183" s="1">
        <v>99.06899333333334</v>
      </c>
      <c r="BU183" s="1">
        <v>0.1001792533333333</v>
      </c>
      <c r="BV183" s="1">
        <v>30.94495333333333</v>
      </c>
      <c r="BW183" s="1">
        <v>31.39029333333334</v>
      </c>
      <c r="BX183" s="1">
        <v>999.8999999999999</v>
      </c>
      <c r="BY183" s="1">
        <v>0.0</v>
      </c>
      <c r="BZ183" s="1">
        <v>0.0</v>
      </c>
      <c r="CA183" s="1">
        <v>9994.582666666665</v>
      </c>
      <c r="CB183" s="1">
        <v>0.0</v>
      </c>
      <c r="CC183" s="1">
        <v>468.1279333333332</v>
      </c>
      <c r="CD183" s="1">
        <v>-64.19598666666667</v>
      </c>
      <c r="CE183" s="1">
        <v>758.4389333333334</v>
      </c>
      <c r="CF183" s="1">
        <v>820.9653999999999</v>
      </c>
      <c r="CG183" s="1">
        <v>3.765932666666666</v>
      </c>
      <c r="CH183" s="1">
        <v>805.3849333333333</v>
      </c>
      <c r="CI183" s="1">
        <v>18.97818666666667</v>
      </c>
      <c r="CJ183" s="1">
        <v>2.253236</v>
      </c>
      <c r="CK183" s="1">
        <v>1.880148</v>
      </c>
      <c r="CL183" s="1">
        <v>19.34591333333333</v>
      </c>
      <c r="CM183" s="1">
        <v>16.46956</v>
      </c>
      <c r="CN183" s="1">
        <v>2000.002</v>
      </c>
      <c r="CO183" s="1">
        <v>0.9799985999999998</v>
      </c>
      <c r="CP183" s="1">
        <v>0.02000158666666667</v>
      </c>
      <c r="CQ183" s="1">
        <v>0.0</v>
      </c>
      <c r="CR183" s="1">
        <v>2.572333333333333</v>
      </c>
      <c r="CS183" s="1">
        <v>0.0</v>
      </c>
      <c r="CT183" s="1">
        <v>17118.49333333334</v>
      </c>
      <c r="CU183" s="1">
        <v>17412.32</v>
      </c>
      <c r="CV183" s="1">
        <v>41.187</v>
      </c>
      <c r="CW183" s="1">
        <v>42.29960000000001</v>
      </c>
      <c r="CX183" s="1">
        <v>41.1082</v>
      </c>
      <c r="CY183" s="1">
        <v>40.91633333333333</v>
      </c>
      <c r="CZ183" s="1">
        <v>41.375</v>
      </c>
      <c r="DA183" s="1">
        <v>1960.002</v>
      </c>
      <c r="DB183" s="1">
        <v>40.0</v>
      </c>
      <c r="DC183" s="1">
        <v>0.0</v>
      </c>
      <c r="DD183" s="1">
        <v>1.6597967043E9</v>
      </c>
      <c r="DE183" s="1">
        <v>0.0</v>
      </c>
      <c r="DF183" s="1">
        <v>1.6597961675E9</v>
      </c>
      <c r="DG183" s="1" t="s">
        <v>353</v>
      </c>
      <c r="DH183" s="1">
        <v>1.659796162E9</v>
      </c>
      <c r="DI183" s="1">
        <v>1.6597961675E9</v>
      </c>
      <c r="DJ183" s="1">
        <v>2.0</v>
      </c>
      <c r="DK183" s="1">
        <v>-0.014</v>
      </c>
      <c r="DL183" s="1">
        <v>-0.001</v>
      </c>
      <c r="DM183" s="1">
        <v>1.327</v>
      </c>
      <c r="DN183" s="1">
        <v>0.031</v>
      </c>
      <c r="DO183" s="1">
        <v>400.0</v>
      </c>
      <c r="DP183" s="1">
        <v>20.0</v>
      </c>
      <c r="DQ183" s="1">
        <v>0.32</v>
      </c>
      <c r="DR183" s="1">
        <v>0.03</v>
      </c>
      <c r="DS183" s="1">
        <v>19.24017822107869</v>
      </c>
      <c r="DT183" s="1">
        <v>-4.100509558129881</v>
      </c>
      <c r="DU183" s="1">
        <v>0.3028934351480299</v>
      </c>
      <c r="DV183" s="1">
        <v>0.0</v>
      </c>
      <c r="DW183" s="1">
        <v>-63.98677804878049</v>
      </c>
      <c r="DX183" s="1">
        <v>-3.118045296167152</v>
      </c>
      <c r="DY183" s="1">
        <v>0.3602285267290236</v>
      </c>
      <c r="DZ183" s="1">
        <v>0.0</v>
      </c>
      <c r="EA183" s="1">
        <v>3.769103902439025</v>
      </c>
      <c r="EB183" s="1">
        <v>-0.0485790940766533</v>
      </c>
      <c r="EC183" s="1">
        <v>0.005752372523491325</v>
      </c>
      <c r="ED183" s="1">
        <v>1.0</v>
      </c>
      <c r="EE183" s="1">
        <v>2.357125067900994</v>
      </c>
      <c r="EF183" s="1">
        <v>-7.397518337240111E-4</v>
      </c>
      <c r="EG183" s="1">
        <v>6.685636330412847E-4</v>
      </c>
      <c r="EH183" s="1">
        <v>1.0</v>
      </c>
      <c r="EI183" s="1">
        <v>0.1337227265234696</v>
      </c>
      <c r="EJ183" s="1">
        <v>0.002666560377618125</v>
      </c>
      <c r="EK183" s="1">
        <v>2.517760504255814E-4</v>
      </c>
      <c r="EL183" s="1">
        <v>1.0</v>
      </c>
      <c r="EM183" s="1">
        <v>3.0</v>
      </c>
      <c r="EN183" s="1">
        <v>5.0</v>
      </c>
      <c r="EO183" s="1" t="s">
        <v>374</v>
      </c>
      <c r="EP183" s="1">
        <v>2.94271</v>
      </c>
      <c r="EQ183" s="1">
        <v>2.80151</v>
      </c>
      <c r="ER183" s="1">
        <v>0.140938</v>
      </c>
      <c r="ES183" s="1">
        <v>0.148525</v>
      </c>
      <c r="ET183" s="1">
        <v>0.103419</v>
      </c>
      <c r="EU183" s="1">
        <v>0.0908762</v>
      </c>
      <c r="EV183" s="1">
        <v>17648.8</v>
      </c>
      <c r="EW183" s="1">
        <v>18344.3</v>
      </c>
      <c r="EX183" s="1">
        <v>23891.7</v>
      </c>
      <c r="EY183" s="1">
        <v>25072.9</v>
      </c>
      <c r="EZ183" s="1">
        <v>34288.4</v>
      </c>
      <c r="FA183" s="1">
        <v>36402.5</v>
      </c>
      <c r="FB183" s="1">
        <v>43560.4</v>
      </c>
      <c r="FC183" s="1">
        <v>46349.3</v>
      </c>
      <c r="FD183" s="1">
        <v>1.96975</v>
      </c>
      <c r="FE183" s="1">
        <v>1.84843</v>
      </c>
      <c r="FF183" s="1">
        <v>0.0945702</v>
      </c>
      <c r="FG183" s="1">
        <v>0.0</v>
      </c>
      <c r="FH183" s="1">
        <v>29.8614</v>
      </c>
      <c r="FI183" s="1">
        <v>999.9</v>
      </c>
      <c r="FJ183" s="1">
        <v>55.8</v>
      </c>
      <c r="FK183" s="1">
        <v>34.5</v>
      </c>
      <c r="FL183" s="1">
        <v>30.9432</v>
      </c>
      <c r="FM183" s="1">
        <v>64.5086</v>
      </c>
      <c r="FN183" s="1">
        <v>26.1739</v>
      </c>
      <c r="FO183" s="1">
        <v>1.0</v>
      </c>
      <c r="FP183" s="1">
        <v>0.38185</v>
      </c>
      <c r="FQ183" s="1">
        <v>1.10421</v>
      </c>
      <c r="FR183" s="1">
        <v>20.319</v>
      </c>
      <c r="FS183" s="1">
        <v>5.2092</v>
      </c>
      <c r="FT183" s="1">
        <v>11.9072</v>
      </c>
      <c r="FU183" s="1">
        <v>5.0027</v>
      </c>
      <c r="FV183" s="1">
        <v>3.28965</v>
      </c>
      <c r="FW183" s="1">
        <v>9999.0</v>
      </c>
      <c r="FX183" s="1">
        <v>9999.0</v>
      </c>
      <c r="FY183" s="1">
        <v>9999.0</v>
      </c>
      <c r="FZ183" s="1">
        <v>999.9</v>
      </c>
      <c r="GA183" s="1">
        <v>1.85959</v>
      </c>
      <c r="GB183" s="1">
        <v>1.85454</v>
      </c>
      <c r="GC183" s="1">
        <v>1.85773</v>
      </c>
      <c r="GD183" s="1">
        <v>1.85613</v>
      </c>
      <c r="GE183" s="1">
        <v>1.8549</v>
      </c>
      <c r="GF183" s="1">
        <v>1.85456</v>
      </c>
      <c r="GG183" s="1">
        <v>1.8532</v>
      </c>
      <c r="GH183" s="1">
        <v>1.85638</v>
      </c>
      <c r="GI183" s="1">
        <v>0.0</v>
      </c>
      <c r="GJ183" s="1">
        <v>0.0</v>
      </c>
      <c r="GK183" s="1">
        <v>0.0</v>
      </c>
      <c r="GL183" s="1">
        <v>0.0</v>
      </c>
      <c r="GM183" s="1" t="s">
        <v>355</v>
      </c>
      <c r="GN183" s="1" t="s">
        <v>356</v>
      </c>
      <c r="GO183" s="1" t="s">
        <v>357</v>
      </c>
      <c r="GP183" s="1" t="s">
        <v>357</v>
      </c>
      <c r="GQ183" s="1" t="s">
        <v>357</v>
      </c>
      <c r="GR183" s="1" t="s">
        <v>357</v>
      </c>
      <c r="GS183" s="1">
        <v>0.0</v>
      </c>
      <c r="GT183" s="1">
        <v>100.0</v>
      </c>
      <c r="GU183" s="1">
        <v>100.0</v>
      </c>
      <c r="GV183" s="1">
        <v>1.963</v>
      </c>
      <c r="GW183" s="1">
        <v>0.0351</v>
      </c>
      <c r="GX183" s="1">
        <v>0.3255316452960568</v>
      </c>
      <c r="GY183" s="1">
        <v>0.003023906125278789</v>
      </c>
      <c r="GZ183" s="1">
        <v>-1.398580452151984E-6</v>
      </c>
      <c r="HA183" s="1">
        <v>2.803037836604737E-10</v>
      </c>
      <c r="HB183" s="1">
        <v>-0.04759964022089117</v>
      </c>
      <c r="HC183" s="1">
        <v>0.009965371539748925</v>
      </c>
      <c r="HD183" s="1">
        <v>-4.563662031605912E-4</v>
      </c>
      <c r="HE183" s="1">
        <v>7.83371007442278E-6</v>
      </c>
      <c r="HF183" s="1">
        <v>0.0</v>
      </c>
      <c r="HG183" s="1">
        <v>2134.0</v>
      </c>
      <c r="HH183" s="1">
        <v>2.0</v>
      </c>
      <c r="HI183" s="1">
        <v>25.0</v>
      </c>
      <c r="HJ183" s="1">
        <v>9.1</v>
      </c>
      <c r="HK183" s="1">
        <v>9.0</v>
      </c>
      <c r="HL183" s="1">
        <v>1.9043</v>
      </c>
      <c r="HM183" s="1">
        <v>2.30713</v>
      </c>
      <c r="HN183" s="1">
        <v>1.4978</v>
      </c>
      <c r="HO183" s="1">
        <v>2.30957</v>
      </c>
      <c r="HP183" s="1">
        <v>1.54785</v>
      </c>
      <c r="HQ183" s="1">
        <v>2.28027</v>
      </c>
      <c r="HR183" s="1">
        <v>37.6022</v>
      </c>
      <c r="HS183" s="1">
        <v>15.2353</v>
      </c>
      <c r="HT183" s="1">
        <v>18.0</v>
      </c>
      <c r="HU183" s="1">
        <v>504.144</v>
      </c>
      <c r="HV183" s="1">
        <v>490.388</v>
      </c>
      <c r="HW183" s="1">
        <v>27.9975</v>
      </c>
      <c r="HX183" s="1">
        <v>31.9541</v>
      </c>
      <c r="HY183" s="1">
        <v>30.0001</v>
      </c>
      <c r="HZ183" s="1">
        <v>31.7207</v>
      </c>
      <c r="IA183" s="1">
        <v>31.8148</v>
      </c>
      <c r="IB183" s="1">
        <v>38.2002</v>
      </c>
      <c r="IC183" s="1">
        <v>41.9505</v>
      </c>
      <c r="ID183" s="1">
        <v>0.0</v>
      </c>
      <c r="IE183" s="1">
        <v>28.0037</v>
      </c>
      <c r="IF183" s="1">
        <v>874.862</v>
      </c>
      <c r="IG183" s="1">
        <v>18.9398</v>
      </c>
      <c r="IH183" s="1">
        <v>100.73</v>
      </c>
      <c r="II183" s="1">
        <v>100.451</v>
      </c>
      <c r="IJ183" s="1" t="s">
        <v>358</v>
      </c>
    </row>
    <row r="184" ht="15.75" customHeight="1">
      <c r="A184" s="1">
        <v>168.0</v>
      </c>
      <c r="B184" s="1">
        <v>1.6597967065E9</v>
      </c>
      <c r="C184" s="1">
        <v>565.0</v>
      </c>
      <c r="D184" s="1" t="s">
        <v>681</v>
      </c>
      <c r="E184" s="1" t="s">
        <v>682</v>
      </c>
      <c r="F184" s="1">
        <v>1.0</v>
      </c>
      <c r="G184" s="1" t="s">
        <v>346</v>
      </c>
      <c r="H184" s="1" t="s">
        <v>347</v>
      </c>
      <c r="I184" s="1" t="s">
        <v>348</v>
      </c>
      <c r="J184" s="1" t="s">
        <v>349</v>
      </c>
      <c r="K184" s="1" t="s">
        <v>350</v>
      </c>
      <c r="L184" s="1" t="s">
        <v>346</v>
      </c>
      <c r="M184" s="1" t="s">
        <v>351</v>
      </c>
      <c r="N184" s="1">
        <v>1.6597966985E9</v>
      </c>
      <c r="O184" s="1">
        <f t="shared" si="1"/>
        <v>0.00321862342</v>
      </c>
      <c r="P184" s="1">
        <f t="shared" si="2"/>
        <v>3.21862342</v>
      </c>
      <c r="Q184" s="1">
        <f t="shared" si="3"/>
        <v>18.45437199</v>
      </c>
      <c r="R184" s="1">
        <f t="shared" si="4"/>
        <v>743.7373125</v>
      </c>
      <c r="S184" s="1">
        <f t="shared" si="5"/>
        <v>494.3487126</v>
      </c>
      <c r="T184" s="1">
        <f t="shared" si="6"/>
        <v>49.02413881</v>
      </c>
      <c r="U184" s="1">
        <f t="shared" si="7"/>
        <v>73.75579286</v>
      </c>
      <c r="V184" s="1">
        <f t="shared" si="8"/>
        <v>0.1340480554</v>
      </c>
      <c r="W184" s="1">
        <f t="shared" si="9"/>
        <v>2.91212632</v>
      </c>
      <c r="X184" s="1">
        <f t="shared" si="10"/>
        <v>0.1307120865</v>
      </c>
      <c r="Y184" s="1">
        <f t="shared" si="11"/>
        <v>0.08198786283</v>
      </c>
      <c r="Z184" s="1">
        <f t="shared" si="12"/>
        <v>321.5169975</v>
      </c>
      <c r="AA184" s="1">
        <f t="shared" si="13"/>
        <v>32.00758402</v>
      </c>
      <c r="AB184" s="1">
        <f t="shared" si="14"/>
        <v>31.3909625</v>
      </c>
      <c r="AC184" s="1">
        <f t="shared" si="15"/>
        <v>4.612926398</v>
      </c>
      <c r="AD184" s="1">
        <f t="shared" si="16"/>
        <v>50.15270669</v>
      </c>
      <c r="AE184" s="1">
        <f t="shared" si="17"/>
        <v>2.255573056</v>
      </c>
      <c r="AF184" s="1">
        <f t="shared" si="18"/>
        <v>4.497410419</v>
      </c>
      <c r="AG184" s="1">
        <f t="shared" si="19"/>
        <v>2.357353342</v>
      </c>
      <c r="AH184" s="1">
        <f t="shared" si="20"/>
        <v>-141.9412928</v>
      </c>
      <c r="AI184" s="1">
        <f t="shared" si="21"/>
        <v>-69.91734361</v>
      </c>
      <c r="AJ184" s="1">
        <f t="shared" si="22"/>
        <v>-5.400425452</v>
      </c>
      <c r="AK184" s="1">
        <f t="shared" si="23"/>
        <v>104.2579356</v>
      </c>
      <c r="AL184" s="1">
        <f t="shared" si="24"/>
        <v>51.12110432</v>
      </c>
      <c r="AM184" s="1">
        <f t="shared" si="25"/>
        <v>3.21245233</v>
      </c>
      <c r="AN184" s="1">
        <f t="shared" si="26"/>
        <v>18.45437199</v>
      </c>
      <c r="AO184" s="1">
        <v>849.4964121212122</v>
      </c>
      <c r="AP184" s="1">
        <v>800.1663575757574</v>
      </c>
      <c r="AQ184" s="1">
        <v>5.260356363636372</v>
      </c>
      <c r="AR184" s="1">
        <v>64.94</v>
      </c>
      <c r="AS184" s="1">
        <f t="shared" si="27"/>
        <v>3.21862342</v>
      </c>
      <c r="AT184" s="1">
        <v>18.98049077563463</v>
      </c>
      <c r="AU184" s="1">
        <v>22.75358235294117</v>
      </c>
      <c r="AV184" s="1">
        <v>2.954774079568576E-5</v>
      </c>
      <c r="AW184" s="1">
        <v>90.19422672828748</v>
      </c>
      <c r="AX184" s="1">
        <v>0.0</v>
      </c>
      <c r="AY184" s="1">
        <v>0.0</v>
      </c>
      <c r="AZ184" s="1">
        <f t="shared" si="28"/>
        <v>1</v>
      </c>
      <c r="BA184" s="1">
        <f t="shared" si="29"/>
        <v>0</v>
      </c>
      <c r="BB184" s="1">
        <f t="shared" si="30"/>
        <v>51675.37837</v>
      </c>
      <c r="BC184" s="1">
        <f t="shared" si="31"/>
        <v>2000.00625</v>
      </c>
      <c r="BD184" s="1">
        <f t="shared" si="32"/>
        <v>1681.20525</v>
      </c>
      <c r="BE184" s="1">
        <f t="shared" si="33"/>
        <v>0.8405999981</v>
      </c>
      <c r="BF184" s="1">
        <f t="shared" si="34"/>
        <v>0.1607579964</v>
      </c>
      <c r="BG184" s="1">
        <v>6.0</v>
      </c>
      <c r="BH184" s="1">
        <v>0.5</v>
      </c>
      <c r="BI184" s="1" t="s">
        <v>352</v>
      </c>
      <c r="BJ184" s="1">
        <v>2.0</v>
      </c>
      <c r="BK184" s="1" t="b">
        <v>1</v>
      </c>
      <c r="BL184" s="1">
        <v>1.6597966985E9</v>
      </c>
      <c r="BM184" s="1">
        <v>743.7373125</v>
      </c>
      <c r="BN184" s="1">
        <v>807.929875</v>
      </c>
      <c r="BO184" s="1">
        <v>22.74470625</v>
      </c>
      <c r="BP184" s="1">
        <v>18.97860625</v>
      </c>
      <c r="BQ184" s="1">
        <v>741.8243125</v>
      </c>
      <c r="BR184" s="1">
        <v>22.70960625</v>
      </c>
      <c r="BS184" s="1">
        <v>500.1544375</v>
      </c>
      <c r="BT184" s="1">
        <v>99.06894375</v>
      </c>
      <c r="BU184" s="1">
        <v>0.10020055</v>
      </c>
      <c r="BV184" s="1">
        <v>30.945625</v>
      </c>
      <c r="BW184" s="1">
        <v>31.3909625</v>
      </c>
      <c r="BX184" s="1">
        <v>999.9</v>
      </c>
      <c r="BY184" s="1">
        <v>0.0</v>
      </c>
      <c r="BZ184" s="1">
        <v>0.0</v>
      </c>
      <c r="CA184" s="1">
        <v>9994.061875</v>
      </c>
      <c r="CB184" s="1">
        <v>0.0</v>
      </c>
      <c r="CC184" s="1">
        <v>469.174125</v>
      </c>
      <c r="CD184" s="1">
        <v>-64.19250625</v>
      </c>
      <c r="CE184" s="1">
        <v>761.047125</v>
      </c>
      <c r="CF184" s="1">
        <v>823.5599374999999</v>
      </c>
      <c r="CG184" s="1">
        <v>3.76609625</v>
      </c>
      <c r="CH184" s="1">
        <v>807.929875</v>
      </c>
      <c r="CI184" s="1">
        <v>18.97860625</v>
      </c>
      <c r="CJ184" s="1">
        <v>2.253293125</v>
      </c>
      <c r="CK184" s="1">
        <v>1.88018875</v>
      </c>
      <c r="CL184" s="1">
        <v>19.34631875</v>
      </c>
      <c r="CM184" s="1">
        <v>16.4699</v>
      </c>
      <c r="CN184" s="1">
        <v>2000.00625</v>
      </c>
      <c r="CO184" s="1">
        <v>0.9799986249999999</v>
      </c>
      <c r="CP184" s="1">
        <v>0.0200015625</v>
      </c>
      <c r="CQ184" s="1">
        <v>0.0</v>
      </c>
      <c r="CR184" s="1">
        <v>2.67775</v>
      </c>
      <c r="CS184" s="1">
        <v>0.0</v>
      </c>
      <c r="CT184" s="1">
        <v>17132.14375</v>
      </c>
      <c r="CU184" s="1">
        <v>17412.35625</v>
      </c>
      <c r="CV184" s="1">
        <v>41.187</v>
      </c>
      <c r="CW184" s="1">
        <v>42.300375</v>
      </c>
      <c r="CX184" s="1">
        <v>41.1053125</v>
      </c>
      <c r="CY184" s="1">
        <v>40.91762499999999</v>
      </c>
      <c r="CZ184" s="1">
        <v>41.375</v>
      </c>
      <c r="DA184" s="1">
        <v>1960.00625</v>
      </c>
      <c r="DB184" s="1">
        <v>40.0</v>
      </c>
      <c r="DC184" s="1">
        <v>0.0</v>
      </c>
      <c r="DD184" s="1">
        <v>1.6597967061E9</v>
      </c>
      <c r="DE184" s="1">
        <v>0.0</v>
      </c>
      <c r="DF184" s="1">
        <v>1.6597961675E9</v>
      </c>
      <c r="DG184" s="1" t="s">
        <v>353</v>
      </c>
      <c r="DH184" s="1">
        <v>1.659796162E9</v>
      </c>
      <c r="DI184" s="1">
        <v>1.6597961675E9</v>
      </c>
      <c r="DJ184" s="1">
        <v>2.0</v>
      </c>
      <c r="DK184" s="1">
        <v>-0.014</v>
      </c>
      <c r="DL184" s="1">
        <v>-0.001</v>
      </c>
      <c r="DM184" s="1">
        <v>1.327</v>
      </c>
      <c r="DN184" s="1">
        <v>0.031</v>
      </c>
      <c r="DO184" s="1">
        <v>400.0</v>
      </c>
      <c r="DP184" s="1">
        <v>20.0</v>
      </c>
      <c r="DQ184" s="1">
        <v>0.32</v>
      </c>
      <c r="DR184" s="1">
        <v>0.03</v>
      </c>
      <c r="DS184" s="1">
        <v>19.14706376291986</v>
      </c>
      <c r="DT184" s="1">
        <v>-4.466857179349285</v>
      </c>
      <c r="DU184" s="1">
        <v>0.3396873069019599</v>
      </c>
      <c r="DV184" s="1">
        <v>0.0</v>
      </c>
      <c r="DW184" s="1">
        <v>-64.0302325</v>
      </c>
      <c r="DX184" s="1">
        <v>-2.965793245778556</v>
      </c>
      <c r="DY184" s="1">
        <v>0.3494825127152277</v>
      </c>
      <c r="DZ184" s="1">
        <v>0.0</v>
      </c>
      <c r="EA184" s="1">
        <v>3.76776675</v>
      </c>
      <c r="EB184" s="1">
        <v>-0.02903448405254523</v>
      </c>
      <c r="EC184" s="1">
        <v>0.004066972084671806</v>
      </c>
      <c r="ED184" s="1">
        <v>1.0</v>
      </c>
      <c r="EE184" s="1">
        <v>2.35727434573493</v>
      </c>
      <c r="EF184" s="1">
        <v>5.575730489724419E-4</v>
      </c>
      <c r="EG184" s="1">
        <v>7.139103781821874E-4</v>
      </c>
      <c r="EH184" s="1">
        <v>1.0</v>
      </c>
      <c r="EI184" s="1">
        <v>0.1337958343978323</v>
      </c>
      <c r="EJ184" s="1">
        <v>0.001625843339421229</v>
      </c>
      <c r="EK184" s="1">
        <v>1.388899858720266E-4</v>
      </c>
      <c r="EL184" s="1">
        <v>1.0</v>
      </c>
      <c r="EM184" s="1">
        <v>3.0</v>
      </c>
      <c r="EN184" s="1">
        <v>5.0</v>
      </c>
      <c r="EO184" s="1" t="s">
        <v>374</v>
      </c>
      <c r="EP184" s="1">
        <v>2.94276</v>
      </c>
      <c r="EQ184" s="1">
        <v>2.80158</v>
      </c>
      <c r="ER184" s="1">
        <v>0.141557</v>
      </c>
      <c r="ES184" s="1">
        <v>0.149111</v>
      </c>
      <c r="ET184" s="1">
        <v>0.103425</v>
      </c>
      <c r="EU184" s="1">
        <v>0.0908808</v>
      </c>
      <c r="EV184" s="1">
        <v>17636.1</v>
      </c>
      <c r="EW184" s="1">
        <v>18331.7</v>
      </c>
      <c r="EX184" s="1">
        <v>23891.8</v>
      </c>
      <c r="EY184" s="1">
        <v>25072.8</v>
      </c>
      <c r="EZ184" s="1">
        <v>34288.2</v>
      </c>
      <c r="FA184" s="1">
        <v>36402.4</v>
      </c>
      <c r="FB184" s="1">
        <v>43560.4</v>
      </c>
      <c r="FC184" s="1">
        <v>46349.2</v>
      </c>
      <c r="FD184" s="1">
        <v>1.9698</v>
      </c>
      <c r="FE184" s="1">
        <v>1.8483</v>
      </c>
      <c r="FF184" s="1">
        <v>0.0948161</v>
      </c>
      <c r="FG184" s="1">
        <v>0.0</v>
      </c>
      <c r="FH184" s="1">
        <v>29.8614</v>
      </c>
      <c r="FI184" s="1">
        <v>999.9</v>
      </c>
      <c r="FJ184" s="1">
        <v>55.8</v>
      </c>
      <c r="FK184" s="1">
        <v>34.5</v>
      </c>
      <c r="FL184" s="1">
        <v>30.945</v>
      </c>
      <c r="FM184" s="1">
        <v>64.1686</v>
      </c>
      <c r="FN184" s="1">
        <v>26.242</v>
      </c>
      <c r="FO184" s="1">
        <v>1.0</v>
      </c>
      <c r="FP184" s="1">
        <v>0.381855</v>
      </c>
      <c r="FQ184" s="1">
        <v>1.12201</v>
      </c>
      <c r="FR184" s="1">
        <v>20.3189</v>
      </c>
      <c r="FS184" s="1">
        <v>5.2092</v>
      </c>
      <c r="FT184" s="1">
        <v>11.9072</v>
      </c>
      <c r="FU184" s="1">
        <v>5.00275</v>
      </c>
      <c r="FV184" s="1">
        <v>3.28968</v>
      </c>
      <c r="FW184" s="1">
        <v>9999.0</v>
      </c>
      <c r="FX184" s="1">
        <v>9999.0</v>
      </c>
      <c r="FY184" s="1">
        <v>9999.0</v>
      </c>
      <c r="FZ184" s="1">
        <v>999.9</v>
      </c>
      <c r="GA184" s="1">
        <v>1.85959</v>
      </c>
      <c r="GB184" s="1">
        <v>1.85453</v>
      </c>
      <c r="GC184" s="1">
        <v>1.85774</v>
      </c>
      <c r="GD184" s="1">
        <v>1.8561</v>
      </c>
      <c r="GE184" s="1">
        <v>1.8549</v>
      </c>
      <c r="GF184" s="1">
        <v>1.85456</v>
      </c>
      <c r="GG184" s="1">
        <v>1.85319</v>
      </c>
      <c r="GH184" s="1">
        <v>1.85638</v>
      </c>
      <c r="GI184" s="1">
        <v>0.0</v>
      </c>
      <c r="GJ184" s="1">
        <v>0.0</v>
      </c>
      <c r="GK184" s="1">
        <v>0.0</v>
      </c>
      <c r="GL184" s="1">
        <v>0.0</v>
      </c>
      <c r="GM184" s="1" t="s">
        <v>355</v>
      </c>
      <c r="GN184" s="1" t="s">
        <v>356</v>
      </c>
      <c r="GO184" s="1" t="s">
        <v>357</v>
      </c>
      <c r="GP184" s="1" t="s">
        <v>357</v>
      </c>
      <c r="GQ184" s="1" t="s">
        <v>357</v>
      </c>
      <c r="GR184" s="1" t="s">
        <v>357</v>
      </c>
      <c r="GS184" s="1">
        <v>0.0</v>
      </c>
      <c r="GT184" s="1">
        <v>100.0</v>
      </c>
      <c r="GU184" s="1">
        <v>100.0</v>
      </c>
      <c r="GV184" s="1">
        <v>1.97</v>
      </c>
      <c r="GW184" s="1">
        <v>0.0351</v>
      </c>
      <c r="GX184" s="1">
        <v>0.3255316452960568</v>
      </c>
      <c r="GY184" s="1">
        <v>0.003023906125278789</v>
      </c>
      <c r="GZ184" s="1">
        <v>-1.398580452151984E-6</v>
      </c>
      <c r="HA184" s="1">
        <v>2.803037836604737E-10</v>
      </c>
      <c r="HB184" s="1">
        <v>-0.04759964022089117</v>
      </c>
      <c r="HC184" s="1">
        <v>0.009965371539748925</v>
      </c>
      <c r="HD184" s="1">
        <v>-4.563662031605912E-4</v>
      </c>
      <c r="HE184" s="1">
        <v>7.83371007442278E-6</v>
      </c>
      <c r="HF184" s="1">
        <v>0.0</v>
      </c>
      <c r="HG184" s="1">
        <v>2134.0</v>
      </c>
      <c r="HH184" s="1">
        <v>2.0</v>
      </c>
      <c r="HI184" s="1">
        <v>25.0</v>
      </c>
      <c r="HJ184" s="1">
        <v>9.1</v>
      </c>
      <c r="HK184" s="1">
        <v>9.0</v>
      </c>
      <c r="HL184" s="1">
        <v>1.91406</v>
      </c>
      <c r="HM184" s="1">
        <v>2.29126</v>
      </c>
      <c r="HN184" s="1">
        <v>1.4978</v>
      </c>
      <c r="HO184" s="1">
        <v>2.30957</v>
      </c>
      <c r="HP184" s="1">
        <v>1.54785</v>
      </c>
      <c r="HQ184" s="1">
        <v>2.43286</v>
      </c>
      <c r="HR184" s="1">
        <v>37.6022</v>
      </c>
      <c r="HS184" s="1">
        <v>15.2528</v>
      </c>
      <c r="HT184" s="1">
        <v>18.0</v>
      </c>
      <c r="HU184" s="1">
        <v>504.18</v>
      </c>
      <c r="HV184" s="1">
        <v>490.31</v>
      </c>
      <c r="HW184" s="1">
        <v>28.006</v>
      </c>
      <c r="HX184" s="1">
        <v>31.9548</v>
      </c>
      <c r="HY184" s="1">
        <v>30.0001</v>
      </c>
      <c r="HZ184" s="1">
        <v>31.7213</v>
      </c>
      <c r="IA184" s="1">
        <v>31.8155</v>
      </c>
      <c r="IB184" s="1">
        <v>38.3217</v>
      </c>
      <c r="IC184" s="1">
        <v>41.9505</v>
      </c>
      <c r="ID184" s="1">
        <v>0.0</v>
      </c>
      <c r="IE184" s="1">
        <v>28.0373</v>
      </c>
      <c r="IF184" s="1">
        <v>884.918</v>
      </c>
      <c r="IG184" s="1">
        <v>18.938</v>
      </c>
      <c r="IH184" s="1">
        <v>100.73</v>
      </c>
      <c r="II184" s="1">
        <v>100.45</v>
      </c>
      <c r="IJ184" s="1" t="s">
        <v>358</v>
      </c>
    </row>
    <row r="185" ht="15.75" customHeight="1">
      <c r="A185" s="1">
        <v>169.0</v>
      </c>
      <c r="B185" s="1">
        <v>1.6597967075E9</v>
      </c>
      <c r="C185" s="1">
        <v>566.0</v>
      </c>
      <c r="D185" s="1" t="s">
        <v>683</v>
      </c>
      <c r="E185" s="1" t="s">
        <v>684</v>
      </c>
      <c r="F185" s="1">
        <v>1.0</v>
      </c>
      <c r="G185" s="1" t="s">
        <v>346</v>
      </c>
      <c r="H185" s="1" t="s">
        <v>347</v>
      </c>
      <c r="I185" s="1" t="s">
        <v>348</v>
      </c>
      <c r="J185" s="1" t="s">
        <v>349</v>
      </c>
      <c r="K185" s="1" t="s">
        <v>350</v>
      </c>
      <c r="L185" s="1" t="s">
        <v>346</v>
      </c>
      <c r="M185" s="1" t="s">
        <v>351</v>
      </c>
      <c r="N185" s="1">
        <v>1.6597967E9</v>
      </c>
      <c r="O185" s="1">
        <f t="shared" si="1"/>
        <v>0.003219336429</v>
      </c>
      <c r="P185" s="1">
        <f t="shared" si="2"/>
        <v>3.219336429</v>
      </c>
      <c r="Q185" s="1">
        <f t="shared" si="3"/>
        <v>18.44802658</v>
      </c>
      <c r="R185" s="1">
        <f t="shared" si="4"/>
        <v>751.3232</v>
      </c>
      <c r="S185" s="1">
        <f t="shared" si="5"/>
        <v>501.7463395</v>
      </c>
      <c r="T185" s="1">
        <f t="shared" si="6"/>
        <v>49.75768805</v>
      </c>
      <c r="U185" s="1">
        <f t="shared" si="7"/>
        <v>74.50797837</v>
      </c>
      <c r="V185" s="1">
        <f t="shared" si="8"/>
        <v>0.1340662776</v>
      </c>
      <c r="W185" s="1">
        <f t="shared" si="9"/>
        <v>2.912507411</v>
      </c>
      <c r="X185" s="1">
        <f t="shared" si="10"/>
        <v>0.1307298387</v>
      </c>
      <c r="Y185" s="1">
        <f t="shared" si="11"/>
        <v>0.08199899921</v>
      </c>
      <c r="Z185" s="1">
        <f t="shared" si="12"/>
        <v>321.5172768</v>
      </c>
      <c r="AA185" s="1">
        <f t="shared" si="13"/>
        <v>32.00861806</v>
      </c>
      <c r="AB185" s="1">
        <f t="shared" si="14"/>
        <v>31.39204667</v>
      </c>
      <c r="AC185" s="1">
        <f t="shared" si="15"/>
        <v>4.613210743</v>
      </c>
      <c r="AD185" s="1">
        <f t="shared" si="16"/>
        <v>50.1508555</v>
      </c>
      <c r="AE185" s="1">
        <f t="shared" si="17"/>
        <v>2.255663275</v>
      </c>
      <c r="AF185" s="1">
        <f t="shared" si="18"/>
        <v>4.497756324</v>
      </c>
      <c r="AG185" s="1">
        <f t="shared" si="19"/>
        <v>2.357547468</v>
      </c>
      <c r="AH185" s="1">
        <f t="shared" si="20"/>
        <v>-141.9727365</v>
      </c>
      <c r="AI185" s="1">
        <f t="shared" si="21"/>
        <v>-69.88501404</v>
      </c>
      <c r="AJ185" s="1">
        <f t="shared" si="22"/>
        <v>-5.397286752</v>
      </c>
      <c r="AK185" s="1">
        <f t="shared" si="23"/>
        <v>104.2622395</v>
      </c>
      <c r="AL185" s="1">
        <f t="shared" si="24"/>
        <v>51.12944693</v>
      </c>
      <c r="AM185" s="1">
        <f t="shared" si="25"/>
        <v>3.212183935</v>
      </c>
      <c r="AN185" s="1">
        <f t="shared" si="26"/>
        <v>18.44802658</v>
      </c>
      <c r="AO185" s="1">
        <v>854.6831437229441</v>
      </c>
      <c r="AP185" s="1">
        <v>805.399993939394</v>
      </c>
      <c r="AQ185" s="1">
        <v>5.252690909090852</v>
      </c>
      <c r="AR185" s="1">
        <v>64.94</v>
      </c>
      <c r="AS185" s="1">
        <f t="shared" si="27"/>
        <v>3.219336429</v>
      </c>
      <c r="AT185" s="1">
        <v>18.98215556312488</v>
      </c>
      <c r="AU185" s="1">
        <v>22.75563205882352</v>
      </c>
      <c r="AV185" s="1">
        <v>9.200251998378192E-5</v>
      </c>
      <c r="AW185" s="1">
        <v>90.19422672828748</v>
      </c>
      <c r="AX185" s="1">
        <v>0.0</v>
      </c>
      <c r="AY185" s="1">
        <v>0.0</v>
      </c>
      <c r="AZ185" s="1">
        <f t="shared" si="28"/>
        <v>1</v>
      </c>
      <c r="BA185" s="1">
        <f t="shared" si="29"/>
        <v>0</v>
      </c>
      <c r="BB185" s="1">
        <f t="shared" si="30"/>
        <v>51685.95052</v>
      </c>
      <c r="BC185" s="1">
        <f t="shared" si="31"/>
        <v>2000.008</v>
      </c>
      <c r="BD185" s="1">
        <f t="shared" si="32"/>
        <v>1681.20672</v>
      </c>
      <c r="BE185" s="1">
        <f t="shared" si="33"/>
        <v>0.8405999976</v>
      </c>
      <c r="BF185" s="1">
        <f t="shared" si="34"/>
        <v>0.1607579954</v>
      </c>
      <c r="BG185" s="1">
        <v>6.0</v>
      </c>
      <c r="BH185" s="1">
        <v>0.5</v>
      </c>
      <c r="BI185" s="1" t="s">
        <v>352</v>
      </c>
      <c r="BJ185" s="1">
        <v>2.0</v>
      </c>
      <c r="BK185" s="1" t="b">
        <v>1</v>
      </c>
      <c r="BL185" s="1">
        <v>1.6597967E9</v>
      </c>
      <c r="BM185" s="1">
        <v>751.3232</v>
      </c>
      <c r="BN185" s="1">
        <v>815.5547333333333</v>
      </c>
      <c r="BO185" s="1">
        <v>22.74564666666667</v>
      </c>
      <c r="BP185" s="1">
        <v>18.97986666666667</v>
      </c>
      <c r="BQ185" s="1">
        <v>749.3994666666666</v>
      </c>
      <c r="BR185" s="1">
        <v>22.71054666666666</v>
      </c>
      <c r="BS185" s="1">
        <v>500.1546666666667</v>
      </c>
      <c r="BT185" s="1">
        <v>99.06882</v>
      </c>
      <c r="BU185" s="1">
        <v>0.1001905866666667</v>
      </c>
      <c r="BV185" s="1">
        <v>30.94697333333333</v>
      </c>
      <c r="BW185" s="1">
        <v>31.39204666666666</v>
      </c>
      <c r="BX185" s="1">
        <v>999.8999999999999</v>
      </c>
      <c r="BY185" s="1">
        <v>0.0</v>
      </c>
      <c r="BZ185" s="1">
        <v>0.0</v>
      </c>
      <c r="CA185" s="1">
        <v>9996.252666666667</v>
      </c>
      <c r="CB185" s="1">
        <v>0.0</v>
      </c>
      <c r="CC185" s="1">
        <v>472.7132666666666</v>
      </c>
      <c r="CD185" s="1">
        <v>-64.23150666666666</v>
      </c>
      <c r="CE185" s="1">
        <v>768.8103333333333</v>
      </c>
      <c r="CF185" s="1">
        <v>831.3333333333333</v>
      </c>
      <c r="CG185" s="1">
        <v>3.765773333333333</v>
      </c>
      <c r="CH185" s="1">
        <v>815.5547333333333</v>
      </c>
      <c r="CI185" s="1">
        <v>18.97986666666667</v>
      </c>
      <c r="CJ185" s="1">
        <v>2.253383333333333</v>
      </c>
      <c r="CK185" s="1">
        <v>1.880312</v>
      </c>
      <c r="CL185" s="1">
        <v>19.34696666666667</v>
      </c>
      <c r="CM185" s="1">
        <v>16.47092666666667</v>
      </c>
      <c r="CN185" s="1">
        <v>2000.008</v>
      </c>
      <c r="CO185" s="1">
        <v>0.9799985999999998</v>
      </c>
      <c r="CP185" s="1">
        <v>0.02000158666666667</v>
      </c>
      <c r="CQ185" s="1">
        <v>0.0</v>
      </c>
      <c r="CR185" s="1">
        <v>2.675333333333333</v>
      </c>
      <c r="CS185" s="1">
        <v>0.0</v>
      </c>
      <c r="CT185" s="1">
        <v>17174.14</v>
      </c>
      <c r="CU185" s="1">
        <v>17412.37333333333</v>
      </c>
      <c r="CV185" s="1">
        <v>41.187</v>
      </c>
      <c r="CW185" s="1">
        <v>42.29960000000001</v>
      </c>
      <c r="CX185" s="1">
        <v>41.10400000000001</v>
      </c>
      <c r="CY185" s="1">
        <v>40.9122</v>
      </c>
      <c r="CZ185" s="1">
        <v>41.375</v>
      </c>
      <c r="DA185" s="1">
        <v>1960.008</v>
      </c>
      <c r="DB185" s="1">
        <v>40.0</v>
      </c>
      <c r="DC185" s="1">
        <v>0.0</v>
      </c>
      <c r="DD185" s="1">
        <v>1.6597967067E9</v>
      </c>
      <c r="DE185" s="1">
        <v>0.0</v>
      </c>
      <c r="DF185" s="1">
        <v>1.6597961675E9</v>
      </c>
      <c r="DG185" s="1" t="s">
        <v>353</v>
      </c>
      <c r="DH185" s="1">
        <v>1.659796162E9</v>
      </c>
      <c r="DI185" s="1">
        <v>1.6597961675E9</v>
      </c>
      <c r="DJ185" s="1">
        <v>2.0</v>
      </c>
      <c r="DK185" s="1">
        <v>-0.014</v>
      </c>
      <c r="DL185" s="1">
        <v>-0.001</v>
      </c>
      <c r="DM185" s="1">
        <v>1.327</v>
      </c>
      <c r="DN185" s="1">
        <v>0.031</v>
      </c>
      <c r="DO185" s="1">
        <v>400.0</v>
      </c>
      <c r="DP185" s="1">
        <v>20.0</v>
      </c>
      <c r="DQ185" s="1">
        <v>0.32</v>
      </c>
      <c r="DR185" s="1">
        <v>0.03</v>
      </c>
      <c r="DS185" s="1">
        <v>19.09225821742801</v>
      </c>
      <c r="DT185" s="1">
        <v>-4.665846679128401</v>
      </c>
      <c r="DU185" s="1">
        <v>0.3431954953418654</v>
      </c>
      <c r="DV185" s="1">
        <v>0.0</v>
      </c>
      <c r="DW185" s="1">
        <v>-64.061865</v>
      </c>
      <c r="DX185" s="1">
        <v>-2.439627016885515</v>
      </c>
      <c r="DY185" s="1">
        <v>0.3218861534378258</v>
      </c>
      <c r="DZ185" s="1">
        <v>0.0</v>
      </c>
      <c r="EA185" s="1">
        <v>3.767337</v>
      </c>
      <c r="EB185" s="1">
        <v>-0.018721125703573</v>
      </c>
      <c r="EC185" s="1">
        <v>0.003407081742488713</v>
      </c>
      <c r="ED185" s="1">
        <v>1.0</v>
      </c>
      <c r="EE185" s="1">
        <v>2.357382391292205</v>
      </c>
      <c r="EF185" s="1">
        <v>8.524758332993248E-4</v>
      </c>
      <c r="EG185" s="1">
        <v>7.719638606971849E-4</v>
      </c>
      <c r="EH185" s="1">
        <v>1.0</v>
      </c>
      <c r="EI185" s="1">
        <v>0.1338194629161887</v>
      </c>
      <c r="EJ185" s="1">
        <v>0.001372448379034819</v>
      </c>
      <c r="EK185" s="1">
        <v>1.14617755754962E-4</v>
      </c>
      <c r="EL185" s="1">
        <v>1.0</v>
      </c>
      <c r="EM185" s="1">
        <v>3.0</v>
      </c>
      <c r="EN185" s="1">
        <v>5.0</v>
      </c>
      <c r="EO185" s="1" t="s">
        <v>374</v>
      </c>
      <c r="EP185" s="1">
        <v>2.94298</v>
      </c>
      <c r="EQ185" s="1">
        <v>2.80151</v>
      </c>
      <c r="ER185" s="1">
        <v>0.14217</v>
      </c>
      <c r="ES185" s="1">
        <v>0.149682</v>
      </c>
      <c r="ET185" s="1">
        <v>0.103433</v>
      </c>
      <c r="EU185" s="1">
        <v>0.0908803</v>
      </c>
      <c r="EV185" s="1">
        <v>17623.6</v>
      </c>
      <c r="EW185" s="1">
        <v>18319.3</v>
      </c>
      <c r="EX185" s="1">
        <v>23891.9</v>
      </c>
      <c r="EY185" s="1">
        <v>25072.8</v>
      </c>
      <c r="EZ185" s="1">
        <v>34288.1</v>
      </c>
      <c r="FA185" s="1">
        <v>36402.4</v>
      </c>
      <c r="FB185" s="1">
        <v>43560.6</v>
      </c>
      <c r="FC185" s="1">
        <v>46349.2</v>
      </c>
      <c r="FD185" s="1">
        <v>1.96992</v>
      </c>
      <c r="FE185" s="1">
        <v>1.84827</v>
      </c>
      <c r="FF185" s="1">
        <v>0.0947788</v>
      </c>
      <c r="FG185" s="1">
        <v>0.0</v>
      </c>
      <c r="FH185" s="1">
        <v>29.8614</v>
      </c>
      <c r="FI185" s="1">
        <v>999.9</v>
      </c>
      <c r="FJ185" s="1">
        <v>55.8</v>
      </c>
      <c r="FK185" s="1">
        <v>34.5</v>
      </c>
      <c r="FL185" s="1">
        <v>30.9441</v>
      </c>
      <c r="FM185" s="1">
        <v>64.0986</v>
      </c>
      <c r="FN185" s="1">
        <v>25.7772</v>
      </c>
      <c r="FO185" s="1">
        <v>1.0</v>
      </c>
      <c r="FP185" s="1">
        <v>0.381905</v>
      </c>
      <c r="FQ185" s="1">
        <v>1.1115</v>
      </c>
      <c r="FR185" s="1">
        <v>20.3191</v>
      </c>
      <c r="FS185" s="1">
        <v>5.20935</v>
      </c>
      <c r="FT185" s="1">
        <v>11.9072</v>
      </c>
      <c r="FU185" s="1">
        <v>5.00265</v>
      </c>
      <c r="FV185" s="1">
        <v>3.28978</v>
      </c>
      <c r="FW185" s="1">
        <v>9999.0</v>
      </c>
      <c r="FX185" s="1">
        <v>9999.0</v>
      </c>
      <c r="FY185" s="1">
        <v>9999.0</v>
      </c>
      <c r="FZ185" s="1">
        <v>999.9</v>
      </c>
      <c r="GA185" s="1">
        <v>1.85959</v>
      </c>
      <c r="GB185" s="1">
        <v>1.85454</v>
      </c>
      <c r="GC185" s="1">
        <v>1.85774</v>
      </c>
      <c r="GD185" s="1">
        <v>1.85613</v>
      </c>
      <c r="GE185" s="1">
        <v>1.85491</v>
      </c>
      <c r="GF185" s="1">
        <v>1.85457</v>
      </c>
      <c r="GG185" s="1">
        <v>1.85321</v>
      </c>
      <c r="GH185" s="1">
        <v>1.85638</v>
      </c>
      <c r="GI185" s="1">
        <v>0.0</v>
      </c>
      <c r="GJ185" s="1">
        <v>0.0</v>
      </c>
      <c r="GK185" s="1">
        <v>0.0</v>
      </c>
      <c r="GL185" s="1">
        <v>0.0</v>
      </c>
      <c r="GM185" s="1" t="s">
        <v>355</v>
      </c>
      <c r="GN185" s="1" t="s">
        <v>356</v>
      </c>
      <c r="GO185" s="1" t="s">
        <v>357</v>
      </c>
      <c r="GP185" s="1" t="s">
        <v>357</v>
      </c>
      <c r="GQ185" s="1" t="s">
        <v>357</v>
      </c>
      <c r="GR185" s="1" t="s">
        <v>357</v>
      </c>
      <c r="GS185" s="1">
        <v>0.0</v>
      </c>
      <c r="GT185" s="1">
        <v>100.0</v>
      </c>
      <c r="GU185" s="1">
        <v>100.0</v>
      </c>
      <c r="GV185" s="1">
        <v>1.976</v>
      </c>
      <c r="GW185" s="1">
        <v>0.0352</v>
      </c>
      <c r="GX185" s="1">
        <v>0.3255316452960568</v>
      </c>
      <c r="GY185" s="1">
        <v>0.003023906125278789</v>
      </c>
      <c r="GZ185" s="1">
        <v>-1.398580452151984E-6</v>
      </c>
      <c r="HA185" s="1">
        <v>2.803037836604737E-10</v>
      </c>
      <c r="HB185" s="1">
        <v>-0.04759964022089117</v>
      </c>
      <c r="HC185" s="1">
        <v>0.009965371539748925</v>
      </c>
      <c r="HD185" s="1">
        <v>-4.563662031605912E-4</v>
      </c>
      <c r="HE185" s="1">
        <v>7.83371007442278E-6</v>
      </c>
      <c r="HF185" s="1">
        <v>0.0</v>
      </c>
      <c r="HG185" s="1">
        <v>2134.0</v>
      </c>
      <c r="HH185" s="1">
        <v>2.0</v>
      </c>
      <c r="HI185" s="1">
        <v>25.0</v>
      </c>
      <c r="HJ185" s="1">
        <v>9.1</v>
      </c>
      <c r="HK185" s="1">
        <v>9.0</v>
      </c>
      <c r="HL185" s="1">
        <v>1.92261</v>
      </c>
      <c r="HM185" s="1">
        <v>2.30591</v>
      </c>
      <c r="HN185" s="1">
        <v>1.4978</v>
      </c>
      <c r="HO185" s="1">
        <v>2.30957</v>
      </c>
      <c r="HP185" s="1">
        <v>1.54785</v>
      </c>
      <c r="HQ185" s="1">
        <v>2.35229</v>
      </c>
      <c r="HR185" s="1">
        <v>37.6022</v>
      </c>
      <c r="HS185" s="1">
        <v>15.2353</v>
      </c>
      <c r="HT185" s="1">
        <v>18.0</v>
      </c>
      <c r="HU185" s="1">
        <v>504.257</v>
      </c>
      <c r="HV185" s="1">
        <v>490.299</v>
      </c>
      <c r="HW185" s="1">
        <v>28.0127</v>
      </c>
      <c r="HX185" s="1">
        <v>31.9555</v>
      </c>
      <c r="HY185" s="1">
        <v>30.0001</v>
      </c>
      <c r="HZ185" s="1">
        <v>31.7216</v>
      </c>
      <c r="IA185" s="1">
        <v>31.8162</v>
      </c>
      <c r="IB185" s="1">
        <v>38.5654</v>
      </c>
      <c r="IC185" s="1">
        <v>41.9505</v>
      </c>
      <c r="ID185" s="1">
        <v>0.0</v>
      </c>
      <c r="IE185" s="1">
        <v>28.0373</v>
      </c>
      <c r="IF185" s="1">
        <v>884.918</v>
      </c>
      <c r="IG185" s="1">
        <v>18.9337</v>
      </c>
      <c r="IH185" s="1">
        <v>100.73</v>
      </c>
      <c r="II185" s="1">
        <v>100.45</v>
      </c>
      <c r="IJ185" s="1" t="s">
        <v>358</v>
      </c>
    </row>
    <row r="186" ht="15.75" customHeight="1">
      <c r="A186" s="1">
        <v>170.0</v>
      </c>
      <c r="B186" s="1">
        <v>1.6597967085E9</v>
      </c>
      <c r="C186" s="1">
        <v>567.0</v>
      </c>
      <c r="D186" s="1" t="s">
        <v>685</v>
      </c>
      <c r="E186" s="1" t="s">
        <v>686</v>
      </c>
      <c r="F186" s="1">
        <v>1.0</v>
      </c>
      <c r="G186" s="1" t="s">
        <v>346</v>
      </c>
      <c r="H186" s="1" t="s">
        <v>347</v>
      </c>
      <c r="I186" s="1" t="s">
        <v>348</v>
      </c>
      <c r="J186" s="1" t="s">
        <v>349</v>
      </c>
      <c r="K186" s="1" t="s">
        <v>350</v>
      </c>
      <c r="L186" s="1" t="s">
        <v>346</v>
      </c>
      <c r="M186" s="1" t="s">
        <v>351</v>
      </c>
      <c r="N186" s="1">
        <v>1.6597967005E9</v>
      </c>
      <c r="O186" s="1">
        <f t="shared" si="1"/>
        <v>0.003221101565</v>
      </c>
      <c r="P186" s="1">
        <f t="shared" si="2"/>
        <v>3.221101565</v>
      </c>
      <c r="Q186" s="1">
        <f t="shared" si="3"/>
        <v>18.37287775</v>
      </c>
      <c r="R186" s="1">
        <f t="shared" si="4"/>
        <v>753.88025</v>
      </c>
      <c r="S186" s="1">
        <f t="shared" si="5"/>
        <v>505.2144803</v>
      </c>
      <c r="T186" s="1">
        <f t="shared" si="6"/>
        <v>50.10156061</v>
      </c>
      <c r="U186" s="1">
        <f t="shared" si="7"/>
        <v>74.76146965</v>
      </c>
      <c r="V186" s="1">
        <f t="shared" si="8"/>
        <v>0.1341357832</v>
      </c>
      <c r="W186" s="1">
        <f t="shared" si="9"/>
        <v>2.912668825</v>
      </c>
      <c r="X186" s="1">
        <f t="shared" si="10"/>
        <v>0.1307961104</v>
      </c>
      <c r="Y186" s="1">
        <f t="shared" si="11"/>
        <v>0.08204069975</v>
      </c>
      <c r="Z186" s="1">
        <f t="shared" si="12"/>
        <v>321.5174963</v>
      </c>
      <c r="AA186" s="1">
        <f t="shared" si="13"/>
        <v>32.00888056</v>
      </c>
      <c r="AB186" s="1">
        <f t="shared" si="14"/>
        <v>31.39269375</v>
      </c>
      <c r="AC186" s="1">
        <f t="shared" si="15"/>
        <v>4.613380461</v>
      </c>
      <c r="AD186" s="1">
        <f t="shared" si="16"/>
        <v>50.15037295</v>
      </c>
      <c r="AE186" s="1">
        <f t="shared" si="17"/>
        <v>2.2557415</v>
      </c>
      <c r="AF186" s="1">
        <f t="shared" si="18"/>
        <v>4.497955583</v>
      </c>
      <c r="AG186" s="1">
        <f t="shared" si="19"/>
        <v>2.357638961</v>
      </c>
      <c r="AH186" s="1">
        <f t="shared" si="20"/>
        <v>-142.050579</v>
      </c>
      <c r="AI186" s="1">
        <f t="shared" si="21"/>
        <v>-69.86853893</v>
      </c>
      <c r="AJ186" s="1">
        <f t="shared" si="22"/>
        <v>-5.395753212</v>
      </c>
      <c r="AK186" s="1">
        <f t="shared" si="23"/>
        <v>104.2026251</v>
      </c>
      <c r="AL186" s="1">
        <f t="shared" si="24"/>
        <v>51.10232633</v>
      </c>
      <c r="AM186" s="1">
        <f t="shared" si="25"/>
        <v>3.21247278</v>
      </c>
      <c r="AN186" s="1">
        <f t="shared" si="26"/>
        <v>18.37287775</v>
      </c>
      <c r="AO186" s="1">
        <v>859.870261904762</v>
      </c>
      <c r="AP186" s="1">
        <v>810.6646909090905</v>
      </c>
      <c r="AQ186" s="1">
        <v>5.255529696969595</v>
      </c>
      <c r="AR186" s="1">
        <v>64.94</v>
      </c>
      <c r="AS186" s="1">
        <f t="shared" si="27"/>
        <v>3.221101565</v>
      </c>
      <c r="AT186" s="1">
        <v>18.98301846758159</v>
      </c>
      <c r="AU186" s="1">
        <v>22.75848852941175</v>
      </c>
      <c r="AV186" s="1">
        <v>1.007389913935873E-4</v>
      </c>
      <c r="AW186" s="1">
        <v>90.19422672828748</v>
      </c>
      <c r="AX186" s="1">
        <v>0.0</v>
      </c>
      <c r="AY186" s="1">
        <v>0.0</v>
      </c>
      <c r="AZ186" s="1">
        <f t="shared" si="28"/>
        <v>1</v>
      </c>
      <c r="BA186" s="1">
        <f t="shared" si="29"/>
        <v>0</v>
      </c>
      <c r="BB186" s="1">
        <f t="shared" si="30"/>
        <v>51690.39239</v>
      </c>
      <c r="BC186" s="1">
        <f t="shared" si="31"/>
        <v>2000.009375</v>
      </c>
      <c r="BD186" s="1">
        <f t="shared" si="32"/>
        <v>1681.207875</v>
      </c>
      <c r="BE186" s="1">
        <f t="shared" si="33"/>
        <v>0.8405999972</v>
      </c>
      <c r="BF186" s="1">
        <f t="shared" si="34"/>
        <v>0.1607579946</v>
      </c>
      <c r="BG186" s="1">
        <v>6.0</v>
      </c>
      <c r="BH186" s="1">
        <v>0.5</v>
      </c>
      <c r="BI186" s="1" t="s">
        <v>352</v>
      </c>
      <c r="BJ186" s="1">
        <v>2.0</v>
      </c>
      <c r="BK186" s="1" t="b">
        <v>1</v>
      </c>
      <c r="BL186" s="1">
        <v>1.6597967005E9</v>
      </c>
      <c r="BM186" s="1">
        <v>753.8802499999999</v>
      </c>
      <c r="BN186" s="1">
        <v>818.0893125</v>
      </c>
      <c r="BO186" s="1">
        <v>22.7464625</v>
      </c>
      <c r="BP186" s="1">
        <v>18.98035</v>
      </c>
      <c r="BQ186" s="1">
        <v>751.953</v>
      </c>
      <c r="BR186" s="1">
        <v>22.7113625</v>
      </c>
      <c r="BS186" s="1">
        <v>500.1550625</v>
      </c>
      <c r="BT186" s="1">
        <v>99.06870624999999</v>
      </c>
      <c r="BU186" s="1">
        <v>0.1001864875</v>
      </c>
      <c r="BV186" s="1">
        <v>30.94775</v>
      </c>
      <c r="BW186" s="1">
        <v>31.39269375</v>
      </c>
      <c r="BX186" s="1">
        <v>999.9</v>
      </c>
      <c r="BY186" s="1">
        <v>0.0</v>
      </c>
      <c r="BZ186" s="1">
        <v>0.0</v>
      </c>
      <c r="CA186" s="1">
        <v>9997.186875</v>
      </c>
      <c r="CB186" s="1">
        <v>0.0</v>
      </c>
      <c r="CC186" s="1">
        <v>473.45925</v>
      </c>
      <c r="CD186" s="1">
        <v>-64.2090125</v>
      </c>
      <c r="CE186" s="1">
        <v>771.4275625</v>
      </c>
      <c r="CF186" s="1">
        <v>833.917375</v>
      </c>
      <c r="CG186" s="1">
        <v>3.7661125</v>
      </c>
      <c r="CH186" s="1">
        <v>818.0893125</v>
      </c>
      <c r="CI186" s="1">
        <v>18.98035</v>
      </c>
      <c r="CJ186" s="1">
        <v>2.253461875</v>
      </c>
      <c r="CK186" s="1">
        <v>1.8803575</v>
      </c>
      <c r="CL186" s="1">
        <v>19.347525</v>
      </c>
      <c r="CM186" s="1">
        <v>16.47130625</v>
      </c>
      <c r="CN186" s="1">
        <v>2000.009375</v>
      </c>
      <c r="CO186" s="1">
        <v>0.9799986249999999</v>
      </c>
      <c r="CP186" s="1">
        <v>0.0200015625</v>
      </c>
      <c r="CQ186" s="1">
        <v>0.0</v>
      </c>
      <c r="CR186" s="1">
        <v>2.7299375</v>
      </c>
      <c r="CS186" s="1">
        <v>0.0</v>
      </c>
      <c r="CT186" s="1">
        <v>17186.975</v>
      </c>
      <c r="CU186" s="1">
        <v>17412.3875</v>
      </c>
      <c r="CV186" s="1">
        <v>41.187</v>
      </c>
      <c r="CW186" s="1">
        <v>42.300375</v>
      </c>
      <c r="CX186" s="1">
        <v>41.1053125</v>
      </c>
      <c r="CY186" s="1">
        <v>40.91374999999999</v>
      </c>
      <c r="CZ186" s="1">
        <v>41.375</v>
      </c>
      <c r="DA186" s="1">
        <v>1960.009375</v>
      </c>
      <c r="DB186" s="1">
        <v>40.0</v>
      </c>
      <c r="DC186" s="1">
        <v>0.0</v>
      </c>
      <c r="DD186" s="1">
        <v>1.6597967079E9</v>
      </c>
      <c r="DE186" s="1">
        <v>0.0</v>
      </c>
      <c r="DF186" s="1">
        <v>1.6597961675E9</v>
      </c>
      <c r="DG186" s="1" t="s">
        <v>353</v>
      </c>
      <c r="DH186" s="1">
        <v>1.659796162E9</v>
      </c>
      <c r="DI186" s="1">
        <v>1.6597961675E9</v>
      </c>
      <c r="DJ186" s="1">
        <v>2.0</v>
      </c>
      <c r="DK186" s="1">
        <v>-0.014</v>
      </c>
      <c r="DL186" s="1">
        <v>-0.001</v>
      </c>
      <c r="DM186" s="1">
        <v>1.327</v>
      </c>
      <c r="DN186" s="1">
        <v>0.031</v>
      </c>
      <c r="DO186" s="1">
        <v>400.0</v>
      </c>
      <c r="DP186" s="1">
        <v>20.0</v>
      </c>
      <c r="DQ186" s="1">
        <v>0.32</v>
      </c>
      <c r="DR186" s="1">
        <v>0.03</v>
      </c>
      <c r="DS186" s="1">
        <v>19.09225821742801</v>
      </c>
      <c r="DT186" s="1">
        <v>-4.665846679128401</v>
      </c>
      <c r="DU186" s="1">
        <v>0.3431954953418654</v>
      </c>
      <c r="DV186" s="1">
        <v>0.0</v>
      </c>
      <c r="DW186" s="1">
        <v>-64.061865</v>
      </c>
      <c r="DX186" s="1">
        <v>-2.439627016885515</v>
      </c>
      <c r="DY186" s="1">
        <v>0.3218861534378258</v>
      </c>
      <c r="DZ186" s="1">
        <v>0.0</v>
      </c>
      <c r="EA186" s="1">
        <v>3.767337</v>
      </c>
      <c r="EB186" s="1">
        <v>-0.018721125703573</v>
      </c>
      <c r="EC186" s="1">
        <v>0.003407081742488713</v>
      </c>
      <c r="ED186" s="1">
        <v>1.0</v>
      </c>
      <c r="EE186" s="1">
        <v>2.357382391292205</v>
      </c>
      <c r="EF186" s="1">
        <v>8.524758332993248E-4</v>
      </c>
      <c r="EG186" s="1">
        <v>7.719638606971849E-4</v>
      </c>
      <c r="EH186" s="1">
        <v>1.0</v>
      </c>
      <c r="EI186" s="1">
        <v>0.1338194629161887</v>
      </c>
      <c r="EJ186" s="1">
        <v>0.001372448379034819</v>
      </c>
      <c r="EK186" s="1">
        <v>1.14617755754962E-4</v>
      </c>
      <c r="EL186" s="1">
        <v>1.0</v>
      </c>
      <c r="EM186" s="1">
        <v>3.0</v>
      </c>
      <c r="EN186" s="1">
        <v>5.0</v>
      </c>
      <c r="EO186" s="1" t="s">
        <v>374</v>
      </c>
      <c r="EP186" s="1">
        <v>2.94254</v>
      </c>
      <c r="EQ186" s="1">
        <v>2.80133</v>
      </c>
      <c r="ER186" s="1">
        <v>0.142793</v>
      </c>
      <c r="ES186" s="1">
        <v>0.150258</v>
      </c>
      <c r="ET186" s="1">
        <v>0.103443</v>
      </c>
      <c r="EU186" s="1">
        <v>0.0908875</v>
      </c>
      <c r="EV186" s="1">
        <v>17610.8</v>
      </c>
      <c r="EW186" s="1">
        <v>18306.8</v>
      </c>
      <c r="EX186" s="1">
        <v>23891.9</v>
      </c>
      <c r="EY186" s="1">
        <v>25072.7</v>
      </c>
      <c r="EZ186" s="1">
        <v>34287.6</v>
      </c>
      <c r="FA186" s="1">
        <v>36402.2</v>
      </c>
      <c r="FB186" s="1">
        <v>43560.4</v>
      </c>
      <c r="FC186" s="1">
        <v>46349.3</v>
      </c>
      <c r="FD186" s="1">
        <v>1.96995</v>
      </c>
      <c r="FE186" s="1">
        <v>1.8483</v>
      </c>
      <c r="FF186" s="1">
        <v>0.0949427</v>
      </c>
      <c r="FG186" s="1">
        <v>0.0</v>
      </c>
      <c r="FH186" s="1">
        <v>29.8617</v>
      </c>
      <c r="FI186" s="1">
        <v>999.9</v>
      </c>
      <c r="FJ186" s="1">
        <v>55.8</v>
      </c>
      <c r="FK186" s="1">
        <v>34.5</v>
      </c>
      <c r="FL186" s="1">
        <v>30.9448</v>
      </c>
      <c r="FM186" s="1">
        <v>64.4786</v>
      </c>
      <c r="FN186" s="1">
        <v>26.1739</v>
      </c>
      <c r="FO186" s="1">
        <v>1.0</v>
      </c>
      <c r="FP186" s="1">
        <v>0.381885</v>
      </c>
      <c r="FQ186" s="1">
        <v>1.10068</v>
      </c>
      <c r="FR186" s="1">
        <v>20.3193</v>
      </c>
      <c r="FS186" s="1">
        <v>5.20935</v>
      </c>
      <c r="FT186" s="1">
        <v>11.9071</v>
      </c>
      <c r="FU186" s="1">
        <v>5.0028</v>
      </c>
      <c r="FV186" s="1">
        <v>3.28975</v>
      </c>
      <c r="FW186" s="1">
        <v>9999.0</v>
      </c>
      <c r="FX186" s="1">
        <v>9999.0</v>
      </c>
      <c r="FY186" s="1">
        <v>9999.0</v>
      </c>
      <c r="FZ186" s="1">
        <v>999.9</v>
      </c>
      <c r="GA186" s="1">
        <v>1.85959</v>
      </c>
      <c r="GB186" s="1">
        <v>1.85454</v>
      </c>
      <c r="GC186" s="1">
        <v>1.85774</v>
      </c>
      <c r="GD186" s="1">
        <v>1.85616</v>
      </c>
      <c r="GE186" s="1">
        <v>1.85492</v>
      </c>
      <c r="GF186" s="1">
        <v>1.85458</v>
      </c>
      <c r="GG186" s="1">
        <v>1.85322</v>
      </c>
      <c r="GH186" s="1">
        <v>1.85639</v>
      </c>
      <c r="GI186" s="1">
        <v>0.0</v>
      </c>
      <c r="GJ186" s="1">
        <v>0.0</v>
      </c>
      <c r="GK186" s="1">
        <v>0.0</v>
      </c>
      <c r="GL186" s="1">
        <v>0.0</v>
      </c>
      <c r="GM186" s="1" t="s">
        <v>355</v>
      </c>
      <c r="GN186" s="1" t="s">
        <v>356</v>
      </c>
      <c r="GO186" s="1" t="s">
        <v>357</v>
      </c>
      <c r="GP186" s="1" t="s">
        <v>357</v>
      </c>
      <c r="GQ186" s="1" t="s">
        <v>357</v>
      </c>
      <c r="GR186" s="1" t="s">
        <v>357</v>
      </c>
      <c r="GS186" s="1">
        <v>0.0</v>
      </c>
      <c r="GT186" s="1">
        <v>100.0</v>
      </c>
      <c r="GU186" s="1">
        <v>100.0</v>
      </c>
      <c r="GV186" s="1">
        <v>1.984</v>
      </c>
      <c r="GW186" s="1">
        <v>0.0351</v>
      </c>
      <c r="GX186" s="1">
        <v>0.3255316452960568</v>
      </c>
      <c r="GY186" s="1">
        <v>0.003023906125278789</v>
      </c>
      <c r="GZ186" s="1">
        <v>-1.398580452151984E-6</v>
      </c>
      <c r="HA186" s="1">
        <v>2.803037836604737E-10</v>
      </c>
      <c r="HB186" s="1">
        <v>-0.04759964022089117</v>
      </c>
      <c r="HC186" s="1">
        <v>0.009965371539748925</v>
      </c>
      <c r="HD186" s="1">
        <v>-4.563662031605912E-4</v>
      </c>
      <c r="HE186" s="1">
        <v>7.83371007442278E-6</v>
      </c>
      <c r="HF186" s="1">
        <v>0.0</v>
      </c>
      <c r="HG186" s="1">
        <v>2134.0</v>
      </c>
      <c r="HH186" s="1">
        <v>2.0</v>
      </c>
      <c r="HI186" s="1">
        <v>25.0</v>
      </c>
      <c r="HJ186" s="1">
        <v>9.1</v>
      </c>
      <c r="HK186" s="1">
        <v>9.0</v>
      </c>
      <c r="HL186" s="1">
        <v>1.93237</v>
      </c>
      <c r="HM186" s="1">
        <v>2.2876</v>
      </c>
      <c r="HN186" s="1">
        <v>1.4978</v>
      </c>
      <c r="HO186" s="1">
        <v>2.30957</v>
      </c>
      <c r="HP186" s="1">
        <v>1.54785</v>
      </c>
      <c r="HQ186" s="1">
        <v>2.40234</v>
      </c>
      <c r="HR186" s="1">
        <v>37.6022</v>
      </c>
      <c r="HS186" s="1">
        <v>15.244</v>
      </c>
      <c r="HT186" s="1">
        <v>18.0</v>
      </c>
      <c r="HU186" s="1">
        <v>504.275</v>
      </c>
      <c r="HV186" s="1">
        <v>490.319</v>
      </c>
      <c r="HW186" s="1">
        <v>28.0196</v>
      </c>
      <c r="HX186" s="1">
        <v>31.9562</v>
      </c>
      <c r="HY186" s="1">
        <v>30.0001</v>
      </c>
      <c r="HZ186" s="1">
        <v>31.722</v>
      </c>
      <c r="IA186" s="1">
        <v>31.8165</v>
      </c>
      <c r="IB186" s="1">
        <v>38.6894</v>
      </c>
      <c r="IC186" s="1">
        <v>41.9505</v>
      </c>
      <c r="ID186" s="1">
        <v>0.0</v>
      </c>
      <c r="IE186" s="1">
        <v>28.0373</v>
      </c>
      <c r="IF186" s="1">
        <v>894.961</v>
      </c>
      <c r="IG186" s="1">
        <v>18.9291</v>
      </c>
      <c r="IH186" s="1">
        <v>100.73</v>
      </c>
      <c r="II186" s="1">
        <v>100.45</v>
      </c>
      <c r="IJ186" s="1" t="s">
        <v>358</v>
      </c>
    </row>
    <row r="187" ht="15.75" customHeight="1">
      <c r="A187" s="1">
        <v>171.0</v>
      </c>
      <c r="B187" s="1">
        <v>1.6597967095E9</v>
      </c>
      <c r="C187" s="1">
        <v>568.0</v>
      </c>
      <c r="D187" s="1" t="s">
        <v>687</v>
      </c>
      <c r="E187" s="1" t="s">
        <v>688</v>
      </c>
      <c r="F187" s="1">
        <v>1.0</v>
      </c>
      <c r="G187" s="1" t="s">
        <v>346</v>
      </c>
      <c r="H187" s="1" t="s">
        <v>347</v>
      </c>
      <c r="I187" s="1" t="s">
        <v>348</v>
      </c>
      <c r="J187" s="1" t="s">
        <v>349</v>
      </c>
      <c r="K187" s="1" t="s">
        <v>350</v>
      </c>
      <c r="L187" s="1" t="s">
        <v>346</v>
      </c>
      <c r="M187" s="1" t="s">
        <v>351</v>
      </c>
      <c r="N187" s="1">
        <v>1.659796702E9</v>
      </c>
      <c r="O187" s="1">
        <f t="shared" si="1"/>
        <v>0.00322304146</v>
      </c>
      <c r="P187" s="1">
        <f t="shared" si="2"/>
        <v>3.22304146</v>
      </c>
      <c r="Q187" s="1">
        <f t="shared" si="3"/>
        <v>18.14524815</v>
      </c>
      <c r="R187" s="1">
        <f t="shared" si="4"/>
        <v>761.5128</v>
      </c>
      <c r="S187" s="1">
        <f t="shared" si="5"/>
        <v>515.3883841</v>
      </c>
      <c r="T187" s="1">
        <f t="shared" si="6"/>
        <v>51.11043473</v>
      </c>
      <c r="U187" s="1">
        <f t="shared" si="7"/>
        <v>75.51829156</v>
      </c>
      <c r="V187" s="1">
        <f t="shared" si="8"/>
        <v>0.1342086522</v>
      </c>
      <c r="W187" s="1">
        <f t="shared" si="9"/>
        <v>2.912983626</v>
      </c>
      <c r="X187" s="1">
        <f t="shared" si="10"/>
        <v>0.1308657502</v>
      </c>
      <c r="Y187" s="1">
        <f t="shared" si="11"/>
        <v>0.08208450512</v>
      </c>
      <c r="Z187" s="1">
        <f t="shared" si="12"/>
        <v>321.5180216</v>
      </c>
      <c r="AA187" s="1">
        <f t="shared" si="13"/>
        <v>32.01002011</v>
      </c>
      <c r="AB187" s="1">
        <f t="shared" si="14"/>
        <v>31.39388667</v>
      </c>
      <c r="AC187" s="1">
        <f t="shared" si="15"/>
        <v>4.613693355</v>
      </c>
      <c r="AD187" s="1">
        <f t="shared" si="16"/>
        <v>50.14885889</v>
      </c>
      <c r="AE187" s="1">
        <f t="shared" si="17"/>
        <v>2.255898567</v>
      </c>
      <c r="AF187" s="1">
        <f t="shared" si="18"/>
        <v>4.498404584</v>
      </c>
      <c r="AG187" s="1">
        <f t="shared" si="19"/>
        <v>2.357794788</v>
      </c>
      <c r="AH187" s="1">
        <f t="shared" si="20"/>
        <v>-142.1361284</v>
      </c>
      <c r="AI187" s="1">
        <f t="shared" si="21"/>
        <v>-69.78860329</v>
      </c>
      <c r="AJ187" s="1">
        <f t="shared" si="22"/>
        <v>-5.389075765</v>
      </c>
      <c r="AK187" s="1">
        <f t="shared" si="23"/>
        <v>104.2042142</v>
      </c>
      <c r="AL187" s="1">
        <f t="shared" si="24"/>
        <v>51.0538944</v>
      </c>
      <c r="AM187" s="1">
        <f t="shared" si="25"/>
        <v>3.212605185</v>
      </c>
      <c r="AN187" s="1">
        <f t="shared" si="26"/>
        <v>18.14524815</v>
      </c>
      <c r="AO187" s="1">
        <v>865.0219445887446</v>
      </c>
      <c r="AP187" s="1">
        <v>815.9956787878785</v>
      </c>
      <c r="AQ187" s="1">
        <v>5.274911515151351</v>
      </c>
      <c r="AR187" s="1">
        <v>64.94</v>
      </c>
      <c r="AS187" s="1">
        <f t="shared" si="27"/>
        <v>3.22304146</v>
      </c>
      <c r="AT187" s="1">
        <v>18.98371883990661</v>
      </c>
      <c r="AU187" s="1">
        <v>22.76130470588235</v>
      </c>
      <c r="AV187" s="1">
        <v>1.280220373534354E-4</v>
      </c>
      <c r="AW187" s="1">
        <v>90.19422672828748</v>
      </c>
      <c r="AX187" s="1">
        <v>0.0</v>
      </c>
      <c r="AY187" s="1">
        <v>0.0</v>
      </c>
      <c r="AZ187" s="1">
        <f t="shared" si="28"/>
        <v>1</v>
      </c>
      <c r="BA187" s="1">
        <f t="shared" si="29"/>
        <v>0</v>
      </c>
      <c r="BB187" s="1">
        <f t="shared" si="30"/>
        <v>51699.01838</v>
      </c>
      <c r="BC187" s="1">
        <f t="shared" si="31"/>
        <v>2000.012667</v>
      </c>
      <c r="BD187" s="1">
        <f t="shared" si="32"/>
        <v>1681.21064</v>
      </c>
      <c r="BE187" s="1">
        <f t="shared" si="33"/>
        <v>0.8405999962</v>
      </c>
      <c r="BF187" s="1">
        <f t="shared" si="34"/>
        <v>0.1607579927</v>
      </c>
      <c r="BG187" s="1">
        <v>6.0</v>
      </c>
      <c r="BH187" s="1">
        <v>0.5</v>
      </c>
      <c r="BI187" s="1" t="s">
        <v>352</v>
      </c>
      <c r="BJ187" s="1">
        <v>2.0</v>
      </c>
      <c r="BK187" s="1" t="b">
        <v>1</v>
      </c>
      <c r="BL187" s="1">
        <v>1.659796702E9</v>
      </c>
      <c r="BM187" s="1">
        <v>761.5128000000001</v>
      </c>
      <c r="BN187" s="1">
        <v>825.6940666666667</v>
      </c>
      <c r="BO187" s="1">
        <v>22.74807333333333</v>
      </c>
      <c r="BP187" s="1">
        <v>18.98176666666667</v>
      </c>
      <c r="BQ187" s="1">
        <v>759.5749333333333</v>
      </c>
      <c r="BR187" s="1">
        <v>22.71297333333333</v>
      </c>
      <c r="BS187" s="1">
        <v>500.1490666666667</v>
      </c>
      <c r="BT187" s="1">
        <v>99.06861333333335</v>
      </c>
      <c r="BU187" s="1">
        <v>0.10016172</v>
      </c>
      <c r="BV187" s="1">
        <v>30.9495</v>
      </c>
      <c r="BW187" s="1">
        <v>31.39388666666667</v>
      </c>
      <c r="BX187" s="1">
        <v>999.8999999999999</v>
      </c>
      <c r="BY187" s="1">
        <v>0.0</v>
      </c>
      <c r="BZ187" s="1">
        <v>0.0</v>
      </c>
      <c r="CA187" s="1">
        <v>9998.996000000003</v>
      </c>
      <c r="CB187" s="1">
        <v>0.0</v>
      </c>
      <c r="CC187" s="1">
        <v>476.9653333333333</v>
      </c>
      <c r="CD187" s="1">
        <v>-64.18116666666667</v>
      </c>
      <c r="CE187" s="1">
        <v>779.2391333333333</v>
      </c>
      <c r="CF187" s="1">
        <v>841.6703999999999</v>
      </c>
      <c r="CG187" s="1">
        <v>3.766315333333333</v>
      </c>
      <c r="CH187" s="1">
        <v>825.6940666666667</v>
      </c>
      <c r="CI187" s="1">
        <v>18.98176666666667</v>
      </c>
      <c r="CJ187" s="1">
        <v>2.253619333333333</v>
      </c>
      <c r="CK187" s="1">
        <v>1.880496</v>
      </c>
      <c r="CL187" s="1">
        <v>19.34865333333333</v>
      </c>
      <c r="CM187" s="1">
        <v>16.47246</v>
      </c>
      <c r="CN187" s="1">
        <v>2000.012666666666</v>
      </c>
      <c r="CO187" s="1">
        <v>0.9799985999999997</v>
      </c>
      <c r="CP187" s="1">
        <v>0.02000158666666667</v>
      </c>
      <c r="CQ187" s="1">
        <v>0.0</v>
      </c>
      <c r="CR187" s="1">
        <v>2.7934</v>
      </c>
      <c r="CS187" s="1">
        <v>0.0</v>
      </c>
      <c r="CT187" s="1">
        <v>17229.34666666666</v>
      </c>
      <c r="CU187" s="1">
        <v>17412.41333333333</v>
      </c>
      <c r="CV187" s="1">
        <v>41.187</v>
      </c>
      <c r="CW187" s="1">
        <v>42.29960000000001</v>
      </c>
      <c r="CX187" s="1">
        <v>41.10400000000001</v>
      </c>
      <c r="CY187" s="1">
        <v>40.90806666666666</v>
      </c>
      <c r="CZ187" s="1">
        <v>41.375</v>
      </c>
      <c r="DA187" s="1">
        <v>1960.012666666666</v>
      </c>
      <c r="DB187" s="1">
        <v>40.0</v>
      </c>
      <c r="DC187" s="1">
        <v>0.0</v>
      </c>
      <c r="DD187" s="1">
        <v>1.6597967085E9</v>
      </c>
      <c r="DE187" s="1">
        <v>0.0</v>
      </c>
      <c r="DF187" s="1">
        <v>1.6597961675E9</v>
      </c>
      <c r="DG187" s="1" t="s">
        <v>353</v>
      </c>
      <c r="DH187" s="1">
        <v>1.659796162E9</v>
      </c>
      <c r="DI187" s="1">
        <v>1.6597961675E9</v>
      </c>
      <c r="DJ187" s="1">
        <v>2.0</v>
      </c>
      <c r="DK187" s="1">
        <v>-0.014</v>
      </c>
      <c r="DL187" s="1">
        <v>-0.001</v>
      </c>
      <c r="DM187" s="1">
        <v>1.327</v>
      </c>
      <c r="DN187" s="1">
        <v>0.031</v>
      </c>
      <c r="DO187" s="1">
        <v>400.0</v>
      </c>
      <c r="DP187" s="1">
        <v>20.0</v>
      </c>
      <c r="DQ187" s="1">
        <v>0.32</v>
      </c>
      <c r="DR187" s="1">
        <v>0.03</v>
      </c>
      <c r="DS187" s="1">
        <v>18.9489688834329</v>
      </c>
      <c r="DT187" s="1">
        <v>-5.027471111548327</v>
      </c>
      <c r="DU187" s="1">
        <v>0.3659960324552319</v>
      </c>
      <c r="DV187" s="1">
        <v>0.0</v>
      </c>
      <c r="DW187" s="1">
        <v>-64.08183414634148</v>
      </c>
      <c r="DX187" s="1">
        <v>-1.382669686411295</v>
      </c>
      <c r="DY187" s="1">
        <v>0.28186917360568</v>
      </c>
      <c r="DZ187" s="1">
        <v>0.0</v>
      </c>
      <c r="EA187" s="1">
        <v>3.767270243902439</v>
      </c>
      <c r="EB187" s="1">
        <v>-0.005261811846688797</v>
      </c>
      <c r="EC187" s="1">
        <v>0.003116260648327793</v>
      </c>
      <c r="ED187" s="1">
        <v>1.0</v>
      </c>
      <c r="EE187" s="1">
        <v>2.357660553583244</v>
      </c>
      <c r="EF187" s="1">
        <v>0.005526098365200252</v>
      </c>
      <c r="EG187" s="1">
        <v>0.001007159261983743</v>
      </c>
      <c r="EH187" s="1">
        <v>1.0</v>
      </c>
      <c r="EI187" s="1">
        <v>0.1338577631360144</v>
      </c>
      <c r="EJ187" s="1">
        <v>0.001415891109449778</v>
      </c>
      <c r="EK187" s="1">
        <v>1.172195196701505E-4</v>
      </c>
      <c r="EL187" s="1">
        <v>1.0</v>
      </c>
      <c r="EM187" s="1">
        <v>3.0</v>
      </c>
      <c r="EN187" s="1">
        <v>5.0</v>
      </c>
      <c r="EO187" s="1" t="s">
        <v>374</v>
      </c>
      <c r="EP187" s="1">
        <v>2.94286</v>
      </c>
      <c r="EQ187" s="1">
        <v>2.8013</v>
      </c>
      <c r="ER187" s="1">
        <v>0.143411</v>
      </c>
      <c r="ES187" s="1">
        <v>0.150832</v>
      </c>
      <c r="ET187" s="1">
        <v>0.103447</v>
      </c>
      <c r="EU187" s="1">
        <v>0.0908942</v>
      </c>
      <c r="EV187" s="1">
        <v>17598.0</v>
      </c>
      <c r="EW187" s="1">
        <v>18294.4</v>
      </c>
      <c r="EX187" s="1">
        <v>23891.8</v>
      </c>
      <c r="EY187" s="1">
        <v>25072.6</v>
      </c>
      <c r="EZ187" s="1">
        <v>34287.4</v>
      </c>
      <c r="FA187" s="1">
        <v>36401.9</v>
      </c>
      <c r="FB187" s="1">
        <v>43560.3</v>
      </c>
      <c r="FC187" s="1">
        <v>46349.3</v>
      </c>
      <c r="FD187" s="1">
        <v>1.9698</v>
      </c>
      <c r="FE187" s="1">
        <v>1.8483</v>
      </c>
      <c r="FF187" s="1">
        <v>0.0949018</v>
      </c>
      <c r="FG187" s="1">
        <v>0.0</v>
      </c>
      <c r="FH187" s="1">
        <v>29.8623</v>
      </c>
      <c r="FI187" s="1">
        <v>999.9</v>
      </c>
      <c r="FJ187" s="1">
        <v>55.8</v>
      </c>
      <c r="FK187" s="1">
        <v>34.5</v>
      </c>
      <c r="FL187" s="1">
        <v>30.9439</v>
      </c>
      <c r="FM187" s="1">
        <v>64.1386</v>
      </c>
      <c r="FN187" s="1">
        <v>25.5128</v>
      </c>
      <c r="FO187" s="1">
        <v>1.0</v>
      </c>
      <c r="FP187" s="1">
        <v>0.38188</v>
      </c>
      <c r="FQ187" s="1">
        <v>1.09392</v>
      </c>
      <c r="FR187" s="1">
        <v>20.3193</v>
      </c>
      <c r="FS187" s="1">
        <v>5.20965</v>
      </c>
      <c r="FT187" s="1">
        <v>11.9074</v>
      </c>
      <c r="FU187" s="1">
        <v>5.00295</v>
      </c>
      <c r="FV187" s="1">
        <v>3.28985</v>
      </c>
      <c r="FW187" s="1">
        <v>9999.0</v>
      </c>
      <c r="FX187" s="1">
        <v>9999.0</v>
      </c>
      <c r="FY187" s="1">
        <v>9999.0</v>
      </c>
      <c r="FZ187" s="1">
        <v>999.9</v>
      </c>
      <c r="GA187" s="1">
        <v>1.85959</v>
      </c>
      <c r="GB187" s="1">
        <v>1.85455</v>
      </c>
      <c r="GC187" s="1">
        <v>1.85776</v>
      </c>
      <c r="GD187" s="1">
        <v>1.85618</v>
      </c>
      <c r="GE187" s="1">
        <v>1.85495</v>
      </c>
      <c r="GF187" s="1">
        <v>1.8546</v>
      </c>
      <c r="GG187" s="1">
        <v>1.85325</v>
      </c>
      <c r="GH187" s="1">
        <v>1.85641</v>
      </c>
      <c r="GI187" s="1">
        <v>0.0</v>
      </c>
      <c r="GJ187" s="1">
        <v>0.0</v>
      </c>
      <c r="GK187" s="1">
        <v>0.0</v>
      </c>
      <c r="GL187" s="1">
        <v>0.0</v>
      </c>
      <c r="GM187" s="1" t="s">
        <v>355</v>
      </c>
      <c r="GN187" s="1" t="s">
        <v>356</v>
      </c>
      <c r="GO187" s="1" t="s">
        <v>357</v>
      </c>
      <c r="GP187" s="1" t="s">
        <v>357</v>
      </c>
      <c r="GQ187" s="1" t="s">
        <v>357</v>
      </c>
      <c r="GR187" s="1" t="s">
        <v>357</v>
      </c>
      <c r="GS187" s="1">
        <v>0.0</v>
      </c>
      <c r="GT187" s="1">
        <v>100.0</v>
      </c>
      <c r="GU187" s="1">
        <v>100.0</v>
      </c>
      <c r="GV187" s="1">
        <v>1.991</v>
      </c>
      <c r="GW187" s="1">
        <v>0.0351</v>
      </c>
      <c r="GX187" s="1">
        <v>0.3255316452960568</v>
      </c>
      <c r="GY187" s="1">
        <v>0.003023906125278789</v>
      </c>
      <c r="GZ187" s="1">
        <v>-1.398580452151984E-6</v>
      </c>
      <c r="HA187" s="1">
        <v>2.803037836604737E-10</v>
      </c>
      <c r="HB187" s="1">
        <v>-0.04759964022089117</v>
      </c>
      <c r="HC187" s="1">
        <v>0.009965371539748925</v>
      </c>
      <c r="HD187" s="1">
        <v>-4.563662031605912E-4</v>
      </c>
      <c r="HE187" s="1">
        <v>7.83371007442278E-6</v>
      </c>
      <c r="HF187" s="1">
        <v>0.0</v>
      </c>
      <c r="HG187" s="1">
        <v>2134.0</v>
      </c>
      <c r="HH187" s="1">
        <v>2.0</v>
      </c>
      <c r="HI187" s="1">
        <v>25.0</v>
      </c>
      <c r="HJ187" s="1">
        <v>9.1</v>
      </c>
      <c r="HK187" s="1">
        <v>9.0</v>
      </c>
      <c r="HL187" s="1">
        <v>1.94092</v>
      </c>
      <c r="HM187" s="1">
        <v>2.2998</v>
      </c>
      <c r="HN187" s="1">
        <v>1.4978</v>
      </c>
      <c r="HO187" s="1">
        <v>2.30957</v>
      </c>
      <c r="HP187" s="1">
        <v>1.54785</v>
      </c>
      <c r="HQ187" s="1">
        <v>2.40967</v>
      </c>
      <c r="HR187" s="1">
        <v>37.6022</v>
      </c>
      <c r="HS187" s="1">
        <v>15.244</v>
      </c>
      <c r="HT187" s="1">
        <v>18.0</v>
      </c>
      <c r="HU187" s="1">
        <v>504.19</v>
      </c>
      <c r="HV187" s="1">
        <v>490.321</v>
      </c>
      <c r="HW187" s="1">
        <v>28.0276</v>
      </c>
      <c r="HX187" s="1">
        <v>31.9565</v>
      </c>
      <c r="HY187" s="1">
        <v>30.0001</v>
      </c>
      <c r="HZ187" s="1">
        <v>31.7227</v>
      </c>
      <c r="IA187" s="1">
        <v>31.8169</v>
      </c>
      <c r="IB187" s="1">
        <v>38.9342</v>
      </c>
      <c r="IC187" s="1">
        <v>41.9505</v>
      </c>
      <c r="ID187" s="1">
        <v>0.0</v>
      </c>
      <c r="IE187" s="1">
        <v>28.0373</v>
      </c>
      <c r="IF187" s="1">
        <v>894.961</v>
      </c>
      <c r="IG187" s="1">
        <v>18.9333</v>
      </c>
      <c r="IH187" s="1">
        <v>100.73</v>
      </c>
      <c r="II187" s="1">
        <v>100.45</v>
      </c>
      <c r="IJ187" s="1" t="s">
        <v>358</v>
      </c>
    </row>
    <row r="188" ht="15.75" customHeight="1">
      <c r="A188" s="1">
        <v>172.0</v>
      </c>
      <c r="B188" s="1">
        <v>1.6597967105E9</v>
      </c>
      <c r="C188" s="1">
        <v>569.0</v>
      </c>
      <c r="D188" s="1" t="s">
        <v>689</v>
      </c>
      <c r="E188" s="1" t="s">
        <v>690</v>
      </c>
      <c r="F188" s="1">
        <v>1.0</v>
      </c>
      <c r="G188" s="1" t="s">
        <v>346</v>
      </c>
      <c r="H188" s="1" t="s">
        <v>347</v>
      </c>
      <c r="I188" s="1" t="s">
        <v>348</v>
      </c>
      <c r="J188" s="1" t="s">
        <v>349</v>
      </c>
      <c r="K188" s="1" t="s">
        <v>350</v>
      </c>
      <c r="L188" s="1" t="s">
        <v>346</v>
      </c>
      <c r="M188" s="1" t="s">
        <v>351</v>
      </c>
      <c r="N188" s="1">
        <v>1.6597967025E9</v>
      </c>
      <c r="O188" s="1">
        <f t="shared" si="1"/>
        <v>0.003224036165</v>
      </c>
      <c r="P188" s="1">
        <f t="shared" si="2"/>
        <v>3.224036165</v>
      </c>
      <c r="Q188" s="1">
        <f t="shared" si="3"/>
        <v>17.8419523</v>
      </c>
      <c r="R188" s="1">
        <f t="shared" si="4"/>
        <v>764.083</v>
      </c>
      <c r="S188" s="1">
        <f t="shared" si="5"/>
        <v>521.5400291</v>
      </c>
      <c r="T188" s="1">
        <f t="shared" si="6"/>
        <v>51.72045692</v>
      </c>
      <c r="U188" s="1">
        <f t="shared" si="7"/>
        <v>75.7731328</v>
      </c>
      <c r="V188" s="1">
        <f t="shared" si="8"/>
        <v>0.1342457573</v>
      </c>
      <c r="W188" s="1">
        <f t="shared" si="9"/>
        <v>2.912939156</v>
      </c>
      <c r="X188" s="1">
        <f t="shared" si="10"/>
        <v>0.1309009818</v>
      </c>
      <c r="Y188" s="1">
        <f t="shared" si="11"/>
        <v>0.08210668732</v>
      </c>
      <c r="Z188" s="1">
        <f t="shared" si="12"/>
        <v>321.5154015</v>
      </c>
      <c r="AA188" s="1">
        <f t="shared" si="13"/>
        <v>32.01072208</v>
      </c>
      <c r="AB188" s="1">
        <f t="shared" si="14"/>
        <v>31.39455</v>
      </c>
      <c r="AC188" s="1">
        <f t="shared" si="15"/>
        <v>4.613867351</v>
      </c>
      <c r="AD188" s="1">
        <f t="shared" si="16"/>
        <v>50.14801032</v>
      </c>
      <c r="AE188" s="1">
        <f t="shared" si="17"/>
        <v>2.255984244</v>
      </c>
      <c r="AF188" s="1">
        <f t="shared" si="18"/>
        <v>4.498651552</v>
      </c>
      <c r="AG188" s="1">
        <f t="shared" si="19"/>
        <v>2.357883107</v>
      </c>
      <c r="AH188" s="1">
        <f t="shared" si="20"/>
        <v>-142.1799949</v>
      </c>
      <c r="AI188" s="1">
        <f t="shared" si="21"/>
        <v>-69.74055606</v>
      </c>
      <c r="AJ188" s="1">
        <f t="shared" si="22"/>
        <v>-5.385490947</v>
      </c>
      <c r="AK188" s="1">
        <f t="shared" si="23"/>
        <v>104.2093596</v>
      </c>
      <c r="AL188" s="1">
        <f t="shared" si="24"/>
        <v>51.00916562</v>
      </c>
      <c r="AM188" s="1">
        <f t="shared" si="25"/>
        <v>3.212965809</v>
      </c>
      <c r="AN188" s="1">
        <f t="shared" si="26"/>
        <v>17.8419523</v>
      </c>
      <c r="AO188" s="1">
        <v>870.1149142857143</v>
      </c>
      <c r="AP188" s="1">
        <v>821.333587878788</v>
      </c>
      <c r="AQ188" s="1">
        <v>5.299781818181836</v>
      </c>
      <c r="AR188" s="1">
        <v>64.94</v>
      </c>
      <c r="AS188" s="1">
        <f t="shared" si="27"/>
        <v>3.224036165</v>
      </c>
      <c r="AT188" s="1">
        <v>18.98457002427375</v>
      </c>
      <c r="AU188" s="1">
        <v>22.76291058823528</v>
      </c>
      <c r="AV188" s="1">
        <v>1.798940112914261E-4</v>
      </c>
      <c r="AW188" s="1">
        <v>90.19422672828748</v>
      </c>
      <c r="AX188" s="1">
        <v>0.0</v>
      </c>
      <c r="AY188" s="1">
        <v>0.0</v>
      </c>
      <c r="AZ188" s="1">
        <f t="shared" si="28"/>
        <v>1</v>
      </c>
      <c r="BA188" s="1">
        <f t="shared" si="29"/>
        <v>0</v>
      </c>
      <c r="BB188" s="1">
        <f t="shared" si="30"/>
        <v>51697.59283</v>
      </c>
      <c r="BC188" s="1">
        <f t="shared" si="31"/>
        <v>1999.99625</v>
      </c>
      <c r="BD188" s="1">
        <f t="shared" si="32"/>
        <v>1681.19685</v>
      </c>
      <c r="BE188" s="1">
        <f t="shared" si="33"/>
        <v>0.8406000011</v>
      </c>
      <c r="BF188" s="1">
        <f t="shared" si="34"/>
        <v>0.1607580022</v>
      </c>
      <c r="BG188" s="1">
        <v>6.0</v>
      </c>
      <c r="BH188" s="1">
        <v>0.5</v>
      </c>
      <c r="BI188" s="1" t="s">
        <v>352</v>
      </c>
      <c r="BJ188" s="1">
        <v>2.0</v>
      </c>
      <c r="BK188" s="1" t="b">
        <v>1</v>
      </c>
      <c r="BL188" s="1">
        <v>1.6597967025E9</v>
      </c>
      <c r="BM188" s="1">
        <v>764.083</v>
      </c>
      <c r="BN188" s="1">
        <v>828.2201875000001</v>
      </c>
      <c r="BO188" s="1">
        <v>22.74895</v>
      </c>
      <c r="BP188" s="1">
        <v>18.9822625</v>
      </c>
      <c r="BQ188" s="1">
        <v>762.141625</v>
      </c>
      <c r="BR188" s="1">
        <v>22.71385</v>
      </c>
      <c r="BS188" s="1">
        <v>500.1541875</v>
      </c>
      <c r="BT188" s="1">
        <v>99.06856875</v>
      </c>
      <c r="BU188" s="1">
        <v>0.100150875</v>
      </c>
      <c r="BV188" s="1">
        <v>30.9504625</v>
      </c>
      <c r="BW188" s="1">
        <v>31.39455</v>
      </c>
      <c r="BX188" s="1">
        <v>999.9</v>
      </c>
      <c r="BY188" s="1">
        <v>0.0</v>
      </c>
      <c r="BZ188" s="1">
        <v>0.0</v>
      </c>
      <c r="CA188" s="1">
        <v>9998.74625</v>
      </c>
      <c r="CB188" s="1">
        <v>0.0</v>
      </c>
      <c r="CC188" s="1">
        <v>476.7454375</v>
      </c>
      <c r="CD188" s="1">
        <v>-64.13703749999999</v>
      </c>
      <c r="CE188" s="1">
        <v>781.8699375</v>
      </c>
      <c r="CF188" s="1">
        <v>844.2458124999999</v>
      </c>
      <c r="CG188" s="1">
        <v>3.76669625</v>
      </c>
      <c r="CH188" s="1">
        <v>828.2201875000001</v>
      </c>
      <c r="CI188" s="1">
        <v>18.9822625</v>
      </c>
      <c r="CJ188" s="1">
        <v>2.253705625</v>
      </c>
      <c r="CK188" s="1">
        <v>1.880544375</v>
      </c>
      <c r="CL188" s="1">
        <v>19.34926875</v>
      </c>
      <c r="CM188" s="1">
        <v>16.47286875</v>
      </c>
      <c r="CN188" s="1">
        <v>1999.99625</v>
      </c>
      <c r="CO188" s="1">
        <v>0.9799984374999999</v>
      </c>
      <c r="CP188" s="1">
        <v>0.02000174375</v>
      </c>
      <c r="CQ188" s="1">
        <v>0.0</v>
      </c>
      <c r="CR188" s="1">
        <v>2.75325</v>
      </c>
      <c r="CS188" s="1">
        <v>0.0</v>
      </c>
      <c r="CT188" s="1">
        <v>17241.9875</v>
      </c>
      <c r="CU188" s="1">
        <v>17412.26875</v>
      </c>
      <c r="CV188" s="1">
        <v>41.187</v>
      </c>
      <c r="CW188" s="1">
        <v>42.300375</v>
      </c>
      <c r="CX188" s="1">
        <v>41.1053125</v>
      </c>
      <c r="CY188" s="1">
        <v>40.909875</v>
      </c>
      <c r="CZ188" s="1">
        <v>41.375</v>
      </c>
      <c r="DA188" s="1">
        <v>1959.99625</v>
      </c>
      <c r="DB188" s="1">
        <v>40.0</v>
      </c>
      <c r="DC188" s="1">
        <v>0.0</v>
      </c>
      <c r="DD188" s="1">
        <v>1.6597967097E9</v>
      </c>
      <c r="DE188" s="1">
        <v>0.0</v>
      </c>
      <c r="DF188" s="1">
        <v>1.6597961675E9</v>
      </c>
      <c r="DG188" s="1" t="s">
        <v>353</v>
      </c>
      <c r="DH188" s="1">
        <v>1.659796162E9</v>
      </c>
      <c r="DI188" s="1">
        <v>1.6597961675E9</v>
      </c>
      <c r="DJ188" s="1">
        <v>2.0</v>
      </c>
      <c r="DK188" s="1">
        <v>-0.014</v>
      </c>
      <c r="DL188" s="1">
        <v>-0.001</v>
      </c>
      <c r="DM188" s="1">
        <v>1.327</v>
      </c>
      <c r="DN188" s="1">
        <v>0.031</v>
      </c>
      <c r="DO188" s="1">
        <v>400.0</v>
      </c>
      <c r="DP188" s="1">
        <v>20.0</v>
      </c>
      <c r="DQ188" s="1">
        <v>0.32</v>
      </c>
      <c r="DR188" s="1">
        <v>0.03</v>
      </c>
      <c r="DS188" s="1">
        <v>18.9489688834329</v>
      </c>
      <c r="DT188" s="1">
        <v>-5.027471111548327</v>
      </c>
      <c r="DU188" s="1">
        <v>0.3659960324552319</v>
      </c>
      <c r="DV188" s="1">
        <v>0.0</v>
      </c>
      <c r="DW188" s="1">
        <v>-64.08183414634148</v>
      </c>
      <c r="DX188" s="1">
        <v>-1.382669686411295</v>
      </c>
      <c r="DY188" s="1">
        <v>0.28186917360568</v>
      </c>
      <c r="DZ188" s="1">
        <v>0.0</v>
      </c>
      <c r="EA188" s="1">
        <v>3.767270243902439</v>
      </c>
      <c r="EB188" s="1">
        <v>-0.005261811846688797</v>
      </c>
      <c r="EC188" s="1">
        <v>0.003116260648327793</v>
      </c>
      <c r="ED188" s="1">
        <v>1.0</v>
      </c>
      <c r="EE188" s="1">
        <v>2.357660553583244</v>
      </c>
      <c r="EF188" s="1">
        <v>0.005526098365200252</v>
      </c>
      <c r="EG188" s="1">
        <v>0.001007159261983743</v>
      </c>
      <c r="EH188" s="1">
        <v>1.0</v>
      </c>
      <c r="EI188" s="1">
        <v>0.1338577631360144</v>
      </c>
      <c r="EJ188" s="1">
        <v>0.001415891109449778</v>
      </c>
      <c r="EK188" s="1">
        <v>1.172195196701505E-4</v>
      </c>
      <c r="EL188" s="1">
        <v>1.0</v>
      </c>
      <c r="EM188" s="1">
        <v>3.0</v>
      </c>
      <c r="EN188" s="1">
        <v>5.0</v>
      </c>
      <c r="EO188" s="1" t="s">
        <v>374</v>
      </c>
      <c r="EP188" s="1">
        <v>2.94258</v>
      </c>
      <c r="EQ188" s="1">
        <v>2.801</v>
      </c>
      <c r="ER188" s="1">
        <v>0.14403</v>
      </c>
      <c r="ES188" s="1">
        <v>0.15141</v>
      </c>
      <c r="ET188" s="1">
        <v>0.103454</v>
      </c>
      <c r="EU188" s="1">
        <v>0.0908934</v>
      </c>
      <c r="EV188" s="1">
        <v>17585.2</v>
      </c>
      <c r="EW188" s="1">
        <v>18281.8</v>
      </c>
      <c r="EX188" s="1">
        <v>23891.7</v>
      </c>
      <c r="EY188" s="1">
        <v>25072.5</v>
      </c>
      <c r="EZ188" s="1">
        <v>34286.9</v>
      </c>
      <c r="FA188" s="1">
        <v>36402.0</v>
      </c>
      <c r="FB188" s="1">
        <v>43560.1</v>
      </c>
      <c r="FC188" s="1">
        <v>46349.3</v>
      </c>
      <c r="FD188" s="1">
        <v>1.96987</v>
      </c>
      <c r="FE188" s="1">
        <v>1.84843</v>
      </c>
      <c r="FF188" s="1">
        <v>0.0948459</v>
      </c>
      <c r="FG188" s="1">
        <v>0.0</v>
      </c>
      <c r="FH188" s="1">
        <v>29.863</v>
      </c>
      <c r="FI188" s="1">
        <v>999.9</v>
      </c>
      <c r="FJ188" s="1">
        <v>55.8</v>
      </c>
      <c r="FK188" s="1">
        <v>34.5</v>
      </c>
      <c r="FL188" s="1">
        <v>30.9457</v>
      </c>
      <c r="FM188" s="1">
        <v>64.3386</v>
      </c>
      <c r="FN188" s="1">
        <v>26.3862</v>
      </c>
      <c r="FO188" s="1">
        <v>1.0</v>
      </c>
      <c r="FP188" s="1">
        <v>0.3819</v>
      </c>
      <c r="FQ188" s="1">
        <v>1.10859</v>
      </c>
      <c r="FR188" s="1">
        <v>20.3193</v>
      </c>
      <c r="FS188" s="1">
        <v>5.20965</v>
      </c>
      <c r="FT188" s="1">
        <v>11.9074</v>
      </c>
      <c r="FU188" s="1">
        <v>5.00295</v>
      </c>
      <c r="FV188" s="1">
        <v>3.28982</v>
      </c>
      <c r="FW188" s="1">
        <v>9999.0</v>
      </c>
      <c r="FX188" s="1">
        <v>9999.0</v>
      </c>
      <c r="FY188" s="1">
        <v>9999.0</v>
      </c>
      <c r="FZ188" s="1">
        <v>999.9</v>
      </c>
      <c r="GA188" s="1">
        <v>1.85959</v>
      </c>
      <c r="GB188" s="1">
        <v>1.85455</v>
      </c>
      <c r="GC188" s="1">
        <v>1.85776</v>
      </c>
      <c r="GD188" s="1">
        <v>1.8562</v>
      </c>
      <c r="GE188" s="1">
        <v>1.85495</v>
      </c>
      <c r="GF188" s="1">
        <v>1.8546</v>
      </c>
      <c r="GG188" s="1">
        <v>1.85327</v>
      </c>
      <c r="GH188" s="1">
        <v>1.85643</v>
      </c>
      <c r="GI188" s="1">
        <v>0.0</v>
      </c>
      <c r="GJ188" s="1">
        <v>0.0</v>
      </c>
      <c r="GK188" s="1">
        <v>0.0</v>
      </c>
      <c r="GL188" s="1">
        <v>0.0</v>
      </c>
      <c r="GM188" s="1" t="s">
        <v>355</v>
      </c>
      <c r="GN188" s="1" t="s">
        <v>356</v>
      </c>
      <c r="GO188" s="1" t="s">
        <v>357</v>
      </c>
      <c r="GP188" s="1" t="s">
        <v>357</v>
      </c>
      <c r="GQ188" s="1" t="s">
        <v>357</v>
      </c>
      <c r="GR188" s="1" t="s">
        <v>357</v>
      </c>
      <c r="GS188" s="1">
        <v>0.0</v>
      </c>
      <c r="GT188" s="1">
        <v>100.0</v>
      </c>
      <c r="GU188" s="1">
        <v>100.0</v>
      </c>
      <c r="GV188" s="1">
        <v>1.998</v>
      </c>
      <c r="GW188" s="1">
        <v>0.0351</v>
      </c>
      <c r="GX188" s="1">
        <v>0.3255316452960568</v>
      </c>
      <c r="GY188" s="1">
        <v>0.003023906125278789</v>
      </c>
      <c r="GZ188" s="1">
        <v>-1.398580452151984E-6</v>
      </c>
      <c r="HA188" s="1">
        <v>2.803037836604737E-10</v>
      </c>
      <c r="HB188" s="1">
        <v>-0.04759964022089117</v>
      </c>
      <c r="HC188" s="1">
        <v>0.009965371539748925</v>
      </c>
      <c r="HD188" s="1">
        <v>-4.563662031605912E-4</v>
      </c>
      <c r="HE188" s="1">
        <v>7.83371007442278E-6</v>
      </c>
      <c r="HF188" s="1">
        <v>0.0</v>
      </c>
      <c r="HG188" s="1">
        <v>2134.0</v>
      </c>
      <c r="HH188" s="1">
        <v>2.0</v>
      </c>
      <c r="HI188" s="1">
        <v>25.0</v>
      </c>
      <c r="HJ188" s="1">
        <v>9.1</v>
      </c>
      <c r="HK188" s="1">
        <v>9.1</v>
      </c>
      <c r="HL188" s="1">
        <v>1.94702</v>
      </c>
      <c r="HM188" s="1">
        <v>2.30835</v>
      </c>
      <c r="HN188" s="1">
        <v>1.4978</v>
      </c>
      <c r="HO188" s="1">
        <v>2.30957</v>
      </c>
      <c r="HP188" s="1">
        <v>1.54785</v>
      </c>
      <c r="HQ188" s="1">
        <v>2.23389</v>
      </c>
      <c r="HR188" s="1">
        <v>37.6022</v>
      </c>
      <c r="HS188" s="1">
        <v>15.2353</v>
      </c>
      <c r="HT188" s="1">
        <v>18.0</v>
      </c>
      <c r="HU188" s="1">
        <v>504.24</v>
      </c>
      <c r="HV188" s="1">
        <v>490.409</v>
      </c>
      <c r="HW188" s="1">
        <v>28.0359</v>
      </c>
      <c r="HX188" s="1">
        <v>31.9565</v>
      </c>
      <c r="HY188" s="1">
        <v>30.0001</v>
      </c>
      <c r="HZ188" s="1">
        <v>31.7234</v>
      </c>
      <c r="IA188" s="1">
        <v>31.8176</v>
      </c>
      <c r="IB188" s="1">
        <v>39.0496</v>
      </c>
      <c r="IC188" s="1">
        <v>41.9505</v>
      </c>
      <c r="ID188" s="1">
        <v>0.0</v>
      </c>
      <c r="IE188" s="1">
        <v>28.0373</v>
      </c>
      <c r="IF188" s="1">
        <v>894.961</v>
      </c>
      <c r="IG188" s="1">
        <v>18.9291</v>
      </c>
      <c r="IH188" s="1">
        <v>100.729</v>
      </c>
      <c r="II188" s="1">
        <v>100.45</v>
      </c>
      <c r="IJ188" s="1" t="s">
        <v>358</v>
      </c>
    </row>
    <row r="189" ht="15.75" customHeight="1">
      <c r="A189" s="1">
        <v>173.0</v>
      </c>
      <c r="B189" s="1">
        <v>1.6597967115E9</v>
      </c>
      <c r="C189" s="1">
        <v>570.0</v>
      </c>
      <c r="D189" s="1" t="s">
        <v>691</v>
      </c>
      <c r="E189" s="1" t="s">
        <v>692</v>
      </c>
      <c r="F189" s="1">
        <v>1.0</v>
      </c>
      <c r="G189" s="1" t="s">
        <v>346</v>
      </c>
      <c r="H189" s="1" t="s">
        <v>347</v>
      </c>
      <c r="I189" s="1" t="s">
        <v>348</v>
      </c>
      <c r="J189" s="1" t="s">
        <v>349</v>
      </c>
      <c r="K189" s="1" t="s">
        <v>350</v>
      </c>
      <c r="L189" s="1" t="s">
        <v>346</v>
      </c>
      <c r="M189" s="1" t="s">
        <v>351</v>
      </c>
      <c r="N189" s="1">
        <v>1.659796704E9</v>
      </c>
      <c r="O189" s="1">
        <f t="shared" si="1"/>
        <v>0.003224912849</v>
      </c>
      <c r="P189" s="1">
        <f t="shared" si="2"/>
        <v>3.224912849</v>
      </c>
      <c r="Q189" s="1">
        <f t="shared" si="3"/>
        <v>17.62567147</v>
      </c>
      <c r="R189" s="1">
        <f t="shared" si="4"/>
        <v>771.7498667</v>
      </c>
      <c r="S189" s="1">
        <f t="shared" si="5"/>
        <v>531.5326866</v>
      </c>
      <c r="T189" s="1">
        <f t="shared" si="6"/>
        <v>52.71136383</v>
      </c>
      <c r="U189" s="1">
        <f t="shared" si="7"/>
        <v>76.53337045</v>
      </c>
      <c r="V189" s="1">
        <f t="shared" si="8"/>
        <v>0.1342714765</v>
      </c>
      <c r="W189" s="1">
        <f t="shared" si="9"/>
        <v>2.913098225</v>
      </c>
      <c r="X189" s="1">
        <f t="shared" si="10"/>
        <v>0.1309256142</v>
      </c>
      <c r="Y189" s="1">
        <f t="shared" si="11"/>
        <v>0.08212217705</v>
      </c>
      <c r="Z189" s="1">
        <f t="shared" si="12"/>
        <v>321.515468</v>
      </c>
      <c r="AA189" s="1">
        <f t="shared" si="13"/>
        <v>32.01262269</v>
      </c>
      <c r="AB189" s="1">
        <f t="shared" si="14"/>
        <v>31.39611333</v>
      </c>
      <c r="AC189" s="1">
        <f t="shared" si="15"/>
        <v>4.614277445</v>
      </c>
      <c r="AD189" s="1">
        <f t="shared" si="16"/>
        <v>50.14671704</v>
      </c>
      <c r="AE189" s="1">
        <f t="shared" si="17"/>
        <v>2.256207126</v>
      </c>
      <c r="AF189" s="1">
        <f t="shared" si="18"/>
        <v>4.49921203</v>
      </c>
      <c r="AG189" s="1">
        <f t="shared" si="19"/>
        <v>2.358070319</v>
      </c>
      <c r="AH189" s="1">
        <f t="shared" si="20"/>
        <v>-142.2186567</v>
      </c>
      <c r="AI189" s="1">
        <f t="shared" si="21"/>
        <v>-69.64686195</v>
      </c>
      <c r="AJ189" s="1">
        <f t="shared" si="22"/>
        <v>-5.378061422</v>
      </c>
      <c r="AK189" s="1">
        <f t="shared" si="23"/>
        <v>104.271888</v>
      </c>
      <c r="AL189" s="1">
        <f t="shared" si="24"/>
        <v>50.93424612</v>
      </c>
      <c r="AM189" s="1">
        <f t="shared" si="25"/>
        <v>3.213847612</v>
      </c>
      <c r="AN189" s="1">
        <f t="shared" si="26"/>
        <v>17.62567147</v>
      </c>
      <c r="AO189" s="1">
        <v>875.1978800865804</v>
      </c>
      <c r="AP189" s="1">
        <v>826.621157575757</v>
      </c>
      <c r="AQ189" s="1">
        <v>5.311449696969619</v>
      </c>
      <c r="AR189" s="1">
        <v>64.94</v>
      </c>
      <c r="AS189" s="1">
        <f t="shared" si="27"/>
        <v>3.224912849</v>
      </c>
      <c r="AT189" s="1">
        <v>18.98564172149079</v>
      </c>
      <c r="AU189" s="1">
        <v>22.76499264705881</v>
      </c>
      <c r="AV189" s="1">
        <v>1.889034564938159E-4</v>
      </c>
      <c r="AW189" s="1">
        <v>90.19422672828748</v>
      </c>
      <c r="AX189" s="1">
        <v>0.0</v>
      </c>
      <c r="AY189" s="1">
        <v>0.0</v>
      </c>
      <c r="AZ189" s="1">
        <f t="shared" si="28"/>
        <v>1</v>
      </c>
      <c r="BA189" s="1">
        <f t="shared" si="29"/>
        <v>0</v>
      </c>
      <c r="BB189" s="1">
        <f t="shared" si="30"/>
        <v>51701.73009</v>
      </c>
      <c r="BC189" s="1">
        <f t="shared" si="31"/>
        <v>1999.996667</v>
      </c>
      <c r="BD189" s="1">
        <f t="shared" si="32"/>
        <v>1681.1972</v>
      </c>
      <c r="BE189" s="1">
        <f t="shared" si="33"/>
        <v>0.840600001</v>
      </c>
      <c r="BF189" s="1">
        <f t="shared" si="34"/>
        <v>0.1607580019</v>
      </c>
      <c r="BG189" s="1">
        <v>6.0</v>
      </c>
      <c r="BH189" s="1">
        <v>0.5</v>
      </c>
      <c r="BI189" s="1" t="s">
        <v>352</v>
      </c>
      <c r="BJ189" s="1">
        <v>2.0</v>
      </c>
      <c r="BK189" s="1" t="b">
        <v>1</v>
      </c>
      <c r="BL189" s="1">
        <v>1.659796704E9</v>
      </c>
      <c r="BM189" s="1">
        <v>771.7498666666668</v>
      </c>
      <c r="BN189" s="1">
        <v>835.8284666666666</v>
      </c>
      <c r="BO189" s="1">
        <v>22.75122</v>
      </c>
      <c r="BP189" s="1">
        <v>18.98345333333333</v>
      </c>
      <c r="BQ189" s="1">
        <v>769.7979333333333</v>
      </c>
      <c r="BR189" s="1">
        <v>22.71611333333333</v>
      </c>
      <c r="BS189" s="1">
        <v>500.147</v>
      </c>
      <c r="BT189" s="1">
        <v>99.06850000000001</v>
      </c>
      <c r="BU189" s="1">
        <v>0.1001215333333333</v>
      </c>
      <c r="BV189" s="1">
        <v>30.95264666666667</v>
      </c>
      <c r="BW189" s="1">
        <v>31.39611333333333</v>
      </c>
      <c r="BX189" s="1">
        <v>999.8999999999999</v>
      </c>
      <c r="BY189" s="1">
        <v>0.0</v>
      </c>
      <c r="BZ189" s="1">
        <v>0.0</v>
      </c>
      <c r="CA189" s="1">
        <v>9999.662666666667</v>
      </c>
      <c r="CB189" s="1">
        <v>0.0</v>
      </c>
      <c r="CC189" s="1">
        <v>479.347</v>
      </c>
      <c r="CD189" s="1">
        <v>-64.07836</v>
      </c>
      <c r="CE189" s="1">
        <v>789.7171333333333</v>
      </c>
      <c r="CF189" s="1">
        <v>852.0022666666665</v>
      </c>
      <c r="CG189" s="1">
        <v>3.767777999999999</v>
      </c>
      <c r="CH189" s="1">
        <v>835.8284666666666</v>
      </c>
      <c r="CI189" s="1">
        <v>18.98345333333333</v>
      </c>
      <c r="CJ189" s="1">
        <v>2.253928666666666</v>
      </c>
      <c r="CK189" s="1">
        <v>1.880661333333333</v>
      </c>
      <c r="CL189" s="1">
        <v>19.35086666666667</v>
      </c>
      <c r="CM189" s="1">
        <v>16.47384</v>
      </c>
      <c r="CN189" s="1">
        <v>1999.996666666666</v>
      </c>
      <c r="CO189" s="1">
        <v>0.9799983999999997</v>
      </c>
      <c r="CP189" s="1">
        <v>0.02000178</v>
      </c>
      <c r="CQ189" s="1">
        <v>0.0</v>
      </c>
      <c r="CR189" s="1">
        <v>2.863933333333333</v>
      </c>
      <c r="CS189" s="1">
        <v>0.0</v>
      </c>
      <c r="CT189" s="1">
        <v>17281.82</v>
      </c>
      <c r="CU189" s="1">
        <v>17412.27333333333</v>
      </c>
      <c r="CV189" s="1">
        <v>41.187</v>
      </c>
      <c r="CW189" s="1">
        <v>42.30373333333333</v>
      </c>
      <c r="CX189" s="1">
        <v>41.104</v>
      </c>
      <c r="CY189" s="1">
        <v>40.90806666666667</v>
      </c>
      <c r="CZ189" s="1">
        <v>41.375</v>
      </c>
      <c r="DA189" s="1">
        <v>1959.996666666666</v>
      </c>
      <c r="DB189" s="1">
        <v>40.0</v>
      </c>
      <c r="DC189" s="1">
        <v>0.0</v>
      </c>
      <c r="DD189" s="1">
        <v>1.6597967103E9</v>
      </c>
      <c r="DE189" s="1">
        <v>0.0</v>
      </c>
      <c r="DF189" s="1">
        <v>1.6597961675E9</v>
      </c>
      <c r="DG189" s="1" t="s">
        <v>353</v>
      </c>
      <c r="DH189" s="1">
        <v>1.659796162E9</v>
      </c>
      <c r="DI189" s="1">
        <v>1.6597961675E9</v>
      </c>
      <c r="DJ189" s="1">
        <v>2.0</v>
      </c>
      <c r="DK189" s="1">
        <v>-0.014</v>
      </c>
      <c r="DL189" s="1">
        <v>-0.001</v>
      </c>
      <c r="DM189" s="1">
        <v>1.327</v>
      </c>
      <c r="DN189" s="1">
        <v>0.031</v>
      </c>
      <c r="DO189" s="1">
        <v>400.0</v>
      </c>
      <c r="DP189" s="1">
        <v>20.0</v>
      </c>
      <c r="DQ189" s="1">
        <v>0.32</v>
      </c>
      <c r="DR189" s="1">
        <v>0.03</v>
      </c>
      <c r="DS189" s="1">
        <v>18.7623258456298</v>
      </c>
      <c r="DT189" s="1">
        <v>-5.624944530080335</v>
      </c>
      <c r="DU189" s="1">
        <v>0.4121669204757289</v>
      </c>
      <c r="DV189" s="1">
        <v>0.0</v>
      </c>
      <c r="DW189" s="1">
        <v>-64.09238292682926</v>
      </c>
      <c r="DX189" s="1">
        <v>0.6891512195120459</v>
      </c>
      <c r="DY189" s="1">
        <v>0.2586849047633222</v>
      </c>
      <c r="DZ189" s="1">
        <v>1.0</v>
      </c>
      <c r="EA189" s="1">
        <v>3.76723268292683</v>
      </c>
      <c r="EB189" s="1">
        <v>0.01314878048781497</v>
      </c>
      <c r="EC189" s="1">
        <v>0.003057945288468942</v>
      </c>
      <c r="ED189" s="1">
        <v>1.0</v>
      </c>
      <c r="EE189" s="1">
        <v>2.357911294556676</v>
      </c>
      <c r="EF189" s="1">
        <v>0.01056334219128343</v>
      </c>
      <c r="EG189" s="1">
        <v>0.00118727238384032</v>
      </c>
      <c r="EH189" s="1">
        <v>1.0</v>
      </c>
      <c r="EI189" s="1">
        <v>0.1339088427785181</v>
      </c>
      <c r="EJ189" s="1">
        <v>0.001673137466919817</v>
      </c>
      <c r="EK189" s="1">
        <v>1.341795146133675E-4</v>
      </c>
      <c r="EL189" s="1">
        <v>1.0</v>
      </c>
      <c r="EM189" s="1">
        <v>4.0</v>
      </c>
      <c r="EN189" s="1">
        <v>5.0</v>
      </c>
      <c r="EO189" s="1" t="s">
        <v>361</v>
      </c>
      <c r="EP189" s="1">
        <v>2.94258</v>
      </c>
      <c r="EQ189" s="1">
        <v>2.80111</v>
      </c>
      <c r="ER189" s="1">
        <v>0.144649</v>
      </c>
      <c r="ES189" s="1">
        <v>0.151991</v>
      </c>
      <c r="ET189" s="1">
        <v>0.103462</v>
      </c>
      <c r="EU189" s="1">
        <v>0.0908969</v>
      </c>
      <c r="EV189" s="1">
        <v>17572.5</v>
      </c>
      <c r="EW189" s="1">
        <v>18269.2</v>
      </c>
      <c r="EX189" s="1">
        <v>23891.7</v>
      </c>
      <c r="EY189" s="1">
        <v>25072.4</v>
      </c>
      <c r="EZ189" s="1">
        <v>34286.6</v>
      </c>
      <c r="FA189" s="1">
        <v>36401.8</v>
      </c>
      <c r="FB189" s="1">
        <v>43560.1</v>
      </c>
      <c r="FC189" s="1">
        <v>46349.1</v>
      </c>
      <c r="FD189" s="1">
        <v>1.96977</v>
      </c>
      <c r="FE189" s="1">
        <v>1.8485</v>
      </c>
      <c r="FF189" s="1">
        <v>0.0950806</v>
      </c>
      <c r="FG189" s="1">
        <v>0.0</v>
      </c>
      <c r="FH189" s="1">
        <v>29.8639</v>
      </c>
      <c r="FI189" s="1">
        <v>999.9</v>
      </c>
      <c r="FJ189" s="1">
        <v>55.8</v>
      </c>
      <c r="FK189" s="1">
        <v>34.5</v>
      </c>
      <c r="FL189" s="1">
        <v>30.9466</v>
      </c>
      <c r="FM189" s="1">
        <v>64.5686</v>
      </c>
      <c r="FN189" s="1">
        <v>25.5168</v>
      </c>
      <c r="FO189" s="1">
        <v>1.0</v>
      </c>
      <c r="FP189" s="1">
        <v>0.381911</v>
      </c>
      <c r="FQ189" s="1">
        <v>1.12855</v>
      </c>
      <c r="FR189" s="1">
        <v>20.3191</v>
      </c>
      <c r="FS189" s="1">
        <v>5.2101</v>
      </c>
      <c r="FT189" s="1">
        <v>11.9075</v>
      </c>
      <c r="FU189" s="1">
        <v>5.0032</v>
      </c>
      <c r="FV189" s="1">
        <v>3.28982</v>
      </c>
      <c r="FW189" s="1">
        <v>9999.0</v>
      </c>
      <c r="FX189" s="1">
        <v>9999.0</v>
      </c>
      <c r="FY189" s="1">
        <v>9999.0</v>
      </c>
      <c r="FZ189" s="1">
        <v>999.9</v>
      </c>
      <c r="GA189" s="1">
        <v>1.85959</v>
      </c>
      <c r="GB189" s="1">
        <v>1.85455</v>
      </c>
      <c r="GC189" s="1">
        <v>1.85776</v>
      </c>
      <c r="GD189" s="1">
        <v>1.8562</v>
      </c>
      <c r="GE189" s="1">
        <v>1.85496</v>
      </c>
      <c r="GF189" s="1">
        <v>1.85461</v>
      </c>
      <c r="GG189" s="1">
        <v>1.85328</v>
      </c>
      <c r="GH189" s="1">
        <v>1.85644</v>
      </c>
      <c r="GI189" s="1">
        <v>0.0</v>
      </c>
      <c r="GJ189" s="1">
        <v>0.0</v>
      </c>
      <c r="GK189" s="1">
        <v>0.0</v>
      </c>
      <c r="GL189" s="1">
        <v>0.0</v>
      </c>
      <c r="GM189" s="1" t="s">
        <v>355</v>
      </c>
      <c r="GN189" s="1" t="s">
        <v>356</v>
      </c>
      <c r="GO189" s="1" t="s">
        <v>357</v>
      </c>
      <c r="GP189" s="1" t="s">
        <v>357</v>
      </c>
      <c r="GQ189" s="1" t="s">
        <v>357</v>
      </c>
      <c r="GR189" s="1" t="s">
        <v>357</v>
      </c>
      <c r="GS189" s="1">
        <v>0.0</v>
      </c>
      <c r="GT189" s="1">
        <v>100.0</v>
      </c>
      <c r="GU189" s="1">
        <v>100.0</v>
      </c>
      <c r="GV189" s="1">
        <v>2.004</v>
      </c>
      <c r="GW189" s="1">
        <v>0.0351</v>
      </c>
      <c r="GX189" s="1">
        <v>0.3255316452960568</v>
      </c>
      <c r="GY189" s="1">
        <v>0.003023906125278789</v>
      </c>
      <c r="GZ189" s="1">
        <v>-1.398580452151984E-6</v>
      </c>
      <c r="HA189" s="1">
        <v>2.803037836604737E-10</v>
      </c>
      <c r="HB189" s="1">
        <v>-0.04759964022089117</v>
      </c>
      <c r="HC189" s="1">
        <v>0.009965371539748925</v>
      </c>
      <c r="HD189" s="1">
        <v>-4.563662031605912E-4</v>
      </c>
      <c r="HE189" s="1">
        <v>7.83371007442278E-6</v>
      </c>
      <c r="HF189" s="1">
        <v>0.0</v>
      </c>
      <c r="HG189" s="1">
        <v>2134.0</v>
      </c>
      <c r="HH189" s="1">
        <v>2.0</v>
      </c>
      <c r="HI189" s="1">
        <v>25.0</v>
      </c>
      <c r="HJ189" s="1">
        <v>9.2</v>
      </c>
      <c r="HK189" s="1">
        <v>9.1</v>
      </c>
      <c r="HL189" s="1">
        <v>1.95923</v>
      </c>
      <c r="HM189" s="1">
        <v>2.2998</v>
      </c>
      <c r="HN189" s="1">
        <v>1.4978</v>
      </c>
      <c r="HO189" s="1">
        <v>2.30957</v>
      </c>
      <c r="HP189" s="1">
        <v>1.54785</v>
      </c>
      <c r="HQ189" s="1">
        <v>2.4231</v>
      </c>
      <c r="HR189" s="1">
        <v>37.6022</v>
      </c>
      <c r="HS189" s="1">
        <v>15.2353</v>
      </c>
      <c r="HT189" s="1">
        <v>18.0</v>
      </c>
      <c r="HU189" s="1">
        <v>504.185</v>
      </c>
      <c r="HV189" s="1">
        <v>490.464</v>
      </c>
      <c r="HW189" s="1">
        <v>28.0432</v>
      </c>
      <c r="HX189" s="1">
        <v>31.9569</v>
      </c>
      <c r="HY189" s="1">
        <v>30.0001</v>
      </c>
      <c r="HZ189" s="1">
        <v>31.7241</v>
      </c>
      <c r="IA189" s="1">
        <v>31.8183</v>
      </c>
      <c r="IB189" s="1">
        <v>39.2928</v>
      </c>
      <c r="IC189" s="1">
        <v>41.9505</v>
      </c>
      <c r="ID189" s="1">
        <v>0.0</v>
      </c>
      <c r="IE189" s="1">
        <v>28.0641</v>
      </c>
      <c r="IF189" s="1">
        <v>904.979</v>
      </c>
      <c r="IG189" s="1">
        <v>18.9253</v>
      </c>
      <c r="IH189" s="1">
        <v>100.729</v>
      </c>
      <c r="II189" s="1">
        <v>100.45</v>
      </c>
      <c r="IJ189" s="1" t="s">
        <v>358</v>
      </c>
    </row>
    <row r="190" ht="15.75" customHeight="1">
      <c r="A190" s="1">
        <v>174.0</v>
      </c>
      <c r="B190" s="1">
        <v>1.6597967125E9</v>
      </c>
      <c r="C190" s="1">
        <v>571.0</v>
      </c>
      <c r="D190" s="1" t="s">
        <v>693</v>
      </c>
      <c r="E190" s="1" t="s">
        <v>694</v>
      </c>
      <c r="F190" s="1">
        <v>1.0</v>
      </c>
      <c r="G190" s="1" t="s">
        <v>346</v>
      </c>
      <c r="H190" s="1" t="s">
        <v>347</v>
      </c>
      <c r="I190" s="1" t="s">
        <v>348</v>
      </c>
      <c r="J190" s="1" t="s">
        <v>349</v>
      </c>
      <c r="K190" s="1" t="s">
        <v>350</v>
      </c>
      <c r="L190" s="1" t="s">
        <v>346</v>
      </c>
      <c r="M190" s="1" t="s">
        <v>351</v>
      </c>
      <c r="N190" s="1">
        <v>1.6597967045E9</v>
      </c>
      <c r="O190" s="1">
        <f t="shared" si="1"/>
        <v>0.003225349021</v>
      </c>
      <c r="P190" s="1">
        <f t="shared" si="2"/>
        <v>3.225349021</v>
      </c>
      <c r="Q190" s="1">
        <f t="shared" si="3"/>
        <v>17.43489023</v>
      </c>
      <c r="R190" s="1">
        <f t="shared" si="4"/>
        <v>774.328625</v>
      </c>
      <c r="S190" s="1">
        <f t="shared" si="5"/>
        <v>536.3003637</v>
      </c>
      <c r="T190" s="1">
        <f t="shared" si="6"/>
        <v>53.18417294</v>
      </c>
      <c r="U190" s="1">
        <f t="shared" si="7"/>
        <v>76.78910978</v>
      </c>
      <c r="V190" s="1">
        <f t="shared" si="8"/>
        <v>0.1342793543</v>
      </c>
      <c r="W190" s="1">
        <f t="shared" si="9"/>
        <v>2.913006485</v>
      </c>
      <c r="X190" s="1">
        <f t="shared" si="10"/>
        <v>0.1309330021</v>
      </c>
      <c r="Y190" s="1">
        <f t="shared" si="11"/>
        <v>0.08212683689</v>
      </c>
      <c r="Z190" s="1">
        <f t="shared" si="12"/>
        <v>321.516399</v>
      </c>
      <c r="AA190" s="1">
        <f t="shared" si="13"/>
        <v>32.01364173</v>
      </c>
      <c r="AB190" s="1">
        <f t="shared" si="14"/>
        <v>31.3971625</v>
      </c>
      <c r="AC190" s="1">
        <f t="shared" si="15"/>
        <v>4.61455268</v>
      </c>
      <c r="AD190" s="1">
        <f t="shared" si="16"/>
        <v>50.14566135</v>
      </c>
      <c r="AE190" s="1">
        <f t="shared" si="17"/>
        <v>2.25630081</v>
      </c>
      <c r="AF190" s="1">
        <f t="shared" si="18"/>
        <v>4.499493575</v>
      </c>
      <c r="AG190" s="1">
        <f t="shared" si="19"/>
        <v>2.35825187</v>
      </c>
      <c r="AH190" s="1">
        <f t="shared" si="20"/>
        <v>-142.2378918</v>
      </c>
      <c r="AI190" s="1">
        <f t="shared" si="21"/>
        <v>-69.63714351</v>
      </c>
      <c r="AJ190" s="1">
        <f t="shared" si="22"/>
        <v>-5.377537236</v>
      </c>
      <c r="AK190" s="1">
        <f t="shared" si="23"/>
        <v>104.2638264</v>
      </c>
      <c r="AL190" s="1">
        <f t="shared" si="24"/>
        <v>50.88235959</v>
      </c>
      <c r="AM190" s="1">
        <f t="shared" si="25"/>
        <v>3.21433872</v>
      </c>
      <c r="AN190" s="1">
        <f t="shared" si="26"/>
        <v>17.43489023</v>
      </c>
      <c r="AO190" s="1">
        <v>880.3220428571432</v>
      </c>
      <c r="AP190" s="1">
        <v>831.9523090909088</v>
      </c>
      <c r="AQ190" s="1">
        <v>5.316656969696836</v>
      </c>
      <c r="AR190" s="1">
        <v>64.94</v>
      </c>
      <c r="AS190" s="1">
        <f t="shared" si="27"/>
        <v>3.225349021</v>
      </c>
      <c r="AT190" s="1">
        <v>18.98690994888817</v>
      </c>
      <c r="AU190" s="1">
        <v>22.76654617647057</v>
      </c>
      <c r="AV190" s="1">
        <v>2.189727330336576E-4</v>
      </c>
      <c r="AW190" s="1">
        <v>90.19422672828748</v>
      </c>
      <c r="AX190" s="1">
        <v>0.0</v>
      </c>
      <c r="AY190" s="1">
        <v>0.0</v>
      </c>
      <c r="AZ190" s="1">
        <f t="shared" si="28"/>
        <v>1</v>
      </c>
      <c r="BA190" s="1">
        <f t="shared" si="29"/>
        <v>0</v>
      </c>
      <c r="BB190" s="1">
        <f t="shared" si="30"/>
        <v>51698.94256</v>
      </c>
      <c r="BC190" s="1">
        <f t="shared" si="31"/>
        <v>2000.0025</v>
      </c>
      <c r="BD190" s="1">
        <f t="shared" si="32"/>
        <v>1681.2021</v>
      </c>
      <c r="BE190" s="1">
        <f t="shared" si="33"/>
        <v>0.8405999993</v>
      </c>
      <c r="BF190" s="1">
        <f t="shared" si="34"/>
        <v>0.1607579986</v>
      </c>
      <c r="BG190" s="1">
        <v>6.0</v>
      </c>
      <c r="BH190" s="1">
        <v>0.5</v>
      </c>
      <c r="BI190" s="1" t="s">
        <v>352</v>
      </c>
      <c r="BJ190" s="1">
        <v>2.0</v>
      </c>
      <c r="BK190" s="1" t="b">
        <v>1</v>
      </c>
      <c r="BL190" s="1">
        <v>1.6597967045E9</v>
      </c>
      <c r="BM190" s="1">
        <v>774.3286250000001</v>
      </c>
      <c r="BN190" s="1">
        <v>838.3552500000001</v>
      </c>
      <c r="BO190" s="1">
        <v>22.7521625</v>
      </c>
      <c r="BP190" s="1">
        <v>18.98383125</v>
      </c>
      <c r="BQ190" s="1">
        <v>772.3732500000001</v>
      </c>
      <c r="BR190" s="1">
        <v>22.71705625</v>
      </c>
      <c r="BS190" s="1">
        <v>500.148</v>
      </c>
      <c r="BT190" s="1">
        <v>99.0685125</v>
      </c>
      <c r="BU190" s="1">
        <v>0.100118625</v>
      </c>
      <c r="BV190" s="1">
        <v>30.95374375</v>
      </c>
      <c r="BW190" s="1">
        <v>31.3971625</v>
      </c>
      <c r="BX190" s="1">
        <v>999.9</v>
      </c>
      <c r="BY190" s="1">
        <v>0.0</v>
      </c>
      <c r="BZ190" s="1">
        <v>0.0</v>
      </c>
      <c r="CA190" s="1">
        <v>9999.136875</v>
      </c>
      <c r="CB190" s="1">
        <v>0.0</v>
      </c>
      <c r="CC190" s="1">
        <v>478.105625</v>
      </c>
      <c r="CD190" s="1">
        <v>-64.02636874999999</v>
      </c>
      <c r="CE190" s="1">
        <v>792.35675</v>
      </c>
      <c r="CF190" s="1">
        <v>854.5783125</v>
      </c>
      <c r="CG190" s="1">
        <v>3.7683425</v>
      </c>
      <c r="CH190" s="1">
        <v>838.3552500000001</v>
      </c>
      <c r="CI190" s="1">
        <v>18.98383125</v>
      </c>
      <c r="CJ190" s="1">
        <v>2.2540225</v>
      </c>
      <c r="CK190" s="1">
        <v>1.880699375</v>
      </c>
      <c r="CL190" s="1">
        <v>19.3515375</v>
      </c>
      <c r="CM190" s="1">
        <v>16.47415625</v>
      </c>
      <c r="CN190" s="1">
        <v>2000.0025</v>
      </c>
      <c r="CO190" s="1">
        <v>0.9799984374999999</v>
      </c>
      <c r="CP190" s="1">
        <v>0.02000174375</v>
      </c>
      <c r="CQ190" s="1">
        <v>0.0</v>
      </c>
      <c r="CR190" s="1">
        <v>2.864625</v>
      </c>
      <c r="CS190" s="1">
        <v>0.0</v>
      </c>
      <c r="CT190" s="1">
        <v>17293.83125</v>
      </c>
      <c r="CU190" s="1">
        <v>17412.325</v>
      </c>
      <c r="CV190" s="1">
        <v>41.187</v>
      </c>
      <c r="CW190" s="1">
        <v>42.30425</v>
      </c>
      <c r="CX190" s="1">
        <v>41.1053125</v>
      </c>
      <c r="CY190" s="1">
        <v>40.909875</v>
      </c>
      <c r="CZ190" s="1">
        <v>41.375</v>
      </c>
      <c r="DA190" s="1">
        <v>1960.0025</v>
      </c>
      <c r="DB190" s="1">
        <v>40.0</v>
      </c>
      <c r="DC190" s="1">
        <v>0.0</v>
      </c>
      <c r="DD190" s="1">
        <v>1.6597967115E9</v>
      </c>
      <c r="DE190" s="1">
        <v>0.0</v>
      </c>
      <c r="DF190" s="1">
        <v>1.6597961675E9</v>
      </c>
      <c r="DG190" s="1" t="s">
        <v>353</v>
      </c>
      <c r="DH190" s="1">
        <v>1.659796162E9</v>
      </c>
      <c r="DI190" s="1">
        <v>1.6597961675E9</v>
      </c>
      <c r="DJ190" s="1">
        <v>2.0</v>
      </c>
      <c r="DK190" s="1">
        <v>-0.014</v>
      </c>
      <c r="DL190" s="1">
        <v>-0.001</v>
      </c>
      <c r="DM190" s="1">
        <v>1.327</v>
      </c>
      <c r="DN190" s="1">
        <v>0.031</v>
      </c>
      <c r="DO190" s="1">
        <v>400.0</v>
      </c>
      <c r="DP190" s="1">
        <v>20.0</v>
      </c>
      <c r="DQ190" s="1">
        <v>0.32</v>
      </c>
      <c r="DR190" s="1">
        <v>0.03</v>
      </c>
      <c r="DS190" s="1">
        <v>18.61075247838739</v>
      </c>
      <c r="DT190" s="1">
        <v>-6.408888403995345</v>
      </c>
      <c r="DU190" s="1">
        <v>0.4919545257576543</v>
      </c>
      <c r="DV190" s="1">
        <v>0.0</v>
      </c>
      <c r="DW190" s="1">
        <v>-64.06753499999999</v>
      </c>
      <c r="DX190" s="1">
        <v>2.347787617260747</v>
      </c>
      <c r="DY190" s="1">
        <v>0.3160782249301584</v>
      </c>
      <c r="DZ190" s="1">
        <v>0.0</v>
      </c>
      <c r="EA190" s="1">
        <v>3.767589</v>
      </c>
      <c r="EB190" s="1">
        <v>0.03120382739211527</v>
      </c>
      <c r="EC190" s="1">
        <v>0.0037897300695432</v>
      </c>
      <c r="ED190" s="1">
        <v>1.0</v>
      </c>
      <c r="EE190" s="1">
        <v>2.358125073059731</v>
      </c>
      <c r="EF190" s="1">
        <v>0.01161403525289968</v>
      </c>
      <c r="EG190" s="1">
        <v>0.001245668054343069</v>
      </c>
      <c r="EH190" s="1">
        <v>1.0</v>
      </c>
      <c r="EI190" s="1">
        <v>0.1339432123764392</v>
      </c>
      <c r="EJ190" s="1">
        <v>0.001809328890576324</v>
      </c>
      <c r="EK190" s="1">
        <v>1.462107622226256E-4</v>
      </c>
      <c r="EL190" s="1">
        <v>1.0</v>
      </c>
      <c r="EM190" s="1">
        <v>3.0</v>
      </c>
      <c r="EN190" s="1">
        <v>5.0</v>
      </c>
      <c r="EO190" s="1" t="s">
        <v>374</v>
      </c>
      <c r="EP190" s="1">
        <v>2.94268</v>
      </c>
      <c r="EQ190" s="1">
        <v>2.80115</v>
      </c>
      <c r="ER190" s="1">
        <v>0.145263</v>
      </c>
      <c r="ES190" s="1">
        <v>0.152566</v>
      </c>
      <c r="ET190" s="1">
        <v>0.103463</v>
      </c>
      <c r="EU190" s="1">
        <v>0.0908952</v>
      </c>
      <c r="EV190" s="1">
        <v>17559.9</v>
      </c>
      <c r="EW190" s="1">
        <v>18256.8</v>
      </c>
      <c r="EX190" s="1">
        <v>23891.8</v>
      </c>
      <c r="EY190" s="1">
        <v>25072.4</v>
      </c>
      <c r="EZ190" s="1">
        <v>34286.8</v>
      </c>
      <c r="FA190" s="1">
        <v>36401.6</v>
      </c>
      <c r="FB190" s="1">
        <v>43560.3</v>
      </c>
      <c r="FC190" s="1">
        <v>46348.9</v>
      </c>
      <c r="FD190" s="1">
        <v>1.96985</v>
      </c>
      <c r="FE190" s="1">
        <v>1.84848</v>
      </c>
      <c r="FF190" s="1">
        <v>0.0953898</v>
      </c>
      <c r="FG190" s="1">
        <v>0.0</v>
      </c>
      <c r="FH190" s="1">
        <v>29.8649</v>
      </c>
      <c r="FI190" s="1">
        <v>999.9</v>
      </c>
      <c r="FJ190" s="1">
        <v>55.8</v>
      </c>
      <c r="FK190" s="1">
        <v>34.5</v>
      </c>
      <c r="FL190" s="1">
        <v>30.9443</v>
      </c>
      <c r="FM190" s="1">
        <v>64.2886</v>
      </c>
      <c r="FN190" s="1">
        <v>26.2139</v>
      </c>
      <c r="FO190" s="1">
        <v>1.0</v>
      </c>
      <c r="FP190" s="1">
        <v>0.381992</v>
      </c>
      <c r="FQ190" s="1">
        <v>1.12365</v>
      </c>
      <c r="FR190" s="1">
        <v>20.3189</v>
      </c>
      <c r="FS190" s="1">
        <v>5.20965</v>
      </c>
      <c r="FT190" s="1">
        <v>11.9077</v>
      </c>
      <c r="FU190" s="1">
        <v>5.00305</v>
      </c>
      <c r="FV190" s="1">
        <v>3.28978</v>
      </c>
      <c r="FW190" s="1">
        <v>9999.0</v>
      </c>
      <c r="FX190" s="1">
        <v>9999.0</v>
      </c>
      <c r="FY190" s="1">
        <v>9999.0</v>
      </c>
      <c r="FZ190" s="1">
        <v>999.9</v>
      </c>
      <c r="GA190" s="1">
        <v>1.85959</v>
      </c>
      <c r="GB190" s="1">
        <v>1.85455</v>
      </c>
      <c r="GC190" s="1">
        <v>1.85776</v>
      </c>
      <c r="GD190" s="1">
        <v>1.8562</v>
      </c>
      <c r="GE190" s="1">
        <v>1.85496</v>
      </c>
      <c r="GF190" s="1">
        <v>1.85463</v>
      </c>
      <c r="GG190" s="1">
        <v>1.85328</v>
      </c>
      <c r="GH190" s="1">
        <v>1.85646</v>
      </c>
      <c r="GI190" s="1">
        <v>0.0</v>
      </c>
      <c r="GJ190" s="1">
        <v>0.0</v>
      </c>
      <c r="GK190" s="1">
        <v>0.0</v>
      </c>
      <c r="GL190" s="1">
        <v>0.0</v>
      </c>
      <c r="GM190" s="1" t="s">
        <v>355</v>
      </c>
      <c r="GN190" s="1" t="s">
        <v>356</v>
      </c>
      <c r="GO190" s="1" t="s">
        <v>357</v>
      </c>
      <c r="GP190" s="1" t="s">
        <v>357</v>
      </c>
      <c r="GQ190" s="1" t="s">
        <v>357</v>
      </c>
      <c r="GR190" s="1" t="s">
        <v>357</v>
      </c>
      <c r="GS190" s="1">
        <v>0.0</v>
      </c>
      <c r="GT190" s="1">
        <v>100.0</v>
      </c>
      <c r="GU190" s="1">
        <v>100.0</v>
      </c>
      <c r="GV190" s="1">
        <v>2.011</v>
      </c>
      <c r="GW190" s="1">
        <v>0.0351</v>
      </c>
      <c r="GX190" s="1">
        <v>0.3255316452960568</v>
      </c>
      <c r="GY190" s="1">
        <v>0.003023906125278789</v>
      </c>
      <c r="GZ190" s="1">
        <v>-1.398580452151984E-6</v>
      </c>
      <c r="HA190" s="1">
        <v>2.803037836604737E-10</v>
      </c>
      <c r="HB190" s="1">
        <v>-0.04759964022089117</v>
      </c>
      <c r="HC190" s="1">
        <v>0.009965371539748925</v>
      </c>
      <c r="HD190" s="1">
        <v>-4.563662031605912E-4</v>
      </c>
      <c r="HE190" s="1">
        <v>7.83371007442278E-6</v>
      </c>
      <c r="HF190" s="1">
        <v>0.0</v>
      </c>
      <c r="HG190" s="1">
        <v>2134.0</v>
      </c>
      <c r="HH190" s="1">
        <v>2.0</v>
      </c>
      <c r="HI190" s="1">
        <v>25.0</v>
      </c>
      <c r="HJ190" s="1">
        <v>9.2</v>
      </c>
      <c r="HK190" s="1">
        <v>9.1</v>
      </c>
      <c r="HL190" s="1">
        <v>1.96533</v>
      </c>
      <c r="HM190" s="1">
        <v>2.2998</v>
      </c>
      <c r="HN190" s="1">
        <v>1.4978</v>
      </c>
      <c r="HO190" s="1">
        <v>2.30957</v>
      </c>
      <c r="HP190" s="1">
        <v>1.54785</v>
      </c>
      <c r="HQ190" s="1">
        <v>2.29126</v>
      </c>
      <c r="HR190" s="1">
        <v>37.6022</v>
      </c>
      <c r="HS190" s="1">
        <v>15.2353</v>
      </c>
      <c r="HT190" s="1">
        <v>18.0</v>
      </c>
      <c r="HU190" s="1">
        <v>504.232</v>
      </c>
      <c r="HV190" s="1">
        <v>490.453</v>
      </c>
      <c r="HW190" s="1">
        <v>28.0484</v>
      </c>
      <c r="HX190" s="1">
        <v>31.9576</v>
      </c>
      <c r="HY190" s="1">
        <v>30.0002</v>
      </c>
      <c r="HZ190" s="1">
        <v>31.7243</v>
      </c>
      <c r="IA190" s="1">
        <v>31.819</v>
      </c>
      <c r="IB190" s="1">
        <v>39.4138</v>
      </c>
      <c r="IC190" s="1">
        <v>41.9505</v>
      </c>
      <c r="ID190" s="1">
        <v>0.0</v>
      </c>
      <c r="IE190" s="1">
        <v>28.0641</v>
      </c>
      <c r="IF190" s="1">
        <v>904.979</v>
      </c>
      <c r="IG190" s="1">
        <v>18.9281</v>
      </c>
      <c r="IH190" s="1">
        <v>100.73</v>
      </c>
      <c r="II190" s="1">
        <v>100.449</v>
      </c>
      <c r="IJ190" s="1" t="s">
        <v>358</v>
      </c>
    </row>
    <row r="191" ht="15.75" customHeight="1">
      <c r="A191" s="1">
        <v>175.0</v>
      </c>
      <c r="B191" s="1">
        <v>1.6597967135E9</v>
      </c>
      <c r="C191" s="1">
        <v>572.0</v>
      </c>
      <c r="D191" s="1" t="s">
        <v>695</v>
      </c>
      <c r="E191" s="1" t="s">
        <v>696</v>
      </c>
      <c r="F191" s="1">
        <v>1.0</v>
      </c>
      <c r="G191" s="1" t="s">
        <v>346</v>
      </c>
      <c r="H191" s="1" t="s">
        <v>347</v>
      </c>
      <c r="I191" s="1" t="s">
        <v>348</v>
      </c>
      <c r="J191" s="1" t="s">
        <v>349</v>
      </c>
      <c r="K191" s="1" t="s">
        <v>350</v>
      </c>
      <c r="L191" s="1" t="s">
        <v>346</v>
      </c>
      <c r="M191" s="1" t="s">
        <v>351</v>
      </c>
      <c r="N191" s="1">
        <v>1.659796706E9</v>
      </c>
      <c r="O191" s="1">
        <f t="shared" si="1"/>
        <v>0.003224707624</v>
      </c>
      <c r="P191" s="1">
        <f t="shared" si="2"/>
        <v>3.224707624</v>
      </c>
      <c r="Q191" s="1">
        <f t="shared" si="3"/>
        <v>17.29116277</v>
      </c>
      <c r="R191" s="1">
        <f t="shared" si="4"/>
        <v>782.0244</v>
      </c>
      <c r="S191" s="1">
        <f t="shared" si="5"/>
        <v>545.3441437</v>
      </c>
      <c r="T191" s="1">
        <f t="shared" si="6"/>
        <v>54.08098211</v>
      </c>
      <c r="U191" s="1">
        <f t="shared" si="7"/>
        <v>77.55221739</v>
      </c>
      <c r="V191" s="1">
        <f t="shared" si="8"/>
        <v>0.134233495</v>
      </c>
      <c r="W191" s="1">
        <f t="shared" si="9"/>
        <v>2.913330583</v>
      </c>
      <c r="X191" s="1">
        <f t="shared" si="10"/>
        <v>0.1308897595</v>
      </c>
      <c r="Y191" s="1">
        <f t="shared" si="11"/>
        <v>0.08209958364</v>
      </c>
      <c r="Z191" s="1">
        <f t="shared" si="12"/>
        <v>321.516</v>
      </c>
      <c r="AA191" s="1">
        <f t="shared" si="13"/>
        <v>32.01653789</v>
      </c>
      <c r="AB191" s="1">
        <f t="shared" si="14"/>
        <v>31.3992</v>
      </c>
      <c r="AC191" s="1">
        <f t="shared" si="15"/>
        <v>4.615087232</v>
      </c>
      <c r="AD191" s="1">
        <f t="shared" si="16"/>
        <v>50.14278235</v>
      </c>
      <c r="AE191" s="1">
        <f t="shared" si="17"/>
        <v>2.256537137</v>
      </c>
      <c r="AF191" s="1">
        <f t="shared" si="18"/>
        <v>4.500223225</v>
      </c>
      <c r="AG191" s="1">
        <f t="shared" si="19"/>
        <v>2.358550095</v>
      </c>
      <c r="AH191" s="1">
        <f t="shared" si="20"/>
        <v>-142.2096062</v>
      </c>
      <c r="AI191" s="1">
        <f t="shared" si="21"/>
        <v>-69.51838972</v>
      </c>
      <c r="AJ191" s="1">
        <f t="shared" si="22"/>
        <v>-5.367898766</v>
      </c>
      <c r="AK191" s="1">
        <f t="shared" si="23"/>
        <v>104.4201053</v>
      </c>
      <c r="AL191" s="1">
        <f t="shared" si="24"/>
        <v>50.77639369</v>
      </c>
      <c r="AM191" s="1">
        <f t="shared" si="25"/>
        <v>3.215372023</v>
      </c>
      <c r="AN191" s="1">
        <f t="shared" si="26"/>
        <v>17.29116277</v>
      </c>
      <c r="AO191" s="1">
        <v>885.4823896103896</v>
      </c>
      <c r="AP191" s="1">
        <v>837.2722424242426</v>
      </c>
      <c r="AQ191" s="1">
        <v>5.319816969696998</v>
      </c>
      <c r="AR191" s="1">
        <v>64.94</v>
      </c>
      <c r="AS191" s="1">
        <f t="shared" si="27"/>
        <v>3.224707624</v>
      </c>
      <c r="AT191" s="1">
        <v>18.98854214035346</v>
      </c>
      <c r="AU191" s="1">
        <v>22.7673867647059</v>
      </c>
      <c r="AV191" s="1">
        <v>2.279071241871349E-4</v>
      </c>
      <c r="AW191" s="1">
        <v>90.19422672828748</v>
      </c>
      <c r="AX191" s="1">
        <v>0.0</v>
      </c>
      <c r="AY191" s="1">
        <v>0.0</v>
      </c>
      <c r="AZ191" s="1">
        <f t="shared" si="28"/>
        <v>1</v>
      </c>
      <c r="BA191" s="1">
        <f t="shared" si="29"/>
        <v>0</v>
      </c>
      <c r="BB191" s="1">
        <f t="shared" si="30"/>
        <v>51707.64726</v>
      </c>
      <c r="BC191" s="1">
        <f t="shared" si="31"/>
        <v>2000</v>
      </c>
      <c r="BD191" s="1">
        <f t="shared" si="32"/>
        <v>1681.2</v>
      </c>
      <c r="BE191" s="1">
        <f t="shared" si="33"/>
        <v>0.8406</v>
      </c>
      <c r="BF191" s="1">
        <f t="shared" si="34"/>
        <v>0.160758</v>
      </c>
      <c r="BG191" s="1">
        <v>6.0</v>
      </c>
      <c r="BH191" s="1">
        <v>0.5</v>
      </c>
      <c r="BI191" s="1" t="s">
        <v>352</v>
      </c>
      <c r="BJ191" s="1">
        <v>2.0</v>
      </c>
      <c r="BK191" s="1" t="b">
        <v>1</v>
      </c>
      <c r="BL191" s="1">
        <v>1.659796706E9</v>
      </c>
      <c r="BM191" s="1">
        <v>782.0244000000001</v>
      </c>
      <c r="BN191" s="1">
        <v>845.9549999999999</v>
      </c>
      <c r="BO191" s="1">
        <v>22.75456666666667</v>
      </c>
      <c r="BP191" s="1">
        <v>18.98500666666667</v>
      </c>
      <c r="BQ191" s="1">
        <v>780.0584666666667</v>
      </c>
      <c r="BR191" s="1">
        <v>22.71945333333333</v>
      </c>
      <c r="BS191" s="1">
        <v>500.1444666666667</v>
      </c>
      <c r="BT191" s="1">
        <v>99.06844666666666</v>
      </c>
      <c r="BU191" s="1">
        <v>0.10009256</v>
      </c>
      <c r="BV191" s="1">
        <v>30.95658666666667</v>
      </c>
      <c r="BW191" s="1">
        <v>31.39919999999999</v>
      </c>
      <c r="BX191" s="1">
        <v>999.8999999999999</v>
      </c>
      <c r="BY191" s="1">
        <v>0.0</v>
      </c>
      <c r="BZ191" s="1">
        <v>0.0</v>
      </c>
      <c r="CA191" s="1">
        <v>10000.99666666667</v>
      </c>
      <c r="CB191" s="1">
        <v>0.0</v>
      </c>
      <c r="CC191" s="1">
        <v>477.9115333333333</v>
      </c>
      <c r="CD191" s="1">
        <v>-63.93035333333333</v>
      </c>
      <c r="CE191" s="1">
        <v>800.2335999999999</v>
      </c>
      <c r="CF191" s="1">
        <v>862.3261333333334</v>
      </c>
      <c r="CG191" s="1">
        <v>3.769576666666666</v>
      </c>
      <c r="CH191" s="1">
        <v>845.9549999999999</v>
      </c>
      <c r="CI191" s="1">
        <v>18.98500666666667</v>
      </c>
      <c r="CJ191" s="1">
        <v>2.254259333333333</v>
      </c>
      <c r="CK191" s="1">
        <v>1.880814666666667</v>
      </c>
      <c r="CL191" s="1">
        <v>19.35322</v>
      </c>
      <c r="CM191" s="1">
        <v>16.47512</v>
      </c>
      <c r="CN191" s="1">
        <v>2000.0</v>
      </c>
      <c r="CO191" s="1">
        <v>0.9799983999999997</v>
      </c>
      <c r="CP191" s="1">
        <v>0.02000178</v>
      </c>
      <c r="CQ191" s="1">
        <v>0.0</v>
      </c>
      <c r="CR191" s="1">
        <v>2.876199999999999</v>
      </c>
      <c r="CS191" s="1">
        <v>0.0</v>
      </c>
      <c r="CT191" s="1">
        <v>17331.7</v>
      </c>
      <c r="CU191" s="1">
        <v>17412.30666666667</v>
      </c>
      <c r="CV191" s="1">
        <v>41.187</v>
      </c>
      <c r="CW191" s="1">
        <v>42.30786666666667</v>
      </c>
      <c r="CX191" s="1">
        <v>41.1124</v>
      </c>
      <c r="CY191" s="1">
        <v>40.9122</v>
      </c>
      <c r="CZ191" s="1">
        <v>41.375</v>
      </c>
      <c r="DA191" s="1">
        <v>1960.0</v>
      </c>
      <c r="DB191" s="1">
        <v>40.0</v>
      </c>
      <c r="DC191" s="1">
        <v>0.0</v>
      </c>
      <c r="DD191" s="1">
        <v>1.6597967127E9</v>
      </c>
      <c r="DE191" s="1">
        <v>0.0</v>
      </c>
      <c r="DF191" s="1">
        <v>1.6597961675E9</v>
      </c>
      <c r="DG191" s="1" t="s">
        <v>353</v>
      </c>
      <c r="DH191" s="1">
        <v>1.659796162E9</v>
      </c>
      <c r="DI191" s="1">
        <v>1.6597961675E9</v>
      </c>
      <c r="DJ191" s="1">
        <v>2.0</v>
      </c>
      <c r="DK191" s="1">
        <v>-0.014</v>
      </c>
      <c r="DL191" s="1">
        <v>-0.001</v>
      </c>
      <c r="DM191" s="1">
        <v>1.327</v>
      </c>
      <c r="DN191" s="1">
        <v>0.031</v>
      </c>
      <c r="DO191" s="1">
        <v>400.0</v>
      </c>
      <c r="DP191" s="1">
        <v>20.0</v>
      </c>
      <c r="DQ191" s="1">
        <v>0.32</v>
      </c>
      <c r="DR191" s="1">
        <v>0.03</v>
      </c>
      <c r="DS191" s="1">
        <v>18.61075247838739</v>
      </c>
      <c r="DT191" s="1">
        <v>-6.408888403995345</v>
      </c>
      <c r="DU191" s="1">
        <v>0.4919545257576543</v>
      </c>
      <c r="DV191" s="1">
        <v>0.0</v>
      </c>
      <c r="DW191" s="1">
        <v>-64.06753499999999</v>
      </c>
      <c r="DX191" s="1">
        <v>2.347787617260747</v>
      </c>
      <c r="DY191" s="1">
        <v>0.3160782249301584</v>
      </c>
      <c r="DZ191" s="1">
        <v>0.0</v>
      </c>
      <c r="EA191" s="1">
        <v>3.767589</v>
      </c>
      <c r="EB191" s="1">
        <v>0.03120382739211527</v>
      </c>
      <c r="EC191" s="1">
        <v>0.0037897300695432</v>
      </c>
      <c r="ED191" s="1">
        <v>1.0</v>
      </c>
      <c r="EE191" s="1">
        <v>2.358125073059731</v>
      </c>
      <c r="EF191" s="1">
        <v>0.01161403525289968</v>
      </c>
      <c r="EG191" s="1">
        <v>0.001245668054343069</v>
      </c>
      <c r="EH191" s="1">
        <v>1.0</v>
      </c>
      <c r="EI191" s="1">
        <v>0.1339432123764392</v>
      </c>
      <c r="EJ191" s="1">
        <v>0.001809328890576324</v>
      </c>
      <c r="EK191" s="1">
        <v>1.462107622226256E-4</v>
      </c>
      <c r="EL191" s="1">
        <v>1.0</v>
      </c>
      <c r="EM191" s="1">
        <v>3.0</v>
      </c>
      <c r="EN191" s="1">
        <v>5.0</v>
      </c>
      <c r="EO191" s="1" t="s">
        <v>374</v>
      </c>
      <c r="EP191" s="1">
        <v>2.94255</v>
      </c>
      <c r="EQ191" s="1">
        <v>2.80096</v>
      </c>
      <c r="ER191" s="1">
        <v>0.145878</v>
      </c>
      <c r="ES191" s="1">
        <v>0.153131</v>
      </c>
      <c r="ET191" s="1">
        <v>0.103472</v>
      </c>
      <c r="EU191" s="1">
        <v>0.0908973</v>
      </c>
      <c r="EV191" s="1">
        <v>17547.4</v>
      </c>
      <c r="EW191" s="1">
        <v>18244.6</v>
      </c>
      <c r="EX191" s="1">
        <v>23891.9</v>
      </c>
      <c r="EY191" s="1">
        <v>25072.4</v>
      </c>
      <c r="EZ191" s="1">
        <v>34286.7</v>
      </c>
      <c r="FA191" s="1">
        <v>36401.4</v>
      </c>
      <c r="FB191" s="1">
        <v>43560.6</v>
      </c>
      <c r="FC191" s="1">
        <v>46348.6</v>
      </c>
      <c r="FD191" s="1">
        <v>1.96998</v>
      </c>
      <c r="FE191" s="1">
        <v>1.84827</v>
      </c>
      <c r="FF191" s="1">
        <v>0.0955835</v>
      </c>
      <c r="FG191" s="1">
        <v>0.0</v>
      </c>
      <c r="FH191" s="1">
        <v>29.8659</v>
      </c>
      <c r="FI191" s="1">
        <v>999.9</v>
      </c>
      <c r="FJ191" s="1">
        <v>55.8</v>
      </c>
      <c r="FK191" s="1">
        <v>34.5</v>
      </c>
      <c r="FL191" s="1">
        <v>30.9452</v>
      </c>
      <c r="FM191" s="1">
        <v>64.5786</v>
      </c>
      <c r="FN191" s="1">
        <v>25.7292</v>
      </c>
      <c r="FO191" s="1">
        <v>1.0</v>
      </c>
      <c r="FP191" s="1">
        <v>0.38202</v>
      </c>
      <c r="FQ191" s="1">
        <v>1.11659</v>
      </c>
      <c r="FR191" s="1">
        <v>20.3189</v>
      </c>
      <c r="FS191" s="1">
        <v>5.20965</v>
      </c>
      <c r="FT191" s="1">
        <v>11.9077</v>
      </c>
      <c r="FU191" s="1">
        <v>5.00295</v>
      </c>
      <c r="FV191" s="1">
        <v>3.28975</v>
      </c>
      <c r="FW191" s="1">
        <v>9999.0</v>
      </c>
      <c r="FX191" s="1">
        <v>9999.0</v>
      </c>
      <c r="FY191" s="1">
        <v>9999.0</v>
      </c>
      <c r="FZ191" s="1">
        <v>999.9</v>
      </c>
      <c r="GA191" s="1">
        <v>1.85959</v>
      </c>
      <c r="GB191" s="1">
        <v>1.85455</v>
      </c>
      <c r="GC191" s="1">
        <v>1.85776</v>
      </c>
      <c r="GD191" s="1">
        <v>1.8562</v>
      </c>
      <c r="GE191" s="1">
        <v>1.85495</v>
      </c>
      <c r="GF191" s="1">
        <v>1.85462</v>
      </c>
      <c r="GG191" s="1">
        <v>1.85329</v>
      </c>
      <c r="GH191" s="1">
        <v>1.85646</v>
      </c>
      <c r="GI191" s="1">
        <v>0.0</v>
      </c>
      <c r="GJ191" s="1">
        <v>0.0</v>
      </c>
      <c r="GK191" s="1">
        <v>0.0</v>
      </c>
      <c r="GL191" s="1">
        <v>0.0</v>
      </c>
      <c r="GM191" s="1" t="s">
        <v>355</v>
      </c>
      <c r="GN191" s="1" t="s">
        <v>356</v>
      </c>
      <c r="GO191" s="1" t="s">
        <v>357</v>
      </c>
      <c r="GP191" s="1" t="s">
        <v>357</v>
      </c>
      <c r="GQ191" s="1" t="s">
        <v>357</v>
      </c>
      <c r="GR191" s="1" t="s">
        <v>357</v>
      </c>
      <c r="GS191" s="1">
        <v>0.0</v>
      </c>
      <c r="GT191" s="1">
        <v>100.0</v>
      </c>
      <c r="GU191" s="1">
        <v>100.0</v>
      </c>
      <c r="GV191" s="1">
        <v>2.017</v>
      </c>
      <c r="GW191" s="1">
        <v>0.0352</v>
      </c>
      <c r="GX191" s="1">
        <v>0.3255316452960568</v>
      </c>
      <c r="GY191" s="1">
        <v>0.003023906125278789</v>
      </c>
      <c r="GZ191" s="1">
        <v>-1.398580452151984E-6</v>
      </c>
      <c r="HA191" s="1">
        <v>2.803037836604737E-10</v>
      </c>
      <c r="HB191" s="1">
        <v>-0.04759964022089117</v>
      </c>
      <c r="HC191" s="1">
        <v>0.009965371539748925</v>
      </c>
      <c r="HD191" s="1">
        <v>-4.563662031605912E-4</v>
      </c>
      <c r="HE191" s="1">
        <v>7.83371007442278E-6</v>
      </c>
      <c r="HF191" s="1">
        <v>0.0</v>
      </c>
      <c r="HG191" s="1">
        <v>2134.0</v>
      </c>
      <c r="HH191" s="1">
        <v>2.0</v>
      </c>
      <c r="HI191" s="1">
        <v>25.0</v>
      </c>
      <c r="HJ191" s="1">
        <v>9.2</v>
      </c>
      <c r="HK191" s="1">
        <v>9.1</v>
      </c>
      <c r="HL191" s="1">
        <v>1.97632</v>
      </c>
      <c r="HM191" s="1">
        <v>2.2876</v>
      </c>
      <c r="HN191" s="1">
        <v>1.4978</v>
      </c>
      <c r="HO191" s="1">
        <v>2.30957</v>
      </c>
      <c r="HP191" s="1">
        <v>1.54785</v>
      </c>
      <c r="HQ191" s="1">
        <v>2.3938</v>
      </c>
      <c r="HR191" s="1">
        <v>37.6022</v>
      </c>
      <c r="HS191" s="1">
        <v>15.244</v>
      </c>
      <c r="HT191" s="1">
        <v>18.0</v>
      </c>
      <c r="HU191" s="1">
        <v>504.308</v>
      </c>
      <c r="HV191" s="1">
        <v>490.324</v>
      </c>
      <c r="HW191" s="1">
        <v>28.0536</v>
      </c>
      <c r="HX191" s="1">
        <v>31.9583</v>
      </c>
      <c r="HY191" s="1">
        <v>30.0003</v>
      </c>
      <c r="HZ191" s="1">
        <v>31.7243</v>
      </c>
      <c r="IA191" s="1">
        <v>31.8193</v>
      </c>
      <c r="IB191" s="1">
        <v>39.6598</v>
      </c>
      <c r="IC191" s="1">
        <v>41.9505</v>
      </c>
      <c r="ID191" s="1">
        <v>0.0</v>
      </c>
      <c r="IE191" s="1">
        <v>28.0641</v>
      </c>
      <c r="IF191" s="1">
        <v>914.996</v>
      </c>
      <c r="IG191" s="1">
        <v>18.9216</v>
      </c>
      <c r="IH191" s="1">
        <v>100.73</v>
      </c>
      <c r="II191" s="1">
        <v>100.449</v>
      </c>
      <c r="IJ191" s="1" t="s">
        <v>358</v>
      </c>
    </row>
    <row r="192" ht="15.75" customHeight="1">
      <c r="A192" s="1">
        <v>176.0</v>
      </c>
      <c r="B192" s="1">
        <v>1.6597967145E9</v>
      </c>
      <c r="C192" s="1">
        <v>573.0</v>
      </c>
      <c r="D192" s="1" t="s">
        <v>697</v>
      </c>
      <c r="E192" s="1" t="s">
        <v>698</v>
      </c>
      <c r="F192" s="1">
        <v>1.0</v>
      </c>
      <c r="G192" s="1" t="s">
        <v>346</v>
      </c>
      <c r="H192" s="1" t="s">
        <v>347</v>
      </c>
      <c r="I192" s="1" t="s">
        <v>348</v>
      </c>
      <c r="J192" s="1" t="s">
        <v>349</v>
      </c>
      <c r="K192" s="1" t="s">
        <v>350</v>
      </c>
      <c r="L192" s="1" t="s">
        <v>346</v>
      </c>
      <c r="M192" s="1" t="s">
        <v>351</v>
      </c>
      <c r="N192" s="1">
        <v>1.6597967065E9</v>
      </c>
      <c r="O192" s="1">
        <f t="shared" si="1"/>
        <v>0.00322547754</v>
      </c>
      <c r="P192" s="1">
        <f t="shared" si="2"/>
        <v>3.22547754</v>
      </c>
      <c r="Q192" s="1">
        <f t="shared" si="3"/>
        <v>17.15554636</v>
      </c>
      <c r="R192" s="1">
        <f t="shared" si="4"/>
        <v>784.6101875</v>
      </c>
      <c r="S192" s="1">
        <f t="shared" si="5"/>
        <v>549.4722483</v>
      </c>
      <c r="T192" s="1">
        <f t="shared" si="6"/>
        <v>54.49035372</v>
      </c>
      <c r="U192" s="1">
        <f t="shared" si="7"/>
        <v>77.80863688</v>
      </c>
      <c r="V192" s="1">
        <f t="shared" si="8"/>
        <v>0.1342499818</v>
      </c>
      <c r="W192" s="1">
        <f t="shared" si="9"/>
        <v>2.913511127</v>
      </c>
      <c r="X192" s="1">
        <f t="shared" si="10"/>
        <v>0.1309056376</v>
      </c>
      <c r="Y192" s="1">
        <f t="shared" si="11"/>
        <v>0.08210956045</v>
      </c>
      <c r="Z192" s="1">
        <f t="shared" si="12"/>
        <v>321.5134065</v>
      </c>
      <c r="AA192" s="1">
        <f t="shared" si="13"/>
        <v>32.01740461</v>
      </c>
      <c r="AB192" s="1">
        <f t="shared" si="14"/>
        <v>31.4006125</v>
      </c>
      <c r="AC192" s="1">
        <f t="shared" si="15"/>
        <v>4.615457843</v>
      </c>
      <c r="AD192" s="1">
        <f t="shared" si="16"/>
        <v>50.14172492</v>
      </c>
      <c r="AE192" s="1">
        <f t="shared" si="17"/>
        <v>2.256636863</v>
      </c>
      <c r="AF192" s="1">
        <f t="shared" si="18"/>
        <v>4.500517018</v>
      </c>
      <c r="AG192" s="1">
        <f t="shared" si="19"/>
        <v>2.35882098</v>
      </c>
      <c r="AH192" s="1">
        <f t="shared" si="20"/>
        <v>-142.2435595</v>
      </c>
      <c r="AI192" s="1">
        <f t="shared" si="21"/>
        <v>-69.56478043</v>
      </c>
      <c r="AJ192" s="1">
        <f t="shared" si="22"/>
        <v>-5.371215722</v>
      </c>
      <c r="AK192" s="1">
        <f t="shared" si="23"/>
        <v>104.3338508</v>
      </c>
      <c r="AL192" s="1">
        <f t="shared" si="24"/>
        <v>50.71641273</v>
      </c>
      <c r="AM192" s="1">
        <f t="shared" si="25"/>
        <v>3.215899657</v>
      </c>
      <c r="AN192" s="1">
        <f t="shared" si="26"/>
        <v>17.15554636</v>
      </c>
      <c r="AO192" s="1">
        <v>890.6529740259743</v>
      </c>
      <c r="AP192" s="1">
        <v>842.5993030303025</v>
      </c>
      <c r="AQ192" s="1">
        <v>5.321627878787725</v>
      </c>
      <c r="AR192" s="1">
        <v>64.94</v>
      </c>
      <c r="AS192" s="1">
        <f t="shared" si="27"/>
        <v>3.22547754</v>
      </c>
      <c r="AT192" s="1">
        <v>18.98964200907712</v>
      </c>
      <c r="AU192" s="1">
        <v>22.76980470588235</v>
      </c>
      <c r="AV192" s="1">
        <v>1.704919978201836E-4</v>
      </c>
      <c r="AW192" s="1">
        <v>90.19422672828748</v>
      </c>
      <c r="AX192" s="1">
        <v>0.0</v>
      </c>
      <c r="AY192" s="1">
        <v>0.0</v>
      </c>
      <c r="AZ192" s="1">
        <f t="shared" si="28"/>
        <v>1</v>
      </c>
      <c r="BA192" s="1">
        <f t="shared" si="29"/>
        <v>0</v>
      </c>
      <c r="BB192" s="1">
        <f t="shared" si="30"/>
        <v>51712.57225</v>
      </c>
      <c r="BC192" s="1">
        <f t="shared" si="31"/>
        <v>1999.98375</v>
      </c>
      <c r="BD192" s="1">
        <f t="shared" si="32"/>
        <v>1681.18635</v>
      </c>
      <c r="BE192" s="1">
        <f t="shared" si="33"/>
        <v>0.8406000049</v>
      </c>
      <c r="BF192" s="1">
        <f t="shared" si="34"/>
        <v>0.1607580094</v>
      </c>
      <c r="BG192" s="1">
        <v>6.0</v>
      </c>
      <c r="BH192" s="1">
        <v>0.5</v>
      </c>
      <c r="BI192" s="1" t="s">
        <v>352</v>
      </c>
      <c r="BJ192" s="1">
        <v>2.0</v>
      </c>
      <c r="BK192" s="1" t="b">
        <v>1</v>
      </c>
      <c r="BL192" s="1">
        <v>1.6597967065E9</v>
      </c>
      <c r="BM192" s="1">
        <v>784.6101874999999</v>
      </c>
      <c r="BN192" s="1">
        <v>848.479625</v>
      </c>
      <c r="BO192" s="1">
        <v>22.755575</v>
      </c>
      <c r="BP192" s="1">
        <v>18.98538125</v>
      </c>
      <c r="BQ192" s="1">
        <v>782.6408125</v>
      </c>
      <c r="BR192" s="1">
        <v>22.7204625</v>
      </c>
      <c r="BS192" s="1">
        <v>500.1419375</v>
      </c>
      <c r="BT192" s="1">
        <v>99.06845625</v>
      </c>
      <c r="BU192" s="1">
        <v>0.10007115625</v>
      </c>
      <c r="BV192" s="1">
        <v>30.95773125</v>
      </c>
      <c r="BW192" s="1">
        <v>31.4006125</v>
      </c>
      <c r="BX192" s="1">
        <v>999.9</v>
      </c>
      <c r="BY192" s="1">
        <v>0.0</v>
      </c>
      <c r="BZ192" s="1">
        <v>0.0</v>
      </c>
      <c r="CA192" s="1">
        <v>10002.028125</v>
      </c>
      <c r="CB192" s="1">
        <v>0.0</v>
      </c>
      <c r="CC192" s="1">
        <v>476.303125</v>
      </c>
      <c r="CD192" s="1">
        <v>-63.869175</v>
      </c>
      <c r="CE192" s="1">
        <v>802.8804375</v>
      </c>
      <c r="CF192" s="1">
        <v>864.8999375</v>
      </c>
      <c r="CG192" s="1">
        <v>3.77020625</v>
      </c>
      <c r="CH192" s="1">
        <v>848.479625</v>
      </c>
      <c r="CI192" s="1">
        <v>18.98538125</v>
      </c>
      <c r="CJ192" s="1">
        <v>2.254359375</v>
      </c>
      <c r="CK192" s="1">
        <v>1.8808525</v>
      </c>
      <c r="CL192" s="1">
        <v>19.35393125</v>
      </c>
      <c r="CM192" s="1">
        <v>16.4754375</v>
      </c>
      <c r="CN192" s="1">
        <v>1999.98375</v>
      </c>
      <c r="CO192" s="1">
        <v>0.97999825</v>
      </c>
      <c r="CP192" s="1">
        <v>0.020001925</v>
      </c>
      <c r="CQ192" s="1">
        <v>0.0</v>
      </c>
      <c r="CR192" s="1">
        <v>2.861125</v>
      </c>
      <c r="CS192" s="1">
        <v>0.0</v>
      </c>
      <c r="CT192" s="1">
        <v>17342.675</v>
      </c>
      <c r="CU192" s="1">
        <v>17412.16875</v>
      </c>
      <c r="CV192" s="1">
        <v>41.187</v>
      </c>
      <c r="CW192" s="1">
        <v>42.308125</v>
      </c>
      <c r="CX192" s="1">
        <v>41.1131875</v>
      </c>
      <c r="CY192" s="1">
        <v>40.91374999999999</v>
      </c>
      <c r="CZ192" s="1">
        <v>41.375</v>
      </c>
      <c r="DA192" s="1">
        <v>1959.98375</v>
      </c>
      <c r="DB192" s="1">
        <v>40.0</v>
      </c>
      <c r="DC192" s="1">
        <v>0.0</v>
      </c>
      <c r="DD192" s="1">
        <v>1.6597967133E9</v>
      </c>
      <c r="DE192" s="1">
        <v>0.0</v>
      </c>
      <c r="DF192" s="1">
        <v>1.6597961675E9</v>
      </c>
      <c r="DG192" s="1" t="s">
        <v>353</v>
      </c>
      <c r="DH192" s="1">
        <v>1.659796162E9</v>
      </c>
      <c r="DI192" s="1">
        <v>1.6597961675E9</v>
      </c>
      <c r="DJ192" s="1">
        <v>2.0</v>
      </c>
      <c r="DK192" s="1">
        <v>-0.014</v>
      </c>
      <c r="DL192" s="1">
        <v>-0.001</v>
      </c>
      <c r="DM192" s="1">
        <v>1.327</v>
      </c>
      <c r="DN192" s="1">
        <v>0.031</v>
      </c>
      <c r="DO192" s="1">
        <v>400.0</v>
      </c>
      <c r="DP192" s="1">
        <v>20.0</v>
      </c>
      <c r="DQ192" s="1">
        <v>0.32</v>
      </c>
      <c r="DR192" s="1">
        <v>0.03</v>
      </c>
      <c r="DS192" s="1">
        <v>18.40534502118829</v>
      </c>
      <c r="DT192" s="1">
        <v>-7.570929006566018</v>
      </c>
      <c r="DU192" s="1">
        <v>0.5611501579531152</v>
      </c>
      <c r="DV192" s="1">
        <v>0.0</v>
      </c>
      <c r="DW192" s="1">
        <v>-63.99649512195121</v>
      </c>
      <c r="DX192" s="1">
        <v>3.36296655052261</v>
      </c>
      <c r="DY192" s="1">
        <v>0.4039716036574481</v>
      </c>
      <c r="DZ192" s="1">
        <v>0.0</v>
      </c>
      <c r="EA192" s="1">
        <v>3.768269756097562</v>
      </c>
      <c r="EB192" s="1">
        <v>0.04156557491289577</v>
      </c>
      <c r="EC192" s="1">
        <v>0.004551065534738764</v>
      </c>
      <c r="ED192" s="1">
        <v>1.0</v>
      </c>
      <c r="EE192" s="1">
        <v>2.358475676102048</v>
      </c>
      <c r="EF192" s="1">
        <v>0.02044377189364666</v>
      </c>
      <c r="EG192" s="1">
        <v>0.001641040290348155</v>
      </c>
      <c r="EH192" s="1">
        <v>1.0</v>
      </c>
      <c r="EI192" s="1">
        <v>0.1339885522164582</v>
      </c>
      <c r="EJ192" s="1">
        <v>0.001334018408924867</v>
      </c>
      <c r="EK192" s="1">
        <v>1.149663141283537E-4</v>
      </c>
      <c r="EL192" s="1">
        <v>1.0</v>
      </c>
      <c r="EM192" s="1">
        <v>3.0</v>
      </c>
      <c r="EN192" s="1">
        <v>5.0</v>
      </c>
      <c r="EO192" s="1" t="s">
        <v>374</v>
      </c>
      <c r="EP192" s="1">
        <v>2.94276</v>
      </c>
      <c r="EQ192" s="1">
        <v>2.8011</v>
      </c>
      <c r="ER192" s="1">
        <v>0.146489</v>
      </c>
      <c r="ES192" s="1">
        <v>0.153703</v>
      </c>
      <c r="ET192" s="1">
        <v>0.103479</v>
      </c>
      <c r="EU192" s="1">
        <v>0.0909017</v>
      </c>
      <c r="EV192" s="1">
        <v>17534.9</v>
      </c>
      <c r="EW192" s="1">
        <v>18232.2</v>
      </c>
      <c r="EX192" s="1">
        <v>23892.0</v>
      </c>
      <c r="EY192" s="1">
        <v>25072.3</v>
      </c>
      <c r="EZ192" s="1">
        <v>34286.7</v>
      </c>
      <c r="FA192" s="1">
        <v>36401.0</v>
      </c>
      <c r="FB192" s="1">
        <v>43560.8</v>
      </c>
      <c r="FC192" s="1">
        <v>46348.3</v>
      </c>
      <c r="FD192" s="1">
        <v>1.9698</v>
      </c>
      <c r="FE192" s="1">
        <v>1.84825</v>
      </c>
      <c r="FF192" s="1">
        <v>0.0957847</v>
      </c>
      <c r="FG192" s="1">
        <v>0.0</v>
      </c>
      <c r="FH192" s="1">
        <v>29.8672</v>
      </c>
      <c r="FI192" s="1">
        <v>999.9</v>
      </c>
      <c r="FJ192" s="1">
        <v>55.8</v>
      </c>
      <c r="FK192" s="1">
        <v>34.5</v>
      </c>
      <c r="FL192" s="1">
        <v>30.9448</v>
      </c>
      <c r="FM192" s="1">
        <v>64.0886</v>
      </c>
      <c r="FN192" s="1">
        <v>25.8333</v>
      </c>
      <c r="FO192" s="1">
        <v>1.0</v>
      </c>
      <c r="FP192" s="1">
        <v>0.382063</v>
      </c>
      <c r="FQ192" s="1">
        <v>1.11101</v>
      </c>
      <c r="FR192" s="1">
        <v>20.3189</v>
      </c>
      <c r="FS192" s="1">
        <v>5.2092</v>
      </c>
      <c r="FT192" s="1">
        <v>11.9071</v>
      </c>
      <c r="FU192" s="1">
        <v>5.0027</v>
      </c>
      <c r="FV192" s="1">
        <v>3.28968</v>
      </c>
      <c r="FW192" s="1">
        <v>9999.0</v>
      </c>
      <c r="FX192" s="1">
        <v>9999.0</v>
      </c>
      <c r="FY192" s="1">
        <v>9999.0</v>
      </c>
      <c r="FZ192" s="1">
        <v>999.9</v>
      </c>
      <c r="GA192" s="1">
        <v>1.85959</v>
      </c>
      <c r="GB192" s="1">
        <v>1.85455</v>
      </c>
      <c r="GC192" s="1">
        <v>1.85776</v>
      </c>
      <c r="GD192" s="1">
        <v>1.85621</v>
      </c>
      <c r="GE192" s="1">
        <v>1.85497</v>
      </c>
      <c r="GF192" s="1">
        <v>1.85463</v>
      </c>
      <c r="GG192" s="1">
        <v>1.8533</v>
      </c>
      <c r="GH192" s="1">
        <v>1.85646</v>
      </c>
      <c r="GI192" s="1">
        <v>0.0</v>
      </c>
      <c r="GJ192" s="1">
        <v>0.0</v>
      </c>
      <c r="GK192" s="1">
        <v>0.0</v>
      </c>
      <c r="GL192" s="1">
        <v>0.0</v>
      </c>
      <c r="GM192" s="1" t="s">
        <v>355</v>
      </c>
      <c r="GN192" s="1" t="s">
        <v>356</v>
      </c>
      <c r="GO192" s="1" t="s">
        <v>357</v>
      </c>
      <c r="GP192" s="1" t="s">
        <v>357</v>
      </c>
      <c r="GQ192" s="1" t="s">
        <v>357</v>
      </c>
      <c r="GR192" s="1" t="s">
        <v>357</v>
      </c>
      <c r="GS192" s="1">
        <v>0.0</v>
      </c>
      <c r="GT192" s="1">
        <v>100.0</v>
      </c>
      <c r="GU192" s="1">
        <v>100.0</v>
      </c>
      <c r="GV192" s="1">
        <v>2.024</v>
      </c>
      <c r="GW192" s="1">
        <v>0.0351</v>
      </c>
      <c r="GX192" s="1">
        <v>0.3255316452960568</v>
      </c>
      <c r="GY192" s="1">
        <v>0.003023906125278789</v>
      </c>
      <c r="GZ192" s="1">
        <v>-1.398580452151984E-6</v>
      </c>
      <c r="HA192" s="1">
        <v>2.803037836604737E-10</v>
      </c>
      <c r="HB192" s="1">
        <v>-0.04759964022089117</v>
      </c>
      <c r="HC192" s="1">
        <v>0.009965371539748925</v>
      </c>
      <c r="HD192" s="1">
        <v>-4.563662031605912E-4</v>
      </c>
      <c r="HE192" s="1">
        <v>7.83371007442278E-6</v>
      </c>
      <c r="HF192" s="1">
        <v>0.0</v>
      </c>
      <c r="HG192" s="1">
        <v>2134.0</v>
      </c>
      <c r="HH192" s="1">
        <v>2.0</v>
      </c>
      <c r="HI192" s="1">
        <v>25.0</v>
      </c>
      <c r="HJ192" s="1">
        <v>9.2</v>
      </c>
      <c r="HK192" s="1">
        <v>9.1</v>
      </c>
      <c r="HL192" s="1">
        <v>1.98364</v>
      </c>
      <c r="HM192" s="1">
        <v>2.2998</v>
      </c>
      <c r="HN192" s="1">
        <v>1.4978</v>
      </c>
      <c r="HO192" s="1">
        <v>2.30957</v>
      </c>
      <c r="HP192" s="1">
        <v>1.54785</v>
      </c>
      <c r="HQ192" s="1">
        <v>2.33521</v>
      </c>
      <c r="HR192" s="1">
        <v>37.6022</v>
      </c>
      <c r="HS192" s="1">
        <v>15.244</v>
      </c>
      <c r="HT192" s="1">
        <v>18.0</v>
      </c>
      <c r="HU192" s="1">
        <v>504.205</v>
      </c>
      <c r="HV192" s="1">
        <v>490.309</v>
      </c>
      <c r="HW192" s="1">
        <v>28.0592</v>
      </c>
      <c r="HX192" s="1">
        <v>31.959</v>
      </c>
      <c r="HY192" s="1">
        <v>30.0003</v>
      </c>
      <c r="HZ192" s="1">
        <v>31.7248</v>
      </c>
      <c r="IA192" s="1">
        <v>31.8197</v>
      </c>
      <c r="IB192" s="1">
        <v>39.7707</v>
      </c>
      <c r="IC192" s="1">
        <v>41.9505</v>
      </c>
      <c r="ID192" s="1">
        <v>0.0</v>
      </c>
      <c r="IE192" s="1">
        <v>28.0641</v>
      </c>
      <c r="IF192" s="1">
        <v>914.996</v>
      </c>
      <c r="IG192" s="1">
        <v>18.916</v>
      </c>
      <c r="IH192" s="1">
        <v>100.731</v>
      </c>
      <c r="II192" s="1">
        <v>100.448</v>
      </c>
      <c r="IJ192" s="1" t="s">
        <v>358</v>
      </c>
    </row>
    <row r="193" ht="15.75" customHeight="1">
      <c r="A193" s="1">
        <v>177.0</v>
      </c>
      <c r="B193" s="1">
        <v>1.6597967155E9</v>
      </c>
      <c r="C193" s="1">
        <v>574.0</v>
      </c>
      <c r="D193" s="1" t="s">
        <v>699</v>
      </c>
      <c r="E193" s="1" t="s">
        <v>700</v>
      </c>
      <c r="F193" s="1">
        <v>1.0</v>
      </c>
      <c r="G193" s="1" t="s">
        <v>346</v>
      </c>
      <c r="H193" s="1" t="s">
        <v>347</v>
      </c>
      <c r="I193" s="1" t="s">
        <v>348</v>
      </c>
      <c r="J193" s="1" t="s">
        <v>349</v>
      </c>
      <c r="K193" s="1" t="s">
        <v>350</v>
      </c>
      <c r="L193" s="1" t="s">
        <v>346</v>
      </c>
      <c r="M193" s="1" t="s">
        <v>351</v>
      </c>
      <c r="N193" s="1">
        <v>1.659796708E9</v>
      </c>
      <c r="O193" s="1">
        <f t="shared" si="1"/>
        <v>0.003227072579</v>
      </c>
      <c r="P193" s="1">
        <f t="shared" si="2"/>
        <v>3.227072579</v>
      </c>
      <c r="Q193" s="1">
        <f t="shared" si="3"/>
        <v>16.93065921</v>
      </c>
      <c r="R193" s="1">
        <f t="shared" si="4"/>
        <v>792.3399333</v>
      </c>
      <c r="S193" s="1">
        <f t="shared" si="5"/>
        <v>559.6332221</v>
      </c>
      <c r="T193" s="1">
        <f t="shared" si="6"/>
        <v>55.49792556</v>
      </c>
      <c r="U193" s="1">
        <f t="shared" si="7"/>
        <v>78.57507543</v>
      </c>
      <c r="V193" s="1">
        <f t="shared" si="8"/>
        <v>0.1342835558</v>
      </c>
      <c r="W193" s="1">
        <f t="shared" si="9"/>
        <v>2.913474429</v>
      </c>
      <c r="X193" s="1">
        <f t="shared" si="10"/>
        <v>0.1309375201</v>
      </c>
      <c r="Y193" s="1">
        <f t="shared" si="11"/>
        <v>0.08212963371</v>
      </c>
      <c r="Z193" s="1">
        <f t="shared" si="12"/>
        <v>321.5124888</v>
      </c>
      <c r="AA193" s="1">
        <f t="shared" si="13"/>
        <v>32.02031538</v>
      </c>
      <c r="AB193" s="1">
        <f t="shared" si="14"/>
        <v>31.40376667</v>
      </c>
      <c r="AC193" s="1">
        <f t="shared" si="15"/>
        <v>4.616285525</v>
      </c>
      <c r="AD193" s="1">
        <f t="shared" si="16"/>
        <v>50.13783602</v>
      </c>
      <c r="AE193" s="1">
        <f t="shared" si="17"/>
        <v>2.256889423</v>
      </c>
      <c r="AF193" s="1">
        <f t="shared" si="18"/>
        <v>4.501369828</v>
      </c>
      <c r="AG193" s="1">
        <f t="shared" si="19"/>
        <v>2.359396102</v>
      </c>
      <c r="AH193" s="1">
        <f t="shared" si="20"/>
        <v>-142.3139007</v>
      </c>
      <c r="AI193" s="1">
        <f t="shared" si="21"/>
        <v>-69.53752932</v>
      </c>
      <c r="AJ193" s="1">
        <f t="shared" si="22"/>
        <v>-5.369350719</v>
      </c>
      <c r="AK193" s="1">
        <f t="shared" si="23"/>
        <v>104.291708</v>
      </c>
      <c r="AL193" s="1">
        <f t="shared" si="24"/>
        <v>50.57512408</v>
      </c>
      <c r="AM193" s="1">
        <f t="shared" si="25"/>
        <v>3.216930929</v>
      </c>
      <c r="AN193" s="1">
        <f t="shared" si="26"/>
        <v>16.93065921</v>
      </c>
      <c r="AO193" s="1">
        <v>895.8009290043292</v>
      </c>
      <c r="AP193" s="1">
        <v>847.9586666666663</v>
      </c>
      <c r="AQ193" s="1">
        <v>5.334119999999822</v>
      </c>
      <c r="AR193" s="1">
        <v>64.94</v>
      </c>
      <c r="AS193" s="1">
        <f t="shared" si="27"/>
        <v>3.227072579</v>
      </c>
      <c r="AT193" s="1">
        <v>18.98954691430693</v>
      </c>
      <c r="AU193" s="1">
        <v>22.77190352941175</v>
      </c>
      <c r="AV193" s="1">
        <v>1.273507827406213E-4</v>
      </c>
      <c r="AW193" s="1">
        <v>90.19422672828748</v>
      </c>
      <c r="AX193" s="1">
        <v>0.0</v>
      </c>
      <c r="AY193" s="1">
        <v>0.0</v>
      </c>
      <c r="AZ193" s="1">
        <f t="shared" si="28"/>
        <v>1</v>
      </c>
      <c r="BA193" s="1">
        <f t="shared" si="29"/>
        <v>0</v>
      </c>
      <c r="BB193" s="1">
        <f t="shared" si="30"/>
        <v>51710.96397</v>
      </c>
      <c r="BC193" s="1">
        <f t="shared" si="31"/>
        <v>1999.978</v>
      </c>
      <c r="BD193" s="1">
        <f t="shared" si="32"/>
        <v>1681.18152</v>
      </c>
      <c r="BE193" s="1">
        <f t="shared" si="33"/>
        <v>0.8406000066</v>
      </c>
      <c r="BF193" s="1">
        <f t="shared" si="34"/>
        <v>0.1607580127</v>
      </c>
      <c r="BG193" s="1">
        <v>6.0</v>
      </c>
      <c r="BH193" s="1">
        <v>0.5</v>
      </c>
      <c r="BI193" s="1" t="s">
        <v>352</v>
      </c>
      <c r="BJ193" s="1">
        <v>2.0</v>
      </c>
      <c r="BK193" s="1" t="b">
        <v>1</v>
      </c>
      <c r="BL193" s="1">
        <v>1.659796708E9</v>
      </c>
      <c r="BM193" s="1">
        <v>792.3399333333335</v>
      </c>
      <c r="BN193" s="1">
        <v>856.0711333333333</v>
      </c>
      <c r="BO193" s="1">
        <v>22.75815333333333</v>
      </c>
      <c r="BP193" s="1">
        <v>18.98673333333333</v>
      </c>
      <c r="BQ193" s="1">
        <v>790.3601333333334</v>
      </c>
      <c r="BR193" s="1">
        <v>22.72304</v>
      </c>
      <c r="BS193" s="1">
        <v>500.1383333333333</v>
      </c>
      <c r="BT193" s="1">
        <v>99.06834000000002</v>
      </c>
      <c r="BU193" s="1">
        <v>0.1000498866666667</v>
      </c>
      <c r="BV193" s="1">
        <v>30.96105333333333</v>
      </c>
      <c r="BW193" s="1">
        <v>31.40376666666667</v>
      </c>
      <c r="BX193" s="1">
        <v>999.8999999999999</v>
      </c>
      <c r="BY193" s="1">
        <v>0.0</v>
      </c>
      <c r="BZ193" s="1">
        <v>0.0</v>
      </c>
      <c r="CA193" s="1">
        <v>10001.83</v>
      </c>
      <c r="CB193" s="1">
        <v>0.0</v>
      </c>
      <c r="CC193" s="1">
        <v>473.3853333333333</v>
      </c>
      <c r="CD193" s="1">
        <v>-63.73087333333334</v>
      </c>
      <c r="CE193" s="1">
        <v>810.7923333333332</v>
      </c>
      <c r="CF193" s="1">
        <v>872.6395333333332</v>
      </c>
      <c r="CG193" s="1">
        <v>3.771425333333333</v>
      </c>
      <c r="CH193" s="1">
        <v>856.0711333333333</v>
      </c>
      <c r="CI193" s="1">
        <v>18.98673333333333</v>
      </c>
      <c r="CJ193" s="1">
        <v>2.254612</v>
      </c>
      <c r="CK193" s="1">
        <v>1.880984666666667</v>
      </c>
      <c r="CL193" s="1">
        <v>19.35573333333333</v>
      </c>
      <c r="CM193" s="1">
        <v>16.47654666666667</v>
      </c>
      <c r="CN193" s="1">
        <v>1999.978</v>
      </c>
      <c r="CO193" s="1">
        <v>0.9799981999999997</v>
      </c>
      <c r="CP193" s="1">
        <v>0.02000197333333333</v>
      </c>
      <c r="CQ193" s="1">
        <v>0.0</v>
      </c>
      <c r="CR193" s="1">
        <v>2.902266666666667</v>
      </c>
      <c r="CS193" s="1">
        <v>0.0</v>
      </c>
      <c r="CT193" s="1">
        <v>17378.40666666667</v>
      </c>
      <c r="CU193" s="1">
        <v>17412.12666666667</v>
      </c>
      <c r="CV193" s="1">
        <v>41.187</v>
      </c>
      <c r="CW193" s="1">
        <v>42.312</v>
      </c>
      <c r="CX193" s="1">
        <v>41.1124</v>
      </c>
      <c r="CY193" s="1">
        <v>40.91220000000001</v>
      </c>
      <c r="CZ193" s="1">
        <v>41.375</v>
      </c>
      <c r="DA193" s="1">
        <v>1959.978</v>
      </c>
      <c r="DB193" s="1">
        <v>40.0</v>
      </c>
      <c r="DC193" s="1">
        <v>0.0</v>
      </c>
      <c r="DD193" s="1">
        <v>1.6597967145E9</v>
      </c>
      <c r="DE193" s="1">
        <v>0.0</v>
      </c>
      <c r="DF193" s="1">
        <v>1.6597961675E9</v>
      </c>
      <c r="DG193" s="1" t="s">
        <v>353</v>
      </c>
      <c r="DH193" s="1">
        <v>1.659796162E9</v>
      </c>
      <c r="DI193" s="1">
        <v>1.6597961675E9</v>
      </c>
      <c r="DJ193" s="1">
        <v>2.0</v>
      </c>
      <c r="DK193" s="1">
        <v>-0.014</v>
      </c>
      <c r="DL193" s="1">
        <v>-0.001</v>
      </c>
      <c r="DM193" s="1">
        <v>1.327</v>
      </c>
      <c r="DN193" s="1">
        <v>0.031</v>
      </c>
      <c r="DO193" s="1">
        <v>400.0</v>
      </c>
      <c r="DP193" s="1">
        <v>20.0</v>
      </c>
      <c r="DQ193" s="1">
        <v>0.32</v>
      </c>
      <c r="DR193" s="1">
        <v>0.03</v>
      </c>
      <c r="DS193" s="1">
        <v>18.23522976883735</v>
      </c>
      <c r="DT193" s="1">
        <v>-8.305633338400472</v>
      </c>
      <c r="DU193" s="1">
        <v>0.6323733227441933</v>
      </c>
      <c r="DV193" s="1">
        <v>0.0</v>
      </c>
      <c r="DW193" s="1">
        <v>-63.88883499999999</v>
      </c>
      <c r="DX193" s="1">
        <v>4.70111144465301</v>
      </c>
      <c r="DY193" s="1">
        <v>0.5050011661125148</v>
      </c>
      <c r="DZ193" s="1">
        <v>0.0</v>
      </c>
      <c r="EA193" s="1">
        <v>3.76940125</v>
      </c>
      <c r="EB193" s="1">
        <v>0.05230030018761306</v>
      </c>
      <c r="EC193" s="1">
        <v>0.005268531668074126</v>
      </c>
      <c r="ED193" s="1">
        <v>1.0</v>
      </c>
      <c r="EE193" s="1">
        <v>2.358973655963093</v>
      </c>
      <c r="EF193" s="1">
        <v>0.02607449933997946</v>
      </c>
      <c r="EG193" s="1">
        <v>0.00206127287098328</v>
      </c>
      <c r="EH193" s="1">
        <v>1.0</v>
      </c>
      <c r="EI193" s="1">
        <v>0.1340055645093694</v>
      </c>
      <c r="EJ193" s="1">
        <v>8.367909737461597E-4</v>
      </c>
      <c r="EK193" s="1">
        <v>9.252189967329907E-5</v>
      </c>
      <c r="EL193" s="1">
        <v>1.0</v>
      </c>
      <c r="EM193" s="1">
        <v>3.0</v>
      </c>
      <c r="EN193" s="1">
        <v>5.0</v>
      </c>
      <c r="EO193" s="1" t="s">
        <v>374</v>
      </c>
      <c r="EP193" s="1">
        <v>2.9425</v>
      </c>
      <c r="EQ193" s="1">
        <v>2.80108</v>
      </c>
      <c r="ER193" s="1">
        <v>0.147102</v>
      </c>
      <c r="ES193" s="1">
        <v>0.15427</v>
      </c>
      <c r="ET193" s="1">
        <v>0.103479</v>
      </c>
      <c r="EU193" s="1">
        <v>0.0909069</v>
      </c>
      <c r="EV193" s="1">
        <v>17522.2</v>
      </c>
      <c r="EW193" s="1">
        <v>18220.0</v>
      </c>
      <c r="EX193" s="1">
        <v>23892.0</v>
      </c>
      <c r="EY193" s="1">
        <v>25072.4</v>
      </c>
      <c r="EZ193" s="1">
        <v>34286.5</v>
      </c>
      <c r="FA193" s="1">
        <v>36400.7</v>
      </c>
      <c r="FB193" s="1">
        <v>43560.6</v>
      </c>
      <c r="FC193" s="1">
        <v>46348.2</v>
      </c>
      <c r="FD193" s="1">
        <v>1.96998</v>
      </c>
      <c r="FE193" s="1">
        <v>1.84805</v>
      </c>
      <c r="FF193" s="1">
        <v>0.0959039</v>
      </c>
      <c r="FG193" s="1">
        <v>0.0</v>
      </c>
      <c r="FH193" s="1">
        <v>29.8684</v>
      </c>
      <c r="FI193" s="1">
        <v>999.9</v>
      </c>
      <c r="FJ193" s="1">
        <v>55.8</v>
      </c>
      <c r="FK193" s="1">
        <v>34.5</v>
      </c>
      <c r="FL193" s="1">
        <v>30.9464</v>
      </c>
      <c r="FM193" s="1">
        <v>64.4386</v>
      </c>
      <c r="FN193" s="1">
        <v>26.222</v>
      </c>
      <c r="FO193" s="1">
        <v>1.0</v>
      </c>
      <c r="FP193" s="1">
        <v>0.382144</v>
      </c>
      <c r="FQ193" s="1">
        <v>1.12303</v>
      </c>
      <c r="FR193" s="1">
        <v>20.3189</v>
      </c>
      <c r="FS193" s="1">
        <v>5.2092</v>
      </c>
      <c r="FT193" s="1">
        <v>11.9071</v>
      </c>
      <c r="FU193" s="1">
        <v>5.00255</v>
      </c>
      <c r="FV193" s="1">
        <v>3.28963</v>
      </c>
      <c r="FW193" s="1">
        <v>9999.0</v>
      </c>
      <c r="FX193" s="1">
        <v>9999.0</v>
      </c>
      <c r="FY193" s="1">
        <v>9999.0</v>
      </c>
      <c r="FZ193" s="1">
        <v>999.9</v>
      </c>
      <c r="GA193" s="1">
        <v>1.85959</v>
      </c>
      <c r="GB193" s="1">
        <v>1.85455</v>
      </c>
      <c r="GC193" s="1">
        <v>1.85776</v>
      </c>
      <c r="GD193" s="1">
        <v>1.85621</v>
      </c>
      <c r="GE193" s="1">
        <v>1.85498</v>
      </c>
      <c r="GF193" s="1">
        <v>1.85463</v>
      </c>
      <c r="GG193" s="1">
        <v>1.8533</v>
      </c>
      <c r="GH193" s="1">
        <v>1.85646</v>
      </c>
      <c r="GI193" s="1">
        <v>0.0</v>
      </c>
      <c r="GJ193" s="1">
        <v>0.0</v>
      </c>
      <c r="GK193" s="1">
        <v>0.0</v>
      </c>
      <c r="GL193" s="1">
        <v>0.0</v>
      </c>
      <c r="GM193" s="1" t="s">
        <v>355</v>
      </c>
      <c r="GN193" s="1" t="s">
        <v>356</v>
      </c>
      <c r="GO193" s="1" t="s">
        <v>357</v>
      </c>
      <c r="GP193" s="1" t="s">
        <v>357</v>
      </c>
      <c r="GQ193" s="1" t="s">
        <v>357</v>
      </c>
      <c r="GR193" s="1" t="s">
        <v>357</v>
      </c>
      <c r="GS193" s="1">
        <v>0.0</v>
      </c>
      <c r="GT193" s="1">
        <v>100.0</v>
      </c>
      <c r="GU193" s="1">
        <v>100.0</v>
      </c>
      <c r="GV193" s="1">
        <v>2.031</v>
      </c>
      <c r="GW193" s="1">
        <v>0.0351</v>
      </c>
      <c r="GX193" s="1">
        <v>0.3255316452960568</v>
      </c>
      <c r="GY193" s="1">
        <v>0.003023906125278789</v>
      </c>
      <c r="GZ193" s="1">
        <v>-1.398580452151984E-6</v>
      </c>
      <c r="HA193" s="1">
        <v>2.803037836604737E-10</v>
      </c>
      <c r="HB193" s="1">
        <v>-0.04759964022089117</v>
      </c>
      <c r="HC193" s="1">
        <v>0.009965371539748925</v>
      </c>
      <c r="HD193" s="1">
        <v>-4.563662031605912E-4</v>
      </c>
      <c r="HE193" s="1">
        <v>7.83371007442278E-6</v>
      </c>
      <c r="HF193" s="1">
        <v>0.0</v>
      </c>
      <c r="HG193" s="1">
        <v>2134.0</v>
      </c>
      <c r="HH193" s="1">
        <v>2.0</v>
      </c>
      <c r="HI193" s="1">
        <v>25.0</v>
      </c>
      <c r="HJ193" s="1">
        <v>9.2</v>
      </c>
      <c r="HK193" s="1">
        <v>9.1</v>
      </c>
      <c r="HL193" s="1">
        <v>1.99463</v>
      </c>
      <c r="HM193" s="1">
        <v>2.29126</v>
      </c>
      <c r="HN193" s="1">
        <v>1.4978</v>
      </c>
      <c r="HO193" s="1">
        <v>2.30957</v>
      </c>
      <c r="HP193" s="1">
        <v>1.54785</v>
      </c>
      <c r="HQ193" s="1">
        <v>2.30103</v>
      </c>
      <c r="HR193" s="1">
        <v>37.6022</v>
      </c>
      <c r="HS193" s="1">
        <v>15.2353</v>
      </c>
      <c r="HT193" s="1">
        <v>18.0</v>
      </c>
      <c r="HU193" s="1">
        <v>504.316</v>
      </c>
      <c r="HV193" s="1">
        <v>490.182</v>
      </c>
      <c r="HW193" s="1">
        <v>28.0654</v>
      </c>
      <c r="HX193" s="1">
        <v>31.9592</v>
      </c>
      <c r="HY193" s="1">
        <v>30.0003</v>
      </c>
      <c r="HZ193" s="1">
        <v>31.7255</v>
      </c>
      <c r="IA193" s="1">
        <v>31.8204</v>
      </c>
      <c r="IB193" s="1">
        <v>40.0176</v>
      </c>
      <c r="IC193" s="1">
        <v>41.9505</v>
      </c>
      <c r="ID193" s="1">
        <v>0.0</v>
      </c>
      <c r="IE193" s="1">
        <v>28.0641</v>
      </c>
      <c r="IF193" s="1">
        <v>925.014</v>
      </c>
      <c r="IG193" s="1">
        <v>18.9172</v>
      </c>
      <c r="IH193" s="1">
        <v>100.731</v>
      </c>
      <c r="II193" s="1">
        <v>100.448</v>
      </c>
      <c r="IJ193" s="1" t="s">
        <v>358</v>
      </c>
    </row>
    <row r="194" ht="15.75" customHeight="1">
      <c r="A194" s="1">
        <v>178.0</v>
      </c>
      <c r="B194" s="1">
        <v>1.6597967165E9</v>
      </c>
      <c r="C194" s="1">
        <v>575.0</v>
      </c>
      <c r="D194" s="1" t="s">
        <v>701</v>
      </c>
      <c r="E194" s="1" t="s">
        <v>702</v>
      </c>
      <c r="F194" s="1">
        <v>1.0</v>
      </c>
      <c r="G194" s="1" t="s">
        <v>346</v>
      </c>
      <c r="H194" s="1" t="s">
        <v>347</v>
      </c>
      <c r="I194" s="1" t="s">
        <v>348</v>
      </c>
      <c r="J194" s="1" t="s">
        <v>349</v>
      </c>
      <c r="K194" s="1" t="s">
        <v>350</v>
      </c>
      <c r="L194" s="1" t="s">
        <v>346</v>
      </c>
      <c r="M194" s="1" t="s">
        <v>351</v>
      </c>
      <c r="N194" s="1">
        <v>1.6597967085E9</v>
      </c>
      <c r="O194" s="1">
        <f t="shared" si="1"/>
        <v>0.00322781528</v>
      </c>
      <c r="P194" s="1">
        <f t="shared" si="2"/>
        <v>3.22781528</v>
      </c>
      <c r="Q194" s="1">
        <f t="shared" si="3"/>
        <v>16.66647449</v>
      </c>
      <c r="R194" s="1">
        <f t="shared" si="4"/>
        <v>794.9370625</v>
      </c>
      <c r="S194" s="1">
        <f t="shared" si="5"/>
        <v>565.2999505</v>
      </c>
      <c r="T194" s="1">
        <f t="shared" si="6"/>
        <v>56.0599059</v>
      </c>
      <c r="U194" s="1">
        <f t="shared" si="7"/>
        <v>78.83265669</v>
      </c>
      <c r="V194" s="1">
        <f t="shared" si="8"/>
        <v>0.1342962939</v>
      </c>
      <c r="W194" s="1">
        <f t="shared" si="9"/>
        <v>2.913537237</v>
      </c>
      <c r="X194" s="1">
        <f t="shared" si="10"/>
        <v>0.1309497021</v>
      </c>
      <c r="Y194" s="1">
        <f t="shared" si="11"/>
        <v>0.08213729578</v>
      </c>
      <c r="Z194" s="1">
        <f t="shared" si="12"/>
        <v>321.5131073</v>
      </c>
      <c r="AA194" s="1">
        <f t="shared" si="13"/>
        <v>32.02135621</v>
      </c>
      <c r="AB194" s="1">
        <f t="shared" si="14"/>
        <v>31.40531875</v>
      </c>
      <c r="AC194" s="1">
        <f t="shared" si="15"/>
        <v>4.616692853</v>
      </c>
      <c r="AD194" s="1">
        <f t="shared" si="16"/>
        <v>50.13623278</v>
      </c>
      <c r="AE194" s="1">
        <f t="shared" si="17"/>
        <v>2.25697853</v>
      </c>
      <c r="AF194" s="1">
        <f t="shared" si="18"/>
        <v>4.5016915</v>
      </c>
      <c r="AG194" s="1">
        <f t="shared" si="19"/>
        <v>2.359714324</v>
      </c>
      <c r="AH194" s="1">
        <f t="shared" si="20"/>
        <v>-142.3466538</v>
      </c>
      <c r="AI194" s="1">
        <f t="shared" si="21"/>
        <v>-69.58601987</v>
      </c>
      <c r="AJ194" s="1">
        <f t="shared" si="22"/>
        <v>-5.37305342</v>
      </c>
      <c r="AK194" s="1">
        <f t="shared" si="23"/>
        <v>104.2073801</v>
      </c>
      <c r="AL194" s="1">
        <f t="shared" si="24"/>
        <v>50.50564795</v>
      </c>
      <c r="AM194" s="1">
        <f t="shared" si="25"/>
        <v>3.217215627</v>
      </c>
      <c r="AN194" s="1">
        <f t="shared" si="26"/>
        <v>16.66647449</v>
      </c>
      <c r="AO194" s="1">
        <v>900.9248415584418</v>
      </c>
      <c r="AP194" s="1">
        <v>853.3318969696967</v>
      </c>
      <c r="AQ194" s="1">
        <v>5.34857212121204</v>
      </c>
      <c r="AR194" s="1">
        <v>64.94</v>
      </c>
      <c r="AS194" s="1">
        <f t="shared" si="27"/>
        <v>3.22781528</v>
      </c>
      <c r="AT194" s="1">
        <v>18.98962531521974</v>
      </c>
      <c r="AU194" s="1">
        <v>22.77272823529412</v>
      </c>
      <c r="AV194" s="1">
        <v>1.480058179484056E-4</v>
      </c>
      <c r="AW194" s="1">
        <v>90.19422672828748</v>
      </c>
      <c r="AX194" s="1">
        <v>0.0</v>
      </c>
      <c r="AY194" s="1">
        <v>0.0</v>
      </c>
      <c r="AZ194" s="1">
        <f t="shared" si="28"/>
        <v>1</v>
      </c>
      <c r="BA194" s="1">
        <f t="shared" si="29"/>
        <v>0</v>
      </c>
      <c r="BB194" s="1">
        <f t="shared" si="30"/>
        <v>51712.5328</v>
      </c>
      <c r="BC194" s="1">
        <f t="shared" si="31"/>
        <v>1999.981875</v>
      </c>
      <c r="BD194" s="1">
        <f t="shared" si="32"/>
        <v>1681.184775</v>
      </c>
      <c r="BE194" s="1">
        <f t="shared" si="33"/>
        <v>0.8406000054</v>
      </c>
      <c r="BF194" s="1">
        <f t="shared" si="34"/>
        <v>0.1607580105</v>
      </c>
      <c r="BG194" s="1">
        <v>6.0</v>
      </c>
      <c r="BH194" s="1">
        <v>0.5</v>
      </c>
      <c r="BI194" s="1" t="s">
        <v>352</v>
      </c>
      <c r="BJ194" s="1">
        <v>2.0</v>
      </c>
      <c r="BK194" s="1" t="b">
        <v>1</v>
      </c>
      <c r="BL194" s="1">
        <v>1.6597967085E9</v>
      </c>
      <c r="BM194" s="1">
        <v>794.9370625000001</v>
      </c>
      <c r="BN194" s="1">
        <v>858.595625</v>
      </c>
      <c r="BO194" s="1">
        <v>22.75904375</v>
      </c>
      <c r="BP194" s="1">
        <v>18.98726875</v>
      </c>
      <c r="BQ194" s="1">
        <v>792.9538125</v>
      </c>
      <c r="BR194" s="1">
        <v>22.723925</v>
      </c>
      <c r="BS194" s="1">
        <v>500.1350625</v>
      </c>
      <c r="BT194" s="1">
        <v>99.0683875</v>
      </c>
      <c r="BU194" s="1">
        <v>0.1000377875</v>
      </c>
      <c r="BV194" s="1">
        <v>30.96230625</v>
      </c>
      <c r="BW194" s="1">
        <v>31.40531875</v>
      </c>
      <c r="BX194" s="1">
        <v>999.9</v>
      </c>
      <c r="BY194" s="1">
        <v>0.0</v>
      </c>
      <c r="BZ194" s="1">
        <v>0.0</v>
      </c>
      <c r="CA194" s="1">
        <v>10002.184375</v>
      </c>
      <c r="CB194" s="1">
        <v>0.0</v>
      </c>
      <c r="CC194" s="1">
        <v>471.504125</v>
      </c>
      <c r="CD194" s="1">
        <v>-63.6582875</v>
      </c>
      <c r="CE194" s="1">
        <v>813.4506875000001</v>
      </c>
      <c r="CF194" s="1">
        <v>875.2134375</v>
      </c>
      <c r="CG194" s="1">
        <v>3.771775625</v>
      </c>
      <c r="CH194" s="1">
        <v>858.595625</v>
      </c>
      <c r="CI194" s="1">
        <v>18.98726875</v>
      </c>
      <c r="CJ194" s="1">
        <v>2.25470125</v>
      </c>
      <c r="CK194" s="1">
        <v>1.88103875</v>
      </c>
      <c r="CL194" s="1">
        <v>19.35636875</v>
      </c>
      <c r="CM194" s="1">
        <v>16.477</v>
      </c>
      <c r="CN194" s="1">
        <v>1999.981875</v>
      </c>
      <c r="CO194" s="1">
        <v>0.97999825</v>
      </c>
      <c r="CP194" s="1">
        <v>0.020001925</v>
      </c>
      <c r="CQ194" s="1">
        <v>0.0</v>
      </c>
      <c r="CR194" s="1">
        <v>2.841375</v>
      </c>
      <c r="CS194" s="1">
        <v>0.0</v>
      </c>
      <c r="CT194" s="1">
        <v>17388.93125</v>
      </c>
      <c r="CU194" s="1">
        <v>17412.1625</v>
      </c>
      <c r="CV194" s="1">
        <v>41.187</v>
      </c>
      <c r="CW194" s="1">
        <v>42.312</v>
      </c>
      <c r="CX194" s="1">
        <v>41.1131875</v>
      </c>
      <c r="CY194" s="1">
        <v>40.91374999999999</v>
      </c>
      <c r="CZ194" s="1">
        <v>41.375</v>
      </c>
      <c r="DA194" s="1">
        <v>1959.981875</v>
      </c>
      <c r="DB194" s="1">
        <v>40.0</v>
      </c>
      <c r="DC194" s="1">
        <v>0.0</v>
      </c>
      <c r="DD194" s="1">
        <v>1.6597967157E9</v>
      </c>
      <c r="DE194" s="1">
        <v>0.0</v>
      </c>
      <c r="DF194" s="1">
        <v>1.6597961675E9</v>
      </c>
      <c r="DG194" s="1" t="s">
        <v>353</v>
      </c>
      <c r="DH194" s="1">
        <v>1.659796162E9</v>
      </c>
      <c r="DI194" s="1">
        <v>1.6597961675E9</v>
      </c>
      <c r="DJ194" s="1">
        <v>2.0</v>
      </c>
      <c r="DK194" s="1">
        <v>-0.014</v>
      </c>
      <c r="DL194" s="1">
        <v>-0.001</v>
      </c>
      <c r="DM194" s="1">
        <v>1.327</v>
      </c>
      <c r="DN194" s="1">
        <v>0.031</v>
      </c>
      <c r="DO194" s="1">
        <v>400.0</v>
      </c>
      <c r="DP194" s="1">
        <v>20.0</v>
      </c>
      <c r="DQ194" s="1">
        <v>0.32</v>
      </c>
      <c r="DR194" s="1">
        <v>0.03</v>
      </c>
      <c r="DS194" s="1">
        <v>18.23522976883735</v>
      </c>
      <c r="DT194" s="1">
        <v>-8.305633338400472</v>
      </c>
      <c r="DU194" s="1">
        <v>0.6323733227441933</v>
      </c>
      <c r="DV194" s="1">
        <v>0.0</v>
      </c>
      <c r="DW194" s="1">
        <v>-63.88883499999999</v>
      </c>
      <c r="DX194" s="1">
        <v>4.70111144465301</v>
      </c>
      <c r="DY194" s="1">
        <v>0.5050011661125148</v>
      </c>
      <c r="DZ194" s="1">
        <v>0.0</v>
      </c>
      <c r="EA194" s="1">
        <v>3.76940125</v>
      </c>
      <c r="EB194" s="1">
        <v>0.05230030018761306</v>
      </c>
      <c r="EC194" s="1">
        <v>0.005268531668074126</v>
      </c>
      <c r="ED194" s="1">
        <v>1.0</v>
      </c>
      <c r="EE194" s="1">
        <v>2.358973655963093</v>
      </c>
      <c r="EF194" s="1">
        <v>0.02607449933997946</v>
      </c>
      <c r="EG194" s="1">
        <v>0.00206127287098328</v>
      </c>
      <c r="EH194" s="1">
        <v>1.0</v>
      </c>
      <c r="EI194" s="1">
        <v>0.1340055645093694</v>
      </c>
      <c r="EJ194" s="1">
        <v>8.367909737461597E-4</v>
      </c>
      <c r="EK194" s="1">
        <v>9.252189967329907E-5</v>
      </c>
      <c r="EL194" s="1">
        <v>1.0</v>
      </c>
      <c r="EM194" s="1">
        <v>3.0</v>
      </c>
      <c r="EN194" s="1">
        <v>5.0</v>
      </c>
      <c r="EO194" s="1" t="s">
        <v>374</v>
      </c>
      <c r="EP194" s="1">
        <v>2.94282</v>
      </c>
      <c r="EQ194" s="1">
        <v>2.80112</v>
      </c>
      <c r="ER194" s="1">
        <v>0.147716</v>
      </c>
      <c r="ES194" s="1">
        <v>0.154846</v>
      </c>
      <c r="ET194" s="1">
        <v>0.103487</v>
      </c>
      <c r="EU194" s="1">
        <v>0.090914</v>
      </c>
      <c r="EV194" s="1">
        <v>17509.6</v>
      </c>
      <c r="EW194" s="1">
        <v>18207.6</v>
      </c>
      <c r="EX194" s="1">
        <v>23891.9</v>
      </c>
      <c r="EY194" s="1">
        <v>25072.4</v>
      </c>
      <c r="EZ194" s="1">
        <v>34286.2</v>
      </c>
      <c r="FA194" s="1">
        <v>36400.5</v>
      </c>
      <c r="FB194" s="1">
        <v>43560.5</v>
      </c>
      <c r="FC194" s="1">
        <v>46348.3</v>
      </c>
      <c r="FD194" s="1">
        <v>1.9699</v>
      </c>
      <c r="FE194" s="1">
        <v>1.84808</v>
      </c>
      <c r="FF194" s="1">
        <v>0.0959523</v>
      </c>
      <c r="FG194" s="1">
        <v>0.0</v>
      </c>
      <c r="FH194" s="1">
        <v>29.8701</v>
      </c>
      <c r="FI194" s="1">
        <v>999.9</v>
      </c>
      <c r="FJ194" s="1">
        <v>55.8</v>
      </c>
      <c r="FK194" s="1">
        <v>34.5</v>
      </c>
      <c r="FL194" s="1">
        <v>30.9447</v>
      </c>
      <c r="FM194" s="1">
        <v>64.4586</v>
      </c>
      <c r="FN194" s="1">
        <v>25.4928</v>
      </c>
      <c r="FO194" s="1">
        <v>1.0</v>
      </c>
      <c r="FP194" s="1">
        <v>0.382271</v>
      </c>
      <c r="FQ194" s="1">
        <v>1.14327</v>
      </c>
      <c r="FR194" s="1">
        <v>20.3188</v>
      </c>
      <c r="FS194" s="1">
        <v>5.20935</v>
      </c>
      <c r="FT194" s="1">
        <v>11.9066</v>
      </c>
      <c r="FU194" s="1">
        <v>5.0026</v>
      </c>
      <c r="FV194" s="1">
        <v>3.2896</v>
      </c>
      <c r="FW194" s="1">
        <v>9999.0</v>
      </c>
      <c r="FX194" s="1">
        <v>9999.0</v>
      </c>
      <c r="FY194" s="1">
        <v>9999.0</v>
      </c>
      <c r="FZ194" s="1">
        <v>999.9</v>
      </c>
      <c r="GA194" s="1">
        <v>1.85959</v>
      </c>
      <c r="GB194" s="1">
        <v>1.85455</v>
      </c>
      <c r="GC194" s="1">
        <v>1.85776</v>
      </c>
      <c r="GD194" s="1">
        <v>1.8562</v>
      </c>
      <c r="GE194" s="1">
        <v>1.85498</v>
      </c>
      <c r="GF194" s="1">
        <v>1.8546</v>
      </c>
      <c r="GG194" s="1">
        <v>1.85331</v>
      </c>
      <c r="GH194" s="1">
        <v>1.85643</v>
      </c>
      <c r="GI194" s="1">
        <v>0.0</v>
      </c>
      <c r="GJ194" s="1">
        <v>0.0</v>
      </c>
      <c r="GK194" s="1">
        <v>0.0</v>
      </c>
      <c r="GL194" s="1">
        <v>0.0</v>
      </c>
      <c r="GM194" s="1" t="s">
        <v>355</v>
      </c>
      <c r="GN194" s="1" t="s">
        <v>356</v>
      </c>
      <c r="GO194" s="1" t="s">
        <v>357</v>
      </c>
      <c r="GP194" s="1" t="s">
        <v>357</v>
      </c>
      <c r="GQ194" s="1" t="s">
        <v>357</v>
      </c>
      <c r="GR194" s="1" t="s">
        <v>357</v>
      </c>
      <c r="GS194" s="1">
        <v>0.0</v>
      </c>
      <c r="GT194" s="1">
        <v>100.0</v>
      </c>
      <c r="GU194" s="1">
        <v>100.0</v>
      </c>
      <c r="GV194" s="1">
        <v>2.038</v>
      </c>
      <c r="GW194" s="1">
        <v>0.0351</v>
      </c>
      <c r="GX194" s="1">
        <v>0.3255316452960568</v>
      </c>
      <c r="GY194" s="1">
        <v>0.003023906125278789</v>
      </c>
      <c r="GZ194" s="1">
        <v>-1.398580452151984E-6</v>
      </c>
      <c r="HA194" s="1">
        <v>2.803037836604737E-10</v>
      </c>
      <c r="HB194" s="1">
        <v>-0.04759964022089117</v>
      </c>
      <c r="HC194" s="1">
        <v>0.009965371539748925</v>
      </c>
      <c r="HD194" s="1">
        <v>-4.563662031605912E-4</v>
      </c>
      <c r="HE194" s="1">
        <v>7.83371007442278E-6</v>
      </c>
      <c r="HF194" s="1">
        <v>0.0</v>
      </c>
      <c r="HG194" s="1">
        <v>2134.0</v>
      </c>
      <c r="HH194" s="1">
        <v>2.0</v>
      </c>
      <c r="HI194" s="1">
        <v>25.0</v>
      </c>
      <c r="HJ194" s="1">
        <v>9.2</v>
      </c>
      <c r="HK194" s="1">
        <v>9.2</v>
      </c>
      <c r="HL194" s="1">
        <v>2.00195</v>
      </c>
      <c r="HM194" s="1">
        <v>2.2998</v>
      </c>
      <c r="HN194" s="1">
        <v>1.4978</v>
      </c>
      <c r="HO194" s="1">
        <v>2.30957</v>
      </c>
      <c r="HP194" s="1">
        <v>1.54785</v>
      </c>
      <c r="HQ194" s="1">
        <v>2.40967</v>
      </c>
      <c r="HR194" s="1">
        <v>37.6022</v>
      </c>
      <c r="HS194" s="1">
        <v>15.244</v>
      </c>
      <c r="HT194" s="1">
        <v>18.0</v>
      </c>
      <c r="HU194" s="1">
        <v>504.276</v>
      </c>
      <c r="HV194" s="1">
        <v>490.204</v>
      </c>
      <c r="HW194" s="1">
        <v>28.0713</v>
      </c>
      <c r="HX194" s="1">
        <v>31.9592</v>
      </c>
      <c r="HY194" s="1">
        <v>30.0004</v>
      </c>
      <c r="HZ194" s="1">
        <v>31.7262</v>
      </c>
      <c r="IA194" s="1">
        <v>31.8211</v>
      </c>
      <c r="IB194" s="1">
        <v>40.1305</v>
      </c>
      <c r="IC194" s="1">
        <v>41.9505</v>
      </c>
      <c r="ID194" s="1">
        <v>0.0</v>
      </c>
      <c r="IE194" s="1">
        <v>28.0818</v>
      </c>
      <c r="IF194" s="1">
        <v>925.014</v>
      </c>
      <c r="IG194" s="1">
        <v>18.9163</v>
      </c>
      <c r="IH194" s="1">
        <v>100.73</v>
      </c>
      <c r="II194" s="1">
        <v>100.448</v>
      </c>
      <c r="IJ194" s="1" t="s">
        <v>358</v>
      </c>
    </row>
    <row r="195" ht="15.75" customHeight="1">
      <c r="A195" s="1">
        <v>179.0</v>
      </c>
      <c r="B195" s="1">
        <v>1.6597967175E9</v>
      </c>
      <c r="C195" s="1">
        <v>576.0</v>
      </c>
      <c r="D195" s="1" t="s">
        <v>703</v>
      </c>
      <c r="E195" s="1" t="s">
        <v>704</v>
      </c>
      <c r="F195" s="1">
        <v>1.0</v>
      </c>
      <c r="G195" s="1" t="s">
        <v>346</v>
      </c>
      <c r="H195" s="1" t="s">
        <v>347</v>
      </c>
      <c r="I195" s="1" t="s">
        <v>348</v>
      </c>
      <c r="J195" s="1" t="s">
        <v>349</v>
      </c>
      <c r="K195" s="1" t="s">
        <v>350</v>
      </c>
      <c r="L195" s="1" t="s">
        <v>346</v>
      </c>
      <c r="M195" s="1" t="s">
        <v>351</v>
      </c>
      <c r="N195" s="1">
        <v>1.65979671E9</v>
      </c>
      <c r="O195" s="1">
        <f t="shared" si="1"/>
        <v>0.003229241585</v>
      </c>
      <c r="P195" s="1">
        <f t="shared" si="2"/>
        <v>3.229241585</v>
      </c>
      <c r="Q195" s="1">
        <f t="shared" si="3"/>
        <v>16.41407913</v>
      </c>
      <c r="R195" s="1">
        <f t="shared" si="4"/>
        <v>802.6982</v>
      </c>
      <c r="S195" s="1">
        <f t="shared" si="5"/>
        <v>575.7823536</v>
      </c>
      <c r="T195" s="1">
        <f t="shared" si="6"/>
        <v>57.09940152</v>
      </c>
      <c r="U195" s="1">
        <f t="shared" si="7"/>
        <v>79.60227773</v>
      </c>
      <c r="V195" s="1">
        <f t="shared" si="8"/>
        <v>0.1343080678</v>
      </c>
      <c r="W195" s="1">
        <f t="shared" si="9"/>
        <v>2.913167453</v>
      </c>
      <c r="X195" s="1">
        <f t="shared" si="10"/>
        <v>0.1309604836</v>
      </c>
      <c r="Y195" s="1">
        <f t="shared" si="11"/>
        <v>0.08214411987</v>
      </c>
      <c r="Z195" s="1">
        <f t="shared" si="12"/>
        <v>321.5153616</v>
      </c>
      <c r="AA195" s="1">
        <f t="shared" si="13"/>
        <v>32.02457367</v>
      </c>
      <c r="AB195" s="1">
        <f t="shared" si="14"/>
        <v>31.40955333</v>
      </c>
      <c r="AC195" s="1">
        <f t="shared" si="15"/>
        <v>4.617804335</v>
      </c>
      <c r="AD195" s="1">
        <f t="shared" si="16"/>
        <v>50.13260985</v>
      </c>
      <c r="AE195" s="1">
        <f t="shared" si="17"/>
        <v>2.25726002</v>
      </c>
      <c r="AF195" s="1">
        <f t="shared" si="18"/>
        <v>4.502578315</v>
      </c>
      <c r="AG195" s="1">
        <f t="shared" si="19"/>
        <v>2.360544315</v>
      </c>
      <c r="AH195" s="1">
        <f t="shared" si="20"/>
        <v>-142.4095539</v>
      </c>
      <c r="AI195" s="1">
        <f t="shared" si="21"/>
        <v>-69.6998216</v>
      </c>
      <c r="AJ195" s="1">
        <f t="shared" si="22"/>
        <v>-5.382727795</v>
      </c>
      <c r="AK195" s="1">
        <f t="shared" si="23"/>
        <v>104.0232583</v>
      </c>
      <c r="AL195" s="1">
        <f t="shared" si="24"/>
        <v>50.33627003</v>
      </c>
      <c r="AM195" s="1">
        <f t="shared" si="25"/>
        <v>3.218374001</v>
      </c>
      <c r="AN195" s="1">
        <f t="shared" si="26"/>
        <v>16.41407913</v>
      </c>
      <c r="AO195" s="1">
        <v>906.0560696969698</v>
      </c>
      <c r="AP195" s="1">
        <v>858.7071030303032</v>
      </c>
      <c r="AQ195" s="1">
        <v>5.361347878787774</v>
      </c>
      <c r="AR195" s="1">
        <v>64.94</v>
      </c>
      <c r="AS195" s="1">
        <f t="shared" si="27"/>
        <v>3.229241585</v>
      </c>
      <c r="AT195" s="1">
        <v>18.98978557003995</v>
      </c>
      <c r="AU195" s="1">
        <v>22.77467647058823</v>
      </c>
      <c r="AV195" s="1">
        <v>1.302550598007031E-4</v>
      </c>
      <c r="AW195" s="1">
        <v>90.19422672828748</v>
      </c>
      <c r="AX195" s="1">
        <v>0.0</v>
      </c>
      <c r="AY195" s="1">
        <v>0.0</v>
      </c>
      <c r="AZ195" s="1">
        <f t="shared" si="28"/>
        <v>1</v>
      </c>
      <c r="BA195" s="1">
        <f t="shared" si="29"/>
        <v>0</v>
      </c>
      <c r="BB195" s="1">
        <f t="shared" si="30"/>
        <v>51701.45865</v>
      </c>
      <c r="BC195" s="1">
        <f t="shared" si="31"/>
        <v>1999.996</v>
      </c>
      <c r="BD195" s="1">
        <f t="shared" si="32"/>
        <v>1681.19664</v>
      </c>
      <c r="BE195" s="1">
        <f t="shared" si="33"/>
        <v>0.8406000012</v>
      </c>
      <c r="BF195" s="1">
        <f t="shared" si="34"/>
        <v>0.1607580023</v>
      </c>
      <c r="BG195" s="1">
        <v>6.0</v>
      </c>
      <c r="BH195" s="1">
        <v>0.5</v>
      </c>
      <c r="BI195" s="1" t="s">
        <v>352</v>
      </c>
      <c r="BJ195" s="1">
        <v>2.0</v>
      </c>
      <c r="BK195" s="1" t="b">
        <v>1</v>
      </c>
      <c r="BL195" s="1">
        <v>1.65979671E9</v>
      </c>
      <c r="BM195" s="1">
        <v>802.6982</v>
      </c>
      <c r="BN195" s="1">
        <v>866.1846</v>
      </c>
      <c r="BO195" s="1">
        <v>22.76189333333333</v>
      </c>
      <c r="BP195" s="1">
        <v>18.98877333333333</v>
      </c>
      <c r="BQ195" s="1">
        <v>800.7046000000001</v>
      </c>
      <c r="BR195" s="1">
        <v>22.72677333333333</v>
      </c>
      <c r="BS195" s="1">
        <v>500.1353333333334</v>
      </c>
      <c r="BT195" s="1">
        <v>99.06832000000001</v>
      </c>
      <c r="BU195" s="1">
        <v>0.1000570133333333</v>
      </c>
      <c r="BV195" s="1">
        <v>30.96576</v>
      </c>
      <c r="BW195" s="1">
        <v>31.40955333333333</v>
      </c>
      <c r="BX195" s="1">
        <v>999.8999999999999</v>
      </c>
      <c r="BY195" s="1">
        <v>0.0</v>
      </c>
      <c r="BZ195" s="1">
        <v>0.0</v>
      </c>
      <c r="CA195" s="1">
        <v>10000.07666666667</v>
      </c>
      <c r="CB195" s="1">
        <v>0.0</v>
      </c>
      <c r="CC195" s="1">
        <v>467.3859333333333</v>
      </c>
      <c r="CD195" s="1">
        <v>-63.48613333333333</v>
      </c>
      <c r="CE195" s="1">
        <v>821.3949333333333</v>
      </c>
      <c r="CF195" s="1">
        <v>882.9507333333332</v>
      </c>
      <c r="CG195" s="1">
        <v>3.773120666666667</v>
      </c>
      <c r="CH195" s="1">
        <v>866.1846</v>
      </c>
      <c r="CI195" s="1">
        <v>18.98877333333333</v>
      </c>
      <c r="CJ195" s="1">
        <v>2.254982666666667</v>
      </c>
      <c r="CK195" s="1">
        <v>1.881187333333333</v>
      </c>
      <c r="CL195" s="1">
        <v>19.35837333333334</v>
      </c>
      <c r="CM195" s="1">
        <v>16.47823333333333</v>
      </c>
      <c r="CN195" s="1">
        <v>1999.996</v>
      </c>
      <c r="CO195" s="1">
        <v>0.9799983999999997</v>
      </c>
      <c r="CP195" s="1">
        <v>0.02000178</v>
      </c>
      <c r="CQ195" s="1">
        <v>0.0</v>
      </c>
      <c r="CR195" s="1">
        <v>2.798133333333333</v>
      </c>
      <c r="CS195" s="1">
        <v>0.0</v>
      </c>
      <c r="CT195" s="1">
        <v>17422.75333333333</v>
      </c>
      <c r="CU195" s="1">
        <v>17412.28666666667</v>
      </c>
      <c r="CV195" s="1">
        <v>41.187</v>
      </c>
      <c r="CW195" s="1">
        <v>42.312</v>
      </c>
      <c r="CX195" s="1">
        <v>41.1166</v>
      </c>
      <c r="CY195" s="1">
        <v>40.92046666666667</v>
      </c>
      <c r="CZ195" s="1">
        <v>41.375</v>
      </c>
      <c r="DA195" s="1">
        <v>1959.996</v>
      </c>
      <c r="DB195" s="1">
        <v>40.0</v>
      </c>
      <c r="DC195" s="1">
        <v>0.0</v>
      </c>
      <c r="DD195" s="1">
        <v>1.6597967163E9</v>
      </c>
      <c r="DE195" s="1">
        <v>0.0</v>
      </c>
      <c r="DF195" s="1">
        <v>1.6597961675E9</v>
      </c>
      <c r="DG195" s="1" t="s">
        <v>353</v>
      </c>
      <c r="DH195" s="1">
        <v>1.659796162E9</v>
      </c>
      <c r="DI195" s="1">
        <v>1.6597961675E9</v>
      </c>
      <c r="DJ195" s="1">
        <v>2.0</v>
      </c>
      <c r="DK195" s="1">
        <v>-0.014</v>
      </c>
      <c r="DL195" s="1">
        <v>-0.001</v>
      </c>
      <c r="DM195" s="1">
        <v>1.327</v>
      </c>
      <c r="DN195" s="1">
        <v>0.031</v>
      </c>
      <c r="DO195" s="1">
        <v>400.0</v>
      </c>
      <c r="DP195" s="1">
        <v>20.0</v>
      </c>
      <c r="DQ195" s="1">
        <v>0.32</v>
      </c>
      <c r="DR195" s="1">
        <v>0.03</v>
      </c>
      <c r="DS195" s="1">
        <v>17.98029019690508</v>
      </c>
      <c r="DT195" s="1">
        <v>-9.276997085023284</v>
      </c>
      <c r="DU195" s="1">
        <v>0.682286523773612</v>
      </c>
      <c r="DV195" s="1">
        <v>0.0</v>
      </c>
      <c r="DW195" s="1">
        <v>-63.77518536585364</v>
      </c>
      <c r="DX195" s="1">
        <v>5.643338675958266</v>
      </c>
      <c r="DY195" s="1">
        <v>0.5993846163544966</v>
      </c>
      <c r="DZ195" s="1">
        <v>0.0</v>
      </c>
      <c r="EA195" s="1">
        <v>3.770356585365854</v>
      </c>
      <c r="EB195" s="1">
        <v>0.05230222996515521</v>
      </c>
      <c r="EC195" s="1">
        <v>0.005382866046713322</v>
      </c>
      <c r="ED195" s="1">
        <v>1.0</v>
      </c>
      <c r="EE195" s="1">
        <v>2.359845660037885</v>
      </c>
      <c r="EF195" s="1">
        <v>0.03106748283142447</v>
      </c>
      <c r="EG195" s="1">
        <v>0.002347808183200979</v>
      </c>
      <c r="EH195" s="1">
        <v>1.0</v>
      </c>
      <c r="EI195" s="1">
        <v>0.1340190152068601</v>
      </c>
      <c r="EJ195" s="1">
        <v>4.738689104667528E-4</v>
      </c>
      <c r="EK195" s="1">
        <v>8.102948230859225E-5</v>
      </c>
      <c r="EL195" s="1">
        <v>1.0</v>
      </c>
      <c r="EM195" s="1">
        <v>3.0</v>
      </c>
      <c r="EN195" s="1">
        <v>5.0</v>
      </c>
      <c r="EO195" s="1" t="s">
        <v>374</v>
      </c>
      <c r="EP195" s="1">
        <v>2.94249</v>
      </c>
      <c r="EQ195" s="1">
        <v>2.8012</v>
      </c>
      <c r="ER195" s="1">
        <v>0.148317</v>
      </c>
      <c r="ES195" s="1">
        <v>0.155415</v>
      </c>
      <c r="ET195" s="1">
        <v>0.103494</v>
      </c>
      <c r="EU195" s="1">
        <v>0.0909164</v>
      </c>
      <c r="EV195" s="1">
        <v>17497.1</v>
      </c>
      <c r="EW195" s="1">
        <v>18195.4</v>
      </c>
      <c r="EX195" s="1">
        <v>23891.8</v>
      </c>
      <c r="EY195" s="1">
        <v>25072.4</v>
      </c>
      <c r="EZ195" s="1">
        <v>34285.8</v>
      </c>
      <c r="FA195" s="1">
        <v>36400.6</v>
      </c>
      <c r="FB195" s="1">
        <v>43560.3</v>
      </c>
      <c r="FC195" s="1">
        <v>46348.5</v>
      </c>
      <c r="FD195" s="1">
        <v>1.96985</v>
      </c>
      <c r="FE195" s="1">
        <v>1.84822</v>
      </c>
      <c r="FF195" s="1">
        <v>0.0959635</v>
      </c>
      <c r="FG195" s="1">
        <v>0.0</v>
      </c>
      <c r="FH195" s="1">
        <v>29.8717</v>
      </c>
      <c r="FI195" s="1">
        <v>999.9</v>
      </c>
      <c r="FJ195" s="1">
        <v>55.8</v>
      </c>
      <c r="FK195" s="1">
        <v>34.5</v>
      </c>
      <c r="FL195" s="1">
        <v>30.9441</v>
      </c>
      <c r="FM195" s="1">
        <v>64.6286</v>
      </c>
      <c r="FN195" s="1">
        <v>26.4303</v>
      </c>
      <c r="FO195" s="1">
        <v>1.0</v>
      </c>
      <c r="FP195" s="1">
        <v>0.382363</v>
      </c>
      <c r="FQ195" s="1">
        <v>1.1474</v>
      </c>
      <c r="FR195" s="1">
        <v>20.3188</v>
      </c>
      <c r="FS195" s="1">
        <v>5.20935</v>
      </c>
      <c r="FT195" s="1">
        <v>11.9065</v>
      </c>
      <c r="FU195" s="1">
        <v>5.0028</v>
      </c>
      <c r="FV195" s="1">
        <v>3.28973</v>
      </c>
      <c r="FW195" s="1">
        <v>9999.0</v>
      </c>
      <c r="FX195" s="1">
        <v>9999.0</v>
      </c>
      <c r="FY195" s="1">
        <v>9999.0</v>
      </c>
      <c r="FZ195" s="1">
        <v>999.9</v>
      </c>
      <c r="GA195" s="1">
        <v>1.85959</v>
      </c>
      <c r="GB195" s="1">
        <v>1.85455</v>
      </c>
      <c r="GC195" s="1">
        <v>1.85776</v>
      </c>
      <c r="GD195" s="1">
        <v>1.85621</v>
      </c>
      <c r="GE195" s="1">
        <v>1.855</v>
      </c>
      <c r="GF195" s="1">
        <v>1.8546</v>
      </c>
      <c r="GG195" s="1">
        <v>1.85331</v>
      </c>
      <c r="GH195" s="1">
        <v>1.85642</v>
      </c>
      <c r="GI195" s="1">
        <v>0.0</v>
      </c>
      <c r="GJ195" s="1">
        <v>0.0</v>
      </c>
      <c r="GK195" s="1">
        <v>0.0</v>
      </c>
      <c r="GL195" s="1">
        <v>0.0</v>
      </c>
      <c r="GM195" s="1" t="s">
        <v>355</v>
      </c>
      <c r="GN195" s="1" t="s">
        <v>356</v>
      </c>
      <c r="GO195" s="1" t="s">
        <v>357</v>
      </c>
      <c r="GP195" s="1" t="s">
        <v>357</v>
      </c>
      <c r="GQ195" s="1" t="s">
        <v>357</v>
      </c>
      <c r="GR195" s="1" t="s">
        <v>357</v>
      </c>
      <c r="GS195" s="1">
        <v>0.0</v>
      </c>
      <c r="GT195" s="1">
        <v>100.0</v>
      </c>
      <c r="GU195" s="1">
        <v>100.0</v>
      </c>
      <c r="GV195" s="1">
        <v>2.045</v>
      </c>
      <c r="GW195" s="1">
        <v>0.0352</v>
      </c>
      <c r="GX195" s="1">
        <v>0.3255316452960568</v>
      </c>
      <c r="GY195" s="1">
        <v>0.003023906125278789</v>
      </c>
      <c r="GZ195" s="1">
        <v>-1.398580452151984E-6</v>
      </c>
      <c r="HA195" s="1">
        <v>2.803037836604737E-10</v>
      </c>
      <c r="HB195" s="1">
        <v>-0.04759964022089117</v>
      </c>
      <c r="HC195" s="1">
        <v>0.009965371539748925</v>
      </c>
      <c r="HD195" s="1">
        <v>-4.563662031605912E-4</v>
      </c>
      <c r="HE195" s="1">
        <v>7.83371007442278E-6</v>
      </c>
      <c r="HF195" s="1">
        <v>0.0</v>
      </c>
      <c r="HG195" s="1">
        <v>2134.0</v>
      </c>
      <c r="HH195" s="1">
        <v>2.0</v>
      </c>
      <c r="HI195" s="1">
        <v>25.0</v>
      </c>
      <c r="HJ195" s="1">
        <v>9.3</v>
      </c>
      <c r="HK195" s="1">
        <v>9.2</v>
      </c>
      <c r="HL195" s="1">
        <v>2.01294</v>
      </c>
      <c r="HM195" s="1">
        <v>2.30347</v>
      </c>
      <c r="HN195" s="1">
        <v>1.4978</v>
      </c>
      <c r="HO195" s="1">
        <v>2.30957</v>
      </c>
      <c r="HP195" s="1">
        <v>1.54785</v>
      </c>
      <c r="HQ195" s="1">
        <v>2.229</v>
      </c>
      <c r="HR195" s="1">
        <v>37.6022</v>
      </c>
      <c r="HS195" s="1">
        <v>15.2265</v>
      </c>
      <c r="HT195" s="1">
        <v>18.0</v>
      </c>
      <c r="HU195" s="1">
        <v>504.25</v>
      </c>
      <c r="HV195" s="1">
        <v>490.309</v>
      </c>
      <c r="HW195" s="1">
        <v>28.0756</v>
      </c>
      <c r="HX195" s="1">
        <v>31.9592</v>
      </c>
      <c r="HY195" s="1">
        <v>30.0004</v>
      </c>
      <c r="HZ195" s="1">
        <v>31.7268</v>
      </c>
      <c r="IA195" s="1">
        <v>31.8217</v>
      </c>
      <c r="IB195" s="1">
        <v>40.3712</v>
      </c>
      <c r="IC195" s="1">
        <v>41.9505</v>
      </c>
      <c r="ID195" s="1">
        <v>0.0</v>
      </c>
      <c r="IE195" s="1">
        <v>28.0818</v>
      </c>
      <c r="IF195" s="1">
        <v>935.031</v>
      </c>
      <c r="IG195" s="1">
        <v>18.9077</v>
      </c>
      <c r="IH195" s="1">
        <v>100.73</v>
      </c>
      <c r="II195" s="1">
        <v>100.449</v>
      </c>
      <c r="IJ195" s="1" t="s">
        <v>358</v>
      </c>
    </row>
    <row r="196" ht="15.75" customHeight="1">
      <c r="A196" s="1">
        <v>180.0</v>
      </c>
      <c r="B196" s="1">
        <v>1.6597967185E9</v>
      </c>
      <c r="C196" s="1">
        <v>577.0</v>
      </c>
      <c r="D196" s="1" t="s">
        <v>705</v>
      </c>
      <c r="E196" s="1" t="s">
        <v>706</v>
      </c>
      <c r="F196" s="1">
        <v>1.0</v>
      </c>
      <c r="G196" s="1" t="s">
        <v>346</v>
      </c>
      <c r="H196" s="1" t="s">
        <v>347</v>
      </c>
      <c r="I196" s="1" t="s">
        <v>348</v>
      </c>
      <c r="J196" s="1" t="s">
        <v>349</v>
      </c>
      <c r="K196" s="1" t="s">
        <v>350</v>
      </c>
      <c r="L196" s="1" t="s">
        <v>346</v>
      </c>
      <c r="M196" s="1" t="s">
        <v>351</v>
      </c>
      <c r="N196" s="1">
        <v>1.6597967105E9</v>
      </c>
      <c r="O196" s="1">
        <f t="shared" si="1"/>
        <v>0.003229724381</v>
      </c>
      <c r="P196" s="1">
        <f t="shared" si="2"/>
        <v>3.229724381</v>
      </c>
      <c r="Q196" s="1">
        <f t="shared" si="3"/>
        <v>16.39199711</v>
      </c>
      <c r="R196" s="1">
        <f t="shared" si="4"/>
        <v>805.2993125</v>
      </c>
      <c r="S196" s="1">
        <f t="shared" si="5"/>
        <v>578.5468947</v>
      </c>
      <c r="T196" s="1">
        <f t="shared" si="6"/>
        <v>57.37357783</v>
      </c>
      <c r="U196" s="1">
        <f t="shared" si="7"/>
        <v>79.86025543</v>
      </c>
      <c r="V196" s="1">
        <f t="shared" si="8"/>
        <v>0.134310533</v>
      </c>
      <c r="W196" s="1">
        <f t="shared" si="9"/>
        <v>2.913208901</v>
      </c>
      <c r="X196" s="1">
        <f t="shared" si="10"/>
        <v>0.1309628739</v>
      </c>
      <c r="Y196" s="1">
        <f t="shared" si="11"/>
        <v>0.08214562036</v>
      </c>
      <c r="Z196" s="1">
        <f t="shared" si="12"/>
        <v>321.515601</v>
      </c>
      <c r="AA196" s="1">
        <f t="shared" si="13"/>
        <v>32.02581795</v>
      </c>
      <c r="AB196" s="1">
        <f t="shared" si="14"/>
        <v>31.41104375</v>
      </c>
      <c r="AC196" s="1">
        <f t="shared" si="15"/>
        <v>4.618195591</v>
      </c>
      <c r="AD196" s="1">
        <f t="shared" si="16"/>
        <v>50.13057265</v>
      </c>
      <c r="AE196" s="1">
        <f t="shared" si="17"/>
        <v>2.25734643</v>
      </c>
      <c r="AF196" s="1">
        <f t="shared" si="18"/>
        <v>4.502933661</v>
      </c>
      <c r="AG196" s="1">
        <f t="shared" si="19"/>
        <v>2.360849161</v>
      </c>
      <c r="AH196" s="1">
        <f t="shared" si="20"/>
        <v>-142.4308452</v>
      </c>
      <c r="AI196" s="1">
        <f t="shared" si="21"/>
        <v>-69.71756602</v>
      </c>
      <c r="AJ196" s="1">
        <f t="shared" si="22"/>
        <v>-5.384097854</v>
      </c>
      <c r="AK196" s="1">
        <f t="shared" si="23"/>
        <v>103.9830919</v>
      </c>
      <c r="AL196" s="1">
        <f t="shared" si="24"/>
        <v>50.26486037</v>
      </c>
      <c r="AM196" s="1">
        <f t="shared" si="25"/>
        <v>3.218670167</v>
      </c>
      <c r="AN196" s="1">
        <f t="shared" si="26"/>
        <v>16.39199711</v>
      </c>
      <c r="AO196" s="1">
        <v>911.2380346320347</v>
      </c>
      <c r="AP196" s="1">
        <v>863.9907878787882</v>
      </c>
      <c r="AQ196" s="1">
        <v>5.346608484848441</v>
      </c>
      <c r="AR196" s="1">
        <v>64.94</v>
      </c>
      <c r="AS196" s="1">
        <f t="shared" si="27"/>
        <v>3.229724381</v>
      </c>
      <c r="AT196" s="1">
        <v>18.99066843476323</v>
      </c>
      <c r="AU196" s="1">
        <v>22.77628617647059</v>
      </c>
      <c r="AV196" s="1">
        <v>1.108515483687503E-4</v>
      </c>
      <c r="AW196" s="1">
        <v>90.19422672828748</v>
      </c>
      <c r="AX196" s="1">
        <v>0.0</v>
      </c>
      <c r="AY196" s="1">
        <v>0.0</v>
      </c>
      <c r="AZ196" s="1">
        <f t="shared" si="28"/>
        <v>1</v>
      </c>
      <c r="BA196" s="1">
        <f t="shared" si="29"/>
        <v>0</v>
      </c>
      <c r="BB196" s="1">
        <f t="shared" si="30"/>
        <v>51702.39941</v>
      </c>
      <c r="BC196" s="1">
        <f t="shared" si="31"/>
        <v>1999.9975</v>
      </c>
      <c r="BD196" s="1">
        <f t="shared" si="32"/>
        <v>1681.1979</v>
      </c>
      <c r="BE196" s="1">
        <f t="shared" si="33"/>
        <v>0.8406000008</v>
      </c>
      <c r="BF196" s="1">
        <f t="shared" si="34"/>
        <v>0.1607580014</v>
      </c>
      <c r="BG196" s="1">
        <v>6.0</v>
      </c>
      <c r="BH196" s="1">
        <v>0.5</v>
      </c>
      <c r="BI196" s="1" t="s">
        <v>352</v>
      </c>
      <c r="BJ196" s="1">
        <v>2.0</v>
      </c>
      <c r="BK196" s="1" t="b">
        <v>1</v>
      </c>
      <c r="BL196" s="1">
        <v>1.6597967105E9</v>
      </c>
      <c r="BM196" s="1">
        <v>805.2993125</v>
      </c>
      <c r="BN196" s="1">
        <v>868.710875</v>
      </c>
      <c r="BO196" s="1">
        <v>22.76275625</v>
      </c>
      <c r="BP196" s="1">
        <v>18.9892625</v>
      </c>
      <c r="BQ196" s="1">
        <v>803.3023125</v>
      </c>
      <c r="BR196" s="1">
        <v>22.72763125</v>
      </c>
      <c r="BS196" s="1">
        <v>500.131375</v>
      </c>
      <c r="BT196" s="1">
        <v>99.0683625</v>
      </c>
      <c r="BU196" s="1">
        <v>0.10005126875</v>
      </c>
      <c r="BV196" s="1">
        <v>30.96714375</v>
      </c>
      <c r="BW196" s="1">
        <v>31.41104375</v>
      </c>
      <c r="BX196" s="1">
        <v>999.9</v>
      </c>
      <c r="BY196" s="1">
        <v>0.0</v>
      </c>
      <c r="BZ196" s="1">
        <v>0.0</v>
      </c>
      <c r="CA196" s="1">
        <v>10000.309375</v>
      </c>
      <c r="CB196" s="1">
        <v>0.0</v>
      </c>
      <c r="CC196" s="1">
        <v>465.0596875</v>
      </c>
      <c r="CD196" s="1">
        <v>-63.4113125</v>
      </c>
      <c r="CE196" s="1">
        <v>824.0573750000001</v>
      </c>
      <c r="CF196" s="1">
        <v>885.526375</v>
      </c>
      <c r="CG196" s="1">
        <v>3.77349375</v>
      </c>
      <c r="CH196" s="1">
        <v>868.710875</v>
      </c>
      <c r="CI196" s="1">
        <v>18.9892625</v>
      </c>
      <c r="CJ196" s="1">
        <v>2.25506875</v>
      </c>
      <c r="CK196" s="1">
        <v>1.88123625</v>
      </c>
      <c r="CL196" s="1">
        <v>19.3589875</v>
      </c>
      <c r="CM196" s="1">
        <v>16.47864375</v>
      </c>
      <c r="CN196" s="1">
        <v>1999.9975</v>
      </c>
      <c r="CO196" s="1">
        <v>0.9799984374999999</v>
      </c>
      <c r="CP196" s="1">
        <v>0.02000174375</v>
      </c>
      <c r="CQ196" s="1">
        <v>0.0</v>
      </c>
      <c r="CR196" s="1">
        <v>2.7780625</v>
      </c>
      <c r="CS196" s="1">
        <v>0.0</v>
      </c>
      <c r="CT196" s="1">
        <v>17432.65625</v>
      </c>
      <c r="CU196" s="1">
        <v>17412.3</v>
      </c>
      <c r="CV196" s="1">
        <v>41.187</v>
      </c>
      <c r="CW196" s="1">
        <v>42.312</v>
      </c>
      <c r="CX196" s="1">
        <v>41.117125</v>
      </c>
      <c r="CY196" s="1">
        <v>40.92149999999999</v>
      </c>
      <c r="CZ196" s="1">
        <v>41.375</v>
      </c>
      <c r="DA196" s="1">
        <v>1959.9975</v>
      </c>
      <c r="DB196" s="1">
        <v>40.0</v>
      </c>
      <c r="DC196" s="1">
        <v>0.0</v>
      </c>
      <c r="DD196" s="1">
        <v>1.6597967175E9</v>
      </c>
      <c r="DE196" s="1">
        <v>0.0</v>
      </c>
      <c r="DF196" s="1">
        <v>1.6597961675E9</v>
      </c>
      <c r="DG196" s="1" t="s">
        <v>353</v>
      </c>
      <c r="DH196" s="1">
        <v>1.659796162E9</v>
      </c>
      <c r="DI196" s="1">
        <v>1.6597961675E9</v>
      </c>
      <c r="DJ196" s="1">
        <v>2.0</v>
      </c>
      <c r="DK196" s="1">
        <v>-0.014</v>
      </c>
      <c r="DL196" s="1">
        <v>-0.001</v>
      </c>
      <c r="DM196" s="1">
        <v>1.327</v>
      </c>
      <c r="DN196" s="1">
        <v>0.031</v>
      </c>
      <c r="DO196" s="1">
        <v>400.0</v>
      </c>
      <c r="DP196" s="1">
        <v>20.0</v>
      </c>
      <c r="DQ196" s="1">
        <v>0.32</v>
      </c>
      <c r="DR196" s="1">
        <v>0.03</v>
      </c>
      <c r="DS196" s="1">
        <v>17.77125195283339</v>
      </c>
      <c r="DT196" s="1">
        <v>-10.02411735591291</v>
      </c>
      <c r="DU196" s="1">
        <v>0.7597755358447353</v>
      </c>
      <c r="DV196" s="1">
        <v>0.0</v>
      </c>
      <c r="DW196" s="1">
        <v>-63.6198675</v>
      </c>
      <c r="DX196" s="1">
        <v>6.813740712945884</v>
      </c>
      <c r="DY196" s="1">
        <v>0.6810845253665287</v>
      </c>
      <c r="DZ196" s="1">
        <v>0.0</v>
      </c>
      <c r="EA196" s="1">
        <v>3.7717005</v>
      </c>
      <c r="EB196" s="1">
        <v>0.05435347091932018</v>
      </c>
      <c r="EC196" s="1">
        <v>0.005434152164781546</v>
      </c>
      <c r="ED196" s="1">
        <v>1.0</v>
      </c>
      <c r="EE196" s="1">
        <v>2.360557636692373</v>
      </c>
      <c r="EF196" s="1">
        <v>0.03265059483762589</v>
      </c>
      <c r="EG196" s="1">
        <v>0.002535859956625563</v>
      </c>
      <c r="EH196" s="1">
        <v>1.0</v>
      </c>
      <c r="EI196" s="1">
        <v>0.1340252469575702</v>
      </c>
      <c r="EJ196" s="1">
        <v>3.852040948552839E-4</v>
      </c>
      <c r="EK196" s="1">
        <v>7.843361355252755E-5</v>
      </c>
      <c r="EL196" s="1">
        <v>1.0</v>
      </c>
      <c r="EM196" s="1">
        <v>3.0</v>
      </c>
      <c r="EN196" s="1">
        <v>5.0</v>
      </c>
      <c r="EO196" s="1" t="s">
        <v>374</v>
      </c>
      <c r="EP196" s="1">
        <v>2.94264</v>
      </c>
      <c r="EQ196" s="1">
        <v>2.8012</v>
      </c>
      <c r="ER196" s="1">
        <v>0.148924</v>
      </c>
      <c r="ES196" s="1">
        <v>0.155978</v>
      </c>
      <c r="ET196" s="1">
        <v>0.103493</v>
      </c>
      <c r="EU196" s="1">
        <v>0.0909169</v>
      </c>
      <c r="EV196" s="1">
        <v>17484.6</v>
      </c>
      <c r="EW196" s="1">
        <v>18183.4</v>
      </c>
      <c r="EX196" s="1">
        <v>23891.8</v>
      </c>
      <c r="EY196" s="1">
        <v>25072.5</v>
      </c>
      <c r="EZ196" s="1">
        <v>34285.7</v>
      </c>
      <c r="FA196" s="1">
        <v>36400.6</v>
      </c>
      <c r="FB196" s="1">
        <v>43560.2</v>
      </c>
      <c r="FC196" s="1">
        <v>46348.5</v>
      </c>
      <c r="FD196" s="1">
        <v>1.97</v>
      </c>
      <c r="FE196" s="1">
        <v>1.8482</v>
      </c>
      <c r="FF196" s="1">
        <v>0.0961982</v>
      </c>
      <c r="FG196" s="1">
        <v>0.0</v>
      </c>
      <c r="FH196" s="1">
        <v>29.8733</v>
      </c>
      <c r="FI196" s="1">
        <v>999.9</v>
      </c>
      <c r="FJ196" s="1">
        <v>55.8</v>
      </c>
      <c r="FK196" s="1">
        <v>34.5</v>
      </c>
      <c r="FL196" s="1">
        <v>30.9439</v>
      </c>
      <c r="FM196" s="1">
        <v>64.1986</v>
      </c>
      <c r="FN196" s="1">
        <v>25.5128</v>
      </c>
      <c r="FO196" s="1">
        <v>1.0</v>
      </c>
      <c r="FP196" s="1">
        <v>0.38247</v>
      </c>
      <c r="FQ196" s="1">
        <v>1.14896</v>
      </c>
      <c r="FR196" s="1">
        <v>20.3188</v>
      </c>
      <c r="FS196" s="1">
        <v>5.2095</v>
      </c>
      <c r="FT196" s="1">
        <v>11.9071</v>
      </c>
      <c r="FU196" s="1">
        <v>5.003</v>
      </c>
      <c r="FV196" s="1">
        <v>3.28978</v>
      </c>
      <c r="FW196" s="1">
        <v>9999.0</v>
      </c>
      <c r="FX196" s="1">
        <v>9999.0</v>
      </c>
      <c r="FY196" s="1">
        <v>9999.0</v>
      </c>
      <c r="FZ196" s="1">
        <v>999.9</v>
      </c>
      <c r="GA196" s="1">
        <v>1.85959</v>
      </c>
      <c r="GB196" s="1">
        <v>1.85455</v>
      </c>
      <c r="GC196" s="1">
        <v>1.85776</v>
      </c>
      <c r="GD196" s="1">
        <v>1.85619</v>
      </c>
      <c r="GE196" s="1">
        <v>1.85499</v>
      </c>
      <c r="GF196" s="1">
        <v>1.85461</v>
      </c>
      <c r="GG196" s="1">
        <v>1.8533</v>
      </c>
      <c r="GH196" s="1">
        <v>1.85642</v>
      </c>
      <c r="GI196" s="1">
        <v>0.0</v>
      </c>
      <c r="GJ196" s="1">
        <v>0.0</v>
      </c>
      <c r="GK196" s="1">
        <v>0.0</v>
      </c>
      <c r="GL196" s="1">
        <v>0.0</v>
      </c>
      <c r="GM196" s="1" t="s">
        <v>355</v>
      </c>
      <c r="GN196" s="1" t="s">
        <v>356</v>
      </c>
      <c r="GO196" s="1" t="s">
        <v>357</v>
      </c>
      <c r="GP196" s="1" t="s">
        <v>357</v>
      </c>
      <c r="GQ196" s="1" t="s">
        <v>357</v>
      </c>
      <c r="GR196" s="1" t="s">
        <v>357</v>
      </c>
      <c r="GS196" s="1">
        <v>0.0</v>
      </c>
      <c r="GT196" s="1">
        <v>100.0</v>
      </c>
      <c r="GU196" s="1">
        <v>100.0</v>
      </c>
      <c r="GV196" s="1">
        <v>2.051</v>
      </c>
      <c r="GW196" s="1">
        <v>0.0351</v>
      </c>
      <c r="GX196" s="1">
        <v>0.3255316452960568</v>
      </c>
      <c r="GY196" s="1">
        <v>0.003023906125278789</v>
      </c>
      <c r="GZ196" s="1">
        <v>-1.398580452151984E-6</v>
      </c>
      <c r="HA196" s="1">
        <v>2.803037836604737E-10</v>
      </c>
      <c r="HB196" s="1">
        <v>-0.04759964022089117</v>
      </c>
      <c r="HC196" s="1">
        <v>0.009965371539748925</v>
      </c>
      <c r="HD196" s="1">
        <v>-4.563662031605912E-4</v>
      </c>
      <c r="HE196" s="1">
        <v>7.83371007442278E-6</v>
      </c>
      <c r="HF196" s="1">
        <v>0.0</v>
      </c>
      <c r="HG196" s="1">
        <v>2134.0</v>
      </c>
      <c r="HH196" s="1">
        <v>2.0</v>
      </c>
      <c r="HI196" s="1">
        <v>25.0</v>
      </c>
      <c r="HJ196" s="1">
        <v>9.3</v>
      </c>
      <c r="HK196" s="1">
        <v>9.2</v>
      </c>
      <c r="HL196" s="1">
        <v>2.02026</v>
      </c>
      <c r="HM196" s="1">
        <v>2.29004</v>
      </c>
      <c r="HN196" s="1">
        <v>1.4978</v>
      </c>
      <c r="HO196" s="1">
        <v>2.30835</v>
      </c>
      <c r="HP196" s="1">
        <v>1.54785</v>
      </c>
      <c r="HQ196" s="1">
        <v>2.43652</v>
      </c>
      <c r="HR196" s="1">
        <v>37.6022</v>
      </c>
      <c r="HS196" s="1">
        <v>15.244</v>
      </c>
      <c r="HT196" s="1">
        <v>18.0</v>
      </c>
      <c r="HU196" s="1">
        <v>504.346</v>
      </c>
      <c r="HV196" s="1">
        <v>490.298</v>
      </c>
      <c r="HW196" s="1">
        <v>28.0794</v>
      </c>
      <c r="HX196" s="1">
        <v>31.9597</v>
      </c>
      <c r="HY196" s="1">
        <v>30.0004</v>
      </c>
      <c r="HZ196" s="1">
        <v>31.7275</v>
      </c>
      <c r="IA196" s="1">
        <v>31.8224</v>
      </c>
      <c r="IB196" s="1">
        <v>40.4882</v>
      </c>
      <c r="IC196" s="1">
        <v>41.9505</v>
      </c>
      <c r="ID196" s="1">
        <v>0.0</v>
      </c>
      <c r="IE196" s="1">
        <v>28.0818</v>
      </c>
      <c r="IF196" s="1">
        <v>935.031</v>
      </c>
      <c r="IG196" s="1">
        <v>18.9103</v>
      </c>
      <c r="IH196" s="1">
        <v>100.73</v>
      </c>
      <c r="II196" s="1">
        <v>100.449</v>
      </c>
      <c r="IJ196" s="1" t="s">
        <v>358</v>
      </c>
    </row>
    <row r="197" ht="15.75" customHeight="1">
      <c r="A197" s="1">
        <v>181.0</v>
      </c>
      <c r="B197" s="1">
        <v>1.6597967195E9</v>
      </c>
      <c r="C197" s="1">
        <v>578.0</v>
      </c>
      <c r="D197" s="1" t="s">
        <v>707</v>
      </c>
      <c r="E197" s="1" t="s">
        <v>708</v>
      </c>
      <c r="F197" s="1">
        <v>1.0</v>
      </c>
      <c r="G197" s="1" t="s">
        <v>346</v>
      </c>
      <c r="H197" s="1" t="s">
        <v>347</v>
      </c>
      <c r="I197" s="1" t="s">
        <v>348</v>
      </c>
      <c r="J197" s="1" t="s">
        <v>349</v>
      </c>
      <c r="K197" s="1" t="s">
        <v>350</v>
      </c>
      <c r="L197" s="1" t="s">
        <v>346</v>
      </c>
      <c r="M197" s="1" t="s">
        <v>351</v>
      </c>
      <c r="N197" s="1">
        <v>1.659796712E9</v>
      </c>
      <c r="O197" s="1">
        <f t="shared" si="1"/>
        <v>0.00322889156</v>
      </c>
      <c r="P197" s="1">
        <f t="shared" si="2"/>
        <v>3.22889156</v>
      </c>
      <c r="Q197" s="1">
        <f t="shared" si="3"/>
        <v>16.28682259</v>
      </c>
      <c r="R197" s="1">
        <f t="shared" si="4"/>
        <v>813.0745333</v>
      </c>
      <c r="S197" s="1">
        <f t="shared" si="5"/>
        <v>587.1423915</v>
      </c>
      <c r="T197" s="1">
        <f t="shared" si="6"/>
        <v>58.22599602</v>
      </c>
      <c r="U197" s="1">
        <f t="shared" si="7"/>
        <v>80.63133446</v>
      </c>
      <c r="V197" s="1">
        <f t="shared" si="8"/>
        <v>0.1342218013</v>
      </c>
      <c r="W197" s="1">
        <f t="shared" si="9"/>
        <v>2.913650005</v>
      </c>
      <c r="X197" s="1">
        <f t="shared" si="10"/>
        <v>0.1308789972</v>
      </c>
      <c r="Y197" s="1">
        <f t="shared" si="11"/>
        <v>0.08209277681</v>
      </c>
      <c r="Z197" s="1">
        <f t="shared" si="12"/>
        <v>321.5147618</v>
      </c>
      <c r="AA197" s="1">
        <f t="shared" si="13"/>
        <v>32.02950148</v>
      </c>
      <c r="AB197" s="1">
        <f t="shared" si="14"/>
        <v>31.41548</v>
      </c>
      <c r="AC197" s="1">
        <f t="shared" si="15"/>
        <v>4.619360341</v>
      </c>
      <c r="AD197" s="1">
        <f t="shared" si="16"/>
        <v>50.12638877</v>
      </c>
      <c r="AE197" s="1">
        <f t="shared" si="17"/>
        <v>2.257624449</v>
      </c>
      <c r="AF197" s="1">
        <f t="shared" si="18"/>
        <v>4.50386414</v>
      </c>
      <c r="AG197" s="1">
        <f t="shared" si="19"/>
        <v>2.361735893</v>
      </c>
      <c r="AH197" s="1">
        <f t="shared" si="20"/>
        <v>-142.3941178</v>
      </c>
      <c r="AI197" s="1">
        <f t="shared" si="21"/>
        <v>-69.85588129</v>
      </c>
      <c r="AJ197" s="1">
        <f t="shared" si="22"/>
        <v>-5.394177212</v>
      </c>
      <c r="AK197" s="1">
        <f t="shared" si="23"/>
        <v>103.8705855</v>
      </c>
      <c r="AL197" s="1">
        <f t="shared" si="24"/>
        <v>50.07346476</v>
      </c>
      <c r="AM197" s="1">
        <f t="shared" si="25"/>
        <v>3.219895234</v>
      </c>
      <c r="AN197" s="1">
        <f t="shared" si="26"/>
        <v>16.28682259</v>
      </c>
      <c r="AO197" s="1">
        <v>916.4303255411256</v>
      </c>
      <c r="AP197" s="1">
        <v>869.3433818181815</v>
      </c>
      <c r="AQ197" s="1">
        <v>5.340499393939316</v>
      </c>
      <c r="AR197" s="1">
        <v>64.94</v>
      </c>
      <c r="AS197" s="1">
        <f t="shared" si="27"/>
        <v>3.22889156</v>
      </c>
      <c r="AT197" s="1">
        <v>18.99226013356259</v>
      </c>
      <c r="AU197" s="1">
        <v>22.77665264705881</v>
      </c>
      <c r="AV197" s="1">
        <v>1.422038972517674E-4</v>
      </c>
      <c r="AW197" s="1">
        <v>90.19422672828748</v>
      </c>
      <c r="AX197" s="1">
        <v>0.0</v>
      </c>
      <c r="AY197" s="1">
        <v>0.0</v>
      </c>
      <c r="AZ197" s="1">
        <f t="shared" si="28"/>
        <v>1</v>
      </c>
      <c r="BA197" s="1">
        <f t="shared" si="29"/>
        <v>0</v>
      </c>
      <c r="BB197" s="1">
        <f t="shared" si="30"/>
        <v>51714.29168</v>
      </c>
      <c r="BC197" s="1">
        <f t="shared" si="31"/>
        <v>1999.992</v>
      </c>
      <c r="BD197" s="1">
        <f t="shared" si="32"/>
        <v>1681.1933</v>
      </c>
      <c r="BE197" s="1">
        <f t="shared" si="33"/>
        <v>0.8406000124</v>
      </c>
      <c r="BF197" s="1">
        <f t="shared" si="34"/>
        <v>0.1607580239</v>
      </c>
      <c r="BG197" s="1">
        <v>6.0</v>
      </c>
      <c r="BH197" s="1">
        <v>0.5</v>
      </c>
      <c r="BI197" s="1" t="s">
        <v>352</v>
      </c>
      <c r="BJ197" s="1">
        <v>2.0</v>
      </c>
      <c r="BK197" s="1" t="b">
        <v>1</v>
      </c>
      <c r="BL197" s="1">
        <v>1.659796712E9</v>
      </c>
      <c r="BM197" s="1">
        <v>813.0745333333333</v>
      </c>
      <c r="BN197" s="1">
        <v>876.2872666666666</v>
      </c>
      <c r="BO197" s="1">
        <v>22.76555333333334</v>
      </c>
      <c r="BP197" s="1">
        <v>18.99065999999999</v>
      </c>
      <c r="BQ197" s="1">
        <v>811.0672</v>
      </c>
      <c r="BR197" s="1">
        <v>22.73042666666667</v>
      </c>
      <c r="BS197" s="1">
        <v>500.1348</v>
      </c>
      <c r="BT197" s="1">
        <v>99.06841333333332</v>
      </c>
      <c r="BU197" s="1">
        <v>0.1000283733333333</v>
      </c>
      <c r="BV197" s="1">
        <v>30.97076666666667</v>
      </c>
      <c r="BW197" s="1">
        <v>31.41548000000001</v>
      </c>
      <c r="BX197" s="1">
        <v>999.8999999999999</v>
      </c>
      <c r="BY197" s="1">
        <v>0.0</v>
      </c>
      <c r="BZ197" s="1">
        <v>0.0</v>
      </c>
      <c r="CA197" s="1">
        <v>10002.82666666667</v>
      </c>
      <c r="CB197" s="1">
        <v>0.0</v>
      </c>
      <c r="CC197" s="1">
        <v>460.7104666666667</v>
      </c>
      <c r="CD197" s="1">
        <v>-63.21254666666666</v>
      </c>
      <c r="CE197" s="1">
        <v>832.0160000000001</v>
      </c>
      <c r="CF197" s="1">
        <v>893.2507333333332</v>
      </c>
      <c r="CG197" s="1">
        <v>3.774890666666667</v>
      </c>
      <c r="CH197" s="1">
        <v>876.2872666666666</v>
      </c>
      <c r="CI197" s="1">
        <v>18.99065999999999</v>
      </c>
      <c r="CJ197" s="1">
        <v>2.255347333333333</v>
      </c>
      <c r="CK197" s="1">
        <v>1.881375333333333</v>
      </c>
      <c r="CL197" s="1">
        <v>19.36097333333334</v>
      </c>
      <c r="CM197" s="1">
        <v>16.47981333333334</v>
      </c>
      <c r="CN197" s="1">
        <v>1999.992</v>
      </c>
      <c r="CO197" s="1">
        <v>0.9799981999999997</v>
      </c>
      <c r="CP197" s="1">
        <v>0.02000197333333333</v>
      </c>
      <c r="CQ197" s="1">
        <v>0.0</v>
      </c>
      <c r="CR197" s="1">
        <v>2.7334</v>
      </c>
      <c r="CS197" s="1">
        <v>0.0</v>
      </c>
      <c r="CT197" s="1">
        <v>17464.88666666667</v>
      </c>
      <c r="CU197" s="1">
        <v>17412.24666666667</v>
      </c>
      <c r="CV197" s="1">
        <v>41.187</v>
      </c>
      <c r="CW197" s="1">
        <v>42.312</v>
      </c>
      <c r="CX197" s="1">
        <v>41.1208</v>
      </c>
      <c r="CY197" s="1">
        <v>40.92460000000001</v>
      </c>
      <c r="CZ197" s="1">
        <v>41.375</v>
      </c>
      <c r="DA197" s="1">
        <v>1959.991333333333</v>
      </c>
      <c r="DB197" s="1">
        <v>40.00066666666667</v>
      </c>
      <c r="DC197" s="1">
        <v>0.0</v>
      </c>
      <c r="DD197" s="1">
        <v>1.6597967187E9</v>
      </c>
      <c r="DE197" s="1">
        <v>0.0</v>
      </c>
      <c r="DF197" s="1">
        <v>1.6597961675E9</v>
      </c>
      <c r="DG197" s="1" t="s">
        <v>353</v>
      </c>
      <c r="DH197" s="1">
        <v>1.659796162E9</v>
      </c>
      <c r="DI197" s="1">
        <v>1.6597961675E9</v>
      </c>
      <c r="DJ197" s="1">
        <v>2.0</v>
      </c>
      <c r="DK197" s="1">
        <v>-0.014</v>
      </c>
      <c r="DL197" s="1">
        <v>-0.001</v>
      </c>
      <c r="DM197" s="1">
        <v>1.327</v>
      </c>
      <c r="DN197" s="1">
        <v>0.031</v>
      </c>
      <c r="DO197" s="1">
        <v>400.0</v>
      </c>
      <c r="DP197" s="1">
        <v>20.0</v>
      </c>
      <c r="DQ197" s="1">
        <v>0.32</v>
      </c>
      <c r="DR197" s="1">
        <v>0.03</v>
      </c>
      <c r="DS197" s="1">
        <v>17.77125195283339</v>
      </c>
      <c r="DT197" s="1">
        <v>-10.02411735591291</v>
      </c>
      <c r="DU197" s="1">
        <v>0.7597755358447353</v>
      </c>
      <c r="DV197" s="1">
        <v>0.0</v>
      </c>
      <c r="DW197" s="1">
        <v>-63.6198675</v>
      </c>
      <c r="DX197" s="1">
        <v>6.813740712945884</v>
      </c>
      <c r="DY197" s="1">
        <v>0.6810845253665287</v>
      </c>
      <c r="DZ197" s="1">
        <v>0.0</v>
      </c>
      <c r="EA197" s="1">
        <v>3.7717005</v>
      </c>
      <c r="EB197" s="1">
        <v>0.05435347091932018</v>
      </c>
      <c r="EC197" s="1">
        <v>0.005434152164781546</v>
      </c>
      <c r="ED197" s="1">
        <v>1.0</v>
      </c>
      <c r="EE197" s="1">
        <v>2.360557636692373</v>
      </c>
      <c r="EF197" s="1">
        <v>0.03265059483762589</v>
      </c>
      <c r="EG197" s="1">
        <v>0.002535859956625563</v>
      </c>
      <c r="EH197" s="1">
        <v>1.0</v>
      </c>
      <c r="EI197" s="1">
        <v>0.1340252469575702</v>
      </c>
      <c r="EJ197" s="1">
        <v>3.852040948552839E-4</v>
      </c>
      <c r="EK197" s="1">
        <v>7.843361355252755E-5</v>
      </c>
      <c r="EL197" s="1">
        <v>1.0</v>
      </c>
      <c r="EM197" s="1">
        <v>3.0</v>
      </c>
      <c r="EN197" s="1">
        <v>5.0</v>
      </c>
      <c r="EO197" s="1" t="s">
        <v>374</v>
      </c>
      <c r="EP197" s="1">
        <v>2.94275</v>
      </c>
      <c r="EQ197" s="1">
        <v>2.80107</v>
      </c>
      <c r="ER197" s="1">
        <v>0.149526</v>
      </c>
      <c r="ES197" s="1">
        <v>0.156542</v>
      </c>
      <c r="ET197" s="1">
        <v>0.103501</v>
      </c>
      <c r="EU197" s="1">
        <v>0.0909183</v>
      </c>
      <c r="EV197" s="1">
        <v>17472.3</v>
      </c>
      <c r="EW197" s="1">
        <v>18171.2</v>
      </c>
      <c r="EX197" s="1">
        <v>23891.9</v>
      </c>
      <c r="EY197" s="1">
        <v>25072.5</v>
      </c>
      <c r="EZ197" s="1">
        <v>34285.7</v>
      </c>
      <c r="FA197" s="1">
        <v>36400.6</v>
      </c>
      <c r="FB197" s="1">
        <v>43560.5</v>
      </c>
      <c r="FC197" s="1">
        <v>46348.5</v>
      </c>
      <c r="FD197" s="1">
        <v>1.97</v>
      </c>
      <c r="FE197" s="1">
        <v>1.8483</v>
      </c>
      <c r="FF197" s="1">
        <v>0.0963248</v>
      </c>
      <c r="FG197" s="1">
        <v>0.0</v>
      </c>
      <c r="FH197" s="1">
        <v>29.8752</v>
      </c>
      <c r="FI197" s="1">
        <v>999.9</v>
      </c>
      <c r="FJ197" s="1">
        <v>55.8</v>
      </c>
      <c r="FK197" s="1">
        <v>34.5</v>
      </c>
      <c r="FL197" s="1">
        <v>30.9448</v>
      </c>
      <c r="FM197" s="1">
        <v>64.3986</v>
      </c>
      <c r="FN197" s="1">
        <v>26.226</v>
      </c>
      <c r="FO197" s="1">
        <v>1.0</v>
      </c>
      <c r="FP197" s="1">
        <v>0.382546</v>
      </c>
      <c r="FQ197" s="1">
        <v>1.14987</v>
      </c>
      <c r="FR197" s="1">
        <v>20.3188</v>
      </c>
      <c r="FS197" s="1">
        <v>5.20965</v>
      </c>
      <c r="FT197" s="1">
        <v>11.9069</v>
      </c>
      <c r="FU197" s="1">
        <v>5.003</v>
      </c>
      <c r="FV197" s="1">
        <v>3.28993</v>
      </c>
      <c r="FW197" s="1">
        <v>9999.0</v>
      </c>
      <c r="FX197" s="1">
        <v>9999.0</v>
      </c>
      <c r="FY197" s="1">
        <v>9999.0</v>
      </c>
      <c r="FZ197" s="1">
        <v>999.9</v>
      </c>
      <c r="GA197" s="1">
        <v>1.85959</v>
      </c>
      <c r="GB197" s="1">
        <v>1.85455</v>
      </c>
      <c r="GC197" s="1">
        <v>1.85776</v>
      </c>
      <c r="GD197" s="1">
        <v>1.85618</v>
      </c>
      <c r="GE197" s="1">
        <v>1.85498</v>
      </c>
      <c r="GF197" s="1">
        <v>1.8546</v>
      </c>
      <c r="GG197" s="1">
        <v>1.8533</v>
      </c>
      <c r="GH197" s="1">
        <v>1.85642</v>
      </c>
      <c r="GI197" s="1">
        <v>0.0</v>
      </c>
      <c r="GJ197" s="1">
        <v>0.0</v>
      </c>
      <c r="GK197" s="1">
        <v>0.0</v>
      </c>
      <c r="GL197" s="1">
        <v>0.0</v>
      </c>
      <c r="GM197" s="1" t="s">
        <v>355</v>
      </c>
      <c r="GN197" s="1" t="s">
        <v>356</v>
      </c>
      <c r="GO197" s="1" t="s">
        <v>357</v>
      </c>
      <c r="GP197" s="1" t="s">
        <v>357</v>
      </c>
      <c r="GQ197" s="1" t="s">
        <v>357</v>
      </c>
      <c r="GR197" s="1" t="s">
        <v>357</v>
      </c>
      <c r="GS197" s="1">
        <v>0.0</v>
      </c>
      <c r="GT197" s="1">
        <v>100.0</v>
      </c>
      <c r="GU197" s="1">
        <v>100.0</v>
      </c>
      <c r="GV197" s="1">
        <v>2.058</v>
      </c>
      <c r="GW197" s="1">
        <v>0.0352</v>
      </c>
      <c r="GX197" s="1">
        <v>0.3255316452960568</v>
      </c>
      <c r="GY197" s="1">
        <v>0.003023906125278789</v>
      </c>
      <c r="GZ197" s="1">
        <v>-1.398580452151984E-6</v>
      </c>
      <c r="HA197" s="1">
        <v>2.803037836604737E-10</v>
      </c>
      <c r="HB197" s="1">
        <v>-0.04759964022089117</v>
      </c>
      <c r="HC197" s="1">
        <v>0.009965371539748925</v>
      </c>
      <c r="HD197" s="1">
        <v>-4.563662031605912E-4</v>
      </c>
      <c r="HE197" s="1">
        <v>7.83371007442278E-6</v>
      </c>
      <c r="HF197" s="1">
        <v>0.0</v>
      </c>
      <c r="HG197" s="1">
        <v>2134.0</v>
      </c>
      <c r="HH197" s="1">
        <v>2.0</v>
      </c>
      <c r="HI197" s="1">
        <v>25.0</v>
      </c>
      <c r="HJ197" s="1">
        <v>9.3</v>
      </c>
      <c r="HK197" s="1">
        <v>9.2</v>
      </c>
      <c r="HL197" s="1">
        <v>2.03125</v>
      </c>
      <c r="HM197" s="1">
        <v>2.30713</v>
      </c>
      <c r="HN197" s="1">
        <v>1.4978</v>
      </c>
      <c r="HO197" s="1">
        <v>2.30957</v>
      </c>
      <c r="HP197" s="1">
        <v>1.54785</v>
      </c>
      <c r="HQ197" s="1">
        <v>2.30591</v>
      </c>
      <c r="HR197" s="1">
        <v>37.6022</v>
      </c>
      <c r="HS197" s="1">
        <v>15.2353</v>
      </c>
      <c r="HT197" s="1">
        <v>18.0</v>
      </c>
      <c r="HU197" s="1">
        <v>504.352</v>
      </c>
      <c r="HV197" s="1">
        <v>490.369</v>
      </c>
      <c r="HW197" s="1">
        <v>28.0832</v>
      </c>
      <c r="HX197" s="1">
        <v>31.9604</v>
      </c>
      <c r="HY197" s="1">
        <v>30.0004</v>
      </c>
      <c r="HZ197" s="1">
        <v>31.7282</v>
      </c>
      <c r="IA197" s="1">
        <v>31.8231</v>
      </c>
      <c r="IB197" s="1">
        <v>40.7268</v>
      </c>
      <c r="IC197" s="1">
        <v>41.9505</v>
      </c>
      <c r="ID197" s="1">
        <v>0.0</v>
      </c>
      <c r="IE197" s="1">
        <v>28.0818</v>
      </c>
      <c r="IF197" s="1">
        <v>945.048</v>
      </c>
      <c r="IG197" s="1">
        <v>18.9045</v>
      </c>
      <c r="IH197" s="1">
        <v>100.73</v>
      </c>
      <c r="II197" s="1">
        <v>100.449</v>
      </c>
      <c r="IJ197" s="1" t="s">
        <v>358</v>
      </c>
    </row>
    <row r="198" ht="15.75" customHeight="1">
      <c r="A198" s="1">
        <v>182.0</v>
      </c>
      <c r="B198" s="1">
        <v>1.6597967205E9</v>
      </c>
      <c r="C198" s="1">
        <v>579.0</v>
      </c>
      <c r="D198" s="1" t="s">
        <v>709</v>
      </c>
      <c r="E198" s="1" t="s">
        <v>710</v>
      </c>
      <c r="F198" s="1">
        <v>1.0</v>
      </c>
      <c r="G198" s="1" t="s">
        <v>346</v>
      </c>
      <c r="H198" s="1" t="s">
        <v>347</v>
      </c>
      <c r="I198" s="1" t="s">
        <v>348</v>
      </c>
      <c r="J198" s="1" t="s">
        <v>349</v>
      </c>
      <c r="K198" s="1" t="s">
        <v>350</v>
      </c>
      <c r="L198" s="1" t="s">
        <v>346</v>
      </c>
      <c r="M198" s="1" t="s">
        <v>351</v>
      </c>
      <c r="N198" s="1">
        <v>1.6597967125E9</v>
      </c>
      <c r="O198" s="1">
        <f t="shared" si="1"/>
        <v>0.003228775278</v>
      </c>
      <c r="P198" s="1">
        <f t="shared" si="2"/>
        <v>3.228775278</v>
      </c>
      <c r="Q198" s="1">
        <f t="shared" si="3"/>
        <v>16.15868297</v>
      </c>
      <c r="R198" s="1">
        <f t="shared" si="4"/>
        <v>815.6806875</v>
      </c>
      <c r="S198" s="1">
        <f t="shared" si="5"/>
        <v>591.1377959</v>
      </c>
      <c r="T198" s="1">
        <f t="shared" si="6"/>
        <v>58.6222163</v>
      </c>
      <c r="U198" s="1">
        <f t="shared" si="7"/>
        <v>80.88978581</v>
      </c>
      <c r="V198" s="1">
        <f t="shared" si="8"/>
        <v>0.1341952987</v>
      </c>
      <c r="W198" s="1">
        <f t="shared" si="9"/>
        <v>2.913989127</v>
      </c>
      <c r="X198" s="1">
        <f t="shared" si="10"/>
        <v>0.1308541753</v>
      </c>
      <c r="Y198" s="1">
        <f t="shared" si="11"/>
        <v>0.08207711769</v>
      </c>
      <c r="Z198" s="1">
        <f t="shared" si="12"/>
        <v>321.5152382</v>
      </c>
      <c r="AA198" s="1">
        <f t="shared" si="13"/>
        <v>32.03091491</v>
      </c>
      <c r="AB198" s="1">
        <f t="shared" si="14"/>
        <v>31.4171625</v>
      </c>
      <c r="AC198" s="1">
        <f t="shared" si="15"/>
        <v>4.619802154</v>
      </c>
      <c r="AD198" s="1">
        <f t="shared" si="16"/>
        <v>50.12400636</v>
      </c>
      <c r="AE198" s="1">
        <f t="shared" si="17"/>
        <v>2.257709738</v>
      </c>
      <c r="AF198" s="1">
        <f t="shared" si="18"/>
        <v>4.504248366</v>
      </c>
      <c r="AG198" s="1">
        <f t="shared" si="19"/>
        <v>2.362092416</v>
      </c>
      <c r="AH198" s="1">
        <f t="shared" si="20"/>
        <v>-142.3889898</v>
      </c>
      <c r="AI198" s="1">
        <f t="shared" si="21"/>
        <v>-69.89333701</v>
      </c>
      <c r="AJ198" s="1">
        <f t="shared" si="22"/>
        <v>-5.396525976</v>
      </c>
      <c r="AK198" s="1">
        <f t="shared" si="23"/>
        <v>103.8363854</v>
      </c>
      <c r="AL198" s="1">
        <f t="shared" si="24"/>
        <v>49.99898859</v>
      </c>
      <c r="AM198" s="1">
        <f t="shared" si="25"/>
        <v>3.220260912</v>
      </c>
      <c r="AN198" s="1">
        <f t="shared" si="26"/>
        <v>16.15868297</v>
      </c>
      <c r="AO198" s="1">
        <v>921.604791774892</v>
      </c>
      <c r="AP198" s="1">
        <v>874.6901999999999</v>
      </c>
      <c r="AQ198" s="1">
        <v>5.337399999999933</v>
      </c>
      <c r="AR198" s="1">
        <v>64.94</v>
      </c>
      <c r="AS198" s="1">
        <f t="shared" si="27"/>
        <v>3.228775278</v>
      </c>
      <c r="AT198" s="1">
        <v>18.99405433101493</v>
      </c>
      <c r="AU198" s="1">
        <v>22.77860294117647</v>
      </c>
      <c r="AV198" s="1">
        <v>1.0241476290461E-4</v>
      </c>
      <c r="AW198" s="1">
        <v>90.19422672828748</v>
      </c>
      <c r="AX198" s="1">
        <v>0.0</v>
      </c>
      <c r="AY198" s="1">
        <v>0.0</v>
      </c>
      <c r="AZ198" s="1">
        <f t="shared" si="28"/>
        <v>1</v>
      </c>
      <c r="BA198" s="1">
        <f t="shared" si="29"/>
        <v>0</v>
      </c>
      <c r="BB198" s="1">
        <f t="shared" si="30"/>
        <v>51723.65447</v>
      </c>
      <c r="BC198" s="1">
        <f t="shared" si="31"/>
        <v>1999.995</v>
      </c>
      <c r="BD198" s="1">
        <f t="shared" si="32"/>
        <v>1681.195819</v>
      </c>
      <c r="BE198" s="1">
        <f t="shared" si="33"/>
        <v>0.8406000109</v>
      </c>
      <c r="BF198" s="1">
        <f t="shared" si="34"/>
        <v>0.160758021</v>
      </c>
      <c r="BG198" s="1">
        <v>6.0</v>
      </c>
      <c r="BH198" s="1">
        <v>0.5</v>
      </c>
      <c r="BI198" s="1" t="s">
        <v>352</v>
      </c>
      <c r="BJ198" s="1">
        <v>2.0</v>
      </c>
      <c r="BK198" s="1" t="b">
        <v>1</v>
      </c>
      <c r="BL198" s="1">
        <v>1.6597967125E9</v>
      </c>
      <c r="BM198" s="1">
        <v>815.6806875</v>
      </c>
      <c r="BN198" s="1">
        <v>878.8148125</v>
      </c>
      <c r="BO198" s="1">
        <v>22.7664125</v>
      </c>
      <c r="BP198" s="1">
        <v>18.991075</v>
      </c>
      <c r="BQ198" s="1">
        <v>813.6700625000001</v>
      </c>
      <c r="BR198" s="1">
        <v>22.73128125</v>
      </c>
      <c r="BS198" s="1">
        <v>500.1323125</v>
      </c>
      <c r="BT198" s="1">
        <v>99.06845</v>
      </c>
      <c r="BU198" s="1">
        <v>0.0999955125</v>
      </c>
      <c r="BV198" s="1">
        <v>30.9722625</v>
      </c>
      <c r="BW198" s="1">
        <v>31.4171625</v>
      </c>
      <c r="BX198" s="1">
        <v>999.9</v>
      </c>
      <c r="BY198" s="1">
        <v>0.0</v>
      </c>
      <c r="BZ198" s="1">
        <v>0.0</v>
      </c>
      <c r="CA198" s="1">
        <v>10004.7625</v>
      </c>
      <c r="CB198" s="1">
        <v>0.0</v>
      </c>
      <c r="CC198" s="1">
        <v>458.569</v>
      </c>
      <c r="CD198" s="1">
        <v>-63.13390625</v>
      </c>
      <c r="CE198" s="1">
        <v>834.683625</v>
      </c>
      <c r="CF198" s="1">
        <v>895.8275625000001</v>
      </c>
      <c r="CG198" s="1">
        <v>3.7753325</v>
      </c>
      <c r="CH198" s="1">
        <v>878.8148125</v>
      </c>
      <c r="CI198" s="1">
        <v>18.991075</v>
      </c>
      <c r="CJ198" s="1">
        <v>2.255433125</v>
      </c>
      <c r="CK198" s="1">
        <v>1.8814175</v>
      </c>
      <c r="CL198" s="1">
        <v>19.3615875</v>
      </c>
      <c r="CM198" s="1">
        <v>16.4801625</v>
      </c>
      <c r="CN198" s="1">
        <v>1999.995</v>
      </c>
      <c r="CO198" s="1">
        <v>0.97999825</v>
      </c>
      <c r="CP198" s="1">
        <v>0.020001925</v>
      </c>
      <c r="CQ198" s="1">
        <v>0.0</v>
      </c>
      <c r="CR198" s="1">
        <v>2.689</v>
      </c>
      <c r="CS198" s="1">
        <v>0.0</v>
      </c>
      <c r="CT198" s="1">
        <v>17474.3375</v>
      </c>
      <c r="CU198" s="1">
        <v>17412.275</v>
      </c>
      <c r="CV198" s="1">
        <v>41.187</v>
      </c>
      <c r="CW198" s="1">
        <v>42.312</v>
      </c>
      <c r="CX198" s="1">
        <v>41.1210625</v>
      </c>
      <c r="CY198" s="1">
        <v>40.925375</v>
      </c>
      <c r="CZ198" s="1">
        <v>41.375</v>
      </c>
      <c r="DA198" s="1">
        <v>1959.994375</v>
      </c>
      <c r="DB198" s="1">
        <v>40.000625</v>
      </c>
      <c r="DC198" s="1">
        <v>0.0</v>
      </c>
      <c r="DD198" s="1">
        <v>1.6597967193E9</v>
      </c>
      <c r="DE198" s="1">
        <v>0.0</v>
      </c>
      <c r="DF198" s="1">
        <v>1.6597961675E9</v>
      </c>
      <c r="DG198" s="1" t="s">
        <v>353</v>
      </c>
      <c r="DH198" s="1">
        <v>1.659796162E9</v>
      </c>
      <c r="DI198" s="1">
        <v>1.6597961675E9</v>
      </c>
      <c r="DJ198" s="1">
        <v>2.0</v>
      </c>
      <c r="DK198" s="1">
        <v>-0.014</v>
      </c>
      <c r="DL198" s="1">
        <v>-0.001</v>
      </c>
      <c r="DM198" s="1">
        <v>1.327</v>
      </c>
      <c r="DN198" s="1">
        <v>0.031</v>
      </c>
      <c r="DO198" s="1">
        <v>400.0</v>
      </c>
      <c r="DP198" s="1">
        <v>20.0</v>
      </c>
      <c r="DQ198" s="1">
        <v>0.32</v>
      </c>
      <c r="DR198" s="1">
        <v>0.03</v>
      </c>
      <c r="DS198" s="1">
        <v>17.50593491140465</v>
      </c>
      <c r="DT198" s="1">
        <v>-10.78085766081191</v>
      </c>
      <c r="DU198" s="1">
        <v>0.7842200468417859</v>
      </c>
      <c r="DV198" s="1">
        <v>0.0</v>
      </c>
      <c r="DW198" s="1">
        <v>-63.48014634146342</v>
      </c>
      <c r="DX198" s="1">
        <v>7.518416027874605</v>
      </c>
      <c r="DY198" s="1">
        <v>0.7574723516157044</v>
      </c>
      <c r="DZ198" s="1">
        <v>0.0</v>
      </c>
      <c r="EA198" s="1">
        <v>3.77259</v>
      </c>
      <c r="EB198" s="1">
        <v>0.0553285714285814</v>
      </c>
      <c r="EC198" s="1">
        <v>0.005620900023410034</v>
      </c>
      <c r="ED198" s="1">
        <v>1.0</v>
      </c>
      <c r="EE198" s="1">
        <v>2.361586547061941</v>
      </c>
      <c r="EF198" s="1">
        <v>0.03593816833211785</v>
      </c>
      <c r="EG198" s="1">
        <v>0.00270350674157748</v>
      </c>
      <c r="EH198" s="1">
        <v>1.0</v>
      </c>
      <c r="EI198" s="1">
        <v>0.13402946200629</v>
      </c>
      <c r="EJ198" s="1">
        <v>3.626495686158766E-5</v>
      </c>
      <c r="EK198" s="1">
        <v>7.731495728095437E-5</v>
      </c>
      <c r="EL198" s="1">
        <v>1.0</v>
      </c>
      <c r="EM198" s="1">
        <v>3.0</v>
      </c>
      <c r="EN198" s="1">
        <v>5.0</v>
      </c>
      <c r="EO198" s="1" t="s">
        <v>374</v>
      </c>
      <c r="EP198" s="1">
        <v>2.94258</v>
      </c>
      <c r="EQ198" s="1">
        <v>2.80095</v>
      </c>
      <c r="ER198" s="1">
        <v>0.150128</v>
      </c>
      <c r="ES198" s="1">
        <v>0.157097</v>
      </c>
      <c r="ET198" s="1">
        <v>0.103508</v>
      </c>
      <c r="EU198" s="1">
        <v>0.0909259</v>
      </c>
      <c r="EV198" s="1">
        <v>17460.0</v>
      </c>
      <c r="EW198" s="1">
        <v>18159.2</v>
      </c>
      <c r="EX198" s="1">
        <v>23891.9</v>
      </c>
      <c r="EY198" s="1">
        <v>25072.5</v>
      </c>
      <c r="EZ198" s="1">
        <v>34285.6</v>
      </c>
      <c r="FA198" s="1">
        <v>36400.3</v>
      </c>
      <c r="FB198" s="1">
        <v>43560.6</v>
      </c>
      <c r="FC198" s="1">
        <v>46348.5</v>
      </c>
      <c r="FD198" s="1">
        <v>1.97003</v>
      </c>
      <c r="FE198" s="1">
        <v>1.84825</v>
      </c>
      <c r="FF198" s="1">
        <v>0.0963621</v>
      </c>
      <c r="FG198" s="1">
        <v>0.0</v>
      </c>
      <c r="FH198" s="1">
        <v>29.8772</v>
      </c>
      <c r="FI198" s="1">
        <v>999.9</v>
      </c>
      <c r="FJ198" s="1">
        <v>55.8</v>
      </c>
      <c r="FK198" s="1">
        <v>34.5</v>
      </c>
      <c r="FL198" s="1">
        <v>30.9427</v>
      </c>
      <c r="FM198" s="1">
        <v>64.1786</v>
      </c>
      <c r="FN198" s="1">
        <v>25.6891</v>
      </c>
      <c r="FO198" s="1">
        <v>1.0</v>
      </c>
      <c r="FP198" s="1">
        <v>0.382556</v>
      </c>
      <c r="FQ198" s="1">
        <v>1.16126</v>
      </c>
      <c r="FR198" s="1">
        <v>20.3187</v>
      </c>
      <c r="FS198" s="1">
        <v>5.20965</v>
      </c>
      <c r="FT198" s="1">
        <v>11.9066</v>
      </c>
      <c r="FU198" s="1">
        <v>5.00295</v>
      </c>
      <c r="FV198" s="1">
        <v>3.28993</v>
      </c>
      <c r="FW198" s="1">
        <v>9999.0</v>
      </c>
      <c r="FX198" s="1">
        <v>9999.0</v>
      </c>
      <c r="FY198" s="1">
        <v>9999.0</v>
      </c>
      <c r="FZ198" s="1">
        <v>999.9</v>
      </c>
      <c r="GA198" s="1">
        <v>1.85959</v>
      </c>
      <c r="GB198" s="1">
        <v>1.85455</v>
      </c>
      <c r="GC198" s="1">
        <v>1.85776</v>
      </c>
      <c r="GD198" s="1">
        <v>1.85617</v>
      </c>
      <c r="GE198" s="1">
        <v>1.85498</v>
      </c>
      <c r="GF198" s="1">
        <v>1.85461</v>
      </c>
      <c r="GG198" s="1">
        <v>1.85327</v>
      </c>
      <c r="GH198" s="1">
        <v>1.85642</v>
      </c>
      <c r="GI198" s="1">
        <v>0.0</v>
      </c>
      <c r="GJ198" s="1">
        <v>0.0</v>
      </c>
      <c r="GK198" s="1">
        <v>0.0</v>
      </c>
      <c r="GL198" s="1">
        <v>0.0</v>
      </c>
      <c r="GM198" s="1" t="s">
        <v>355</v>
      </c>
      <c r="GN198" s="1" t="s">
        <v>356</v>
      </c>
      <c r="GO198" s="1" t="s">
        <v>357</v>
      </c>
      <c r="GP198" s="1" t="s">
        <v>357</v>
      </c>
      <c r="GQ198" s="1" t="s">
        <v>357</v>
      </c>
      <c r="GR198" s="1" t="s">
        <v>357</v>
      </c>
      <c r="GS198" s="1">
        <v>0.0</v>
      </c>
      <c r="GT198" s="1">
        <v>100.0</v>
      </c>
      <c r="GU198" s="1">
        <v>100.0</v>
      </c>
      <c r="GV198" s="1">
        <v>2.064</v>
      </c>
      <c r="GW198" s="1">
        <v>0.0351</v>
      </c>
      <c r="GX198" s="1">
        <v>0.3255316452960568</v>
      </c>
      <c r="GY198" s="1">
        <v>0.003023906125278789</v>
      </c>
      <c r="GZ198" s="1">
        <v>-1.398580452151984E-6</v>
      </c>
      <c r="HA198" s="1">
        <v>2.803037836604737E-10</v>
      </c>
      <c r="HB198" s="1">
        <v>-0.04759964022089117</v>
      </c>
      <c r="HC198" s="1">
        <v>0.009965371539748925</v>
      </c>
      <c r="HD198" s="1">
        <v>-4.563662031605912E-4</v>
      </c>
      <c r="HE198" s="1">
        <v>7.83371007442278E-6</v>
      </c>
      <c r="HF198" s="1">
        <v>0.0</v>
      </c>
      <c r="HG198" s="1">
        <v>2134.0</v>
      </c>
      <c r="HH198" s="1">
        <v>2.0</v>
      </c>
      <c r="HI198" s="1">
        <v>25.0</v>
      </c>
      <c r="HJ198" s="1">
        <v>9.3</v>
      </c>
      <c r="HK198" s="1">
        <v>9.2</v>
      </c>
      <c r="HL198" s="1">
        <v>2.03735</v>
      </c>
      <c r="HM198" s="1">
        <v>2.28394</v>
      </c>
      <c r="HN198" s="1">
        <v>1.4978</v>
      </c>
      <c r="HO198" s="1">
        <v>2.30957</v>
      </c>
      <c r="HP198" s="1">
        <v>1.54785</v>
      </c>
      <c r="HQ198" s="1">
        <v>2.3999</v>
      </c>
      <c r="HR198" s="1">
        <v>37.6263</v>
      </c>
      <c r="HS198" s="1">
        <v>15.2353</v>
      </c>
      <c r="HT198" s="1">
        <v>18.0</v>
      </c>
      <c r="HU198" s="1">
        <v>504.372</v>
      </c>
      <c r="HV198" s="1">
        <v>490.341</v>
      </c>
      <c r="HW198" s="1">
        <v>28.0871</v>
      </c>
      <c r="HX198" s="1">
        <v>31.9611</v>
      </c>
      <c r="HY198" s="1">
        <v>30.0003</v>
      </c>
      <c r="HZ198" s="1">
        <v>31.7289</v>
      </c>
      <c r="IA198" s="1">
        <v>31.8238</v>
      </c>
      <c r="IB198" s="1">
        <v>40.8437</v>
      </c>
      <c r="IC198" s="1">
        <v>42.2486</v>
      </c>
      <c r="ID198" s="1">
        <v>0.0</v>
      </c>
      <c r="IE198" s="1">
        <v>28.0818</v>
      </c>
      <c r="IF198" s="1">
        <v>945.048</v>
      </c>
      <c r="IG198" s="1">
        <v>18.9012</v>
      </c>
      <c r="IH198" s="1">
        <v>100.731</v>
      </c>
      <c r="II198" s="1">
        <v>100.449</v>
      </c>
      <c r="IJ198" s="1" t="s">
        <v>358</v>
      </c>
    </row>
    <row r="199" ht="15.75" customHeight="1">
      <c r="A199" s="1">
        <v>183.0</v>
      </c>
      <c r="B199" s="1">
        <v>1.6597967215E9</v>
      </c>
      <c r="C199" s="1">
        <v>580.0</v>
      </c>
      <c r="D199" s="1" t="s">
        <v>711</v>
      </c>
      <c r="E199" s="1" t="s">
        <v>712</v>
      </c>
      <c r="F199" s="1">
        <v>1.0</v>
      </c>
      <c r="G199" s="1" t="s">
        <v>346</v>
      </c>
      <c r="H199" s="1" t="s">
        <v>347</v>
      </c>
      <c r="I199" s="1" t="s">
        <v>348</v>
      </c>
      <c r="J199" s="1" t="s">
        <v>349</v>
      </c>
      <c r="K199" s="1" t="s">
        <v>350</v>
      </c>
      <c r="L199" s="1" t="s">
        <v>346</v>
      </c>
      <c r="M199" s="1" t="s">
        <v>351</v>
      </c>
      <c r="N199" s="1">
        <v>1.659796714E9</v>
      </c>
      <c r="O199" s="1">
        <f t="shared" si="1"/>
        <v>0.003229005188</v>
      </c>
      <c r="P199" s="1">
        <f t="shared" si="2"/>
        <v>3.229005188</v>
      </c>
      <c r="Q199" s="1">
        <f t="shared" si="3"/>
        <v>15.96795894</v>
      </c>
      <c r="R199" s="1">
        <f t="shared" si="4"/>
        <v>823.4733333</v>
      </c>
      <c r="S199" s="1">
        <f t="shared" si="5"/>
        <v>600.8394878</v>
      </c>
      <c r="T199" s="1">
        <f t="shared" si="6"/>
        <v>59.58427701</v>
      </c>
      <c r="U199" s="1">
        <f t="shared" si="7"/>
        <v>81.66251421</v>
      </c>
      <c r="V199" s="1">
        <f t="shared" si="8"/>
        <v>0.1341524195</v>
      </c>
      <c r="W199" s="1">
        <f t="shared" si="9"/>
        <v>2.914627174</v>
      </c>
      <c r="X199" s="1">
        <f t="shared" si="10"/>
        <v>0.1308141137</v>
      </c>
      <c r="Y199" s="1">
        <f t="shared" si="11"/>
        <v>0.08205183553</v>
      </c>
      <c r="Z199" s="1">
        <f t="shared" si="12"/>
        <v>321.517209</v>
      </c>
      <c r="AA199" s="1">
        <f t="shared" si="13"/>
        <v>32.03469262</v>
      </c>
      <c r="AB199" s="1">
        <f t="shared" si="14"/>
        <v>31.42153333</v>
      </c>
      <c r="AC199" s="1">
        <f t="shared" si="15"/>
        <v>4.620950075</v>
      </c>
      <c r="AD199" s="1">
        <f t="shared" si="16"/>
        <v>50.1185634</v>
      </c>
      <c r="AE199" s="1">
        <f t="shared" si="17"/>
        <v>2.257985277</v>
      </c>
      <c r="AF199" s="1">
        <f t="shared" si="18"/>
        <v>4.50528731</v>
      </c>
      <c r="AG199" s="1">
        <f t="shared" si="19"/>
        <v>2.362964797</v>
      </c>
      <c r="AH199" s="1">
        <f t="shared" si="20"/>
        <v>-142.3991288</v>
      </c>
      <c r="AI199" s="1">
        <f t="shared" si="21"/>
        <v>-69.95997109</v>
      </c>
      <c r="AJ199" s="1">
        <f t="shared" si="22"/>
        <v>-5.40071246</v>
      </c>
      <c r="AK199" s="1">
        <f t="shared" si="23"/>
        <v>103.7573967</v>
      </c>
      <c r="AL199" s="1">
        <f t="shared" si="24"/>
        <v>49.78215773</v>
      </c>
      <c r="AM199" s="1">
        <f t="shared" si="25"/>
        <v>3.221460657</v>
      </c>
      <c r="AN199" s="1">
        <f t="shared" si="26"/>
        <v>15.96795894</v>
      </c>
      <c r="AO199" s="1">
        <v>926.7638493506496</v>
      </c>
      <c r="AP199" s="1">
        <v>880.0467878787875</v>
      </c>
      <c r="AQ199" s="1">
        <v>5.34451515151504</v>
      </c>
      <c r="AR199" s="1">
        <v>64.94</v>
      </c>
      <c r="AS199" s="1">
        <f t="shared" si="27"/>
        <v>3.229005188</v>
      </c>
      <c r="AT199" s="1">
        <v>18.99563105015227</v>
      </c>
      <c r="AU199" s="1">
        <v>22.7806788235294</v>
      </c>
      <c r="AV199" s="1">
        <v>6.690098817311668E-5</v>
      </c>
      <c r="AW199" s="1">
        <v>90.19422672828748</v>
      </c>
      <c r="AX199" s="1">
        <v>0.0</v>
      </c>
      <c r="AY199" s="1">
        <v>0.0</v>
      </c>
      <c r="AZ199" s="1">
        <f t="shared" si="28"/>
        <v>1</v>
      </c>
      <c r="BA199" s="1">
        <f t="shared" si="29"/>
        <v>0</v>
      </c>
      <c r="BB199" s="1">
        <f t="shared" si="30"/>
        <v>51741.06163</v>
      </c>
      <c r="BC199" s="1">
        <f t="shared" si="31"/>
        <v>2000.007333</v>
      </c>
      <c r="BD199" s="1">
        <f t="shared" si="32"/>
        <v>1681.20618</v>
      </c>
      <c r="BE199" s="1">
        <f t="shared" si="33"/>
        <v>0.8406000078</v>
      </c>
      <c r="BF199" s="1">
        <f t="shared" si="34"/>
        <v>0.1607580151</v>
      </c>
      <c r="BG199" s="1">
        <v>6.0</v>
      </c>
      <c r="BH199" s="1">
        <v>0.5</v>
      </c>
      <c r="BI199" s="1" t="s">
        <v>352</v>
      </c>
      <c r="BJ199" s="1">
        <v>2.0</v>
      </c>
      <c r="BK199" s="1" t="b">
        <v>1</v>
      </c>
      <c r="BL199" s="1">
        <v>1.659796714E9</v>
      </c>
      <c r="BM199" s="1">
        <v>823.4733333333334</v>
      </c>
      <c r="BN199" s="1">
        <v>886.3783999999999</v>
      </c>
      <c r="BO199" s="1">
        <v>22.76920666666667</v>
      </c>
      <c r="BP199" s="1">
        <v>18.99248666666667</v>
      </c>
      <c r="BQ199" s="1">
        <v>821.4526</v>
      </c>
      <c r="BR199" s="1">
        <v>22.73406666666667</v>
      </c>
      <c r="BS199" s="1">
        <v>500.1340666666667</v>
      </c>
      <c r="BT199" s="1">
        <v>99.06847333333332</v>
      </c>
      <c r="BU199" s="1">
        <v>0.09990395333333331</v>
      </c>
      <c r="BV199" s="1">
        <v>30.97630666666667</v>
      </c>
      <c r="BW199" s="1">
        <v>31.42153333333334</v>
      </c>
      <c r="BX199" s="1">
        <v>999.8999999999999</v>
      </c>
      <c r="BY199" s="1">
        <v>0.0</v>
      </c>
      <c r="BZ199" s="1">
        <v>0.0</v>
      </c>
      <c r="CA199" s="1">
        <v>10008.41</v>
      </c>
      <c r="CB199" s="1">
        <v>0.0</v>
      </c>
      <c r="CC199" s="1">
        <v>453.1458666666667</v>
      </c>
      <c r="CD199" s="1">
        <v>-62.90484666666666</v>
      </c>
      <c r="CE199" s="1">
        <v>842.6602666666665</v>
      </c>
      <c r="CF199" s="1">
        <v>903.5388666666665</v>
      </c>
      <c r="CG199" s="1">
        <v>3.776713333333333</v>
      </c>
      <c r="CH199" s="1">
        <v>886.3783999999999</v>
      </c>
      <c r="CI199" s="1">
        <v>18.99248666666667</v>
      </c>
      <c r="CJ199" s="1">
        <v>2.25571</v>
      </c>
      <c r="CK199" s="1">
        <v>1.881558</v>
      </c>
      <c r="CL199" s="1">
        <v>19.36356</v>
      </c>
      <c r="CM199" s="1">
        <v>16.48133333333333</v>
      </c>
      <c r="CN199" s="1">
        <v>2000.007333333333</v>
      </c>
      <c r="CO199" s="1">
        <v>0.9799983999999997</v>
      </c>
      <c r="CP199" s="1">
        <v>0.02000178</v>
      </c>
      <c r="CQ199" s="1">
        <v>0.0</v>
      </c>
      <c r="CR199" s="1">
        <v>2.616266666666667</v>
      </c>
      <c r="CS199" s="1">
        <v>0.0</v>
      </c>
      <c r="CT199" s="1">
        <v>17505.23333333333</v>
      </c>
      <c r="CU199" s="1">
        <v>17412.38666666667</v>
      </c>
      <c r="CV199" s="1">
        <v>41.187</v>
      </c>
      <c r="CW199" s="1">
        <v>42.312</v>
      </c>
      <c r="CX199" s="1">
        <v>41.125</v>
      </c>
      <c r="CY199" s="1">
        <v>40.92873333333333</v>
      </c>
      <c r="CZ199" s="1">
        <v>41.375</v>
      </c>
      <c r="DA199" s="1">
        <v>1960.006666666667</v>
      </c>
      <c r="DB199" s="1">
        <v>40.00066666666667</v>
      </c>
      <c r="DC199" s="1">
        <v>0.0</v>
      </c>
      <c r="DD199" s="1">
        <v>1.6597967205E9</v>
      </c>
      <c r="DE199" s="1">
        <v>0.0</v>
      </c>
      <c r="DF199" s="1">
        <v>1.6597961675E9</v>
      </c>
      <c r="DG199" s="1" t="s">
        <v>353</v>
      </c>
      <c r="DH199" s="1">
        <v>1.659796162E9</v>
      </c>
      <c r="DI199" s="1">
        <v>1.6597961675E9</v>
      </c>
      <c r="DJ199" s="1">
        <v>2.0</v>
      </c>
      <c r="DK199" s="1">
        <v>-0.014</v>
      </c>
      <c r="DL199" s="1">
        <v>-0.001</v>
      </c>
      <c r="DM199" s="1">
        <v>1.327</v>
      </c>
      <c r="DN199" s="1">
        <v>0.031</v>
      </c>
      <c r="DO199" s="1">
        <v>400.0</v>
      </c>
      <c r="DP199" s="1">
        <v>20.0</v>
      </c>
      <c r="DQ199" s="1">
        <v>0.32</v>
      </c>
      <c r="DR199" s="1">
        <v>0.03</v>
      </c>
      <c r="DS199" s="1">
        <v>17.34817455282709</v>
      </c>
      <c r="DT199" s="1">
        <v>-10.90317837818584</v>
      </c>
      <c r="DU199" s="1">
        <v>0.7918502129416477</v>
      </c>
      <c r="DV199" s="1">
        <v>0.0</v>
      </c>
      <c r="DW199" s="1">
        <v>-63.36202926829268</v>
      </c>
      <c r="DX199" s="1">
        <v>8.049936585365886</v>
      </c>
      <c r="DY199" s="1">
        <v>0.8042268613452427</v>
      </c>
      <c r="DZ199" s="1">
        <v>0.0</v>
      </c>
      <c r="EA199" s="1">
        <v>3.773381951219512</v>
      </c>
      <c r="EB199" s="1">
        <v>0.05627038327527289</v>
      </c>
      <c r="EC199" s="1">
        <v>0.005693164587644653</v>
      </c>
      <c r="ED199" s="1">
        <v>1.0</v>
      </c>
      <c r="EE199" s="1">
        <v>2.362207750921455</v>
      </c>
      <c r="EF199" s="1">
        <v>0.03840360242210224</v>
      </c>
      <c r="EG199" s="1">
        <v>0.00287490765403894</v>
      </c>
      <c r="EH199" s="1">
        <v>1.0</v>
      </c>
      <c r="EI199" s="1">
        <v>0.1340239073289365</v>
      </c>
      <c r="EJ199" s="1">
        <v>-3.030809099165073E-4</v>
      </c>
      <c r="EK199" s="1">
        <v>8.466596583450543E-5</v>
      </c>
      <c r="EL199" s="1">
        <v>1.0</v>
      </c>
      <c r="EM199" s="1">
        <v>3.0</v>
      </c>
      <c r="EN199" s="1">
        <v>5.0</v>
      </c>
      <c r="EO199" s="1" t="s">
        <v>374</v>
      </c>
      <c r="EP199" s="1">
        <v>2.94276</v>
      </c>
      <c r="EQ199" s="1">
        <v>2.80084</v>
      </c>
      <c r="ER199" s="1">
        <v>0.150732</v>
      </c>
      <c r="ES199" s="1">
        <v>0.157656</v>
      </c>
      <c r="ET199" s="1">
        <v>0.103511</v>
      </c>
      <c r="EU199" s="1">
        <v>0.0909283</v>
      </c>
      <c r="EV199" s="1">
        <v>17447.6</v>
      </c>
      <c r="EW199" s="1">
        <v>18147.1</v>
      </c>
      <c r="EX199" s="1">
        <v>23892.0</v>
      </c>
      <c r="EY199" s="1">
        <v>25072.5</v>
      </c>
      <c r="EZ199" s="1">
        <v>34285.4</v>
      </c>
      <c r="FA199" s="1">
        <v>36400.1</v>
      </c>
      <c r="FB199" s="1">
        <v>43560.6</v>
      </c>
      <c r="FC199" s="1">
        <v>46348.4</v>
      </c>
      <c r="FD199" s="1">
        <v>1.97</v>
      </c>
      <c r="FE199" s="1">
        <v>1.8482</v>
      </c>
      <c r="FF199" s="1">
        <v>0.0965819</v>
      </c>
      <c r="FG199" s="1">
        <v>0.0</v>
      </c>
      <c r="FH199" s="1">
        <v>29.8794</v>
      </c>
      <c r="FI199" s="1">
        <v>999.9</v>
      </c>
      <c r="FJ199" s="1">
        <v>55.8</v>
      </c>
      <c r="FK199" s="1">
        <v>34.5</v>
      </c>
      <c r="FL199" s="1">
        <v>30.9423</v>
      </c>
      <c r="FM199" s="1">
        <v>64.4986</v>
      </c>
      <c r="FN199" s="1">
        <v>25.9415</v>
      </c>
      <c r="FO199" s="1">
        <v>1.0</v>
      </c>
      <c r="FP199" s="1">
        <v>0.382625</v>
      </c>
      <c r="FQ199" s="1">
        <v>1.17951</v>
      </c>
      <c r="FR199" s="1">
        <v>20.3185</v>
      </c>
      <c r="FS199" s="1">
        <v>5.2098</v>
      </c>
      <c r="FT199" s="1">
        <v>11.9063</v>
      </c>
      <c r="FU199" s="1">
        <v>5.0029</v>
      </c>
      <c r="FV199" s="1">
        <v>3.28978</v>
      </c>
      <c r="FW199" s="1">
        <v>9999.0</v>
      </c>
      <c r="FX199" s="1">
        <v>9999.0</v>
      </c>
      <c r="FY199" s="1">
        <v>9999.0</v>
      </c>
      <c r="FZ199" s="1">
        <v>999.9</v>
      </c>
      <c r="GA199" s="1">
        <v>1.85959</v>
      </c>
      <c r="GB199" s="1">
        <v>1.85455</v>
      </c>
      <c r="GC199" s="1">
        <v>1.85776</v>
      </c>
      <c r="GD199" s="1">
        <v>1.85614</v>
      </c>
      <c r="GE199" s="1">
        <v>1.85496</v>
      </c>
      <c r="GF199" s="1">
        <v>1.85461</v>
      </c>
      <c r="GG199" s="1">
        <v>1.85324</v>
      </c>
      <c r="GH199" s="1">
        <v>1.85642</v>
      </c>
      <c r="GI199" s="1">
        <v>0.0</v>
      </c>
      <c r="GJ199" s="1">
        <v>0.0</v>
      </c>
      <c r="GK199" s="1">
        <v>0.0</v>
      </c>
      <c r="GL199" s="1">
        <v>0.0</v>
      </c>
      <c r="GM199" s="1" t="s">
        <v>355</v>
      </c>
      <c r="GN199" s="1" t="s">
        <v>356</v>
      </c>
      <c r="GO199" s="1" t="s">
        <v>357</v>
      </c>
      <c r="GP199" s="1" t="s">
        <v>357</v>
      </c>
      <c r="GQ199" s="1" t="s">
        <v>357</v>
      </c>
      <c r="GR199" s="1" t="s">
        <v>357</v>
      </c>
      <c r="GS199" s="1">
        <v>0.0</v>
      </c>
      <c r="GT199" s="1">
        <v>100.0</v>
      </c>
      <c r="GU199" s="1">
        <v>100.0</v>
      </c>
      <c r="GV199" s="1">
        <v>2.07</v>
      </c>
      <c r="GW199" s="1">
        <v>0.0352</v>
      </c>
      <c r="GX199" s="1">
        <v>0.3255316452960568</v>
      </c>
      <c r="GY199" s="1">
        <v>0.003023906125278789</v>
      </c>
      <c r="GZ199" s="1">
        <v>-1.398580452151984E-6</v>
      </c>
      <c r="HA199" s="1">
        <v>2.803037836604737E-10</v>
      </c>
      <c r="HB199" s="1">
        <v>-0.04759964022089117</v>
      </c>
      <c r="HC199" s="1">
        <v>0.009965371539748925</v>
      </c>
      <c r="HD199" s="1">
        <v>-4.563662031605912E-4</v>
      </c>
      <c r="HE199" s="1">
        <v>7.83371007442278E-6</v>
      </c>
      <c r="HF199" s="1">
        <v>0.0</v>
      </c>
      <c r="HG199" s="1">
        <v>2134.0</v>
      </c>
      <c r="HH199" s="1">
        <v>2.0</v>
      </c>
      <c r="HI199" s="1">
        <v>25.0</v>
      </c>
      <c r="HJ199" s="1">
        <v>9.3</v>
      </c>
      <c r="HK199" s="1">
        <v>9.2</v>
      </c>
      <c r="HL199" s="1">
        <v>2.04956</v>
      </c>
      <c r="HM199" s="1">
        <v>2.30103</v>
      </c>
      <c r="HN199" s="1">
        <v>1.4978</v>
      </c>
      <c r="HO199" s="1">
        <v>2.30957</v>
      </c>
      <c r="HP199" s="1">
        <v>1.54785</v>
      </c>
      <c r="HQ199" s="1">
        <v>2.32788</v>
      </c>
      <c r="HR199" s="1">
        <v>37.6263</v>
      </c>
      <c r="HS199" s="1">
        <v>15.2353</v>
      </c>
      <c r="HT199" s="1">
        <v>18.0</v>
      </c>
      <c r="HU199" s="1">
        <v>504.362</v>
      </c>
      <c r="HV199" s="1">
        <v>490.314</v>
      </c>
      <c r="HW199" s="1">
        <v>28.0905</v>
      </c>
      <c r="HX199" s="1">
        <v>31.9619</v>
      </c>
      <c r="HY199" s="1">
        <v>30.0003</v>
      </c>
      <c r="HZ199" s="1">
        <v>31.7296</v>
      </c>
      <c r="IA199" s="1">
        <v>31.8245</v>
      </c>
      <c r="IB199" s="1">
        <v>41.0855</v>
      </c>
      <c r="IC199" s="1">
        <v>42.2486</v>
      </c>
      <c r="ID199" s="1">
        <v>0.0</v>
      </c>
      <c r="IE199" s="1">
        <v>28.0885</v>
      </c>
      <c r="IF199" s="1">
        <v>955.067</v>
      </c>
      <c r="IG199" s="1">
        <v>18.8945</v>
      </c>
      <c r="IH199" s="1">
        <v>100.731</v>
      </c>
      <c r="II199" s="1">
        <v>100.449</v>
      </c>
      <c r="IJ199" s="1" t="s">
        <v>358</v>
      </c>
    </row>
    <row r="200" ht="15.75" customHeight="1">
      <c r="A200" s="1">
        <v>184.0</v>
      </c>
      <c r="B200" s="1">
        <v>1.6597967225E9</v>
      </c>
      <c r="C200" s="1">
        <v>581.0</v>
      </c>
      <c r="D200" s="1" t="s">
        <v>713</v>
      </c>
      <c r="E200" s="1" t="s">
        <v>714</v>
      </c>
      <c r="F200" s="1">
        <v>1.0</v>
      </c>
      <c r="G200" s="1" t="s">
        <v>346</v>
      </c>
      <c r="H200" s="1" t="s">
        <v>347</v>
      </c>
      <c r="I200" s="1" t="s">
        <v>348</v>
      </c>
      <c r="J200" s="1" t="s">
        <v>349</v>
      </c>
      <c r="K200" s="1" t="s">
        <v>350</v>
      </c>
      <c r="L200" s="1" t="s">
        <v>346</v>
      </c>
      <c r="M200" s="1" t="s">
        <v>351</v>
      </c>
      <c r="N200" s="1">
        <v>1.6597967145E9</v>
      </c>
      <c r="O200" s="1">
        <f t="shared" si="1"/>
        <v>0.003230334339</v>
      </c>
      <c r="P200" s="1">
        <f t="shared" si="2"/>
        <v>3.230334339</v>
      </c>
      <c r="Q200" s="1">
        <f t="shared" si="3"/>
        <v>15.71196418</v>
      </c>
      <c r="R200" s="1">
        <f t="shared" si="4"/>
        <v>826.0849375</v>
      </c>
      <c r="S200" s="1">
        <f t="shared" si="5"/>
        <v>606.4503195</v>
      </c>
      <c r="T200" s="1">
        <f t="shared" si="6"/>
        <v>60.14068784</v>
      </c>
      <c r="U200" s="1">
        <f t="shared" si="7"/>
        <v>81.92149424</v>
      </c>
      <c r="V200" s="1">
        <f t="shared" si="8"/>
        <v>0.1341852142</v>
      </c>
      <c r="W200" s="1">
        <f t="shared" si="9"/>
        <v>2.914726727</v>
      </c>
      <c r="X200" s="1">
        <f t="shared" si="10"/>
        <v>0.130845409</v>
      </c>
      <c r="Y200" s="1">
        <f t="shared" si="11"/>
        <v>0.08207152524</v>
      </c>
      <c r="Z200" s="1">
        <f t="shared" si="12"/>
        <v>321.5173329</v>
      </c>
      <c r="AA200" s="1">
        <f t="shared" si="13"/>
        <v>32.03587436</v>
      </c>
      <c r="AB200" s="1">
        <f t="shared" si="14"/>
        <v>31.4233875</v>
      </c>
      <c r="AC200" s="1">
        <f t="shared" si="15"/>
        <v>4.621437113</v>
      </c>
      <c r="AD200" s="1">
        <f t="shared" si="16"/>
        <v>50.11603245</v>
      </c>
      <c r="AE200" s="1">
        <f t="shared" si="17"/>
        <v>2.258072393</v>
      </c>
      <c r="AF200" s="1">
        <f t="shared" si="18"/>
        <v>4.505688665</v>
      </c>
      <c r="AG200" s="1">
        <f t="shared" si="19"/>
        <v>2.36336472</v>
      </c>
      <c r="AH200" s="1">
        <f t="shared" si="20"/>
        <v>-142.4577443</v>
      </c>
      <c r="AI200" s="1">
        <f t="shared" si="21"/>
        <v>-70.00825827</v>
      </c>
      <c r="AJ200" s="1">
        <f t="shared" si="22"/>
        <v>-5.404346547</v>
      </c>
      <c r="AK200" s="1">
        <f t="shared" si="23"/>
        <v>103.6469838</v>
      </c>
      <c r="AL200" s="1">
        <f t="shared" si="24"/>
        <v>49.70117455</v>
      </c>
      <c r="AM200" s="1">
        <f t="shared" si="25"/>
        <v>3.221806561</v>
      </c>
      <c r="AN200" s="1">
        <f t="shared" si="26"/>
        <v>15.71196418</v>
      </c>
      <c r="AO200" s="1">
        <v>931.9044597402599</v>
      </c>
      <c r="AP200" s="1">
        <v>885.4277454545453</v>
      </c>
      <c r="AQ200" s="1">
        <v>5.358764848484772</v>
      </c>
      <c r="AR200" s="1">
        <v>64.94</v>
      </c>
      <c r="AS200" s="1">
        <f t="shared" si="27"/>
        <v>3.230334339</v>
      </c>
      <c r="AT200" s="1">
        <v>18.99616718947101</v>
      </c>
      <c r="AU200" s="1">
        <v>22.78272764705883</v>
      </c>
      <c r="AV200" s="1">
        <v>7.617902206427551E-5</v>
      </c>
      <c r="AW200" s="1">
        <v>90.19422672828748</v>
      </c>
      <c r="AX200" s="1">
        <v>0.0</v>
      </c>
      <c r="AY200" s="1">
        <v>0.0</v>
      </c>
      <c r="AZ200" s="1">
        <f t="shared" si="28"/>
        <v>1</v>
      </c>
      <c r="BA200" s="1">
        <f t="shared" si="29"/>
        <v>0</v>
      </c>
      <c r="BB200" s="1">
        <f t="shared" si="30"/>
        <v>51743.61953</v>
      </c>
      <c r="BC200" s="1">
        <f t="shared" si="31"/>
        <v>2000.008125</v>
      </c>
      <c r="BD200" s="1">
        <f t="shared" si="32"/>
        <v>1681.206844</v>
      </c>
      <c r="BE200" s="1">
        <f t="shared" si="33"/>
        <v>0.8406000069</v>
      </c>
      <c r="BF200" s="1">
        <f t="shared" si="34"/>
        <v>0.1607580134</v>
      </c>
      <c r="BG200" s="1">
        <v>6.0</v>
      </c>
      <c r="BH200" s="1">
        <v>0.5</v>
      </c>
      <c r="BI200" s="1" t="s">
        <v>352</v>
      </c>
      <c r="BJ200" s="1">
        <v>2.0</v>
      </c>
      <c r="BK200" s="1" t="b">
        <v>1</v>
      </c>
      <c r="BL200" s="1">
        <v>1.6597967145E9</v>
      </c>
      <c r="BM200" s="1">
        <v>826.0849375</v>
      </c>
      <c r="BN200" s="1">
        <v>888.90375</v>
      </c>
      <c r="BO200" s="1">
        <v>22.7700875</v>
      </c>
      <c r="BP200" s="1">
        <v>18.9929375</v>
      </c>
      <c r="BQ200" s="1">
        <v>824.060875</v>
      </c>
      <c r="BR200" s="1">
        <v>22.73495</v>
      </c>
      <c r="BS200" s="1">
        <v>500.130375</v>
      </c>
      <c r="BT200" s="1">
        <v>99.0684875</v>
      </c>
      <c r="BU200" s="1">
        <v>0.09987948124999999</v>
      </c>
      <c r="BV200" s="1">
        <v>30.97786875</v>
      </c>
      <c r="BW200" s="1">
        <v>31.4233875</v>
      </c>
      <c r="BX200" s="1">
        <v>999.9</v>
      </c>
      <c r="BY200" s="1">
        <v>0.0</v>
      </c>
      <c r="BZ200" s="1">
        <v>0.0</v>
      </c>
      <c r="CA200" s="1">
        <v>10008.978125</v>
      </c>
      <c r="CB200" s="1">
        <v>0.0</v>
      </c>
      <c r="CC200" s="1">
        <v>451.478125</v>
      </c>
      <c r="CD200" s="1">
        <v>-62.81859375</v>
      </c>
      <c r="CE200" s="1">
        <v>845.3335</v>
      </c>
      <c r="CF200" s="1">
        <v>906.1135</v>
      </c>
      <c r="CG200" s="1">
        <v>3.7771425</v>
      </c>
      <c r="CH200" s="1">
        <v>888.90375</v>
      </c>
      <c r="CI200" s="1">
        <v>18.9929375</v>
      </c>
      <c r="CJ200" s="1">
        <v>2.2557975</v>
      </c>
      <c r="CK200" s="1">
        <v>1.881603125</v>
      </c>
      <c r="CL200" s="1">
        <v>19.3641875</v>
      </c>
      <c r="CM200" s="1">
        <v>16.4817125</v>
      </c>
      <c r="CN200" s="1">
        <v>2000.008125</v>
      </c>
      <c r="CO200" s="1">
        <v>0.9799984374999999</v>
      </c>
      <c r="CP200" s="1">
        <v>0.02000174375</v>
      </c>
      <c r="CQ200" s="1">
        <v>0.0</v>
      </c>
      <c r="CR200" s="1">
        <v>2.6965625</v>
      </c>
      <c r="CS200" s="1">
        <v>0.0</v>
      </c>
      <c r="CT200" s="1">
        <v>17514.24375</v>
      </c>
      <c r="CU200" s="1">
        <v>17412.39375</v>
      </c>
      <c r="CV200" s="1">
        <v>41.187</v>
      </c>
      <c r="CW200" s="1">
        <v>42.308125</v>
      </c>
      <c r="CX200" s="1">
        <v>41.125</v>
      </c>
      <c r="CY200" s="1">
        <v>40.92925</v>
      </c>
      <c r="CZ200" s="1">
        <v>41.375</v>
      </c>
      <c r="DA200" s="1">
        <v>1960.0075</v>
      </c>
      <c r="DB200" s="1">
        <v>40.000625</v>
      </c>
      <c r="DC200" s="1">
        <v>0.0</v>
      </c>
      <c r="DD200" s="1">
        <v>1.6597967217E9</v>
      </c>
      <c r="DE200" s="1">
        <v>0.0</v>
      </c>
      <c r="DF200" s="1">
        <v>1.6597961675E9</v>
      </c>
      <c r="DG200" s="1" t="s">
        <v>353</v>
      </c>
      <c r="DH200" s="1">
        <v>1.659796162E9</v>
      </c>
      <c r="DI200" s="1">
        <v>1.6597961675E9</v>
      </c>
      <c r="DJ200" s="1">
        <v>2.0</v>
      </c>
      <c r="DK200" s="1">
        <v>-0.014</v>
      </c>
      <c r="DL200" s="1">
        <v>-0.001</v>
      </c>
      <c r="DM200" s="1">
        <v>1.327</v>
      </c>
      <c r="DN200" s="1">
        <v>0.031</v>
      </c>
      <c r="DO200" s="1">
        <v>400.0</v>
      </c>
      <c r="DP200" s="1">
        <v>20.0</v>
      </c>
      <c r="DQ200" s="1">
        <v>0.32</v>
      </c>
      <c r="DR200" s="1">
        <v>0.03</v>
      </c>
      <c r="DS200" s="1">
        <v>17.14077579744407</v>
      </c>
      <c r="DT200" s="1">
        <v>-10.91422045923571</v>
      </c>
      <c r="DU200" s="1">
        <v>0.8182295534033933</v>
      </c>
      <c r="DV200" s="1">
        <v>0.0</v>
      </c>
      <c r="DW200" s="1">
        <v>-63.13446</v>
      </c>
      <c r="DX200" s="1">
        <v>8.887362101313558</v>
      </c>
      <c r="DY200" s="1">
        <v>0.8597786481996397</v>
      </c>
      <c r="DZ200" s="1">
        <v>0.0</v>
      </c>
      <c r="EA200" s="1">
        <v>3.77483925</v>
      </c>
      <c r="EB200" s="1">
        <v>0.05574945590993159</v>
      </c>
      <c r="EC200" s="1">
        <v>0.005521558832204945</v>
      </c>
      <c r="ED200" s="1">
        <v>1.0</v>
      </c>
      <c r="EE200" s="1">
        <v>2.363014941510061</v>
      </c>
      <c r="EF200" s="1">
        <v>0.04203549847569876</v>
      </c>
      <c r="EG200" s="1">
        <v>0.003210660257864005</v>
      </c>
      <c r="EH200" s="1">
        <v>1.0</v>
      </c>
      <c r="EI200" s="1">
        <v>0.1340126488629757</v>
      </c>
      <c r="EJ200" s="1">
        <v>-8.009217818870021E-4</v>
      </c>
      <c r="EK200" s="1">
        <v>9.690447346587403E-5</v>
      </c>
      <c r="EL200" s="1">
        <v>1.0</v>
      </c>
      <c r="EM200" s="1">
        <v>3.0</v>
      </c>
      <c r="EN200" s="1">
        <v>5.0</v>
      </c>
      <c r="EO200" s="1" t="s">
        <v>374</v>
      </c>
      <c r="EP200" s="1">
        <v>2.94247</v>
      </c>
      <c r="EQ200" s="1">
        <v>2.8008</v>
      </c>
      <c r="ER200" s="1">
        <v>0.151328</v>
      </c>
      <c r="ES200" s="1">
        <v>0.158207</v>
      </c>
      <c r="ET200" s="1">
        <v>0.103522</v>
      </c>
      <c r="EU200" s="1">
        <v>0.0909203</v>
      </c>
      <c r="EV200" s="1">
        <v>17435.3</v>
      </c>
      <c r="EW200" s="1">
        <v>18135.2</v>
      </c>
      <c r="EX200" s="1">
        <v>23892.0</v>
      </c>
      <c r="EY200" s="1">
        <v>25072.4</v>
      </c>
      <c r="EZ200" s="1">
        <v>34284.9</v>
      </c>
      <c r="FA200" s="1">
        <v>36400.4</v>
      </c>
      <c r="FB200" s="1">
        <v>43560.5</v>
      </c>
      <c r="FC200" s="1">
        <v>46348.3</v>
      </c>
      <c r="FD200" s="1">
        <v>1.96983</v>
      </c>
      <c r="FE200" s="1">
        <v>1.84825</v>
      </c>
      <c r="FF200" s="1">
        <v>0.0964627</v>
      </c>
      <c r="FG200" s="1">
        <v>0.0</v>
      </c>
      <c r="FH200" s="1">
        <v>29.882</v>
      </c>
      <c r="FI200" s="1">
        <v>999.9</v>
      </c>
      <c r="FJ200" s="1">
        <v>55.8</v>
      </c>
      <c r="FK200" s="1">
        <v>34.5</v>
      </c>
      <c r="FL200" s="1">
        <v>30.9458</v>
      </c>
      <c r="FM200" s="1">
        <v>64.1286</v>
      </c>
      <c r="FN200" s="1">
        <v>26.1659</v>
      </c>
      <c r="FO200" s="1">
        <v>1.0</v>
      </c>
      <c r="FP200" s="1">
        <v>0.382663</v>
      </c>
      <c r="FQ200" s="1">
        <v>1.19002</v>
      </c>
      <c r="FR200" s="1">
        <v>20.3184</v>
      </c>
      <c r="FS200" s="1">
        <v>5.2095</v>
      </c>
      <c r="FT200" s="1">
        <v>11.9062</v>
      </c>
      <c r="FU200" s="1">
        <v>5.00275</v>
      </c>
      <c r="FV200" s="1">
        <v>3.2898</v>
      </c>
      <c r="FW200" s="1">
        <v>9999.0</v>
      </c>
      <c r="FX200" s="1">
        <v>9999.0</v>
      </c>
      <c r="FY200" s="1">
        <v>9999.0</v>
      </c>
      <c r="FZ200" s="1">
        <v>999.9</v>
      </c>
      <c r="GA200" s="1">
        <v>1.85959</v>
      </c>
      <c r="GB200" s="1">
        <v>1.85455</v>
      </c>
      <c r="GC200" s="1">
        <v>1.85775</v>
      </c>
      <c r="GD200" s="1">
        <v>1.85614</v>
      </c>
      <c r="GE200" s="1">
        <v>1.85495</v>
      </c>
      <c r="GF200" s="1">
        <v>1.85459</v>
      </c>
      <c r="GG200" s="1">
        <v>1.85322</v>
      </c>
      <c r="GH200" s="1">
        <v>1.8564</v>
      </c>
      <c r="GI200" s="1">
        <v>0.0</v>
      </c>
      <c r="GJ200" s="1">
        <v>0.0</v>
      </c>
      <c r="GK200" s="1">
        <v>0.0</v>
      </c>
      <c r="GL200" s="1">
        <v>0.0</v>
      </c>
      <c r="GM200" s="1" t="s">
        <v>355</v>
      </c>
      <c r="GN200" s="1" t="s">
        <v>356</v>
      </c>
      <c r="GO200" s="1" t="s">
        <v>357</v>
      </c>
      <c r="GP200" s="1" t="s">
        <v>357</v>
      </c>
      <c r="GQ200" s="1" t="s">
        <v>357</v>
      </c>
      <c r="GR200" s="1" t="s">
        <v>357</v>
      </c>
      <c r="GS200" s="1">
        <v>0.0</v>
      </c>
      <c r="GT200" s="1">
        <v>100.0</v>
      </c>
      <c r="GU200" s="1">
        <v>100.0</v>
      </c>
      <c r="GV200" s="1">
        <v>2.077</v>
      </c>
      <c r="GW200" s="1">
        <v>0.0352</v>
      </c>
      <c r="GX200" s="1">
        <v>0.3255316452960568</v>
      </c>
      <c r="GY200" s="1">
        <v>0.003023906125278789</v>
      </c>
      <c r="GZ200" s="1">
        <v>-1.398580452151984E-6</v>
      </c>
      <c r="HA200" s="1">
        <v>2.803037836604737E-10</v>
      </c>
      <c r="HB200" s="1">
        <v>-0.04759964022089117</v>
      </c>
      <c r="HC200" s="1">
        <v>0.009965371539748925</v>
      </c>
      <c r="HD200" s="1">
        <v>-4.563662031605912E-4</v>
      </c>
      <c r="HE200" s="1">
        <v>7.83371007442278E-6</v>
      </c>
      <c r="HF200" s="1">
        <v>0.0</v>
      </c>
      <c r="HG200" s="1">
        <v>2134.0</v>
      </c>
      <c r="HH200" s="1">
        <v>2.0</v>
      </c>
      <c r="HI200" s="1">
        <v>25.0</v>
      </c>
      <c r="HJ200" s="1">
        <v>9.3</v>
      </c>
      <c r="HK200" s="1">
        <v>9.2</v>
      </c>
      <c r="HL200" s="1">
        <v>2.05444</v>
      </c>
      <c r="HM200" s="1">
        <v>2.29126</v>
      </c>
      <c r="HN200" s="1">
        <v>1.4978</v>
      </c>
      <c r="HO200" s="1">
        <v>2.30957</v>
      </c>
      <c r="HP200" s="1">
        <v>1.54785</v>
      </c>
      <c r="HQ200" s="1">
        <v>2.31567</v>
      </c>
      <c r="HR200" s="1">
        <v>37.6263</v>
      </c>
      <c r="HS200" s="1">
        <v>15.2265</v>
      </c>
      <c r="HT200" s="1">
        <v>18.0</v>
      </c>
      <c r="HU200" s="1">
        <v>504.258</v>
      </c>
      <c r="HV200" s="1">
        <v>490.352</v>
      </c>
      <c r="HW200" s="1">
        <v>28.0928</v>
      </c>
      <c r="HX200" s="1">
        <v>31.9621</v>
      </c>
      <c r="HY200" s="1">
        <v>30.0003</v>
      </c>
      <c r="HZ200" s="1">
        <v>31.7299</v>
      </c>
      <c r="IA200" s="1">
        <v>31.8252</v>
      </c>
      <c r="IB200" s="1">
        <v>41.2008</v>
      </c>
      <c r="IC200" s="1">
        <v>42.2486</v>
      </c>
      <c r="ID200" s="1">
        <v>0.0</v>
      </c>
      <c r="IE200" s="1">
        <v>28.0885</v>
      </c>
      <c r="IF200" s="1">
        <v>955.067</v>
      </c>
      <c r="IG200" s="1">
        <v>18.8904</v>
      </c>
      <c r="IH200" s="1">
        <v>100.73</v>
      </c>
      <c r="II200" s="1">
        <v>100.449</v>
      </c>
      <c r="IJ200" s="1" t="s">
        <v>358</v>
      </c>
    </row>
    <row r="201" ht="15.75" customHeight="1">
      <c r="A201" s="1">
        <v>185.0</v>
      </c>
      <c r="B201" s="1">
        <v>1.6597967235E9</v>
      </c>
      <c r="C201" s="1">
        <v>582.0</v>
      </c>
      <c r="D201" s="1" t="s">
        <v>715</v>
      </c>
      <c r="E201" s="1" t="s">
        <v>716</v>
      </c>
      <c r="F201" s="1">
        <v>1.0</v>
      </c>
      <c r="G201" s="1" t="s">
        <v>346</v>
      </c>
      <c r="H201" s="1" t="s">
        <v>347</v>
      </c>
      <c r="I201" s="1" t="s">
        <v>348</v>
      </c>
      <c r="J201" s="1" t="s">
        <v>349</v>
      </c>
      <c r="K201" s="1" t="s">
        <v>350</v>
      </c>
      <c r="L201" s="1" t="s">
        <v>346</v>
      </c>
      <c r="M201" s="1" t="s">
        <v>351</v>
      </c>
      <c r="N201" s="1">
        <v>1.659796716E9</v>
      </c>
      <c r="O201" s="1">
        <f t="shared" si="1"/>
        <v>0.003232128451</v>
      </c>
      <c r="P201" s="1">
        <f t="shared" si="2"/>
        <v>3.232128451</v>
      </c>
      <c r="Q201" s="1">
        <f t="shared" si="3"/>
        <v>15.55793248</v>
      </c>
      <c r="R201" s="1">
        <f t="shared" si="4"/>
        <v>833.9013333</v>
      </c>
      <c r="S201" s="1">
        <f t="shared" si="5"/>
        <v>615.8250175</v>
      </c>
      <c r="T201" s="1">
        <f t="shared" si="6"/>
        <v>61.07042465</v>
      </c>
      <c r="U201" s="1">
        <f t="shared" si="7"/>
        <v>82.6967192</v>
      </c>
      <c r="V201" s="1">
        <f t="shared" si="8"/>
        <v>0.1342079424</v>
      </c>
      <c r="W201" s="1">
        <f t="shared" si="9"/>
        <v>2.914427467</v>
      </c>
      <c r="X201" s="1">
        <f t="shared" si="10"/>
        <v>0.130866687</v>
      </c>
      <c r="Y201" s="1">
        <f t="shared" si="11"/>
        <v>0.08208494949</v>
      </c>
      <c r="Z201" s="1">
        <f t="shared" si="12"/>
        <v>321.517209</v>
      </c>
      <c r="AA201" s="1">
        <f t="shared" si="13"/>
        <v>32.03986828</v>
      </c>
      <c r="AB201" s="1">
        <f t="shared" si="14"/>
        <v>31.42790667</v>
      </c>
      <c r="AC201" s="1">
        <f t="shared" si="15"/>
        <v>4.622624362</v>
      </c>
      <c r="AD201" s="1">
        <f t="shared" si="16"/>
        <v>50.10965432</v>
      </c>
      <c r="AE201" s="1">
        <f t="shared" si="17"/>
        <v>2.258347035</v>
      </c>
      <c r="AF201" s="1">
        <f t="shared" si="18"/>
        <v>4.506810245</v>
      </c>
      <c r="AG201" s="1">
        <f t="shared" si="19"/>
        <v>2.364277327</v>
      </c>
      <c r="AH201" s="1">
        <f t="shared" si="20"/>
        <v>-142.5368647</v>
      </c>
      <c r="AI201" s="1">
        <f t="shared" si="21"/>
        <v>-70.02535895</v>
      </c>
      <c r="AJ201" s="1">
        <f t="shared" si="22"/>
        <v>-5.406458541</v>
      </c>
      <c r="AK201" s="1">
        <f t="shared" si="23"/>
        <v>103.5485268</v>
      </c>
      <c r="AL201" s="1">
        <f t="shared" si="24"/>
        <v>49.4678711</v>
      </c>
      <c r="AM201" s="1">
        <f t="shared" si="25"/>
        <v>3.223424808</v>
      </c>
      <c r="AN201" s="1">
        <f t="shared" si="26"/>
        <v>15.55793248</v>
      </c>
      <c r="AO201" s="1">
        <v>937.0324757575758</v>
      </c>
      <c r="AP201" s="1">
        <v>890.7629999999995</v>
      </c>
      <c r="AQ201" s="1">
        <v>5.354919999999871</v>
      </c>
      <c r="AR201" s="1">
        <v>64.94</v>
      </c>
      <c r="AS201" s="1">
        <f t="shared" si="27"/>
        <v>3.232128451</v>
      </c>
      <c r="AT201" s="1">
        <v>18.99671846947033</v>
      </c>
      <c r="AU201" s="1">
        <v>22.78559705882351</v>
      </c>
      <c r="AV201" s="1">
        <v>5.604447516921607E-5</v>
      </c>
      <c r="AW201" s="1">
        <v>90.19422672828748</v>
      </c>
      <c r="AX201" s="1">
        <v>0.0</v>
      </c>
      <c r="AY201" s="1">
        <v>0.0</v>
      </c>
      <c r="AZ201" s="1">
        <f t="shared" si="28"/>
        <v>1</v>
      </c>
      <c r="BA201" s="1">
        <f t="shared" si="29"/>
        <v>0</v>
      </c>
      <c r="BB201" s="1">
        <f t="shared" si="30"/>
        <v>51734.39278</v>
      </c>
      <c r="BC201" s="1">
        <f t="shared" si="31"/>
        <v>2000.007333</v>
      </c>
      <c r="BD201" s="1">
        <f t="shared" si="32"/>
        <v>1681.20618</v>
      </c>
      <c r="BE201" s="1">
        <f t="shared" si="33"/>
        <v>0.8406000078</v>
      </c>
      <c r="BF201" s="1">
        <f t="shared" si="34"/>
        <v>0.1607580151</v>
      </c>
      <c r="BG201" s="1">
        <v>6.0</v>
      </c>
      <c r="BH201" s="1">
        <v>0.5</v>
      </c>
      <c r="BI201" s="1" t="s">
        <v>352</v>
      </c>
      <c r="BJ201" s="1">
        <v>2.0</v>
      </c>
      <c r="BK201" s="1" t="b">
        <v>1</v>
      </c>
      <c r="BL201" s="1">
        <v>1.659796716E9</v>
      </c>
      <c r="BM201" s="1">
        <v>833.9013333333332</v>
      </c>
      <c r="BN201" s="1">
        <v>896.4734666666666</v>
      </c>
      <c r="BO201" s="1">
        <v>22.77283333333334</v>
      </c>
      <c r="BP201" s="1">
        <v>18.99371333333333</v>
      </c>
      <c r="BQ201" s="1">
        <v>831.8671333333332</v>
      </c>
      <c r="BR201" s="1">
        <v>22.73769333333333</v>
      </c>
      <c r="BS201" s="1">
        <v>500.1193333333333</v>
      </c>
      <c r="BT201" s="1">
        <v>99.06864666666667</v>
      </c>
      <c r="BU201" s="1">
        <v>0.09982314000000002</v>
      </c>
      <c r="BV201" s="1">
        <v>30.98223333333334</v>
      </c>
      <c r="BW201" s="1">
        <v>31.42790666666667</v>
      </c>
      <c r="BX201" s="1">
        <v>999.8999999999999</v>
      </c>
      <c r="BY201" s="1">
        <v>0.0</v>
      </c>
      <c r="BZ201" s="1">
        <v>0.0</v>
      </c>
      <c r="CA201" s="1">
        <v>10007.25</v>
      </c>
      <c r="CB201" s="1">
        <v>0.0</v>
      </c>
      <c r="CC201" s="1">
        <v>445.0988666666667</v>
      </c>
      <c r="CD201" s="1">
        <v>-62.57188666666666</v>
      </c>
      <c r="CE201" s="1">
        <v>853.3344</v>
      </c>
      <c r="CF201" s="1">
        <v>913.8304666666666</v>
      </c>
      <c r="CG201" s="1">
        <v>3.779106000000001</v>
      </c>
      <c r="CH201" s="1">
        <v>896.4734666666666</v>
      </c>
      <c r="CI201" s="1">
        <v>18.99371333333333</v>
      </c>
      <c r="CJ201" s="1">
        <v>2.256073333333334</v>
      </c>
      <c r="CK201" s="1">
        <v>1.881683333333333</v>
      </c>
      <c r="CL201" s="1">
        <v>19.36615333333333</v>
      </c>
      <c r="CM201" s="1">
        <v>16.48238</v>
      </c>
      <c r="CN201" s="1">
        <v>2000.007333333333</v>
      </c>
      <c r="CO201" s="1">
        <v>0.9799983999999997</v>
      </c>
      <c r="CP201" s="1">
        <v>0.02000178</v>
      </c>
      <c r="CQ201" s="1">
        <v>0.0</v>
      </c>
      <c r="CR201" s="1">
        <v>2.598133333333334</v>
      </c>
      <c r="CS201" s="1">
        <v>0.0</v>
      </c>
      <c r="CT201" s="1">
        <v>17542.88</v>
      </c>
      <c r="CU201" s="1">
        <v>17412.38666666667</v>
      </c>
      <c r="CV201" s="1">
        <v>41.187</v>
      </c>
      <c r="CW201" s="1">
        <v>42.30786666666667</v>
      </c>
      <c r="CX201" s="1">
        <v>41.125</v>
      </c>
      <c r="CY201" s="1">
        <v>40.93286666666667</v>
      </c>
      <c r="CZ201" s="1">
        <v>41.375</v>
      </c>
      <c r="DA201" s="1">
        <v>1960.006666666667</v>
      </c>
      <c r="DB201" s="1">
        <v>40.00066666666667</v>
      </c>
      <c r="DC201" s="1">
        <v>0.0</v>
      </c>
      <c r="DD201" s="1">
        <v>1.6597967223E9</v>
      </c>
      <c r="DE201" s="1">
        <v>0.0</v>
      </c>
      <c r="DF201" s="1">
        <v>1.6597961675E9</v>
      </c>
      <c r="DG201" s="1" t="s">
        <v>353</v>
      </c>
      <c r="DH201" s="1">
        <v>1.659796162E9</v>
      </c>
      <c r="DI201" s="1">
        <v>1.6597961675E9</v>
      </c>
      <c r="DJ201" s="1">
        <v>2.0</v>
      </c>
      <c r="DK201" s="1">
        <v>-0.014</v>
      </c>
      <c r="DL201" s="1">
        <v>-0.001</v>
      </c>
      <c r="DM201" s="1">
        <v>1.327</v>
      </c>
      <c r="DN201" s="1">
        <v>0.031</v>
      </c>
      <c r="DO201" s="1">
        <v>400.0</v>
      </c>
      <c r="DP201" s="1">
        <v>20.0</v>
      </c>
      <c r="DQ201" s="1">
        <v>0.32</v>
      </c>
      <c r="DR201" s="1">
        <v>0.03</v>
      </c>
      <c r="DS201" s="1">
        <v>17.14077579744407</v>
      </c>
      <c r="DT201" s="1">
        <v>-10.91422045923571</v>
      </c>
      <c r="DU201" s="1">
        <v>0.8182295534033933</v>
      </c>
      <c r="DV201" s="1">
        <v>0.0</v>
      </c>
      <c r="DW201" s="1">
        <v>-63.13446</v>
      </c>
      <c r="DX201" s="1">
        <v>8.887362101313558</v>
      </c>
      <c r="DY201" s="1">
        <v>0.8597786481996397</v>
      </c>
      <c r="DZ201" s="1">
        <v>0.0</v>
      </c>
      <c r="EA201" s="1">
        <v>3.77483925</v>
      </c>
      <c r="EB201" s="1">
        <v>0.05574945590993159</v>
      </c>
      <c r="EC201" s="1">
        <v>0.005521558832204945</v>
      </c>
      <c r="ED201" s="1">
        <v>1.0</v>
      </c>
      <c r="EE201" s="1">
        <v>2.363014941510061</v>
      </c>
      <c r="EF201" s="1">
        <v>0.04203549847569876</v>
      </c>
      <c r="EG201" s="1">
        <v>0.003210660257864005</v>
      </c>
      <c r="EH201" s="1">
        <v>1.0</v>
      </c>
      <c r="EI201" s="1">
        <v>0.1340126488629757</v>
      </c>
      <c r="EJ201" s="1">
        <v>-8.009217818870021E-4</v>
      </c>
      <c r="EK201" s="1">
        <v>9.690447346587403E-5</v>
      </c>
      <c r="EL201" s="1">
        <v>1.0</v>
      </c>
      <c r="EM201" s="1">
        <v>3.0</v>
      </c>
      <c r="EN201" s="1">
        <v>5.0</v>
      </c>
      <c r="EO201" s="1" t="s">
        <v>374</v>
      </c>
      <c r="EP201" s="1">
        <v>2.94274</v>
      </c>
      <c r="EQ201" s="1">
        <v>2.80087</v>
      </c>
      <c r="ER201" s="1">
        <v>0.151921</v>
      </c>
      <c r="ES201" s="1">
        <v>0.158758</v>
      </c>
      <c r="ET201" s="1">
        <v>0.103527</v>
      </c>
      <c r="EU201" s="1">
        <v>0.0908798</v>
      </c>
      <c r="EV201" s="1">
        <v>17423.0</v>
      </c>
      <c r="EW201" s="1">
        <v>18123.4</v>
      </c>
      <c r="EX201" s="1">
        <v>23891.8</v>
      </c>
      <c r="EY201" s="1">
        <v>25072.5</v>
      </c>
      <c r="EZ201" s="1">
        <v>34284.6</v>
      </c>
      <c r="FA201" s="1">
        <v>36402.2</v>
      </c>
      <c r="FB201" s="1">
        <v>43560.2</v>
      </c>
      <c r="FC201" s="1">
        <v>46348.4</v>
      </c>
      <c r="FD201" s="1">
        <v>1.96973</v>
      </c>
      <c r="FE201" s="1">
        <v>1.8482</v>
      </c>
      <c r="FF201" s="1">
        <v>0.0964254</v>
      </c>
      <c r="FG201" s="1">
        <v>0.0</v>
      </c>
      <c r="FH201" s="1">
        <v>29.8846</v>
      </c>
      <c r="FI201" s="1">
        <v>999.9</v>
      </c>
      <c r="FJ201" s="1">
        <v>55.8</v>
      </c>
      <c r="FK201" s="1">
        <v>34.5</v>
      </c>
      <c r="FL201" s="1">
        <v>30.9459</v>
      </c>
      <c r="FM201" s="1">
        <v>64.2386</v>
      </c>
      <c r="FN201" s="1">
        <v>25.609</v>
      </c>
      <c r="FO201" s="1">
        <v>1.0</v>
      </c>
      <c r="FP201" s="1">
        <v>0.382741</v>
      </c>
      <c r="FQ201" s="1">
        <v>1.19769</v>
      </c>
      <c r="FR201" s="1">
        <v>20.3183</v>
      </c>
      <c r="FS201" s="1">
        <v>5.20965</v>
      </c>
      <c r="FT201" s="1">
        <v>11.9063</v>
      </c>
      <c r="FU201" s="1">
        <v>5.00285</v>
      </c>
      <c r="FV201" s="1">
        <v>3.2897</v>
      </c>
      <c r="FW201" s="1">
        <v>9999.0</v>
      </c>
      <c r="FX201" s="1">
        <v>9999.0</v>
      </c>
      <c r="FY201" s="1">
        <v>9999.0</v>
      </c>
      <c r="FZ201" s="1">
        <v>999.9</v>
      </c>
      <c r="GA201" s="1">
        <v>1.85959</v>
      </c>
      <c r="GB201" s="1">
        <v>1.85455</v>
      </c>
      <c r="GC201" s="1">
        <v>1.85774</v>
      </c>
      <c r="GD201" s="1">
        <v>1.85614</v>
      </c>
      <c r="GE201" s="1">
        <v>1.85494</v>
      </c>
      <c r="GF201" s="1">
        <v>1.85459</v>
      </c>
      <c r="GG201" s="1">
        <v>1.85321</v>
      </c>
      <c r="GH201" s="1">
        <v>1.8564</v>
      </c>
      <c r="GI201" s="1">
        <v>0.0</v>
      </c>
      <c r="GJ201" s="1">
        <v>0.0</v>
      </c>
      <c r="GK201" s="1">
        <v>0.0</v>
      </c>
      <c r="GL201" s="1">
        <v>0.0</v>
      </c>
      <c r="GM201" s="1" t="s">
        <v>355</v>
      </c>
      <c r="GN201" s="1" t="s">
        <v>356</v>
      </c>
      <c r="GO201" s="1" t="s">
        <v>357</v>
      </c>
      <c r="GP201" s="1" t="s">
        <v>357</v>
      </c>
      <c r="GQ201" s="1" t="s">
        <v>357</v>
      </c>
      <c r="GR201" s="1" t="s">
        <v>357</v>
      </c>
      <c r="GS201" s="1">
        <v>0.0</v>
      </c>
      <c r="GT201" s="1">
        <v>100.0</v>
      </c>
      <c r="GU201" s="1">
        <v>100.0</v>
      </c>
      <c r="GV201" s="1">
        <v>2.083</v>
      </c>
      <c r="GW201" s="1">
        <v>0.0352</v>
      </c>
      <c r="GX201" s="1">
        <v>0.3255316452960568</v>
      </c>
      <c r="GY201" s="1">
        <v>0.003023906125278789</v>
      </c>
      <c r="GZ201" s="1">
        <v>-1.398580452151984E-6</v>
      </c>
      <c r="HA201" s="1">
        <v>2.803037836604737E-10</v>
      </c>
      <c r="HB201" s="1">
        <v>-0.04759964022089117</v>
      </c>
      <c r="HC201" s="1">
        <v>0.009965371539748925</v>
      </c>
      <c r="HD201" s="1">
        <v>-4.563662031605912E-4</v>
      </c>
      <c r="HE201" s="1">
        <v>7.83371007442278E-6</v>
      </c>
      <c r="HF201" s="1">
        <v>0.0</v>
      </c>
      <c r="HG201" s="1">
        <v>2134.0</v>
      </c>
      <c r="HH201" s="1">
        <v>2.0</v>
      </c>
      <c r="HI201" s="1">
        <v>25.0</v>
      </c>
      <c r="HJ201" s="1">
        <v>9.4</v>
      </c>
      <c r="HK201" s="1">
        <v>9.3</v>
      </c>
      <c r="HL201" s="1">
        <v>2.06665</v>
      </c>
      <c r="HM201" s="1">
        <v>2.29614</v>
      </c>
      <c r="HN201" s="1">
        <v>1.4978</v>
      </c>
      <c r="HO201" s="1">
        <v>2.30957</v>
      </c>
      <c r="HP201" s="1">
        <v>1.54785</v>
      </c>
      <c r="HQ201" s="1">
        <v>2.37793</v>
      </c>
      <c r="HR201" s="1">
        <v>37.6263</v>
      </c>
      <c r="HS201" s="1">
        <v>15.244</v>
      </c>
      <c r="HT201" s="1">
        <v>18.0</v>
      </c>
      <c r="HU201" s="1">
        <v>504.2</v>
      </c>
      <c r="HV201" s="1">
        <v>490.325</v>
      </c>
      <c r="HW201" s="1">
        <v>28.0944</v>
      </c>
      <c r="HX201" s="1">
        <v>31.9626</v>
      </c>
      <c r="HY201" s="1">
        <v>30.0004</v>
      </c>
      <c r="HZ201" s="1">
        <v>31.7303</v>
      </c>
      <c r="IA201" s="1">
        <v>31.8259</v>
      </c>
      <c r="IB201" s="1">
        <v>41.4403</v>
      </c>
      <c r="IC201" s="1">
        <v>42.2486</v>
      </c>
      <c r="ID201" s="1">
        <v>0.0</v>
      </c>
      <c r="IE201" s="1">
        <v>28.0885</v>
      </c>
      <c r="IF201" s="1">
        <v>965.084</v>
      </c>
      <c r="IG201" s="1">
        <v>18.8898</v>
      </c>
      <c r="IH201" s="1">
        <v>100.73</v>
      </c>
      <c r="II201" s="1">
        <v>100.449</v>
      </c>
      <c r="IJ201" s="1" t="s">
        <v>358</v>
      </c>
    </row>
    <row r="202" ht="15.75" customHeight="1">
      <c r="A202" s="1">
        <v>186.0</v>
      </c>
      <c r="B202" s="1">
        <v>1.6597967245E9</v>
      </c>
      <c r="C202" s="1">
        <v>583.0</v>
      </c>
      <c r="D202" s="1" t="s">
        <v>717</v>
      </c>
      <c r="E202" s="1" t="s">
        <v>718</v>
      </c>
      <c r="F202" s="1">
        <v>1.0</v>
      </c>
      <c r="G202" s="1" t="s">
        <v>346</v>
      </c>
      <c r="H202" s="1" t="s">
        <v>347</v>
      </c>
      <c r="I202" s="1" t="s">
        <v>348</v>
      </c>
      <c r="J202" s="1" t="s">
        <v>349</v>
      </c>
      <c r="K202" s="1" t="s">
        <v>350</v>
      </c>
      <c r="L202" s="1" t="s">
        <v>346</v>
      </c>
      <c r="M202" s="1" t="s">
        <v>351</v>
      </c>
      <c r="N202" s="1">
        <v>1.6597967165E9</v>
      </c>
      <c r="O202" s="1">
        <f t="shared" si="1"/>
        <v>0.003232987959</v>
      </c>
      <c r="P202" s="1">
        <f t="shared" si="2"/>
        <v>3.232987959</v>
      </c>
      <c r="Q202" s="1">
        <f t="shared" si="3"/>
        <v>15.57027148</v>
      </c>
      <c r="R202" s="1">
        <f t="shared" si="4"/>
        <v>836.5059375</v>
      </c>
      <c r="S202" s="1">
        <f t="shared" si="5"/>
        <v>618.1995472</v>
      </c>
      <c r="T202" s="1">
        <f t="shared" si="6"/>
        <v>61.30591594</v>
      </c>
      <c r="U202" s="1">
        <f t="shared" si="7"/>
        <v>82.95503114</v>
      </c>
      <c r="V202" s="1">
        <f t="shared" si="8"/>
        <v>0.1342244637</v>
      </c>
      <c r="W202" s="1">
        <f t="shared" si="9"/>
        <v>2.914170987</v>
      </c>
      <c r="X202" s="1">
        <f t="shared" si="10"/>
        <v>0.1308821104</v>
      </c>
      <c r="Y202" s="1">
        <f t="shared" si="11"/>
        <v>0.08209468406</v>
      </c>
      <c r="Z202" s="1">
        <f t="shared" si="12"/>
        <v>321.5173329</v>
      </c>
      <c r="AA202" s="1">
        <f t="shared" si="13"/>
        <v>32.04135939</v>
      </c>
      <c r="AB202" s="1">
        <f t="shared" si="14"/>
        <v>31.42955</v>
      </c>
      <c r="AC202" s="1">
        <f t="shared" si="15"/>
        <v>4.623056154</v>
      </c>
      <c r="AD202" s="1">
        <f t="shared" si="16"/>
        <v>50.10694404</v>
      </c>
      <c r="AE202" s="1">
        <f t="shared" si="17"/>
        <v>2.258434692</v>
      </c>
      <c r="AF202" s="1">
        <f t="shared" si="18"/>
        <v>4.507228959</v>
      </c>
      <c r="AG202" s="1">
        <f t="shared" si="19"/>
        <v>2.364621462</v>
      </c>
      <c r="AH202" s="1">
        <f t="shared" si="20"/>
        <v>-142.574769</v>
      </c>
      <c r="AI202" s="1">
        <f t="shared" si="21"/>
        <v>-70.02142217</v>
      </c>
      <c r="AJ202" s="1">
        <f t="shared" si="22"/>
        <v>-5.40671764</v>
      </c>
      <c r="AK202" s="1">
        <f t="shared" si="23"/>
        <v>103.5144241</v>
      </c>
      <c r="AL202" s="1">
        <f t="shared" si="24"/>
        <v>49.3889404</v>
      </c>
      <c r="AM202" s="1">
        <f t="shared" si="25"/>
        <v>3.22510769</v>
      </c>
      <c r="AN202" s="1">
        <f t="shared" si="26"/>
        <v>15.57027148</v>
      </c>
      <c r="AO202" s="1">
        <v>942.1708532467532</v>
      </c>
      <c r="AP202" s="1">
        <v>896.0215575757575</v>
      </c>
      <c r="AQ202" s="1">
        <v>5.328383030303003</v>
      </c>
      <c r="AR202" s="1">
        <v>64.94</v>
      </c>
      <c r="AS202" s="1">
        <f t="shared" si="27"/>
        <v>3.232987959</v>
      </c>
      <c r="AT202" s="1">
        <v>18.99795475350242</v>
      </c>
      <c r="AU202" s="1">
        <v>22.78782352941176</v>
      </c>
      <c r="AV202" s="1">
        <v>5.611251302919184E-5</v>
      </c>
      <c r="AW202" s="1">
        <v>90.19422672828748</v>
      </c>
      <c r="AX202" s="1">
        <v>0.0</v>
      </c>
      <c r="AY202" s="1">
        <v>0.0</v>
      </c>
      <c r="AZ202" s="1">
        <f t="shared" si="28"/>
        <v>1</v>
      </c>
      <c r="BA202" s="1">
        <f t="shared" si="29"/>
        <v>0</v>
      </c>
      <c r="BB202" s="1">
        <f t="shared" si="30"/>
        <v>51726.84235</v>
      </c>
      <c r="BC202" s="1">
        <f t="shared" si="31"/>
        <v>2000.008125</v>
      </c>
      <c r="BD202" s="1">
        <f t="shared" si="32"/>
        <v>1681.206844</v>
      </c>
      <c r="BE202" s="1">
        <f t="shared" si="33"/>
        <v>0.8406000069</v>
      </c>
      <c r="BF202" s="1">
        <f t="shared" si="34"/>
        <v>0.1607580134</v>
      </c>
      <c r="BG202" s="1">
        <v>6.0</v>
      </c>
      <c r="BH202" s="1">
        <v>0.5</v>
      </c>
      <c r="BI202" s="1" t="s">
        <v>352</v>
      </c>
      <c r="BJ202" s="1">
        <v>2.0</v>
      </c>
      <c r="BK202" s="1" t="b">
        <v>1</v>
      </c>
      <c r="BL202" s="1">
        <v>1.6597967165E9</v>
      </c>
      <c r="BM202" s="1">
        <v>836.5059375000001</v>
      </c>
      <c r="BN202" s="1">
        <v>898.995</v>
      </c>
      <c r="BO202" s="1">
        <v>22.7737125</v>
      </c>
      <c r="BP202" s="1">
        <v>18.99263125</v>
      </c>
      <c r="BQ202" s="1">
        <v>834.4685</v>
      </c>
      <c r="BR202" s="1">
        <v>22.73856875</v>
      </c>
      <c r="BS202" s="1">
        <v>500.1204375</v>
      </c>
      <c r="BT202" s="1">
        <v>99.0686625</v>
      </c>
      <c r="BU202" s="1">
        <v>0.09982803125</v>
      </c>
      <c r="BV202" s="1">
        <v>30.9838625</v>
      </c>
      <c r="BW202" s="1">
        <v>31.42955</v>
      </c>
      <c r="BX202" s="1">
        <v>999.9</v>
      </c>
      <c r="BY202" s="1">
        <v>0.0</v>
      </c>
      <c r="BZ202" s="1">
        <v>0.0</v>
      </c>
      <c r="CA202" s="1">
        <v>10005.78125</v>
      </c>
      <c r="CB202" s="1">
        <v>0.0</v>
      </c>
      <c r="CC202" s="1">
        <v>443.62075</v>
      </c>
      <c r="CD202" s="1">
        <v>-62.48884375</v>
      </c>
      <c r="CE202" s="1">
        <v>856.0005</v>
      </c>
      <c r="CF202" s="1">
        <v>916.3998125</v>
      </c>
      <c r="CG202" s="1">
        <v>3.781069375</v>
      </c>
      <c r="CH202" s="1">
        <v>898.995</v>
      </c>
      <c r="CI202" s="1">
        <v>18.99263125</v>
      </c>
      <c r="CJ202" s="1">
        <v>2.256160625</v>
      </c>
      <c r="CK202" s="1">
        <v>1.88157625</v>
      </c>
      <c r="CL202" s="1">
        <v>19.366775</v>
      </c>
      <c r="CM202" s="1">
        <v>16.48148125</v>
      </c>
      <c r="CN202" s="1">
        <v>2000.008125</v>
      </c>
      <c r="CO202" s="1">
        <v>0.9799984374999999</v>
      </c>
      <c r="CP202" s="1">
        <v>0.02000174375</v>
      </c>
      <c r="CQ202" s="1">
        <v>0.0</v>
      </c>
      <c r="CR202" s="1">
        <v>2.631375</v>
      </c>
      <c r="CS202" s="1">
        <v>0.0</v>
      </c>
      <c r="CT202" s="1">
        <v>17550.89375</v>
      </c>
      <c r="CU202" s="1">
        <v>17412.39375</v>
      </c>
      <c r="CV202" s="1">
        <v>41.187</v>
      </c>
      <c r="CW202" s="1">
        <v>42.30425</v>
      </c>
      <c r="CX202" s="1">
        <v>41.125</v>
      </c>
      <c r="CY202" s="1">
        <v>40.933125</v>
      </c>
      <c r="CZ202" s="1">
        <v>41.375</v>
      </c>
      <c r="DA202" s="1">
        <v>1960.0075</v>
      </c>
      <c r="DB202" s="1">
        <v>40.000625</v>
      </c>
      <c r="DC202" s="1">
        <v>0.0</v>
      </c>
      <c r="DD202" s="1">
        <v>1.6597967235E9</v>
      </c>
      <c r="DE202" s="1">
        <v>0.0</v>
      </c>
      <c r="DF202" s="1">
        <v>1.6597961675E9</v>
      </c>
      <c r="DG202" s="1" t="s">
        <v>353</v>
      </c>
      <c r="DH202" s="1">
        <v>1.659796162E9</v>
      </c>
      <c r="DI202" s="1">
        <v>1.6597961675E9</v>
      </c>
      <c r="DJ202" s="1">
        <v>2.0</v>
      </c>
      <c r="DK202" s="1">
        <v>-0.014</v>
      </c>
      <c r="DL202" s="1">
        <v>-0.001</v>
      </c>
      <c r="DM202" s="1">
        <v>1.327</v>
      </c>
      <c r="DN202" s="1">
        <v>0.031</v>
      </c>
      <c r="DO202" s="1">
        <v>400.0</v>
      </c>
      <c r="DP202" s="1">
        <v>20.0</v>
      </c>
      <c r="DQ202" s="1">
        <v>0.32</v>
      </c>
      <c r="DR202" s="1">
        <v>0.03</v>
      </c>
      <c r="DS202" s="1">
        <v>16.81827032505731</v>
      </c>
      <c r="DT202" s="1">
        <v>-10.64258234508251</v>
      </c>
      <c r="DU202" s="1">
        <v>0.7716922513064015</v>
      </c>
      <c r="DV202" s="1">
        <v>0.0</v>
      </c>
      <c r="DW202" s="1">
        <v>-62.94681951219513</v>
      </c>
      <c r="DX202" s="1">
        <v>9.314259930313684</v>
      </c>
      <c r="DY202" s="1">
        <v>0.9218808793530947</v>
      </c>
      <c r="DZ202" s="1">
        <v>0.0</v>
      </c>
      <c r="EA202" s="1">
        <v>3.776700731707317</v>
      </c>
      <c r="EB202" s="1">
        <v>0.0654848780487793</v>
      </c>
      <c r="EC202" s="1">
        <v>0.007032998316384226</v>
      </c>
      <c r="ED202" s="1">
        <v>1.0</v>
      </c>
      <c r="EE202" s="1">
        <v>2.364114453753479</v>
      </c>
      <c r="EF202" s="1">
        <v>0.04601509179871234</v>
      </c>
      <c r="EG202" s="1">
        <v>0.003355669565463658</v>
      </c>
      <c r="EH202" s="1">
        <v>1.0</v>
      </c>
      <c r="EI202" s="1">
        <v>0.134001885951274</v>
      </c>
      <c r="EJ202" s="1">
        <v>-0.001278406897921753</v>
      </c>
      <c r="EK202" s="1">
        <v>1.065319894044884E-4</v>
      </c>
      <c r="EL202" s="1">
        <v>1.0</v>
      </c>
      <c r="EM202" s="1">
        <v>3.0</v>
      </c>
      <c r="EN202" s="1">
        <v>5.0</v>
      </c>
      <c r="EO202" s="1" t="s">
        <v>374</v>
      </c>
      <c r="EP202" s="1">
        <v>2.94249</v>
      </c>
      <c r="EQ202" s="1">
        <v>2.80098</v>
      </c>
      <c r="ER202" s="1">
        <v>0.152501</v>
      </c>
      <c r="ES202" s="1">
        <v>0.159312</v>
      </c>
      <c r="ET202" s="1">
        <v>0.10353</v>
      </c>
      <c r="EU202" s="1">
        <v>0.0908143</v>
      </c>
      <c r="EV202" s="1">
        <v>17411.1</v>
      </c>
      <c r="EW202" s="1">
        <v>18111.6</v>
      </c>
      <c r="EX202" s="1">
        <v>23891.8</v>
      </c>
      <c r="EY202" s="1">
        <v>25072.8</v>
      </c>
      <c r="EZ202" s="1">
        <v>34284.4</v>
      </c>
      <c r="FA202" s="1">
        <v>36405.0</v>
      </c>
      <c r="FB202" s="1">
        <v>43560.1</v>
      </c>
      <c r="FC202" s="1">
        <v>46348.7</v>
      </c>
      <c r="FD202" s="1">
        <v>1.96973</v>
      </c>
      <c r="FE202" s="1">
        <v>1.84827</v>
      </c>
      <c r="FF202" s="1">
        <v>0.0965521</v>
      </c>
      <c r="FG202" s="1">
        <v>0.0</v>
      </c>
      <c r="FH202" s="1">
        <v>29.8872</v>
      </c>
      <c r="FI202" s="1">
        <v>999.9</v>
      </c>
      <c r="FJ202" s="1">
        <v>55.8</v>
      </c>
      <c r="FK202" s="1">
        <v>34.5</v>
      </c>
      <c r="FL202" s="1">
        <v>30.942</v>
      </c>
      <c r="FM202" s="1">
        <v>64.4086</v>
      </c>
      <c r="FN202" s="1">
        <v>26.3942</v>
      </c>
      <c r="FO202" s="1">
        <v>1.0</v>
      </c>
      <c r="FP202" s="1">
        <v>0.382838</v>
      </c>
      <c r="FQ202" s="1">
        <v>1.2032</v>
      </c>
      <c r="FR202" s="1">
        <v>20.3182</v>
      </c>
      <c r="FS202" s="1">
        <v>5.2098</v>
      </c>
      <c r="FT202" s="1">
        <v>11.9071</v>
      </c>
      <c r="FU202" s="1">
        <v>5.00275</v>
      </c>
      <c r="FV202" s="1">
        <v>3.28978</v>
      </c>
      <c r="FW202" s="1">
        <v>9999.0</v>
      </c>
      <c r="FX202" s="1">
        <v>9999.0</v>
      </c>
      <c r="FY202" s="1">
        <v>9999.0</v>
      </c>
      <c r="FZ202" s="1">
        <v>999.9</v>
      </c>
      <c r="GA202" s="1">
        <v>1.85959</v>
      </c>
      <c r="GB202" s="1">
        <v>1.85455</v>
      </c>
      <c r="GC202" s="1">
        <v>1.85774</v>
      </c>
      <c r="GD202" s="1">
        <v>1.85615</v>
      </c>
      <c r="GE202" s="1">
        <v>1.85494</v>
      </c>
      <c r="GF202" s="1">
        <v>1.85459</v>
      </c>
      <c r="GG202" s="1">
        <v>1.85324</v>
      </c>
      <c r="GH202" s="1">
        <v>1.8564</v>
      </c>
      <c r="GI202" s="1">
        <v>0.0</v>
      </c>
      <c r="GJ202" s="1">
        <v>0.0</v>
      </c>
      <c r="GK202" s="1">
        <v>0.0</v>
      </c>
      <c r="GL202" s="1">
        <v>0.0</v>
      </c>
      <c r="GM202" s="1" t="s">
        <v>355</v>
      </c>
      <c r="GN202" s="1" t="s">
        <v>356</v>
      </c>
      <c r="GO202" s="1" t="s">
        <v>357</v>
      </c>
      <c r="GP202" s="1" t="s">
        <v>357</v>
      </c>
      <c r="GQ202" s="1" t="s">
        <v>357</v>
      </c>
      <c r="GR202" s="1" t="s">
        <v>357</v>
      </c>
      <c r="GS202" s="1">
        <v>0.0</v>
      </c>
      <c r="GT202" s="1">
        <v>100.0</v>
      </c>
      <c r="GU202" s="1">
        <v>100.0</v>
      </c>
      <c r="GV202" s="1">
        <v>2.089</v>
      </c>
      <c r="GW202" s="1">
        <v>0.0352</v>
      </c>
      <c r="GX202" s="1">
        <v>0.3255316452960568</v>
      </c>
      <c r="GY202" s="1">
        <v>0.003023906125278789</v>
      </c>
      <c r="GZ202" s="1">
        <v>-1.398580452151984E-6</v>
      </c>
      <c r="HA202" s="1">
        <v>2.803037836604737E-10</v>
      </c>
      <c r="HB202" s="1">
        <v>-0.04759964022089117</v>
      </c>
      <c r="HC202" s="1">
        <v>0.009965371539748925</v>
      </c>
      <c r="HD202" s="1">
        <v>-4.563662031605912E-4</v>
      </c>
      <c r="HE202" s="1">
        <v>7.83371007442278E-6</v>
      </c>
      <c r="HF202" s="1">
        <v>0.0</v>
      </c>
      <c r="HG202" s="1">
        <v>2134.0</v>
      </c>
      <c r="HH202" s="1">
        <v>2.0</v>
      </c>
      <c r="HI202" s="1">
        <v>25.0</v>
      </c>
      <c r="HJ202" s="1">
        <v>9.4</v>
      </c>
      <c r="HK202" s="1">
        <v>9.3</v>
      </c>
      <c r="HL202" s="1">
        <v>2.07275</v>
      </c>
      <c r="HM202" s="1">
        <v>2.2998</v>
      </c>
      <c r="HN202" s="1">
        <v>1.4978</v>
      </c>
      <c r="HO202" s="1">
        <v>2.30957</v>
      </c>
      <c r="HP202" s="1">
        <v>1.54785</v>
      </c>
      <c r="HQ202" s="1">
        <v>2.23267</v>
      </c>
      <c r="HR202" s="1">
        <v>37.6263</v>
      </c>
      <c r="HS202" s="1">
        <v>15.2178</v>
      </c>
      <c r="HT202" s="1">
        <v>18.0</v>
      </c>
      <c r="HU202" s="1">
        <v>504.205</v>
      </c>
      <c r="HV202" s="1">
        <v>490.38</v>
      </c>
      <c r="HW202" s="1">
        <v>28.0956</v>
      </c>
      <c r="HX202" s="1">
        <v>31.9633</v>
      </c>
      <c r="HY202" s="1">
        <v>30.0004</v>
      </c>
      <c r="HZ202" s="1">
        <v>31.731</v>
      </c>
      <c r="IA202" s="1">
        <v>31.8266</v>
      </c>
      <c r="IB202" s="1">
        <v>41.5533</v>
      </c>
      <c r="IC202" s="1">
        <v>42.2486</v>
      </c>
      <c r="ID202" s="1">
        <v>0.0</v>
      </c>
      <c r="IE202" s="1">
        <v>28.0885</v>
      </c>
      <c r="IF202" s="1">
        <v>965.084</v>
      </c>
      <c r="IG202" s="1">
        <v>18.8835</v>
      </c>
      <c r="IH202" s="1">
        <v>100.729</v>
      </c>
      <c r="II202" s="1">
        <v>100.45</v>
      </c>
      <c r="IJ202" s="1" t="s">
        <v>358</v>
      </c>
    </row>
    <row r="203" ht="15.75" customHeight="1">
      <c r="A203" s="1">
        <v>187.0</v>
      </c>
      <c r="B203" s="1">
        <v>1.659796725E9</v>
      </c>
      <c r="C203" s="1">
        <v>583.5</v>
      </c>
      <c r="D203" s="1" t="s">
        <v>719</v>
      </c>
      <c r="E203" s="1" t="s">
        <v>720</v>
      </c>
      <c r="F203" s="1">
        <v>1.0</v>
      </c>
      <c r="G203" s="1" t="s">
        <v>346</v>
      </c>
      <c r="H203" s="1" t="s">
        <v>347</v>
      </c>
      <c r="I203" s="1" t="s">
        <v>348</v>
      </c>
      <c r="J203" s="1" t="s">
        <v>349</v>
      </c>
      <c r="K203" s="1" t="s">
        <v>350</v>
      </c>
      <c r="L203" s="1" t="s">
        <v>346</v>
      </c>
      <c r="M203" s="1" t="s">
        <v>351</v>
      </c>
      <c r="N203" s="1">
        <v>1.6597967165E9</v>
      </c>
      <c r="O203" s="1">
        <f t="shared" si="1"/>
        <v>0.003233049959</v>
      </c>
      <c r="P203" s="1">
        <f t="shared" si="2"/>
        <v>3.233049959</v>
      </c>
      <c r="Q203" s="1">
        <f t="shared" si="3"/>
        <v>15.61773448</v>
      </c>
      <c r="R203" s="1">
        <f t="shared" si="4"/>
        <v>836.5059375</v>
      </c>
      <c r="S203" s="1">
        <f t="shared" si="5"/>
        <v>617.6361545</v>
      </c>
      <c r="T203" s="1">
        <f t="shared" si="6"/>
        <v>61.25004514</v>
      </c>
      <c r="U203" s="1">
        <f t="shared" si="7"/>
        <v>82.95503114</v>
      </c>
      <c r="V203" s="1">
        <f t="shared" si="8"/>
        <v>0.1342271034</v>
      </c>
      <c r="W203" s="1">
        <f t="shared" si="9"/>
        <v>2.914170987</v>
      </c>
      <c r="X203" s="1">
        <f t="shared" si="10"/>
        <v>0.1308846204</v>
      </c>
      <c r="Y203" s="1">
        <f t="shared" si="11"/>
        <v>0.08209626404</v>
      </c>
      <c r="Z203" s="1">
        <f t="shared" si="12"/>
        <v>321.5173329</v>
      </c>
      <c r="AA203" s="1">
        <f t="shared" si="13"/>
        <v>32.04134323</v>
      </c>
      <c r="AB203" s="1">
        <f t="shared" si="14"/>
        <v>31.42955</v>
      </c>
      <c r="AC203" s="1">
        <f t="shared" si="15"/>
        <v>4.623056154</v>
      </c>
      <c r="AD203" s="1">
        <f t="shared" si="16"/>
        <v>50.10694404</v>
      </c>
      <c r="AE203" s="1">
        <f t="shared" si="17"/>
        <v>2.258434692</v>
      </c>
      <c r="AF203" s="1">
        <f t="shared" si="18"/>
        <v>4.507228959</v>
      </c>
      <c r="AG203" s="1">
        <f t="shared" si="19"/>
        <v>2.364621462</v>
      </c>
      <c r="AH203" s="1">
        <f t="shared" si="20"/>
        <v>-142.5775032</v>
      </c>
      <c r="AI203" s="1">
        <f t="shared" si="21"/>
        <v>-70.02142217</v>
      </c>
      <c r="AJ203" s="1">
        <f t="shared" si="22"/>
        <v>-5.40671764</v>
      </c>
      <c r="AK203" s="1">
        <f t="shared" si="23"/>
        <v>103.5116899</v>
      </c>
      <c r="AL203" s="1">
        <f t="shared" si="24"/>
        <v>49.3889404</v>
      </c>
      <c r="AM203" s="1">
        <f t="shared" si="25"/>
        <v>3.22510769</v>
      </c>
      <c r="AN203" s="1">
        <f t="shared" si="26"/>
        <v>15.61773448</v>
      </c>
      <c r="AO203" s="1">
        <v>944.7317722943723</v>
      </c>
      <c r="AP203" s="1">
        <v>898.6286909090908</v>
      </c>
      <c r="AQ203" s="1">
        <v>5.307889696969704</v>
      </c>
      <c r="AR203" s="1">
        <v>64.94</v>
      </c>
      <c r="AS203" s="1">
        <f t="shared" si="27"/>
        <v>3.233049959</v>
      </c>
      <c r="AT203" s="1">
        <v>18.99862676529398</v>
      </c>
      <c r="AU203" s="1">
        <v>22.78837294117646</v>
      </c>
      <c r="AV203" s="1">
        <v>8.344902367935385E-5</v>
      </c>
      <c r="AW203" s="1">
        <v>90.19422672828748</v>
      </c>
      <c r="AX203" s="1">
        <v>0.0</v>
      </c>
      <c r="AY203" s="1">
        <v>0.0</v>
      </c>
      <c r="AZ203" s="1">
        <f t="shared" si="28"/>
        <v>1</v>
      </c>
      <c r="BA203" s="1">
        <f t="shared" si="29"/>
        <v>0</v>
      </c>
      <c r="BB203" s="1">
        <f t="shared" si="30"/>
        <v>51726.84235</v>
      </c>
      <c r="BC203" s="1">
        <f t="shared" si="31"/>
        <v>2000.008125</v>
      </c>
      <c r="BD203" s="1">
        <f t="shared" si="32"/>
        <v>1681.206844</v>
      </c>
      <c r="BE203" s="1">
        <f t="shared" si="33"/>
        <v>0.8406000069</v>
      </c>
      <c r="BF203" s="1">
        <f t="shared" si="34"/>
        <v>0.1607580134</v>
      </c>
      <c r="BG203" s="1">
        <v>6.0</v>
      </c>
      <c r="BH203" s="1">
        <v>0.5</v>
      </c>
      <c r="BI203" s="1" t="s">
        <v>352</v>
      </c>
      <c r="BJ203" s="1">
        <v>2.0</v>
      </c>
      <c r="BK203" s="1" t="b">
        <v>1</v>
      </c>
      <c r="BL203" s="1">
        <v>1.6597967165E9</v>
      </c>
      <c r="BM203" s="1">
        <v>836.5059375000001</v>
      </c>
      <c r="BN203" s="1">
        <v>898.995</v>
      </c>
      <c r="BO203" s="1">
        <v>22.7737125</v>
      </c>
      <c r="BP203" s="1">
        <v>18.99263125</v>
      </c>
      <c r="BQ203" s="1">
        <v>834.4685</v>
      </c>
      <c r="BR203" s="1">
        <v>22.73856875</v>
      </c>
      <c r="BS203" s="1">
        <v>500.1204375</v>
      </c>
      <c r="BT203" s="1">
        <v>99.0686625</v>
      </c>
      <c r="BU203" s="1">
        <v>0.09982803125</v>
      </c>
      <c r="BV203" s="1">
        <v>30.9838625</v>
      </c>
      <c r="BW203" s="1">
        <v>31.42955</v>
      </c>
      <c r="BX203" s="1">
        <v>999.9</v>
      </c>
      <c r="BY203" s="1">
        <v>0.0</v>
      </c>
      <c r="BZ203" s="1">
        <v>0.0</v>
      </c>
      <c r="CA203" s="1">
        <v>10005.78125</v>
      </c>
      <c r="CB203" s="1">
        <v>0.0</v>
      </c>
      <c r="CC203" s="1">
        <v>443.62075</v>
      </c>
      <c r="CD203" s="1">
        <v>-62.48884375</v>
      </c>
      <c r="CE203" s="1">
        <v>856.0005</v>
      </c>
      <c r="CF203" s="1">
        <v>916.3998125</v>
      </c>
      <c r="CG203" s="1">
        <v>3.781069375</v>
      </c>
      <c r="CH203" s="1">
        <v>898.995</v>
      </c>
      <c r="CI203" s="1">
        <v>18.99263125</v>
      </c>
      <c r="CJ203" s="1">
        <v>2.256160625</v>
      </c>
      <c r="CK203" s="1">
        <v>1.88157625</v>
      </c>
      <c r="CL203" s="1">
        <v>19.366775</v>
      </c>
      <c r="CM203" s="1">
        <v>16.48148125</v>
      </c>
      <c r="CN203" s="1">
        <v>2000.008125</v>
      </c>
      <c r="CO203" s="1">
        <v>0.9799984374999999</v>
      </c>
      <c r="CP203" s="1">
        <v>0.02000174375</v>
      </c>
      <c r="CQ203" s="1">
        <v>0.0</v>
      </c>
      <c r="CR203" s="1">
        <v>2.631375</v>
      </c>
      <c r="CS203" s="1">
        <v>0.0</v>
      </c>
      <c r="CT203" s="1">
        <v>17550.89375</v>
      </c>
      <c r="CU203" s="1">
        <v>17412.39375</v>
      </c>
      <c r="CV203" s="1">
        <v>41.187</v>
      </c>
      <c r="CW203" s="1">
        <v>42.30425</v>
      </c>
      <c r="CX203" s="1">
        <v>41.125</v>
      </c>
      <c r="CY203" s="1">
        <v>40.933125</v>
      </c>
      <c r="CZ203" s="1">
        <v>41.375</v>
      </c>
      <c r="DA203" s="1">
        <v>1960.0075</v>
      </c>
      <c r="DB203" s="1">
        <v>40.000625</v>
      </c>
      <c r="DC203" s="1">
        <v>0.0</v>
      </c>
      <c r="DD203" s="1">
        <v>1.6597967241E9</v>
      </c>
      <c r="DE203" s="1">
        <v>0.0</v>
      </c>
      <c r="DF203" s="1">
        <v>1.6597961675E9</v>
      </c>
      <c r="DG203" s="1" t="s">
        <v>353</v>
      </c>
      <c r="DH203" s="1">
        <v>1.659796162E9</v>
      </c>
      <c r="DI203" s="1">
        <v>1.6597961675E9</v>
      </c>
      <c r="DJ203" s="1">
        <v>2.0</v>
      </c>
      <c r="DK203" s="1">
        <v>-0.014</v>
      </c>
      <c r="DL203" s="1">
        <v>-0.001</v>
      </c>
      <c r="DM203" s="1">
        <v>1.327</v>
      </c>
      <c r="DN203" s="1">
        <v>0.031</v>
      </c>
      <c r="DO203" s="1">
        <v>400.0</v>
      </c>
      <c r="DP203" s="1">
        <v>20.0</v>
      </c>
      <c r="DQ203" s="1">
        <v>0.32</v>
      </c>
      <c r="DR203" s="1">
        <v>0.03</v>
      </c>
      <c r="DS203" s="1">
        <v>16.64089447579651</v>
      </c>
      <c r="DT203" s="1">
        <v>-10.18858979729878</v>
      </c>
      <c r="DU203" s="1">
        <v>0.7386732059810263</v>
      </c>
      <c r="DV203" s="1">
        <v>0.0</v>
      </c>
      <c r="DW203" s="1">
        <v>-62.79884146341463</v>
      </c>
      <c r="DX203" s="1">
        <v>9.539876655052234</v>
      </c>
      <c r="DY203" s="1">
        <v>0.9427782107273417</v>
      </c>
      <c r="DZ203" s="1">
        <v>0.0</v>
      </c>
      <c r="EA203" s="1">
        <v>3.779113902439025</v>
      </c>
      <c r="EB203" s="1">
        <v>0.08761212543554492</v>
      </c>
      <c r="EC203" s="1">
        <v>0.01061554379845061</v>
      </c>
      <c r="ED203" s="1">
        <v>1.0</v>
      </c>
      <c r="EE203" s="1">
        <v>2.364769545016919</v>
      </c>
      <c r="EF203" s="1">
        <v>0.0465873015949055</v>
      </c>
      <c r="EG203" s="1">
        <v>0.003390430072432117</v>
      </c>
      <c r="EH203" s="1">
        <v>1.0</v>
      </c>
      <c r="EI203" s="1">
        <v>0.1339940273593608</v>
      </c>
      <c r="EJ203" s="1">
        <v>-0.001271753003072135</v>
      </c>
      <c r="EK203" s="1">
        <v>1.062706437553212E-4</v>
      </c>
      <c r="EL203" s="1">
        <v>1.0</v>
      </c>
      <c r="EM203" s="1">
        <v>3.0</v>
      </c>
      <c r="EN203" s="1">
        <v>5.0</v>
      </c>
      <c r="EO203" s="1" t="s">
        <v>374</v>
      </c>
      <c r="EP203" s="1">
        <v>2.94261</v>
      </c>
      <c r="EQ203" s="1">
        <v>2.80126</v>
      </c>
      <c r="ER203" s="1">
        <v>0.152796</v>
      </c>
      <c r="ES203" s="1">
        <v>0.159584</v>
      </c>
      <c r="ET203" s="1">
        <v>0.10353</v>
      </c>
      <c r="EU203" s="1">
        <v>0.0907811</v>
      </c>
      <c r="EV203" s="1">
        <v>17405.0</v>
      </c>
      <c r="EW203" s="1">
        <v>18105.8</v>
      </c>
      <c r="EX203" s="1">
        <v>23891.8</v>
      </c>
      <c r="EY203" s="1">
        <v>25072.9</v>
      </c>
      <c r="EZ203" s="1">
        <v>34284.4</v>
      </c>
      <c r="FA203" s="1">
        <v>36406.6</v>
      </c>
      <c r="FB203" s="1">
        <v>43560.1</v>
      </c>
      <c r="FC203" s="1">
        <v>46348.9</v>
      </c>
      <c r="FD203" s="1">
        <v>1.96965</v>
      </c>
      <c r="FE203" s="1">
        <v>1.84835</v>
      </c>
      <c r="FF203" s="1">
        <v>0.0965968</v>
      </c>
      <c r="FG203" s="1">
        <v>0.0</v>
      </c>
      <c r="FH203" s="1">
        <v>29.8879</v>
      </c>
      <c r="FI203" s="1">
        <v>999.9</v>
      </c>
      <c r="FJ203" s="1">
        <v>55.8</v>
      </c>
      <c r="FK203" s="1">
        <v>34.5</v>
      </c>
      <c r="FL203" s="1">
        <v>30.9433</v>
      </c>
      <c r="FM203" s="1">
        <v>64.4286</v>
      </c>
      <c r="FN203" s="1">
        <v>26.3942</v>
      </c>
      <c r="FO203" s="1">
        <v>1.0</v>
      </c>
      <c r="FP203" s="1">
        <v>0.38294</v>
      </c>
      <c r="FQ203" s="1">
        <v>1.20707</v>
      </c>
      <c r="FR203" s="1">
        <v>20.3184</v>
      </c>
      <c r="FS203" s="1">
        <v>5.2107</v>
      </c>
      <c r="FT203" s="1">
        <v>11.9074</v>
      </c>
      <c r="FU203" s="1">
        <v>5.0031</v>
      </c>
      <c r="FV203" s="1">
        <v>3.28993</v>
      </c>
      <c r="FW203" s="1">
        <v>9999.0</v>
      </c>
      <c r="FX203" s="1">
        <v>9999.0</v>
      </c>
      <c r="FY203" s="1">
        <v>9999.0</v>
      </c>
      <c r="FZ203" s="1">
        <v>999.9</v>
      </c>
      <c r="GA203" s="1">
        <v>1.85959</v>
      </c>
      <c r="GB203" s="1">
        <v>1.85455</v>
      </c>
      <c r="GC203" s="1">
        <v>1.85774</v>
      </c>
      <c r="GD203" s="1">
        <v>1.85615</v>
      </c>
      <c r="GE203" s="1">
        <v>1.85495</v>
      </c>
      <c r="GF203" s="1">
        <v>1.85459</v>
      </c>
      <c r="GG203" s="1">
        <v>1.85325</v>
      </c>
      <c r="GH203" s="1">
        <v>1.8564</v>
      </c>
      <c r="GI203" s="1">
        <v>0.0</v>
      </c>
      <c r="GJ203" s="1">
        <v>0.0</v>
      </c>
      <c r="GK203" s="1">
        <v>0.0</v>
      </c>
      <c r="GL203" s="1">
        <v>0.0</v>
      </c>
      <c r="GM203" s="1" t="s">
        <v>355</v>
      </c>
      <c r="GN203" s="1" t="s">
        <v>356</v>
      </c>
      <c r="GO203" s="1" t="s">
        <v>357</v>
      </c>
      <c r="GP203" s="1" t="s">
        <v>357</v>
      </c>
      <c r="GQ203" s="1" t="s">
        <v>357</v>
      </c>
      <c r="GR203" s="1" t="s">
        <v>357</v>
      </c>
      <c r="GS203" s="1">
        <v>0.0</v>
      </c>
      <c r="GT203" s="1">
        <v>100.0</v>
      </c>
      <c r="GU203" s="1">
        <v>100.0</v>
      </c>
      <c r="GV203" s="1">
        <v>2.093</v>
      </c>
      <c r="GW203" s="1">
        <v>0.0352</v>
      </c>
      <c r="GX203" s="1">
        <v>0.3255316452960568</v>
      </c>
      <c r="GY203" s="1">
        <v>0.003023906125278789</v>
      </c>
      <c r="GZ203" s="1">
        <v>-1.398580452151984E-6</v>
      </c>
      <c r="HA203" s="1">
        <v>2.803037836604737E-10</v>
      </c>
      <c r="HB203" s="1">
        <v>-0.04759964022089117</v>
      </c>
      <c r="HC203" s="1">
        <v>0.009965371539748925</v>
      </c>
      <c r="HD203" s="1">
        <v>-4.563662031605912E-4</v>
      </c>
      <c r="HE203" s="1">
        <v>7.83371007442278E-6</v>
      </c>
      <c r="HF203" s="1">
        <v>0.0</v>
      </c>
      <c r="HG203" s="1">
        <v>2134.0</v>
      </c>
      <c r="HH203" s="1">
        <v>2.0</v>
      </c>
      <c r="HI203" s="1">
        <v>25.0</v>
      </c>
      <c r="HJ203" s="1">
        <v>9.4</v>
      </c>
      <c r="HK203" s="1">
        <v>9.3</v>
      </c>
      <c r="HL203" s="1">
        <v>2.07886</v>
      </c>
      <c r="HM203" s="1">
        <v>2.29492</v>
      </c>
      <c r="HN203" s="1">
        <v>1.4978</v>
      </c>
      <c r="HO203" s="1">
        <v>2.30957</v>
      </c>
      <c r="HP203" s="1">
        <v>1.54785</v>
      </c>
      <c r="HQ203" s="1">
        <v>2.4353</v>
      </c>
      <c r="HR203" s="1">
        <v>37.6263</v>
      </c>
      <c r="HS203" s="1">
        <v>15.244</v>
      </c>
      <c r="HT203" s="1">
        <v>18.0</v>
      </c>
      <c r="HU203" s="1">
        <v>504.161</v>
      </c>
      <c r="HV203" s="1">
        <v>490.431</v>
      </c>
      <c r="HW203" s="1">
        <v>28.0963</v>
      </c>
      <c r="HX203" s="1">
        <v>31.9635</v>
      </c>
      <c r="HY203" s="1">
        <v>30.0005</v>
      </c>
      <c r="HZ203" s="1">
        <v>31.7312</v>
      </c>
      <c r="IA203" s="1">
        <v>31.8268</v>
      </c>
      <c r="IB203" s="1">
        <v>41.6057</v>
      </c>
      <c r="IC203" s="1">
        <v>42.2486</v>
      </c>
      <c r="ID203" s="1">
        <v>0.0</v>
      </c>
      <c r="IE203" s="1">
        <v>28.0885</v>
      </c>
      <c r="IF203" s="1">
        <v>975.102</v>
      </c>
      <c r="IG203" s="1">
        <v>18.8874</v>
      </c>
      <c r="IH203" s="1">
        <v>100.73</v>
      </c>
      <c r="II203" s="1">
        <v>100.45</v>
      </c>
      <c r="IJ203" s="1" t="s">
        <v>358</v>
      </c>
    </row>
    <row r="204" ht="15.75" customHeight="1">
      <c r="A204" s="1">
        <v>188.0</v>
      </c>
      <c r="B204" s="1">
        <v>1.6597967265E9</v>
      </c>
      <c r="C204" s="1">
        <v>585.0</v>
      </c>
      <c r="D204" s="1" t="s">
        <v>721</v>
      </c>
      <c r="E204" s="1" t="s">
        <v>722</v>
      </c>
      <c r="F204" s="1">
        <v>1.0</v>
      </c>
      <c r="G204" s="1" t="s">
        <v>346</v>
      </c>
      <c r="H204" s="1" t="s">
        <v>347</v>
      </c>
      <c r="I204" s="1" t="s">
        <v>348</v>
      </c>
      <c r="J204" s="1" t="s">
        <v>349</v>
      </c>
      <c r="K204" s="1" t="s">
        <v>350</v>
      </c>
      <c r="L204" s="1" t="s">
        <v>346</v>
      </c>
      <c r="M204" s="1" t="s">
        <v>351</v>
      </c>
      <c r="N204" s="1">
        <v>1.65979671853125E9</v>
      </c>
      <c r="O204" s="1">
        <f t="shared" si="1"/>
        <v>0.00323134361</v>
      </c>
      <c r="P204" s="1">
        <f t="shared" si="2"/>
        <v>3.23134361</v>
      </c>
      <c r="Q204" s="1">
        <f t="shared" si="3"/>
        <v>15.51030764</v>
      </c>
      <c r="R204" s="1">
        <f t="shared" si="4"/>
        <v>847.081125</v>
      </c>
      <c r="S204" s="1">
        <f t="shared" si="5"/>
        <v>628.8567974</v>
      </c>
      <c r="T204" s="1">
        <f t="shared" si="6"/>
        <v>62.36288637</v>
      </c>
      <c r="U204" s="1">
        <f t="shared" si="7"/>
        <v>84.00390067</v>
      </c>
      <c r="V204" s="1">
        <f t="shared" si="8"/>
        <v>0.1340701127</v>
      </c>
      <c r="W204" s="1">
        <f t="shared" si="9"/>
        <v>2.914501851</v>
      </c>
      <c r="X204" s="1">
        <f t="shared" si="10"/>
        <v>0.1307357076</v>
      </c>
      <c r="Y204" s="1">
        <f t="shared" si="11"/>
        <v>0.08200249317</v>
      </c>
      <c r="Z204" s="1">
        <f t="shared" si="12"/>
        <v>321.5132432</v>
      </c>
      <c r="AA204" s="1">
        <f t="shared" si="13"/>
        <v>32.0482161</v>
      </c>
      <c r="AB204" s="1">
        <f t="shared" si="14"/>
        <v>31.4361625</v>
      </c>
      <c r="AC204" s="1">
        <f t="shared" si="15"/>
        <v>4.62479397</v>
      </c>
      <c r="AD204" s="1">
        <f t="shared" si="16"/>
        <v>50.09516556</v>
      </c>
      <c r="AE204" s="1">
        <f t="shared" si="17"/>
        <v>2.258749709</v>
      </c>
      <c r="AF204" s="1">
        <f t="shared" si="18"/>
        <v>4.508917546</v>
      </c>
      <c r="AG204" s="1">
        <f t="shared" si="19"/>
        <v>2.366044261</v>
      </c>
      <c r="AH204" s="1">
        <f t="shared" si="20"/>
        <v>-142.5022532</v>
      </c>
      <c r="AI204" s="1">
        <f t="shared" si="21"/>
        <v>-70.03624643</v>
      </c>
      <c r="AJ204" s="1">
        <f t="shared" si="22"/>
        <v>-5.407599831</v>
      </c>
      <c r="AK204" s="1">
        <f t="shared" si="23"/>
        <v>103.5671437</v>
      </c>
      <c r="AL204" s="1">
        <f t="shared" si="24"/>
        <v>49.07905735</v>
      </c>
      <c r="AM204" s="1">
        <f t="shared" si="25"/>
        <v>3.232781211</v>
      </c>
      <c r="AN204" s="1">
        <f t="shared" si="26"/>
        <v>15.51030764</v>
      </c>
      <c r="AO204" s="1">
        <v>952.402043722944</v>
      </c>
      <c r="AP204" s="1">
        <v>906.5706424242422</v>
      </c>
      <c r="AQ204" s="1">
        <v>5.280430303030246</v>
      </c>
      <c r="AR204" s="1">
        <v>64.94</v>
      </c>
      <c r="AS204" s="1">
        <f t="shared" si="27"/>
        <v>3.23134361</v>
      </c>
      <c r="AT204" s="1">
        <v>19.00010087399883</v>
      </c>
      <c r="AU204" s="1">
        <v>22.78727794117648</v>
      </c>
      <c r="AV204" s="1">
        <v>1.649980860776286E-4</v>
      </c>
      <c r="AW204" s="1">
        <v>90.19422672828748</v>
      </c>
      <c r="AX204" s="1">
        <v>0.0</v>
      </c>
      <c r="AY204" s="1">
        <v>0.0</v>
      </c>
      <c r="AZ204" s="1">
        <f t="shared" si="28"/>
        <v>1</v>
      </c>
      <c r="BA204" s="1">
        <f t="shared" si="29"/>
        <v>0</v>
      </c>
      <c r="BB204" s="1">
        <f t="shared" si="30"/>
        <v>51735.11119</v>
      </c>
      <c r="BC204" s="1">
        <f t="shared" si="31"/>
        <v>1999.9825</v>
      </c>
      <c r="BD204" s="1">
        <f t="shared" si="32"/>
        <v>1681.185319</v>
      </c>
      <c r="BE204" s="1">
        <f t="shared" si="33"/>
        <v>0.8406000146</v>
      </c>
      <c r="BF204" s="1">
        <f t="shared" si="34"/>
        <v>0.1607580282</v>
      </c>
      <c r="BG204" s="1">
        <v>6.0</v>
      </c>
      <c r="BH204" s="1">
        <v>0.5</v>
      </c>
      <c r="BI204" s="1" t="s">
        <v>352</v>
      </c>
      <c r="BJ204" s="1">
        <v>2.0</v>
      </c>
      <c r="BK204" s="1" t="b">
        <v>1</v>
      </c>
      <c r="BL204" s="1">
        <v>1.65979671853125E9</v>
      </c>
      <c r="BM204" s="1">
        <v>847.081125</v>
      </c>
      <c r="BN204" s="1">
        <v>909.2471875</v>
      </c>
      <c r="BO204" s="1">
        <v>22.77685</v>
      </c>
      <c r="BP204" s="1">
        <v>18.98678125</v>
      </c>
      <c r="BQ204" s="1">
        <v>845.0303125</v>
      </c>
      <c r="BR204" s="1">
        <v>22.7417</v>
      </c>
      <c r="BS204" s="1">
        <v>500.12</v>
      </c>
      <c r="BT204" s="1">
        <v>99.0688375</v>
      </c>
      <c r="BU204" s="1">
        <v>0.0998232</v>
      </c>
      <c r="BV204" s="1">
        <v>30.99043125</v>
      </c>
      <c r="BW204" s="1">
        <v>31.4361625</v>
      </c>
      <c r="BX204" s="1">
        <v>999.9</v>
      </c>
      <c r="BY204" s="1">
        <v>0.0</v>
      </c>
      <c r="BZ204" s="1">
        <v>0.0</v>
      </c>
      <c r="CA204" s="1">
        <v>10007.65625</v>
      </c>
      <c r="CB204" s="1">
        <v>0.0</v>
      </c>
      <c r="CC204" s="1">
        <v>435.154625</v>
      </c>
      <c r="CD204" s="1">
        <v>-62.1659625</v>
      </c>
      <c r="CE204" s="1">
        <v>866.8248125</v>
      </c>
      <c r="CF204" s="1">
        <v>926.8448125</v>
      </c>
      <c r="CG204" s="1">
        <v>3.79005375</v>
      </c>
      <c r="CH204" s="1">
        <v>909.2471875</v>
      </c>
      <c r="CI204" s="1">
        <v>18.98678125</v>
      </c>
      <c r="CJ204" s="1">
        <v>2.256475</v>
      </c>
      <c r="CK204" s="1">
        <v>1.881</v>
      </c>
      <c r="CL204" s="1">
        <v>19.3690125</v>
      </c>
      <c r="CM204" s="1">
        <v>16.47665625</v>
      </c>
      <c r="CN204" s="1">
        <v>1999.9825</v>
      </c>
      <c r="CO204" s="1">
        <v>0.97999825</v>
      </c>
      <c r="CP204" s="1">
        <v>0.020001925</v>
      </c>
      <c r="CQ204" s="1">
        <v>0.0</v>
      </c>
      <c r="CR204" s="1">
        <v>2.613</v>
      </c>
      <c r="CS204" s="1">
        <v>0.0</v>
      </c>
      <c r="CT204" s="1">
        <v>17584.35</v>
      </c>
      <c r="CU204" s="1">
        <v>17412.175</v>
      </c>
      <c r="CV204" s="1">
        <v>41.187</v>
      </c>
      <c r="CW204" s="1">
        <v>42.30425</v>
      </c>
      <c r="CX204" s="1">
        <v>41.125</v>
      </c>
      <c r="CY204" s="1">
        <v>40.937</v>
      </c>
      <c r="CZ204" s="1">
        <v>41.375</v>
      </c>
      <c r="DA204" s="1">
        <v>1959.981875</v>
      </c>
      <c r="DB204" s="1">
        <v>40.000625</v>
      </c>
      <c r="DC204" s="1">
        <v>0.0</v>
      </c>
      <c r="DD204" s="1">
        <v>1.6597967253E9</v>
      </c>
      <c r="DE204" s="1">
        <v>0.0</v>
      </c>
      <c r="DF204" s="1">
        <v>1.6597961675E9</v>
      </c>
      <c r="DG204" s="1" t="s">
        <v>353</v>
      </c>
      <c r="DH204" s="1">
        <v>1.659796162E9</v>
      </c>
      <c r="DI204" s="1">
        <v>1.6597961675E9</v>
      </c>
      <c r="DJ204" s="1">
        <v>2.0</v>
      </c>
      <c r="DK204" s="1">
        <v>-0.014</v>
      </c>
      <c r="DL204" s="1">
        <v>-0.001</v>
      </c>
      <c r="DM204" s="1">
        <v>1.327</v>
      </c>
      <c r="DN204" s="1">
        <v>0.031</v>
      </c>
      <c r="DO204" s="1">
        <v>400.0</v>
      </c>
      <c r="DP204" s="1">
        <v>20.0</v>
      </c>
      <c r="DQ204" s="1">
        <v>0.32</v>
      </c>
      <c r="DR204" s="1">
        <v>0.03</v>
      </c>
      <c r="DS204" s="1">
        <v>16.45683073960588</v>
      </c>
      <c r="DT204" s="1">
        <v>-9.277286055236699</v>
      </c>
      <c r="DU204" s="1">
        <v>0.700176390430197</v>
      </c>
      <c r="DV204" s="1">
        <v>0.0</v>
      </c>
      <c r="DW204" s="1">
        <v>-62.52863499999999</v>
      </c>
      <c r="DX204" s="1">
        <v>9.80110919324579</v>
      </c>
      <c r="DY204" s="1">
        <v>0.9438139449992247</v>
      </c>
      <c r="DZ204" s="1">
        <v>0.0</v>
      </c>
      <c r="EA204" s="1">
        <v>3.784783</v>
      </c>
      <c r="EB204" s="1">
        <v>0.1467613508442612</v>
      </c>
      <c r="EC204" s="1">
        <v>0.01856678219293802</v>
      </c>
      <c r="ED204" s="1">
        <v>1.0</v>
      </c>
      <c r="EE204" s="1">
        <v>2.365688781985208</v>
      </c>
      <c r="EF204" s="1">
        <v>0.04546551216070311</v>
      </c>
      <c r="EG204" s="1">
        <v>0.003419992536243883</v>
      </c>
      <c r="EH204" s="1">
        <v>1.0</v>
      </c>
      <c r="EI204" s="1">
        <v>0.1339679849402947</v>
      </c>
      <c r="EJ204" s="1">
        <v>-0.001197496425701831</v>
      </c>
      <c r="EK204" s="1">
        <v>1.035590935069812E-4</v>
      </c>
      <c r="EL204" s="1">
        <v>1.0</v>
      </c>
      <c r="EM204" s="1">
        <v>3.0</v>
      </c>
      <c r="EN204" s="1">
        <v>5.0</v>
      </c>
      <c r="EO204" s="1" t="s">
        <v>374</v>
      </c>
      <c r="EP204" s="1">
        <v>2.94274</v>
      </c>
      <c r="EQ204" s="1">
        <v>2.80137</v>
      </c>
      <c r="ER204" s="1">
        <v>0.153672</v>
      </c>
      <c r="ES204" s="1">
        <v>0.160401</v>
      </c>
      <c r="ET204" s="1">
        <v>0.103521</v>
      </c>
      <c r="EU204" s="1">
        <v>0.09069</v>
      </c>
      <c r="EV204" s="1">
        <v>17387.0</v>
      </c>
      <c r="EW204" s="1">
        <v>18088.3</v>
      </c>
      <c r="EX204" s="1">
        <v>23891.8</v>
      </c>
      <c r="EY204" s="1">
        <v>25073.0</v>
      </c>
      <c r="EZ204" s="1">
        <v>34284.9</v>
      </c>
      <c r="FA204" s="1">
        <v>36410.9</v>
      </c>
      <c r="FB204" s="1">
        <v>43560.3</v>
      </c>
      <c r="FC204" s="1">
        <v>46349.7</v>
      </c>
      <c r="FD204" s="1">
        <v>1.96985</v>
      </c>
      <c r="FE204" s="1">
        <v>1.84822</v>
      </c>
      <c r="FF204" s="1">
        <v>0.096526</v>
      </c>
      <c r="FG204" s="1">
        <v>0.0</v>
      </c>
      <c r="FH204" s="1">
        <v>29.8917</v>
      </c>
      <c r="FI204" s="1">
        <v>999.9</v>
      </c>
      <c r="FJ204" s="1">
        <v>55.8</v>
      </c>
      <c r="FK204" s="1">
        <v>34.5</v>
      </c>
      <c r="FL204" s="1">
        <v>30.9462</v>
      </c>
      <c r="FM204" s="1">
        <v>64.0586</v>
      </c>
      <c r="FN204" s="1">
        <v>26.1899</v>
      </c>
      <c r="FO204" s="1">
        <v>1.0</v>
      </c>
      <c r="FP204" s="1">
        <v>0.383054</v>
      </c>
      <c r="FQ204" s="1">
        <v>1.3201</v>
      </c>
      <c r="FR204" s="1">
        <v>20.3171</v>
      </c>
      <c r="FS204" s="1">
        <v>5.2104</v>
      </c>
      <c r="FT204" s="1">
        <v>11.9074</v>
      </c>
      <c r="FU204" s="1">
        <v>5.00275</v>
      </c>
      <c r="FV204" s="1">
        <v>3.28978</v>
      </c>
      <c r="FW204" s="1">
        <v>9999.0</v>
      </c>
      <c r="FX204" s="1">
        <v>9999.0</v>
      </c>
      <c r="FY204" s="1">
        <v>9999.0</v>
      </c>
      <c r="FZ204" s="1">
        <v>999.9</v>
      </c>
      <c r="GA204" s="1">
        <v>1.85959</v>
      </c>
      <c r="GB204" s="1">
        <v>1.85455</v>
      </c>
      <c r="GC204" s="1">
        <v>1.85774</v>
      </c>
      <c r="GD204" s="1">
        <v>1.85617</v>
      </c>
      <c r="GE204" s="1">
        <v>1.85495</v>
      </c>
      <c r="GF204" s="1">
        <v>1.85459</v>
      </c>
      <c r="GG204" s="1">
        <v>1.85328</v>
      </c>
      <c r="GH204" s="1">
        <v>1.85642</v>
      </c>
      <c r="GI204" s="1">
        <v>0.0</v>
      </c>
      <c r="GJ204" s="1">
        <v>0.0</v>
      </c>
      <c r="GK204" s="1">
        <v>0.0</v>
      </c>
      <c r="GL204" s="1">
        <v>0.0</v>
      </c>
      <c r="GM204" s="1" t="s">
        <v>355</v>
      </c>
      <c r="GN204" s="1" t="s">
        <v>356</v>
      </c>
      <c r="GO204" s="1" t="s">
        <v>357</v>
      </c>
      <c r="GP204" s="1" t="s">
        <v>357</v>
      </c>
      <c r="GQ204" s="1" t="s">
        <v>357</v>
      </c>
      <c r="GR204" s="1" t="s">
        <v>357</v>
      </c>
      <c r="GS204" s="1">
        <v>0.0</v>
      </c>
      <c r="GT204" s="1">
        <v>100.0</v>
      </c>
      <c r="GU204" s="1">
        <v>100.0</v>
      </c>
      <c r="GV204" s="1">
        <v>2.103</v>
      </c>
      <c r="GW204" s="1">
        <v>0.0352</v>
      </c>
      <c r="GX204" s="1">
        <v>0.3255316452960568</v>
      </c>
      <c r="GY204" s="1">
        <v>0.003023906125278789</v>
      </c>
      <c r="GZ204" s="1">
        <v>-1.398580452151984E-6</v>
      </c>
      <c r="HA204" s="1">
        <v>2.803037836604737E-10</v>
      </c>
      <c r="HB204" s="1">
        <v>-0.04759964022089117</v>
      </c>
      <c r="HC204" s="1">
        <v>0.009965371539748925</v>
      </c>
      <c r="HD204" s="1">
        <v>-4.563662031605912E-4</v>
      </c>
      <c r="HE204" s="1">
        <v>7.83371007442278E-6</v>
      </c>
      <c r="HF204" s="1">
        <v>0.0</v>
      </c>
      <c r="HG204" s="1">
        <v>2134.0</v>
      </c>
      <c r="HH204" s="1">
        <v>2.0</v>
      </c>
      <c r="HI204" s="1">
        <v>25.0</v>
      </c>
      <c r="HJ204" s="1">
        <v>9.4</v>
      </c>
      <c r="HK204" s="1">
        <v>9.3</v>
      </c>
      <c r="HL204" s="1">
        <v>2.08862</v>
      </c>
      <c r="HM204" s="1">
        <v>2.30103</v>
      </c>
      <c r="HN204" s="1">
        <v>1.4978</v>
      </c>
      <c r="HO204" s="1">
        <v>2.30835</v>
      </c>
      <c r="HP204" s="1">
        <v>1.54785</v>
      </c>
      <c r="HQ204" s="1">
        <v>2.30103</v>
      </c>
      <c r="HR204" s="1">
        <v>37.6263</v>
      </c>
      <c r="HS204" s="1">
        <v>15.2353</v>
      </c>
      <c r="HT204" s="1">
        <v>18.0</v>
      </c>
      <c r="HU204" s="1">
        <v>504.291</v>
      </c>
      <c r="HV204" s="1">
        <v>490.355</v>
      </c>
      <c r="HW204" s="1">
        <v>28.0972</v>
      </c>
      <c r="HX204" s="1">
        <v>31.9647</v>
      </c>
      <c r="HY204" s="1">
        <v>30.0005</v>
      </c>
      <c r="HZ204" s="1">
        <v>31.7324</v>
      </c>
      <c r="IA204" s="1">
        <v>31.8277</v>
      </c>
      <c r="IB204" s="1">
        <v>41.8706</v>
      </c>
      <c r="IC204" s="1">
        <v>42.2486</v>
      </c>
      <c r="ID204" s="1">
        <v>0.0</v>
      </c>
      <c r="IE204" s="1">
        <v>27.9259</v>
      </c>
      <c r="IF204" s="1">
        <v>975.102</v>
      </c>
      <c r="IG204" s="1">
        <v>18.888</v>
      </c>
      <c r="IH204" s="1">
        <v>100.73</v>
      </c>
      <c r="II204" s="1">
        <v>100.451</v>
      </c>
      <c r="IJ204" s="1" t="s">
        <v>358</v>
      </c>
    </row>
    <row r="205" ht="15.75" customHeight="1">
      <c r="A205" s="1">
        <v>189.0</v>
      </c>
      <c r="B205" s="1">
        <v>1.6597967275E9</v>
      </c>
      <c r="C205" s="1">
        <v>586.0</v>
      </c>
      <c r="D205" s="1" t="s">
        <v>723</v>
      </c>
      <c r="E205" s="1" t="s">
        <v>724</v>
      </c>
      <c r="F205" s="1">
        <v>1.0</v>
      </c>
      <c r="G205" s="1" t="s">
        <v>346</v>
      </c>
      <c r="H205" s="1" t="s">
        <v>347</v>
      </c>
      <c r="I205" s="1" t="s">
        <v>348</v>
      </c>
      <c r="J205" s="1" t="s">
        <v>349</v>
      </c>
      <c r="K205" s="1" t="s">
        <v>350</v>
      </c>
      <c r="L205" s="1" t="s">
        <v>346</v>
      </c>
      <c r="M205" s="1" t="s">
        <v>351</v>
      </c>
      <c r="N205" s="1">
        <v>1.659796720033333E9</v>
      </c>
      <c r="O205" s="1">
        <f t="shared" si="1"/>
        <v>0.003232997263</v>
      </c>
      <c r="P205" s="1">
        <f t="shared" si="2"/>
        <v>3.232997263</v>
      </c>
      <c r="Q205" s="1">
        <f t="shared" si="3"/>
        <v>15.3309139</v>
      </c>
      <c r="R205" s="1">
        <f t="shared" si="4"/>
        <v>854.9062</v>
      </c>
      <c r="S205" s="1">
        <f t="shared" si="5"/>
        <v>638.5097667</v>
      </c>
      <c r="T205" s="1">
        <f t="shared" si="6"/>
        <v>63.32014528</v>
      </c>
      <c r="U205" s="1">
        <f t="shared" si="7"/>
        <v>84.77988531</v>
      </c>
      <c r="V205" s="1">
        <f t="shared" si="8"/>
        <v>0.1340692506</v>
      </c>
      <c r="W205" s="1">
        <f t="shared" si="9"/>
        <v>2.915143759</v>
      </c>
      <c r="X205" s="1">
        <f t="shared" si="10"/>
        <v>0.1307356024</v>
      </c>
      <c r="Y205" s="1">
        <f t="shared" si="11"/>
        <v>0.08200236247</v>
      </c>
      <c r="Z205" s="1">
        <f t="shared" si="12"/>
        <v>321.5115698</v>
      </c>
      <c r="AA205" s="1">
        <f t="shared" si="13"/>
        <v>32.05249085</v>
      </c>
      <c r="AB205" s="1">
        <f t="shared" si="14"/>
        <v>31.44143333</v>
      </c>
      <c r="AC205" s="1">
        <f t="shared" si="15"/>
        <v>4.626179593</v>
      </c>
      <c r="AD205" s="1">
        <f t="shared" si="16"/>
        <v>50.08534697</v>
      </c>
      <c r="AE205" s="1">
        <f t="shared" si="17"/>
        <v>2.25894262</v>
      </c>
      <c r="AF205" s="1">
        <f t="shared" si="18"/>
        <v>4.510186625</v>
      </c>
      <c r="AG205" s="1">
        <f t="shared" si="19"/>
        <v>2.367236973</v>
      </c>
      <c r="AH205" s="1">
        <f t="shared" si="20"/>
        <v>-142.5751793</v>
      </c>
      <c r="AI205" s="1">
        <f t="shared" si="21"/>
        <v>-70.10438615</v>
      </c>
      <c r="AJ205" s="1">
        <f t="shared" si="22"/>
        <v>-5.411941445</v>
      </c>
      <c r="AK205" s="1">
        <f t="shared" si="23"/>
        <v>103.4200629</v>
      </c>
      <c r="AL205" s="1">
        <f t="shared" si="24"/>
        <v>48.83405929</v>
      </c>
      <c r="AM205" s="1">
        <f t="shared" si="25"/>
        <v>3.238191943</v>
      </c>
      <c r="AN205" s="1">
        <f t="shared" si="26"/>
        <v>15.3309139</v>
      </c>
      <c r="AO205" s="1">
        <v>957.5150012987018</v>
      </c>
      <c r="AP205" s="1">
        <v>911.8826484848487</v>
      </c>
      <c r="AQ205" s="1">
        <v>5.284526060606053</v>
      </c>
      <c r="AR205" s="1">
        <v>64.94</v>
      </c>
      <c r="AS205" s="1">
        <f t="shared" si="27"/>
        <v>3.232997263</v>
      </c>
      <c r="AT205" s="1">
        <v>18.99555347845556</v>
      </c>
      <c r="AU205" s="1">
        <v>22.78451029411763</v>
      </c>
      <c r="AV205" s="1">
        <v>1.893024525204981E-4</v>
      </c>
      <c r="AW205" s="1">
        <v>90.19422672828748</v>
      </c>
      <c r="AX205" s="1">
        <v>0.0</v>
      </c>
      <c r="AY205" s="1">
        <v>0.0</v>
      </c>
      <c r="AZ205" s="1">
        <f t="shared" si="28"/>
        <v>1</v>
      </c>
      <c r="BA205" s="1">
        <f t="shared" si="29"/>
        <v>0</v>
      </c>
      <c r="BB205" s="1">
        <f t="shared" si="30"/>
        <v>51752.47624</v>
      </c>
      <c r="BC205" s="1">
        <f t="shared" si="31"/>
        <v>1999.972</v>
      </c>
      <c r="BD205" s="1">
        <f t="shared" si="32"/>
        <v>1681.1765</v>
      </c>
      <c r="BE205" s="1">
        <f t="shared" si="33"/>
        <v>0.8406000184</v>
      </c>
      <c r="BF205" s="1">
        <f t="shared" si="34"/>
        <v>0.1607580355</v>
      </c>
      <c r="BG205" s="1">
        <v>6.0</v>
      </c>
      <c r="BH205" s="1">
        <v>0.5</v>
      </c>
      <c r="BI205" s="1" t="s">
        <v>352</v>
      </c>
      <c r="BJ205" s="1">
        <v>2.0</v>
      </c>
      <c r="BK205" s="1" t="b">
        <v>1</v>
      </c>
      <c r="BL205" s="1">
        <v>1.659796720033333E9</v>
      </c>
      <c r="BM205" s="1">
        <v>854.9062</v>
      </c>
      <c r="BN205" s="1">
        <v>916.8142666666666</v>
      </c>
      <c r="BO205" s="1">
        <v>22.7788</v>
      </c>
      <c r="BP205" s="1">
        <v>18.98239333333333</v>
      </c>
      <c r="BQ205" s="1">
        <v>852.8455333333334</v>
      </c>
      <c r="BR205" s="1">
        <v>22.74365333333333</v>
      </c>
      <c r="BS205" s="1">
        <v>500.1197333333333</v>
      </c>
      <c r="BT205" s="1">
        <v>99.06882666666667</v>
      </c>
      <c r="BU205" s="1">
        <v>0.09981348000000002</v>
      </c>
      <c r="BV205" s="1">
        <v>30.99536666666667</v>
      </c>
      <c r="BW205" s="1">
        <v>31.44143333333333</v>
      </c>
      <c r="BX205" s="1">
        <v>999.8999999999999</v>
      </c>
      <c r="BY205" s="1">
        <v>0.0</v>
      </c>
      <c r="BZ205" s="1">
        <v>0.0</v>
      </c>
      <c r="CA205" s="1">
        <v>10011.33</v>
      </c>
      <c r="CB205" s="1">
        <v>0.0</v>
      </c>
      <c r="CC205" s="1">
        <v>428.9492666666667</v>
      </c>
      <c r="CD205" s="1">
        <v>-61.90801333333334</v>
      </c>
      <c r="CE205" s="1">
        <v>874.8339333333333</v>
      </c>
      <c r="CF205" s="1">
        <v>934.554</v>
      </c>
      <c r="CG205" s="1">
        <v>3.796394</v>
      </c>
      <c r="CH205" s="1">
        <v>916.8142666666666</v>
      </c>
      <c r="CI205" s="1">
        <v>18.98239333333333</v>
      </c>
      <c r="CJ205" s="1">
        <v>2.256668666666667</v>
      </c>
      <c r="CK205" s="1">
        <v>1.880564666666667</v>
      </c>
      <c r="CL205" s="1">
        <v>19.37038666666667</v>
      </c>
      <c r="CM205" s="1">
        <v>16.47302</v>
      </c>
      <c r="CN205" s="1">
        <v>1999.972</v>
      </c>
      <c r="CO205" s="1">
        <v>0.9799981999999997</v>
      </c>
      <c r="CP205" s="1">
        <v>0.02000197333333333</v>
      </c>
      <c r="CQ205" s="1">
        <v>0.0</v>
      </c>
      <c r="CR205" s="1">
        <v>2.5014</v>
      </c>
      <c r="CS205" s="1">
        <v>0.0</v>
      </c>
      <c r="CT205" s="1">
        <v>17608.25333333333</v>
      </c>
      <c r="CU205" s="1">
        <v>17412.08</v>
      </c>
      <c r="CV205" s="1">
        <v>41.187</v>
      </c>
      <c r="CW205" s="1">
        <v>42.30373333333333</v>
      </c>
      <c r="CX205" s="1">
        <v>41.125</v>
      </c>
      <c r="CY205" s="1">
        <v>40.937</v>
      </c>
      <c r="CZ205" s="1">
        <v>41.375</v>
      </c>
      <c r="DA205" s="1">
        <v>1959.971333333333</v>
      </c>
      <c r="DB205" s="1">
        <v>40.00066666666667</v>
      </c>
      <c r="DC205" s="1">
        <v>0.0</v>
      </c>
      <c r="DD205" s="1">
        <v>1.6597967265E9</v>
      </c>
      <c r="DE205" s="1">
        <v>0.0</v>
      </c>
      <c r="DF205" s="1">
        <v>1.6597961675E9</v>
      </c>
      <c r="DG205" s="1" t="s">
        <v>353</v>
      </c>
      <c r="DH205" s="1">
        <v>1.659796162E9</v>
      </c>
      <c r="DI205" s="1">
        <v>1.6597961675E9</v>
      </c>
      <c r="DJ205" s="1">
        <v>2.0</v>
      </c>
      <c r="DK205" s="1">
        <v>-0.014</v>
      </c>
      <c r="DL205" s="1">
        <v>-0.001</v>
      </c>
      <c r="DM205" s="1">
        <v>1.327</v>
      </c>
      <c r="DN205" s="1">
        <v>0.031</v>
      </c>
      <c r="DO205" s="1">
        <v>400.0</v>
      </c>
      <c r="DP205" s="1">
        <v>20.0</v>
      </c>
      <c r="DQ205" s="1">
        <v>0.32</v>
      </c>
      <c r="DR205" s="1">
        <v>0.03</v>
      </c>
      <c r="DS205" s="1">
        <v>16.45683073960588</v>
      </c>
      <c r="DT205" s="1">
        <v>-9.277286055236699</v>
      </c>
      <c r="DU205" s="1">
        <v>0.700176390430197</v>
      </c>
      <c r="DV205" s="1">
        <v>0.0</v>
      </c>
      <c r="DW205" s="1">
        <v>-62.52863499999999</v>
      </c>
      <c r="DX205" s="1">
        <v>9.80110919324579</v>
      </c>
      <c r="DY205" s="1">
        <v>0.9438139449992247</v>
      </c>
      <c r="DZ205" s="1">
        <v>0.0</v>
      </c>
      <c r="EA205" s="1">
        <v>3.784783</v>
      </c>
      <c r="EB205" s="1">
        <v>0.1467613508442612</v>
      </c>
      <c r="EC205" s="1">
        <v>0.01856678219293802</v>
      </c>
      <c r="ED205" s="1">
        <v>1.0</v>
      </c>
      <c r="EE205" s="1">
        <v>2.365688781985208</v>
      </c>
      <c r="EF205" s="1">
        <v>0.04546551216070311</v>
      </c>
      <c r="EG205" s="1">
        <v>0.003419992536243883</v>
      </c>
      <c r="EH205" s="1">
        <v>1.0</v>
      </c>
      <c r="EI205" s="1">
        <v>0.1339679849402947</v>
      </c>
      <c r="EJ205" s="1">
        <v>-0.001197496425701831</v>
      </c>
      <c r="EK205" s="1">
        <v>1.035590935069812E-4</v>
      </c>
      <c r="EL205" s="1">
        <v>1.0</v>
      </c>
      <c r="EM205" s="1">
        <v>3.0</v>
      </c>
      <c r="EN205" s="1">
        <v>5.0</v>
      </c>
      <c r="EO205" s="1" t="s">
        <v>374</v>
      </c>
      <c r="EP205" s="1">
        <v>2.94253</v>
      </c>
      <c r="EQ205" s="1">
        <v>2.80155</v>
      </c>
      <c r="ER205" s="1">
        <v>0.154256</v>
      </c>
      <c r="ES205" s="1">
        <v>0.160924</v>
      </c>
      <c r="ET205" s="1">
        <v>0.10351</v>
      </c>
      <c r="EU205" s="1">
        <v>0.0906602</v>
      </c>
      <c r="EV205" s="1">
        <v>17375.0</v>
      </c>
      <c r="EW205" s="1">
        <v>18077.1</v>
      </c>
      <c r="EX205" s="1">
        <v>23891.8</v>
      </c>
      <c r="EY205" s="1">
        <v>25073.1</v>
      </c>
      <c r="EZ205" s="1">
        <v>34285.4</v>
      </c>
      <c r="FA205" s="1">
        <v>36412.3</v>
      </c>
      <c r="FB205" s="1">
        <v>43560.4</v>
      </c>
      <c r="FC205" s="1">
        <v>46349.9</v>
      </c>
      <c r="FD205" s="1">
        <v>1.96977</v>
      </c>
      <c r="FE205" s="1">
        <v>1.84825</v>
      </c>
      <c r="FF205" s="1">
        <v>0.0964552</v>
      </c>
      <c r="FG205" s="1">
        <v>0.0</v>
      </c>
      <c r="FH205" s="1">
        <v>29.8943</v>
      </c>
      <c r="FI205" s="1">
        <v>999.9</v>
      </c>
      <c r="FJ205" s="1">
        <v>55.8</v>
      </c>
      <c r="FK205" s="1">
        <v>34.5</v>
      </c>
      <c r="FL205" s="1">
        <v>30.9434</v>
      </c>
      <c r="FM205" s="1">
        <v>64.5586</v>
      </c>
      <c r="FN205" s="1">
        <v>25.8774</v>
      </c>
      <c r="FO205" s="1">
        <v>1.0</v>
      </c>
      <c r="FP205" s="1">
        <v>0.38327</v>
      </c>
      <c r="FQ205" s="1">
        <v>1.5316</v>
      </c>
      <c r="FR205" s="1">
        <v>20.315</v>
      </c>
      <c r="FS205" s="1">
        <v>5.21025</v>
      </c>
      <c r="FT205" s="1">
        <v>11.9072</v>
      </c>
      <c r="FU205" s="1">
        <v>5.00275</v>
      </c>
      <c r="FV205" s="1">
        <v>3.2898</v>
      </c>
      <c r="FW205" s="1">
        <v>9999.0</v>
      </c>
      <c r="FX205" s="1">
        <v>9999.0</v>
      </c>
      <c r="FY205" s="1">
        <v>9999.0</v>
      </c>
      <c r="FZ205" s="1">
        <v>999.9</v>
      </c>
      <c r="GA205" s="1">
        <v>1.85959</v>
      </c>
      <c r="GB205" s="1">
        <v>1.85455</v>
      </c>
      <c r="GC205" s="1">
        <v>1.85776</v>
      </c>
      <c r="GD205" s="1">
        <v>1.85617</v>
      </c>
      <c r="GE205" s="1">
        <v>1.85496</v>
      </c>
      <c r="GF205" s="1">
        <v>1.8546</v>
      </c>
      <c r="GG205" s="1">
        <v>1.8533</v>
      </c>
      <c r="GH205" s="1">
        <v>1.85643</v>
      </c>
      <c r="GI205" s="1">
        <v>0.0</v>
      </c>
      <c r="GJ205" s="1">
        <v>0.0</v>
      </c>
      <c r="GK205" s="1">
        <v>0.0</v>
      </c>
      <c r="GL205" s="1">
        <v>0.0</v>
      </c>
      <c r="GM205" s="1" t="s">
        <v>355</v>
      </c>
      <c r="GN205" s="1" t="s">
        <v>356</v>
      </c>
      <c r="GO205" s="1" t="s">
        <v>357</v>
      </c>
      <c r="GP205" s="1" t="s">
        <v>357</v>
      </c>
      <c r="GQ205" s="1" t="s">
        <v>357</v>
      </c>
      <c r="GR205" s="1" t="s">
        <v>357</v>
      </c>
      <c r="GS205" s="1">
        <v>0.0</v>
      </c>
      <c r="GT205" s="1">
        <v>100.0</v>
      </c>
      <c r="GU205" s="1">
        <v>100.0</v>
      </c>
      <c r="GV205" s="1">
        <v>2.108</v>
      </c>
      <c r="GW205" s="1">
        <v>0.0351</v>
      </c>
      <c r="GX205" s="1">
        <v>0.3255316452960568</v>
      </c>
      <c r="GY205" s="1">
        <v>0.003023906125278789</v>
      </c>
      <c r="GZ205" s="1">
        <v>-1.398580452151984E-6</v>
      </c>
      <c r="HA205" s="1">
        <v>2.803037836604737E-10</v>
      </c>
      <c r="HB205" s="1">
        <v>-0.04759964022089117</v>
      </c>
      <c r="HC205" s="1">
        <v>0.009965371539748925</v>
      </c>
      <c r="HD205" s="1">
        <v>-4.563662031605912E-4</v>
      </c>
      <c r="HE205" s="1">
        <v>7.83371007442278E-6</v>
      </c>
      <c r="HF205" s="1">
        <v>0.0</v>
      </c>
      <c r="HG205" s="1">
        <v>2134.0</v>
      </c>
      <c r="HH205" s="1">
        <v>2.0</v>
      </c>
      <c r="HI205" s="1">
        <v>25.0</v>
      </c>
      <c r="HJ205" s="1">
        <v>9.4</v>
      </c>
      <c r="HK205" s="1">
        <v>9.3</v>
      </c>
      <c r="HL205" s="1">
        <v>2.10083</v>
      </c>
      <c r="HM205" s="1">
        <v>2.2876</v>
      </c>
      <c r="HN205" s="1">
        <v>1.4978</v>
      </c>
      <c r="HO205" s="1">
        <v>2.30835</v>
      </c>
      <c r="HP205" s="1">
        <v>1.54785</v>
      </c>
      <c r="HQ205" s="1">
        <v>2.37305</v>
      </c>
      <c r="HR205" s="1">
        <v>37.6263</v>
      </c>
      <c r="HS205" s="1">
        <v>15.2353</v>
      </c>
      <c r="HT205" s="1">
        <v>18.0</v>
      </c>
      <c r="HU205" s="1">
        <v>504.251</v>
      </c>
      <c r="HV205" s="1">
        <v>490.374</v>
      </c>
      <c r="HW205" s="1">
        <v>28.0929</v>
      </c>
      <c r="HX205" s="1">
        <v>31.9649</v>
      </c>
      <c r="HY205" s="1">
        <v>30.0006</v>
      </c>
      <c r="HZ205" s="1">
        <v>31.7331</v>
      </c>
      <c r="IA205" s="1">
        <v>31.828</v>
      </c>
      <c r="IB205" s="1">
        <v>42.122</v>
      </c>
      <c r="IC205" s="1">
        <v>42.2486</v>
      </c>
      <c r="ID205" s="1">
        <v>0.0</v>
      </c>
      <c r="IE205" s="1">
        <v>27.9259</v>
      </c>
      <c r="IF205" s="1">
        <v>985.125</v>
      </c>
      <c r="IG205" s="1">
        <v>18.8895</v>
      </c>
      <c r="IH205" s="1">
        <v>100.73</v>
      </c>
      <c r="II205" s="1">
        <v>100.452</v>
      </c>
      <c r="IJ205" s="1" t="s">
        <v>358</v>
      </c>
    </row>
    <row r="206" ht="15.75" customHeight="1">
      <c r="A206" s="1">
        <v>190.0</v>
      </c>
      <c r="B206" s="1">
        <v>1.6597967285E9</v>
      </c>
      <c r="C206" s="1">
        <v>587.0</v>
      </c>
      <c r="D206" s="1" t="s">
        <v>725</v>
      </c>
      <c r="E206" s="1" t="s">
        <v>726</v>
      </c>
      <c r="F206" s="1">
        <v>1.0</v>
      </c>
      <c r="G206" s="1" t="s">
        <v>346</v>
      </c>
      <c r="H206" s="1" t="s">
        <v>347</v>
      </c>
      <c r="I206" s="1" t="s">
        <v>348</v>
      </c>
      <c r="J206" s="1" t="s">
        <v>349</v>
      </c>
      <c r="K206" s="1" t="s">
        <v>350</v>
      </c>
      <c r="L206" s="1" t="s">
        <v>346</v>
      </c>
      <c r="M206" s="1" t="s">
        <v>351</v>
      </c>
      <c r="N206" s="1">
        <v>1.65979672053125E9</v>
      </c>
      <c r="O206" s="1">
        <f t="shared" si="1"/>
        <v>0.003239713693</v>
      </c>
      <c r="P206" s="1">
        <f t="shared" si="2"/>
        <v>3.239713693</v>
      </c>
      <c r="Q206" s="1">
        <f t="shared" si="3"/>
        <v>15.10831331</v>
      </c>
      <c r="R206" s="1">
        <f t="shared" si="4"/>
        <v>857.4931875</v>
      </c>
      <c r="S206" s="1">
        <f t="shared" si="5"/>
        <v>644.0049143</v>
      </c>
      <c r="T206" s="1">
        <f t="shared" si="6"/>
        <v>63.86511115</v>
      </c>
      <c r="U206" s="1">
        <f t="shared" si="7"/>
        <v>85.03645938</v>
      </c>
      <c r="V206" s="1">
        <f t="shared" si="8"/>
        <v>0.1343351834</v>
      </c>
      <c r="W206" s="1">
        <f t="shared" si="9"/>
        <v>2.91514231</v>
      </c>
      <c r="X206" s="1">
        <f t="shared" si="10"/>
        <v>0.1309884733</v>
      </c>
      <c r="Y206" s="1">
        <f t="shared" si="11"/>
        <v>0.08216153996</v>
      </c>
      <c r="Z206" s="1">
        <f t="shared" si="12"/>
        <v>321.5118467</v>
      </c>
      <c r="AA206" s="1">
        <f t="shared" si="13"/>
        <v>32.05263753</v>
      </c>
      <c r="AB206" s="1">
        <f t="shared" si="14"/>
        <v>31.4427125</v>
      </c>
      <c r="AC206" s="1">
        <f t="shared" si="15"/>
        <v>4.626515921</v>
      </c>
      <c r="AD206" s="1">
        <f t="shared" si="16"/>
        <v>50.07996218</v>
      </c>
      <c r="AE206" s="1">
        <f t="shared" si="17"/>
        <v>2.258943932</v>
      </c>
      <c r="AF206" s="1">
        <f t="shared" si="18"/>
        <v>4.510674197</v>
      </c>
      <c r="AG206" s="1">
        <f t="shared" si="19"/>
        <v>2.36757199</v>
      </c>
      <c r="AH206" s="1">
        <f t="shared" si="20"/>
        <v>-142.8713739</v>
      </c>
      <c r="AI206" s="1">
        <f t="shared" si="21"/>
        <v>-70.00743525</v>
      </c>
      <c r="AJ206" s="1">
        <f t="shared" si="22"/>
        <v>-5.404544283</v>
      </c>
      <c r="AK206" s="1">
        <f t="shared" si="23"/>
        <v>103.2284933</v>
      </c>
      <c r="AL206" s="1">
        <f t="shared" si="24"/>
        <v>48.73547855</v>
      </c>
      <c r="AM206" s="1">
        <f t="shared" si="25"/>
        <v>3.241474616</v>
      </c>
      <c r="AN206" s="1">
        <f t="shared" si="26"/>
        <v>15.10831331</v>
      </c>
      <c r="AO206" s="1">
        <v>962.6145398268402</v>
      </c>
      <c r="AP206" s="1">
        <v>917.1833333333333</v>
      </c>
      <c r="AQ206" s="1">
        <v>5.298586666666707</v>
      </c>
      <c r="AR206" s="1">
        <v>64.94</v>
      </c>
      <c r="AS206" s="1">
        <f t="shared" si="27"/>
        <v>3.239713693</v>
      </c>
      <c r="AT206" s="1">
        <v>18.98276254581346</v>
      </c>
      <c r="AU206" s="1">
        <v>22.77941470588235</v>
      </c>
      <c r="AV206" s="1">
        <v>2.149168220407195E-4</v>
      </c>
      <c r="AW206" s="1">
        <v>90.19422672828748</v>
      </c>
      <c r="AX206" s="1">
        <v>0.0</v>
      </c>
      <c r="AY206" s="1">
        <v>0.0</v>
      </c>
      <c r="AZ206" s="1">
        <f t="shared" si="28"/>
        <v>1</v>
      </c>
      <c r="BA206" s="1">
        <f t="shared" si="29"/>
        <v>0</v>
      </c>
      <c r="BB206" s="1">
        <f t="shared" si="30"/>
        <v>51752.11235</v>
      </c>
      <c r="BC206" s="1">
        <f t="shared" si="31"/>
        <v>1999.97375</v>
      </c>
      <c r="BD206" s="1">
        <f t="shared" si="32"/>
        <v>1681.177969</v>
      </c>
      <c r="BE206" s="1">
        <f t="shared" si="33"/>
        <v>0.8406000173</v>
      </c>
      <c r="BF206" s="1">
        <f t="shared" si="34"/>
        <v>0.1607580333</v>
      </c>
      <c r="BG206" s="1">
        <v>6.0</v>
      </c>
      <c r="BH206" s="1">
        <v>0.5</v>
      </c>
      <c r="BI206" s="1" t="s">
        <v>352</v>
      </c>
      <c r="BJ206" s="1">
        <v>2.0</v>
      </c>
      <c r="BK206" s="1" t="b">
        <v>1</v>
      </c>
      <c r="BL206" s="1">
        <v>1.65979672053125E9</v>
      </c>
      <c r="BM206" s="1">
        <v>857.4931875</v>
      </c>
      <c r="BN206" s="1">
        <v>919.2961250000001</v>
      </c>
      <c r="BO206" s="1">
        <v>22.77880625</v>
      </c>
      <c r="BP206" s="1">
        <v>18.97856875</v>
      </c>
      <c r="BQ206" s="1">
        <v>855.4293124999999</v>
      </c>
      <c r="BR206" s="1">
        <v>22.74365625</v>
      </c>
      <c r="BS206" s="1">
        <v>500.1220625</v>
      </c>
      <c r="BT206" s="1">
        <v>99.068825</v>
      </c>
      <c r="BU206" s="1">
        <v>0.09984551250000001</v>
      </c>
      <c r="BV206" s="1">
        <v>30.9972625</v>
      </c>
      <c r="BW206" s="1">
        <v>31.4427125</v>
      </c>
      <c r="BX206" s="1">
        <v>999.9</v>
      </c>
      <c r="BY206" s="1">
        <v>0.0</v>
      </c>
      <c r="BZ206" s="1">
        <v>0.0</v>
      </c>
      <c r="CA206" s="1">
        <v>10011.321875</v>
      </c>
      <c r="CB206" s="1">
        <v>0.0</v>
      </c>
      <c r="CC206" s="1">
        <v>426.487375</v>
      </c>
      <c r="CD206" s="1">
        <v>-61.802925</v>
      </c>
      <c r="CE206" s="1">
        <v>877.4811875</v>
      </c>
      <c r="CF206" s="1">
        <v>937.080125</v>
      </c>
      <c r="CG206" s="1">
        <v>3.800226875</v>
      </c>
      <c r="CH206" s="1">
        <v>919.2961250000001</v>
      </c>
      <c r="CI206" s="1">
        <v>18.97856875</v>
      </c>
      <c r="CJ206" s="1">
        <v>2.256669375</v>
      </c>
      <c r="CK206" s="1">
        <v>1.880185625</v>
      </c>
      <c r="CL206" s="1">
        <v>19.3703875</v>
      </c>
      <c r="CM206" s="1">
        <v>16.46985</v>
      </c>
      <c r="CN206" s="1">
        <v>1999.97375</v>
      </c>
      <c r="CO206" s="1">
        <v>0.97999825</v>
      </c>
      <c r="CP206" s="1">
        <v>0.020001925</v>
      </c>
      <c r="CQ206" s="1">
        <v>0.0</v>
      </c>
      <c r="CR206" s="1">
        <v>2.5088125</v>
      </c>
      <c r="CS206" s="1">
        <v>0.0</v>
      </c>
      <c r="CT206" s="1">
        <v>17614.15625</v>
      </c>
      <c r="CU206" s="1">
        <v>17412.09375</v>
      </c>
      <c r="CV206" s="1">
        <v>41.187</v>
      </c>
      <c r="CW206" s="1">
        <v>42.30425</v>
      </c>
      <c r="CX206" s="1">
        <v>41.125</v>
      </c>
      <c r="CY206" s="1">
        <v>40.937</v>
      </c>
      <c r="CZ206" s="1">
        <v>41.375</v>
      </c>
      <c r="DA206" s="1">
        <v>1959.973125</v>
      </c>
      <c r="DB206" s="1">
        <v>40.000625</v>
      </c>
      <c r="DC206" s="1">
        <v>0.0</v>
      </c>
      <c r="DD206" s="1">
        <v>1.6597967277E9</v>
      </c>
      <c r="DE206" s="1">
        <v>0.0</v>
      </c>
      <c r="DF206" s="1">
        <v>1.6597961675E9</v>
      </c>
      <c r="DG206" s="1" t="s">
        <v>353</v>
      </c>
      <c r="DH206" s="1">
        <v>1.659796162E9</v>
      </c>
      <c r="DI206" s="1">
        <v>1.6597961675E9</v>
      </c>
      <c r="DJ206" s="1">
        <v>2.0</v>
      </c>
      <c r="DK206" s="1">
        <v>-0.014</v>
      </c>
      <c r="DL206" s="1">
        <v>-0.001</v>
      </c>
      <c r="DM206" s="1">
        <v>1.327</v>
      </c>
      <c r="DN206" s="1">
        <v>0.031</v>
      </c>
      <c r="DO206" s="1">
        <v>400.0</v>
      </c>
      <c r="DP206" s="1">
        <v>20.0</v>
      </c>
      <c r="DQ206" s="1">
        <v>0.32</v>
      </c>
      <c r="DR206" s="1">
        <v>0.03</v>
      </c>
      <c r="DS206" s="1">
        <v>16.20525986588883</v>
      </c>
      <c r="DT206" s="1">
        <v>-8.37679890184135</v>
      </c>
      <c r="DU206" s="1">
        <v>0.6168941945406405</v>
      </c>
      <c r="DV206" s="1">
        <v>0.0</v>
      </c>
      <c r="DW206" s="1">
        <v>-62.31564146341464</v>
      </c>
      <c r="DX206" s="1">
        <v>9.9668529616725</v>
      </c>
      <c r="DY206" s="1">
        <v>0.984387624914933</v>
      </c>
      <c r="DZ206" s="1">
        <v>0.0</v>
      </c>
      <c r="EA206" s="1">
        <v>3.79080975609756</v>
      </c>
      <c r="EB206" s="1">
        <v>0.2077383972125487</v>
      </c>
      <c r="EC206" s="1">
        <v>0.02579829097079266</v>
      </c>
      <c r="ED206" s="1">
        <v>0.0</v>
      </c>
      <c r="EE206" s="1">
        <v>2.367053925034266</v>
      </c>
      <c r="EF206" s="1">
        <v>0.04195672494605011</v>
      </c>
      <c r="EG206" s="1">
        <v>0.003044220300053063</v>
      </c>
      <c r="EH206" s="1">
        <v>1.0</v>
      </c>
      <c r="EI206" s="1">
        <v>0.1339239674810501</v>
      </c>
      <c r="EJ206" s="1">
        <v>-0.001043790449773225</v>
      </c>
      <c r="EK206" s="1">
        <v>8.928232752948082E-5</v>
      </c>
      <c r="EL206" s="1">
        <v>1.0</v>
      </c>
      <c r="EM206" s="1">
        <v>2.0</v>
      </c>
      <c r="EN206" s="1">
        <v>5.0</v>
      </c>
      <c r="EO206" s="1" t="s">
        <v>429</v>
      </c>
      <c r="EP206" s="1">
        <v>2.94285</v>
      </c>
      <c r="EQ206" s="1">
        <v>2.80173</v>
      </c>
      <c r="ER206" s="1">
        <v>0.154837</v>
      </c>
      <c r="ES206" s="1">
        <v>0.161436</v>
      </c>
      <c r="ET206" s="1">
        <v>0.103491</v>
      </c>
      <c r="EU206" s="1">
        <v>0.090649</v>
      </c>
      <c r="EV206" s="1">
        <v>17363.0</v>
      </c>
      <c r="EW206" s="1">
        <v>18066.0</v>
      </c>
      <c r="EX206" s="1">
        <v>23891.8</v>
      </c>
      <c r="EY206" s="1">
        <v>25073.0</v>
      </c>
      <c r="EZ206" s="1">
        <v>34286.2</v>
      </c>
      <c r="FA206" s="1">
        <v>36412.8</v>
      </c>
      <c r="FB206" s="1">
        <v>43560.4</v>
      </c>
      <c r="FC206" s="1">
        <v>46349.9</v>
      </c>
      <c r="FD206" s="1">
        <v>1.96963</v>
      </c>
      <c r="FE206" s="1">
        <v>1.84825</v>
      </c>
      <c r="FF206" s="1">
        <v>0.096228</v>
      </c>
      <c r="FG206" s="1">
        <v>0.0</v>
      </c>
      <c r="FH206" s="1">
        <v>29.8969</v>
      </c>
      <c r="FI206" s="1">
        <v>999.9</v>
      </c>
      <c r="FJ206" s="1">
        <v>55.8</v>
      </c>
      <c r="FK206" s="1">
        <v>34.5</v>
      </c>
      <c r="FL206" s="1">
        <v>30.9431</v>
      </c>
      <c r="FM206" s="1">
        <v>64.4286</v>
      </c>
      <c r="FN206" s="1">
        <v>25.7171</v>
      </c>
      <c r="FO206" s="1">
        <v>1.0</v>
      </c>
      <c r="FP206" s="1">
        <v>0.383598</v>
      </c>
      <c r="FQ206" s="1">
        <v>1.71303</v>
      </c>
      <c r="FR206" s="1">
        <v>20.3132</v>
      </c>
      <c r="FS206" s="1">
        <v>5.2101</v>
      </c>
      <c r="FT206" s="1">
        <v>11.9072</v>
      </c>
      <c r="FU206" s="1">
        <v>5.0029</v>
      </c>
      <c r="FV206" s="1">
        <v>3.28978</v>
      </c>
      <c r="FW206" s="1">
        <v>9999.0</v>
      </c>
      <c r="FX206" s="1">
        <v>9999.0</v>
      </c>
      <c r="FY206" s="1">
        <v>9999.0</v>
      </c>
      <c r="FZ206" s="1">
        <v>999.9</v>
      </c>
      <c r="GA206" s="1">
        <v>1.85959</v>
      </c>
      <c r="GB206" s="1">
        <v>1.85455</v>
      </c>
      <c r="GC206" s="1">
        <v>1.85776</v>
      </c>
      <c r="GD206" s="1">
        <v>1.85618</v>
      </c>
      <c r="GE206" s="1">
        <v>1.85495</v>
      </c>
      <c r="GF206" s="1">
        <v>1.85461</v>
      </c>
      <c r="GG206" s="1">
        <v>1.85331</v>
      </c>
      <c r="GH206" s="1">
        <v>1.85645</v>
      </c>
      <c r="GI206" s="1">
        <v>0.0</v>
      </c>
      <c r="GJ206" s="1">
        <v>0.0</v>
      </c>
      <c r="GK206" s="1">
        <v>0.0</v>
      </c>
      <c r="GL206" s="1">
        <v>0.0</v>
      </c>
      <c r="GM206" s="1" t="s">
        <v>355</v>
      </c>
      <c r="GN206" s="1" t="s">
        <v>356</v>
      </c>
      <c r="GO206" s="1" t="s">
        <v>357</v>
      </c>
      <c r="GP206" s="1" t="s">
        <v>357</v>
      </c>
      <c r="GQ206" s="1" t="s">
        <v>357</v>
      </c>
      <c r="GR206" s="1" t="s">
        <v>357</v>
      </c>
      <c r="GS206" s="1">
        <v>0.0</v>
      </c>
      <c r="GT206" s="1">
        <v>100.0</v>
      </c>
      <c r="GU206" s="1">
        <v>100.0</v>
      </c>
      <c r="GV206" s="1">
        <v>2.115</v>
      </c>
      <c r="GW206" s="1">
        <v>0.0351</v>
      </c>
      <c r="GX206" s="1">
        <v>0.3255316452960568</v>
      </c>
      <c r="GY206" s="1">
        <v>0.003023906125278789</v>
      </c>
      <c r="GZ206" s="1">
        <v>-1.398580452151984E-6</v>
      </c>
      <c r="HA206" s="1">
        <v>2.803037836604737E-10</v>
      </c>
      <c r="HB206" s="1">
        <v>-0.04759964022089117</v>
      </c>
      <c r="HC206" s="1">
        <v>0.009965371539748925</v>
      </c>
      <c r="HD206" s="1">
        <v>-4.563662031605912E-4</v>
      </c>
      <c r="HE206" s="1">
        <v>7.83371007442278E-6</v>
      </c>
      <c r="HF206" s="1">
        <v>0.0</v>
      </c>
      <c r="HG206" s="1">
        <v>2134.0</v>
      </c>
      <c r="HH206" s="1">
        <v>2.0</v>
      </c>
      <c r="HI206" s="1">
        <v>25.0</v>
      </c>
      <c r="HJ206" s="1">
        <v>9.4</v>
      </c>
      <c r="HK206" s="1">
        <v>9.3</v>
      </c>
      <c r="HL206" s="1">
        <v>2.10815</v>
      </c>
      <c r="HM206" s="1">
        <v>2.29736</v>
      </c>
      <c r="HN206" s="1">
        <v>1.4978</v>
      </c>
      <c r="HO206" s="1">
        <v>2.30957</v>
      </c>
      <c r="HP206" s="1">
        <v>1.54785</v>
      </c>
      <c r="HQ206" s="1">
        <v>2.36328</v>
      </c>
      <c r="HR206" s="1">
        <v>37.6263</v>
      </c>
      <c r="HS206" s="1">
        <v>15.2353</v>
      </c>
      <c r="HT206" s="1">
        <v>18.0</v>
      </c>
      <c r="HU206" s="1">
        <v>504.165</v>
      </c>
      <c r="HV206" s="1">
        <v>490.379</v>
      </c>
      <c r="HW206" s="1">
        <v>28.0761</v>
      </c>
      <c r="HX206" s="1">
        <v>31.9654</v>
      </c>
      <c r="HY206" s="1">
        <v>30.0008</v>
      </c>
      <c r="HZ206" s="1">
        <v>31.7338</v>
      </c>
      <c r="IA206" s="1">
        <v>31.8287</v>
      </c>
      <c r="IB206" s="1">
        <v>42.2497</v>
      </c>
      <c r="IC206" s="1">
        <v>42.2486</v>
      </c>
      <c r="ID206" s="1">
        <v>0.0</v>
      </c>
      <c r="IE206" s="1">
        <v>27.9259</v>
      </c>
      <c r="IF206" s="1">
        <v>985.125</v>
      </c>
      <c r="IG206" s="1">
        <v>18.8942</v>
      </c>
      <c r="IH206" s="1">
        <v>100.73</v>
      </c>
      <c r="II206" s="1">
        <v>100.452</v>
      </c>
      <c r="IJ206" s="1" t="s">
        <v>358</v>
      </c>
    </row>
    <row r="207" ht="15.75" customHeight="1">
      <c r="A207" s="1">
        <v>191.0</v>
      </c>
      <c r="B207" s="1">
        <v>1.659796729E9</v>
      </c>
      <c r="C207" s="1">
        <v>587.5</v>
      </c>
      <c r="D207" s="1" t="s">
        <v>727</v>
      </c>
      <c r="E207" s="1" t="s">
        <v>728</v>
      </c>
      <c r="F207" s="1">
        <v>1.0</v>
      </c>
      <c r="G207" s="1" t="s">
        <v>346</v>
      </c>
      <c r="H207" s="1" t="s">
        <v>347</v>
      </c>
      <c r="I207" s="1" t="s">
        <v>348</v>
      </c>
      <c r="J207" s="1" t="s">
        <v>349</v>
      </c>
      <c r="K207" s="1" t="s">
        <v>350</v>
      </c>
      <c r="L207" s="1" t="s">
        <v>346</v>
      </c>
      <c r="M207" s="1" t="s">
        <v>351</v>
      </c>
      <c r="N207" s="1">
        <v>1.65979672053125E9</v>
      </c>
      <c r="O207" s="1">
        <f t="shared" si="1"/>
        <v>0.003244356159</v>
      </c>
      <c r="P207" s="1">
        <f t="shared" si="2"/>
        <v>3.244356159</v>
      </c>
      <c r="Q207" s="1">
        <f t="shared" si="3"/>
        <v>15.02877643</v>
      </c>
      <c r="R207" s="1">
        <f t="shared" si="4"/>
        <v>857.4931875</v>
      </c>
      <c r="S207" s="1">
        <f t="shared" si="5"/>
        <v>645.2120014</v>
      </c>
      <c r="T207" s="1">
        <f t="shared" si="6"/>
        <v>63.98481638</v>
      </c>
      <c r="U207" s="1">
        <f t="shared" si="7"/>
        <v>85.03645938</v>
      </c>
      <c r="V207" s="1">
        <f t="shared" si="8"/>
        <v>0.1345325995</v>
      </c>
      <c r="W207" s="1">
        <f t="shared" si="9"/>
        <v>2.91514231</v>
      </c>
      <c r="X207" s="1">
        <f t="shared" si="10"/>
        <v>0.1311761781</v>
      </c>
      <c r="Y207" s="1">
        <f t="shared" si="11"/>
        <v>0.08227969782</v>
      </c>
      <c r="Z207" s="1">
        <f t="shared" si="12"/>
        <v>321.5118467</v>
      </c>
      <c r="AA207" s="1">
        <f t="shared" si="13"/>
        <v>32.05142801</v>
      </c>
      <c r="AB207" s="1">
        <f t="shared" si="14"/>
        <v>31.4427125</v>
      </c>
      <c r="AC207" s="1">
        <f t="shared" si="15"/>
        <v>4.626515921</v>
      </c>
      <c r="AD207" s="1">
        <f t="shared" si="16"/>
        <v>50.07996218</v>
      </c>
      <c r="AE207" s="1">
        <f t="shared" si="17"/>
        <v>2.258943932</v>
      </c>
      <c r="AF207" s="1">
        <f t="shared" si="18"/>
        <v>4.510674197</v>
      </c>
      <c r="AG207" s="1">
        <f t="shared" si="19"/>
        <v>2.36757199</v>
      </c>
      <c r="AH207" s="1">
        <f t="shared" si="20"/>
        <v>-143.0761066</v>
      </c>
      <c r="AI207" s="1">
        <f t="shared" si="21"/>
        <v>-70.00743525</v>
      </c>
      <c r="AJ207" s="1">
        <f t="shared" si="22"/>
        <v>-5.404544283</v>
      </c>
      <c r="AK207" s="1">
        <f t="shared" si="23"/>
        <v>103.0237606</v>
      </c>
      <c r="AL207" s="1">
        <f t="shared" si="24"/>
        <v>48.73547855</v>
      </c>
      <c r="AM207" s="1">
        <f t="shared" si="25"/>
        <v>3.241474616</v>
      </c>
      <c r="AN207" s="1">
        <f t="shared" si="26"/>
        <v>15.02877643</v>
      </c>
      <c r="AO207" s="1">
        <v>965.1388792207794</v>
      </c>
      <c r="AP207" s="1">
        <v>919.819418181818</v>
      </c>
      <c r="AQ207" s="1">
        <v>5.295740606060445</v>
      </c>
      <c r="AR207" s="1">
        <v>64.94</v>
      </c>
      <c r="AS207" s="1">
        <f t="shared" si="27"/>
        <v>3.244356159</v>
      </c>
      <c r="AT207" s="1">
        <v>18.97395531892708</v>
      </c>
      <c r="AU207" s="1">
        <v>22.77614823529411</v>
      </c>
      <c r="AV207" s="1">
        <v>2.028419933899049E-4</v>
      </c>
      <c r="AW207" s="1">
        <v>90.19422672828748</v>
      </c>
      <c r="AX207" s="1">
        <v>0.0</v>
      </c>
      <c r="AY207" s="1">
        <v>0.0</v>
      </c>
      <c r="AZ207" s="1">
        <f t="shared" si="28"/>
        <v>1</v>
      </c>
      <c r="BA207" s="1">
        <f t="shared" si="29"/>
        <v>0</v>
      </c>
      <c r="BB207" s="1">
        <f t="shared" si="30"/>
        <v>51752.11235</v>
      </c>
      <c r="BC207" s="1">
        <f t="shared" si="31"/>
        <v>1999.97375</v>
      </c>
      <c r="BD207" s="1">
        <f t="shared" si="32"/>
        <v>1681.177969</v>
      </c>
      <c r="BE207" s="1">
        <f t="shared" si="33"/>
        <v>0.8406000173</v>
      </c>
      <c r="BF207" s="1">
        <f t="shared" si="34"/>
        <v>0.1607580333</v>
      </c>
      <c r="BG207" s="1">
        <v>6.0</v>
      </c>
      <c r="BH207" s="1">
        <v>0.5</v>
      </c>
      <c r="BI207" s="1" t="s">
        <v>352</v>
      </c>
      <c r="BJ207" s="1">
        <v>2.0</v>
      </c>
      <c r="BK207" s="1" t="b">
        <v>1</v>
      </c>
      <c r="BL207" s="1">
        <v>1.65979672053125E9</v>
      </c>
      <c r="BM207" s="1">
        <v>857.4931875</v>
      </c>
      <c r="BN207" s="1">
        <v>919.2961250000001</v>
      </c>
      <c r="BO207" s="1">
        <v>22.77880625</v>
      </c>
      <c r="BP207" s="1">
        <v>18.97856875</v>
      </c>
      <c r="BQ207" s="1">
        <v>855.4293124999999</v>
      </c>
      <c r="BR207" s="1">
        <v>22.74365625</v>
      </c>
      <c r="BS207" s="1">
        <v>500.1220625</v>
      </c>
      <c r="BT207" s="1">
        <v>99.068825</v>
      </c>
      <c r="BU207" s="1">
        <v>0.09984551250000001</v>
      </c>
      <c r="BV207" s="1">
        <v>30.9972625</v>
      </c>
      <c r="BW207" s="1">
        <v>31.4427125</v>
      </c>
      <c r="BX207" s="1">
        <v>999.9</v>
      </c>
      <c r="BY207" s="1">
        <v>0.0</v>
      </c>
      <c r="BZ207" s="1">
        <v>0.0</v>
      </c>
      <c r="CA207" s="1">
        <v>10011.321875</v>
      </c>
      <c r="CB207" s="1">
        <v>0.0</v>
      </c>
      <c r="CC207" s="1">
        <v>426.487375</v>
      </c>
      <c r="CD207" s="1">
        <v>-61.802925</v>
      </c>
      <c r="CE207" s="1">
        <v>877.4811875</v>
      </c>
      <c r="CF207" s="1">
        <v>937.080125</v>
      </c>
      <c r="CG207" s="1">
        <v>3.800226875</v>
      </c>
      <c r="CH207" s="1">
        <v>919.2961250000001</v>
      </c>
      <c r="CI207" s="1">
        <v>18.97856875</v>
      </c>
      <c r="CJ207" s="1">
        <v>2.256669375</v>
      </c>
      <c r="CK207" s="1">
        <v>1.880185625</v>
      </c>
      <c r="CL207" s="1">
        <v>19.3703875</v>
      </c>
      <c r="CM207" s="1">
        <v>16.46985</v>
      </c>
      <c r="CN207" s="1">
        <v>1999.97375</v>
      </c>
      <c r="CO207" s="1">
        <v>0.97999825</v>
      </c>
      <c r="CP207" s="1">
        <v>0.020001925</v>
      </c>
      <c r="CQ207" s="1">
        <v>0.0</v>
      </c>
      <c r="CR207" s="1">
        <v>2.5088125</v>
      </c>
      <c r="CS207" s="1">
        <v>0.0</v>
      </c>
      <c r="CT207" s="1">
        <v>17614.15625</v>
      </c>
      <c r="CU207" s="1">
        <v>17412.09375</v>
      </c>
      <c r="CV207" s="1">
        <v>41.187</v>
      </c>
      <c r="CW207" s="1">
        <v>42.30425</v>
      </c>
      <c r="CX207" s="1">
        <v>41.125</v>
      </c>
      <c r="CY207" s="1">
        <v>40.937</v>
      </c>
      <c r="CZ207" s="1">
        <v>41.375</v>
      </c>
      <c r="DA207" s="1">
        <v>1959.973125</v>
      </c>
      <c r="DB207" s="1">
        <v>40.000625</v>
      </c>
      <c r="DC207" s="1">
        <v>0.0</v>
      </c>
      <c r="DD207" s="1">
        <v>1.6597967283E9</v>
      </c>
      <c r="DE207" s="1">
        <v>0.0</v>
      </c>
      <c r="DF207" s="1">
        <v>1.6597961675E9</v>
      </c>
      <c r="DG207" s="1" t="s">
        <v>353</v>
      </c>
      <c r="DH207" s="1">
        <v>1.659796162E9</v>
      </c>
      <c r="DI207" s="1">
        <v>1.6597961675E9</v>
      </c>
      <c r="DJ207" s="1">
        <v>2.0</v>
      </c>
      <c r="DK207" s="1">
        <v>-0.014</v>
      </c>
      <c r="DL207" s="1">
        <v>-0.001</v>
      </c>
      <c r="DM207" s="1">
        <v>1.327</v>
      </c>
      <c r="DN207" s="1">
        <v>0.031</v>
      </c>
      <c r="DO207" s="1">
        <v>400.0</v>
      </c>
      <c r="DP207" s="1">
        <v>20.0</v>
      </c>
      <c r="DQ207" s="1">
        <v>0.32</v>
      </c>
      <c r="DR207" s="1">
        <v>0.03</v>
      </c>
      <c r="DS207" s="1">
        <v>16.06190398589298</v>
      </c>
      <c r="DT207" s="1">
        <v>-8.005459359464469</v>
      </c>
      <c r="DU207" s="1">
        <v>0.589377324463162</v>
      </c>
      <c r="DV207" s="1">
        <v>0.0</v>
      </c>
      <c r="DW207" s="1">
        <v>-62.13049024390244</v>
      </c>
      <c r="DX207" s="1">
        <v>10.32645574912883</v>
      </c>
      <c r="DY207" s="1">
        <v>1.023178652784827</v>
      </c>
      <c r="DZ207" s="1">
        <v>0.0</v>
      </c>
      <c r="EA207" s="1">
        <v>3.794986341463415</v>
      </c>
      <c r="EB207" s="1">
        <v>0.2439202787456553</v>
      </c>
      <c r="EC207" s="1">
        <v>0.02901696726148571</v>
      </c>
      <c r="ED207" s="1">
        <v>0.0</v>
      </c>
      <c r="EE207" s="1">
        <v>2.367760055051905</v>
      </c>
      <c r="EF207" s="1">
        <v>0.04134656018956238</v>
      </c>
      <c r="EG207" s="1">
        <v>0.002999779403968041</v>
      </c>
      <c r="EH207" s="1">
        <v>1.0</v>
      </c>
      <c r="EI207" s="1">
        <v>0.1339191493165295</v>
      </c>
      <c r="EJ207" s="1">
        <v>-7.966771681698592E-4</v>
      </c>
      <c r="EK207" s="1">
        <v>8.788008187780746E-5</v>
      </c>
      <c r="EL207" s="1">
        <v>1.0</v>
      </c>
      <c r="EM207" s="1">
        <v>2.0</v>
      </c>
      <c r="EN207" s="1">
        <v>5.0</v>
      </c>
      <c r="EO207" s="1" t="s">
        <v>429</v>
      </c>
      <c r="EP207" s="1">
        <v>2.94282</v>
      </c>
      <c r="EQ207" s="1">
        <v>2.80158</v>
      </c>
      <c r="ER207" s="1">
        <v>0.155125</v>
      </c>
      <c r="ES207" s="1">
        <v>0.161696</v>
      </c>
      <c r="ET207" s="1">
        <v>0.103484</v>
      </c>
      <c r="EU207" s="1">
        <v>0.0906457</v>
      </c>
      <c r="EV207" s="1">
        <v>17357.1</v>
      </c>
      <c r="EW207" s="1">
        <v>18060.3</v>
      </c>
      <c r="EX207" s="1">
        <v>23891.7</v>
      </c>
      <c r="EY207" s="1">
        <v>25072.9</v>
      </c>
      <c r="EZ207" s="1">
        <v>34286.4</v>
      </c>
      <c r="FA207" s="1">
        <v>36412.8</v>
      </c>
      <c r="FB207" s="1">
        <v>43560.4</v>
      </c>
      <c r="FC207" s="1">
        <v>46349.8</v>
      </c>
      <c r="FD207" s="1">
        <v>1.96977</v>
      </c>
      <c r="FE207" s="1">
        <v>1.84813</v>
      </c>
      <c r="FF207" s="1">
        <v>0.0961497</v>
      </c>
      <c r="FG207" s="1">
        <v>0.0</v>
      </c>
      <c r="FH207" s="1">
        <v>29.8976</v>
      </c>
      <c r="FI207" s="1">
        <v>999.9</v>
      </c>
      <c r="FJ207" s="1">
        <v>55.8</v>
      </c>
      <c r="FK207" s="1">
        <v>34.5</v>
      </c>
      <c r="FL207" s="1">
        <v>30.9438</v>
      </c>
      <c r="FM207" s="1">
        <v>64.2686</v>
      </c>
      <c r="FN207" s="1">
        <v>25.5729</v>
      </c>
      <c r="FO207" s="1">
        <v>1.0</v>
      </c>
      <c r="FP207" s="1">
        <v>0.383892</v>
      </c>
      <c r="FQ207" s="1">
        <v>1.81831</v>
      </c>
      <c r="FR207" s="1">
        <v>20.3121</v>
      </c>
      <c r="FS207" s="1">
        <v>5.2101</v>
      </c>
      <c r="FT207" s="1">
        <v>11.9072</v>
      </c>
      <c r="FU207" s="1">
        <v>5.0029</v>
      </c>
      <c r="FV207" s="1">
        <v>3.28978</v>
      </c>
      <c r="FW207" s="1">
        <v>9999.0</v>
      </c>
      <c r="FX207" s="1">
        <v>9999.0</v>
      </c>
      <c r="FY207" s="1">
        <v>9999.0</v>
      </c>
      <c r="FZ207" s="1">
        <v>999.9</v>
      </c>
      <c r="GA207" s="1">
        <v>1.85959</v>
      </c>
      <c r="GB207" s="1">
        <v>1.85455</v>
      </c>
      <c r="GC207" s="1">
        <v>1.85776</v>
      </c>
      <c r="GD207" s="1">
        <v>1.85619</v>
      </c>
      <c r="GE207" s="1">
        <v>1.85495</v>
      </c>
      <c r="GF207" s="1">
        <v>1.85461</v>
      </c>
      <c r="GG207" s="1">
        <v>1.8533</v>
      </c>
      <c r="GH207" s="1">
        <v>1.85645</v>
      </c>
      <c r="GI207" s="1">
        <v>0.0</v>
      </c>
      <c r="GJ207" s="1">
        <v>0.0</v>
      </c>
      <c r="GK207" s="1">
        <v>0.0</v>
      </c>
      <c r="GL207" s="1">
        <v>0.0</v>
      </c>
      <c r="GM207" s="1" t="s">
        <v>355</v>
      </c>
      <c r="GN207" s="1" t="s">
        <v>356</v>
      </c>
      <c r="GO207" s="1" t="s">
        <v>357</v>
      </c>
      <c r="GP207" s="1" t="s">
        <v>357</v>
      </c>
      <c r="GQ207" s="1" t="s">
        <v>357</v>
      </c>
      <c r="GR207" s="1" t="s">
        <v>357</v>
      </c>
      <c r="GS207" s="1">
        <v>0.0</v>
      </c>
      <c r="GT207" s="1">
        <v>100.0</v>
      </c>
      <c r="GU207" s="1">
        <v>100.0</v>
      </c>
      <c r="GV207" s="1">
        <v>2.118</v>
      </c>
      <c r="GW207" s="1">
        <v>0.0351</v>
      </c>
      <c r="GX207" s="1">
        <v>0.3255316452960568</v>
      </c>
      <c r="GY207" s="1">
        <v>0.003023906125278789</v>
      </c>
      <c r="GZ207" s="1">
        <v>-1.398580452151984E-6</v>
      </c>
      <c r="HA207" s="1">
        <v>2.803037836604737E-10</v>
      </c>
      <c r="HB207" s="1">
        <v>-0.04759964022089117</v>
      </c>
      <c r="HC207" s="1">
        <v>0.009965371539748925</v>
      </c>
      <c r="HD207" s="1">
        <v>-4.563662031605912E-4</v>
      </c>
      <c r="HE207" s="1">
        <v>7.83371007442278E-6</v>
      </c>
      <c r="HF207" s="1">
        <v>0.0</v>
      </c>
      <c r="HG207" s="1">
        <v>2134.0</v>
      </c>
      <c r="HH207" s="1">
        <v>2.0</v>
      </c>
      <c r="HI207" s="1">
        <v>25.0</v>
      </c>
      <c r="HJ207" s="1">
        <v>9.4</v>
      </c>
      <c r="HK207" s="1">
        <v>9.4</v>
      </c>
      <c r="HL207" s="1">
        <v>2.11304</v>
      </c>
      <c r="HM207" s="1">
        <v>2.29736</v>
      </c>
      <c r="HN207" s="1">
        <v>1.4978</v>
      </c>
      <c r="HO207" s="1">
        <v>2.30835</v>
      </c>
      <c r="HP207" s="1">
        <v>1.54785</v>
      </c>
      <c r="HQ207" s="1">
        <v>2.28394</v>
      </c>
      <c r="HR207" s="1">
        <v>37.6263</v>
      </c>
      <c r="HS207" s="1">
        <v>15.2178</v>
      </c>
      <c r="HT207" s="1">
        <v>18.0</v>
      </c>
      <c r="HU207" s="1">
        <v>504.258</v>
      </c>
      <c r="HV207" s="1">
        <v>490.298</v>
      </c>
      <c r="HW207" s="1">
        <v>28.0583</v>
      </c>
      <c r="HX207" s="1">
        <v>31.9656</v>
      </c>
      <c r="HY207" s="1">
        <v>30.001</v>
      </c>
      <c r="HZ207" s="1">
        <v>31.734</v>
      </c>
      <c r="IA207" s="1">
        <v>31.8289</v>
      </c>
      <c r="IB207" s="1">
        <v>42.3043</v>
      </c>
      <c r="IC207" s="1">
        <v>42.2486</v>
      </c>
      <c r="ID207" s="1">
        <v>0.0</v>
      </c>
      <c r="IE207" s="1">
        <v>27.9259</v>
      </c>
      <c r="IF207" s="1">
        <v>995.144</v>
      </c>
      <c r="IG207" s="1">
        <v>18.8933</v>
      </c>
      <c r="IH207" s="1">
        <v>100.73</v>
      </c>
      <c r="II207" s="1">
        <v>100.451</v>
      </c>
      <c r="IJ207" s="1" t="s">
        <v>358</v>
      </c>
    </row>
    <row r="208" ht="15.75" customHeight="1">
      <c r="A208" s="1">
        <v>192.0</v>
      </c>
      <c r="B208" s="1">
        <v>1.6597967305E9</v>
      </c>
      <c r="C208" s="1">
        <v>589.0</v>
      </c>
      <c r="D208" s="1" t="s">
        <v>729</v>
      </c>
      <c r="E208" s="1" t="s">
        <v>730</v>
      </c>
      <c r="F208" s="1">
        <v>1.0</v>
      </c>
      <c r="G208" s="1" t="s">
        <v>346</v>
      </c>
      <c r="H208" s="1" t="s">
        <v>347</v>
      </c>
      <c r="I208" s="1" t="s">
        <v>348</v>
      </c>
      <c r="J208" s="1" t="s">
        <v>349</v>
      </c>
      <c r="K208" s="1" t="s">
        <v>350</v>
      </c>
      <c r="L208" s="1" t="s">
        <v>346</v>
      </c>
      <c r="M208" s="1" t="s">
        <v>351</v>
      </c>
      <c r="N208" s="1">
        <v>1.6597967225625E9</v>
      </c>
      <c r="O208" s="1">
        <f t="shared" si="1"/>
        <v>0.003259919677</v>
      </c>
      <c r="P208" s="1">
        <f t="shared" si="2"/>
        <v>3.259919677</v>
      </c>
      <c r="Q208" s="1">
        <f t="shared" si="3"/>
        <v>14.73339168</v>
      </c>
      <c r="R208" s="1">
        <f t="shared" si="4"/>
        <v>868.052875</v>
      </c>
      <c r="S208" s="1">
        <f t="shared" si="5"/>
        <v>659.5988236</v>
      </c>
      <c r="T208" s="1">
        <f t="shared" si="6"/>
        <v>65.41163613</v>
      </c>
      <c r="U208" s="1">
        <f t="shared" si="7"/>
        <v>86.08377816</v>
      </c>
      <c r="V208" s="1">
        <f t="shared" si="8"/>
        <v>0.1351089068</v>
      </c>
      <c r="W208" s="1">
        <f t="shared" si="9"/>
        <v>2.914925728</v>
      </c>
      <c r="X208" s="1">
        <f t="shared" si="10"/>
        <v>0.1317238124</v>
      </c>
      <c r="Y208" s="1">
        <f t="shared" si="11"/>
        <v>0.08262445601</v>
      </c>
      <c r="Z208" s="1">
        <f t="shared" si="12"/>
        <v>321.5135424</v>
      </c>
      <c r="AA208" s="1">
        <f t="shared" si="13"/>
        <v>32.05460033</v>
      </c>
      <c r="AB208" s="1">
        <f t="shared" si="14"/>
        <v>31.44825</v>
      </c>
      <c r="AC208" s="1">
        <f t="shared" si="15"/>
        <v>4.627972129</v>
      </c>
      <c r="AD208" s="1">
        <f t="shared" si="16"/>
        <v>50.05962488</v>
      </c>
      <c r="AE208" s="1">
        <f t="shared" si="17"/>
        <v>2.258947306</v>
      </c>
      <c r="AF208" s="1">
        <f t="shared" si="18"/>
        <v>4.512513452</v>
      </c>
      <c r="AG208" s="1">
        <f t="shared" si="19"/>
        <v>2.369024822</v>
      </c>
      <c r="AH208" s="1">
        <f t="shared" si="20"/>
        <v>-143.7624578</v>
      </c>
      <c r="AI208" s="1">
        <f t="shared" si="21"/>
        <v>-69.7488305</v>
      </c>
      <c r="AJ208" s="1">
        <f t="shared" si="22"/>
        <v>-5.385317042</v>
      </c>
      <c r="AK208" s="1">
        <f t="shared" si="23"/>
        <v>102.6169371</v>
      </c>
      <c r="AL208" s="1">
        <f t="shared" si="24"/>
        <v>48.33481242</v>
      </c>
      <c r="AM208" s="1">
        <f t="shared" si="25"/>
        <v>3.249149885</v>
      </c>
      <c r="AN208" s="1">
        <f t="shared" si="26"/>
        <v>14.73339168</v>
      </c>
      <c r="AO208" s="1">
        <v>972.5270640692646</v>
      </c>
      <c r="AP208" s="1">
        <v>927.683575757576</v>
      </c>
      <c r="AQ208" s="1">
        <v>5.273390303030282</v>
      </c>
      <c r="AR208" s="1">
        <v>64.94</v>
      </c>
      <c r="AS208" s="1">
        <f t="shared" si="27"/>
        <v>3.259919677</v>
      </c>
      <c r="AT208" s="1">
        <v>18.94564031414773</v>
      </c>
      <c r="AU208" s="1">
        <v>22.76686294117647</v>
      </c>
      <c r="AV208" s="1">
        <v>9.380789910245845E-5</v>
      </c>
      <c r="AW208" s="1">
        <v>90.19422672828748</v>
      </c>
      <c r="AX208" s="1">
        <v>0.0</v>
      </c>
      <c r="AY208" s="1">
        <v>0.0</v>
      </c>
      <c r="AZ208" s="1">
        <f t="shared" si="28"/>
        <v>1</v>
      </c>
      <c r="BA208" s="1">
        <f t="shared" si="29"/>
        <v>0</v>
      </c>
      <c r="BB208" s="1">
        <f t="shared" si="30"/>
        <v>51744.75487</v>
      </c>
      <c r="BC208" s="1">
        <f t="shared" si="31"/>
        <v>1999.984375</v>
      </c>
      <c r="BD208" s="1">
        <f t="shared" si="32"/>
        <v>1681.186894</v>
      </c>
      <c r="BE208" s="1">
        <f t="shared" si="33"/>
        <v>0.8406000141</v>
      </c>
      <c r="BF208" s="1">
        <f t="shared" si="34"/>
        <v>0.1607580271</v>
      </c>
      <c r="BG208" s="1">
        <v>6.0</v>
      </c>
      <c r="BH208" s="1">
        <v>0.5</v>
      </c>
      <c r="BI208" s="1" t="s">
        <v>352</v>
      </c>
      <c r="BJ208" s="1">
        <v>2.0</v>
      </c>
      <c r="BK208" s="1" t="b">
        <v>1</v>
      </c>
      <c r="BL208" s="1">
        <v>1.6597967225625E9</v>
      </c>
      <c r="BM208" s="1">
        <v>868.0528750000001</v>
      </c>
      <c r="BN208" s="1">
        <v>929.4238125</v>
      </c>
      <c r="BO208" s="1">
        <v>22.77880625</v>
      </c>
      <c r="BP208" s="1">
        <v>18.96959375</v>
      </c>
      <c r="BQ208" s="1">
        <v>865.9759999999999</v>
      </c>
      <c r="BR208" s="1">
        <v>22.74365625</v>
      </c>
      <c r="BS208" s="1">
        <v>500.125125</v>
      </c>
      <c r="BT208" s="1">
        <v>99.06893125</v>
      </c>
      <c r="BU208" s="1">
        <v>0.09988741875</v>
      </c>
      <c r="BV208" s="1">
        <v>31.0044125</v>
      </c>
      <c r="BW208" s="1">
        <v>31.44825</v>
      </c>
      <c r="BX208" s="1">
        <v>999.9</v>
      </c>
      <c r="BY208" s="1">
        <v>0.0</v>
      </c>
      <c r="BZ208" s="1">
        <v>0.0</v>
      </c>
      <c r="CA208" s="1">
        <v>10010.071875</v>
      </c>
      <c r="CB208" s="1">
        <v>0.0</v>
      </c>
      <c r="CC208" s="1">
        <v>418.0811874999999</v>
      </c>
      <c r="CD208" s="1">
        <v>-61.3709125</v>
      </c>
      <c r="CE208" s="1">
        <v>888.287</v>
      </c>
      <c r="CF208" s="1">
        <v>947.394875</v>
      </c>
      <c r="CG208" s="1">
        <v>3.809205</v>
      </c>
      <c r="CH208" s="1">
        <v>929.4238125</v>
      </c>
      <c r="CI208" s="1">
        <v>18.96959375</v>
      </c>
      <c r="CJ208" s="1">
        <v>2.25667125</v>
      </c>
      <c r="CK208" s="1">
        <v>1.8792975</v>
      </c>
      <c r="CL208" s="1">
        <v>19.3704125</v>
      </c>
      <c r="CM208" s="1">
        <v>16.462425</v>
      </c>
      <c r="CN208" s="1">
        <v>1999.984375</v>
      </c>
      <c r="CO208" s="1">
        <v>0.9799984374999999</v>
      </c>
      <c r="CP208" s="1">
        <v>0.02000174375</v>
      </c>
      <c r="CQ208" s="1">
        <v>0.0</v>
      </c>
      <c r="CR208" s="1">
        <v>2.583125</v>
      </c>
      <c r="CS208" s="1">
        <v>0.0</v>
      </c>
      <c r="CT208" s="1">
        <v>17639.1375</v>
      </c>
      <c r="CU208" s="1">
        <v>17412.1875</v>
      </c>
      <c r="CV208" s="1">
        <v>41.187</v>
      </c>
      <c r="CW208" s="1">
        <v>42.30425</v>
      </c>
      <c r="CX208" s="1">
        <v>41.125</v>
      </c>
      <c r="CY208" s="1">
        <v>40.937</v>
      </c>
      <c r="CZ208" s="1">
        <v>41.375</v>
      </c>
      <c r="DA208" s="1">
        <v>1959.98375</v>
      </c>
      <c r="DB208" s="1">
        <v>40.000625</v>
      </c>
      <c r="DC208" s="1">
        <v>0.0</v>
      </c>
      <c r="DD208" s="1">
        <v>1.6597967295E9</v>
      </c>
      <c r="DE208" s="1">
        <v>0.0</v>
      </c>
      <c r="DF208" s="1">
        <v>1.6597961675E9</v>
      </c>
      <c r="DG208" s="1" t="s">
        <v>353</v>
      </c>
      <c r="DH208" s="1">
        <v>1.659796162E9</v>
      </c>
      <c r="DI208" s="1">
        <v>1.6597961675E9</v>
      </c>
      <c r="DJ208" s="1">
        <v>2.0</v>
      </c>
      <c r="DK208" s="1">
        <v>-0.014</v>
      </c>
      <c r="DL208" s="1">
        <v>-0.001</v>
      </c>
      <c r="DM208" s="1">
        <v>1.327</v>
      </c>
      <c r="DN208" s="1">
        <v>0.031</v>
      </c>
      <c r="DO208" s="1">
        <v>400.0</v>
      </c>
      <c r="DP208" s="1">
        <v>20.0</v>
      </c>
      <c r="DQ208" s="1">
        <v>0.32</v>
      </c>
      <c r="DR208" s="1">
        <v>0.03</v>
      </c>
      <c r="DS208" s="1">
        <v>15.88230926242947</v>
      </c>
      <c r="DT208" s="1">
        <v>-7.753553329167397</v>
      </c>
      <c r="DU208" s="1">
        <v>0.5873661451371074</v>
      </c>
      <c r="DV208" s="1">
        <v>0.0</v>
      </c>
      <c r="DW208" s="1">
        <v>-61.79667500000001</v>
      </c>
      <c r="DX208" s="1">
        <v>11.25327354596613</v>
      </c>
      <c r="DY208" s="1">
        <v>1.094164650486845</v>
      </c>
      <c r="DZ208" s="1">
        <v>0.0</v>
      </c>
      <c r="EA208" s="1">
        <v>3.80155925</v>
      </c>
      <c r="EB208" s="1">
        <v>0.2880919699812297</v>
      </c>
      <c r="EC208" s="1">
        <v>0.03178568328567908</v>
      </c>
      <c r="ED208" s="1">
        <v>0.0</v>
      </c>
      <c r="EE208" s="1">
        <v>2.368602678851199</v>
      </c>
      <c r="EF208" s="1">
        <v>0.04023801711679534</v>
      </c>
      <c r="EG208" s="1">
        <v>0.003017174748468005</v>
      </c>
      <c r="EH208" s="1">
        <v>1.0</v>
      </c>
      <c r="EI208" s="1">
        <v>0.133966020521195</v>
      </c>
      <c r="EJ208" s="1">
        <v>5.015467125108719E-4</v>
      </c>
      <c r="EK208" s="1">
        <v>1.866086969104504E-4</v>
      </c>
      <c r="EL208" s="1">
        <v>1.0</v>
      </c>
      <c r="EM208" s="1">
        <v>2.0</v>
      </c>
      <c r="EN208" s="1">
        <v>5.0</v>
      </c>
      <c r="EO208" s="1" t="s">
        <v>429</v>
      </c>
      <c r="EP208" s="1">
        <v>2.94286</v>
      </c>
      <c r="EQ208" s="1">
        <v>2.80112</v>
      </c>
      <c r="ER208" s="1">
        <v>0.155988</v>
      </c>
      <c r="ES208" s="1">
        <v>0.162478</v>
      </c>
      <c r="ET208" s="1">
        <v>0.103457</v>
      </c>
      <c r="EU208" s="1">
        <v>0.0906434</v>
      </c>
      <c r="EV208" s="1">
        <v>17339.3</v>
      </c>
      <c r="EW208" s="1">
        <v>18043.2</v>
      </c>
      <c r="EX208" s="1">
        <v>23891.8</v>
      </c>
      <c r="EY208" s="1">
        <v>25072.6</v>
      </c>
      <c r="EZ208" s="1">
        <v>34287.4</v>
      </c>
      <c r="FA208" s="1">
        <v>36412.5</v>
      </c>
      <c r="FB208" s="1">
        <v>43560.3</v>
      </c>
      <c r="FC208" s="1">
        <v>46349.2</v>
      </c>
      <c r="FD208" s="1">
        <v>1.96968</v>
      </c>
      <c r="FE208" s="1">
        <v>1.8482</v>
      </c>
      <c r="FF208" s="1">
        <v>0.0962131</v>
      </c>
      <c r="FG208" s="1">
        <v>0.0</v>
      </c>
      <c r="FH208" s="1">
        <v>29.9027</v>
      </c>
      <c r="FI208" s="1">
        <v>999.9</v>
      </c>
      <c r="FJ208" s="1">
        <v>55.8</v>
      </c>
      <c r="FK208" s="1">
        <v>34.6</v>
      </c>
      <c r="FL208" s="1">
        <v>31.1176</v>
      </c>
      <c r="FM208" s="1">
        <v>64.3186</v>
      </c>
      <c r="FN208" s="1">
        <v>25.4928</v>
      </c>
      <c r="FO208" s="1">
        <v>1.0</v>
      </c>
      <c r="FP208" s="1">
        <v>0.384505</v>
      </c>
      <c r="FQ208" s="1">
        <v>1.89264</v>
      </c>
      <c r="FR208" s="1">
        <v>20.3114</v>
      </c>
      <c r="FS208" s="1">
        <v>5.2098</v>
      </c>
      <c r="FT208" s="1">
        <v>11.9071</v>
      </c>
      <c r="FU208" s="1">
        <v>5.00295</v>
      </c>
      <c r="FV208" s="1">
        <v>3.28978</v>
      </c>
      <c r="FW208" s="1">
        <v>9999.0</v>
      </c>
      <c r="FX208" s="1">
        <v>9999.0</v>
      </c>
      <c r="FY208" s="1">
        <v>9999.0</v>
      </c>
      <c r="FZ208" s="1">
        <v>999.9</v>
      </c>
      <c r="GA208" s="1">
        <v>1.85959</v>
      </c>
      <c r="GB208" s="1">
        <v>1.85455</v>
      </c>
      <c r="GC208" s="1">
        <v>1.85776</v>
      </c>
      <c r="GD208" s="1">
        <v>1.85619</v>
      </c>
      <c r="GE208" s="1">
        <v>1.85496</v>
      </c>
      <c r="GF208" s="1">
        <v>1.85465</v>
      </c>
      <c r="GG208" s="1">
        <v>1.8533</v>
      </c>
      <c r="GH208" s="1">
        <v>1.85646</v>
      </c>
      <c r="GI208" s="1">
        <v>0.0</v>
      </c>
      <c r="GJ208" s="1">
        <v>0.0</v>
      </c>
      <c r="GK208" s="1">
        <v>0.0</v>
      </c>
      <c r="GL208" s="1">
        <v>0.0</v>
      </c>
      <c r="GM208" s="1" t="s">
        <v>355</v>
      </c>
      <c r="GN208" s="1" t="s">
        <v>356</v>
      </c>
      <c r="GO208" s="1" t="s">
        <v>357</v>
      </c>
      <c r="GP208" s="1" t="s">
        <v>357</v>
      </c>
      <c r="GQ208" s="1" t="s">
        <v>357</v>
      </c>
      <c r="GR208" s="1" t="s">
        <v>357</v>
      </c>
      <c r="GS208" s="1">
        <v>0.0</v>
      </c>
      <c r="GT208" s="1">
        <v>100.0</v>
      </c>
      <c r="GU208" s="1">
        <v>100.0</v>
      </c>
      <c r="GV208" s="1">
        <v>2.126</v>
      </c>
      <c r="GW208" s="1">
        <v>0.0351</v>
      </c>
      <c r="GX208" s="1">
        <v>0.3255316452960568</v>
      </c>
      <c r="GY208" s="1">
        <v>0.003023906125278789</v>
      </c>
      <c r="GZ208" s="1">
        <v>-1.398580452151984E-6</v>
      </c>
      <c r="HA208" s="1">
        <v>2.803037836604737E-10</v>
      </c>
      <c r="HB208" s="1">
        <v>-0.04759964022089117</v>
      </c>
      <c r="HC208" s="1">
        <v>0.009965371539748925</v>
      </c>
      <c r="HD208" s="1">
        <v>-4.563662031605912E-4</v>
      </c>
      <c r="HE208" s="1">
        <v>7.83371007442278E-6</v>
      </c>
      <c r="HF208" s="1">
        <v>0.0</v>
      </c>
      <c r="HG208" s="1">
        <v>2134.0</v>
      </c>
      <c r="HH208" s="1">
        <v>2.0</v>
      </c>
      <c r="HI208" s="1">
        <v>25.0</v>
      </c>
      <c r="HJ208" s="1">
        <v>9.5</v>
      </c>
      <c r="HK208" s="1">
        <v>9.4</v>
      </c>
      <c r="HL208" s="1">
        <v>2.12402</v>
      </c>
      <c r="HM208" s="1">
        <v>2.29492</v>
      </c>
      <c r="HN208" s="1">
        <v>1.4978</v>
      </c>
      <c r="HO208" s="1">
        <v>2.30957</v>
      </c>
      <c r="HP208" s="1">
        <v>1.54785</v>
      </c>
      <c r="HQ208" s="1">
        <v>2.40967</v>
      </c>
      <c r="HR208" s="1">
        <v>37.6263</v>
      </c>
      <c r="HS208" s="1">
        <v>15.244</v>
      </c>
      <c r="HT208" s="1">
        <v>18.0</v>
      </c>
      <c r="HU208" s="1">
        <v>504.206</v>
      </c>
      <c r="HV208" s="1">
        <v>490.357</v>
      </c>
      <c r="HW208" s="1">
        <v>28.0147</v>
      </c>
      <c r="HX208" s="1">
        <v>31.9667</v>
      </c>
      <c r="HY208" s="1">
        <v>30.0013</v>
      </c>
      <c r="HZ208" s="1">
        <v>31.7352</v>
      </c>
      <c r="IA208" s="1">
        <v>31.8301</v>
      </c>
      <c r="IB208" s="1">
        <v>42.5779</v>
      </c>
      <c r="IC208" s="1">
        <v>42.2486</v>
      </c>
      <c r="ID208" s="1">
        <v>0.0</v>
      </c>
      <c r="IE208" s="1">
        <v>27.9259</v>
      </c>
      <c r="IF208" s="1">
        <v>995.144</v>
      </c>
      <c r="IG208" s="1">
        <v>18.8995</v>
      </c>
      <c r="IH208" s="1">
        <v>100.73</v>
      </c>
      <c r="II208" s="1">
        <v>100.45</v>
      </c>
      <c r="IJ208" s="1" t="s">
        <v>358</v>
      </c>
    </row>
    <row r="209" ht="15.75" customHeight="1">
      <c r="A209" s="1">
        <v>193.0</v>
      </c>
      <c r="B209" s="1">
        <v>1.659796731E9</v>
      </c>
      <c r="C209" s="1">
        <v>589.5</v>
      </c>
      <c r="D209" s="1" t="s">
        <v>731</v>
      </c>
      <c r="E209" s="1" t="s">
        <v>732</v>
      </c>
      <c r="F209" s="1">
        <v>1.0</v>
      </c>
      <c r="G209" s="1" t="s">
        <v>346</v>
      </c>
      <c r="H209" s="1" t="s">
        <v>347</v>
      </c>
      <c r="I209" s="1" t="s">
        <v>348</v>
      </c>
      <c r="J209" s="1" t="s">
        <v>349</v>
      </c>
      <c r="K209" s="1" t="s">
        <v>350</v>
      </c>
      <c r="L209" s="1" t="s">
        <v>346</v>
      </c>
      <c r="M209" s="1" t="s">
        <v>351</v>
      </c>
      <c r="N209" s="1">
        <v>1.6597967225625E9</v>
      </c>
      <c r="O209" s="1">
        <f t="shared" si="1"/>
        <v>0.00326409774</v>
      </c>
      <c r="P209" s="1">
        <f t="shared" si="2"/>
        <v>3.26409774</v>
      </c>
      <c r="Q209" s="1">
        <f t="shared" si="3"/>
        <v>14.58207896</v>
      </c>
      <c r="R209" s="1">
        <f t="shared" si="4"/>
        <v>868.052875</v>
      </c>
      <c r="S209" s="1">
        <f t="shared" si="5"/>
        <v>661.617192</v>
      </c>
      <c r="T209" s="1">
        <f t="shared" si="6"/>
        <v>65.61179534</v>
      </c>
      <c r="U209" s="1">
        <f t="shared" si="7"/>
        <v>86.08377816</v>
      </c>
      <c r="V209" s="1">
        <f t="shared" si="8"/>
        <v>0.1352865153</v>
      </c>
      <c r="W209" s="1">
        <f t="shared" si="9"/>
        <v>2.914925728</v>
      </c>
      <c r="X209" s="1">
        <f t="shared" si="10"/>
        <v>0.1318926357</v>
      </c>
      <c r="Y209" s="1">
        <f t="shared" si="11"/>
        <v>0.08273073249</v>
      </c>
      <c r="Z209" s="1">
        <f t="shared" si="12"/>
        <v>321.5135424</v>
      </c>
      <c r="AA209" s="1">
        <f t="shared" si="13"/>
        <v>32.05351173</v>
      </c>
      <c r="AB209" s="1">
        <f t="shared" si="14"/>
        <v>31.44825</v>
      </c>
      <c r="AC209" s="1">
        <f t="shared" si="15"/>
        <v>4.627972129</v>
      </c>
      <c r="AD209" s="1">
        <f t="shared" si="16"/>
        <v>50.05962488</v>
      </c>
      <c r="AE209" s="1">
        <f t="shared" si="17"/>
        <v>2.258947306</v>
      </c>
      <c r="AF209" s="1">
        <f t="shared" si="18"/>
        <v>4.512513452</v>
      </c>
      <c r="AG209" s="1">
        <f t="shared" si="19"/>
        <v>2.369024822</v>
      </c>
      <c r="AH209" s="1">
        <f t="shared" si="20"/>
        <v>-143.9467103</v>
      </c>
      <c r="AI209" s="1">
        <f t="shared" si="21"/>
        <v>-69.7488305</v>
      </c>
      <c r="AJ209" s="1">
        <f t="shared" si="22"/>
        <v>-5.385317042</v>
      </c>
      <c r="AK209" s="1">
        <f t="shared" si="23"/>
        <v>102.4326846</v>
      </c>
      <c r="AL209" s="1">
        <f t="shared" si="24"/>
        <v>48.33481242</v>
      </c>
      <c r="AM209" s="1">
        <f t="shared" si="25"/>
        <v>3.249149885</v>
      </c>
      <c r="AN209" s="1">
        <f t="shared" si="26"/>
        <v>14.58207896</v>
      </c>
      <c r="AO209" s="1">
        <v>974.9455367965367</v>
      </c>
      <c r="AP209" s="1">
        <v>930.3141454545448</v>
      </c>
      <c r="AQ209" s="1">
        <v>5.268071515151241</v>
      </c>
      <c r="AR209" s="1">
        <v>64.94</v>
      </c>
      <c r="AS209" s="1">
        <f t="shared" si="27"/>
        <v>3.26409774</v>
      </c>
      <c r="AT209" s="1">
        <v>18.93742877596824</v>
      </c>
      <c r="AU209" s="1">
        <v>22.76392970588234</v>
      </c>
      <c r="AV209" s="1">
        <v>4.165017235152419E-5</v>
      </c>
      <c r="AW209" s="1">
        <v>90.19422672828748</v>
      </c>
      <c r="AX209" s="1">
        <v>0.0</v>
      </c>
      <c r="AY209" s="1">
        <v>0.0</v>
      </c>
      <c r="AZ209" s="1">
        <f t="shared" si="28"/>
        <v>1</v>
      </c>
      <c r="BA209" s="1">
        <f t="shared" si="29"/>
        <v>0</v>
      </c>
      <c r="BB209" s="1">
        <f t="shared" si="30"/>
        <v>51744.75487</v>
      </c>
      <c r="BC209" s="1">
        <f t="shared" si="31"/>
        <v>1999.984375</v>
      </c>
      <c r="BD209" s="1">
        <f t="shared" si="32"/>
        <v>1681.186894</v>
      </c>
      <c r="BE209" s="1">
        <f t="shared" si="33"/>
        <v>0.8406000141</v>
      </c>
      <c r="BF209" s="1">
        <f t="shared" si="34"/>
        <v>0.1607580271</v>
      </c>
      <c r="BG209" s="1">
        <v>6.0</v>
      </c>
      <c r="BH209" s="1">
        <v>0.5</v>
      </c>
      <c r="BI209" s="1" t="s">
        <v>352</v>
      </c>
      <c r="BJ209" s="1">
        <v>2.0</v>
      </c>
      <c r="BK209" s="1" t="b">
        <v>1</v>
      </c>
      <c r="BL209" s="1">
        <v>1.6597967225625E9</v>
      </c>
      <c r="BM209" s="1">
        <v>868.0528750000001</v>
      </c>
      <c r="BN209" s="1">
        <v>929.4238125</v>
      </c>
      <c r="BO209" s="1">
        <v>22.77880625</v>
      </c>
      <c r="BP209" s="1">
        <v>18.96959375</v>
      </c>
      <c r="BQ209" s="1">
        <v>865.9759999999999</v>
      </c>
      <c r="BR209" s="1">
        <v>22.74365625</v>
      </c>
      <c r="BS209" s="1">
        <v>500.125125</v>
      </c>
      <c r="BT209" s="1">
        <v>99.06893125</v>
      </c>
      <c r="BU209" s="1">
        <v>0.09988741875</v>
      </c>
      <c r="BV209" s="1">
        <v>31.0044125</v>
      </c>
      <c r="BW209" s="1">
        <v>31.44825</v>
      </c>
      <c r="BX209" s="1">
        <v>999.9</v>
      </c>
      <c r="BY209" s="1">
        <v>0.0</v>
      </c>
      <c r="BZ209" s="1">
        <v>0.0</v>
      </c>
      <c r="CA209" s="1">
        <v>10010.071875</v>
      </c>
      <c r="CB209" s="1">
        <v>0.0</v>
      </c>
      <c r="CC209" s="1">
        <v>418.0811874999999</v>
      </c>
      <c r="CD209" s="1">
        <v>-61.3709125</v>
      </c>
      <c r="CE209" s="1">
        <v>888.287</v>
      </c>
      <c r="CF209" s="1">
        <v>947.394875</v>
      </c>
      <c r="CG209" s="1">
        <v>3.809205</v>
      </c>
      <c r="CH209" s="1">
        <v>929.4238125</v>
      </c>
      <c r="CI209" s="1">
        <v>18.96959375</v>
      </c>
      <c r="CJ209" s="1">
        <v>2.25667125</v>
      </c>
      <c r="CK209" s="1">
        <v>1.8792975</v>
      </c>
      <c r="CL209" s="1">
        <v>19.3704125</v>
      </c>
      <c r="CM209" s="1">
        <v>16.462425</v>
      </c>
      <c r="CN209" s="1">
        <v>1999.984375</v>
      </c>
      <c r="CO209" s="1">
        <v>0.9799984374999999</v>
      </c>
      <c r="CP209" s="1">
        <v>0.02000174375</v>
      </c>
      <c r="CQ209" s="1">
        <v>0.0</v>
      </c>
      <c r="CR209" s="1">
        <v>2.583125</v>
      </c>
      <c r="CS209" s="1">
        <v>0.0</v>
      </c>
      <c r="CT209" s="1">
        <v>17639.1375</v>
      </c>
      <c r="CU209" s="1">
        <v>17412.1875</v>
      </c>
      <c r="CV209" s="1">
        <v>41.187</v>
      </c>
      <c r="CW209" s="1">
        <v>42.30425</v>
      </c>
      <c r="CX209" s="1">
        <v>41.125</v>
      </c>
      <c r="CY209" s="1">
        <v>40.937</v>
      </c>
      <c r="CZ209" s="1">
        <v>41.375</v>
      </c>
      <c r="DA209" s="1">
        <v>1959.98375</v>
      </c>
      <c r="DB209" s="1">
        <v>40.000625</v>
      </c>
      <c r="DC209" s="1">
        <v>0.0</v>
      </c>
      <c r="DD209" s="1">
        <v>1.6597967301E9</v>
      </c>
      <c r="DE209" s="1">
        <v>0.0</v>
      </c>
      <c r="DF209" s="1">
        <v>1.6597961675E9</v>
      </c>
      <c r="DG209" s="1" t="s">
        <v>353</v>
      </c>
      <c r="DH209" s="1">
        <v>1.659796162E9</v>
      </c>
      <c r="DI209" s="1">
        <v>1.6597961675E9</v>
      </c>
      <c r="DJ209" s="1">
        <v>2.0</v>
      </c>
      <c r="DK209" s="1">
        <v>-0.014</v>
      </c>
      <c r="DL209" s="1">
        <v>-0.001</v>
      </c>
      <c r="DM209" s="1">
        <v>1.327</v>
      </c>
      <c r="DN209" s="1">
        <v>0.031</v>
      </c>
      <c r="DO209" s="1">
        <v>400.0</v>
      </c>
      <c r="DP209" s="1">
        <v>20.0</v>
      </c>
      <c r="DQ209" s="1">
        <v>0.32</v>
      </c>
      <c r="DR209" s="1">
        <v>0.03</v>
      </c>
      <c r="DS209" s="1">
        <v>15.88230926242947</v>
      </c>
      <c r="DT209" s="1">
        <v>-7.753553329167397</v>
      </c>
      <c r="DU209" s="1">
        <v>0.5873661451371074</v>
      </c>
      <c r="DV209" s="1">
        <v>0.0</v>
      </c>
      <c r="DW209" s="1">
        <v>-61.79667500000001</v>
      </c>
      <c r="DX209" s="1">
        <v>11.25327354596613</v>
      </c>
      <c r="DY209" s="1">
        <v>1.094164650486845</v>
      </c>
      <c r="DZ209" s="1">
        <v>0.0</v>
      </c>
      <c r="EA209" s="1">
        <v>3.80155925</v>
      </c>
      <c r="EB209" s="1">
        <v>0.2880919699812297</v>
      </c>
      <c r="EC209" s="1">
        <v>0.03178568328567908</v>
      </c>
      <c r="ED209" s="1">
        <v>0.0</v>
      </c>
      <c r="EE209" s="1">
        <v>2.368602678851199</v>
      </c>
      <c r="EF209" s="1">
        <v>0.04023801711679534</v>
      </c>
      <c r="EG209" s="1">
        <v>0.003017174748468005</v>
      </c>
      <c r="EH209" s="1">
        <v>1.0</v>
      </c>
      <c r="EI209" s="1">
        <v>0.133966020521195</v>
      </c>
      <c r="EJ209" s="1">
        <v>5.015467125108719E-4</v>
      </c>
      <c r="EK209" s="1">
        <v>1.866086969104504E-4</v>
      </c>
      <c r="EL209" s="1">
        <v>1.0</v>
      </c>
      <c r="EM209" s="1">
        <v>2.0</v>
      </c>
      <c r="EN209" s="1">
        <v>5.0</v>
      </c>
      <c r="EO209" s="1" t="s">
        <v>429</v>
      </c>
      <c r="EP209" s="1">
        <v>2.9426</v>
      </c>
      <c r="EQ209" s="1">
        <v>2.80123</v>
      </c>
      <c r="ER209" s="1">
        <v>0.156272</v>
      </c>
      <c r="ES209" s="1">
        <v>0.162743</v>
      </c>
      <c r="ET209" s="1">
        <v>0.10345</v>
      </c>
      <c r="EU209" s="1">
        <v>0.0906436</v>
      </c>
      <c r="EV209" s="1">
        <v>17333.5</v>
      </c>
      <c r="EW209" s="1">
        <v>18037.4</v>
      </c>
      <c r="EX209" s="1">
        <v>23891.7</v>
      </c>
      <c r="EY209" s="1">
        <v>25072.5</v>
      </c>
      <c r="EZ209" s="1">
        <v>34287.7</v>
      </c>
      <c r="FA209" s="1">
        <v>36412.3</v>
      </c>
      <c r="FB209" s="1">
        <v>43560.3</v>
      </c>
      <c r="FC209" s="1">
        <v>46349.0</v>
      </c>
      <c r="FD209" s="1">
        <v>1.9697</v>
      </c>
      <c r="FE209" s="1">
        <v>1.84825</v>
      </c>
      <c r="FF209" s="1">
        <v>0.0962242</v>
      </c>
      <c r="FG209" s="1">
        <v>0.0</v>
      </c>
      <c r="FH209" s="1">
        <v>29.9035</v>
      </c>
      <c r="FI209" s="1">
        <v>999.9</v>
      </c>
      <c r="FJ209" s="1">
        <v>55.8</v>
      </c>
      <c r="FK209" s="1">
        <v>34.6</v>
      </c>
      <c r="FL209" s="1">
        <v>31.1134</v>
      </c>
      <c r="FM209" s="1">
        <v>64.3086</v>
      </c>
      <c r="FN209" s="1">
        <v>26.242</v>
      </c>
      <c r="FO209" s="1">
        <v>1.0</v>
      </c>
      <c r="FP209" s="1">
        <v>0.384652</v>
      </c>
      <c r="FQ209" s="1">
        <v>1.86606</v>
      </c>
      <c r="FR209" s="1">
        <v>20.3119</v>
      </c>
      <c r="FS209" s="1">
        <v>5.2107</v>
      </c>
      <c r="FT209" s="1">
        <v>11.9072</v>
      </c>
      <c r="FU209" s="1">
        <v>5.0032</v>
      </c>
      <c r="FV209" s="1">
        <v>3.28993</v>
      </c>
      <c r="FW209" s="1">
        <v>9999.0</v>
      </c>
      <c r="FX209" s="1">
        <v>9999.0</v>
      </c>
      <c r="FY209" s="1">
        <v>9999.0</v>
      </c>
      <c r="FZ209" s="1">
        <v>999.9</v>
      </c>
      <c r="GA209" s="1">
        <v>1.85959</v>
      </c>
      <c r="GB209" s="1">
        <v>1.85455</v>
      </c>
      <c r="GC209" s="1">
        <v>1.85776</v>
      </c>
      <c r="GD209" s="1">
        <v>1.85619</v>
      </c>
      <c r="GE209" s="1">
        <v>1.85495</v>
      </c>
      <c r="GF209" s="1">
        <v>1.85465</v>
      </c>
      <c r="GG209" s="1">
        <v>1.8533</v>
      </c>
      <c r="GH209" s="1">
        <v>1.85646</v>
      </c>
      <c r="GI209" s="1">
        <v>0.0</v>
      </c>
      <c r="GJ209" s="1">
        <v>0.0</v>
      </c>
      <c r="GK209" s="1">
        <v>0.0</v>
      </c>
      <c r="GL209" s="1">
        <v>0.0</v>
      </c>
      <c r="GM209" s="1" t="s">
        <v>355</v>
      </c>
      <c r="GN209" s="1" t="s">
        <v>356</v>
      </c>
      <c r="GO209" s="1" t="s">
        <v>357</v>
      </c>
      <c r="GP209" s="1" t="s">
        <v>357</v>
      </c>
      <c r="GQ209" s="1" t="s">
        <v>357</v>
      </c>
      <c r="GR209" s="1" t="s">
        <v>357</v>
      </c>
      <c r="GS209" s="1">
        <v>0.0</v>
      </c>
      <c r="GT209" s="1">
        <v>100.0</v>
      </c>
      <c r="GU209" s="1">
        <v>100.0</v>
      </c>
      <c r="GV209" s="1">
        <v>2.13</v>
      </c>
      <c r="GW209" s="1">
        <v>0.0351</v>
      </c>
      <c r="GX209" s="1">
        <v>0.3255316452960568</v>
      </c>
      <c r="GY209" s="1">
        <v>0.003023906125278789</v>
      </c>
      <c r="GZ209" s="1">
        <v>-1.398580452151984E-6</v>
      </c>
      <c r="HA209" s="1">
        <v>2.803037836604737E-10</v>
      </c>
      <c r="HB209" s="1">
        <v>-0.04759964022089117</v>
      </c>
      <c r="HC209" s="1">
        <v>0.009965371539748925</v>
      </c>
      <c r="HD209" s="1">
        <v>-4.563662031605912E-4</v>
      </c>
      <c r="HE209" s="1">
        <v>7.83371007442278E-6</v>
      </c>
      <c r="HF209" s="1">
        <v>0.0</v>
      </c>
      <c r="HG209" s="1">
        <v>2134.0</v>
      </c>
      <c r="HH209" s="1">
        <v>2.0</v>
      </c>
      <c r="HI209" s="1">
        <v>25.0</v>
      </c>
      <c r="HJ209" s="1">
        <v>9.5</v>
      </c>
      <c r="HK209" s="1">
        <v>9.4</v>
      </c>
      <c r="HL209" s="1">
        <v>2.13013</v>
      </c>
      <c r="HM209" s="1">
        <v>2.30103</v>
      </c>
      <c r="HN209" s="1">
        <v>1.4978</v>
      </c>
      <c r="HO209" s="1">
        <v>2.30957</v>
      </c>
      <c r="HP209" s="1">
        <v>1.54785</v>
      </c>
      <c r="HQ209" s="1">
        <v>2.25098</v>
      </c>
      <c r="HR209" s="1">
        <v>37.6263</v>
      </c>
      <c r="HS209" s="1">
        <v>15.2265</v>
      </c>
      <c r="HT209" s="1">
        <v>18.0</v>
      </c>
      <c r="HU209" s="1">
        <v>504.222</v>
      </c>
      <c r="HV209" s="1">
        <v>490.391</v>
      </c>
      <c r="HW209" s="1">
        <v>28.0039</v>
      </c>
      <c r="HX209" s="1">
        <v>31.967</v>
      </c>
      <c r="HY209" s="1">
        <v>30.0013</v>
      </c>
      <c r="HZ209" s="1">
        <v>31.7354</v>
      </c>
      <c r="IA209" s="1">
        <v>31.8303</v>
      </c>
      <c r="IB209" s="1">
        <v>42.6306</v>
      </c>
      <c r="IC209" s="1">
        <v>42.2486</v>
      </c>
      <c r="ID209" s="1">
        <v>0.0</v>
      </c>
      <c r="IE209" s="1">
        <v>27.8985</v>
      </c>
      <c r="IF209" s="1">
        <v>1005.16</v>
      </c>
      <c r="IG209" s="1">
        <v>18.8989</v>
      </c>
      <c r="IH209" s="1">
        <v>100.73</v>
      </c>
      <c r="II209" s="1">
        <v>100.45</v>
      </c>
      <c r="IJ209" s="1" t="s">
        <v>358</v>
      </c>
    </row>
    <row r="210" ht="15.75" customHeight="1">
      <c r="A210" s="1">
        <v>194.0</v>
      </c>
      <c r="B210" s="1">
        <v>1.6597967325E9</v>
      </c>
      <c r="C210" s="1">
        <v>591.0</v>
      </c>
      <c r="D210" s="1" t="s">
        <v>733</v>
      </c>
      <c r="E210" s="1" t="s">
        <v>734</v>
      </c>
      <c r="F210" s="1">
        <v>1.0</v>
      </c>
      <c r="G210" s="1" t="s">
        <v>346</v>
      </c>
      <c r="H210" s="1" t="s">
        <v>347</v>
      </c>
      <c r="I210" s="1" t="s">
        <v>348</v>
      </c>
      <c r="J210" s="1" t="s">
        <v>349</v>
      </c>
      <c r="K210" s="1" t="s">
        <v>350</v>
      </c>
      <c r="L210" s="1" t="s">
        <v>346</v>
      </c>
      <c r="M210" s="1" t="s">
        <v>351</v>
      </c>
      <c r="N210" s="1">
        <v>1.65979672459375E9</v>
      </c>
      <c r="O210" s="1">
        <f t="shared" si="1"/>
        <v>0.00326964547</v>
      </c>
      <c r="P210" s="1">
        <f t="shared" si="2"/>
        <v>3.26964547</v>
      </c>
      <c r="Q210" s="1">
        <f t="shared" si="3"/>
        <v>14.32929951</v>
      </c>
      <c r="R210" s="1">
        <f t="shared" si="4"/>
        <v>878.5799375</v>
      </c>
      <c r="S210" s="1">
        <f t="shared" si="5"/>
        <v>674.8843437</v>
      </c>
      <c r="T210" s="1">
        <f t="shared" si="6"/>
        <v>66.92765341</v>
      </c>
      <c r="U210" s="1">
        <f t="shared" si="7"/>
        <v>87.12795621</v>
      </c>
      <c r="V210" s="1">
        <f t="shared" si="8"/>
        <v>0.1354265213</v>
      </c>
      <c r="W210" s="1">
        <f t="shared" si="9"/>
        <v>2.914834347</v>
      </c>
      <c r="X210" s="1">
        <f t="shared" si="10"/>
        <v>0.1320256048</v>
      </c>
      <c r="Y210" s="1">
        <f t="shared" si="11"/>
        <v>0.08281444837</v>
      </c>
      <c r="Z210" s="1">
        <f t="shared" si="12"/>
        <v>321.5116472</v>
      </c>
      <c r="AA210" s="1">
        <f t="shared" si="13"/>
        <v>32.05896172</v>
      </c>
      <c r="AB210" s="1">
        <f t="shared" si="14"/>
        <v>31.45388125</v>
      </c>
      <c r="AC210" s="1">
        <f t="shared" si="15"/>
        <v>4.629453399</v>
      </c>
      <c r="AD210" s="1">
        <f t="shared" si="16"/>
        <v>50.03677983</v>
      </c>
      <c r="AE210" s="1">
        <f t="shared" si="17"/>
        <v>2.258802442</v>
      </c>
      <c r="AF210" s="1">
        <f t="shared" si="18"/>
        <v>4.514284191</v>
      </c>
      <c r="AG210" s="1">
        <f t="shared" si="19"/>
        <v>2.370650958</v>
      </c>
      <c r="AH210" s="1">
        <f t="shared" si="20"/>
        <v>-144.1913652</v>
      </c>
      <c r="AI210" s="1">
        <f t="shared" si="21"/>
        <v>-69.55021322</v>
      </c>
      <c r="AJ210" s="1">
        <f t="shared" si="22"/>
        <v>-5.370481419</v>
      </c>
      <c r="AK210" s="1">
        <f t="shared" si="23"/>
        <v>102.3995873</v>
      </c>
      <c r="AL210" s="1">
        <f t="shared" si="24"/>
        <v>47.9279021</v>
      </c>
      <c r="AM210" s="1">
        <f t="shared" si="25"/>
        <v>3.255936935</v>
      </c>
      <c r="AN210" s="1">
        <f t="shared" si="26"/>
        <v>14.32929951</v>
      </c>
      <c r="AO210" s="1">
        <v>982.2437341991342</v>
      </c>
      <c r="AP210" s="1">
        <v>938.1164424242425</v>
      </c>
      <c r="AQ210" s="1">
        <v>5.229910303030188</v>
      </c>
      <c r="AR210" s="1">
        <v>64.94</v>
      </c>
      <c r="AS210" s="1">
        <f t="shared" si="27"/>
        <v>3.26964547</v>
      </c>
      <c r="AT210" s="1">
        <v>18.92296345063525</v>
      </c>
      <c r="AU210" s="1">
        <v>22.75721176470589</v>
      </c>
      <c r="AV210" s="1">
        <v>-1.324228239150044E-4</v>
      </c>
      <c r="AW210" s="1">
        <v>90.19422672828748</v>
      </c>
      <c r="AX210" s="1">
        <v>0.0</v>
      </c>
      <c r="AY210" s="1">
        <v>0.0</v>
      </c>
      <c r="AZ210" s="1">
        <f t="shared" si="28"/>
        <v>1</v>
      </c>
      <c r="BA210" s="1">
        <f t="shared" si="29"/>
        <v>0</v>
      </c>
      <c r="BB210" s="1">
        <f t="shared" si="30"/>
        <v>51740.99783</v>
      </c>
      <c r="BC210" s="1">
        <f t="shared" si="31"/>
        <v>1999.9725</v>
      </c>
      <c r="BD210" s="1">
        <f t="shared" si="32"/>
        <v>1681.176919</v>
      </c>
      <c r="BE210" s="1">
        <f t="shared" si="33"/>
        <v>0.8406000176</v>
      </c>
      <c r="BF210" s="1">
        <f t="shared" si="34"/>
        <v>0.160758034</v>
      </c>
      <c r="BG210" s="1">
        <v>6.0</v>
      </c>
      <c r="BH210" s="1">
        <v>0.5</v>
      </c>
      <c r="BI210" s="1" t="s">
        <v>352</v>
      </c>
      <c r="BJ210" s="1">
        <v>2.0</v>
      </c>
      <c r="BK210" s="1" t="b">
        <v>1</v>
      </c>
      <c r="BL210" s="1">
        <v>1.65979672459375E9</v>
      </c>
      <c r="BM210" s="1">
        <v>878.5799375</v>
      </c>
      <c r="BN210" s="1">
        <v>939.5106875</v>
      </c>
      <c r="BO210" s="1">
        <v>22.7772875</v>
      </c>
      <c r="BP210" s="1">
        <v>18.960125</v>
      </c>
      <c r="BQ210" s="1">
        <v>876.49025</v>
      </c>
      <c r="BR210" s="1">
        <v>22.74214375</v>
      </c>
      <c r="BS210" s="1">
        <v>500.1268125</v>
      </c>
      <c r="BT210" s="1">
        <v>99.0692</v>
      </c>
      <c r="BU210" s="1">
        <v>0.0998710125</v>
      </c>
      <c r="BV210" s="1">
        <v>31.01129375</v>
      </c>
      <c r="BW210" s="1">
        <v>31.45388125</v>
      </c>
      <c r="BX210" s="1">
        <v>999.9</v>
      </c>
      <c r="BY210" s="1">
        <v>0.0</v>
      </c>
      <c r="BZ210" s="1">
        <v>0.0</v>
      </c>
      <c r="CA210" s="1">
        <v>10009.521875</v>
      </c>
      <c r="CB210" s="1">
        <v>0.0</v>
      </c>
      <c r="CC210" s="1">
        <v>410.330125</v>
      </c>
      <c r="CD210" s="1">
        <v>-60.93064375</v>
      </c>
      <c r="CE210" s="1">
        <v>899.058</v>
      </c>
      <c r="CF210" s="1">
        <v>957.6674375</v>
      </c>
      <c r="CG210" s="1">
        <v>3.817165625</v>
      </c>
      <c r="CH210" s="1">
        <v>939.5106875</v>
      </c>
      <c r="CI210" s="1">
        <v>18.960125</v>
      </c>
      <c r="CJ210" s="1">
        <v>2.2565275</v>
      </c>
      <c r="CK210" s="1">
        <v>1.878364375</v>
      </c>
      <c r="CL210" s="1">
        <v>19.3693875</v>
      </c>
      <c r="CM210" s="1">
        <v>16.4546125</v>
      </c>
      <c r="CN210" s="1">
        <v>1999.9725</v>
      </c>
      <c r="CO210" s="1">
        <v>0.9799984374999999</v>
      </c>
      <c r="CP210" s="1">
        <v>0.02000174375</v>
      </c>
      <c r="CQ210" s="1">
        <v>0.0</v>
      </c>
      <c r="CR210" s="1">
        <v>2.608</v>
      </c>
      <c r="CS210" s="1">
        <v>0.0</v>
      </c>
      <c r="CT210" s="1">
        <v>17658.9625</v>
      </c>
      <c r="CU210" s="1">
        <v>17412.06875</v>
      </c>
      <c r="CV210" s="1">
        <v>41.187</v>
      </c>
      <c r="CW210" s="1">
        <v>42.30425</v>
      </c>
      <c r="CX210" s="1">
        <v>41.125</v>
      </c>
      <c r="CY210" s="1">
        <v>40.937</v>
      </c>
      <c r="CZ210" s="1">
        <v>41.375</v>
      </c>
      <c r="DA210" s="1">
        <v>1959.971875</v>
      </c>
      <c r="DB210" s="1">
        <v>40.000625</v>
      </c>
      <c r="DC210" s="1">
        <v>0.0</v>
      </c>
      <c r="DD210" s="1">
        <v>1.6597967313E9</v>
      </c>
      <c r="DE210" s="1">
        <v>0.0</v>
      </c>
      <c r="DF210" s="1">
        <v>1.6597961675E9</v>
      </c>
      <c r="DG210" s="1" t="s">
        <v>353</v>
      </c>
      <c r="DH210" s="1">
        <v>1.659796162E9</v>
      </c>
      <c r="DI210" s="1">
        <v>1.6597961675E9</v>
      </c>
      <c r="DJ210" s="1">
        <v>2.0</v>
      </c>
      <c r="DK210" s="1">
        <v>-0.014</v>
      </c>
      <c r="DL210" s="1">
        <v>-0.001</v>
      </c>
      <c r="DM210" s="1">
        <v>1.327</v>
      </c>
      <c r="DN210" s="1">
        <v>0.031</v>
      </c>
      <c r="DO210" s="1">
        <v>400.0</v>
      </c>
      <c r="DP210" s="1">
        <v>20.0</v>
      </c>
      <c r="DQ210" s="1">
        <v>0.32</v>
      </c>
      <c r="DR210" s="1">
        <v>0.03</v>
      </c>
      <c r="DS210" s="1">
        <v>15.73256149834059</v>
      </c>
      <c r="DT210" s="1">
        <v>-7.704389635138118</v>
      </c>
      <c r="DU210" s="1">
        <v>0.5832211030684393</v>
      </c>
      <c r="DV210" s="1">
        <v>0.0</v>
      </c>
      <c r="DW210" s="1">
        <v>-61.59056500000001</v>
      </c>
      <c r="DX210" s="1">
        <v>11.83063564727961</v>
      </c>
      <c r="DY210" s="1">
        <v>1.152940156632164</v>
      </c>
      <c r="DZ210" s="1">
        <v>0.0</v>
      </c>
      <c r="EA210" s="1">
        <v>3.805104249999999</v>
      </c>
      <c r="EB210" s="1">
        <v>0.3007297936210028</v>
      </c>
      <c r="EC210" s="1">
        <v>0.03256248292801852</v>
      </c>
      <c r="ED210" s="1">
        <v>0.0</v>
      </c>
      <c r="EE210" s="1">
        <v>2.369320920418863</v>
      </c>
      <c r="EF210" s="1">
        <v>0.04129711663896406</v>
      </c>
      <c r="EG210" s="1">
        <v>0.003100270477247656</v>
      </c>
      <c r="EH210" s="1">
        <v>1.0</v>
      </c>
      <c r="EI210" s="1">
        <v>0.1340222871630558</v>
      </c>
      <c r="EJ210" s="1">
        <v>0.00182970630385849</v>
      </c>
      <c r="EK210" s="1">
        <v>2.913120194924404E-4</v>
      </c>
      <c r="EL210" s="1">
        <v>1.0</v>
      </c>
      <c r="EM210" s="1">
        <v>2.0</v>
      </c>
      <c r="EN210" s="1">
        <v>5.0</v>
      </c>
      <c r="EO210" s="1" t="s">
        <v>429</v>
      </c>
      <c r="EP210" s="1">
        <v>2.94267</v>
      </c>
      <c r="EQ210" s="1">
        <v>2.80056</v>
      </c>
      <c r="ER210" s="1">
        <v>0.157119</v>
      </c>
      <c r="ES210" s="1">
        <v>0.163536</v>
      </c>
      <c r="ET210" s="1">
        <v>0.103433</v>
      </c>
      <c r="EU210" s="1">
        <v>0.0906451</v>
      </c>
      <c r="EV210" s="1">
        <v>17316.0</v>
      </c>
      <c r="EW210" s="1">
        <v>18020.1</v>
      </c>
      <c r="EX210" s="1">
        <v>23891.7</v>
      </c>
      <c r="EY210" s="1">
        <v>25072.2</v>
      </c>
      <c r="EZ210" s="1">
        <v>34288.2</v>
      </c>
      <c r="FA210" s="1">
        <v>36411.8</v>
      </c>
      <c r="FB210" s="1">
        <v>43560.0</v>
      </c>
      <c r="FC210" s="1">
        <v>46348.4</v>
      </c>
      <c r="FD210" s="1">
        <v>1.96968</v>
      </c>
      <c r="FE210" s="1">
        <v>1.84827</v>
      </c>
      <c r="FF210" s="1">
        <v>0.0963323</v>
      </c>
      <c r="FG210" s="1">
        <v>0.0</v>
      </c>
      <c r="FH210" s="1">
        <v>29.9079</v>
      </c>
      <c r="FI210" s="1">
        <v>999.9</v>
      </c>
      <c r="FJ210" s="1">
        <v>55.8</v>
      </c>
      <c r="FK210" s="1">
        <v>34.6</v>
      </c>
      <c r="FL210" s="1">
        <v>31.1139</v>
      </c>
      <c r="FM210" s="1">
        <v>64.3586</v>
      </c>
      <c r="FN210" s="1">
        <v>25.5208</v>
      </c>
      <c r="FO210" s="1">
        <v>1.0</v>
      </c>
      <c r="FP210" s="1">
        <v>0.385081</v>
      </c>
      <c r="FQ210" s="1">
        <v>1.77806</v>
      </c>
      <c r="FR210" s="1">
        <v>20.3127</v>
      </c>
      <c r="FS210" s="1">
        <v>5.21025</v>
      </c>
      <c r="FT210" s="1">
        <v>11.9068</v>
      </c>
      <c r="FU210" s="1">
        <v>5.0027</v>
      </c>
      <c r="FV210" s="1">
        <v>3.28978</v>
      </c>
      <c r="FW210" s="1">
        <v>9999.0</v>
      </c>
      <c r="FX210" s="1">
        <v>9999.0</v>
      </c>
      <c r="FY210" s="1">
        <v>9999.0</v>
      </c>
      <c r="FZ210" s="1">
        <v>999.9</v>
      </c>
      <c r="GA210" s="1">
        <v>1.85959</v>
      </c>
      <c r="GB210" s="1">
        <v>1.85455</v>
      </c>
      <c r="GC210" s="1">
        <v>1.85776</v>
      </c>
      <c r="GD210" s="1">
        <v>1.8562</v>
      </c>
      <c r="GE210" s="1">
        <v>1.85497</v>
      </c>
      <c r="GF210" s="1">
        <v>1.85467</v>
      </c>
      <c r="GG210" s="1">
        <v>1.8533</v>
      </c>
      <c r="GH210" s="1">
        <v>1.85645</v>
      </c>
      <c r="GI210" s="1">
        <v>0.0</v>
      </c>
      <c r="GJ210" s="1">
        <v>0.0</v>
      </c>
      <c r="GK210" s="1">
        <v>0.0</v>
      </c>
      <c r="GL210" s="1">
        <v>0.0</v>
      </c>
      <c r="GM210" s="1" t="s">
        <v>355</v>
      </c>
      <c r="GN210" s="1" t="s">
        <v>356</v>
      </c>
      <c r="GO210" s="1" t="s">
        <v>357</v>
      </c>
      <c r="GP210" s="1" t="s">
        <v>357</v>
      </c>
      <c r="GQ210" s="1" t="s">
        <v>357</v>
      </c>
      <c r="GR210" s="1" t="s">
        <v>357</v>
      </c>
      <c r="GS210" s="1">
        <v>0.0</v>
      </c>
      <c r="GT210" s="1">
        <v>100.0</v>
      </c>
      <c r="GU210" s="1">
        <v>100.0</v>
      </c>
      <c r="GV210" s="1">
        <v>2.139</v>
      </c>
      <c r="GW210" s="1">
        <v>0.0351</v>
      </c>
      <c r="GX210" s="1">
        <v>0.3255316452960568</v>
      </c>
      <c r="GY210" s="1">
        <v>0.003023906125278789</v>
      </c>
      <c r="GZ210" s="1">
        <v>-1.398580452151984E-6</v>
      </c>
      <c r="HA210" s="1">
        <v>2.803037836604737E-10</v>
      </c>
      <c r="HB210" s="1">
        <v>-0.04759964022089117</v>
      </c>
      <c r="HC210" s="1">
        <v>0.009965371539748925</v>
      </c>
      <c r="HD210" s="1">
        <v>-4.563662031605912E-4</v>
      </c>
      <c r="HE210" s="1">
        <v>7.83371007442278E-6</v>
      </c>
      <c r="HF210" s="1">
        <v>0.0</v>
      </c>
      <c r="HG210" s="1">
        <v>2134.0</v>
      </c>
      <c r="HH210" s="1">
        <v>2.0</v>
      </c>
      <c r="HI210" s="1">
        <v>25.0</v>
      </c>
      <c r="HJ210" s="1">
        <v>9.5</v>
      </c>
      <c r="HK210" s="1">
        <v>9.4</v>
      </c>
      <c r="HL210" s="1">
        <v>2.14111</v>
      </c>
      <c r="HM210" s="1">
        <v>2.28638</v>
      </c>
      <c r="HN210" s="1">
        <v>1.4978</v>
      </c>
      <c r="HO210" s="1">
        <v>2.30957</v>
      </c>
      <c r="HP210" s="1">
        <v>1.54785</v>
      </c>
      <c r="HQ210" s="1">
        <v>2.41821</v>
      </c>
      <c r="HR210" s="1">
        <v>37.6263</v>
      </c>
      <c r="HS210" s="1">
        <v>15.244</v>
      </c>
      <c r="HT210" s="1">
        <v>18.0</v>
      </c>
      <c r="HU210" s="1">
        <v>504.216</v>
      </c>
      <c r="HV210" s="1">
        <v>490.417</v>
      </c>
      <c r="HW210" s="1">
        <v>27.9566</v>
      </c>
      <c r="HX210" s="1">
        <v>31.9681</v>
      </c>
      <c r="HY210" s="1">
        <v>30.0013</v>
      </c>
      <c r="HZ210" s="1">
        <v>31.7366</v>
      </c>
      <c r="IA210" s="1">
        <v>31.8315</v>
      </c>
      <c r="IB210" s="1">
        <v>42.9177</v>
      </c>
      <c r="IC210" s="1">
        <v>42.2486</v>
      </c>
      <c r="ID210" s="1">
        <v>0.0</v>
      </c>
      <c r="IE210" s="1">
        <v>27.8985</v>
      </c>
      <c r="IF210" s="1">
        <v>1005.16</v>
      </c>
      <c r="IG210" s="1">
        <v>18.9033</v>
      </c>
      <c r="IH210" s="1">
        <v>100.729</v>
      </c>
      <c r="II210" s="1">
        <v>100.448</v>
      </c>
      <c r="IJ210" s="1" t="s">
        <v>358</v>
      </c>
    </row>
    <row r="211" ht="15.75" customHeight="1">
      <c r="A211" s="1">
        <v>195.0</v>
      </c>
      <c r="B211" s="1">
        <v>1.659796733E9</v>
      </c>
      <c r="C211" s="1">
        <v>591.5</v>
      </c>
      <c r="D211" s="1" t="s">
        <v>735</v>
      </c>
      <c r="E211" s="1" t="s">
        <v>736</v>
      </c>
      <c r="F211" s="1">
        <v>1.0</v>
      </c>
      <c r="G211" s="1" t="s">
        <v>346</v>
      </c>
      <c r="H211" s="1" t="s">
        <v>347</v>
      </c>
      <c r="I211" s="1" t="s">
        <v>348</v>
      </c>
      <c r="J211" s="1" t="s">
        <v>349</v>
      </c>
      <c r="K211" s="1" t="s">
        <v>350</v>
      </c>
      <c r="L211" s="1" t="s">
        <v>346</v>
      </c>
      <c r="M211" s="1" t="s">
        <v>351</v>
      </c>
      <c r="N211" s="1">
        <v>1.65979672459375E9</v>
      </c>
      <c r="O211" s="1">
        <f t="shared" si="1"/>
        <v>0.003269800643</v>
      </c>
      <c r="P211" s="1">
        <f t="shared" si="2"/>
        <v>3.269800643</v>
      </c>
      <c r="Q211" s="1">
        <f t="shared" si="3"/>
        <v>14.26536307</v>
      </c>
      <c r="R211" s="1">
        <f t="shared" si="4"/>
        <v>878.5799375</v>
      </c>
      <c r="S211" s="1">
        <f t="shared" si="5"/>
        <v>675.649493</v>
      </c>
      <c r="T211" s="1">
        <f t="shared" si="6"/>
        <v>67.00353255</v>
      </c>
      <c r="U211" s="1">
        <f t="shared" si="7"/>
        <v>87.12795621</v>
      </c>
      <c r="V211" s="1">
        <f t="shared" si="8"/>
        <v>0.1354331137</v>
      </c>
      <c r="W211" s="1">
        <f t="shared" si="9"/>
        <v>2.914834347</v>
      </c>
      <c r="X211" s="1">
        <f t="shared" si="10"/>
        <v>0.1320318706</v>
      </c>
      <c r="Y211" s="1">
        <f t="shared" si="11"/>
        <v>0.08281839279</v>
      </c>
      <c r="Z211" s="1">
        <f t="shared" si="12"/>
        <v>321.5116472</v>
      </c>
      <c r="AA211" s="1">
        <f t="shared" si="13"/>
        <v>32.05892129</v>
      </c>
      <c r="AB211" s="1">
        <f t="shared" si="14"/>
        <v>31.45388125</v>
      </c>
      <c r="AC211" s="1">
        <f t="shared" si="15"/>
        <v>4.629453399</v>
      </c>
      <c r="AD211" s="1">
        <f t="shared" si="16"/>
        <v>50.03677983</v>
      </c>
      <c r="AE211" s="1">
        <f t="shared" si="17"/>
        <v>2.258802442</v>
      </c>
      <c r="AF211" s="1">
        <f t="shared" si="18"/>
        <v>4.514284191</v>
      </c>
      <c r="AG211" s="1">
        <f t="shared" si="19"/>
        <v>2.370650958</v>
      </c>
      <c r="AH211" s="1">
        <f t="shared" si="20"/>
        <v>-144.1982083</v>
      </c>
      <c r="AI211" s="1">
        <f t="shared" si="21"/>
        <v>-69.55021322</v>
      </c>
      <c r="AJ211" s="1">
        <f t="shared" si="22"/>
        <v>-5.370481419</v>
      </c>
      <c r="AK211" s="1">
        <f t="shared" si="23"/>
        <v>102.3927442</v>
      </c>
      <c r="AL211" s="1">
        <f t="shared" si="24"/>
        <v>47.9279021</v>
      </c>
      <c r="AM211" s="1">
        <f t="shared" si="25"/>
        <v>3.255936935</v>
      </c>
      <c r="AN211" s="1">
        <f t="shared" si="26"/>
        <v>14.26536307</v>
      </c>
      <c r="AO211" s="1">
        <v>984.6998696969696</v>
      </c>
      <c r="AP211" s="1">
        <v>940.7038969696972</v>
      </c>
      <c r="AQ211" s="1">
        <v>5.219465454545555</v>
      </c>
      <c r="AR211" s="1">
        <v>64.94</v>
      </c>
      <c r="AS211" s="1">
        <f t="shared" si="27"/>
        <v>3.269800643</v>
      </c>
      <c r="AT211" s="1">
        <v>18.92093453301135</v>
      </c>
      <c r="AU211" s="1">
        <v>22.75571235294117</v>
      </c>
      <c r="AV211" s="1">
        <v>-1.807868423851971E-4</v>
      </c>
      <c r="AW211" s="1">
        <v>90.19422672828748</v>
      </c>
      <c r="AX211" s="1">
        <v>0.0</v>
      </c>
      <c r="AY211" s="1">
        <v>0.0</v>
      </c>
      <c r="AZ211" s="1">
        <f t="shared" si="28"/>
        <v>1</v>
      </c>
      <c r="BA211" s="1">
        <f t="shared" si="29"/>
        <v>0</v>
      </c>
      <c r="BB211" s="1">
        <f t="shared" si="30"/>
        <v>51740.99783</v>
      </c>
      <c r="BC211" s="1">
        <f t="shared" si="31"/>
        <v>1999.9725</v>
      </c>
      <c r="BD211" s="1">
        <f t="shared" si="32"/>
        <v>1681.176919</v>
      </c>
      <c r="BE211" s="1">
        <f t="shared" si="33"/>
        <v>0.8406000176</v>
      </c>
      <c r="BF211" s="1">
        <f t="shared" si="34"/>
        <v>0.160758034</v>
      </c>
      <c r="BG211" s="1">
        <v>6.0</v>
      </c>
      <c r="BH211" s="1">
        <v>0.5</v>
      </c>
      <c r="BI211" s="1" t="s">
        <v>352</v>
      </c>
      <c r="BJ211" s="1">
        <v>2.0</v>
      </c>
      <c r="BK211" s="1" t="b">
        <v>1</v>
      </c>
      <c r="BL211" s="1">
        <v>1.65979672459375E9</v>
      </c>
      <c r="BM211" s="1">
        <v>878.5799375</v>
      </c>
      <c r="BN211" s="1">
        <v>939.5106875</v>
      </c>
      <c r="BO211" s="1">
        <v>22.7772875</v>
      </c>
      <c r="BP211" s="1">
        <v>18.960125</v>
      </c>
      <c r="BQ211" s="1">
        <v>876.49025</v>
      </c>
      <c r="BR211" s="1">
        <v>22.74214375</v>
      </c>
      <c r="BS211" s="1">
        <v>500.1268125</v>
      </c>
      <c r="BT211" s="1">
        <v>99.0692</v>
      </c>
      <c r="BU211" s="1">
        <v>0.0998710125</v>
      </c>
      <c r="BV211" s="1">
        <v>31.01129375</v>
      </c>
      <c r="BW211" s="1">
        <v>31.45388125</v>
      </c>
      <c r="BX211" s="1">
        <v>999.9</v>
      </c>
      <c r="BY211" s="1">
        <v>0.0</v>
      </c>
      <c r="BZ211" s="1">
        <v>0.0</v>
      </c>
      <c r="CA211" s="1">
        <v>10009.521875</v>
      </c>
      <c r="CB211" s="1">
        <v>0.0</v>
      </c>
      <c r="CC211" s="1">
        <v>410.330125</v>
      </c>
      <c r="CD211" s="1">
        <v>-60.93064375</v>
      </c>
      <c r="CE211" s="1">
        <v>899.058</v>
      </c>
      <c r="CF211" s="1">
        <v>957.6674375</v>
      </c>
      <c r="CG211" s="1">
        <v>3.817165625</v>
      </c>
      <c r="CH211" s="1">
        <v>939.5106875</v>
      </c>
      <c r="CI211" s="1">
        <v>18.960125</v>
      </c>
      <c r="CJ211" s="1">
        <v>2.2565275</v>
      </c>
      <c r="CK211" s="1">
        <v>1.878364375</v>
      </c>
      <c r="CL211" s="1">
        <v>19.3693875</v>
      </c>
      <c r="CM211" s="1">
        <v>16.4546125</v>
      </c>
      <c r="CN211" s="1">
        <v>1999.9725</v>
      </c>
      <c r="CO211" s="1">
        <v>0.9799984374999999</v>
      </c>
      <c r="CP211" s="1">
        <v>0.02000174375</v>
      </c>
      <c r="CQ211" s="1">
        <v>0.0</v>
      </c>
      <c r="CR211" s="1">
        <v>2.608</v>
      </c>
      <c r="CS211" s="1">
        <v>0.0</v>
      </c>
      <c r="CT211" s="1">
        <v>17658.9625</v>
      </c>
      <c r="CU211" s="1">
        <v>17412.06875</v>
      </c>
      <c r="CV211" s="1">
        <v>41.187</v>
      </c>
      <c r="CW211" s="1">
        <v>42.30425</v>
      </c>
      <c r="CX211" s="1">
        <v>41.125</v>
      </c>
      <c r="CY211" s="1">
        <v>40.937</v>
      </c>
      <c r="CZ211" s="1">
        <v>41.375</v>
      </c>
      <c r="DA211" s="1">
        <v>1959.971875</v>
      </c>
      <c r="DB211" s="1">
        <v>40.000625</v>
      </c>
      <c r="DC211" s="1">
        <v>0.0</v>
      </c>
      <c r="DD211" s="1">
        <v>1.6597967319E9</v>
      </c>
      <c r="DE211" s="1">
        <v>0.0</v>
      </c>
      <c r="DF211" s="1">
        <v>1.6597961675E9</v>
      </c>
      <c r="DG211" s="1" t="s">
        <v>353</v>
      </c>
      <c r="DH211" s="1">
        <v>1.659796162E9</v>
      </c>
      <c r="DI211" s="1">
        <v>1.6597961675E9</v>
      </c>
      <c r="DJ211" s="1">
        <v>2.0</v>
      </c>
      <c r="DK211" s="1">
        <v>-0.014</v>
      </c>
      <c r="DL211" s="1">
        <v>-0.001</v>
      </c>
      <c r="DM211" s="1">
        <v>1.327</v>
      </c>
      <c r="DN211" s="1">
        <v>0.031</v>
      </c>
      <c r="DO211" s="1">
        <v>400.0</v>
      </c>
      <c r="DP211" s="1">
        <v>20.0</v>
      </c>
      <c r="DQ211" s="1">
        <v>0.32</v>
      </c>
      <c r="DR211" s="1">
        <v>0.03</v>
      </c>
      <c r="DS211" s="1">
        <v>15.4844095681127</v>
      </c>
      <c r="DT211" s="1">
        <v>-8.210153314352995</v>
      </c>
      <c r="DU211" s="1">
        <v>0.6037746931669202</v>
      </c>
      <c r="DV211" s="1">
        <v>0.0</v>
      </c>
      <c r="DW211" s="1">
        <v>-61.32420731707318</v>
      </c>
      <c r="DX211" s="1">
        <v>12.45200905923328</v>
      </c>
      <c r="DY211" s="1">
        <v>1.243475847027831</v>
      </c>
      <c r="DZ211" s="1">
        <v>0.0</v>
      </c>
      <c r="EA211" s="1">
        <v>3.809118780487805</v>
      </c>
      <c r="EB211" s="1">
        <v>0.295537421602787</v>
      </c>
      <c r="EC211" s="1">
        <v>0.0327139749503079</v>
      </c>
      <c r="ED211" s="1">
        <v>0.0</v>
      </c>
      <c r="EE211" s="1">
        <v>2.370694963382137</v>
      </c>
      <c r="EF211" s="1">
        <v>0.04451334793260023</v>
      </c>
      <c r="EG211" s="1">
        <v>0.003261409788725959</v>
      </c>
      <c r="EH211" s="1">
        <v>1.0</v>
      </c>
      <c r="EI211" s="1">
        <v>0.1341215792750428</v>
      </c>
      <c r="EJ211" s="1">
        <v>0.004135558887859112</v>
      </c>
      <c r="EK211" s="1">
        <v>4.187376800999982E-4</v>
      </c>
      <c r="EL211" s="1">
        <v>1.0</v>
      </c>
      <c r="EM211" s="1">
        <v>2.0</v>
      </c>
      <c r="EN211" s="1">
        <v>5.0</v>
      </c>
      <c r="EO211" s="1" t="s">
        <v>429</v>
      </c>
      <c r="EP211" s="1">
        <v>2.9424</v>
      </c>
      <c r="EQ211" s="1">
        <v>2.80052</v>
      </c>
      <c r="ER211" s="1">
        <v>0.157397</v>
      </c>
      <c r="ES211" s="1">
        <v>0.163797</v>
      </c>
      <c r="ET211" s="1">
        <v>0.103425</v>
      </c>
      <c r="EU211" s="1">
        <v>0.0906452</v>
      </c>
      <c r="EV211" s="1">
        <v>17310.4</v>
      </c>
      <c r="EW211" s="1">
        <v>18014.4</v>
      </c>
      <c r="EX211" s="1">
        <v>23891.8</v>
      </c>
      <c r="EY211" s="1">
        <v>25072.2</v>
      </c>
      <c r="EZ211" s="1">
        <v>34288.5</v>
      </c>
      <c r="FA211" s="1">
        <v>36411.7</v>
      </c>
      <c r="FB211" s="1">
        <v>43560.0</v>
      </c>
      <c r="FC211" s="1">
        <v>46348.3</v>
      </c>
      <c r="FD211" s="1">
        <v>1.96948</v>
      </c>
      <c r="FE211" s="1">
        <v>1.84843</v>
      </c>
      <c r="FF211" s="1">
        <v>0.096418</v>
      </c>
      <c r="FG211" s="1">
        <v>0.0</v>
      </c>
      <c r="FH211" s="1">
        <v>29.9097</v>
      </c>
      <c r="FI211" s="1">
        <v>999.9</v>
      </c>
      <c r="FJ211" s="1">
        <v>55.8</v>
      </c>
      <c r="FK211" s="1">
        <v>34.6</v>
      </c>
      <c r="FL211" s="1">
        <v>31.1153</v>
      </c>
      <c r="FM211" s="1">
        <v>64.3186</v>
      </c>
      <c r="FN211" s="1">
        <v>25.8774</v>
      </c>
      <c r="FO211" s="1">
        <v>1.0</v>
      </c>
      <c r="FP211" s="1">
        <v>0.385175</v>
      </c>
      <c r="FQ211" s="1">
        <v>1.76348</v>
      </c>
      <c r="FR211" s="1">
        <v>20.3129</v>
      </c>
      <c r="FS211" s="1">
        <v>5.21025</v>
      </c>
      <c r="FT211" s="1">
        <v>11.9071</v>
      </c>
      <c r="FU211" s="1">
        <v>5.00265</v>
      </c>
      <c r="FV211" s="1">
        <v>3.2898</v>
      </c>
      <c r="FW211" s="1">
        <v>9999.0</v>
      </c>
      <c r="FX211" s="1">
        <v>9999.0</v>
      </c>
      <c r="FY211" s="1">
        <v>9999.0</v>
      </c>
      <c r="FZ211" s="1">
        <v>999.9</v>
      </c>
      <c r="GA211" s="1">
        <v>1.85959</v>
      </c>
      <c r="GB211" s="1">
        <v>1.85455</v>
      </c>
      <c r="GC211" s="1">
        <v>1.85776</v>
      </c>
      <c r="GD211" s="1">
        <v>1.8562</v>
      </c>
      <c r="GE211" s="1">
        <v>1.85497</v>
      </c>
      <c r="GF211" s="1">
        <v>1.85467</v>
      </c>
      <c r="GG211" s="1">
        <v>1.8533</v>
      </c>
      <c r="GH211" s="1">
        <v>1.85644</v>
      </c>
      <c r="GI211" s="1">
        <v>0.0</v>
      </c>
      <c r="GJ211" s="1">
        <v>0.0</v>
      </c>
      <c r="GK211" s="1">
        <v>0.0</v>
      </c>
      <c r="GL211" s="1">
        <v>0.0</v>
      </c>
      <c r="GM211" s="1" t="s">
        <v>355</v>
      </c>
      <c r="GN211" s="1" t="s">
        <v>356</v>
      </c>
      <c r="GO211" s="1" t="s">
        <v>357</v>
      </c>
      <c r="GP211" s="1" t="s">
        <v>357</v>
      </c>
      <c r="GQ211" s="1" t="s">
        <v>357</v>
      </c>
      <c r="GR211" s="1" t="s">
        <v>357</v>
      </c>
      <c r="GS211" s="1">
        <v>0.0</v>
      </c>
      <c r="GT211" s="1">
        <v>100.0</v>
      </c>
      <c r="GU211" s="1">
        <v>100.0</v>
      </c>
      <c r="GV211" s="1">
        <v>2.142</v>
      </c>
      <c r="GW211" s="1">
        <v>0.0351</v>
      </c>
      <c r="GX211" s="1">
        <v>0.3255316452960568</v>
      </c>
      <c r="GY211" s="1">
        <v>0.003023906125278789</v>
      </c>
      <c r="GZ211" s="1">
        <v>-1.398580452151984E-6</v>
      </c>
      <c r="HA211" s="1">
        <v>2.803037836604737E-10</v>
      </c>
      <c r="HB211" s="1">
        <v>-0.04759964022089117</v>
      </c>
      <c r="HC211" s="1">
        <v>0.009965371539748925</v>
      </c>
      <c r="HD211" s="1">
        <v>-4.563662031605912E-4</v>
      </c>
      <c r="HE211" s="1">
        <v>7.83371007442278E-6</v>
      </c>
      <c r="HF211" s="1">
        <v>0.0</v>
      </c>
      <c r="HG211" s="1">
        <v>2134.0</v>
      </c>
      <c r="HH211" s="1">
        <v>2.0</v>
      </c>
      <c r="HI211" s="1">
        <v>25.0</v>
      </c>
      <c r="HJ211" s="1">
        <v>9.5</v>
      </c>
      <c r="HK211" s="1">
        <v>9.4</v>
      </c>
      <c r="HL211" s="1">
        <v>2.14722</v>
      </c>
      <c r="HM211" s="1">
        <v>2.2998</v>
      </c>
      <c r="HN211" s="1">
        <v>1.4978</v>
      </c>
      <c r="HO211" s="1">
        <v>2.30957</v>
      </c>
      <c r="HP211" s="1">
        <v>1.54785</v>
      </c>
      <c r="HQ211" s="1">
        <v>2.31079</v>
      </c>
      <c r="HR211" s="1">
        <v>37.6263</v>
      </c>
      <c r="HS211" s="1">
        <v>15.2265</v>
      </c>
      <c r="HT211" s="1">
        <v>18.0</v>
      </c>
      <c r="HU211" s="1">
        <v>504.098</v>
      </c>
      <c r="HV211" s="1">
        <v>490.52</v>
      </c>
      <c r="HW211" s="1">
        <v>27.9443</v>
      </c>
      <c r="HX211" s="1">
        <v>31.9686</v>
      </c>
      <c r="HY211" s="1">
        <v>30.0012</v>
      </c>
      <c r="HZ211" s="1">
        <v>31.737</v>
      </c>
      <c r="IA211" s="1">
        <v>31.8319</v>
      </c>
      <c r="IB211" s="1">
        <v>42.972</v>
      </c>
      <c r="IC211" s="1">
        <v>42.2486</v>
      </c>
      <c r="ID211" s="1">
        <v>0.0</v>
      </c>
      <c r="IE211" s="1">
        <v>27.8985</v>
      </c>
      <c r="IF211" s="1">
        <v>1015.2</v>
      </c>
      <c r="IG211" s="1">
        <v>18.9037</v>
      </c>
      <c r="IH211" s="1">
        <v>100.729</v>
      </c>
      <c r="II211" s="1">
        <v>100.448</v>
      </c>
      <c r="IJ211" s="1" t="s">
        <v>358</v>
      </c>
    </row>
    <row r="212" ht="15.75" customHeight="1">
      <c r="A212" s="1">
        <v>196.0</v>
      </c>
      <c r="B212" s="1">
        <v>1.6597967345E9</v>
      </c>
      <c r="C212" s="1">
        <v>593.0</v>
      </c>
      <c r="D212" s="1" t="s">
        <v>737</v>
      </c>
      <c r="E212" s="1" t="s">
        <v>738</v>
      </c>
      <c r="F212" s="1">
        <v>1.0</v>
      </c>
      <c r="G212" s="1" t="s">
        <v>346</v>
      </c>
      <c r="H212" s="1" t="s">
        <v>347</v>
      </c>
      <c r="I212" s="1" t="s">
        <v>348</v>
      </c>
      <c r="J212" s="1" t="s">
        <v>349</v>
      </c>
      <c r="K212" s="1" t="s">
        <v>350</v>
      </c>
      <c r="L212" s="1" t="s">
        <v>346</v>
      </c>
      <c r="M212" s="1" t="s">
        <v>351</v>
      </c>
      <c r="N212" s="1">
        <v>1.659796726625E9</v>
      </c>
      <c r="O212" s="1">
        <f t="shared" si="1"/>
        <v>0.003232470585</v>
      </c>
      <c r="P212" s="1">
        <f t="shared" si="2"/>
        <v>3.232470585</v>
      </c>
      <c r="Q212" s="1">
        <f t="shared" si="3"/>
        <v>14.47025751</v>
      </c>
      <c r="R212" s="1">
        <f t="shared" si="4"/>
        <v>889.051125</v>
      </c>
      <c r="S212" s="1">
        <f t="shared" si="5"/>
        <v>681.1389965</v>
      </c>
      <c r="T212" s="1">
        <f t="shared" si="6"/>
        <v>67.54801037</v>
      </c>
      <c r="U212" s="1">
        <f t="shared" si="7"/>
        <v>88.16649014</v>
      </c>
      <c r="V212" s="1">
        <f t="shared" si="8"/>
        <v>0.1337383036</v>
      </c>
      <c r="W212" s="1">
        <f t="shared" si="9"/>
        <v>2.914809256</v>
      </c>
      <c r="X212" s="1">
        <f t="shared" si="10"/>
        <v>0.1304205032</v>
      </c>
      <c r="Y212" s="1">
        <f t="shared" si="11"/>
        <v>0.08180405022</v>
      </c>
      <c r="Z212" s="1">
        <f t="shared" si="12"/>
        <v>321.5106497</v>
      </c>
      <c r="AA212" s="1">
        <f t="shared" si="13"/>
        <v>32.0748521</v>
      </c>
      <c r="AB212" s="1">
        <f t="shared" si="14"/>
        <v>31.4599125</v>
      </c>
      <c r="AC212" s="1">
        <f t="shared" si="15"/>
        <v>4.631040345</v>
      </c>
      <c r="AD212" s="1">
        <f t="shared" si="16"/>
        <v>50.01263868</v>
      </c>
      <c r="AE212" s="1">
        <f t="shared" si="17"/>
        <v>2.258511624</v>
      </c>
      <c r="AF212" s="1">
        <f t="shared" si="18"/>
        <v>4.515881753</v>
      </c>
      <c r="AG212" s="1">
        <f t="shared" si="19"/>
        <v>2.372528721</v>
      </c>
      <c r="AH212" s="1">
        <f t="shared" si="20"/>
        <v>-142.5519528</v>
      </c>
      <c r="AI212" s="1">
        <f t="shared" si="21"/>
        <v>-69.52211447</v>
      </c>
      <c r="AJ212" s="1">
        <f t="shared" si="22"/>
        <v>-5.36868183</v>
      </c>
      <c r="AK212" s="1">
        <f t="shared" si="23"/>
        <v>104.0679006</v>
      </c>
      <c r="AL212" s="1">
        <f t="shared" si="24"/>
        <v>47.5190895</v>
      </c>
      <c r="AM212" s="1">
        <f t="shared" si="25"/>
        <v>3.261777378</v>
      </c>
      <c r="AN212" s="1">
        <f t="shared" si="26"/>
        <v>14.47025751</v>
      </c>
      <c r="AO212" s="1">
        <v>992.1870142857144</v>
      </c>
      <c r="AP212" s="1">
        <v>948.315181818181</v>
      </c>
      <c r="AQ212" s="1">
        <v>5.145899393939191</v>
      </c>
      <c r="AR212" s="1">
        <v>64.94</v>
      </c>
      <c r="AS212" s="1">
        <f t="shared" si="27"/>
        <v>3.232470585</v>
      </c>
      <c r="AT212" s="1">
        <v>18.91846872621452</v>
      </c>
      <c r="AU212" s="1">
        <v>22.75101176470589</v>
      </c>
      <c r="AV212" s="1">
        <v>-0.006054252745211646</v>
      </c>
      <c r="AW212" s="1">
        <v>90.19422672828748</v>
      </c>
      <c r="AX212" s="1">
        <v>0.0</v>
      </c>
      <c r="AY212" s="1">
        <v>0.0</v>
      </c>
      <c r="AZ212" s="1">
        <f t="shared" si="28"/>
        <v>1</v>
      </c>
      <c r="BA212" s="1">
        <f t="shared" si="29"/>
        <v>0</v>
      </c>
      <c r="BB212" s="1">
        <f t="shared" si="30"/>
        <v>51739.23406</v>
      </c>
      <c r="BC212" s="1">
        <f t="shared" si="31"/>
        <v>1999.96625</v>
      </c>
      <c r="BD212" s="1">
        <f t="shared" si="32"/>
        <v>1681.171669</v>
      </c>
      <c r="BE212" s="1">
        <f t="shared" si="33"/>
        <v>0.8406000195</v>
      </c>
      <c r="BF212" s="1">
        <f t="shared" si="34"/>
        <v>0.1607580376</v>
      </c>
      <c r="BG212" s="1">
        <v>6.0</v>
      </c>
      <c r="BH212" s="1">
        <v>0.5</v>
      </c>
      <c r="BI212" s="1" t="s">
        <v>352</v>
      </c>
      <c r="BJ212" s="1">
        <v>2.0</v>
      </c>
      <c r="BK212" s="1" t="b">
        <v>1</v>
      </c>
      <c r="BL212" s="1">
        <v>1.659796726625E9</v>
      </c>
      <c r="BM212" s="1">
        <v>889.051125</v>
      </c>
      <c r="BN212" s="1">
        <v>949.5388125000001</v>
      </c>
      <c r="BO212" s="1">
        <v>22.774325</v>
      </c>
      <c r="BP212" s="1">
        <v>18.9502875</v>
      </c>
      <c r="BQ212" s="1">
        <v>886.94875</v>
      </c>
      <c r="BR212" s="1">
        <v>22.7391875</v>
      </c>
      <c r="BS212" s="1">
        <v>500.1246875</v>
      </c>
      <c r="BT212" s="1">
        <v>99.0693875</v>
      </c>
      <c r="BU212" s="1">
        <v>0.099813975</v>
      </c>
      <c r="BV212" s="1">
        <v>31.0175</v>
      </c>
      <c r="BW212" s="1">
        <v>31.4599125</v>
      </c>
      <c r="BX212" s="1">
        <v>999.9</v>
      </c>
      <c r="BY212" s="1">
        <v>0.0</v>
      </c>
      <c r="BZ212" s="1">
        <v>0.0</v>
      </c>
      <c r="CA212" s="1">
        <v>10009.359375</v>
      </c>
      <c r="CB212" s="1">
        <v>0.0</v>
      </c>
      <c r="CC212" s="1">
        <v>403.7000625</v>
      </c>
      <c r="CD212" s="1">
        <v>-60.48758125000001</v>
      </c>
      <c r="CE212" s="1">
        <v>909.770375</v>
      </c>
      <c r="CF212" s="1">
        <v>967.8797500000001</v>
      </c>
      <c r="CG212" s="1">
        <v>3.824041875</v>
      </c>
      <c r="CH212" s="1">
        <v>949.5388125000001</v>
      </c>
      <c r="CI212" s="1">
        <v>18.9502875</v>
      </c>
      <c r="CJ212" s="1">
        <v>2.25623875</v>
      </c>
      <c r="CK212" s="1">
        <v>1.87739375</v>
      </c>
      <c r="CL212" s="1">
        <v>19.36733125</v>
      </c>
      <c r="CM212" s="1">
        <v>16.44649375</v>
      </c>
      <c r="CN212" s="1">
        <v>1999.96625</v>
      </c>
      <c r="CO212" s="1">
        <v>0.9799984374999999</v>
      </c>
      <c r="CP212" s="1">
        <v>0.02000174375</v>
      </c>
      <c r="CQ212" s="1">
        <v>0.0</v>
      </c>
      <c r="CR212" s="1">
        <v>2.5851875</v>
      </c>
      <c r="CS212" s="1">
        <v>0.0</v>
      </c>
      <c r="CT212" s="1">
        <v>17674.66875</v>
      </c>
      <c r="CU212" s="1">
        <v>17412.0125</v>
      </c>
      <c r="CV212" s="1">
        <v>41.187</v>
      </c>
      <c r="CW212" s="1">
        <v>42.30425</v>
      </c>
      <c r="CX212" s="1">
        <v>41.125</v>
      </c>
      <c r="CY212" s="1">
        <v>40.937</v>
      </c>
      <c r="CZ212" s="1">
        <v>41.375</v>
      </c>
      <c r="DA212" s="1">
        <v>1959.965625</v>
      </c>
      <c r="DB212" s="1">
        <v>40.000625</v>
      </c>
      <c r="DC212" s="1">
        <v>0.0</v>
      </c>
      <c r="DD212" s="1">
        <v>1.6597967337E9</v>
      </c>
      <c r="DE212" s="1">
        <v>0.0</v>
      </c>
      <c r="DF212" s="1">
        <v>1.6597961675E9</v>
      </c>
      <c r="DG212" s="1" t="s">
        <v>353</v>
      </c>
      <c r="DH212" s="1">
        <v>1.659796162E9</v>
      </c>
      <c r="DI212" s="1">
        <v>1.6597961675E9</v>
      </c>
      <c r="DJ212" s="1">
        <v>2.0</v>
      </c>
      <c r="DK212" s="1">
        <v>-0.014</v>
      </c>
      <c r="DL212" s="1">
        <v>-0.001</v>
      </c>
      <c r="DM212" s="1">
        <v>1.327</v>
      </c>
      <c r="DN212" s="1">
        <v>0.031</v>
      </c>
      <c r="DO212" s="1">
        <v>400.0</v>
      </c>
      <c r="DP212" s="1">
        <v>20.0</v>
      </c>
      <c r="DQ212" s="1">
        <v>0.32</v>
      </c>
      <c r="DR212" s="1">
        <v>0.03</v>
      </c>
      <c r="DS212" s="1">
        <v>15.30958227748665</v>
      </c>
      <c r="DT212" s="1">
        <v>-8.41572007616757</v>
      </c>
      <c r="DU212" s="1">
        <v>0.638533764250149</v>
      </c>
      <c r="DV212" s="1">
        <v>0.0</v>
      </c>
      <c r="DW212" s="1">
        <v>-60.96690249999999</v>
      </c>
      <c r="DX212" s="1">
        <v>13.0475876172608</v>
      </c>
      <c r="DY212" s="1">
        <v>1.268990345015969</v>
      </c>
      <c r="DZ212" s="1">
        <v>0.0</v>
      </c>
      <c r="EA212" s="1">
        <v>3.8141715</v>
      </c>
      <c r="EB212" s="1">
        <v>0.2888037523452184</v>
      </c>
      <c r="EC212" s="1">
        <v>0.03201460514749475</v>
      </c>
      <c r="ED212" s="1">
        <v>0.0</v>
      </c>
      <c r="EE212" s="1">
        <v>2.371840795124291</v>
      </c>
      <c r="EF212" s="1">
        <v>0.04823340599945737</v>
      </c>
      <c r="EG212" s="1">
        <v>0.003679620146096437</v>
      </c>
      <c r="EH212" s="1">
        <v>1.0</v>
      </c>
      <c r="EI212" s="1">
        <v>0.1341601304835711</v>
      </c>
      <c r="EJ212" s="1">
        <v>0.004221264835311217</v>
      </c>
      <c r="EK212" s="1">
        <v>4.753788757742303E-4</v>
      </c>
      <c r="EL212" s="1">
        <v>1.0</v>
      </c>
      <c r="EM212" s="1">
        <v>2.0</v>
      </c>
      <c r="EN212" s="1">
        <v>5.0</v>
      </c>
      <c r="EO212" s="1" t="s">
        <v>429</v>
      </c>
      <c r="EP212" s="1">
        <v>2.94251</v>
      </c>
      <c r="EQ212" s="1">
        <v>2.80086</v>
      </c>
      <c r="ER212" s="1">
        <v>0.158211</v>
      </c>
      <c r="ES212" s="1">
        <v>0.16456</v>
      </c>
      <c r="ET212" s="1">
        <v>0.103407</v>
      </c>
      <c r="EU212" s="1">
        <v>0.090643</v>
      </c>
      <c r="EV212" s="1">
        <v>17293.4</v>
      </c>
      <c r="EW212" s="1">
        <v>17998.0</v>
      </c>
      <c r="EX212" s="1">
        <v>23891.5</v>
      </c>
      <c r="EY212" s="1">
        <v>25072.2</v>
      </c>
      <c r="EZ212" s="1">
        <v>34288.9</v>
      </c>
      <c r="FA212" s="1">
        <v>36411.6</v>
      </c>
      <c r="FB212" s="1">
        <v>43559.7</v>
      </c>
      <c r="FC212" s="1">
        <v>46348.0</v>
      </c>
      <c r="FD212" s="1">
        <v>1.9695</v>
      </c>
      <c r="FE212" s="1">
        <v>1.8485</v>
      </c>
      <c r="FF212" s="1">
        <v>0.0965707</v>
      </c>
      <c r="FG212" s="1">
        <v>0.0</v>
      </c>
      <c r="FH212" s="1">
        <v>29.913</v>
      </c>
      <c r="FI212" s="1">
        <v>999.9</v>
      </c>
      <c r="FJ212" s="1">
        <v>55.8</v>
      </c>
      <c r="FK212" s="1">
        <v>34.5</v>
      </c>
      <c r="FL212" s="1">
        <v>30.9441</v>
      </c>
      <c r="FM212" s="1">
        <v>64.4286</v>
      </c>
      <c r="FN212" s="1">
        <v>25.8494</v>
      </c>
      <c r="FO212" s="1">
        <v>1.0</v>
      </c>
      <c r="FP212" s="1">
        <v>0.385203</v>
      </c>
      <c r="FQ212" s="1">
        <v>1.74475</v>
      </c>
      <c r="FR212" s="1">
        <v>20.3131</v>
      </c>
      <c r="FS212" s="1">
        <v>5.2101</v>
      </c>
      <c r="FT212" s="1">
        <v>11.9069</v>
      </c>
      <c r="FU212" s="1">
        <v>5.00255</v>
      </c>
      <c r="FV212" s="1">
        <v>3.2899</v>
      </c>
      <c r="FW212" s="1">
        <v>9999.0</v>
      </c>
      <c r="FX212" s="1">
        <v>9999.0</v>
      </c>
      <c r="FY212" s="1">
        <v>9999.0</v>
      </c>
      <c r="FZ212" s="1">
        <v>999.9</v>
      </c>
      <c r="GA212" s="1">
        <v>1.85959</v>
      </c>
      <c r="GB212" s="1">
        <v>1.85455</v>
      </c>
      <c r="GC212" s="1">
        <v>1.85776</v>
      </c>
      <c r="GD212" s="1">
        <v>1.8562</v>
      </c>
      <c r="GE212" s="1">
        <v>1.85496</v>
      </c>
      <c r="GF212" s="1">
        <v>1.85466</v>
      </c>
      <c r="GG212" s="1">
        <v>1.8533</v>
      </c>
      <c r="GH212" s="1">
        <v>1.85643</v>
      </c>
      <c r="GI212" s="1">
        <v>0.0</v>
      </c>
      <c r="GJ212" s="1">
        <v>0.0</v>
      </c>
      <c r="GK212" s="1">
        <v>0.0</v>
      </c>
      <c r="GL212" s="1">
        <v>0.0</v>
      </c>
      <c r="GM212" s="1" t="s">
        <v>355</v>
      </c>
      <c r="GN212" s="1" t="s">
        <v>356</v>
      </c>
      <c r="GO212" s="1" t="s">
        <v>357</v>
      </c>
      <c r="GP212" s="1" t="s">
        <v>357</v>
      </c>
      <c r="GQ212" s="1" t="s">
        <v>357</v>
      </c>
      <c r="GR212" s="1" t="s">
        <v>357</v>
      </c>
      <c r="GS212" s="1">
        <v>0.0</v>
      </c>
      <c r="GT212" s="1">
        <v>100.0</v>
      </c>
      <c r="GU212" s="1">
        <v>100.0</v>
      </c>
      <c r="GV212" s="1">
        <v>2.15</v>
      </c>
      <c r="GW212" s="1">
        <v>0.0351</v>
      </c>
      <c r="GX212" s="1">
        <v>0.3255316452960568</v>
      </c>
      <c r="GY212" s="1">
        <v>0.003023906125278789</v>
      </c>
      <c r="GZ212" s="1">
        <v>-1.398580452151984E-6</v>
      </c>
      <c r="HA212" s="1">
        <v>2.803037836604737E-10</v>
      </c>
      <c r="HB212" s="1">
        <v>-0.04759964022089117</v>
      </c>
      <c r="HC212" s="1">
        <v>0.009965371539748925</v>
      </c>
      <c r="HD212" s="1">
        <v>-4.563662031605912E-4</v>
      </c>
      <c r="HE212" s="1">
        <v>7.83371007442278E-6</v>
      </c>
      <c r="HF212" s="1">
        <v>0.0</v>
      </c>
      <c r="HG212" s="1">
        <v>2134.0</v>
      </c>
      <c r="HH212" s="1">
        <v>2.0</v>
      </c>
      <c r="HI212" s="1">
        <v>25.0</v>
      </c>
      <c r="HJ212" s="1">
        <v>9.5</v>
      </c>
      <c r="HK212" s="1">
        <v>9.4</v>
      </c>
      <c r="HL212" s="1">
        <v>2.1582</v>
      </c>
      <c r="HM212" s="1">
        <v>2.27905</v>
      </c>
      <c r="HN212" s="1">
        <v>1.4978</v>
      </c>
      <c r="HO212" s="1">
        <v>2.30957</v>
      </c>
      <c r="HP212" s="1">
        <v>1.54785</v>
      </c>
      <c r="HQ212" s="1">
        <v>2.38281</v>
      </c>
      <c r="HR212" s="1">
        <v>37.6263</v>
      </c>
      <c r="HS212" s="1">
        <v>15.2353</v>
      </c>
      <c r="HT212" s="1">
        <v>18.0</v>
      </c>
      <c r="HU212" s="1">
        <v>504.12</v>
      </c>
      <c r="HV212" s="1">
        <v>490.579</v>
      </c>
      <c r="HW212" s="1">
        <v>27.9238</v>
      </c>
      <c r="HX212" s="1">
        <v>31.9696</v>
      </c>
      <c r="HY212" s="1">
        <v>30.001</v>
      </c>
      <c r="HZ212" s="1">
        <v>31.738</v>
      </c>
      <c r="IA212" s="1">
        <v>31.8332</v>
      </c>
      <c r="IB212" s="1">
        <v>43.2633</v>
      </c>
      <c r="IC212" s="1">
        <v>42.2486</v>
      </c>
      <c r="ID212" s="1">
        <v>0.0</v>
      </c>
      <c r="IE212" s="1">
        <v>27.8985</v>
      </c>
      <c r="IF212" s="1">
        <v>1015.2</v>
      </c>
      <c r="IG212" s="1">
        <v>18.9037</v>
      </c>
      <c r="IH212" s="1">
        <v>100.728</v>
      </c>
      <c r="II212" s="1">
        <v>100.448</v>
      </c>
      <c r="IJ212" s="1" t="s">
        <v>358</v>
      </c>
    </row>
    <row r="213" ht="15.75" customHeight="1">
      <c r="A213" s="1">
        <v>197.0</v>
      </c>
      <c r="B213" s="1">
        <v>1.659796735E9</v>
      </c>
      <c r="C213" s="1">
        <v>593.5</v>
      </c>
      <c r="D213" s="1" t="s">
        <v>739</v>
      </c>
      <c r="E213" s="1" t="s">
        <v>740</v>
      </c>
      <c r="F213" s="1">
        <v>1.0</v>
      </c>
      <c r="G213" s="1" t="s">
        <v>346</v>
      </c>
      <c r="H213" s="1" t="s">
        <v>347</v>
      </c>
      <c r="I213" s="1" t="s">
        <v>348</v>
      </c>
      <c r="J213" s="1" t="s">
        <v>349</v>
      </c>
      <c r="K213" s="1" t="s">
        <v>350</v>
      </c>
      <c r="L213" s="1" t="s">
        <v>346</v>
      </c>
      <c r="M213" s="1" t="s">
        <v>351</v>
      </c>
      <c r="N213" s="1">
        <v>1.659796726625E9</v>
      </c>
      <c r="O213" s="1">
        <f t="shared" si="1"/>
        <v>0.003231369851</v>
      </c>
      <c r="P213" s="1">
        <f t="shared" si="2"/>
        <v>3.231369851</v>
      </c>
      <c r="Q213" s="1">
        <f t="shared" si="3"/>
        <v>14.59521167</v>
      </c>
      <c r="R213" s="1">
        <f t="shared" si="4"/>
        <v>889.051125</v>
      </c>
      <c r="S213" s="1">
        <f t="shared" si="5"/>
        <v>679.5812622</v>
      </c>
      <c r="T213" s="1">
        <f t="shared" si="6"/>
        <v>67.39353111</v>
      </c>
      <c r="U213" s="1">
        <f t="shared" si="7"/>
        <v>88.16649014</v>
      </c>
      <c r="V213" s="1">
        <f t="shared" si="8"/>
        <v>0.1336916066</v>
      </c>
      <c r="W213" s="1">
        <f t="shared" si="9"/>
        <v>2.914809256</v>
      </c>
      <c r="X213" s="1">
        <f t="shared" si="10"/>
        <v>0.1303760919</v>
      </c>
      <c r="Y213" s="1">
        <f t="shared" si="11"/>
        <v>0.08177609483</v>
      </c>
      <c r="Z213" s="1">
        <f t="shared" si="12"/>
        <v>321.5106497</v>
      </c>
      <c r="AA213" s="1">
        <f t="shared" si="13"/>
        <v>32.0751389</v>
      </c>
      <c r="AB213" s="1">
        <f t="shared" si="14"/>
        <v>31.4599125</v>
      </c>
      <c r="AC213" s="1">
        <f t="shared" si="15"/>
        <v>4.631040345</v>
      </c>
      <c r="AD213" s="1">
        <f t="shared" si="16"/>
        <v>50.01263868</v>
      </c>
      <c r="AE213" s="1">
        <f t="shared" si="17"/>
        <v>2.258511624</v>
      </c>
      <c r="AF213" s="1">
        <f t="shared" si="18"/>
        <v>4.515881753</v>
      </c>
      <c r="AG213" s="1">
        <f t="shared" si="19"/>
        <v>2.372528721</v>
      </c>
      <c r="AH213" s="1">
        <f t="shared" si="20"/>
        <v>-142.5034104</v>
      </c>
      <c r="AI213" s="1">
        <f t="shared" si="21"/>
        <v>-69.52211447</v>
      </c>
      <c r="AJ213" s="1">
        <f t="shared" si="22"/>
        <v>-5.36868183</v>
      </c>
      <c r="AK213" s="1">
        <f t="shared" si="23"/>
        <v>104.116443</v>
      </c>
      <c r="AL213" s="1">
        <f t="shared" si="24"/>
        <v>47.5190895</v>
      </c>
      <c r="AM213" s="1">
        <f t="shared" si="25"/>
        <v>3.261777378</v>
      </c>
      <c r="AN213" s="1">
        <f t="shared" si="26"/>
        <v>14.59521167</v>
      </c>
      <c r="AO213" s="1">
        <v>994.6815722943726</v>
      </c>
      <c r="AP213" s="1">
        <v>950.818933333333</v>
      </c>
      <c r="AQ213" s="1">
        <v>5.114053333333299</v>
      </c>
      <c r="AR213" s="1">
        <v>64.94</v>
      </c>
      <c r="AS213" s="1">
        <f t="shared" si="27"/>
        <v>3.231369851</v>
      </c>
      <c r="AT213" s="1">
        <v>18.91835474945615</v>
      </c>
      <c r="AU213" s="1">
        <v>22.74938558823529</v>
      </c>
      <c r="AV213" s="1">
        <v>-0.006021981974082798</v>
      </c>
      <c r="AW213" s="1">
        <v>90.19422672828748</v>
      </c>
      <c r="AX213" s="1">
        <v>0.0</v>
      </c>
      <c r="AY213" s="1">
        <v>0.0</v>
      </c>
      <c r="AZ213" s="1">
        <f t="shared" si="28"/>
        <v>1</v>
      </c>
      <c r="BA213" s="1">
        <f t="shared" si="29"/>
        <v>0</v>
      </c>
      <c r="BB213" s="1">
        <f t="shared" si="30"/>
        <v>51739.23406</v>
      </c>
      <c r="BC213" s="1">
        <f t="shared" si="31"/>
        <v>1999.96625</v>
      </c>
      <c r="BD213" s="1">
        <f t="shared" si="32"/>
        <v>1681.171669</v>
      </c>
      <c r="BE213" s="1">
        <f t="shared" si="33"/>
        <v>0.8406000195</v>
      </c>
      <c r="BF213" s="1">
        <f t="shared" si="34"/>
        <v>0.1607580376</v>
      </c>
      <c r="BG213" s="1">
        <v>6.0</v>
      </c>
      <c r="BH213" s="1">
        <v>0.5</v>
      </c>
      <c r="BI213" s="1" t="s">
        <v>352</v>
      </c>
      <c r="BJ213" s="1">
        <v>2.0</v>
      </c>
      <c r="BK213" s="1" t="b">
        <v>1</v>
      </c>
      <c r="BL213" s="1">
        <v>1.659796726625E9</v>
      </c>
      <c r="BM213" s="1">
        <v>889.051125</v>
      </c>
      <c r="BN213" s="1">
        <v>949.5388125000001</v>
      </c>
      <c r="BO213" s="1">
        <v>22.774325</v>
      </c>
      <c r="BP213" s="1">
        <v>18.9502875</v>
      </c>
      <c r="BQ213" s="1">
        <v>886.94875</v>
      </c>
      <c r="BR213" s="1">
        <v>22.7391875</v>
      </c>
      <c r="BS213" s="1">
        <v>500.1246875</v>
      </c>
      <c r="BT213" s="1">
        <v>99.0693875</v>
      </c>
      <c r="BU213" s="1">
        <v>0.099813975</v>
      </c>
      <c r="BV213" s="1">
        <v>31.0175</v>
      </c>
      <c r="BW213" s="1">
        <v>31.4599125</v>
      </c>
      <c r="BX213" s="1">
        <v>999.9</v>
      </c>
      <c r="BY213" s="1">
        <v>0.0</v>
      </c>
      <c r="BZ213" s="1">
        <v>0.0</v>
      </c>
      <c r="CA213" s="1">
        <v>10009.359375</v>
      </c>
      <c r="CB213" s="1">
        <v>0.0</v>
      </c>
      <c r="CC213" s="1">
        <v>403.7000625</v>
      </c>
      <c r="CD213" s="1">
        <v>-60.48758125000001</v>
      </c>
      <c r="CE213" s="1">
        <v>909.770375</v>
      </c>
      <c r="CF213" s="1">
        <v>967.8797500000001</v>
      </c>
      <c r="CG213" s="1">
        <v>3.824041875</v>
      </c>
      <c r="CH213" s="1">
        <v>949.5388125000001</v>
      </c>
      <c r="CI213" s="1">
        <v>18.9502875</v>
      </c>
      <c r="CJ213" s="1">
        <v>2.25623875</v>
      </c>
      <c r="CK213" s="1">
        <v>1.87739375</v>
      </c>
      <c r="CL213" s="1">
        <v>19.36733125</v>
      </c>
      <c r="CM213" s="1">
        <v>16.44649375</v>
      </c>
      <c r="CN213" s="1">
        <v>1999.96625</v>
      </c>
      <c r="CO213" s="1">
        <v>0.9799984374999999</v>
      </c>
      <c r="CP213" s="1">
        <v>0.02000174375</v>
      </c>
      <c r="CQ213" s="1">
        <v>0.0</v>
      </c>
      <c r="CR213" s="1">
        <v>2.5851875</v>
      </c>
      <c r="CS213" s="1">
        <v>0.0</v>
      </c>
      <c r="CT213" s="1">
        <v>17674.66875</v>
      </c>
      <c r="CU213" s="1">
        <v>17412.0125</v>
      </c>
      <c r="CV213" s="1">
        <v>41.187</v>
      </c>
      <c r="CW213" s="1">
        <v>42.30425</v>
      </c>
      <c r="CX213" s="1">
        <v>41.125</v>
      </c>
      <c r="CY213" s="1">
        <v>40.937</v>
      </c>
      <c r="CZ213" s="1">
        <v>41.375</v>
      </c>
      <c r="DA213" s="1">
        <v>1959.965625</v>
      </c>
      <c r="DB213" s="1">
        <v>40.000625</v>
      </c>
      <c r="DC213" s="1">
        <v>0.0</v>
      </c>
      <c r="DD213" s="1">
        <v>1.6597967343E9</v>
      </c>
      <c r="DE213" s="1">
        <v>0.0</v>
      </c>
      <c r="DF213" s="1">
        <v>1.6597961675E9</v>
      </c>
      <c r="DG213" s="1" t="s">
        <v>353</v>
      </c>
      <c r="DH213" s="1">
        <v>1.659796162E9</v>
      </c>
      <c r="DI213" s="1">
        <v>1.6597961675E9</v>
      </c>
      <c r="DJ213" s="1">
        <v>2.0</v>
      </c>
      <c r="DK213" s="1">
        <v>-0.014</v>
      </c>
      <c r="DL213" s="1">
        <v>-0.001</v>
      </c>
      <c r="DM213" s="1">
        <v>1.327</v>
      </c>
      <c r="DN213" s="1">
        <v>0.031</v>
      </c>
      <c r="DO213" s="1">
        <v>400.0</v>
      </c>
      <c r="DP213" s="1">
        <v>20.0</v>
      </c>
      <c r="DQ213" s="1">
        <v>0.32</v>
      </c>
      <c r="DR213" s="1">
        <v>0.03</v>
      </c>
      <c r="DS213" s="1">
        <v>15.30958227748665</v>
      </c>
      <c r="DT213" s="1">
        <v>-8.41572007616757</v>
      </c>
      <c r="DU213" s="1">
        <v>0.638533764250149</v>
      </c>
      <c r="DV213" s="1">
        <v>0.0</v>
      </c>
      <c r="DW213" s="1">
        <v>-60.96690249999999</v>
      </c>
      <c r="DX213" s="1">
        <v>13.0475876172608</v>
      </c>
      <c r="DY213" s="1">
        <v>1.268990345015969</v>
      </c>
      <c r="DZ213" s="1">
        <v>0.0</v>
      </c>
      <c r="EA213" s="1">
        <v>3.8141715</v>
      </c>
      <c r="EB213" s="1">
        <v>0.2888037523452184</v>
      </c>
      <c r="EC213" s="1">
        <v>0.03201460514749475</v>
      </c>
      <c r="ED213" s="1">
        <v>0.0</v>
      </c>
      <c r="EE213" s="1">
        <v>2.371840795124291</v>
      </c>
      <c r="EF213" s="1">
        <v>0.04823340599945737</v>
      </c>
      <c r="EG213" s="1">
        <v>0.003679620146096437</v>
      </c>
      <c r="EH213" s="1">
        <v>1.0</v>
      </c>
      <c r="EI213" s="1">
        <v>0.1341601304835711</v>
      </c>
      <c r="EJ213" s="1">
        <v>0.004221264835311217</v>
      </c>
      <c r="EK213" s="1">
        <v>4.753788757742303E-4</v>
      </c>
      <c r="EL213" s="1">
        <v>1.0</v>
      </c>
      <c r="EM213" s="1">
        <v>2.0</v>
      </c>
      <c r="EN213" s="1">
        <v>5.0</v>
      </c>
      <c r="EO213" s="1" t="s">
        <v>429</v>
      </c>
      <c r="EP213" s="1">
        <v>2.94283</v>
      </c>
      <c r="EQ213" s="1">
        <v>2.80095</v>
      </c>
      <c r="ER213" s="1">
        <v>0.158476</v>
      </c>
      <c r="ES213" s="1">
        <v>0.164813</v>
      </c>
      <c r="ET213" s="1">
        <v>0.103405</v>
      </c>
      <c r="EU213" s="1">
        <v>0.0906385</v>
      </c>
      <c r="EV213" s="1">
        <v>17287.9</v>
      </c>
      <c r="EW213" s="1">
        <v>17992.4</v>
      </c>
      <c r="EX213" s="1">
        <v>23891.4</v>
      </c>
      <c r="EY213" s="1">
        <v>25072.1</v>
      </c>
      <c r="EZ213" s="1">
        <v>34289.0</v>
      </c>
      <c r="FA213" s="1">
        <v>36411.7</v>
      </c>
      <c r="FB213" s="1">
        <v>43559.7</v>
      </c>
      <c r="FC213" s="1">
        <v>46347.8</v>
      </c>
      <c r="FD213" s="1">
        <v>1.96948</v>
      </c>
      <c r="FE213" s="1">
        <v>1.84855</v>
      </c>
      <c r="FF213" s="1">
        <v>0.0965595</v>
      </c>
      <c r="FG213" s="1">
        <v>0.0</v>
      </c>
      <c r="FH213" s="1">
        <v>29.9138</v>
      </c>
      <c r="FI213" s="1">
        <v>999.9</v>
      </c>
      <c r="FJ213" s="1">
        <v>55.8</v>
      </c>
      <c r="FK213" s="1">
        <v>34.6</v>
      </c>
      <c r="FL213" s="1">
        <v>31.1153</v>
      </c>
      <c r="FM213" s="1">
        <v>64.5386</v>
      </c>
      <c r="FN213" s="1">
        <v>25.5769</v>
      </c>
      <c r="FO213" s="1">
        <v>1.0</v>
      </c>
      <c r="FP213" s="1">
        <v>0.385158</v>
      </c>
      <c r="FQ213" s="1">
        <v>1.74108</v>
      </c>
      <c r="FR213" s="1">
        <v>20.3131</v>
      </c>
      <c r="FS213" s="1">
        <v>5.21025</v>
      </c>
      <c r="FT213" s="1">
        <v>11.9069</v>
      </c>
      <c r="FU213" s="1">
        <v>5.00255</v>
      </c>
      <c r="FV213" s="1">
        <v>3.2899</v>
      </c>
      <c r="FW213" s="1">
        <v>9999.0</v>
      </c>
      <c r="FX213" s="1">
        <v>9999.0</v>
      </c>
      <c r="FY213" s="1">
        <v>9999.0</v>
      </c>
      <c r="FZ213" s="1">
        <v>999.9</v>
      </c>
      <c r="GA213" s="1">
        <v>1.85959</v>
      </c>
      <c r="GB213" s="1">
        <v>1.85455</v>
      </c>
      <c r="GC213" s="1">
        <v>1.85776</v>
      </c>
      <c r="GD213" s="1">
        <v>1.8562</v>
      </c>
      <c r="GE213" s="1">
        <v>1.85496</v>
      </c>
      <c r="GF213" s="1">
        <v>1.85466</v>
      </c>
      <c r="GG213" s="1">
        <v>1.8533</v>
      </c>
      <c r="GH213" s="1">
        <v>1.85643</v>
      </c>
      <c r="GI213" s="1">
        <v>0.0</v>
      </c>
      <c r="GJ213" s="1">
        <v>0.0</v>
      </c>
      <c r="GK213" s="1">
        <v>0.0</v>
      </c>
      <c r="GL213" s="1">
        <v>0.0</v>
      </c>
      <c r="GM213" s="1" t="s">
        <v>355</v>
      </c>
      <c r="GN213" s="1" t="s">
        <v>356</v>
      </c>
      <c r="GO213" s="1" t="s">
        <v>357</v>
      </c>
      <c r="GP213" s="1" t="s">
        <v>357</v>
      </c>
      <c r="GQ213" s="1" t="s">
        <v>357</v>
      </c>
      <c r="GR213" s="1" t="s">
        <v>357</v>
      </c>
      <c r="GS213" s="1">
        <v>0.0</v>
      </c>
      <c r="GT213" s="1">
        <v>100.0</v>
      </c>
      <c r="GU213" s="1">
        <v>100.0</v>
      </c>
      <c r="GV213" s="1">
        <v>2.153</v>
      </c>
      <c r="GW213" s="1">
        <v>0.0351</v>
      </c>
      <c r="GX213" s="1">
        <v>0.3255316452960568</v>
      </c>
      <c r="GY213" s="1">
        <v>0.003023906125278789</v>
      </c>
      <c r="GZ213" s="1">
        <v>-1.398580452151984E-6</v>
      </c>
      <c r="HA213" s="1">
        <v>2.803037836604737E-10</v>
      </c>
      <c r="HB213" s="1">
        <v>-0.04759964022089117</v>
      </c>
      <c r="HC213" s="1">
        <v>0.009965371539748925</v>
      </c>
      <c r="HD213" s="1">
        <v>-4.563662031605912E-4</v>
      </c>
      <c r="HE213" s="1">
        <v>7.83371007442278E-6</v>
      </c>
      <c r="HF213" s="1">
        <v>0.0</v>
      </c>
      <c r="HG213" s="1">
        <v>2134.0</v>
      </c>
      <c r="HH213" s="1">
        <v>2.0</v>
      </c>
      <c r="HI213" s="1">
        <v>25.0</v>
      </c>
      <c r="HJ213" s="1">
        <v>9.6</v>
      </c>
      <c r="HK213" s="1">
        <v>9.5</v>
      </c>
      <c r="HL213" s="1">
        <v>2.16431</v>
      </c>
      <c r="HM213" s="1">
        <v>2.29858</v>
      </c>
      <c r="HN213" s="1">
        <v>1.4978</v>
      </c>
      <c r="HO213" s="1">
        <v>2.30957</v>
      </c>
      <c r="HP213" s="1">
        <v>1.54785</v>
      </c>
      <c r="HQ213" s="1">
        <v>2.36694</v>
      </c>
      <c r="HR213" s="1">
        <v>37.6263</v>
      </c>
      <c r="HS213" s="1">
        <v>15.2353</v>
      </c>
      <c r="HT213" s="1">
        <v>18.0</v>
      </c>
      <c r="HU213" s="1">
        <v>504.107</v>
      </c>
      <c r="HV213" s="1">
        <v>490.615</v>
      </c>
      <c r="HW213" s="1">
        <v>27.9198</v>
      </c>
      <c r="HX213" s="1">
        <v>31.9698</v>
      </c>
      <c r="HY213" s="1">
        <v>30.0009</v>
      </c>
      <c r="HZ213" s="1">
        <v>31.7382</v>
      </c>
      <c r="IA213" s="1">
        <v>31.8336</v>
      </c>
      <c r="IB213" s="1">
        <v>43.3183</v>
      </c>
      <c r="IC213" s="1">
        <v>42.2486</v>
      </c>
      <c r="ID213" s="1">
        <v>0.0</v>
      </c>
      <c r="IE213" s="1">
        <v>27.8985</v>
      </c>
      <c r="IF213" s="1">
        <v>1025.22</v>
      </c>
      <c r="IG213" s="1">
        <v>18.9037</v>
      </c>
      <c r="IH213" s="1">
        <v>100.728</v>
      </c>
      <c r="II213" s="1">
        <v>100.447</v>
      </c>
      <c r="IJ213" s="1" t="s">
        <v>358</v>
      </c>
    </row>
    <row r="214" ht="15.75" customHeight="1">
      <c r="A214" s="1">
        <v>198.0</v>
      </c>
      <c r="B214" s="1">
        <v>1.6597967365E9</v>
      </c>
      <c r="C214" s="1">
        <v>595.0</v>
      </c>
      <c r="D214" s="1" t="s">
        <v>741</v>
      </c>
      <c r="E214" s="1" t="s">
        <v>742</v>
      </c>
      <c r="F214" s="1">
        <v>1.0</v>
      </c>
      <c r="G214" s="1" t="s">
        <v>346</v>
      </c>
      <c r="H214" s="1" t="s">
        <v>347</v>
      </c>
      <c r="I214" s="1" t="s">
        <v>348</v>
      </c>
      <c r="J214" s="1" t="s">
        <v>349</v>
      </c>
      <c r="K214" s="1" t="s">
        <v>350</v>
      </c>
      <c r="L214" s="1" t="s">
        <v>346</v>
      </c>
      <c r="M214" s="1" t="s">
        <v>351</v>
      </c>
      <c r="N214" s="1">
        <v>1.65979672865625E9</v>
      </c>
      <c r="O214" s="1">
        <f t="shared" si="1"/>
        <v>0.003232072563</v>
      </c>
      <c r="P214" s="1">
        <f t="shared" si="2"/>
        <v>3.232072563</v>
      </c>
      <c r="Q214" s="1">
        <f t="shared" si="3"/>
        <v>14.89361502</v>
      </c>
      <c r="R214" s="1">
        <f t="shared" si="4"/>
        <v>899.4411875</v>
      </c>
      <c r="S214" s="1">
        <f t="shared" si="5"/>
        <v>685.8570864</v>
      </c>
      <c r="T214" s="1">
        <f t="shared" si="6"/>
        <v>68.01597668</v>
      </c>
      <c r="U214" s="1">
        <f t="shared" si="7"/>
        <v>89.19696544</v>
      </c>
      <c r="V214" s="1">
        <f t="shared" si="8"/>
        <v>0.1336095144</v>
      </c>
      <c r="W214" s="1">
        <f t="shared" si="9"/>
        <v>2.914319731</v>
      </c>
      <c r="X214" s="1">
        <f t="shared" si="10"/>
        <v>0.1302974744</v>
      </c>
      <c r="Y214" s="1">
        <f t="shared" si="11"/>
        <v>0.08172665688</v>
      </c>
      <c r="Z214" s="1">
        <f t="shared" si="12"/>
        <v>321.5090175</v>
      </c>
      <c r="AA214" s="1">
        <f t="shared" si="13"/>
        <v>32.08056325</v>
      </c>
      <c r="AB214" s="1">
        <f t="shared" si="14"/>
        <v>31.4657375</v>
      </c>
      <c r="AC214" s="1">
        <f t="shared" si="15"/>
        <v>4.632573472</v>
      </c>
      <c r="AD214" s="1">
        <f t="shared" si="16"/>
        <v>49.98815392</v>
      </c>
      <c r="AE214" s="1">
        <f t="shared" si="17"/>
        <v>2.25810821</v>
      </c>
      <c r="AF214" s="1">
        <f t="shared" si="18"/>
        <v>4.517286663</v>
      </c>
      <c r="AG214" s="1">
        <f t="shared" si="19"/>
        <v>2.374465262</v>
      </c>
      <c r="AH214" s="1">
        <f t="shared" si="20"/>
        <v>-142.5344</v>
      </c>
      <c r="AI214" s="1">
        <f t="shared" si="21"/>
        <v>-69.56837547</v>
      </c>
      <c r="AJ214" s="1">
        <f t="shared" si="22"/>
        <v>-5.373455484</v>
      </c>
      <c r="AK214" s="1">
        <f t="shared" si="23"/>
        <v>104.0327865</v>
      </c>
      <c r="AL214" s="1">
        <f t="shared" si="24"/>
        <v>47.12667136</v>
      </c>
      <c r="AM214" s="1">
        <f t="shared" si="25"/>
        <v>3.266886942</v>
      </c>
      <c r="AN214" s="1">
        <f t="shared" si="26"/>
        <v>14.89361502</v>
      </c>
      <c r="AO214" s="1">
        <v>1002.077712987014</v>
      </c>
      <c r="AP214" s="1">
        <v>958.2872727272725</v>
      </c>
      <c r="AQ214" s="1">
        <v>5.028175757575629</v>
      </c>
      <c r="AR214" s="1">
        <v>64.94</v>
      </c>
      <c r="AS214" s="1">
        <f t="shared" si="27"/>
        <v>3.232072563</v>
      </c>
      <c r="AT214" s="1">
        <v>18.91802099988916</v>
      </c>
      <c r="AU214" s="1">
        <v>22.74489323529412</v>
      </c>
      <c r="AV214" s="1">
        <v>-0.005309980836010745</v>
      </c>
      <c r="AW214" s="1">
        <v>90.19422672828748</v>
      </c>
      <c r="AX214" s="1">
        <v>0.0</v>
      </c>
      <c r="AY214" s="1">
        <v>0.0</v>
      </c>
      <c r="AZ214" s="1">
        <f t="shared" si="28"/>
        <v>1</v>
      </c>
      <c r="BA214" s="1">
        <f t="shared" si="29"/>
        <v>0</v>
      </c>
      <c r="BB214" s="1">
        <f t="shared" si="30"/>
        <v>51724.42661</v>
      </c>
      <c r="BC214" s="1">
        <f t="shared" si="31"/>
        <v>1999.95625</v>
      </c>
      <c r="BD214" s="1">
        <f t="shared" si="32"/>
        <v>1681.16325</v>
      </c>
      <c r="BE214" s="1">
        <f t="shared" si="33"/>
        <v>0.8406000131</v>
      </c>
      <c r="BF214" s="1">
        <f t="shared" si="34"/>
        <v>0.1607580253</v>
      </c>
      <c r="BG214" s="1">
        <v>6.0</v>
      </c>
      <c r="BH214" s="1">
        <v>0.5</v>
      </c>
      <c r="BI214" s="1" t="s">
        <v>352</v>
      </c>
      <c r="BJ214" s="1">
        <v>2.0</v>
      </c>
      <c r="BK214" s="1" t="b">
        <v>1</v>
      </c>
      <c r="BL214" s="1">
        <v>1.65979672865625E9</v>
      </c>
      <c r="BM214" s="1">
        <v>899.4411875000001</v>
      </c>
      <c r="BN214" s="1">
        <v>959.5047500000001</v>
      </c>
      <c r="BO214" s="1">
        <v>22.77023125</v>
      </c>
      <c r="BP214" s="1">
        <v>18.94015625</v>
      </c>
      <c r="BQ214" s="1">
        <v>897.3263749999999</v>
      </c>
      <c r="BR214" s="1">
        <v>22.7351</v>
      </c>
      <c r="BS214" s="1">
        <v>500.120625</v>
      </c>
      <c r="BT214" s="1">
        <v>99.06950624999999</v>
      </c>
      <c r="BU214" s="1">
        <v>0.09980763125</v>
      </c>
      <c r="BV214" s="1">
        <v>31.02295625</v>
      </c>
      <c r="BW214" s="1">
        <v>31.4657375</v>
      </c>
      <c r="BX214" s="1">
        <v>999.9</v>
      </c>
      <c r="BY214" s="1">
        <v>0.0</v>
      </c>
      <c r="BZ214" s="1">
        <v>0.0</v>
      </c>
      <c r="CA214" s="1">
        <v>10006.546875</v>
      </c>
      <c r="CB214" s="1">
        <v>0.0</v>
      </c>
      <c r="CC214" s="1">
        <v>397.8745</v>
      </c>
      <c r="CD214" s="1">
        <v>-60.06355000000001</v>
      </c>
      <c r="CE214" s="1">
        <v>920.398625</v>
      </c>
      <c r="CF214" s="1">
        <v>978.0279375</v>
      </c>
      <c r="CG214" s="1">
        <v>3.83008625</v>
      </c>
      <c r="CH214" s="1">
        <v>959.5047500000001</v>
      </c>
      <c r="CI214" s="1">
        <v>18.94015625</v>
      </c>
      <c r="CJ214" s="1">
        <v>2.255835625</v>
      </c>
      <c r="CK214" s="1">
        <v>1.876391875</v>
      </c>
      <c r="CL214" s="1">
        <v>19.36445625</v>
      </c>
      <c r="CM214" s="1">
        <v>16.4381125</v>
      </c>
      <c r="CN214" s="1">
        <v>1999.95625</v>
      </c>
      <c r="CO214" s="1">
        <v>0.9799986249999999</v>
      </c>
      <c r="CP214" s="1">
        <v>0.0200015625</v>
      </c>
      <c r="CQ214" s="1">
        <v>0.0</v>
      </c>
      <c r="CR214" s="1">
        <v>2.7295</v>
      </c>
      <c r="CS214" s="1">
        <v>0.0</v>
      </c>
      <c r="CT214" s="1">
        <v>17683.5625</v>
      </c>
      <c r="CU214" s="1">
        <v>17411.925</v>
      </c>
      <c r="CV214" s="1">
        <v>41.187</v>
      </c>
      <c r="CW214" s="1">
        <v>42.30425</v>
      </c>
      <c r="CX214" s="1">
        <v>41.125</v>
      </c>
      <c r="CY214" s="1">
        <v>40.937</v>
      </c>
      <c r="CZ214" s="1">
        <v>41.375</v>
      </c>
      <c r="DA214" s="1">
        <v>1959.95625</v>
      </c>
      <c r="DB214" s="1">
        <v>40.0</v>
      </c>
      <c r="DC214" s="1">
        <v>0.0</v>
      </c>
      <c r="DD214" s="1">
        <v>1.6597967355E9</v>
      </c>
      <c r="DE214" s="1">
        <v>0.0</v>
      </c>
      <c r="DF214" s="1">
        <v>1.6597961675E9</v>
      </c>
      <c r="DG214" s="1" t="s">
        <v>353</v>
      </c>
      <c r="DH214" s="1">
        <v>1.659796162E9</v>
      </c>
      <c r="DI214" s="1">
        <v>1.6597961675E9</v>
      </c>
      <c r="DJ214" s="1">
        <v>2.0</v>
      </c>
      <c r="DK214" s="1">
        <v>-0.014</v>
      </c>
      <c r="DL214" s="1">
        <v>-0.001</v>
      </c>
      <c r="DM214" s="1">
        <v>1.327</v>
      </c>
      <c r="DN214" s="1">
        <v>0.031</v>
      </c>
      <c r="DO214" s="1">
        <v>400.0</v>
      </c>
      <c r="DP214" s="1">
        <v>20.0</v>
      </c>
      <c r="DQ214" s="1">
        <v>0.32</v>
      </c>
      <c r="DR214" s="1">
        <v>0.03</v>
      </c>
      <c r="DS214" s="1">
        <v>15.19365446991786</v>
      </c>
      <c r="DT214" s="1">
        <v>-7.881742237994604</v>
      </c>
      <c r="DU214" s="1">
        <v>0.6058093467906899</v>
      </c>
      <c r="DV214" s="1">
        <v>0.0</v>
      </c>
      <c r="DW214" s="1">
        <v>-60.76413</v>
      </c>
      <c r="DX214" s="1">
        <v>13.28051707317099</v>
      </c>
      <c r="DY214" s="1">
        <v>1.28950739707068</v>
      </c>
      <c r="DZ214" s="1">
        <v>0.0</v>
      </c>
      <c r="EA214" s="1">
        <v>3.81682275</v>
      </c>
      <c r="EB214" s="1">
        <v>0.2707466791744699</v>
      </c>
      <c r="EC214" s="1">
        <v>0.03117248714712218</v>
      </c>
      <c r="ED214" s="1">
        <v>0.0</v>
      </c>
      <c r="EE214" s="1">
        <v>2.372750236236191</v>
      </c>
      <c r="EF214" s="1">
        <v>0.05260811920448062</v>
      </c>
      <c r="EG214" s="1">
        <v>0.00402387054001088</v>
      </c>
      <c r="EH214" s="1">
        <v>0.0</v>
      </c>
      <c r="EI214" s="1">
        <v>0.1341134979691879</v>
      </c>
      <c r="EJ214" s="1">
        <v>0.002552015595907949</v>
      </c>
      <c r="EK214" s="1">
        <v>5.271695725500813E-4</v>
      </c>
      <c r="EL214" s="1">
        <v>1.0</v>
      </c>
      <c r="EM214" s="1">
        <v>1.0</v>
      </c>
      <c r="EN214" s="1">
        <v>5.0</v>
      </c>
      <c r="EO214" s="1" t="s">
        <v>436</v>
      </c>
      <c r="EP214" s="1">
        <v>2.94237</v>
      </c>
      <c r="EQ214" s="1">
        <v>2.80088</v>
      </c>
      <c r="ER214" s="1">
        <v>0.159289</v>
      </c>
      <c r="ES214" s="1">
        <v>0.165588</v>
      </c>
      <c r="ET214" s="1">
        <v>0.103386</v>
      </c>
      <c r="EU214" s="1">
        <v>0.0906423</v>
      </c>
      <c r="EV214" s="1">
        <v>17271.1</v>
      </c>
      <c r="EW214" s="1">
        <v>17975.6</v>
      </c>
      <c r="EX214" s="1">
        <v>23891.3</v>
      </c>
      <c r="EY214" s="1">
        <v>25071.9</v>
      </c>
      <c r="EZ214" s="1">
        <v>34289.5</v>
      </c>
      <c r="FA214" s="1">
        <v>36411.4</v>
      </c>
      <c r="FB214" s="1">
        <v>43559.4</v>
      </c>
      <c r="FC214" s="1">
        <v>46347.6</v>
      </c>
      <c r="FD214" s="1">
        <v>1.96955</v>
      </c>
      <c r="FE214" s="1">
        <v>1.84857</v>
      </c>
      <c r="FF214" s="1">
        <v>0.0967905</v>
      </c>
      <c r="FG214" s="1">
        <v>0.0</v>
      </c>
      <c r="FH214" s="1">
        <v>29.9192</v>
      </c>
      <c r="FI214" s="1">
        <v>999.9</v>
      </c>
      <c r="FJ214" s="1">
        <v>55.8</v>
      </c>
      <c r="FK214" s="1">
        <v>34.5</v>
      </c>
      <c r="FL214" s="1">
        <v>30.9436</v>
      </c>
      <c r="FM214" s="1">
        <v>64.4386</v>
      </c>
      <c r="FN214" s="1">
        <v>26.278</v>
      </c>
      <c r="FO214" s="1">
        <v>1.0</v>
      </c>
      <c r="FP214" s="1">
        <v>0.385005</v>
      </c>
      <c r="FQ214" s="1">
        <v>1.69544</v>
      </c>
      <c r="FR214" s="1">
        <v>20.3135</v>
      </c>
      <c r="FS214" s="1">
        <v>5.2101</v>
      </c>
      <c r="FT214" s="1">
        <v>11.9069</v>
      </c>
      <c r="FU214" s="1">
        <v>5.00255</v>
      </c>
      <c r="FV214" s="1">
        <v>3.28993</v>
      </c>
      <c r="FW214" s="1">
        <v>9999.0</v>
      </c>
      <c r="FX214" s="1">
        <v>9999.0</v>
      </c>
      <c r="FY214" s="1">
        <v>9999.0</v>
      </c>
      <c r="FZ214" s="1">
        <v>999.9</v>
      </c>
      <c r="GA214" s="1">
        <v>1.85959</v>
      </c>
      <c r="GB214" s="1">
        <v>1.85455</v>
      </c>
      <c r="GC214" s="1">
        <v>1.85775</v>
      </c>
      <c r="GD214" s="1">
        <v>1.85617</v>
      </c>
      <c r="GE214" s="1">
        <v>1.85494</v>
      </c>
      <c r="GF214" s="1">
        <v>1.85461</v>
      </c>
      <c r="GG214" s="1">
        <v>1.85326</v>
      </c>
      <c r="GH214" s="1">
        <v>1.85641</v>
      </c>
      <c r="GI214" s="1">
        <v>0.0</v>
      </c>
      <c r="GJ214" s="1">
        <v>0.0</v>
      </c>
      <c r="GK214" s="1">
        <v>0.0</v>
      </c>
      <c r="GL214" s="1">
        <v>0.0</v>
      </c>
      <c r="GM214" s="1" t="s">
        <v>355</v>
      </c>
      <c r="GN214" s="1" t="s">
        <v>356</v>
      </c>
      <c r="GO214" s="1" t="s">
        <v>357</v>
      </c>
      <c r="GP214" s="1" t="s">
        <v>357</v>
      </c>
      <c r="GQ214" s="1" t="s">
        <v>357</v>
      </c>
      <c r="GR214" s="1" t="s">
        <v>357</v>
      </c>
      <c r="GS214" s="1">
        <v>0.0</v>
      </c>
      <c r="GT214" s="1">
        <v>100.0</v>
      </c>
      <c r="GU214" s="1">
        <v>100.0</v>
      </c>
      <c r="GV214" s="1">
        <v>2.162</v>
      </c>
      <c r="GW214" s="1">
        <v>0.0351</v>
      </c>
      <c r="GX214" s="1">
        <v>0.3255316452960568</v>
      </c>
      <c r="GY214" s="1">
        <v>0.003023906125278789</v>
      </c>
      <c r="GZ214" s="1">
        <v>-1.398580452151984E-6</v>
      </c>
      <c r="HA214" s="1">
        <v>2.803037836604737E-10</v>
      </c>
      <c r="HB214" s="1">
        <v>-0.04759964022089117</v>
      </c>
      <c r="HC214" s="1">
        <v>0.009965371539748925</v>
      </c>
      <c r="HD214" s="1">
        <v>-4.563662031605912E-4</v>
      </c>
      <c r="HE214" s="1">
        <v>7.83371007442278E-6</v>
      </c>
      <c r="HF214" s="1">
        <v>0.0</v>
      </c>
      <c r="HG214" s="1">
        <v>2134.0</v>
      </c>
      <c r="HH214" s="1">
        <v>2.0</v>
      </c>
      <c r="HI214" s="1">
        <v>25.0</v>
      </c>
      <c r="HJ214" s="1">
        <v>9.6</v>
      </c>
      <c r="HK214" s="1">
        <v>9.5</v>
      </c>
      <c r="HL214" s="1">
        <v>2.17529</v>
      </c>
      <c r="HM214" s="1">
        <v>2.2937</v>
      </c>
      <c r="HN214" s="1">
        <v>1.4978</v>
      </c>
      <c r="HO214" s="1">
        <v>2.30957</v>
      </c>
      <c r="HP214" s="1">
        <v>1.54785</v>
      </c>
      <c r="HQ214" s="1">
        <v>2.29248</v>
      </c>
      <c r="HR214" s="1">
        <v>37.6263</v>
      </c>
      <c r="HS214" s="1">
        <v>15.2353</v>
      </c>
      <c r="HT214" s="1">
        <v>18.0</v>
      </c>
      <c r="HU214" s="1">
        <v>504.161</v>
      </c>
      <c r="HV214" s="1">
        <v>490.643</v>
      </c>
      <c r="HW214" s="1">
        <v>27.8992</v>
      </c>
      <c r="HX214" s="1">
        <v>31.971</v>
      </c>
      <c r="HY214" s="1">
        <v>30.0006</v>
      </c>
      <c r="HZ214" s="1">
        <v>31.7393</v>
      </c>
      <c r="IA214" s="1">
        <v>31.8349</v>
      </c>
      <c r="IB214" s="1">
        <v>43.6149</v>
      </c>
      <c r="IC214" s="1">
        <v>42.2486</v>
      </c>
      <c r="ID214" s="1">
        <v>0.0</v>
      </c>
      <c r="IE214" s="1">
        <v>27.8627</v>
      </c>
      <c r="IF214" s="1">
        <v>1025.22</v>
      </c>
      <c r="IG214" s="1">
        <v>18.9037</v>
      </c>
      <c r="IH214" s="1">
        <v>100.728</v>
      </c>
      <c r="II214" s="1">
        <v>100.447</v>
      </c>
      <c r="IJ214" s="1" t="s">
        <v>358</v>
      </c>
    </row>
    <row r="215" ht="15.75" customHeight="1">
      <c r="A215" s="1">
        <v>199.0</v>
      </c>
      <c r="B215" s="1">
        <v>1.659796737E9</v>
      </c>
      <c r="C215" s="1">
        <v>595.5</v>
      </c>
      <c r="D215" s="1" t="s">
        <v>743</v>
      </c>
      <c r="E215" s="1" t="s">
        <v>744</v>
      </c>
      <c r="F215" s="1">
        <v>1.0</v>
      </c>
      <c r="G215" s="1" t="s">
        <v>346</v>
      </c>
      <c r="H215" s="1" t="s">
        <v>347</v>
      </c>
      <c r="I215" s="1" t="s">
        <v>348</v>
      </c>
      <c r="J215" s="1" t="s">
        <v>349</v>
      </c>
      <c r="K215" s="1" t="s">
        <v>350</v>
      </c>
      <c r="L215" s="1" t="s">
        <v>346</v>
      </c>
      <c r="M215" s="1" t="s">
        <v>351</v>
      </c>
      <c r="N215" s="1">
        <v>1.65979672865625E9</v>
      </c>
      <c r="O215" s="1">
        <f t="shared" si="1"/>
        <v>0.003238994813</v>
      </c>
      <c r="P215" s="1">
        <f t="shared" si="2"/>
        <v>3.238994813</v>
      </c>
      <c r="Q215" s="1">
        <f t="shared" si="3"/>
        <v>14.84207135</v>
      </c>
      <c r="R215" s="1">
        <f t="shared" si="4"/>
        <v>899.4411875</v>
      </c>
      <c r="S215" s="1">
        <f t="shared" si="5"/>
        <v>686.8577249</v>
      </c>
      <c r="T215" s="1">
        <f t="shared" si="6"/>
        <v>68.11520931</v>
      </c>
      <c r="U215" s="1">
        <f t="shared" si="7"/>
        <v>89.19696544</v>
      </c>
      <c r="V215" s="1">
        <f t="shared" si="8"/>
        <v>0.133902946</v>
      </c>
      <c r="W215" s="1">
        <f t="shared" si="9"/>
        <v>2.914319731</v>
      </c>
      <c r="X215" s="1">
        <f t="shared" si="10"/>
        <v>0.1305765374</v>
      </c>
      <c r="Y215" s="1">
        <f t="shared" si="11"/>
        <v>0.08190231786</v>
      </c>
      <c r="Z215" s="1">
        <f t="shared" si="12"/>
        <v>321.5090175</v>
      </c>
      <c r="AA215" s="1">
        <f t="shared" si="13"/>
        <v>32.07875932</v>
      </c>
      <c r="AB215" s="1">
        <f t="shared" si="14"/>
        <v>31.4657375</v>
      </c>
      <c r="AC215" s="1">
        <f t="shared" si="15"/>
        <v>4.632573472</v>
      </c>
      <c r="AD215" s="1">
        <f t="shared" si="16"/>
        <v>49.98815392</v>
      </c>
      <c r="AE215" s="1">
        <f t="shared" si="17"/>
        <v>2.25810821</v>
      </c>
      <c r="AF215" s="1">
        <f t="shared" si="18"/>
        <v>4.517286663</v>
      </c>
      <c r="AG215" s="1">
        <f t="shared" si="19"/>
        <v>2.374465262</v>
      </c>
      <c r="AH215" s="1">
        <f t="shared" si="20"/>
        <v>-142.8396713</v>
      </c>
      <c r="AI215" s="1">
        <f t="shared" si="21"/>
        <v>-69.56837547</v>
      </c>
      <c r="AJ215" s="1">
        <f t="shared" si="22"/>
        <v>-5.373455484</v>
      </c>
      <c r="AK215" s="1">
        <f t="shared" si="23"/>
        <v>103.7275153</v>
      </c>
      <c r="AL215" s="1">
        <f t="shared" si="24"/>
        <v>47.12667136</v>
      </c>
      <c r="AM215" s="1">
        <f t="shared" si="25"/>
        <v>3.266886942</v>
      </c>
      <c r="AN215" s="1">
        <f t="shared" si="26"/>
        <v>14.84207135</v>
      </c>
      <c r="AO215" s="1">
        <v>1004.512763203463</v>
      </c>
      <c r="AP215" s="1">
        <v>960.8238969696966</v>
      </c>
      <c r="AQ215" s="1">
        <v>5.020598787878693</v>
      </c>
      <c r="AR215" s="1">
        <v>64.94</v>
      </c>
      <c r="AS215" s="1">
        <f t="shared" si="27"/>
        <v>3.238994813</v>
      </c>
      <c r="AT215" s="1">
        <v>18.91817608075755</v>
      </c>
      <c r="AU215" s="1">
        <v>22.74311911764705</v>
      </c>
      <c r="AV215" s="1">
        <v>-0.0038872104100988</v>
      </c>
      <c r="AW215" s="1">
        <v>90.19422672828748</v>
      </c>
      <c r="AX215" s="1">
        <v>0.0</v>
      </c>
      <c r="AY215" s="1">
        <v>0.0</v>
      </c>
      <c r="AZ215" s="1">
        <f t="shared" si="28"/>
        <v>1</v>
      </c>
      <c r="BA215" s="1">
        <f t="shared" si="29"/>
        <v>0</v>
      </c>
      <c r="BB215" s="1">
        <f t="shared" si="30"/>
        <v>51724.42661</v>
      </c>
      <c r="BC215" s="1">
        <f t="shared" si="31"/>
        <v>1999.95625</v>
      </c>
      <c r="BD215" s="1">
        <f t="shared" si="32"/>
        <v>1681.16325</v>
      </c>
      <c r="BE215" s="1">
        <f t="shared" si="33"/>
        <v>0.8406000131</v>
      </c>
      <c r="BF215" s="1">
        <f t="shared" si="34"/>
        <v>0.1607580253</v>
      </c>
      <c r="BG215" s="1">
        <v>6.0</v>
      </c>
      <c r="BH215" s="1">
        <v>0.5</v>
      </c>
      <c r="BI215" s="1" t="s">
        <v>352</v>
      </c>
      <c r="BJ215" s="1">
        <v>2.0</v>
      </c>
      <c r="BK215" s="1" t="b">
        <v>1</v>
      </c>
      <c r="BL215" s="1">
        <v>1.65979672865625E9</v>
      </c>
      <c r="BM215" s="1">
        <v>899.4411875000001</v>
      </c>
      <c r="BN215" s="1">
        <v>959.5047500000001</v>
      </c>
      <c r="BO215" s="1">
        <v>22.77023125</v>
      </c>
      <c r="BP215" s="1">
        <v>18.94015625</v>
      </c>
      <c r="BQ215" s="1">
        <v>897.3263749999999</v>
      </c>
      <c r="BR215" s="1">
        <v>22.7351</v>
      </c>
      <c r="BS215" s="1">
        <v>500.120625</v>
      </c>
      <c r="BT215" s="1">
        <v>99.06950624999999</v>
      </c>
      <c r="BU215" s="1">
        <v>0.09980763125</v>
      </c>
      <c r="BV215" s="1">
        <v>31.02295625</v>
      </c>
      <c r="BW215" s="1">
        <v>31.4657375</v>
      </c>
      <c r="BX215" s="1">
        <v>999.9</v>
      </c>
      <c r="BY215" s="1">
        <v>0.0</v>
      </c>
      <c r="BZ215" s="1">
        <v>0.0</v>
      </c>
      <c r="CA215" s="1">
        <v>10006.546875</v>
      </c>
      <c r="CB215" s="1">
        <v>0.0</v>
      </c>
      <c r="CC215" s="1">
        <v>397.8745</v>
      </c>
      <c r="CD215" s="1">
        <v>-60.06355000000001</v>
      </c>
      <c r="CE215" s="1">
        <v>920.398625</v>
      </c>
      <c r="CF215" s="1">
        <v>978.0279375</v>
      </c>
      <c r="CG215" s="1">
        <v>3.83008625</v>
      </c>
      <c r="CH215" s="1">
        <v>959.5047500000001</v>
      </c>
      <c r="CI215" s="1">
        <v>18.94015625</v>
      </c>
      <c r="CJ215" s="1">
        <v>2.255835625</v>
      </c>
      <c r="CK215" s="1">
        <v>1.876391875</v>
      </c>
      <c r="CL215" s="1">
        <v>19.36445625</v>
      </c>
      <c r="CM215" s="1">
        <v>16.4381125</v>
      </c>
      <c r="CN215" s="1">
        <v>1999.95625</v>
      </c>
      <c r="CO215" s="1">
        <v>0.9799986249999999</v>
      </c>
      <c r="CP215" s="1">
        <v>0.0200015625</v>
      </c>
      <c r="CQ215" s="1">
        <v>0.0</v>
      </c>
      <c r="CR215" s="1">
        <v>2.7295</v>
      </c>
      <c r="CS215" s="1">
        <v>0.0</v>
      </c>
      <c r="CT215" s="1">
        <v>17683.5625</v>
      </c>
      <c r="CU215" s="1">
        <v>17411.925</v>
      </c>
      <c r="CV215" s="1">
        <v>41.187</v>
      </c>
      <c r="CW215" s="1">
        <v>42.30425</v>
      </c>
      <c r="CX215" s="1">
        <v>41.125</v>
      </c>
      <c r="CY215" s="1">
        <v>40.937</v>
      </c>
      <c r="CZ215" s="1">
        <v>41.375</v>
      </c>
      <c r="DA215" s="1">
        <v>1959.95625</v>
      </c>
      <c r="DB215" s="1">
        <v>40.0</v>
      </c>
      <c r="DC215" s="1">
        <v>0.0</v>
      </c>
      <c r="DD215" s="1">
        <v>1.6597967361E9</v>
      </c>
      <c r="DE215" s="1">
        <v>0.0</v>
      </c>
      <c r="DF215" s="1">
        <v>1.6597961675E9</v>
      </c>
      <c r="DG215" s="1" t="s">
        <v>353</v>
      </c>
      <c r="DH215" s="1">
        <v>1.659796162E9</v>
      </c>
      <c r="DI215" s="1">
        <v>1.6597961675E9</v>
      </c>
      <c r="DJ215" s="1">
        <v>2.0</v>
      </c>
      <c r="DK215" s="1">
        <v>-0.014</v>
      </c>
      <c r="DL215" s="1">
        <v>-0.001</v>
      </c>
      <c r="DM215" s="1">
        <v>1.327</v>
      </c>
      <c r="DN215" s="1">
        <v>0.031</v>
      </c>
      <c r="DO215" s="1">
        <v>400.0</v>
      </c>
      <c r="DP215" s="1">
        <v>20.0</v>
      </c>
      <c r="DQ215" s="1">
        <v>0.32</v>
      </c>
      <c r="DR215" s="1">
        <v>0.03</v>
      </c>
      <c r="DS215" s="1">
        <v>15.03520032077294</v>
      </c>
      <c r="DT215" s="1">
        <v>-6.113256296511413</v>
      </c>
      <c r="DU215" s="1">
        <v>0.503679855384207</v>
      </c>
      <c r="DV215" s="1">
        <v>0.0</v>
      </c>
      <c r="DW215" s="1">
        <v>-60.51816585365854</v>
      </c>
      <c r="DX215" s="1">
        <v>13.23354146341459</v>
      </c>
      <c r="DY215" s="1">
        <v>1.316280171564374</v>
      </c>
      <c r="DZ215" s="1">
        <v>0.0</v>
      </c>
      <c r="EA215" s="1">
        <v>3.819541707317073</v>
      </c>
      <c r="EB215" s="1">
        <v>0.2290475958188199</v>
      </c>
      <c r="EC215" s="1">
        <v>0.02956994386217017</v>
      </c>
      <c r="ED215" s="1">
        <v>0.0</v>
      </c>
      <c r="EE215" s="1">
        <v>2.374378812339487</v>
      </c>
      <c r="EF215" s="1">
        <v>0.06002362949474601</v>
      </c>
      <c r="EG215" s="1">
        <v>0.004430664332081369</v>
      </c>
      <c r="EH215" s="1">
        <v>0.0</v>
      </c>
      <c r="EI215" s="1">
        <v>0.1340496448307629</v>
      </c>
      <c r="EJ215" s="1">
        <v>-1.801406373878303E-4</v>
      </c>
      <c r="EK215" s="1">
        <v>6.073736490118118E-4</v>
      </c>
      <c r="EL215" s="1">
        <v>1.0</v>
      </c>
      <c r="EM215" s="1">
        <v>1.0</v>
      </c>
      <c r="EN215" s="1">
        <v>5.0</v>
      </c>
      <c r="EO215" s="1" t="s">
        <v>436</v>
      </c>
      <c r="EP215" s="1">
        <v>2.94247</v>
      </c>
      <c r="EQ215" s="1">
        <v>2.80079</v>
      </c>
      <c r="ER215" s="1">
        <v>0.159555</v>
      </c>
      <c r="ES215" s="1">
        <v>0.165841</v>
      </c>
      <c r="ET215" s="1">
        <v>0.103382</v>
      </c>
      <c r="EU215" s="1">
        <v>0.0906444</v>
      </c>
      <c r="EV215" s="1">
        <v>17265.5</v>
      </c>
      <c r="EW215" s="1">
        <v>17970.1</v>
      </c>
      <c r="EX215" s="1">
        <v>23891.1</v>
      </c>
      <c r="EY215" s="1">
        <v>25071.9</v>
      </c>
      <c r="EZ215" s="1">
        <v>34289.6</v>
      </c>
      <c r="FA215" s="1">
        <v>36411.3</v>
      </c>
      <c r="FB215" s="1">
        <v>43559.2</v>
      </c>
      <c r="FC215" s="1">
        <v>46347.6</v>
      </c>
      <c r="FD215" s="1">
        <v>1.96955</v>
      </c>
      <c r="FE215" s="1">
        <v>1.84855</v>
      </c>
      <c r="FF215" s="1">
        <v>0.0968575</v>
      </c>
      <c r="FG215" s="1">
        <v>0.0</v>
      </c>
      <c r="FH215" s="1">
        <v>29.9201</v>
      </c>
      <c r="FI215" s="1">
        <v>999.9</v>
      </c>
      <c r="FJ215" s="1">
        <v>55.8</v>
      </c>
      <c r="FK215" s="1">
        <v>34.5</v>
      </c>
      <c r="FL215" s="1">
        <v>30.9438</v>
      </c>
      <c r="FM215" s="1">
        <v>64.5486</v>
      </c>
      <c r="FN215" s="1">
        <v>25.9455</v>
      </c>
      <c r="FO215" s="1">
        <v>1.0</v>
      </c>
      <c r="FP215" s="1">
        <v>0.385008</v>
      </c>
      <c r="FQ215" s="1">
        <v>1.69574</v>
      </c>
      <c r="FR215" s="1">
        <v>20.3135</v>
      </c>
      <c r="FS215" s="1">
        <v>5.2101</v>
      </c>
      <c r="FT215" s="1">
        <v>11.9069</v>
      </c>
      <c r="FU215" s="1">
        <v>5.00255</v>
      </c>
      <c r="FV215" s="1">
        <v>3.28993</v>
      </c>
      <c r="FW215" s="1">
        <v>9999.0</v>
      </c>
      <c r="FX215" s="1">
        <v>9999.0</v>
      </c>
      <c r="FY215" s="1">
        <v>9999.0</v>
      </c>
      <c r="FZ215" s="1">
        <v>999.9</v>
      </c>
      <c r="GA215" s="1">
        <v>1.85959</v>
      </c>
      <c r="GB215" s="1">
        <v>1.85455</v>
      </c>
      <c r="GC215" s="1">
        <v>1.85774</v>
      </c>
      <c r="GD215" s="1">
        <v>1.85615</v>
      </c>
      <c r="GE215" s="1">
        <v>1.85492</v>
      </c>
      <c r="GF215" s="1">
        <v>1.8546</v>
      </c>
      <c r="GG215" s="1">
        <v>1.85325</v>
      </c>
      <c r="GH215" s="1">
        <v>1.8564</v>
      </c>
      <c r="GI215" s="1">
        <v>0.0</v>
      </c>
      <c r="GJ215" s="1">
        <v>0.0</v>
      </c>
      <c r="GK215" s="1">
        <v>0.0</v>
      </c>
      <c r="GL215" s="1">
        <v>0.0</v>
      </c>
      <c r="GM215" s="1" t="s">
        <v>355</v>
      </c>
      <c r="GN215" s="1" t="s">
        <v>356</v>
      </c>
      <c r="GO215" s="1" t="s">
        <v>357</v>
      </c>
      <c r="GP215" s="1" t="s">
        <v>357</v>
      </c>
      <c r="GQ215" s="1" t="s">
        <v>357</v>
      </c>
      <c r="GR215" s="1" t="s">
        <v>357</v>
      </c>
      <c r="GS215" s="1">
        <v>0.0</v>
      </c>
      <c r="GT215" s="1">
        <v>100.0</v>
      </c>
      <c r="GU215" s="1">
        <v>100.0</v>
      </c>
      <c r="GV215" s="1">
        <v>2.164</v>
      </c>
      <c r="GW215" s="1">
        <v>0.0351</v>
      </c>
      <c r="GX215" s="1">
        <v>0.3255316452960568</v>
      </c>
      <c r="GY215" s="1">
        <v>0.003023906125278789</v>
      </c>
      <c r="GZ215" s="1">
        <v>-1.398580452151984E-6</v>
      </c>
      <c r="HA215" s="1">
        <v>2.803037836604737E-10</v>
      </c>
      <c r="HB215" s="1">
        <v>-0.04759964022089117</v>
      </c>
      <c r="HC215" s="1">
        <v>0.009965371539748925</v>
      </c>
      <c r="HD215" s="1">
        <v>-4.563662031605912E-4</v>
      </c>
      <c r="HE215" s="1">
        <v>7.83371007442278E-6</v>
      </c>
      <c r="HF215" s="1">
        <v>0.0</v>
      </c>
      <c r="HG215" s="1">
        <v>2134.0</v>
      </c>
      <c r="HH215" s="1">
        <v>2.0</v>
      </c>
      <c r="HI215" s="1">
        <v>25.0</v>
      </c>
      <c r="HJ215" s="1">
        <v>9.6</v>
      </c>
      <c r="HK215" s="1">
        <v>9.5</v>
      </c>
      <c r="HL215" s="1">
        <v>2.1814</v>
      </c>
      <c r="HM215" s="1">
        <v>2.29736</v>
      </c>
      <c r="HN215" s="1">
        <v>1.4978</v>
      </c>
      <c r="HO215" s="1">
        <v>2.30835</v>
      </c>
      <c r="HP215" s="1">
        <v>1.54785</v>
      </c>
      <c r="HQ215" s="1">
        <v>2.42432</v>
      </c>
      <c r="HR215" s="1">
        <v>37.6263</v>
      </c>
      <c r="HS215" s="1">
        <v>15.2353</v>
      </c>
      <c r="HT215" s="1">
        <v>18.0</v>
      </c>
      <c r="HU215" s="1">
        <v>504.162</v>
      </c>
      <c r="HV215" s="1">
        <v>490.628</v>
      </c>
      <c r="HW215" s="1">
        <v>27.896</v>
      </c>
      <c r="HX215" s="1">
        <v>31.9712</v>
      </c>
      <c r="HY215" s="1">
        <v>30.0005</v>
      </c>
      <c r="HZ215" s="1">
        <v>31.7395</v>
      </c>
      <c r="IA215" s="1">
        <v>31.8351</v>
      </c>
      <c r="IB215" s="1">
        <v>43.6703</v>
      </c>
      <c r="IC215" s="1">
        <v>42.2486</v>
      </c>
      <c r="ID215" s="1">
        <v>0.0</v>
      </c>
      <c r="IE215" s="1">
        <v>27.8627</v>
      </c>
      <c r="IF215" s="1">
        <v>1035.24</v>
      </c>
      <c r="IG215" s="1">
        <v>18.9037</v>
      </c>
      <c r="IH215" s="1">
        <v>100.727</v>
      </c>
      <c r="II215" s="1">
        <v>100.447</v>
      </c>
      <c r="IJ215" s="1" t="s">
        <v>358</v>
      </c>
    </row>
    <row r="216" ht="15.75" customHeight="1">
      <c r="A216" s="1">
        <v>200.0</v>
      </c>
      <c r="B216" s="1">
        <v>1.6597967385E9</v>
      </c>
      <c r="C216" s="1">
        <v>597.0</v>
      </c>
      <c r="D216" s="1" t="s">
        <v>745</v>
      </c>
      <c r="E216" s="1" t="s">
        <v>746</v>
      </c>
      <c r="F216" s="1">
        <v>1.0</v>
      </c>
      <c r="G216" s="1" t="s">
        <v>346</v>
      </c>
      <c r="H216" s="1" t="s">
        <v>347</v>
      </c>
      <c r="I216" s="1" t="s">
        <v>348</v>
      </c>
      <c r="J216" s="1" t="s">
        <v>349</v>
      </c>
      <c r="K216" s="1" t="s">
        <v>350</v>
      </c>
      <c r="L216" s="1" t="s">
        <v>346</v>
      </c>
      <c r="M216" s="1" t="s">
        <v>351</v>
      </c>
      <c r="N216" s="1">
        <v>1.6597967306875E9</v>
      </c>
      <c r="O216" s="1">
        <f t="shared" si="1"/>
        <v>0.00324706771</v>
      </c>
      <c r="P216" s="1">
        <f t="shared" si="2"/>
        <v>3.24706771</v>
      </c>
      <c r="Q216" s="1">
        <f t="shared" si="3"/>
        <v>14.7019456</v>
      </c>
      <c r="R216" s="1">
        <f t="shared" si="4"/>
        <v>909.7523125</v>
      </c>
      <c r="S216" s="1">
        <f t="shared" si="5"/>
        <v>698.7184763</v>
      </c>
      <c r="T216" s="1">
        <f t="shared" si="6"/>
        <v>69.29168119</v>
      </c>
      <c r="U216" s="1">
        <f t="shared" si="7"/>
        <v>90.21983723</v>
      </c>
      <c r="V216" s="1">
        <f t="shared" si="8"/>
        <v>0.134134482</v>
      </c>
      <c r="W216" s="1">
        <f t="shared" si="9"/>
        <v>2.913875283</v>
      </c>
      <c r="X216" s="1">
        <f t="shared" si="10"/>
        <v>0.1307962188</v>
      </c>
      <c r="Y216" s="1">
        <f t="shared" si="11"/>
        <v>0.08204064664</v>
      </c>
      <c r="Z216" s="1">
        <f t="shared" si="12"/>
        <v>321.5075213</v>
      </c>
      <c r="AA216" s="1">
        <f t="shared" si="13"/>
        <v>32.08147993</v>
      </c>
      <c r="AB216" s="1">
        <f t="shared" si="14"/>
        <v>31.47106875</v>
      </c>
      <c r="AC216" s="1">
        <f t="shared" si="15"/>
        <v>4.633977033</v>
      </c>
      <c r="AD216" s="1">
        <f t="shared" si="16"/>
        <v>49.96341407</v>
      </c>
      <c r="AE216" s="1">
        <f t="shared" si="17"/>
        <v>2.257593834</v>
      </c>
      <c r="AF216" s="1">
        <f t="shared" si="18"/>
        <v>4.518493934</v>
      </c>
      <c r="AG216" s="1">
        <f t="shared" si="19"/>
        <v>2.376383199</v>
      </c>
      <c r="AH216" s="1">
        <f t="shared" si="20"/>
        <v>-143.195686</v>
      </c>
      <c r="AI216" s="1">
        <f t="shared" si="21"/>
        <v>-69.65889447</v>
      </c>
      <c r="AJ216" s="1">
        <f t="shared" si="22"/>
        <v>-5.381533653</v>
      </c>
      <c r="AK216" s="1">
        <f t="shared" si="23"/>
        <v>103.2714071</v>
      </c>
      <c r="AL216" s="1">
        <f t="shared" si="24"/>
        <v>46.7631827</v>
      </c>
      <c r="AM216" s="1">
        <f t="shared" si="25"/>
        <v>3.271043053</v>
      </c>
      <c r="AN216" s="1">
        <f t="shared" si="26"/>
        <v>14.7019456</v>
      </c>
      <c r="AO216" s="1">
        <v>1011.858363636364</v>
      </c>
      <c r="AP216" s="1">
        <v>968.3625878787876</v>
      </c>
      <c r="AQ216" s="1">
        <v>5.016421818181663</v>
      </c>
      <c r="AR216" s="1">
        <v>64.94</v>
      </c>
      <c r="AS216" s="1">
        <f t="shared" si="27"/>
        <v>3.24706771</v>
      </c>
      <c r="AT216" s="1">
        <v>18.91754213310719</v>
      </c>
      <c r="AU216" s="1">
        <v>22.73871764705882</v>
      </c>
      <c r="AV216" s="1">
        <v>-0.002011795095191921</v>
      </c>
      <c r="AW216" s="1">
        <v>90.19422672828748</v>
      </c>
      <c r="AX216" s="1">
        <v>0.0</v>
      </c>
      <c r="AY216" s="1">
        <v>0.0</v>
      </c>
      <c r="AZ216" s="1">
        <f t="shared" si="28"/>
        <v>1</v>
      </c>
      <c r="BA216" s="1">
        <f t="shared" si="29"/>
        <v>0</v>
      </c>
      <c r="BB216" s="1">
        <f t="shared" si="30"/>
        <v>51711.03461</v>
      </c>
      <c r="BC216" s="1">
        <f t="shared" si="31"/>
        <v>1999.946875</v>
      </c>
      <c r="BD216" s="1">
        <f t="shared" si="32"/>
        <v>1681.155375</v>
      </c>
      <c r="BE216" s="1">
        <f t="shared" si="33"/>
        <v>0.8406000159</v>
      </c>
      <c r="BF216" s="1">
        <f t="shared" si="34"/>
        <v>0.1607580308</v>
      </c>
      <c r="BG216" s="1">
        <v>6.0</v>
      </c>
      <c r="BH216" s="1">
        <v>0.5</v>
      </c>
      <c r="BI216" s="1" t="s">
        <v>352</v>
      </c>
      <c r="BJ216" s="1">
        <v>2.0</v>
      </c>
      <c r="BK216" s="1" t="b">
        <v>1</v>
      </c>
      <c r="BL216" s="1">
        <v>1.6597967306875E9</v>
      </c>
      <c r="BM216" s="1">
        <v>909.7523125</v>
      </c>
      <c r="BN216" s="1">
        <v>969.42475</v>
      </c>
      <c r="BO216" s="1">
        <v>22.7649625</v>
      </c>
      <c r="BP216" s="1">
        <v>18.92999375</v>
      </c>
      <c r="BQ216" s="1">
        <v>907.62525</v>
      </c>
      <c r="BR216" s="1">
        <v>22.7298375</v>
      </c>
      <c r="BS216" s="1">
        <v>500.1205625</v>
      </c>
      <c r="BT216" s="1">
        <v>99.06984374999999</v>
      </c>
      <c r="BU216" s="1">
        <v>0.099826925</v>
      </c>
      <c r="BV216" s="1">
        <v>31.02764375</v>
      </c>
      <c r="BW216" s="1">
        <v>31.47106875</v>
      </c>
      <c r="BX216" s="1">
        <v>999.9</v>
      </c>
      <c r="BY216" s="1">
        <v>0.0</v>
      </c>
      <c r="BZ216" s="1">
        <v>0.0</v>
      </c>
      <c r="CA216" s="1">
        <v>10003.970625</v>
      </c>
      <c r="CB216" s="1">
        <v>0.0</v>
      </c>
      <c r="CC216" s="1">
        <v>391.88</v>
      </c>
      <c r="CD216" s="1">
        <v>-59.67218750000001</v>
      </c>
      <c r="CE216" s="1">
        <v>930.9449374999999</v>
      </c>
      <c r="CF216" s="1">
        <v>988.1291249999999</v>
      </c>
      <c r="CG216" s="1">
        <v>3.83498625</v>
      </c>
      <c r="CH216" s="1">
        <v>969.42475</v>
      </c>
      <c r="CI216" s="1">
        <v>18.92999375</v>
      </c>
      <c r="CJ216" s="1">
        <v>2.25532125</v>
      </c>
      <c r="CK216" s="1">
        <v>1.875390625</v>
      </c>
      <c r="CL216" s="1">
        <v>19.3607875</v>
      </c>
      <c r="CM216" s="1">
        <v>16.42973125</v>
      </c>
      <c r="CN216" s="1">
        <v>1999.946875</v>
      </c>
      <c r="CO216" s="1">
        <v>0.9799986249999999</v>
      </c>
      <c r="CP216" s="1">
        <v>0.0200015625</v>
      </c>
      <c r="CQ216" s="1">
        <v>0.0</v>
      </c>
      <c r="CR216" s="1">
        <v>2.721</v>
      </c>
      <c r="CS216" s="1">
        <v>0.0</v>
      </c>
      <c r="CT216" s="1">
        <v>17685.43125</v>
      </c>
      <c r="CU216" s="1">
        <v>17411.84375</v>
      </c>
      <c r="CV216" s="1">
        <v>41.194875</v>
      </c>
      <c r="CW216" s="1">
        <v>42.308125</v>
      </c>
      <c r="CX216" s="1">
        <v>41.125</v>
      </c>
      <c r="CY216" s="1">
        <v>40.937</v>
      </c>
      <c r="CZ216" s="1">
        <v>41.375</v>
      </c>
      <c r="DA216" s="1">
        <v>1959.946875</v>
      </c>
      <c r="DB216" s="1">
        <v>40.0</v>
      </c>
      <c r="DC216" s="1">
        <v>0.0</v>
      </c>
      <c r="DD216" s="1">
        <v>1.6597967373E9</v>
      </c>
      <c r="DE216" s="1">
        <v>0.0</v>
      </c>
      <c r="DF216" s="1">
        <v>1.6597961675E9</v>
      </c>
      <c r="DG216" s="1" t="s">
        <v>353</v>
      </c>
      <c r="DH216" s="1">
        <v>1.659796162E9</v>
      </c>
      <c r="DI216" s="1">
        <v>1.6597961675E9</v>
      </c>
      <c r="DJ216" s="1">
        <v>2.0</v>
      </c>
      <c r="DK216" s="1">
        <v>-0.014</v>
      </c>
      <c r="DL216" s="1">
        <v>-0.001</v>
      </c>
      <c r="DM216" s="1">
        <v>1.327</v>
      </c>
      <c r="DN216" s="1">
        <v>0.031</v>
      </c>
      <c r="DO216" s="1">
        <v>400.0</v>
      </c>
      <c r="DP216" s="1">
        <v>20.0</v>
      </c>
      <c r="DQ216" s="1">
        <v>0.32</v>
      </c>
      <c r="DR216" s="1">
        <v>0.03</v>
      </c>
      <c r="DS216" s="1">
        <v>14.96419228530823</v>
      </c>
      <c r="DT216" s="1">
        <v>-4.851058267081082</v>
      </c>
      <c r="DU216" s="1">
        <v>0.4590433138964413</v>
      </c>
      <c r="DV216" s="1">
        <v>0.0</v>
      </c>
      <c r="DW216" s="1">
        <v>-60.1784625</v>
      </c>
      <c r="DX216" s="1">
        <v>13.00463977485942</v>
      </c>
      <c r="DY216" s="1">
        <v>1.266641863884085</v>
      </c>
      <c r="DZ216" s="1">
        <v>0.0</v>
      </c>
      <c r="EA216" s="1">
        <v>3.823772</v>
      </c>
      <c r="EB216" s="1">
        <v>0.1696998123827345</v>
      </c>
      <c r="EC216" s="1">
        <v>0.0267509363574436</v>
      </c>
      <c r="ED216" s="1">
        <v>0.0</v>
      </c>
      <c r="EE216" s="1">
        <v>2.375686015780004</v>
      </c>
      <c r="EF216" s="1">
        <v>0.06665091530747512</v>
      </c>
      <c r="EG216" s="1">
        <v>0.005041339241514329</v>
      </c>
      <c r="EH216" s="1">
        <v>0.0</v>
      </c>
      <c r="EI216" s="1">
        <v>0.1340083789768645</v>
      </c>
      <c r="EJ216" s="1">
        <v>-0.001696987048085725</v>
      </c>
      <c r="EK216" s="1">
        <v>6.213637004974865E-4</v>
      </c>
      <c r="EL216" s="1">
        <v>1.0</v>
      </c>
      <c r="EM216" s="1">
        <v>1.0</v>
      </c>
      <c r="EN216" s="1">
        <v>5.0</v>
      </c>
      <c r="EO216" s="1" t="s">
        <v>436</v>
      </c>
      <c r="EP216" s="1">
        <v>2.94235</v>
      </c>
      <c r="EQ216" s="1">
        <v>2.80096</v>
      </c>
      <c r="ER216" s="1">
        <v>0.160354</v>
      </c>
      <c r="ES216" s="1">
        <v>0.166616</v>
      </c>
      <c r="ET216" s="1">
        <v>0.103371</v>
      </c>
      <c r="EU216" s="1">
        <v>0.0906412</v>
      </c>
      <c r="EV216" s="1">
        <v>17249.1</v>
      </c>
      <c r="EW216" s="1">
        <v>17953.3</v>
      </c>
      <c r="EX216" s="1">
        <v>23891.1</v>
      </c>
      <c r="EY216" s="1">
        <v>25071.8</v>
      </c>
      <c r="EZ216" s="1">
        <v>34290.0</v>
      </c>
      <c r="FA216" s="1">
        <v>36411.3</v>
      </c>
      <c r="FB216" s="1">
        <v>43559.1</v>
      </c>
      <c r="FC216" s="1">
        <v>46347.4</v>
      </c>
      <c r="FD216" s="1">
        <v>1.96935</v>
      </c>
      <c r="FE216" s="1">
        <v>1.84862</v>
      </c>
      <c r="FF216" s="1">
        <v>0.0962801</v>
      </c>
      <c r="FG216" s="1">
        <v>0.0</v>
      </c>
      <c r="FH216" s="1">
        <v>29.9256</v>
      </c>
      <c r="FI216" s="1">
        <v>999.9</v>
      </c>
      <c r="FJ216" s="1">
        <v>55.8</v>
      </c>
      <c r="FK216" s="1">
        <v>34.6</v>
      </c>
      <c r="FL216" s="1">
        <v>31.1162</v>
      </c>
      <c r="FM216" s="1">
        <v>64.5986</v>
      </c>
      <c r="FN216" s="1">
        <v>26.4904</v>
      </c>
      <c r="FO216" s="1">
        <v>1.0</v>
      </c>
      <c r="FP216" s="1">
        <v>0.385025</v>
      </c>
      <c r="FQ216" s="1">
        <v>1.69688</v>
      </c>
      <c r="FR216" s="1">
        <v>20.3135</v>
      </c>
      <c r="FS216" s="1">
        <v>5.21025</v>
      </c>
      <c r="FT216" s="1">
        <v>11.9072</v>
      </c>
      <c r="FU216" s="1">
        <v>5.0025</v>
      </c>
      <c r="FV216" s="1">
        <v>3.28975</v>
      </c>
      <c r="FW216" s="1">
        <v>9999.0</v>
      </c>
      <c r="FX216" s="1">
        <v>9999.0</v>
      </c>
      <c r="FY216" s="1">
        <v>9999.0</v>
      </c>
      <c r="FZ216" s="1">
        <v>999.9</v>
      </c>
      <c r="GA216" s="1">
        <v>1.85957</v>
      </c>
      <c r="GB216" s="1">
        <v>1.85455</v>
      </c>
      <c r="GC216" s="1">
        <v>1.85774</v>
      </c>
      <c r="GD216" s="1">
        <v>1.85612</v>
      </c>
      <c r="GE216" s="1">
        <v>1.85489</v>
      </c>
      <c r="GF216" s="1">
        <v>1.85456</v>
      </c>
      <c r="GG216" s="1">
        <v>1.85321</v>
      </c>
      <c r="GH216" s="1">
        <v>1.85638</v>
      </c>
      <c r="GI216" s="1">
        <v>0.0</v>
      </c>
      <c r="GJ216" s="1">
        <v>0.0</v>
      </c>
      <c r="GK216" s="1">
        <v>0.0</v>
      </c>
      <c r="GL216" s="1">
        <v>0.0</v>
      </c>
      <c r="GM216" s="1" t="s">
        <v>355</v>
      </c>
      <c r="GN216" s="1" t="s">
        <v>356</v>
      </c>
      <c r="GO216" s="1" t="s">
        <v>357</v>
      </c>
      <c r="GP216" s="1" t="s">
        <v>357</v>
      </c>
      <c r="GQ216" s="1" t="s">
        <v>357</v>
      </c>
      <c r="GR216" s="1" t="s">
        <v>357</v>
      </c>
      <c r="GS216" s="1">
        <v>0.0</v>
      </c>
      <c r="GT216" s="1">
        <v>100.0</v>
      </c>
      <c r="GU216" s="1">
        <v>100.0</v>
      </c>
      <c r="GV216" s="1">
        <v>2.173</v>
      </c>
      <c r="GW216" s="1">
        <v>0.0351</v>
      </c>
      <c r="GX216" s="1">
        <v>0.3255316452960568</v>
      </c>
      <c r="GY216" s="1">
        <v>0.003023906125278789</v>
      </c>
      <c r="GZ216" s="1">
        <v>-1.398580452151984E-6</v>
      </c>
      <c r="HA216" s="1">
        <v>2.803037836604737E-10</v>
      </c>
      <c r="HB216" s="1">
        <v>-0.04759964022089117</v>
      </c>
      <c r="HC216" s="1">
        <v>0.009965371539748925</v>
      </c>
      <c r="HD216" s="1">
        <v>-4.563662031605912E-4</v>
      </c>
      <c r="HE216" s="1">
        <v>7.83371007442278E-6</v>
      </c>
      <c r="HF216" s="1">
        <v>0.0</v>
      </c>
      <c r="HG216" s="1">
        <v>2134.0</v>
      </c>
      <c r="HH216" s="1">
        <v>2.0</v>
      </c>
      <c r="HI216" s="1">
        <v>25.0</v>
      </c>
      <c r="HJ216" s="1">
        <v>9.6</v>
      </c>
      <c r="HK216" s="1">
        <v>9.5</v>
      </c>
      <c r="HL216" s="1">
        <v>2.1936</v>
      </c>
      <c r="HM216" s="1">
        <v>2.30469</v>
      </c>
      <c r="HN216" s="1">
        <v>1.4978</v>
      </c>
      <c r="HO216" s="1">
        <v>2.30957</v>
      </c>
      <c r="HP216" s="1">
        <v>1.54785</v>
      </c>
      <c r="HQ216" s="1">
        <v>2.26318</v>
      </c>
      <c r="HR216" s="1">
        <v>37.6263</v>
      </c>
      <c r="HS216" s="1">
        <v>15.2265</v>
      </c>
      <c r="HT216" s="1">
        <v>18.0</v>
      </c>
      <c r="HU216" s="1">
        <v>504.05</v>
      </c>
      <c r="HV216" s="1">
        <v>490.687</v>
      </c>
      <c r="HW216" s="1">
        <v>27.8799</v>
      </c>
      <c r="HX216" s="1">
        <v>31.9724</v>
      </c>
      <c r="HY216" s="1">
        <v>30.0004</v>
      </c>
      <c r="HZ216" s="1">
        <v>31.7407</v>
      </c>
      <c r="IA216" s="1">
        <v>31.8363</v>
      </c>
      <c r="IB216" s="1">
        <v>43.9676</v>
      </c>
      <c r="IC216" s="1">
        <v>42.2486</v>
      </c>
      <c r="ID216" s="1">
        <v>0.0</v>
      </c>
      <c r="IE216" s="1">
        <v>27.8627</v>
      </c>
      <c r="IF216" s="1">
        <v>1035.24</v>
      </c>
      <c r="IG216" s="1">
        <v>18.9037</v>
      </c>
      <c r="IH216" s="1">
        <v>100.727</v>
      </c>
      <c r="II216" s="1">
        <v>100.446</v>
      </c>
      <c r="IJ216" s="1" t="s">
        <v>358</v>
      </c>
    </row>
    <row r="217" ht="15.75" customHeight="1">
      <c r="A217" s="1">
        <v>201.0</v>
      </c>
      <c r="B217" s="1">
        <v>1.659796739E9</v>
      </c>
      <c r="C217" s="1">
        <v>597.5</v>
      </c>
      <c r="D217" s="1" t="s">
        <v>747</v>
      </c>
      <c r="E217" s="1" t="s">
        <v>748</v>
      </c>
      <c r="F217" s="1">
        <v>1.0</v>
      </c>
      <c r="G217" s="1" t="s">
        <v>346</v>
      </c>
      <c r="H217" s="1" t="s">
        <v>347</v>
      </c>
      <c r="I217" s="1" t="s">
        <v>348</v>
      </c>
      <c r="J217" s="1" t="s">
        <v>349</v>
      </c>
      <c r="K217" s="1" t="s">
        <v>350</v>
      </c>
      <c r="L217" s="1" t="s">
        <v>346</v>
      </c>
      <c r="M217" s="1" t="s">
        <v>351</v>
      </c>
      <c r="N217" s="1">
        <v>1.6597967306875E9</v>
      </c>
      <c r="O217" s="1">
        <f t="shared" si="1"/>
        <v>0.003247460371</v>
      </c>
      <c r="P217" s="1">
        <f t="shared" si="2"/>
        <v>3.247460371</v>
      </c>
      <c r="Q217" s="1">
        <f t="shared" si="3"/>
        <v>14.7191944</v>
      </c>
      <c r="R217" s="1">
        <f t="shared" si="4"/>
        <v>909.7523125</v>
      </c>
      <c r="S217" s="1">
        <f t="shared" si="5"/>
        <v>698.5336712</v>
      </c>
      <c r="T217" s="1">
        <f t="shared" si="6"/>
        <v>69.27335412</v>
      </c>
      <c r="U217" s="1">
        <f t="shared" si="7"/>
        <v>90.21983723</v>
      </c>
      <c r="V217" s="1">
        <f t="shared" si="8"/>
        <v>0.1341511158</v>
      </c>
      <c r="W217" s="1">
        <f t="shared" si="9"/>
        <v>2.913875283</v>
      </c>
      <c r="X217" s="1">
        <f t="shared" si="10"/>
        <v>0.1308120357</v>
      </c>
      <c r="Y217" s="1">
        <f t="shared" si="11"/>
        <v>0.08205060306</v>
      </c>
      <c r="Z217" s="1">
        <f t="shared" si="12"/>
        <v>321.5075213</v>
      </c>
      <c r="AA217" s="1">
        <f t="shared" si="13"/>
        <v>32.08137758</v>
      </c>
      <c r="AB217" s="1">
        <f t="shared" si="14"/>
        <v>31.47106875</v>
      </c>
      <c r="AC217" s="1">
        <f t="shared" si="15"/>
        <v>4.633977033</v>
      </c>
      <c r="AD217" s="1">
        <f t="shared" si="16"/>
        <v>49.96341407</v>
      </c>
      <c r="AE217" s="1">
        <f t="shared" si="17"/>
        <v>2.257593834</v>
      </c>
      <c r="AF217" s="1">
        <f t="shared" si="18"/>
        <v>4.518493934</v>
      </c>
      <c r="AG217" s="1">
        <f t="shared" si="19"/>
        <v>2.376383199</v>
      </c>
      <c r="AH217" s="1">
        <f t="shared" si="20"/>
        <v>-143.2130024</v>
      </c>
      <c r="AI217" s="1">
        <f t="shared" si="21"/>
        <v>-69.65889447</v>
      </c>
      <c r="AJ217" s="1">
        <f t="shared" si="22"/>
        <v>-5.381533653</v>
      </c>
      <c r="AK217" s="1">
        <f t="shared" si="23"/>
        <v>103.2540908</v>
      </c>
      <c r="AL217" s="1">
        <f t="shared" si="24"/>
        <v>46.7631827</v>
      </c>
      <c r="AM217" s="1">
        <f t="shared" si="25"/>
        <v>3.271043053</v>
      </c>
      <c r="AN217" s="1">
        <f t="shared" si="26"/>
        <v>14.7191944</v>
      </c>
      <c r="AO217" s="1">
        <v>1014.315731601731</v>
      </c>
      <c r="AP217" s="1">
        <v>970.8370969696975</v>
      </c>
      <c r="AQ217" s="1">
        <v>5.00890545454559</v>
      </c>
      <c r="AR217" s="1">
        <v>64.94</v>
      </c>
      <c r="AS217" s="1">
        <f t="shared" si="27"/>
        <v>3.247460371</v>
      </c>
      <c r="AT217" s="1">
        <v>18.91724147922448</v>
      </c>
      <c r="AU217" s="1">
        <v>22.73774029411764</v>
      </c>
      <c r="AV217" s="1">
        <v>-0.001850311082253283</v>
      </c>
      <c r="AW217" s="1">
        <v>90.19422672828748</v>
      </c>
      <c r="AX217" s="1">
        <v>0.0</v>
      </c>
      <c r="AY217" s="1">
        <v>0.0</v>
      </c>
      <c r="AZ217" s="1">
        <f t="shared" si="28"/>
        <v>1</v>
      </c>
      <c r="BA217" s="1">
        <f t="shared" si="29"/>
        <v>0</v>
      </c>
      <c r="BB217" s="1">
        <f t="shared" si="30"/>
        <v>51711.03461</v>
      </c>
      <c r="BC217" s="1">
        <f t="shared" si="31"/>
        <v>1999.946875</v>
      </c>
      <c r="BD217" s="1">
        <f t="shared" si="32"/>
        <v>1681.155375</v>
      </c>
      <c r="BE217" s="1">
        <f t="shared" si="33"/>
        <v>0.8406000159</v>
      </c>
      <c r="BF217" s="1">
        <f t="shared" si="34"/>
        <v>0.1607580308</v>
      </c>
      <c r="BG217" s="1">
        <v>6.0</v>
      </c>
      <c r="BH217" s="1">
        <v>0.5</v>
      </c>
      <c r="BI217" s="1" t="s">
        <v>352</v>
      </c>
      <c r="BJ217" s="1">
        <v>2.0</v>
      </c>
      <c r="BK217" s="1" t="b">
        <v>1</v>
      </c>
      <c r="BL217" s="1">
        <v>1.6597967306875E9</v>
      </c>
      <c r="BM217" s="1">
        <v>909.7523125</v>
      </c>
      <c r="BN217" s="1">
        <v>969.42475</v>
      </c>
      <c r="BO217" s="1">
        <v>22.7649625</v>
      </c>
      <c r="BP217" s="1">
        <v>18.92999375</v>
      </c>
      <c r="BQ217" s="1">
        <v>907.62525</v>
      </c>
      <c r="BR217" s="1">
        <v>22.7298375</v>
      </c>
      <c r="BS217" s="1">
        <v>500.1205625</v>
      </c>
      <c r="BT217" s="1">
        <v>99.06984374999999</v>
      </c>
      <c r="BU217" s="1">
        <v>0.099826925</v>
      </c>
      <c r="BV217" s="1">
        <v>31.02764375</v>
      </c>
      <c r="BW217" s="1">
        <v>31.47106875</v>
      </c>
      <c r="BX217" s="1">
        <v>999.9</v>
      </c>
      <c r="BY217" s="1">
        <v>0.0</v>
      </c>
      <c r="BZ217" s="1">
        <v>0.0</v>
      </c>
      <c r="CA217" s="1">
        <v>10003.970625</v>
      </c>
      <c r="CB217" s="1">
        <v>0.0</v>
      </c>
      <c r="CC217" s="1">
        <v>391.88</v>
      </c>
      <c r="CD217" s="1">
        <v>-59.67218750000001</v>
      </c>
      <c r="CE217" s="1">
        <v>930.9449374999999</v>
      </c>
      <c r="CF217" s="1">
        <v>988.1291249999999</v>
      </c>
      <c r="CG217" s="1">
        <v>3.83498625</v>
      </c>
      <c r="CH217" s="1">
        <v>969.42475</v>
      </c>
      <c r="CI217" s="1">
        <v>18.92999375</v>
      </c>
      <c r="CJ217" s="1">
        <v>2.25532125</v>
      </c>
      <c r="CK217" s="1">
        <v>1.875390625</v>
      </c>
      <c r="CL217" s="1">
        <v>19.3607875</v>
      </c>
      <c r="CM217" s="1">
        <v>16.42973125</v>
      </c>
      <c r="CN217" s="1">
        <v>1999.946875</v>
      </c>
      <c r="CO217" s="1">
        <v>0.9799986249999999</v>
      </c>
      <c r="CP217" s="1">
        <v>0.0200015625</v>
      </c>
      <c r="CQ217" s="1">
        <v>0.0</v>
      </c>
      <c r="CR217" s="1">
        <v>2.721</v>
      </c>
      <c r="CS217" s="1">
        <v>0.0</v>
      </c>
      <c r="CT217" s="1">
        <v>17685.43125</v>
      </c>
      <c r="CU217" s="1">
        <v>17411.84375</v>
      </c>
      <c r="CV217" s="1">
        <v>41.194875</v>
      </c>
      <c r="CW217" s="1">
        <v>42.308125</v>
      </c>
      <c r="CX217" s="1">
        <v>41.125</v>
      </c>
      <c r="CY217" s="1">
        <v>40.937</v>
      </c>
      <c r="CZ217" s="1">
        <v>41.375</v>
      </c>
      <c r="DA217" s="1">
        <v>1959.946875</v>
      </c>
      <c r="DB217" s="1">
        <v>40.0</v>
      </c>
      <c r="DC217" s="1">
        <v>0.0</v>
      </c>
      <c r="DD217" s="1">
        <v>1.6597967379E9</v>
      </c>
      <c r="DE217" s="1">
        <v>0.0</v>
      </c>
      <c r="DF217" s="1">
        <v>1.6597961675E9</v>
      </c>
      <c r="DG217" s="1" t="s">
        <v>353</v>
      </c>
      <c r="DH217" s="1">
        <v>1.659796162E9</v>
      </c>
      <c r="DI217" s="1">
        <v>1.6597961675E9</v>
      </c>
      <c r="DJ217" s="1">
        <v>2.0</v>
      </c>
      <c r="DK217" s="1">
        <v>-0.014</v>
      </c>
      <c r="DL217" s="1">
        <v>-0.001</v>
      </c>
      <c r="DM217" s="1">
        <v>1.327</v>
      </c>
      <c r="DN217" s="1">
        <v>0.031</v>
      </c>
      <c r="DO217" s="1">
        <v>400.0</v>
      </c>
      <c r="DP217" s="1">
        <v>20.0</v>
      </c>
      <c r="DQ217" s="1">
        <v>0.32</v>
      </c>
      <c r="DR217" s="1">
        <v>0.03</v>
      </c>
      <c r="DS217" s="1">
        <v>14.96419228530823</v>
      </c>
      <c r="DT217" s="1">
        <v>-4.851058267081082</v>
      </c>
      <c r="DU217" s="1">
        <v>0.4590433138964413</v>
      </c>
      <c r="DV217" s="1">
        <v>0.0</v>
      </c>
      <c r="DW217" s="1">
        <v>-60.1784625</v>
      </c>
      <c r="DX217" s="1">
        <v>13.00463977485942</v>
      </c>
      <c r="DY217" s="1">
        <v>1.266641863884085</v>
      </c>
      <c r="DZ217" s="1">
        <v>0.0</v>
      </c>
      <c r="EA217" s="1">
        <v>3.823772</v>
      </c>
      <c r="EB217" s="1">
        <v>0.1696998123827345</v>
      </c>
      <c r="EC217" s="1">
        <v>0.0267509363574436</v>
      </c>
      <c r="ED217" s="1">
        <v>0.0</v>
      </c>
      <c r="EE217" s="1">
        <v>2.375686015780004</v>
      </c>
      <c r="EF217" s="1">
        <v>0.06665091530747512</v>
      </c>
      <c r="EG217" s="1">
        <v>0.005041339241514329</v>
      </c>
      <c r="EH217" s="1">
        <v>0.0</v>
      </c>
      <c r="EI217" s="1">
        <v>0.1340083789768645</v>
      </c>
      <c r="EJ217" s="1">
        <v>-0.001696987048085725</v>
      </c>
      <c r="EK217" s="1">
        <v>6.213637004974865E-4</v>
      </c>
      <c r="EL217" s="1">
        <v>1.0</v>
      </c>
      <c r="EM217" s="1">
        <v>1.0</v>
      </c>
      <c r="EN217" s="1">
        <v>5.0</v>
      </c>
      <c r="EO217" s="1" t="s">
        <v>436</v>
      </c>
      <c r="EP217" s="1">
        <v>2.94232</v>
      </c>
      <c r="EQ217" s="1">
        <v>2.80094</v>
      </c>
      <c r="ER217" s="1">
        <v>0.160624</v>
      </c>
      <c r="ES217" s="1">
        <v>0.166876</v>
      </c>
      <c r="ET217" s="1">
        <v>0.103364</v>
      </c>
      <c r="EU217" s="1">
        <v>0.090644</v>
      </c>
      <c r="EV217" s="1">
        <v>17243.5</v>
      </c>
      <c r="EW217" s="1">
        <v>17947.7</v>
      </c>
      <c r="EX217" s="1">
        <v>23891.1</v>
      </c>
      <c r="EY217" s="1">
        <v>25071.8</v>
      </c>
      <c r="EZ217" s="1">
        <v>34290.1</v>
      </c>
      <c r="FA217" s="1">
        <v>36411.2</v>
      </c>
      <c r="FB217" s="1">
        <v>43559.0</v>
      </c>
      <c r="FC217" s="1">
        <v>46347.4</v>
      </c>
      <c r="FD217" s="1">
        <v>1.96928</v>
      </c>
      <c r="FE217" s="1">
        <v>1.84857</v>
      </c>
      <c r="FF217" s="1">
        <v>0.0962242</v>
      </c>
      <c r="FG217" s="1">
        <v>0.0</v>
      </c>
      <c r="FH217" s="1">
        <v>29.9266</v>
      </c>
      <c r="FI217" s="1">
        <v>999.9</v>
      </c>
      <c r="FJ217" s="1">
        <v>55.8</v>
      </c>
      <c r="FK217" s="1">
        <v>34.6</v>
      </c>
      <c r="FL217" s="1">
        <v>31.1165</v>
      </c>
      <c r="FM217" s="1">
        <v>64.3486</v>
      </c>
      <c r="FN217" s="1">
        <v>25.8253</v>
      </c>
      <c r="FO217" s="1">
        <v>1.0</v>
      </c>
      <c r="FP217" s="1">
        <v>0.385046</v>
      </c>
      <c r="FQ217" s="1">
        <v>1.69643</v>
      </c>
      <c r="FR217" s="1">
        <v>20.3135</v>
      </c>
      <c r="FS217" s="1">
        <v>5.2101</v>
      </c>
      <c r="FT217" s="1">
        <v>11.9072</v>
      </c>
      <c r="FU217" s="1">
        <v>5.0025</v>
      </c>
      <c r="FV217" s="1">
        <v>3.28975</v>
      </c>
      <c r="FW217" s="1">
        <v>9999.0</v>
      </c>
      <c r="FX217" s="1">
        <v>9999.0</v>
      </c>
      <c r="FY217" s="1">
        <v>9999.0</v>
      </c>
      <c r="FZ217" s="1">
        <v>999.9</v>
      </c>
      <c r="GA217" s="1">
        <v>1.85957</v>
      </c>
      <c r="GB217" s="1">
        <v>1.85455</v>
      </c>
      <c r="GC217" s="1">
        <v>1.85773</v>
      </c>
      <c r="GD217" s="1">
        <v>1.85611</v>
      </c>
      <c r="GE217" s="1">
        <v>1.85489</v>
      </c>
      <c r="GF217" s="1">
        <v>1.85456</v>
      </c>
      <c r="GG217" s="1">
        <v>1.8532</v>
      </c>
      <c r="GH217" s="1">
        <v>1.85638</v>
      </c>
      <c r="GI217" s="1">
        <v>0.0</v>
      </c>
      <c r="GJ217" s="1">
        <v>0.0</v>
      </c>
      <c r="GK217" s="1">
        <v>0.0</v>
      </c>
      <c r="GL217" s="1">
        <v>0.0</v>
      </c>
      <c r="GM217" s="1" t="s">
        <v>355</v>
      </c>
      <c r="GN217" s="1" t="s">
        <v>356</v>
      </c>
      <c r="GO217" s="1" t="s">
        <v>357</v>
      </c>
      <c r="GP217" s="1" t="s">
        <v>357</v>
      </c>
      <c r="GQ217" s="1" t="s">
        <v>357</v>
      </c>
      <c r="GR217" s="1" t="s">
        <v>357</v>
      </c>
      <c r="GS217" s="1">
        <v>0.0</v>
      </c>
      <c r="GT217" s="1">
        <v>100.0</v>
      </c>
      <c r="GU217" s="1">
        <v>100.0</v>
      </c>
      <c r="GV217" s="1">
        <v>2.175</v>
      </c>
      <c r="GW217" s="1">
        <v>0.0351</v>
      </c>
      <c r="GX217" s="1">
        <v>0.3255316452960568</v>
      </c>
      <c r="GY217" s="1">
        <v>0.003023906125278789</v>
      </c>
      <c r="GZ217" s="1">
        <v>-1.398580452151984E-6</v>
      </c>
      <c r="HA217" s="1">
        <v>2.803037836604737E-10</v>
      </c>
      <c r="HB217" s="1">
        <v>-0.04759964022089117</v>
      </c>
      <c r="HC217" s="1">
        <v>0.009965371539748925</v>
      </c>
      <c r="HD217" s="1">
        <v>-4.563662031605912E-4</v>
      </c>
      <c r="HE217" s="1">
        <v>7.83371007442278E-6</v>
      </c>
      <c r="HF217" s="1">
        <v>0.0</v>
      </c>
      <c r="HG217" s="1">
        <v>2134.0</v>
      </c>
      <c r="HH217" s="1">
        <v>2.0</v>
      </c>
      <c r="HI217" s="1">
        <v>25.0</v>
      </c>
      <c r="HJ217" s="1">
        <v>9.6</v>
      </c>
      <c r="HK217" s="1">
        <v>9.5</v>
      </c>
      <c r="HL217" s="1">
        <v>2.19849</v>
      </c>
      <c r="HM217" s="1">
        <v>2.28394</v>
      </c>
      <c r="HN217" s="1">
        <v>1.4978</v>
      </c>
      <c r="HO217" s="1">
        <v>2.30957</v>
      </c>
      <c r="HP217" s="1">
        <v>1.54785</v>
      </c>
      <c r="HQ217" s="1">
        <v>2.40845</v>
      </c>
      <c r="HR217" s="1">
        <v>37.6263</v>
      </c>
      <c r="HS217" s="1">
        <v>15.2353</v>
      </c>
      <c r="HT217" s="1">
        <v>18.0</v>
      </c>
      <c r="HU217" s="1">
        <v>504.006</v>
      </c>
      <c r="HV217" s="1">
        <v>490.655</v>
      </c>
      <c r="HW217" s="1">
        <v>27.8769</v>
      </c>
      <c r="HX217" s="1">
        <v>31.9726</v>
      </c>
      <c r="HY217" s="1">
        <v>30.0004</v>
      </c>
      <c r="HZ217" s="1">
        <v>31.7409</v>
      </c>
      <c r="IA217" s="1">
        <v>31.8365</v>
      </c>
      <c r="IB217" s="1">
        <v>44.0256</v>
      </c>
      <c r="IC217" s="1">
        <v>42.2486</v>
      </c>
      <c r="ID217" s="1">
        <v>0.0</v>
      </c>
      <c r="IE217" s="1">
        <v>27.8627</v>
      </c>
      <c r="IF217" s="1">
        <v>1045.28</v>
      </c>
      <c r="IG217" s="1">
        <v>18.9037</v>
      </c>
      <c r="IH217" s="1">
        <v>100.727</v>
      </c>
      <c r="II217" s="1">
        <v>100.446</v>
      </c>
      <c r="IJ217" s="1" t="s">
        <v>358</v>
      </c>
    </row>
    <row r="218" ht="15.75" customHeight="1">
      <c r="A218" s="1">
        <v>202.0</v>
      </c>
      <c r="B218" s="1">
        <v>1.6597967405E9</v>
      </c>
      <c r="C218" s="1">
        <v>599.0</v>
      </c>
      <c r="D218" s="1" t="s">
        <v>749</v>
      </c>
      <c r="E218" s="1" t="s">
        <v>750</v>
      </c>
      <c r="F218" s="1">
        <v>1.0</v>
      </c>
      <c r="G218" s="1" t="s">
        <v>346</v>
      </c>
      <c r="H218" s="1" t="s">
        <v>347</v>
      </c>
      <c r="I218" s="1" t="s">
        <v>348</v>
      </c>
      <c r="J218" s="1" t="s">
        <v>349</v>
      </c>
      <c r="K218" s="1" t="s">
        <v>350</v>
      </c>
      <c r="L218" s="1" t="s">
        <v>346</v>
      </c>
      <c r="M218" s="1" t="s">
        <v>351</v>
      </c>
      <c r="N218" s="1">
        <v>1.65979673271875E9</v>
      </c>
      <c r="O218" s="1">
        <f t="shared" si="1"/>
        <v>0.003248823758</v>
      </c>
      <c r="P218" s="1">
        <f t="shared" si="2"/>
        <v>3.248823758</v>
      </c>
      <c r="Q218" s="1">
        <f t="shared" si="3"/>
        <v>14.73036521</v>
      </c>
      <c r="R218" s="1">
        <f t="shared" si="4"/>
        <v>919.9821875</v>
      </c>
      <c r="S218" s="1">
        <f t="shared" si="5"/>
        <v>708.1536118</v>
      </c>
      <c r="T218" s="1">
        <f t="shared" si="6"/>
        <v>70.22749685</v>
      </c>
      <c r="U218" s="1">
        <f t="shared" si="7"/>
        <v>91.23450774</v>
      </c>
      <c r="V218" s="1">
        <f t="shared" si="8"/>
        <v>0.1341066443</v>
      </c>
      <c r="W218" s="1">
        <f t="shared" si="9"/>
        <v>2.914697729</v>
      </c>
      <c r="X218" s="1">
        <f t="shared" si="10"/>
        <v>0.1307706643</v>
      </c>
      <c r="Y218" s="1">
        <f t="shared" si="11"/>
        <v>0.08202447798</v>
      </c>
      <c r="Z218" s="1">
        <f t="shared" si="12"/>
        <v>321.5063243</v>
      </c>
      <c r="AA218" s="1">
        <f t="shared" si="13"/>
        <v>32.08444894</v>
      </c>
      <c r="AB218" s="1">
        <f t="shared" si="14"/>
        <v>31.47533125</v>
      </c>
      <c r="AC218" s="1">
        <f t="shared" si="15"/>
        <v>4.63509949</v>
      </c>
      <c r="AD218" s="1">
        <f t="shared" si="16"/>
        <v>49.9389909</v>
      </c>
      <c r="AE218" s="1">
        <f t="shared" si="17"/>
        <v>2.25696787</v>
      </c>
      <c r="AF218" s="1">
        <f t="shared" si="18"/>
        <v>4.519450292</v>
      </c>
      <c r="AG218" s="1">
        <f t="shared" si="19"/>
        <v>2.37813162</v>
      </c>
      <c r="AH218" s="1">
        <f t="shared" si="20"/>
        <v>-143.2731277</v>
      </c>
      <c r="AI218" s="1">
        <f t="shared" si="21"/>
        <v>-69.76498126</v>
      </c>
      <c r="AJ218" s="1">
        <f t="shared" si="22"/>
        <v>-5.388420476</v>
      </c>
      <c r="AK218" s="1">
        <f t="shared" si="23"/>
        <v>103.0797948</v>
      </c>
      <c r="AL218" s="1">
        <f t="shared" si="24"/>
        <v>46.44999621</v>
      </c>
      <c r="AM218" s="1">
        <f t="shared" si="25"/>
        <v>3.272781332</v>
      </c>
      <c r="AN218" s="1">
        <f t="shared" si="26"/>
        <v>14.73036521</v>
      </c>
      <c r="AO218" s="1">
        <v>1021.724696969697</v>
      </c>
      <c r="AP218" s="1">
        <v>978.3088181818181</v>
      </c>
      <c r="AQ218" s="1">
        <v>4.994020606060499</v>
      </c>
      <c r="AR218" s="1">
        <v>64.94</v>
      </c>
      <c r="AS218" s="1">
        <f t="shared" si="27"/>
        <v>3.248823758</v>
      </c>
      <c r="AT218" s="1">
        <v>18.91660201829855</v>
      </c>
      <c r="AU218" s="1">
        <v>22.73464852941175</v>
      </c>
      <c r="AV218" s="1">
        <v>-0.001278833435999283</v>
      </c>
      <c r="AW218" s="1">
        <v>90.19422672828748</v>
      </c>
      <c r="AX218" s="1">
        <v>0.0</v>
      </c>
      <c r="AY218" s="1">
        <v>0.0</v>
      </c>
      <c r="AZ218" s="1">
        <f t="shared" si="28"/>
        <v>1</v>
      </c>
      <c r="BA218" s="1">
        <f t="shared" si="29"/>
        <v>0</v>
      </c>
      <c r="BB218" s="1">
        <f t="shared" si="30"/>
        <v>51733.72751</v>
      </c>
      <c r="BC218" s="1">
        <f t="shared" si="31"/>
        <v>1999.939375</v>
      </c>
      <c r="BD218" s="1">
        <f t="shared" si="32"/>
        <v>1681.149075</v>
      </c>
      <c r="BE218" s="1">
        <f t="shared" si="33"/>
        <v>0.8406000182</v>
      </c>
      <c r="BF218" s="1">
        <f t="shared" si="34"/>
        <v>0.1607580351</v>
      </c>
      <c r="BG218" s="1">
        <v>6.0</v>
      </c>
      <c r="BH218" s="1">
        <v>0.5</v>
      </c>
      <c r="BI218" s="1" t="s">
        <v>352</v>
      </c>
      <c r="BJ218" s="1">
        <v>2.0</v>
      </c>
      <c r="BK218" s="1" t="b">
        <v>1</v>
      </c>
      <c r="BL218" s="1">
        <v>1.65979673271875E9</v>
      </c>
      <c r="BM218" s="1">
        <v>919.9821875</v>
      </c>
      <c r="BN218" s="1">
        <v>979.3205625</v>
      </c>
      <c r="BO218" s="1">
        <v>22.75860625</v>
      </c>
      <c r="BP218" s="1">
        <v>18.9216</v>
      </c>
      <c r="BQ218" s="1">
        <v>917.8431249999999</v>
      </c>
      <c r="BR218" s="1">
        <v>22.7234875</v>
      </c>
      <c r="BS218" s="1">
        <v>500.123875</v>
      </c>
      <c r="BT218" s="1">
        <v>99.07004375</v>
      </c>
      <c r="BU218" s="1">
        <v>0.09981951875</v>
      </c>
      <c r="BV218" s="1">
        <v>31.03135625</v>
      </c>
      <c r="BW218" s="1">
        <v>31.47533125</v>
      </c>
      <c r="BX218" s="1">
        <v>999.9</v>
      </c>
      <c r="BY218" s="1">
        <v>0.0</v>
      </c>
      <c r="BZ218" s="1">
        <v>0.0</v>
      </c>
      <c r="CA218" s="1">
        <v>10008.655</v>
      </c>
      <c r="CB218" s="1">
        <v>0.0</v>
      </c>
      <c r="CC218" s="1">
        <v>385.9055625</v>
      </c>
      <c r="CD218" s="1">
        <v>-59.33775</v>
      </c>
      <c r="CE218" s="1">
        <v>941.4069374999999</v>
      </c>
      <c r="CF218" s="1">
        <v>998.206625</v>
      </c>
      <c r="CG218" s="1">
        <v>3.83703</v>
      </c>
      <c r="CH218" s="1">
        <v>979.3205625</v>
      </c>
      <c r="CI218" s="1">
        <v>18.9216</v>
      </c>
      <c r="CJ218" s="1">
        <v>2.25469625</v>
      </c>
      <c r="CK218" s="1">
        <v>1.8745625</v>
      </c>
      <c r="CL218" s="1">
        <v>19.35633125</v>
      </c>
      <c r="CM218" s="1">
        <v>16.42280625</v>
      </c>
      <c r="CN218" s="1">
        <v>1999.939375</v>
      </c>
      <c r="CO218" s="1">
        <v>0.9799986249999999</v>
      </c>
      <c r="CP218" s="1">
        <v>0.0200015625</v>
      </c>
      <c r="CQ218" s="1">
        <v>0.0</v>
      </c>
      <c r="CR218" s="1">
        <v>2.7024375</v>
      </c>
      <c r="CS218" s="1">
        <v>0.0</v>
      </c>
      <c r="CT218" s="1">
        <v>17680.8875</v>
      </c>
      <c r="CU218" s="1">
        <v>17411.76875</v>
      </c>
      <c r="CV218" s="1">
        <v>41.194875</v>
      </c>
      <c r="CW218" s="1">
        <v>42.312</v>
      </c>
      <c r="CX218" s="1">
        <v>41.125</v>
      </c>
      <c r="CY218" s="1">
        <v>40.937</v>
      </c>
      <c r="CZ218" s="1">
        <v>41.375</v>
      </c>
      <c r="DA218" s="1">
        <v>1959.939375</v>
      </c>
      <c r="DB218" s="1">
        <v>40.0</v>
      </c>
      <c r="DC218" s="1">
        <v>0.0</v>
      </c>
      <c r="DD218" s="1">
        <v>1.6597967397E9</v>
      </c>
      <c r="DE218" s="1">
        <v>0.0</v>
      </c>
      <c r="DF218" s="1">
        <v>1.6597961675E9</v>
      </c>
      <c r="DG218" s="1" t="s">
        <v>353</v>
      </c>
      <c r="DH218" s="1">
        <v>1.659796162E9</v>
      </c>
      <c r="DI218" s="1">
        <v>1.6597961675E9</v>
      </c>
      <c r="DJ218" s="1">
        <v>2.0</v>
      </c>
      <c r="DK218" s="1">
        <v>-0.014</v>
      </c>
      <c r="DL218" s="1">
        <v>-0.001</v>
      </c>
      <c r="DM218" s="1">
        <v>1.327</v>
      </c>
      <c r="DN218" s="1">
        <v>0.031</v>
      </c>
      <c r="DO218" s="1">
        <v>400.0</v>
      </c>
      <c r="DP218" s="1">
        <v>20.0</v>
      </c>
      <c r="DQ218" s="1">
        <v>0.32</v>
      </c>
      <c r="DR218" s="1">
        <v>0.03</v>
      </c>
      <c r="DS218" s="1">
        <v>14.9071297050373</v>
      </c>
      <c r="DT218" s="1">
        <v>-4.208702940159612</v>
      </c>
      <c r="DU218" s="1">
        <v>0.4316046557031626</v>
      </c>
      <c r="DV218" s="1">
        <v>0.0</v>
      </c>
      <c r="DW218" s="1">
        <v>-59.997335</v>
      </c>
      <c r="DX218" s="1">
        <v>12.5193140712946</v>
      </c>
      <c r="DY218" s="1">
        <v>1.227536030947768</v>
      </c>
      <c r="DZ218" s="1">
        <v>0.0</v>
      </c>
      <c r="EA218" s="1">
        <v>3.82577125</v>
      </c>
      <c r="EB218" s="1">
        <v>0.1239189118198795</v>
      </c>
      <c r="EC218" s="1">
        <v>0.02478240194043949</v>
      </c>
      <c r="ED218" s="1">
        <v>1.0</v>
      </c>
      <c r="EE218" s="1">
        <v>2.376668074524</v>
      </c>
      <c r="EF218" s="1">
        <v>0.06768294910606314</v>
      </c>
      <c r="EG218" s="1">
        <v>0.005107673933030678</v>
      </c>
      <c r="EH218" s="1">
        <v>0.0</v>
      </c>
      <c r="EI218" s="1">
        <v>0.1339939376985436</v>
      </c>
      <c r="EJ218" s="1">
        <v>-0.00232907587422639</v>
      </c>
      <c r="EK218" s="1">
        <v>6.262089794281804E-4</v>
      </c>
      <c r="EL218" s="1">
        <v>1.0</v>
      </c>
      <c r="EM218" s="1">
        <v>2.0</v>
      </c>
      <c r="EN218" s="1">
        <v>5.0</v>
      </c>
      <c r="EO218" s="1" t="s">
        <v>429</v>
      </c>
      <c r="EP218" s="1">
        <v>2.94272</v>
      </c>
      <c r="EQ218" s="1">
        <v>2.80146</v>
      </c>
      <c r="ER218" s="1">
        <v>0.161402</v>
      </c>
      <c r="ES218" s="1">
        <v>0.167657</v>
      </c>
      <c r="ET218" s="1">
        <v>0.10336</v>
      </c>
      <c r="EU218" s="1">
        <v>0.0906395</v>
      </c>
      <c r="EV218" s="1">
        <v>17227.3</v>
      </c>
      <c r="EW218" s="1">
        <v>17930.8</v>
      </c>
      <c r="EX218" s="1">
        <v>23890.8</v>
      </c>
      <c r="EY218" s="1">
        <v>25071.7</v>
      </c>
      <c r="EZ218" s="1">
        <v>34290.2</v>
      </c>
      <c r="FA218" s="1">
        <v>36411.3</v>
      </c>
      <c r="FB218" s="1">
        <v>43558.8</v>
      </c>
      <c r="FC218" s="1">
        <v>46347.3</v>
      </c>
      <c r="FD218" s="1">
        <v>1.9694</v>
      </c>
      <c r="FE218" s="1">
        <v>1.84843</v>
      </c>
      <c r="FF218" s="1">
        <v>0.0954121</v>
      </c>
      <c r="FG218" s="1">
        <v>0.0</v>
      </c>
      <c r="FH218" s="1">
        <v>29.9311</v>
      </c>
      <c r="FI218" s="1">
        <v>999.9</v>
      </c>
      <c r="FJ218" s="1">
        <v>55.8</v>
      </c>
      <c r="FK218" s="1">
        <v>34.6</v>
      </c>
      <c r="FL218" s="1">
        <v>31.1122</v>
      </c>
      <c r="FM218" s="1">
        <v>64.3086</v>
      </c>
      <c r="FN218" s="1">
        <v>26.1018</v>
      </c>
      <c r="FO218" s="1">
        <v>1.0</v>
      </c>
      <c r="FP218" s="1">
        <v>0.385097</v>
      </c>
      <c r="FQ218" s="1">
        <v>1.67162</v>
      </c>
      <c r="FR218" s="1">
        <v>20.3139</v>
      </c>
      <c r="FS218" s="1">
        <v>5.21025</v>
      </c>
      <c r="FT218" s="1">
        <v>11.9078</v>
      </c>
      <c r="FU218" s="1">
        <v>5.00255</v>
      </c>
      <c r="FV218" s="1">
        <v>3.28975</v>
      </c>
      <c r="FW218" s="1">
        <v>9999.0</v>
      </c>
      <c r="FX218" s="1">
        <v>9999.0</v>
      </c>
      <c r="FY218" s="1">
        <v>9999.0</v>
      </c>
      <c r="FZ218" s="1">
        <v>999.9</v>
      </c>
      <c r="GA218" s="1">
        <v>1.85954</v>
      </c>
      <c r="GB218" s="1">
        <v>1.85453</v>
      </c>
      <c r="GC218" s="1">
        <v>1.85772</v>
      </c>
      <c r="GD218" s="1">
        <v>1.85609</v>
      </c>
      <c r="GE218" s="1">
        <v>1.85486</v>
      </c>
      <c r="GF218" s="1">
        <v>1.85455</v>
      </c>
      <c r="GG218" s="1">
        <v>1.85318</v>
      </c>
      <c r="GH218" s="1">
        <v>1.85638</v>
      </c>
      <c r="GI218" s="1">
        <v>0.0</v>
      </c>
      <c r="GJ218" s="1">
        <v>0.0</v>
      </c>
      <c r="GK218" s="1">
        <v>0.0</v>
      </c>
      <c r="GL218" s="1">
        <v>0.0</v>
      </c>
      <c r="GM218" s="1" t="s">
        <v>355</v>
      </c>
      <c r="GN218" s="1" t="s">
        <v>356</v>
      </c>
      <c r="GO218" s="1" t="s">
        <v>357</v>
      </c>
      <c r="GP218" s="1" t="s">
        <v>357</v>
      </c>
      <c r="GQ218" s="1" t="s">
        <v>357</v>
      </c>
      <c r="GR218" s="1" t="s">
        <v>357</v>
      </c>
      <c r="GS218" s="1">
        <v>0.0</v>
      </c>
      <c r="GT218" s="1">
        <v>100.0</v>
      </c>
      <c r="GU218" s="1">
        <v>100.0</v>
      </c>
      <c r="GV218" s="1">
        <v>2.184</v>
      </c>
      <c r="GW218" s="1">
        <v>0.0351</v>
      </c>
      <c r="GX218" s="1">
        <v>0.3255316452960568</v>
      </c>
      <c r="GY218" s="1">
        <v>0.003023906125278789</v>
      </c>
      <c r="GZ218" s="1">
        <v>-1.398580452151984E-6</v>
      </c>
      <c r="HA218" s="1">
        <v>2.803037836604737E-10</v>
      </c>
      <c r="HB218" s="1">
        <v>-0.04759964022089117</v>
      </c>
      <c r="HC218" s="1">
        <v>0.009965371539748925</v>
      </c>
      <c r="HD218" s="1">
        <v>-4.563662031605912E-4</v>
      </c>
      <c r="HE218" s="1">
        <v>7.83371007442278E-6</v>
      </c>
      <c r="HF218" s="1">
        <v>0.0</v>
      </c>
      <c r="HG218" s="1">
        <v>2134.0</v>
      </c>
      <c r="HH218" s="1">
        <v>2.0</v>
      </c>
      <c r="HI218" s="1">
        <v>25.0</v>
      </c>
      <c r="HJ218" s="1">
        <v>9.6</v>
      </c>
      <c r="HK218" s="1">
        <v>9.6</v>
      </c>
      <c r="HL218" s="1">
        <v>2.21069</v>
      </c>
      <c r="HM218" s="1">
        <v>2.29858</v>
      </c>
      <c r="HN218" s="1">
        <v>1.4978</v>
      </c>
      <c r="HO218" s="1">
        <v>2.30835</v>
      </c>
      <c r="HP218" s="1">
        <v>1.54785</v>
      </c>
      <c r="HQ218" s="1">
        <v>2.32544</v>
      </c>
      <c r="HR218" s="1">
        <v>37.6263</v>
      </c>
      <c r="HS218" s="1">
        <v>15.2353</v>
      </c>
      <c r="HT218" s="1">
        <v>18.0</v>
      </c>
      <c r="HU218" s="1">
        <v>504.085</v>
      </c>
      <c r="HV218" s="1">
        <v>490.565</v>
      </c>
      <c r="HW218" s="1">
        <v>27.8601</v>
      </c>
      <c r="HX218" s="1">
        <v>31.9733</v>
      </c>
      <c r="HY218" s="1">
        <v>30.0003</v>
      </c>
      <c r="HZ218" s="1">
        <v>31.7414</v>
      </c>
      <c r="IA218" s="1">
        <v>31.8377</v>
      </c>
      <c r="IB218" s="1">
        <v>44.3186</v>
      </c>
      <c r="IC218" s="1">
        <v>42.2486</v>
      </c>
      <c r="ID218" s="1">
        <v>0.0</v>
      </c>
      <c r="IE218" s="1">
        <v>27.8627</v>
      </c>
      <c r="IF218" s="1">
        <v>1045.28</v>
      </c>
      <c r="IG218" s="1">
        <v>18.9037</v>
      </c>
      <c r="IH218" s="1">
        <v>100.726</v>
      </c>
      <c r="II218" s="1">
        <v>100.446</v>
      </c>
      <c r="IJ218" s="1" t="s">
        <v>358</v>
      </c>
    </row>
    <row r="219" ht="15.75" customHeight="1">
      <c r="A219" s="1">
        <v>203.0</v>
      </c>
      <c r="B219" s="1">
        <v>1.659796741E9</v>
      </c>
      <c r="C219" s="1">
        <v>599.5</v>
      </c>
      <c r="D219" s="1" t="s">
        <v>751</v>
      </c>
      <c r="E219" s="1" t="s">
        <v>752</v>
      </c>
      <c r="F219" s="1">
        <v>1.0</v>
      </c>
      <c r="G219" s="1" t="s">
        <v>346</v>
      </c>
      <c r="H219" s="1" t="s">
        <v>347</v>
      </c>
      <c r="I219" s="1" t="s">
        <v>348</v>
      </c>
      <c r="J219" s="1" t="s">
        <v>349</v>
      </c>
      <c r="K219" s="1" t="s">
        <v>350</v>
      </c>
      <c r="L219" s="1" t="s">
        <v>346</v>
      </c>
      <c r="M219" s="1" t="s">
        <v>351</v>
      </c>
      <c r="N219" s="1">
        <v>1.65979673271875E9</v>
      </c>
      <c r="O219" s="1">
        <f t="shared" si="1"/>
        <v>0.003248766756</v>
      </c>
      <c r="P219" s="1">
        <f t="shared" si="2"/>
        <v>3.248766756</v>
      </c>
      <c r="Q219" s="1">
        <f t="shared" si="3"/>
        <v>14.88818667</v>
      </c>
      <c r="R219" s="1">
        <f t="shared" si="4"/>
        <v>919.9821875</v>
      </c>
      <c r="S219" s="1">
        <f t="shared" si="5"/>
        <v>706.2637626</v>
      </c>
      <c r="T219" s="1">
        <f t="shared" si="6"/>
        <v>70.04008077</v>
      </c>
      <c r="U219" s="1">
        <f t="shared" si="7"/>
        <v>91.23450774</v>
      </c>
      <c r="V219" s="1">
        <f t="shared" si="8"/>
        <v>0.1341042314</v>
      </c>
      <c r="W219" s="1">
        <f t="shared" si="9"/>
        <v>2.914697729</v>
      </c>
      <c r="X219" s="1">
        <f t="shared" si="10"/>
        <v>0.1307683699</v>
      </c>
      <c r="Y219" s="1">
        <f t="shared" si="11"/>
        <v>0.08202303368</v>
      </c>
      <c r="Z219" s="1">
        <f t="shared" si="12"/>
        <v>321.5063243</v>
      </c>
      <c r="AA219" s="1">
        <f t="shared" si="13"/>
        <v>32.08446379</v>
      </c>
      <c r="AB219" s="1">
        <f t="shared" si="14"/>
        <v>31.47533125</v>
      </c>
      <c r="AC219" s="1">
        <f t="shared" si="15"/>
        <v>4.63509949</v>
      </c>
      <c r="AD219" s="1">
        <f t="shared" si="16"/>
        <v>49.9389909</v>
      </c>
      <c r="AE219" s="1">
        <f t="shared" si="17"/>
        <v>2.25696787</v>
      </c>
      <c r="AF219" s="1">
        <f t="shared" si="18"/>
        <v>4.519450292</v>
      </c>
      <c r="AG219" s="1">
        <f t="shared" si="19"/>
        <v>2.37813162</v>
      </c>
      <c r="AH219" s="1">
        <f t="shared" si="20"/>
        <v>-143.2706139</v>
      </c>
      <c r="AI219" s="1">
        <f t="shared" si="21"/>
        <v>-69.76498126</v>
      </c>
      <c r="AJ219" s="1">
        <f t="shared" si="22"/>
        <v>-5.388420476</v>
      </c>
      <c r="AK219" s="1">
        <f t="shared" si="23"/>
        <v>103.0823086</v>
      </c>
      <c r="AL219" s="1">
        <f t="shared" si="24"/>
        <v>46.44999621</v>
      </c>
      <c r="AM219" s="1">
        <f t="shared" si="25"/>
        <v>3.272781332</v>
      </c>
      <c r="AN219" s="1">
        <f t="shared" si="26"/>
        <v>14.88818667</v>
      </c>
      <c r="AO219" s="1">
        <v>1024.218428571429</v>
      </c>
      <c r="AP219" s="1">
        <v>980.7364303030303</v>
      </c>
      <c r="AQ219" s="1">
        <v>4.969078787878549</v>
      </c>
      <c r="AR219" s="1">
        <v>64.94</v>
      </c>
      <c r="AS219" s="1">
        <f t="shared" si="27"/>
        <v>3.248766756</v>
      </c>
      <c r="AT219" s="1">
        <v>18.91685307441288</v>
      </c>
      <c r="AU219" s="1">
        <v>22.73436264705881</v>
      </c>
      <c r="AV219" s="1">
        <v>-0.001212133665310158</v>
      </c>
      <c r="AW219" s="1">
        <v>90.19422672828748</v>
      </c>
      <c r="AX219" s="1">
        <v>0.0</v>
      </c>
      <c r="AY219" s="1">
        <v>0.0</v>
      </c>
      <c r="AZ219" s="1">
        <f t="shared" si="28"/>
        <v>1</v>
      </c>
      <c r="BA219" s="1">
        <f t="shared" si="29"/>
        <v>0</v>
      </c>
      <c r="BB219" s="1">
        <f t="shared" si="30"/>
        <v>51733.72751</v>
      </c>
      <c r="BC219" s="1">
        <f t="shared" si="31"/>
        <v>1999.939375</v>
      </c>
      <c r="BD219" s="1">
        <f t="shared" si="32"/>
        <v>1681.149075</v>
      </c>
      <c r="BE219" s="1">
        <f t="shared" si="33"/>
        <v>0.8406000182</v>
      </c>
      <c r="BF219" s="1">
        <f t="shared" si="34"/>
        <v>0.1607580351</v>
      </c>
      <c r="BG219" s="1">
        <v>6.0</v>
      </c>
      <c r="BH219" s="1">
        <v>0.5</v>
      </c>
      <c r="BI219" s="1" t="s">
        <v>352</v>
      </c>
      <c r="BJ219" s="1">
        <v>2.0</v>
      </c>
      <c r="BK219" s="1" t="b">
        <v>1</v>
      </c>
      <c r="BL219" s="1">
        <v>1.65979673271875E9</v>
      </c>
      <c r="BM219" s="1">
        <v>919.9821875</v>
      </c>
      <c r="BN219" s="1">
        <v>979.3205625</v>
      </c>
      <c r="BO219" s="1">
        <v>22.75860625</v>
      </c>
      <c r="BP219" s="1">
        <v>18.9216</v>
      </c>
      <c r="BQ219" s="1">
        <v>917.8431249999999</v>
      </c>
      <c r="BR219" s="1">
        <v>22.7234875</v>
      </c>
      <c r="BS219" s="1">
        <v>500.123875</v>
      </c>
      <c r="BT219" s="1">
        <v>99.07004375</v>
      </c>
      <c r="BU219" s="1">
        <v>0.09981951875</v>
      </c>
      <c r="BV219" s="1">
        <v>31.03135625</v>
      </c>
      <c r="BW219" s="1">
        <v>31.47533125</v>
      </c>
      <c r="BX219" s="1">
        <v>999.9</v>
      </c>
      <c r="BY219" s="1">
        <v>0.0</v>
      </c>
      <c r="BZ219" s="1">
        <v>0.0</v>
      </c>
      <c r="CA219" s="1">
        <v>10008.655</v>
      </c>
      <c r="CB219" s="1">
        <v>0.0</v>
      </c>
      <c r="CC219" s="1">
        <v>385.9055625</v>
      </c>
      <c r="CD219" s="1">
        <v>-59.33775</v>
      </c>
      <c r="CE219" s="1">
        <v>941.4069374999999</v>
      </c>
      <c r="CF219" s="1">
        <v>998.206625</v>
      </c>
      <c r="CG219" s="1">
        <v>3.83703</v>
      </c>
      <c r="CH219" s="1">
        <v>979.3205625</v>
      </c>
      <c r="CI219" s="1">
        <v>18.9216</v>
      </c>
      <c r="CJ219" s="1">
        <v>2.25469625</v>
      </c>
      <c r="CK219" s="1">
        <v>1.8745625</v>
      </c>
      <c r="CL219" s="1">
        <v>19.35633125</v>
      </c>
      <c r="CM219" s="1">
        <v>16.42280625</v>
      </c>
      <c r="CN219" s="1">
        <v>1999.939375</v>
      </c>
      <c r="CO219" s="1">
        <v>0.9799986249999999</v>
      </c>
      <c r="CP219" s="1">
        <v>0.0200015625</v>
      </c>
      <c r="CQ219" s="1">
        <v>0.0</v>
      </c>
      <c r="CR219" s="1">
        <v>2.7024375</v>
      </c>
      <c r="CS219" s="1">
        <v>0.0</v>
      </c>
      <c r="CT219" s="1">
        <v>17680.8875</v>
      </c>
      <c r="CU219" s="1">
        <v>17411.76875</v>
      </c>
      <c r="CV219" s="1">
        <v>41.194875</v>
      </c>
      <c r="CW219" s="1">
        <v>42.312</v>
      </c>
      <c r="CX219" s="1">
        <v>41.125</v>
      </c>
      <c r="CY219" s="1">
        <v>40.937</v>
      </c>
      <c r="CZ219" s="1">
        <v>41.375</v>
      </c>
      <c r="DA219" s="1">
        <v>1959.939375</v>
      </c>
      <c r="DB219" s="1">
        <v>40.0</v>
      </c>
      <c r="DC219" s="1">
        <v>0.0</v>
      </c>
      <c r="DD219" s="1">
        <v>1.6597967403E9</v>
      </c>
      <c r="DE219" s="1">
        <v>0.0</v>
      </c>
      <c r="DF219" s="1">
        <v>1.6597961675E9</v>
      </c>
      <c r="DG219" s="1" t="s">
        <v>353</v>
      </c>
      <c r="DH219" s="1">
        <v>1.659796162E9</v>
      </c>
      <c r="DI219" s="1">
        <v>1.6597961675E9</v>
      </c>
      <c r="DJ219" s="1">
        <v>2.0</v>
      </c>
      <c r="DK219" s="1">
        <v>-0.014</v>
      </c>
      <c r="DL219" s="1">
        <v>-0.001</v>
      </c>
      <c r="DM219" s="1">
        <v>1.327</v>
      </c>
      <c r="DN219" s="1">
        <v>0.031</v>
      </c>
      <c r="DO219" s="1">
        <v>400.0</v>
      </c>
      <c r="DP219" s="1">
        <v>20.0</v>
      </c>
      <c r="DQ219" s="1">
        <v>0.32</v>
      </c>
      <c r="DR219" s="1">
        <v>0.03</v>
      </c>
      <c r="DS219" s="1">
        <v>14.79738246241288</v>
      </c>
      <c r="DT219" s="1">
        <v>-2.665347519250239</v>
      </c>
      <c r="DU219" s="1">
        <v>0.3532744458901428</v>
      </c>
      <c r="DV219" s="1">
        <v>0.0</v>
      </c>
      <c r="DW219" s="1">
        <v>-59.80384390243903</v>
      </c>
      <c r="DX219" s="1">
        <v>11.35148780487793</v>
      </c>
      <c r="DY219" s="1">
        <v>1.165085095405477</v>
      </c>
      <c r="DZ219" s="1">
        <v>0.0</v>
      </c>
      <c r="EA219" s="1">
        <v>3.827353170731707</v>
      </c>
      <c r="EB219" s="1">
        <v>0.06615679442509302</v>
      </c>
      <c r="EC219" s="1">
        <v>0.02250030356857807</v>
      </c>
      <c r="ED219" s="1">
        <v>1.0</v>
      </c>
      <c r="EE219" s="1">
        <v>2.378252342945571</v>
      </c>
      <c r="EF219" s="1">
        <v>0.06561109278552145</v>
      </c>
      <c r="EG219" s="1">
        <v>0.004849676763875741</v>
      </c>
      <c r="EH219" s="1">
        <v>0.0</v>
      </c>
      <c r="EI219" s="1">
        <v>0.1339823178340104</v>
      </c>
      <c r="EJ219" s="1">
        <v>-0.003418714076801786</v>
      </c>
      <c r="EK219" s="1">
        <v>6.402986291259512E-4</v>
      </c>
      <c r="EL219" s="1">
        <v>1.0</v>
      </c>
      <c r="EM219" s="1">
        <v>2.0</v>
      </c>
      <c r="EN219" s="1">
        <v>5.0</v>
      </c>
      <c r="EO219" s="1" t="s">
        <v>429</v>
      </c>
      <c r="EP219" s="1">
        <v>2.94258</v>
      </c>
      <c r="EQ219" s="1">
        <v>2.80157</v>
      </c>
      <c r="ER219" s="1">
        <v>0.161664</v>
      </c>
      <c r="ES219" s="1">
        <v>0.16793</v>
      </c>
      <c r="ET219" s="1">
        <v>0.103358</v>
      </c>
      <c r="EU219" s="1">
        <v>0.0906369</v>
      </c>
      <c r="EV219" s="1">
        <v>17221.9</v>
      </c>
      <c r="EW219" s="1">
        <v>17925.0</v>
      </c>
      <c r="EX219" s="1">
        <v>23890.8</v>
      </c>
      <c r="EY219" s="1">
        <v>25071.7</v>
      </c>
      <c r="EZ219" s="1">
        <v>34290.2</v>
      </c>
      <c r="FA219" s="1">
        <v>36411.3</v>
      </c>
      <c r="FB219" s="1">
        <v>43558.8</v>
      </c>
      <c r="FC219" s="1">
        <v>46347.1</v>
      </c>
      <c r="FD219" s="1">
        <v>1.9694</v>
      </c>
      <c r="FE219" s="1">
        <v>1.84835</v>
      </c>
      <c r="FF219" s="1">
        <v>0.0952557</v>
      </c>
      <c r="FG219" s="1">
        <v>0.0</v>
      </c>
      <c r="FH219" s="1">
        <v>29.9319</v>
      </c>
      <c r="FI219" s="1">
        <v>999.9</v>
      </c>
      <c r="FJ219" s="1">
        <v>55.8</v>
      </c>
      <c r="FK219" s="1">
        <v>34.6</v>
      </c>
      <c r="FL219" s="1">
        <v>31.1164</v>
      </c>
      <c r="FM219" s="1">
        <v>64.3586</v>
      </c>
      <c r="FN219" s="1">
        <v>26.3742</v>
      </c>
      <c r="FO219" s="1">
        <v>1.0</v>
      </c>
      <c r="FP219" s="1">
        <v>0.385081</v>
      </c>
      <c r="FQ219" s="1">
        <v>1.65606</v>
      </c>
      <c r="FR219" s="1">
        <v>20.314</v>
      </c>
      <c r="FS219" s="1">
        <v>5.21025</v>
      </c>
      <c r="FT219" s="1">
        <v>11.9078</v>
      </c>
      <c r="FU219" s="1">
        <v>5.0025</v>
      </c>
      <c r="FV219" s="1">
        <v>3.28975</v>
      </c>
      <c r="FW219" s="1">
        <v>9999.0</v>
      </c>
      <c r="FX219" s="1">
        <v>9999.0</v>
      </c>
      <c r="FY219" s="1">
        <v>9999.0</v>
      </c>
      <c r="FZ219" s="1">
        <v>999.9</v>
      </c>
      <c r="GA219" s="1">
        <v>1.85954</v>
      </c>
      <c r="GB219" s="1">
        <v>1.85453</v>
      </c>
      <c r="GC219" s="1">
        <v>1.85772</v>
      </c>
      <c r="GD219" s="1">
        <v>1.85609</v>
      </c>
      <c r="GE219" s="1">
        <v>1.85487</v>
      </c>
      <c r="GF219" s="1">
        <v>1.85455</v>
      </c>
      <c r="GG219" s="1">
        <v>1.85318</v>
      </c>
      <c r="GH219" s="1">
        <v>1.85638</v>
      </c>
      <c r="GI219" s="1">
        <v>0.0</v>
      </c>
      <c r="GJ219" s="1">
        <v>0.0</v>
      </c>
      <c r="GK219" s="1">
        <v>0.0</v>
      </c>
      <c r="GL219" s="1">
        <v>0.0</v>
      </c>
      <c r="GM219" s="1" t="s">
        <v>355</v>
      </c>
      <c r="GN219" s="1" t="s">
        <v>356</v>
      </c>
      <c r="GO219" s="1" t="s">
        <v>357</v>
      </c>
      <c r="GP219" s="1" t="s">
        <v>357</v>
      </c>
      <c r="GQ219" s="1" t="s">
        <v>357</v>
      </c>
      <c r="GR219" s="1" t="s">
        <v>357</v>
      </c>
      <c r="GS219" s="1">
        <v>0.0</v>
      </c>
      <c r="GT219" s="1">
        <v>100.0</v>
      </c>
      <c r="GU219" s="1">
        <v>100.0</v>
      </c>
      <c r="GV219" s="1">
        <v>2.186</v>
      </c>
      <c r="GW219" s="1">
        <v>0.0351</v>
      </c>
      <c r="GX219" s="1">
        <v>0.3255316452960568</v>
      </c>
      <c r="GY219" s="1">
        <v>0.003023906125278789</v>
      </c>
      <c r="GZ219" s="1">
        <v>-1.398580452151984E-6</v>
      </c>
      <c r="HA219" s="1">
        <v>2.803037836604737E-10</v>
      </c>
      <c r="HB219" s="1">
        <v>-0.04759964022089117</v>
      </c>
      <c r="HC219" s="1">
        <v>0.009965371539748925</v>
      </c>
      <c r="HD219" s="1">
        <v>-4.563662031605912E-4</v>
      </c>
      <c r="HE219" s="1">
        <v>7.83371007442278E-6</v>
      </c>
      <c r="HF219" s="1">
        <v>0.0</v>
      </c>
      <c r="HG219" s="1">
        <v>2134.0</v>
      </c>
      <c r="HH219" s="1">
        <v>2.0</v>
      </c>
      <c r="HI219" s="1">
        <v>25.0</v>
      </c>
      <c r="HJ219" s="1">
        <v>9.7</v>
      </c>
      <c r="HK219" s="1">
        <v>9.6</v>
      </c>
      <c r="HL219" s="1">
        <v>2.2168</v>
      </c>
      <c r="HM219" s="1">
        <v>2.28271</v>
      </c>
      <c r="HN219" s="1">
        <v>1.4978</v>
      </c>
      <c r="HO219" s="1">
        <v>2.30957</v>
      </c>
      <c r="HP219" s="1">
        <v>1.54785</v>
      </c>
      <c r="HQ219" s="1">
        <v>2.35474</v>
      </c>
      <c r="HR219" s="1">
        <v>37.6263</v>
      </c>
      <c r="HS219" s="1">
        <v>15.2353</v>
      </c>
      <c r="HT219" s="1">
        <v>18.0</v>
      </c>
      <c r="HU219" s="1">
        <v>504.086</v>
      </c>
      <c r="HV219" s="1">
        <v>490.517</v>
      </c>
      <c r="HW219" s="1">
        <v>27.857</v>
      </c>
      <c r="HX219" s="1">
        <v>31.9733</v>
      </c>
      <c r="HY219" s="1">
        <v>30.0003</v>
      </c>
      <c r="HZ219" s="1">
        <v>31.7416</v>
      </c>
      <c r="IA219" s="1">
        <v>31.8379</v>
      </c>
      <c r="IB219" s="1">
        <v>44.3752</v>
      </c>
      <c r="IC219" s="1">
        <v>42.2486</v>
      </c>
      <c r="ID219" s="1">
        <v>0.0</v>
      </c>
      <c r="IE219" s="1">
        <v>27.8263</v>
      </c>
      <c r="IF219" s="1">
        <v>1055.74</v>
      </c>
      <c r="IG219" s="1">
        <v>18.9037</v>
      </c>
      <c r="IH219" s="1">
        <v>100.726</v>
      </c>
      <c r="II219" s="1">
        <v>100.446</v>
      </c>
      <c r="IJ219" s="1" t="s">
        <v>358</v>
      </c>
    </row>
    <row r="220" ht="15.75" customHeight="1">
      <c r="A220" s="1">
        <v>204.0</v>
      </c>
      <c r="B220" s="1">
        <v>1.659796742E9</v>
      </c>
      <c r="C220" s="1">
        <v>600.5</v>
      </c>
      <c r="D220" s="1" t="s">
        <v>753</v>
      </c>
      <c r="E220" s="1" t="s">
        <v>754</v>
      </c>
      <c r="F220" s="1">
        <v>1.0</v>
      </c>
      <c r="G220" s="1" t="s">
        <v>346</v>
      </c>
      <c r="H220" s="1" t="s">
        <v>347</v>
      </c>
      <c r="I220" s="1" t="s">
        <v>348</v>
      </c>
      <c r="J220" s="1" t="s">
        <v>349</v>
      </c>
      <c r="K220" s="1" t="s">
        <v>350</v>
      </c>
      <c r="L220" s="1" t="s">
        <v>346</v>
      </c>
      <c r="M220" s="1" t="s">
        <v>351</v>
      </c>
      <c r="N220" s="1">
        <v>1.659796734233333E9</v>
      </c>
      <c r="O220" s="1">
        <f t="shared" si="1"/>
        <v>0.003248432341</v>
      </c>
      <c r="P220" s="1">
        <f t="shared" si="2"/>
        <v>3.248432341</v>
      </c>
      <c r="Q220" s="1">
        <f t="shared" si="3"/>
        <v>15.07269235</v>
      </c>
      <c r="R220" s="1">
        <f t="shared" si="4"/>
        <v>927.5806</v>
      </c>
      <c r="S220" s="1">
        <f t="shared" si="5"/>
        <v>711.2339852</v>
      </c>
      <c r="T220" s="1">
        <f t="shared" si="6"/>
        <v>70.53307272</v>
      </c>
      <c r="U220" s="1">
        <f t="shared" si="7"/>
        <v>91.98816602</v>
      </c>
      <c r="V220" s="1">
        <f t="shared" si="8"/>
        <v>0.134019904</v>
      </c>
      <c r="W220" s="1">
        <f t="shared" si="9"/>
        <v>2.914670361</v>
      </c>
      <c r="X220" s="1">
        <f t="shared" si="10"/>
        <v>0.1306881499</v>
      </c>
      <c r="Y220" s="1">
        <f t="shared" si="11"/>
        <v>0.08197253982</v>
      </c>
      <c r="Z220" s="1">
        <f t="shared" si="12"/>
        <v>321.5118504</v>
      </c>
      <c r="AA220" s="1">
        <f t="shared" si="13"/>
        <v>32.08686149</v>
      </c>
      <c r="AB220" s="1">
        <f t="shared" si="14"/>
        <v>31.47794</v>
      </c>
      <c r="AC220" s="1">
        <f t="shared" si="15"/>
        <v>4.635786576</v>
      </c>
      <c r="AD220" s="1">
        <f t="shared" si="16"/>
        <v>49.92082219</v>
      </c>
      <c r="AE220" s="1">
        <f t="shared" si="17"/>
        <v>2.25643876</v>
      </c>
      <c r="AF220" s="1">
        <f t="shared" si="18"/>
        <v>4.520035249</v>
      </c>
      <c r="AG220" s="1">
        <f t="shared" si="19"/>
        <v>2.379347816</v>
      </c>
      <c r="AH220" s="1">
        <f t="shared" si="20"/>
        <v>-143.2558662</v>
      </c>
      <c r="AI220" s="1">
        <f t="shared" si="21"/>
        <v>-69.81749043</v>
      </c>
      <c r="AJ220" s="1">
        <f t="shared" si="22"/>
        <v>-5.39265647</v>
      </c>
      <c r="AK220" s="1">
        <f t="shared" si="23"/>
        <v>103.0458373</v>
      </c>
      <c r="AL220" s="1">
        <f t="shared" si="24"/>
        <v>46.23429454</v>
      </c>
      <c r="AM220" s="1">
        <f t="shared" si="25"/>
        <v>3.270859781</v>
      </c>
      <c r="AN220" s="1">
        <f t="shared" si="26"/>
        <v>15.07269235</v>
      </c>
      <c r="AO220" s="1">
        <v>1029.219463203463</v>
      </c>
      <c r="AP220" s="1">
        <v>985.6485515151511</v>
      </c>
      <c r="AQ220" s="1">
        <v>4.942113939393802</v>
      </c>
      <c r="AR220" s="1">
        <v>64.94</v>
      </c>
      <c r="AS220" s="1">
        <f t="shared" si="27"/>
        <v>3.248432341</v>
      </c>
      <c r="AT220" s="1">
        <v>18.91782423253707</v>
      </c>
      <c r="AU220" s="1">
        <v>22.73413794117646</v>
      </c>
      <c r="AV220" s="1">
        <v>-0.001089953490481893</v>
      </c>
      <c r="AW220" s="1">
        <v>90.19422672828748</v>
      </c>
      <c r="AX220" s="1">
        <v>0.0</v>
      </c>
      <c r="AY220" s="1">
        <v>0.0</v>
      </c>
      <c r="AZ220" s="1">
        <f t="shared" si="28"/>
        <v>1</v>
      </c>
      <c r="BA220" s="1">
        <f t="shared" si="29"/>
        <v>0</v>
      </c>
      <c r="BB220" s="1">
        <f t="shared" si="30"/>
        <v>51732.56789</v>
      </c>
      <c r="BC220" s="1">
        <f t="shared" si="31"/>
        <v>1999.974</v>
      </c>
      <c r="BD220" s="1">
        <f t="shared" si="32"/>
        <v>1681.17816</v>
      </c>
      <c r="BE220" s="1">
        <f t="shared" si="33"/>
        <v>0.8406000078</v>
      </c>
      <c r="BF220" s="1">
        <f t="shared" si="34"/>
        <v>0.1607580151</v>
      </c>
      <c r="BG220" s="1">
        <v>6.0</v>
      </c>
      <c r="BH220" s="1">
        <v>0.5</v>
      </c>
      <c r="BI220" s="1" t="s">
        <v>352</v>
      </c>
      <c r="BJ220" s="1">
        <v>2.0</v>
      </c>
      <c r="BK220" s="1" t="b">
        <v>1</v>
      </c>
      <c r="BL220" s="1">
        <v>1.659796734233333E9</v>
      </c>
      <c r="BM220" s="1">
        <v>927.5805999999999</v>
      </c>
      <c r="BN220" s="1">
        <v>986.6888000000001</v>
      </c>
      <c r="BO220" s="1">
        <v>22.75324</v>
      </c>
      <c r="BP220" s="1">
        <v>18.91840666666667</v>
      </c>
      <c r="BQ220" s="1">
        <v>925.4326666666668</v>
      </c>
      <c r="BR220" s="1">
        <v>22.71812666666666</v>
      </c>
      <c r="BS220" s="1">
        <v>500.1162000000001</v>
      </c>
      <c r="BT220" s="1">
        <v>99.07017333333334</v>
      </c>
      <c r="BU220" s="1">
        <v>0.09982442666666666</v>
      </c>
      <c r="BV220" s="1">
        <v>31.03362666666667</v>
      </c>
      <c r="BW220" s="1">
        <v>31.47794</v>
      </c>
      <c r="BX220" s="1">
        <v>999.8999999999999</v>
      </c>
      <c r="BY220" s="1">
        <v>0.0</v>
      </c>
      <c r="BZ220" s="1">
        <v>0.0</v>
      </c>
      <c r="CA220" s="1">
        <v>10008.48533333334</v>
      </c>
      <c r="CB220" s="1">
        <v>0.0</v>
      </c>
      <c r="CC220" s="1">
        <v>381.9305333333334</v>
      </c>
      <c r="CD220" s="1">
        <v>-59.10775333333333</v>
      </c>
      <c r="CE220" s="1">
        <v>949.1772000000001</v>
      </c>
      <c r="CF220" s="1">
        <v>1005.714133333333</v>
      </c>
      <c r="CG220" s="1">
        <v>3.834858000000001</v>
      </c>
      <c r="CH220" s="1">
        <v>986.6888000000001</v>
      </c>
      <c r="CI220" s="1">
        <v>18.91840666666667</v>
      </c>
      <c r="CJ220" s="1">
        <v>2.254168</v>
      </c>
      <c r="CK220" s="1">
        <v>1.874248666666666</v>
      </c>
      <c r="CL220" s="1">
        <v>19.35256666666667</v>
      </c>
      <c r="CM220" s="1">
        <v>16.42017333333333</v>
      </c>
      <c r="CN220" s="1">
        <v>1999.974</v>
      </c>
      <c r="CO220" s="1">
        <v>0.9799989999999997</v>
      </c>
      <c r="CP220" s="1">
        <v>0.0200012</v>
      </c>
      <c r="CQ220" s="1">
        <v>0.0</v>
      </c>
      <c r="CR220" s="1">
        <v>2.750533333333334</v>
      </c>
      <c r="CS220" s="1">
        <v>0.0</v>
      </c>
      <c r="CT220" s="1">
        <v>17675.52666666666</v>
      </c>
      <c r="CU220" s="1">
        <v>17412.06666666667</v>
      </c>
      <c r="CV220" s="1">
        <v>41.1996</v>
      </c>
      <c r="CW220" s="1">
        <v>42.312</v>
      </c>
      <c r="CX220" s="1">
        <v>41.125</v>
      </c>
      <c r="CY220" s="1">
        <v>40.937</v>
      </c>
      <c r="CZ220" s="1">
        <v>41.375</v>
      </c>
      <c r="DA220" s="1">
        <v>1959.974</v>
      </c>
      <c r="DB220" s="1">
        <v>40.0</v>
      </c>
      <c r="DC220" s="1">
        <v>0.0</v>
      </c>
      <c r="DD220" s="1">
        <v>1.6597967409E9</v>
      </c>
      <c r="DE220" s="1">
        <v>0.0</v>
      </c>
      <c r="DF220" s="1">
        <v>1.6597961675E9</v>
      </c>
      <c r="DG220" s="1" t="s">
        <v>353</v>
      </c>
      <c r="DH220" s="1">
        <v>1.659796162E9</v>
      </c>
      <c r="DI220" s="1">
        <v>1.6597961675E9</v>
      </c>
      <c r="DJ220" s="1">
        <v>2.0</v>
      </c>
      <c r="DK220" s="1">
        <v>-0.014</v>
      </c>
      <c r="DL220" s="1">
        <v>-0.001</v>
      </c>
      <c r="DM220" s="1">
        <v>1.327</v>
      </c>
      <c r="DN220" s="1">
        <v>0.031</v>
      </c>
      <c r="DO220" s="1">
        <v>400.0</v>
      </c>
      <c r="DP220" s="1">
        <v>20.0</v>
      </c>
      <c r="DQ220" s="1">
        <v>0.32</v>
      </c>
      <c r="DR220" s="1">
        <v>0.03</v>
      </c>
      <c r="DS220" s="1">
        <v>14.79738246241288</v>
      </c>
      <c r="DT220" s="1">
        <v>-2.665347519250239</v>
      </c>
      <c r="DU220" s="1">
        <v>0.3532744458901428</v>
      </c>
      <c r="DV220" s="1">
        <v>0.0</v>
      </c>
      <c r="DW220" s="1">
        <v>-59.80384390243903</v>
      </c>
      <c r="DX220" s="1">
        <v>11.35148780487793</v>
      </c>
      <c r="DY220" s="1">
        <v>1.165085095405477</v>
      </c>
      <c r="DZ220" s="1">
        <v>0.0</v>
      </c>
      <c r="EA220" s="1">
        <v>3.827353170731707</v>
      </c>
      <c r="EB220" s="1">
        <v>0.06615679442509302</v>
      </c>
      <c r="EC220" s="1">
        <v>0.02250030356857807</v>
      </c>
      <c r="ED220" s="1">
        <v>1.0</v>
      </c>
      <c r="EE220" s="1">
        <v>2.378252342945571</v>
      </c>
      <c r="EF220" s="1">
        <v>0.06561109278552145</v>
      </c>
      <c r="EG220" s="1">
        <v>0.004849676763875741</v>
      </c>
      <c r="EH220" s="1">
        <v>0.0</v>
      </c>
      <c r="EI220" s="1">
        <v>0.1339823178340104</v>
      </c>
      <c r="EJ220" s="1">
        <v>-0.003418714076801786</v>
      </c>
      <c r="EK220" s="1">
        <v>6.402986291259512E-4</v>
      </c>
      <c r="EL220" s="1">
        <v>1.0</v>
      </c>
      <c r="EM220" s="1">
        <v>2.0</v>
      </c>
      <c r="EN220" s="1">
        <v>5.0</v>
      </c>
      <c r="EO220" s="1" t="s">
        <v>429</v>
      </c>
      <c r="EP220" s="1">
        <v>2.9428</v>
      </c>
      <c r="EQ220" s="1">
        <v>2.80158</v>
      </c>
      <c r="ER220" s="1">
        <v>0.162184</v>
      </c>
      <c r="ES220" s="1">
        <v>0.168466</v>
      </c>
      <c r="ET220" s="1">
        <v>0.103355</v>
      </c>
      <c r="EU220" s="1">
        <v>0.0906328</v>
      </c>
      <c r="EV220" s="1">
        <v>17211.2</v>
      </c>
      <c r="EW220" s="1">
        <v>17913.4</v>
      </c>
      <c r="EX220" s="1">
        <v>23890.8</v>
      </c>
      <c r="EY220" s="1">
        <v>25071.7</v>
      </c>
      <c r="EZ220" s="1">
        <v>34290.4</v>
      </c>
      <c r="FA220" s="1">
        <v>36411.4</v>
      </c>
      <c r="FB220" s="1">
        <v>43558.8</v>
      </c>
      <c r="FC220" s="1">
        <v>46346.9</v>
      </c>
      <c r="FD220" s="1">
        <v>1.96957</v>
      </c>
      <c r="FE220" s="1">
        <v>1.84813</v>
      </c>
      <c r="FF220" s="1">
        <v>0.0951067</v>
      </c>
      <c r="FG220" s="1">
        <v>0.0</v>
      </c>
      <c r="FH220" s="1">
        <v>29.935</v>
      </c>
      <c r="FI220" s="1">
        <v>999.9</v>
      </c>
      <c r="FJ220" s="1">
        <v>55.8</v>
      </c>
      <c r="FK220" s="1">
        <v>34.6</v>
      </c>
      <c r="FL220" s="1">
        <v>31.114</v>
      </c>
      <c r="FM220" s="1">
        <v>64.3486</v>
      </c>
      <c r="FN220" s="1">
        <v>25.5929</v>
      </c>
      <c r="FO220" s="1">
        <v>1.0</v>
      </c>
      <c r="FP220" s="1">
        <v>0.385015</v>
      </c>
      <c r="FQ220" s="1">
        <v>1.64215</v>
      </c>
      <c r="FR220" s="1">
        <v>20.3142</v>
      </c>
      <c r="FS220" s="1">
        <v>5.2101</v>
      </c>
      <c r="FT220" s="1">
        <v>11.9077</v>
      </c>
      <c r="FU220" s="1">
        <v>5.00245</v>
      </c>
      <c r="FV220" s="1">
        <v>3.28978</v>
      </c>
      <c r="FW220" s="1">
        <v>9999.0</v>
      </c>
      <c r="FX220" s="1">
        <v>9999.0</v>
      </c>
      <c r="FY220" s="1">
        <v>9999.0</v>
      </c>
      <c r="FZ220" s="1">
        <v>999.9</v>
      </c>
      <c r="GA220" s="1">
        <v>1.85954</v>
      </c>
      <c r="GB220" s="1">
        <v>1.85453</v>
      </c>
      <c r="GC220" s="1">
        <v>1.85772</v>
      </c>
      <c r="GD220" s="1">
        <v>1.85609</v>
      </c>
      <c r="GE220" s="1">
        <v>1.85488</v>
      </c>
      <c r="GF220" s="1">
        <v>1.85455</v>
      </c>
      <c r="GG220" s="1">
        <v>1.85319</v>
      </c>
      <c r="GH220" s="1">
        <v>1.85638</v>
      </c>
      <c r="GI220" s="1">
        <v>0.0</v>
      </c>
      <c r="GJ220" s="1">
        <v>0.0</v>
      </c>
      <c r="GK220" s="1">
        <v>0.0</v>
      </c>
      <c r="GL220" s="1">
        <v>0.0</v>
      </c>
      <c r="GM220" s="1" t="s">
        <v>355</v>
      </c>
      <c r="GN220" s="1" t="s">
        <v>356</v>
      </c>
      <c r="GO220" s="1" t="s">
        <v>357</v>
      </c>
      <c r="GP220" s="1" t="s">
        <v>357</v>
      </c>
      <c r="GQ220" s="1" t="s">
        <v>357</v>
      </c>
      <c r="GR220" s="1" t="s">
        <v>357</v>
      </c>
      <c r="GS220" s="1">
        <v>0.0</v>
      </c>
      <c r="GT220" s="1">
        <v>100.0</v>
      </c>
      <c r="GU220" s="1">
        <v>100.0</v>
      </c>
      <c r="GV220" s="1">
        <v>2.191</v>
      </c>
      <c r="GW220" s="1">
        <v>0.035</v>
      </c>
      <c r="GX220" s="1">
        <v>0.3255316452960568</v>
      </c>
      <c r="GY220" s="1">
        <v>0.003023906125278789</v>
      </c>
      <c r="GZ220" s="1">
        <v>-1.398580452151984E-6</v>
      </c>
      <c r="HA220" s="1">
        <v>2.803037836604737E-10</v>
      </c>
      <c r="HB220" s="1">
        <v>-0.04759964022089117</v>
      </c>
      <c r="HC220" s="1">
        <v>0.009965371539748925</v>
      </c>
      <c r="HD220" s="1">
        <v>-4.563662031605912E-4</v>
      </c>
      <c r="HE220" s="1">
        <v>7.83371007442278E-6</v>
      </c>
      <c r="HF220" s="1">
        <v>0.0</v>
      </c>
      <c r="HG220" s="1">
        <v>2134.0</v>
      </c>
      <c r="HH220" s="1">
        <v>2.0</v>
      </c>
      <c r="HI220" s="1">
        <v>25.0</v>
      </c>
      <c r="HJ220" s="1">
        <v>9.7</v>
      </c>
      <c r="HK220" s="1">
        <v>9.6</v>
      </c>
      <c r="HL220" s="1">
        <v>2.22412</v>
      </c>
      <c r="HM220" s="1">
        <v>2.28516</v>
      </c>
      <c r="HN220" s="1">
        <v>1.4978</v>
      </c>
      <c r="HO220" s="1">
        <v>2.30957</v>
      </c>
      <c r="HP220" s="1">
        <v>1.54785</v>
      </c>
      <c r="HQ220" s="1">
        <v>2.45117</v>
      </c>
      <c r="HR220" s="1">
        <v>37.6263</v>
      </c>
      <c r="HS220" s="1">
        <v>15.2353</v>
      </c>
      <c r="HT220" s="1">
        <v>18.0</v>
      </c>
      <c r="HU220" s="1">
        <v>504.199</v>
      </c>
      <c r="HV220" s="1">
        <v>490.379</v>
      </c>
      <c r="HW220" s="1">
        <v>27.8484</v>
      </c>
      <c r="HX220" s="1">
        <v>31.9742</v>
      </c>
      <c r="HY220" s="1">
        <v>30.0002</v>
      </c>
      <c r="HZ220" s="1">
        <v>31.7425</v>
      </c>
      <c r="IA220" s="1">
        <v>31.8394</v>
      </c>
      <c r="IB220" s="1">
        <v>44.6092</v>
      </c>
      <c r="IC220" s="1">
        <v>42.2486</v>
      </c>
      <c r="ID220" s="1">
        <v>0.0</v>
      </c>
      <c r="IE220" s="1">
        <v>27.8263</v>
      </c>
      <c r="IF220" s="1">
        <v>1055.74</v>
      </c>
      <c r="IG220" s="1">
        <v>18.9037</v>
      </c>
      <c r="IH220" s="1">
        <v>100.726</v>
      </c>
      <c r="II220" s="1">
        <v>100.446</v>
      </c>
      <c r="IJ220" s="1" t="s">
        <v>358</v>
      </c>
    </row>
    <row r="221" ht="15.75" customHeight="1">
      <c r="A221" s="1">
        <v>205.0</v>
      </c>
      <c r="B221" s="1">
        <v>1.659796743E9</v>
      </c>
      <c r="C221" s="1">
        <v>601.5</v>
      </c>
      <c r="D221" s="1" t="s">
        <v>755</v>
      </c>
      <c r="E221" s="1" t="s">
        <v>756</v>
      </c>
      <c r="F221" s="1">
        <v>1.0</v>
      </c>
      <c r="G221" s="1" t="s">
        <v>346</v>
      </c>
      <c r="H221" s="1" t="s">
        <v>347</v>
      </c>
      <c r="I221" s="1" t="s">
        <v>348</v>
      </c>
      <c r="J221" s="1" t="s">
        <v>349</v>
      </c>
      <c r="K221" s="1" t="s">
        <v>350</v>
      </c>
      <c r="L221" s="1" t="s">
        <v>346</v>
      </c>
      <c r="M221" s="1" t="s">
        <v>351</v>
      </c>
      <c r="N221" s="1">
        <v>1.659796735266667E9</v>
      </c>
      <c r="O221" s="1">
        <f t="shared" si="1"/>
        <v>0.003249497937</v>
      </c>
      <c r="P221" s="1">
        <f t="shared" si="2"/>
        <v>3.249497937</v>
      </c>
      <c r="Q221" s="1">
        <f t="shared" si="3"/>
        <v>15.2525558</v>
      </c>
      <c r="R221" s="1">
        <f t="shared" si="4"/>
        <v>932.7132</v>
      </c>
      <c r="S221" s="1">
        <f t="shared" si="5"/>
        <v>714.01359</v>
      </c>
      <c r="T221" s="1">
        <f t="shared" si="6"/>
        <v>70.8087811</v>
      </c>
      <c r="U221" s="1">
        <f t="shared" si="7"/>
        <v>92.49723777</v>
      </c>
      <c r="V221" s="1">
        <f t="shared" si="8"/>
        <v>0.1340251279</v>
      </c>
      <c r="W221" s="1">
        <f t="shared" si="9"/>
        <v>2.914876739</v>
      </c>
      <c r="X221" s="1">
        <f t="shared" si="10"/>
        <v>0.1306933472</v>
      </c>
      <c r="Y221" s="1">
        <f t="shared" si="11"/>
        <v>0.08197579068</v>
      </c>
      <c r="Z221" s="1">
        <f t="shared" si="12"/>
        <v>321.5119568</v>
      </c>
      <c r="AA221" s="1">
        <f t="shared" si="13"/>
        <v>32.08736794</v>
      </c>
      <c r="AB221" s="1">
        <f t="shared" si="14"/>
        <v>31.47928667</v>
      </c>
      <c r="AC221" s="1">
        <f t="shared" si="15"/>
        <v>4.636141293</v>
      </c>
      <c r="AD221" s="1">
        <f t="shared" si="16"/>
        <v>49.91103195</v>
      </c>
      <c r="AE221" s="1">
        <f t="shared" si="17"/>
        <v>2.256105978</v>
      </c>
      <c r="AF221" s="1">
        <f t="shared" si="18"/>
        <v>4.520255122</v>
      </c>
      <c r="AG221" s="1">
        <f t="shared" si="19"/>
        <v>2.380035315</v>
      </c>
      <c r="AH221" s="1">
        <f t="shared" si="20"/>
        <v>-143.302859</v>
      </c>
      <c r="AI221" s="1">
        <f t="shared" si="21"/>
        <v>-69.89995973</v>
      </c>
      <c r="AJ221" s="1">
        <f t="shared" si="22"/>
        <v>-5.398702646</v>
      </c>
      <c r="AK221" s="1">
        <f t="shared" si="23"/>
        <v>102.9104354</v>
      </c>
      <c r="AL221" s="1">
        <f t="shared" si="24"/>
        <v>46.14839646</v>
      </c>
      <c r="AM221" s="1">
        <f t="shared" si="25"/>
        <v>3.26863675</v>
      </c>
      <c r="AN221" s="1">
        <f t="shared" si="26"/>
        <v>15.2525558</v>
      </c>
      <c r="AO221" s="1">
        <v>1034.326350649351</v>
      </c>
      <c r="AP221" s="1">
        <v>990.5888424242421</v>
      </c>
      <c r="AQ221" s="1">
        <v>4.931803636363413</v>
      </c>
      <c r="AR221" s="1">
        <v>64.94</v>
      </c>
      <c r="AS221" s="1">
        <f t="shared" si="27"/>
        <v>3.249497937</v>
      </c>
      <c r="AT221" s="1">
        <v>18.91799267130457</v>
      </c>
      <c r="AU221" s="1">
        <v>22.73358735294116</v>
      </c>
      <c r="AV221" s="1">
        <v>-8.21403440170023E-4</v>
      </c>
      <c r="AW221" s="1">
        <v>90.19422672828748</v>
      </c>
      <c r="AX221" s="1">
        <v>0.0</v>
      </c>
      <c r="AY221" s="1">
        <v>0.0</v>
      </c>
      <c r="AZ221" s="1">
        <f t="shared" si="28"/>
        <v>1</v>
      </c>
      <c r="BA221" s="1">
        <f t="shared" si="29"/>
        <v>0</v>
      </c>
      <c r="BB221" s="1">
        <f t="shared" si="30"/>
        <v>51738.27656</v>
      </c>
      <c r="BC221" s="1">
        <f t="shared" si="31"/>
        <v>1999.974667</v>
      </c>
      <c r="BD221" s="1">
        <f t="shared" si="32"/>
        <v>1681.17872</v>
      </c>
      <c r="BE221" s="1">
        <f t="shared" si="33"/>
        <v>0.8406000076</v>
      </c>
      <c r="BF221" s="1">
        <f t="shared" si="34"/>
        <v>0.1607580147</v>
      </c>
      <c r="BG221" s="1">
        <v>6.0</v>
      </c>
      <c r="BH221" s="1">
        <v>0.5</v>
      </c>
      <c r="BI221" s="1" t="s">
        <v>352</v>
      </c>
      <c r="BJ221" s="1">
        <v>2.0</v>
      </c>
      <c r="BK221" s="1" t="b">
        <v>1</v>
      </c>
      <c r="BL221" s="1">
        <v>1.659796735266667E9</v>
      </c>
      <c r="BM221" s="1">
        <v>932.7131999999999</v>
      </c>
      <c r="BN221" s="1">
        <v>991.7348666666668</v>
      </c>
      <c r="BO221" s="1">
        <v>22.74986666666667</v>
      </c>
      <c r="BP221" s="1">
        <v>18.9177</v>
      </c>
      <c r="BQ221" s="1">
        <v>930.5593333333334</v>
      </c>
      <c r="BR221" s="1">
        <v>22.71475333333333</v>
      </c>
      <c r="BS221" s="1">
        <v>500.1258000000001</v>
      </c>
      <c r="BT221" s="1">
        <v>99.07024666666668</v>
      </c>
      <c r="BU221" s="1">
        <v>0.09982809333333334</v>
      </c>
      <c r="BV221" s="1">
        <v>31.03448</v>
      </c>
      <c r="BW221" s="1">
        <v>31.47928666666667</v>
      </c>
      <c r="BX221" s="1">
        <v>999.8999999999999</v>
      </c>
      <c r="BY221" s="1">
        <v>0.0</v>
      </c>
      <c r="BZ221" s="1">
        <v>0.0</v>
      </c>
      <c r="CA221" s="1">
        <v>10009.65866666667</v>
      </c>
      <c r="CB221" s="1">
        <v>0.0</v>
      </c>
      <c r="CC221" s="1">
        <v>380.2912666666667</v>
      </c>
      <c r="CD221" s="1">
        <v>-59.02144666666666</v>
      </c>
      <c r="CE221" s="1">
        <v>954.4260666666668</v>
      </c>
      <c r="CF221" s="1">
        <v>1010.856866666667</v>
      </c>
      <c r="CG221" s="1">
        <v>3.832192</v>
      </c>
      <c r="CH221" s="1">
        <v>991.7348666666668</v>
      </c>
      <c r="CI221" s="1">
        <v>18.9177</v>
      </c>
      <c r="CJ221" s="1">
        <v>2.253835333333334</v>
      </c>
      <c r="CK221" s="1">
        <v>1.87418</v>
      </c>
      <c r="CL221" s="1">
        <v>19.35019333333334</v>
      </c>
      <c r="CM221" s="1">
        <v>16.41959333333333</v>
      </c>
      <c r="CN221" s="1">
        <v>1999.974666666667</v>
      </c>
      <c r="CO221" s="1">
        <v>0.9799989999999997</v>
      </c>
      <c r="CP221" s="1">
        <v>0.0200012</v>
      </c>
      <c r="CQ221" s="1">
        <v>0.0</v>
      </c>
      <c r="CR221" s="1">
        <v>2.713</v>
      </c>
      <c r="CS221" s="1">
        <v>0.0</v>
      </c>
      <c r="CT221" s="1">
        <v>17668.74</v>
      </c>
      <c r="CU221" s="1">
        <v>17412.07333333333</v>
      </c>
      <c r="CV221" s="1">
        <v>41.1996</v>
      </c>
      <c r="CW221" s="1">
        <v>42.312</v>
      </c>
      <c r="CX221" s="1">
        <v>41.125</v>
      </c>
      <c r="CY221" s="1">
        <v>40.937</v>
      </c>
      <c r="CZ221" s="1">
        <v>41.375</v>
      </c>
      <c r="DA221" s="1">
        <v>1959.974666666667</v>
      </c>
      <c r="DB221" s="1">
        <v>40.0</v>
      </c>
      <c r="DC221" s="1">
        <v>0.0</v>
      </c>
      <c r="DD221" s="1">
        <v>1.6597967421E9</v>
      </c>
      <c r="DE221" s="1">
        <v>0.0</v>
      </c>
      <c r="DF221" s="1">
        <v>1.6597961675E9</v>
      </c>
      <c r="DG221" s="1" t="s">
        <v>353</v>
      </c>
      <c r="DH221" s="1">
        <v>1.659796162E9</v>
      </c>
      <c r="DI221" s="1">
        <v>1.6597961675E9</v>
      </c>
      <c r="DJ221" s="1">
        <v>2.0</v>
      </c>
      <c r="DK221" s="1">
        <v>-0.014</v>
      </c>
      <c r="DL221" s="1">
        <v>-0.001</v>
      </c>
      <c r="DM221" s="1">
        <v>1.327</v>
      </c>
      <c r="DN221" s="1">
        <v>0.031</v>
      </c>
      <c r="DO221" s="1">
        <v>400.0</v>
      </c>
      <c r="DP221" s="1">
        <v>20.0</v>
      </c>
      <c r="DQ221" s="1">
        <v>0.32</v>
      </c>
      <c r="DR221" s="1">
        <v>0.03</v>
      </c>
      <c r="DS221" s="1">
        <v>14.76685523844919</v>
      </c>
      <c r="DT221" s="1">
        <v>-0.8249299989679951</v>
      </c>
      <c r="DU221" s="1">
        <v>0.2952071923398357</v>
      </c>
      <c r="DV221" s="1">
        <v>0.0</v>
      </c>
      <c r="DW221" s="1">
        <v>-59.566745</v>
      </c>
      <c r="DX221" s="1">
        <v>9.282209380863096</v>
      </c>
      <c r="DY221" s="1">
        <v>1.005667630469928</v>
      </c>
      <c r="DZ221" s="1">
        <v>0.0</v>
      </c>
      <c r="EA221" s="1">
        <v>3.83120475</v>
      </c>
      <c r="EB221" s="1">
        <v>-0.03033422138837477</v>
      </c>
      <c r="EC221" s="1">
        <v>0.01743677091486551</v>
      </c>
      <c r="ED221" s="1">
        <v>1.0</v>
      </c>
      <c r="EE221" s="1">
        <v>2.379088565217645</v>
      </c>
      <c r="EF221" s="1">
        <v>0.05530283265055817</v>
      </c>
      <c r="EG221" s="1">
        <v>0.0044646029723077</v>
      </c>
      <c r="EH221" s="1">
        <v>0.0</v>
      </c>
      <c r="EI221" s="1">
        <v>0.1339830280696885</v>
      </c>
      <c r="EJ221" s="1">
        <v>-0.003608195692715176</v>
      </c>
      <c r="EK221" s="1">
        <v>6.292163461096724E-4</v>
      </c>
      <c r="EL221" s="1">
        <v>1.0</v>
      </c>
      <c r="EM221" s="1">
        <v>2.0</v>
      </c>
      <c r="EN221" s="1">
        <v>5.0</v>
      </c>
      <c r="EO221" s="1" t="s">
        <v>429</v>
      </c>
      <c r="EP221" s="1">
        <v>2.9427</v>
      </c>
      <c r="EQ221" s="1">
        <v>2.80154</v>
      </c>
      <c r="ER221" s="1">
        <v>0.162707</v>
      </c>
      <c r="ES221" s="1">
        <v>0.16899</v>
      </c>
      <c r="ET221" s="1">
        <v>0.103352</v>
      </c>
      <c r="EU221" s="1">
        <v>0.0906388</v>
      </c>
      <c r="EV221" s="1">
        <v>17200.4</v>
      </c>
      <c r="EW221" s="1">
        <v>17902.0</v>
      </c>
      <c r="EX221" s="1">
        <v>23890.7</v>
      </c>
      <c r="EY221" s="1">
        <v>25071.6</v>
      </c>
      <c r="EZ221" s="1">
        <v>34290.4</v>
      </c>
      <c r="FA221" s="1">
        <v>36411.2</v>
      </c>
      <c r="FB221" s="1">
        <v>43558.6</v>
      </c>
      <c r="FC221" s="1">
        <v>46347.0</v>
      </c>
      <c r="FD221" s="1">
        <v>1.96963</v>
      </c>
      <c r="FE221" s="1">
        <v>1.8481</v>
      </c>
      <c r="FF221" s="1">
        <v>0.0951067</v>
      </c>
      <c r="FG221" s="1">
        <v>0.0</v>
      </c>
      <c r="FH221" s="1">
        <v>29.9368</v>
      </c>
      <c r="FI221" s="1">
        <v>999.9</v>
      </c>
      <c r="FJ221" s="1">
        <v>55.8</v>
      </c>
      <c r="FK221" s="1">
        <v>34.6</v>
      </c>
      <c r="FL221" s="1">
        <v>31.1172</v>
      </c>
      <c r="FM221" s="1">
        <v>64.3386</v>
      </c>
      <c r="FN221" s="1">
        <v>26.222</v>
      </c>
      <c r="FO221" s="1">
        <v>1.0</v>
      </c>
      <c r="FP221" s="1">
        <v>0.385048</v>
      </c>
      <c r="FQ221" s="1">
        <v>1.64861</v>
      </c>
      <c r="FR221" s="1">
        <v>20.3141</v>
      </c>
      <c r="FS221" s="1">
        <v>5.2104</v>
      </c>
      <c r="FT221" s="1">
        <v>11.9077</v>
      </c>
      <c r="FU221" s="1">
        <v>5.0026</v>
      </c>
      <c r="FV221" s="1">
        <v>3.28978</v>
      </c>
      <c r="FW221" s="1">
        <v>9999.0</v>
      </c>
      <c r="FX221" s="1">
        <v>9999.0</v>
      </c>
      <c r="FY221" s="1">
        <v>9999.0</v>
      </c>
      <c r="FZ221" s="1">
        <v>999.9</v>
      </c>
      <c r="GA221" s="1">
        <v>1.85954</v>
      </c>
      <c r="GB221" s="1">
        <v>1.85454</v>
      </c>
      <c r="GC221" s="1">
        <v>1.85773</v>
      </c>
      <c r="GD221" s="1">
        <v>1.8561</v>
      </c>
      <c r="GE221" s="1">
        <v>1.85489</v>
      </c>
      <c r="GF221" s="1">
        <v>1.85456</v>
      </c>
      <c r="GG221" s="1">
        <v>1.85319</v>
      </c>
      <c r="GH221" s="1">
        <v>1.85638</v>
      </c>
      <c r="GI221" s="1">
        <v>0.0</v>
      </c>
      <c r="GJ221" s="1">
        <v>0.0</v>
      </c>
      <c r="GK221" s="1">
        <v>0.0</v>
      </c>
      <c r="GL221" s="1">
        <v>0.0</v>
      </c>
      <c r="GM221" s="1" t="s">
        <v>355</v>
      </c>
      <c r="GN221" s="1" t="s">
        <v>356</v>
      </c>
      <c r="GO221" s="1" t="s">
        <v>357</v>
      </c>
      <c r="GP221" s="1" t="s">
        <v>357</v>
      </c>
      <c r="GQ221" s="1" t="s">
        <v>357</v>
      </c>
      <c r="GR221" s="1" t="s">
        <v>357</v>
      </c>
      <c r="GS221" s="1">
        <v>0.0</v>
      </c>
      <c r="GT221" s="1">
        <v>100.0</v>
      </c>
      <c r="GU221" s="1">
        <v>100.0</v>
      </c>
      <c r="GV221" s="1">
        <v>2.197</v>
      </c>
      <c r="GW221" s="1">
        <v>0.0351</v>
      </c>
      <c r="GX221" s="1">
        <v>0.3255316452960568</v>
      </c>
      <c r="GY221" s="1">
        <v>0.003023906125278789</v>
      </c>
      <c r="GZ221" s="1">
        <v>-1.398580452151984E-6</v>
      </c>
      <c r="HA221" s="1">
        <v>2.803037836604737E-10</v>
      </c>
      <c r="HB221" s="1">
        <v>-0.04759964022089117</v>
      </c>
      <c r="HC221" s="1">
        <v>0.009965371539748925</v>
      </c>
      <c r="HD221" s="1">
        <v>-4.563662031605912E-4</v>
      </c>
      <c r="HE221" s="1">
        <v>7.83371007442278E-6</v>
      </c>
      <c r="HF221" s="1">
        <v>0.0</v>
      </c>
      <c r="HG221" s="1">
        <v>2134.0</v>
      </c>
      <c r="HH221" s="1">
        <v>2.0</v>
      </c>
      <c r="HI221" s="1">
        <v>25.0</v>
      </c>
      <c r="HJ221" s="1">
        <v>9.7</v>
      </c>
      <c r="HK221" s="1">
        <v>9.6</v>
      </c>
      <c r="HL221" s="1">
        <v>2.23145</v>
      </c>
      <c r="HM221" s="1">
        <v>2.30347</v>
      </c>
      <c r="HN221" s="1">
        <v>1.4978</v>
      </c>
      <c r="HO221" s="1">
        <v>2.30957</v>
      </c>
      <c r="HP221" s="1">
        <v>1.54785</v>
      </c>
      <c r="HQ221" s="1">
        <v>2.27417</v>
      </c>
      <c r="HR221" s="1">
        <v>37.6263</v>
      </c>
      <c r="HS221" s="1">
        <v>15.2178</v>
      </c>
      <c r="HT221" s="1">
        <v>18.0</v>
      </c>
      <c r="HU221" s="1">
        <v>504.233</v>
      </c>
      <c r="HV221" s="1">
        <v>490.367</v>
      </c>
      <c r="HW221" s="1">
        <v>27.8444</v>
      </c>
      <c r="HX221" s="1">
        <v>31.9746</v>
      </c>
      <c r="HY221" s="1">
        <v>30.0002</v>
      </c>
      <c r="HZ221" s="1">
        <v>31.743</v>
      </c>
      <c r="IA221" s="1">
        <v>31.8399</v>
      </c>
      <c r="IB221" s="1">
        <v>44.8542</v>
      </c>
      <c r="IC221" s="1">
        <v>42.2486</v>
      </c>
      <c r="ID221" s="1">
        <v>0.0</v>
      </c>
      <c r="IE221" s="1">
        <v>27.8263</v>
      </c>
      <c r="IF221" s="1">
        <v>1065.89</v>
      </c>
      <c r="IG221" s="1">
        <v>18.9037</v>
      </c>
      <c r="IH221" s="1">
        <v>100.726</v>
      </c>
      <c r="II221" s="1">
        <v>100.446</v>
      </c>
      <c r="IJ221" s="1" t="s">
        <v>358</v>
      </c>
    </row>
    <row r="222" ht="15.75" customHeight="1">
      <c r="A222" s="1">
        <v>206.0</v>
      </c>
      <c r="B222" s="1">
        <v>1.659796744E9</v>
      </c>
      <c r="C222" s="1">
        <v>602.5</v>
      </c>
      <c r="D222" s="1" t="s">
        <v>757</v>
      </c>
      <c r="E222" s="1" t="s">
        <v>758</v>
      </c>
      <c r="F222" s="1">
        <v>1.0</v>
      </c>
      <c r="G222" s="1" t="s">
        <v>346</v>
      </c>
      <c r="H222" s="1" t="s">
        <v>347</v>
      </c>
      <c r="I222" s="1" t="s">
        <v>348</v>
      </c>
      <c r="J222" s="1" t="s">
        <v>349</v>
      </c>
      <c r="K222" s="1" t="s">
        <v>350</v>
      </c>
      <c r="L222" s="1" t="s">
        <v>346</v>
      </c>
      <c r="M222" s="1" t="s">
        <v>351</v>
      </c>
      <c r="N222" s="1">
        <v>1.6597967363E9</v>
      </c>
      <c r="O222" s="1">
        <f t="shared" si="1"/>
        <v>0.003250912095</v>
      </c>
      <c r="P222" s="1">
        <f t="shared" si="2"/>
        <v>3.250912095</v>
      </c>
      <c r="Q222" s="1">
        <f t="shared" si="3"/>
        <v>15.37027745</v>
      </c>
      <c r="R222" s="1">
        <f t="shared" si="4"/>
        <v>937.8228667</v>
      </c>
      <c r="S222" s="1">
        <f t="shared" si="5"/>
        <v>717.5294209</v>
      </c>
      <c r="T222" s="1">
        <f t="shared" si="6"/>
        <v>71.15749133</v>
      </c>
      <c r="U222" s="1">
        <f t="shared" si="7"/>
        <v>93.00402263</v>
      </c>
      <c r="V222" s="1">
        <f t="shared" si="8"/>
        <v>0.1340420758</v>
      </c>
      <c r="W222" s="1">
        <f t="shared" si="9"/>
        <v>2.914994668</v>
      </c>
      <c r="X222" s="1">
        <f t="shared" si="10"/>
        <v>0.1307095948</v>
      </c>
      <c r="Y222" s="1">
        <f t="shared" si="11"/>
        <v>0.08198600634</v>
      </c>
      <c r="Z222" s="1">
        <f t="shared" si="12"/>
        <v>321.5119568</v>
      </c>
      <c r="AA222" s="1">
        <f t="shared" si="13"/>
        <v>32.08757949</v>
      </c>
      <c r="AB222" s="1">
        <f t="shared" si="14"/>
        <v>31.48093333</v>
      </c>
      <c r="AC222" s="1">
        <f t="shared" si="15"/>
        <v>4.636575063</v>
      </c>
      <c r="AD222" s="1">
        <f t="shared" si="16"/>
        <v>49.90249874</v>
      </c>
      <c r="AE222" s="1">
        <f t="shared" si="17"/>
        <v>2.255799978</v>
      </c>
      <c r="AF222" s="1">
        <f t="shared" si="18"/>
        <v>4.520414879</v>
      </c>
      <c r="AG222" s="1">
        <f t="shared" si="19"/>
        <v>2.380775085</v>
      </c>
      <c r="AH222" s="1">
        <f t="shared" si="20"/>
        <v>-143.3652234</v>
      </c>
      <c r="AI222" s="1">
        <f t="shared" si="21"/>
        <v>-70.06413168</v>
      </c>
      <c r="AJ222" s="1">
        <f t="shared" si="22"/>
        <v>-5.411223975</v>
      </c>
      <c r="AK222" s="1">
        <f t="shared" si="23"/>
        <v>102.6713778</v>
      </c>
      <c r="AL222" s="1">
        <f t="shared" si="24"/>
        <v>46.09445425</v>
      </c>
      <c r="AM222" s="1">
        <f t="shared" si="25"/>
        <v>3.266146773</v>
      </c>
      <c r="AN222" s="1">
        <f t="shared" si="26"/>
        <v>15.37027745</v>
      </c>
      <c r="AO222" s="1">
        <v>1039.50467965368</v>
      </c>
      <c r="AP222" s="1">
        <v>995.5762606060604</v>
      </c>
      <c r="AQ222" s="1">
        <v>4.941010909090828</v>
      </c>
      <c r="AR222" s="1">
        <v>64.94</v>
      </c>
      <c r="AS222" s="1">
        <f t="shared" si="27"/>
        <v>3.250912095</v>
      </c>
      <c r="AT222" s="1">
        <v>18.91744365416114</v>
      </c>
      <c r="AU222" s="1">
        <v>22.73290588235292</v>
      </c>
      <c r="AV222" s="1">
        <v>-5.656496721145931E-4</v>
      </c>
      <c r="AW222" s="1">
        <v>90.19422672828748</v>
      </c>
      <c r="AX222" s="1">
        <v>0.0</v>
      </c>
      <c r="AY222" s="1">
        <v>0.0</v>
      </c>
      <c r="AZ222" s="1">
        <f t="shared" si="28"/>
        <v>1</v>
      </c>
      <c r="BA222" s="1">
        <f t="shared" si="29"/>
        <v>0</v>
      </c>
      <c r="BB222" s="1">
        <f t="shared" si="30"/>
        <v>51741.51704</v>
      </c>
      <c r="BC222" s="1">
        <f t="shared" si="31"/>
        <v>1999.974667</v>
      </c>
      <c r="BD222" s="1">
        <f t="shared" si="32"/>
        <v>1681.17872</v>
      </c>
      <c r="BE222" s="1">
        <f t="shared" si="33"/>
        <v>0.8406000076</v>
      </c>
      <c r="BF222" s="1">
        <f t="shared" si="34"/>
        <v>0.1607580147</v>
      </c>
      <c r="BG222" s="1">
        <v>6.0</v>
      </c>
      <c r="BH222" s="1">
        <v>0.5</v>
      </c>
      <c r="BI222" s="1" t="s">
        <v>352</v>
      </c>
      <c r="BJ222" s="1">
        <v>2.0</v>
      </c>
      <c r="BK222" s="1" t="b">
        <v>1</v>
      </c>
      <c r="BL222" s="1">
        <v>1.6597967363E9</v>
      </c>
      <c r="BM222" s="1">
        <v>937.8228666666665</v>
      </c>
      <c r="BN222" s="1">
        <v>996.7972666666668</v>
      </c>
      <c r="BO222" s="1">
        <v>22.74676666666666</v>
      </c>
      <c r="BP222" s="1">
        <v>18.91749333333333</v>
      </c>
      <c r="BQ222" s="1">
        <v>935.6632000000001</v>
      </c>
      <c r="BR222" s="1">
        <v>22.71166666666667</v>
      </c>
      <c r="BS222" s="1">
        <v>500.1240000000001</v>
      </c>
      <c r="BT222" s="1">
        <v>99.07032666666667</v>
      </c>
      <c r="BU222" s="1">
        <v>0.09981082666666666</v>
      </c>
      <c r="BV222" s="1">
        <v>31.0351</v>
      </c>
      <c r="BW222" s="1">
        <v>31.48093333333333</v>
      </c>
      <c r="BX222" s="1">
        <v>999.8999999999999</v>
      </c>
      <c r="BY222" s="1">
        <v>0.0</v>
      </c>
      <c r="BZ222" s="1">
        <v>0.0</v>
      </c>
      <c r="CA222" s="1">
        <v>10010.32533333333</v>
      </c>
      <c r="CB222" s="1">
        <v>0.0</v>
      </c>
      <c r="CC222" s="1">
        <v>379.1076666666667</v>
      </c>
      <c r="CD222" s="1">
        <v>-58.97423333333334</v>
      </c>
      <c r="CE222" s="1">
        <v>959.6517333333335</v>
      </c>
      <c r="CF222" s="1">
        <v>1016.016733333333</v>
      </c>
      <c r="CG222" s="1">
        <v>3.829298</v>
      </c>
      <c r="CH222" s="1">
        <v>996.7972666666668</v>
      </c>
      <c r="CI222" s="1">
        <v>18.91749333333333</v>
      </c>
      <c r="CJ222" s="1">
        <v>2.25353</v>
      </c>
      <c r="CK222" s="1">
        <v>1.874161333333333</v>
      </c>
      <c r="CL222" s="1">
        <v>19.34802</v>
      </c>
      <c r="CM222" s="1">
        <v>16.41943333333334</v>
      </c>
      <c r="CN222" s="1">
        <v>1999.974666666667</v>
      </c>
      <c r="CO222" s="1">
        <v>0.9799989999999997</v>
      </c>
      <c r="CP222" s="1">
        <v>0.0200012</v>
      </c>
      <c r="CQ222" s="1">
        <v>0.0</v>
      </c>
      <c r="CR222" s="1">
        <v>2.6854</v>
      </c>
      <c r="CS222" s="1">
        <v>0.0</v>
      </c>
      <c r="CT222" s="1">
        <v>17659.63333333333</v>
      </c>
      <c r="CU222" s="1">
        <v>17412.07333333333</v>
      </c>
      <c r="CV222" s="1">
        <v>41.1996</v>
      </c>
      <c r="CW222" s="1">
        <v>42.312</v>
      </c>
      <c r="CX222" s="1">
        <v>41.125</v>
      </c>
      <c r="CY222" s="1">
        <v>40.937</v>
      </c>
      <c r="CZ222" s="1">
        <v>41.375</v>
      </c>
      <c r="DA222" s="1">
        <v>1959.974666666667</v>
      </c>
      <c r="DB222" s="1">
        <v>40.0</v>
      </c>
      <c r="DC222" s="1">
        <v>0.0</v>
      </c>
      <c r="DD222" s="1">
        <v>1.6597967427E9</v>
      </c>
      <c r="DE222" s="1">
        <v>0.0</v>
      </c>
      <c r="DF222" s="1">
        <v>1.6597961675E9</v>
      </c>
      <c r="DG222" s="1" t="s">
        <v>353</v>
      </c>
      <c r="DH222" s="1">
        <v>1.659796162E9</v>
      </c>
      <c r="DI222" s="1">
        <v>1.6597961675E9</v>
      </c>
      <c r="DJ222" s="1">
        <v>2.0</v>
      </c>
      <c r="DK222" s="1">
        <v>-0.014</v>
      </c>
      <c r="DL222" s="1">
        <v>-0.001</v>
      </c>
      <c r="DM222" s="1">
        <v>1.327</v>
      </c>
      <c r="DN222" s="1">
        <v>0.031</v>
      </c>
      <c r="DO222" s="1">
        <v>400.0</v>
      </c>
      <c r="DP222" s="1">
        <v>20.0</v>
      </c>
      <c r="DQ222" s="1">
        <v>0.32</v>
      </c>
      <c r="DR222" s="1">
        <v>0.03</v>
      </c>
      <c r="DS222" s="1">
        <v>14.75651033717081</v>
      </c>
      <c r="DT222" s="1">
        <v>0.816542679836945</v>
      </c>
      <c r="DU222" s="1">
        <v>0.2751935487208769</v>
      </c>
      <c r="DV222" s="1">
        <v>0.0</v>
      </c>
      <c r="DW222" s="1">
        <v>-59.46621749999999</v>
      </c>
      <c r="DX222" s="1">
        <v>7.675921575985038</v>
      </c>
      <c r="DY222" s="1">
        <v>0.9123987431182435</v>
      </c>
      <c r="DZ222" s="1">
        <v>0.0</v>
      </c>
      <c r="EA222" s="1">
        <v>3.83253325</v>
      </c>
      <c r="EB222" s="1">
        <v>-0.0816667542214054</v>
      </c>
      <c r="EC222" s="1">
        <v>0.01510292362218321</v>
      </c>
      <c r="ED222" s="1">
        <v>1.0</v>
      </c>
      <c r="EE222" s="1">
        <v>2.379756859528512</v>
      </c>
      <c r="EF222" s="1">
        <v>0.04840264231522715</v>
      </c>
      <c r="EG222" s="1">
        <v>0.004105869410765952</v>
      </c>
      <c r="EH222" s="1">
        <v>1.0</v>
      </c>
      <c r="EI222" s="1">
        <v>0.1339915527221354</v>
      </c>
      <c r="EJ222" s="1">
        <v>-0.00407353281673846</v>
      </c>
      <c r="EK222" s="1">
        <v>6.271175569415861E-4</v>
      </c>
      <c r="EL222" s="1">
        <v>1.0</v>
      </c>
      <c r="EM222" s="1">
        <v>3.0</v>
      </c>
      <c r="EN222" s="1">
        <v>5.0</v>
      </c>
      <c r="EO222" s="1" t="s">
        <v>374</v>
      </c>
      <c r="EP222" s="1">
        <v>2.9426</v>
      </c>
      <c r="EQ222" s="1">
        <v>2.80146</v>
      </c>
      <c r="ER222" s="1">
        <v>0.163231</v>
      </c>
      <c r="ES222" s="1">
        <v>0.169509</v>
      </c>
      <c r="ET222" s="1">
        <v>0.103347</v>
      </c>
      <c r="EU222" s="1">
        <v>0.0906431</v>
      </c>
      <c r="EV222" s="1">
        <v>17189.6</v>
      </c>
      <c r="EW222" s="1">
        <v>17890.9</v>
      </c>
      <c r="EX222" s="1">
        <v>23890.7</v>
      </c>
      <c r="EY222" s="1">
        <v>25071.7</v>
      </c>
      <c r="EZ222" s="1">
        <v>34290.5</v>
      </c>
      <c r="FA222" s="1">
        <v>36411.0</v>
      </c>
      <c r="FB222" s="1">
        <v>43558.5</v>
      </c>
      <c r="FC222" s="1">
        <v>46346.9</v>
      </c>
      <c r="FD222" s="1">
        <v>1.96952</v>
      </c>
      <c r="FE222" s="1">
        <v>1.8482</v>
      </c>
      <c r="FF222" s="1">
        <v>0.095278</v>
      </c>
      <c r="FG222" s="1">
        <v>0.0</v>
      </c>
      <c r="FH222" s="1">
        <v>29.9402</v>
      </c>
      <c r="FI222" s="1">
        <v>999.9</v>
      </c>
      <c r="FJ222" s="1">
        <v>55.8</v>
      </c>
      <c r="FK222" s="1">
        <v>34.6</v>
      </c>
      <c r="FL222" s="1">
        <v>31.1146</v>
      </c>
      <c r="FM222" s="1">
        <v>64.3286</v>
      </c>
      <c r="FN222" s="1">
        <v>25.8814</v>
      </c>
      <c r="FO222" s="1">
        <v>1.0</v>
      </c>
      <c r="FP222" s="1">
        <v>0.385219</v>
      </c>
      <c r="FQ222" s="1">
        <v>1.66181</v>
      </c>
      <c r="FR222" s="1">
        <v>20.3139</v>
      </c>
      <c r="FS222" s="1">
        <v>5.20995</v>
      </c>
      <c r="FT222" s="1">
        <v>11.9074</v>
      </c>
      <c r="FU222" s="1">
        <v>5.0022</v>
      </c>
      <c r="FV222" s="1">
        <v>3.28968</v>
      </c>
      <c r="FW222" s="1">
        <v>9999.0</v>
      </c>
      <c r="FX222" s="1">
        <v>9999.0</v>
      </c>
      <c r="FY222" s="1">
        <v>9999.0</v>
      </c>
      <c r="FZ222" s="1">
        <v>999.9</v>
      </c>
      <c r="GA222" s="1">
        <v>1.85956</v>
      </c>
      <c r="GB222" s="1">
        <v>1.85455</v>
      </c>
      <c r="GC222" s="1">
        <v>1.85773</v>
      </c>
      <c r="GD222" s="1">
        <v>1.85613</v>
      </c>
      <c r="GE222" s="1">
        <v>1.85492</v>
      </c>
      <c r="GF222" s="1">
        <v>1.85458</v>
      </c>
      <c r="GG222" s="1">
        <v>1.85321</v>
      </c>
      <c r="GH222" s="1">
        <v>1.85638</v>
      </c>
      <c r="GI222" s="1">
        <v>0.0</v>
      </c>
      <c r="GJ222" s="1">
        <v>0.0</v>
      </c>
      <c r="GK222" s="1">
        <v>0.0</v>
      </c>
      <c r="GL222" s="1">
        <v>0.0</v>
      </c>
      <c r="GM222" s="1" t="s">
        <v>355</v>
      </c>
      <c r="GN222" s="1" t="s">
        <v>356</v>
      </c>
      <c r="GO222" s="1" t="s">
        <v>357</v>
      </c>
      <c r="GP222" s="1" t="s">
        <v>357</v>
      </c>
      <c r="GQ222" s="1" t="s">
        <v>357</v>
      </c>
      <c r="GR222" s="1" t="s">
        <v>357</v>
      </c>
      <c r="GS222" s="1">
        <v>0.0</v>
      </c>
      <c r="GT222" s="1">
        <v>100.0</v>
      </c>
      <c r="GU222" s="1">
        <v>100.0</v>
      </c>
      <c r="GV222" s="1">
        <v>2.202</v>
      </c>
      <c r="GW222" s="1">
        <v>0.0351</v>
      </c>
      <c r="GX222" s="1">
        <v>0.3255316452960568</v>
      </c>
      <c r="GY222" s="1">
        <v>0.003023906125278789</v>
      </c>
      <c r="GZ222" s="1">
        <v>-1.398580452151984E-6</v>
      </c>
      <c r="HA222" s="1">
        <v>2.803037836604737E-10</v>
      </c>
      <c r="HB222" s="1">
        <v>-0.04759964022089117</v>
      </c>
      <c r="HC222" s="1">
        <v>0.009965371539748925</v>
      </c>
      <c r="HD222" s="1">
        <v>-4.563662031605912E-4</v>
      </c>
      <c r="HE222" s="1">
        <v>7.83371007442278E-6</v>
      </c>
      <c r="HF222" s="1">
        <v>0.0</v>
      </c>
      <c r="HG222" s="1">
        <v>2134.0</v>
      </c>
      <c r="HH222" s="1">
        <v>2.0</v>
      </c>
      <c r="HI222" s="1">
        <v>25.0</v>
      </c>
      <c r="HJ222" s="1">
        <v>9.7</v>
      </c>
      <c r="HK222" s="1">
        <v>9.6</v>
      </c>
      <c r="HL222" s="1">
        <v>2.24487</v>
      </c>
      <c r="HM222" s="1">
        <v>2.28271</v>
      </c>
      <c r="HN222" s="1">
        <v>1.4978</v>
      </c>
      <c r="HO222" s="1">
        <v>2.30957</v>
      </c>
      <c r="HP222" s="1">
        <v>1.54785</v>
      </c>
      <c r="HQ222" s="1">
        <v>2.39014</v>
      </c>
      <c r="HR222" s="1">
        <v>37.6263</v>
      </c>
      <c r="HS222" s="1">
        <v>15.2265</v>
      </c>
      <c r="HT222" s="1">
        <v>18.0</v>
      </c>
      <c r="HU222" s="1">
        <v>504.184</v>
      </c>
      <c r="HV222" s="1">
        <v>490.44</v>
      </c>
      <c r="HW222" s="1">
        <v>27.836</v>
      </c>
      <c r="HX222" s="1">
        <v>31.9755</v>
      </c>
      <c r="HY222" s="1">
        <v>30.0003</v>
      </c>
      <c r="HZ222" s="1">
        <v>31.7445</v>
      </c>
      <c r="IA222" s="1">
        <v>31.8408</v>
      </c>
      <c r="IB222" s="1">
        <v>45.0143</v>
      </c>
      <c r="IC222" s="1">
        <v>42.2486</v>
      </c>
      <c r="ID222" s="1">
        <v>0.0</v>
      </c>
      <c r="IE222" s="1">
        <v>27.8263</v>
      </c>
      <c r="IF222" s="1">
        <v>1065.89</v>
      </c>
      <c r="IG222" s="1">
        <v>18.9037</v>
      </c>
      <c r="IH222" s="1">
        <v>100.726</v>
      </c>
      <c r="II222" s="1">
        <v>100.446</v>
      </c>
      <c r="IJ222" s="1" t="s">
        <v>358</v>
      </c>
    </row>
    <row r="223" ht="15.75" customHeight="1">
      <c r="A223" s="1">
        <v>207.0</v>
      </c>
      <c r="B223" s="1">
        <v>1.659796745E9</v>
      </c>
      <c r="C223" s="1">
        <v>603.5</v>
      </c>
      <c r="D223" s="1" t="s">
        <v>759</v>
      </c>
      <c r="E223" s="1" t="s">
        <v>760</v>
      </c>
      <c r="F223" s="1">
        <v>1.0</v>
      </c>
      <c r="G223" s="1" t="s">
        <v>346</v>
      </c>
      <c r="H223" s="1" t="s">
        <v>347</v>
      </c>
      <c r="I223" s="1" t="s">
        <v>348</v>
      </c>
      <c r="J223" s="1" t="s">
        <v>349</v>
      </c>
      <c r="K223" s="1" t="s">
        <v>350</v>
      </c>
      <c r="L223" s="1" t="s">
        <v>346</v>
      </c>
      <c r="M223" s="1" t="s">
        <v>351</v>
      </c>
      <c r="N223" s="1">
        <v>1.6597967368125E9</v>
      </c>
      <c r="O223" s="1">
        <f t="shared" si="1"/>
        <v>0.003251453476</v>
      </c>
      <c r="P223" s="1">
        <f t="shared" si="2"/>
        <v>3.251453476</v>
      </c>
      <c r="Q223" s="1">
        <f t="shared" si="3"/>
        <v>15.4613901</v>
      </c>
      <c r="R223" s="1">
        <f t="shared" si="4"/>
        <v>940.322</v>
      </c>
      <c r="S223" s="1">
        <f t="shared" si="5"/>
        <v>718.8482197</v>
      </c>
      <c r="T223" s="1">
        <f t="shared" si="6"/>
        <v>71.28826342</v>
      </c>
      <c r="U223" s="1">
        <f t="shared" si="7"/>
        <v>93.25184454</v>
      </c>
      <c r="V223" s="1">
        <f t="shared" si="8"/>
        <v>0.1340495986</v>
      </c>
      <c r="W223" s="1">
        <f t="shared" si="9"/>
        <v>2.914990202</v>
      </c>
      <c r="X223" s="1">
        <f t="shared" si="10"/>
        <v>0.1307167436</v>
      </c>
      <c r="Y223" s="1">
        <f t="shared" si="11"/>
        <v>0.08199050677</v>
      </c>
      <c r="Z223" s="1">
        <f t="shared" si="12"/>
        <v>321.5122095</v>
      </c>
      <c r="AA223" s="1">
        <f t="shared" si="13"/>
        <v>32.08744767</v>
      </c>
      <c r="AB223" s="1">
        <f t="shared" si="14"/>
        <v>31.48156875</v>
      </c>
      <c r="AC223" s="1">
        <f t="shared" si="15"/>
        <v>4.636742455</v>
      </c>
      <c r="AD223" s="1">
        <f t="shared" si="16"/>
        <v>49.90032348</v>
      </c>
      <c r="AE223" s="1">
        <f t="shared" si="17"/>
        <v>2.255702451</v>
      </c>
      <c r="AF223" s="1">
        <f t="shared" si="18"/>
        <v>4.520416489</v>
      </c>
      <c r="AG223" s="1">
        <f t="shared" si="19"/>
        <v>2.381040005</v>
      </c>
      <c r="AH223" s="1">
        <f t="shared" si="20"/>
        <v>-143.3890983</v>
      </c>
      <c r="AI223" s="1">
        <f t="shared" si="21"/>
        <v>-70.16289973</v>
      </c>
      <c r="AJ223" s="1">
        <f t="shared" si="22"/>
        <v>-5.418877526</v>
      </c>
      <c r="AK223" s="1">
        <f t="shared" si="23"/>
        <v>102.5413339</v>
      </c>
      <c r="AL223" s="1">
        <f t="shared" si="24"/>
        <v>46.12314396</v>
      </c>
      <c r="AM223" s="1">
        <f t="shared" si="25"/>
        <v>3.265243516</v>
      </c>
      <c r="AN223" s="1">
        <f t="shared" si="26"/>
        <v>15.4613901</v>
      </c>
      <c r="AO223" s="1">
        <v>1044.688393939394</v>
      </c>
      <c r="AP223" s="1">
        <v>1000.546721212121</v>
      </c>
      <c r="AQ223" s="1">
        <v>4.961075151514959</v>
      </c>
      <c r="AR223" s="1">
        <v>64.94</v>
      </c>
      <c r="AS223" s="1">
        <f t="shared" si="27"/>
        <v>3.251453476</v>
      </c>
      <c r="AT223" s="1">
        <v>18.91701016933939</v>
      </c>
      <c r="AU223" s="1">
        <v>22.7315538235294</v>
      </c>
      <c r="AV223" s="1">
        <v>-3.476003358185675E-4</v>
      </c>
      <c r="AW223" s="1">
        <v>90.19422672828748</v>
      </c>
      <c r="AX223" s="1">
        <v>0.0</v>
      </c>
      <c r="AY223" s="1">
        <v>0.0</v>
      </c>
      <c r="AZ223" s="1">
        <f t="shared" si="28"/>
        <v>1</v>
      </c>
      <c r="BA223" s="1">
        <f t="shared" si="29"/>
        <v>0</v>
      </c>
      <c r="BB223" s="1">
        <f t="shared" si="30"/>
        <v>51741.38822</v>
      </c>
      <c r="BC223" s="1">
        <f t="shared" si="31"/>
        <v>1999.97625</v>
      </c>
      <c r="BD223" s="1">
        <f t="shared" si="32"/>
        <v>1681.18005</v>
      </c>
      <c r="BE223" s="1">
        <f t="shared" si="33"/>
        <v>0.8406000071</v>
      </c>
      <c r="BF223" s="1">
        <f t="shared" si="34"/>
        <v>0.1607580138</v>
      </c>
      <c r="BG223" s="1">
        <v>6.0</v>
      </c>
      <c r="BH223" s="1">
        <v>0.5</v>
      </c>
      <c r="BI223" s="1" t="s">
        <v>352</v>
      </c>
      <c r="BJ223" s="1">
        <v>2.0</v>
      </c>
      <c r="BK223" s="1" t="b">
        <v>1</v>
      </c>
      <c r="BL223" s="1">
        <v>1.6597967368125E9</v>
      </c>
      <c r="BM223" s="1">
        <v>940.3220000000001</v>
      </c>
      <c r="BN223" s="1">
        <v>999.3393125</v>
      </c>
      <c r="BO223" s="1">
        <v>22.7457875</v>
      </c>
      <c r="BP223" s="1">
        <v>18.9175875</v>
      </c>
      <c r="BQ223" s="1">
        <v>938.1595</v>
      </c>
      <c r="BR223" s="1">
        <v>22.7106875</v>
      </c>
      <c r="BS223" s="1">
        <v>500.126375</v>
      </c>
      <c r="BT223" s="1">
        <v>99.070275</v>
      </c>
      <c r="BU223" s="1">
        <v>0.0998439</v>
      </c>
      <c r="BV223" s="1">
        <v>31.03510625</v>
      </c>
      <c r="BW223" s="1">
        <v>31.48156875</v>
      </c>
      <c r="BX223" s="1">
        <v>999.9</v>
      </c>
      <c r="BY223" s="1">
        <v>0.0</v>
      </c>
      <c r="BZ223" s="1">
        <v>0.0</v>
      </c>
      <c r="CA223" s="1">
        <v>10010.305</v>
      </c>
      <c r="CB223" s="1">
        <v>0.0</v>
      </c>
      <c r="CC223" s="1">
        <v>378.753375</v>
      </c>
      <c r="CD223" s="1">
        <v>-59.01728125</v>
      </c>
      <c r="CE223" s="1">
        <v>962.207875</v>
      </c>
      <c r="CF223" s="1">
        <v>1018.6081875</v>
      </c>
      <c r="CG223" s="1">
        <v>3.8282275</v>
      </c>
      <c r="CH223" s="1">
        <v>999.3393125</v>
      </c>
      <c r="CI223" s="1">
        <v>18.9175875</v>
      </c>
      <c r="CJ223" s="1">
        <v>2.253431875</v>
      </c>
      <c r="CK223" s="1">
        <v>1.874169375</v>
      </c>
      <c r="CL223" s="1">
        <v>19.34731875</v>
      </c>
      <c r="CM223" s="1">
        <v>16.4195</v>
      </c>
      <c r="CN223" s="1">
        <v>1999.97625</v>
      </c>
      <c r="CO223" s="1">
        <v>0.979999</v>
      </c>
      <c r="CP223" s="1">
        <v>0.0200012</v>
      </c>
      <c r="CQ223" s="1">
        <v>0.0</v>
      </c>
      <c r="CR223" s="1">
        <v>2.6695</v>
      </c>
      <c r="CS223" s="1">
        <v>0.0</v>
      </c>
      <c r="CT223" s="1">
        <v>17652.9</v>
      </c>
      <c r="CU223" s="1">
        <v>17412.0875</v>
      </c>
      <c r="CV223" s="1">
        <v>41.1988125</v>
      </c>
      <c r="CW223" s="1">
        <v>42.312</v>
      </c>
      <c r="CX223" s="1">
        <v>41.125</v>
      </c>
      <c r="CY223" s="1">
        <v>40.937</v>
      </c>
      <c r="CZ223" s="1">
        <v>41.375</v>
      </c>
      <c r="DA223" s="1">
        <v>1959.97625</v>
      </c>
      <c r="DB223" s="1">
        <v>40.0</v>
      </c>
      <c r="DC223" s="1">
        <v>0.0</v>
      </c>
      <c r="DD223" s="1">
        <v>1.6597967439E9</v>
      </c>
      <c r="DE223" s="1">
        <v>0.0</v>
      </c>
      <c r="DF223" s="1">
        <v>1.6597961675E9</v>
      </c>
      <c r="DG223" s="1" t="s">
        <v>353</v>
      </c>
      <c r="DH223" s="1">
        <v>1.659796162E9</v>
      </c>
      <c r="DI223" s="1">
        <v>1.6597961675E9</v>
      </c>
      <c r="DJ223" s="1">
        <v>2.0</v>
      </c>
      <c r="DK223" s="1">
        <v>-0.014</v>
      </c>
      <c r="DL223" s="1">
        <v>-0.001</v>
      </c>
      <c r="DM223" s="1">
        <v>1.327</v>
      </c>
      <c r="DN223" s="1">
        <v>0.031</v>
      </c>
      <c r="DO223" s="1">
        <v>400.0</v>
      </c>
      <c r="DP223" s="1">
        <v>20.0</v>
      </c>
      <c r="DQ223" s="1">
        <v>0.32</v>
      </c>
      <c r="DR223" s="1">
        <v>0.03</v>
      </c>
      <c r="DS223" s="1">
        <v>14.77442192165676</v>
      </c>
      <c r="DT223" s="1">
        <v>3.466257107416802</v>
      </c>
      <c r="DU223" s="1">
        <v>0.3170267192804002</v>
      </c>
      <c r="DV223" s="1">
        <v>0.0</v>
      </c>
      <c r="DW223" s="1">
        <v>-59.38830487804879</v>
      </c>
      <c r="DX223" s="1">
        <v>5.383432055749014</v>
      </c>
      <c r="DY223" s="1">
        <v>0.8082599252749533</v>
      </c>
      <c r="DZ223" s="1">
        <v>0.0</v>
      </c>
      <c r="EA223" s="1">
        <v>3.832430487804878</v>
      </c>
      <c r="EB223" s="1">
        <v>-0.1232885017421643</v>
      </c>
      <c r="EC223" s="1">
        <v>0.01460895180814757</v>
      </c>
      <c r="ED223" s="1">
        <v>1.0</v>
      </c>
      <c r="EE223" s="1">
        <v>2.381088554846945</v>
      </c>
      <c r="EF223" s="1">
        <v>0.03588880753417262</v>
      </c>
      <c r="EG223" s="1">
        <v>0.003224729274778374</v>
      </c>
      <c r="EH223" s="1">
        <v>1.0</v>
      </c>
      <c r="EI223" s="1">
        <v>0.1339567455009232</v>
      </c>
      <c r="EJ223" s="1">
        <v>-0.004183344500948025</v>
      </c>
      <c r="EK223" s="1">
        <v>6.291259112396665E-4</v>
      </c>
      <c r="EL223" s="1">
        <v>1.0</v>
      </c>
      <c r="EM223" s="1">
        <v>3.0</v>
      </c>
      <c r="EN223" s="1">
        <v>5.0</v>
      </c>
      <c r="EO223" s="1" t="s">
        <v>374</v>
      </c>
      <c r="EP223" s="1">
        <v>2.94263</v>
      </c>
      <c r="EQ223" s="1">
        <v>2.80163</v>
      </c>
      <c r="ER223" s="1">
        <v>0.163748</v>
      </c>
      <c r="ES223" s="1">
        <v>0.170026</v>
      </c>
      <c r="ET223" s="1">
        <v>0.103346</v>
      </c>
      <c r="EU223" s="1">
        <v>0.0906467</v>
      </c>
      <c r="EV223" s="1">
        <v>17179.0</v>
      </c>
      <c r="EW223" s="1">
        <v>17879.6</v>
      </c>
      <c r="EX223" s="1">
        <v>23890.7</v>
      </c>
      <c r="EY223" s="1">
        <v>25071.5</v>
      </c>
      <c r="EZ223" s="1">
        <v>34290.7</v>
      </c>
      <c r="FA223" s="1">
        <v>36410.8</v>
      </c>
      <c r="FB223" s="1">
        <v>43558.7</v>
      </c>
      <c r="FC223" s="1">
        <v>46346.9</v>
      </c>
      <c r="FD223" s="1">
        <v>1.9695</v>
      </c>
      <c r="FE223" s="1">
        <v>1.84833</v>
      </c>
      <c r="FF223" s="1">
        <v>0.0953563</v>
      </c>
      <c r="FG223" s="1">
        <v>0.0</v>
      </c>
      <c r="FH223" s="1">
        <v>29.942</v>
      </c>
      <c r="FI223" s="1">
        <v>999.9</v>
      </c>
      <c r="FJ223" s="1">
        <v>55.8</v>
      </c>
      <c r="FK223" s="1">
        <v>34.6</v>
      </c>
      <c r="FL223" s="1">
        <v>31.1184</v>
      </c>
      <c r="FM223" s="1">
        <v>64.4986</v>
      </c>
      <c r="FN223" s="1">
        <v>25.5569</v>
      </c>
      <c r="FO223" s="1">
        <v>1.0</v>
      </c>
      <c r="FP223" s="1">
        <v>0.385297</v>
      </c>
      <c r="FQ223" s="1">
        <v>1.66794</v>
      </c>
      <c r="FR223" s="1">
        <v>20.3139</v>
      </c>
      <c r="FS223" s="1">
        <v>5.20995</v>
      </c>
      <c r="FT223" s="1">
        <v>11.9072</v>
      </c>
      <c r="FU223" s="1">
        <v>5.00215</v>
      </c>
      <c r="FV223" s="1">
        <v>3.2897</v>
      </c>
      <c r="FW223" s="1">
        <v>9999.0</v>
      </c>
      <c r="FX223" s="1">
        <v>9999.0</v>
      </c>
      <c r="FY223" s="1">
        <v>9999.0</v>
      </c>
      <c r="FZ223" s="1">
        <v>999.9</v>
      </c>
      <c r="GA223" s="1">
        <v>1.85957</v>
      </c>
      <c r="GB223" s="1">
        <v>1.85455</v>
      </c>
      <c r="GC223" s="1">
        <v>1.85774</v>
      </c>
      <c r="GD223" s="1">
        <v>1.85615</v>
      </c>
      <c r="GE223" s="1">
        <v>1.85492</v>
      </c>
      <c r="GF223" s="1">
        <v>1.85459</v>
      </c>
      <c r="GG223" s="1">
        <v>1.85322</v>
      </c>
      <c r="GH223" s="1">
        <v>1.85638</v>
      </c>
      <c r="GI223" s="1">
        <v>0.0</v>
      </c>
      <c r="GJ223" s="1">
        <v>0.0</v>
      </c>
      <c r="GK223" s="1">
        <v>0.0</v>
      </c>
      <c r="GL223" s="1">
        <v>0.0</v>
      </c>
      <c r="GM223" s="1" t="s">
        <v>355</v>
      </c>
      <c r="GN223" s="1" t="s">
        <v>356</v>
      </c>
      <c r="GO223" s="1" t="s">
        <v>357</v>
      </c>
      <c r="GP223" s="1" t="s">
        <v>357</v>
      </c>
      <c r="GQ223" s="1" t="s">
        <v>357</v>
      </c>
      <c r="GR223" s="1" t="s">
        <v>357</v>
      </c>
      <c r="GS223" s="1">
        <v>0.0</v>
      </c>
      <c r="GT223" s="1">
        <v>100.0</v>
      </c>
      <c r="GU223" s="1">
        <v>100.0</v>
      </c>
      <c r="GV223" s="1">
        <v>2.208</v>
      </c>
      <c r="GW223" s="1">
        <v>0.0351</v>
      </c>
      <c r="GX223" s="1">
        <v>0.3255316452960568</v>
      </c>
      <c r="GY223" s="1">
        <v>0.003023906125278789</v>
      </c>
      <c r="GZ223" s="1">
        <v>-1.398580452151984E-6</v>
      </c>
      <c r="HA223" s="1">
        <v>2.803037836604737E-10</v>
      </c>
      <c r="HB223" s="1">
        <v>-0.04759964022089117</v>
      </c>
      <c r="HC223" s="1">
        <v>0.009965371539748925</v>
      </c>
      <c r="HD223" s="1">
        <v>-4.563662031605912E-4</v>
      </c>
      <c r="HE223" s="1">
        <v>7.83371007442278E-6</v>
      </c>
      <c r="HF223" s="1">
        <v>0.0</v>
      </c>
      <c r="HG223" s="1">
        <v>2134.0</v>
      </c>
      <c r="HH223" s="1">
        <v>2.0</v>
      </c>
      <c r="HI223" s="1">
        <v>25.0</v>
      </c>
      <c r="HJ223" s="1">
        <v>9.7</v>
      </c>
      <c r="HK223" s="1">
        <v>9.6</v>
      </c>
      <c r="HL223" s="1">
        <v>2.2522</v>
      </c>
      <c r="HM223" s="1">
        <v>2.29736</v>
      </c>
      <c r="HN223" s="1">
        <v>1.4978</v>
      </c>
      <c r="HO223" s="1">
        <v>2.30957</v>
      </c>
      <c r="HP223" s="1">
        <v>1.54785</v>
      </c>
      <c r="HQ223" s="1">
        <v>2.33887</v>
      </c>
      <c r="HR223" s="1">
        <v>37.6263</v>
      </c>
      <c r="HS223" s="1">
        <v>15.2353</v>
      </c>
      <c r="HT223" s="1">
        <v>18.0</v>
      </c>
      <c r="HU223" s="1">
        <v>504.172</v>
      </c>
      <c r="HV223" s="1">
        <v>490.526</v>
      </c>
      <c r="HW223" s="1">
        <v>27.831</v>
      </c>
      <c r="HX223" s="1">
        <v>31.976</v>
      </c>
      <c r="HY223" s="1">
        <v>30.0004</v>
      </c>
      <c r="HZ223" s="1">
        <v>31.745</v>
      </c>
      <c r="IA223" s="1">
        <v>31.8413</v>
      </c>
      <c r="IB223" s="1">
        <v>45.1364</v>
      </c>
      <c r="IC223" s="1">
        <v>42.2486</v>
      </c>
      <c r="ID223" s="1">
        <v>0.0</v>
      </c>
      <c r="IE223" s="1">
        <v>27.8263</v>
      </c>
      <c r="IF223" s="1">
        <v>1075.95</v>
      </c>
      <c r="IG223" s="1">
        <v>18.9037</v>
      </c>
      <c r="IH223" s="1">
        <v>100.726</v>
      </c>
      <c r="II223" s="1">
        <v>100.445</v>
      </c>
      <c r="IJ223" s="1" t="s">
        <v>358</v>
      </c>
    </row>
    <row r="224" ht="15.75" customHeight="1">
      <c r="A224" s="1">
        <v>208.0</v>
      </c>
      <c r="B224" s="1">
        <v>1.659796746E9</v>
      </c>
      <c r="C224" s="1">
        <v>604.5</v>
      </c>
      <c r="D224" s="1" t="s">
        <v>761</v>
      </c>
      <c r="E224" s="1" t="s">
        <v>762</v>
      </c>
      <c r="F224" s="1">
        <v>1.0</v>
      </c>
      <c r="G224" s="1" t="s">
        <v>346</v>
      </c>
      <c r="H224" s="1" t="s">
        <v>347</v>
      </c>
      <c r="I224" s="1" t="s">
        <v>348</v>
      </c>
      <c r="J224" s="1" t="s">
        <v>349</v>
      </c>
      <c r="K224" s="1" t="s">
        <v>350</v>
      </c>
      <c r="L224" s="1" t="s">
        <v>346</v>
      </c>
      <c r="M224" s="1" t="s">
        <v>351</v>
      </c>
      <c r="N224" s="1">
        <v>1.659796738333333E9</v>
      </c>
      <c r="O224" s="1">
        <f t="shared" si="1"/>
        <v>0.003252348124</v>
      </c>
      <c r="P224" s="1">
        <f t="shared" si="2"/>
        <v>3.252348124</v>
      </c>
      <c r="Q224" s="1">
        <f t="shared" si="3"/>
        <v>15.60737915</v>
      </c>
      <c r="R224" s="1">
        <f t="shared" si="4"/>
        <v>947.814</v>
      </c>
      <c r="S224" s="1">
        <f t="shared" si="5"/>
        <v>724.2438803</v>
      </c>
      <c r="T224" s="1">
        <f t="shared" si="6"/>
        <v>71.82330565</v>
      </c>
      <c r="U224" s="1">
        <f t="shared" si="7"/>
        <v>93.99476679</v>
      </c>
      <c r="V224" s="1">
        <f t="shared" si="8"/>
        <v>0.1340178121</v>
      </c>
      <c r="W224" s="1">
        <f t="shared" si="9"/>
        <v>2.9154588</v>
      </c>
      <c r="X224" s="1">
        <f t="shared" si="10"/>
        <v>0.1306870375</v>
      </c>
      <c r="Y224" s="1">
        <f t="shared" si="11"/>
        <v>0.08197176049</v>
      </c>
      <c r="Z224" s="1">
        <f t="shared" si="12"/>
        <v>321.5120632</v>
      </c>
      <c r="AA224" s="1">
        <f t="shared" si="13"/>
        <v>32.08761005</v>
      </c>
      <c r="AB224" s="1">
        <f t="shared" si="14"/>
        <v>31.48454</v>
      </c>
      <c r="AC224" s="1">
        <f t="shared" si="15"/>
        <v>4.637525265</v>
      </c>
      <c r="AD224" s="1">
        <f t="shared" si="16"/>
        <v>49.88973478</v>
      </c>
      <c r="AE224" s="1">
        <f t="shared" si="17"/>
        <v>2.255294985</v>
      </c>
      <c r="AF224" s="1">
        <f t="shared" si="18"/>
        <v>4.52055918</v>
      </c>
      <c r="AG224" s="1">
        <f t="shared" si="19"/>
        <v>2.38223028</v>
      </c>
      <c r="AH224" s="1">
        <f t="shared" si="20"/>
        <v>-143.4285523</v>
      </c>
      <c r="AI224" s="1">
        <f t="shared" si="21"/>
        <v>-70.55415707</v>
      </c>
      <c r="AJ224" s="1">
        <f t="shared" si="22"/>
        <v>-5.448314315</v>
      </c>
      <c r="AK224" s="1">
        <f t="shared" si="23"/>
        <v>102.0810395</v>
      </c>
      <c r="AL224" s="1">
        <f t="shared" si="24"/>
        <v>46.09079998</v>
      </c>
      <c r="AM224" s="1">
        <f t="shared" si="25"/>
        <v>3.261659923</v>
      </c>
      <c r="AN224" s="1">
        <f t="shared" si="26"/>
        <v>15.60737915</v>
      </c>
      <c r="AO224" s="1">
        <v>1049.801900432901</v>
      </c>
      <c r="AP224" s="1">
        <v>1005.488442424242</v>
      </c>
      <c r="AQ224" s="1">
        <v>4.959750303030209</v>
      </c>
      <c r="AR224" s="1">
        <v>64.94</v>
      </c>
      <c r="AS224" s="1">
        <f t="shared" si="27"/>
        <v>3.252348124</v>
      </c>
      <c r="AT224" s="1">
        <v>18.91636170339413</v>
      </c>
      <c r="AU224" s="1">
        <v>22.73097235294118</v>
      </c>
      <c r="AV224" s="1">
        <v>-2.075264478641899E-4</v>
      </c>
      <c r="AW224" s="1">
        <v>90.19422672828748</v>
      </c>
      <c r="AX224" s="1">
        <v>0.0</v>
      </c>
      <c r="AY224" s="1">
        <v>0.0</v>
      </c>
      <c r="AZ224" s="1">
        <f t="shared" si="28"/>
        <v>1</v>
      </c>
      <c r="BA224" s="1">
        <f t="shared" si="29"/>
        <v>0</v>
      </c>
      <c r="BB224" s="1">
        <f t="shared" si="30"/>
        <v>51754.58219</v>
      </c>
      <c r="BC224" s="1">
        <f t="shared" si="31"/>
        <v>1999.975333</v>
      </c>
      <c r="BD224" s="1">
        <f t="shared" si="32"/>
        <v>1681.17928</v>
      </c>
      <c r="BE224" s="1">
        <f t="shared" si="33"/>
        <v>0.8406000074</v>
      </c>
      <c r="BF224" s="1">
        <f t="shared" si="34"/>
        <v>0.1607580143</v>
      </c>
      <c r="BG224" s="1">
        <v>6.0</v>
      </c>
      <c r="BH224" s="1">
        <v>0.5</v>
      </c>
      <c r="BI224" s="1" t="s">
        <v>352</v>
      </c>
      <c r="BJ224" s="1">
        <v>2.0</v>
      </c>
      <c r="BK224" s="1" t="b">
        <v>1</v>
      </c>
      <c r="BL224" s="1">
        <v>1.659796738333333E9</v>
      </c>
      <c r="BM224" s="1">
        <v>947.8139999999999</v>
      </c>
      <c r="BN224" s="1">
        <v>1006.817866666667</v>
      </c>
      <c r="BO224" s="1">
        <v>22.74169333333333</v>
      </c>
      <c r="BP224" s="1">
        <v>18.91767333333333</v>
      </c>
      <c r="BQ224" s="1">
        <v>945.6428666666667</v>
      </c>
      <c r="BR224" s="1">
        <v>22.7066</v>
      </c>
      <c r="BS224" s="1">
        <v>500.1256666666667</v>
      </c>
      <c r="BT224" s="1">
        <v>99.07022</v>
      </c>
      <c r="BU224" s="1">
        <v>0.09983529333333332</v>
      </c>
      <c r="BV224" s="1">
        <v>31.03566</v>
      </c>
      <c r="BW224" s="1">
        <v>31.48454</v>
      </c>
      <c r="BX224" s="1">
        <v>999.8999999999999</v>
      </c>
      <c r="BY224" s="1">
        <v>0.0</v>
      </c>
      <c r="BZ224" s="1">
        <v>0.0</v>
      </c>
      <c r="CA224" s="1">
        <v>10012.992</v>
      </c>
      <c r="CB224" s="1">
        <v>0.0</v>
      </c>
      <c r="CC224" s="1">
        <v>377.4935333333333</v>
      </c>
      <c r="CD224" s="1">
        <v>-59.00361333333333</v>
      </c>
      <c r="CE224" s="1">
        <v>969.8704666666667</v>
      </c>
      <c r="CF224" s="1">
        <v>1026.2306</v>
      </c>
      <c r="CG224" s="1">
        <v>3.824047333333334</v>
      </c>
      <c r="CH224" s="1">
        <v>1006.817866666667</v>
      </c>
      <c r="CI224" s="1">
        <v>18.91767333333333</v>
      </c>
      <c r="CJ224" s="1">
        <v>2.253026</v>
      </c>
      <c r="CK224" s="1">
        <v>1.874178</v>
      </c>
      <c r="CL224" s="1">
        <v>19.34441333333333</v>
      </c>
      <c r="CM224" s="1">
        <v>16.41956</v>
      </c>
      <c r="CN224" s="1">
        <v>1999.975333333333</v>
      </c>
      <c r="CO224" s="1">
        <v>0.9799989999999997</v>
      </c>
      <c r="CP224" s="1">
        <v>0.0200012</v>
      </c>
      <c r="CQ224" s="1">
        <v>0.0</v>
      </c>
      <c r="CR224" s="1">
        <v>2.605533333333333</v>
      </c>
      <c r="CS224" s="1">
        <v>0.0</v>
      </c>
      <c r="CT224" s="1">
        <v>17638.16</v>
      </c>
      <c r="CU224" s="1">
        <v>17412.07333333333</v>
      </c>
      <c r="CV224" s="1">
        <v>41.2038</v>
      </c>
      <c r="CW224" s="1">
        <v>42.312</v>
      </c>
      <c r="CX224" s="1">
        <v>41.125</v>
      </c>
      <c r="CY224" s="1">
        <v>40.937</v>
      </c>
      <c r="CZ224" s="1">
        <v>41.375</v>
      </c>
      <c r="DA224" s="1">
        <v>1959.975333333333</v>
      </c>
      <c r="DB224" s="1">
        <v>40.0</v>
      </c>
      <c r="DC224" s="1">
        <v>0.0</v>
      </c>
      <c r="DD224" s="1">
        <v>1.6597967451E9</v>
      </c>
      <c r="DE224" s="1">
        <v>0.0</v>
      </c>
      <c r="DF224" s="1">
        <v>1.6597961675E9</v>
      </c>
      <c r="DG224" s="1" t="s">
        <v>353</v>
      </c>
      <c r="DH224" s="1">
        <v>1.659796162E9</v>
      </c>
      <c r="DI224" s="1">
        <v>1.6597961675E9</v>
      </c>
      <c r="DJ224" s="1">
        <v>2.0</v>
      </c>
      <c r="DK224" s="1">
        <v>-0.014</v>
      </c>
      <c r="DL224" s="1">
        <v>-0.001</v>
      </c>
      <c r="DM224" s="1">
        <v>1.327</v>
      </c>
      <c r="DN224" s="1">
        <v>0.031</v>
      </c>
      <c r="DO224" s="1">
        <v>400.0</v>
      </c>
      <c r="DP224" s="1">
        <v>20.0</v>
      </c>
      <c r="DQ224" s="1">
        <v>0.32</v>
      </c>
      <c r="DR224" s="1">
        <v>0.03</v>
      </c>
      <c r="DS224" s="1">
        <v>14.77442192165676</v>
      </c>
      <c r="DT224" s="1">
        <v>3.466257107416802</v>
      </c>
      <c r="DU224" s="1">
        <v>0.3170267192804002</v>
      </c>
      <c r="DV224" s="1">
        <v>0.0</v>
      </c>
      <c r="DW224" s="1">
        <v>-59.38830487804879</v>
      </c>
      <c r="DX224" s="1">
        <v>5.383432055749014</v>
      </c>
      <c r="DY224" s="1">
        <v>0.8082599252749533</v>
      </c>
      <c r="DZ224" s="1">
        <v>0.0</v>
      </c>
      <c r="EA224" s="1">
        <v>3.832430487804878</v>
      </c>
      <c r="EB224" s="1">
        <v>-0.1232885017421643</v>
      </c>
      <c r="EC224" s="1">
        <v>0.01460895180814757</v>
      </c>
      <c r="ED224" s="1">
        <v>1.0</v>
      </c>
      <c r="EE224" s="1">
        <v>2.381088554846945</v>
      </c>
      <c r="EF224" s="1">
        <v>0.03588880753417262</v>
      </c>
      <c r="EG224" s="1">
        <v>0.003224729274778374</v>
      </c>
      <c r="EH224" s="1">
        <v>1.0</v>
      </c>
      <c r="EI224" s="1">
        <v>0.1339567455009232</v>
      </c>
      <c r="EJ224" s="1">
        <v>-0.004183344500948025</v>
      </c>
      <c r="EK224" s="1">
        <v>6.291259112396665E-4</v>
      </c>
      <c r="EL224" s="1">
        <v>1.0</v>
      </c>
      <c r="EM224" s="1">
        <v>3.0</v>
      </c>
      <c r="EN224" s="1">
        <v>5.0</v>
      </c>
      <c r="EO224" s="1" t="s">
        <v>374</v>
      </c>
      <c r="EP224" s="1">
        <v>2.94257</v>
      </c>
      <c r="EQ224" s="1">
        <v>2.80171</v>
      </c>
      <c r="ER224" s="1">
        <v>0.164271</v>
      </c>
      <c r="ES224" s="1">
        <v>0.17057</v>
      </c>
      <c r="ET224" s="1">
        <v>0.10334</v>
      </c>
      <c r="EU224" s="1">
        <v>0.0906541</v>
      </c>
      <c r="EV224" s="1">
        <v>17168.3</v>
      </c>
      <c r="EW224" s="1">
        <v>17867.9</v>
      </c>
      <c r="EX224" s="1">
        <v>23890.8</v>
      </c>
      <c r="EY224" s="1">
        <v>25071.6</v>
      </c>
      <c r="EZ224" s="1">
        <v>34291.0</v>
      </c>
      <c r="FA224" s="1">
        <v>36410.7</v>
      </c>
      <c r="FB224" s="1">
        <v>43558.7</v>
      </c>
      <c r="FC224" s="1">
        <v>46347.0</v>
      </c>
      <c r="FD224" s="1">
        <v>1.96948</v>
      </c>
      <c r="FE224" s="1">
        <v>1.8483</v>
      </c>
      <c r="FF224" s="1">
        <v>0.0950843</v>
      </c>
      <c r="FG224" s="1">
        <v>0.0</v>
      </c>
      <c r="FH224" s="1">
        <v>29.9454</v>
      </c>
      <c r="FI224" s="1">
        <v>999.9</v>
      </c>
      <c r="FJ224" s="1">
        <v>55.8</v>
      </c>
      <c r="FK224" s="1">
        <v>34.6</v>
      </c>
      <c r="FL224" s="1">
        <v>31.1169</v>
      </c>
      <c r="FM224" s="1">
        <v>64.2786</v>
      </c>
      <c r="FN224" s="1">
        <v>26.274</v>
      </c>
      <c r="FO224" s="1">
        <v>1.0</v>
      </c>
      <c r="FP224" s="1">
        <v>0.385356</v>
      </c>
      <c r="FQ224" s="1">
        <v>1.64152</v>
      </c>
      <c r="FR224" s="1">
        <v>20.3142</v>
      </c>
      <c r="FS224" s="1">
        <v>5.21025</v>
      </c>
      <c r="FT224" s="1">
        <v>11.9071</v>
      </c>
      <c r="FU224" s="1">
        <v>5.002</v>
      </c>
      <c r="FV224" s="1">
        <v>3.28985</v>
      </c>
      <c r="FW224" s="1">
        <v>9999.0</v>
      </c>
      <c r="FX224" s="1">
        <v>9999.0</v>
      </c>
      <c r="FY224" s="1">
        <v>9999.0</v>
      </c>
      <c r="FZ224" s="1">
        <v>999.9</v>
      </c>
      <c r="GA224" s="1">
        <v>1.85958</v>
      </c>
      <c r="GB224" s="1">
        <v>1.85455</v>
      </c>
      <c r="GC224" s="1">
        <v>1.85775</v>
      </c>
      <c r="GD224" s="1">
        <v>1.85617</v>
      </c>
      <c r="GE224" s="1">
        <v>1.85493</v>
      </c>
      <c r="GF224" s="1">
        <v>1.85459</v>
      </c>
      <c r="GG224" s="1">
        <v>1.85324</v>
      </c>
      <c r="GH224" s="1">
        <v>1.85639</v>
      </c>
      <c r="GI224" s="1">
        <v>0.0</v>
      </c>
      <c r="GJ224" s="1">
        <v>0.0</v>
      </c>
      <c r="GK224" s="1">
        <v>0.0</v>
      </c>
      <c r="GL224" s="1">
        <v>0.0</v>
      </c>
      <c r="GM224" s="1" t="s">
        <v>355</v>
      </c>
      <c r="GN224" s="1" t="s">
        <v>356</v>
      </c>
      <c r="GO224" s="1" t="s">
        <v>357</v>
      </c>
      <c r="GP224" s="1" t="s">
        <v>357</v>
      </c>
      <c r="GQ224" s="1" t="s">
        <v>357</v>
      </c>
      <c r="GR224" s="1" t="s">
        <v>357</v>
      </c>
      <c r="GS224" s="1">
        <v>0.0</v>
      </c>
      <c r="GT224" s="1">
        <v>100.0</v>
      </c>
      <c r="GU224" s="1">
        <v>100.0</v>
      </c>
      <c r="GV224" s="1">
        <v>2.213</v>
      </c>
      <c r="GW224" s="1">
        <v>0.035</v>
      </c>
      <c r="GX224" s="1">
        <v>0.3255316452960568</v>
      </c>
      <c r="GY224" s="1">
        <v>0.003023906125278789</v>
      </c>
      <c r="GZ224" s="1">
        <v>-1.398580452151984E-6</v>
      </c>
      <c r="HA224" s="1">
        <v>2.803037836604737E-10</v>
      </c>
      <c r="HB224" s="1">
        <v>-0.04759964022089117</v>
      </c>
      <c r="HC224" s="1">
        <v>0.009965371539748925</v>
      </c>
      <c r="HD224" s="1">
        <v>-4.563662031605912E-4</v>
      </c>
      <c r="HE224" s="1">
        <v>7.83371007442278E-6</v>
      </c>
      <c r="HF224" s="1">
        <v>0.0</v>
      </c>
      <c r="HG224" s="1">
        <v>2134.0</v>
      </c>
      <c r="HH224" s="1">
        <v>2.0</v>
      </c>
      <c r="HI224" s="1">
        <v>25.0</v>
      </c>
      <c r="HJ224" s="1">
        <v>9.7</v>
      </c>
      <c r="HK224" s="1">
        <v>9.6</v>
      </c>
      <c r="HL224" s="1">
        <v>2.26196</v>
      </c>
      <c r="HM224" s="1">
        <v>2.29492</v>
      </c>
      <c r="HN224" s="1">
        <v>1.4978</v>
      </c>
      <c r="HO224" s="1">
        <v>2.30957</v>
      </c>
      <c r="HP224" s="1">
        <v>1.54785</v>
      </c>
      <c r="HQ224" s="1">
        <v>2.30225</v>
      </c>
      <c r="HR224" s="1">
        <v>37.6263</v>
      </c>
      <c r="HS224" s="1">
        <v>15.2265</v>
      </c>
      <c r="HT224" s="1">
        <v>18.0</v>
      </c>
      <c r="HU224" s="1">
        <v>504.164</v>
      </c>
      <c r="HV224" s="1">
        <v>490.517</v>
      </c>
      <c r="HW224" s="1">
        <v>27.8211</v>
      </c>
      <c r="HX224" s="1">
        <v>31.977</v>
      </c>
      <c r="HY224" s="1">
        <v>30.0004</v>
      </c>
      <c r="HZ224" s="1">
        <v>31.7459</v>
      </c>
      <c r="IA224" s="1">
        <v>31.8422</v>
      </c>
      <c r="IB224" s="1">
        <v>45.3553</v>
      </c>
      <c r="IC224" s="1">
        <v>42.2486</v>
      </c>
      <c r="ID224" s="1">
        <v>0.0</v>
      </c>
      <c r="IE224" s="1">
        <v>27.7913</v>
      </c>
      <c r="IF224" s="1">
        <v>1075.95</v>
      </c>
      <c r="IG224" s="1">
        <v>18.9037</v>
      </c>
      <c r="IH224" s="1">
        <v>100.726</v>
      </c>
      <c r="II224" s="1">
        <v>100.446</v>
      </c>
      <c r="IJ224" s="1" t="s">
        <v>358</v>
      </c>
    </row>
    <row r="225" ht="15.75" customHeight="1">
      <c r="A225" s="1">
        <v>209.0</v>
      </c>
      <c r="B225" s="1">
        <v>1.659796747E9</v>
      </c>
      <c r="C225" s="1">
        <v>605.5</v>
      </c>
      <c r="D225" s="1" t="s">
        <v>763</v>
      </c>
      <c r="E225" s="1" t="s">
        <v>764</v>
      </c>
      <c r="F225" s="1">
        <v>1.0</v>
      </c>
      <c r="G225" s="1" t="s">
        <v>346</v>
      </c>
      <c r="H225" s="1" t="s">
        <v>347</v>
      </c>
      <c r="I225" s="1" t="s">
        <v>348</v>
      </c>
      <c r="J225" s="1" t="s">
        <v>349</v>
      </c>
      <c r="K225" s="1" t="s">
        <v>350</v>
      </c>
      <c r="L225" s="1" t="s">
        <v>346</v>
      </c>
      <c r="M225" s="1" t="s">
        <v>351</v>
      </c>
      <c r="N225" s="1">
        <v>1.65979673884375E9</v>
      </c>
      <c r="O225" s="1">
        <f t="shared" si="1"/>
        <v>0.003252046609</v>
      </c>
      <c r="P225" s="1">
        <f t="shared" si="2"/>
        <v>3.252046609</v>
      </c>
      <c r="Q225" s="1">
        <f t="shared" si="3"/>
        <v>15.62462846</v>
      </c>
      <c r="R225" s="1">
        <f t="shared" si="4"/>
        <v>950.29475</v>
      </c>
      <c r="S225" s="1">
        <f t="shared" si="5"/>
        <v>726.3866168</v>
      </c>
      <c r="T225" s="1">
        <f t="shared" si="6"/>
        <v>72.03572934</v>
      </c>
      <c r="U225" s="1">
        <f t="shared" si="7"/>
        <v>94.24068922</v>
      </c>
      <c r="V225" s="1">
        <f t="shared" si="8"/>
        <v>0.1339939742</v>
      </c>
      <c r="W225" s="1">
        <f t="shared" si="9"/>
        <v>2.915478279</v>
      </c>
      <c r="X225" s="1">
        <f t="shared" si="10"/>
        <v>0.1306643902</v>
      </c>
      <c r="Y225" s="1">
        <f t="shared" si="11"/>
        <v>0.08195750269</v>
      </c>
      <c r="Z225" s="1">
        <f t="shared" si="12"/>
        <v>321.5121098</v>
      </c>
      <c r="AA225" s="1">
        <f t="shared" si="13"/>
        <v>32.08768484</v>
      </c>
      <c r="AB225" s="1">
        <f t="shared" si="14"/>
        <v>31.4849625</v>
      </c>
      <c r="AC225" s="1">
        <f t="shared" si="15"/>
        <v>4.637636587</v>
      </c>
      <c r="AD225" s="1">
        <f t="shared" si="16"/>
        <v>49.88800625</v>
      </c>
      <c r="AE225" s="1">
        <f t="shared" si="17"/>
        <v>2.255217168</v>
      </c>
      <c r="AF225" s="1">
        <f t="shared" si="18"/>
        <v>4.520559824</v>
      </c>
      <c r="AG225" s="1">
        <f t="shared" si="19"/>
        <v>2.382419419</v>
      </c>
      <c r="AH225" s="1">
        <f t="shared" si="20"/>
        <v>-143.4152555</v>
      </c>
      <c r="AI225" s="1">
        <f t="shared" si="21"/>
        <v>-70.62064376</v>
      </c>
      <c r="AJ225" s="1">
        <f t="shared" si="22"/>
        <v>-5.453423528</v>
      </c>
      <c r="AK225" s="1">
        <f t="shared" si="23"/>
        <v>102.022787</v>
      </c>
      <c r="AL225" s="1">
        <f t="shared" si="24"/>
        <v>46.16019862</v>
      </c>
      <c r="AM225" s="1">
        <f t="shared" si="25"/>
        <v>3.260707146</v>
      </c>
      <c r="AN225" s="1">
        <f t="shared" si="26"/>
        <v>15.62462846</v>
      </c>
      <c r="AO225" s="1">
        <v>1054.863415584416</v>
      </c>
      <c r="AP225" s="1">
        <v>1010.483042424242</v>
      </c>
      <c r="AQ225" s="1">
        <v>4.96876363636366</v>
      </c>
      <c r="AR225" s="1">
        <v>64.94</v>
      </c>
      <c r="AS225" s="1">
        <f t="shared" si="27"/>
        <v>3.252046609</v>
      </c>
      <c r="AT225" s="1">
        <v>18.91598517423541</v>
      </c>
      <c r="AU225" s="1">
        <v>22.72961411764706</v>
      </c>
      <c r="AV225" s="1">
        <v>-1.178104385353879E-4</v>
      </c>
      <c r="AW225" s="1">
        <v>90.19422672828748</v>
      </c>
      <c r="AX225" s="1">
        <v>0.0</v>
      </c>
      <c r="AY225" s="1">
        <v>0.0</v>
      </c>
      <c r="AZ225" s="1">
        <f t="shared" si="28"/>
        <v>1</v>
      </c>
      <c r="BA225" s="1">
        <f t="shared" si="29"/>
        <v>0</v>
      </c>
      <c r="BB225" s="1">
        <f t="shared" si="30"/>
        <v>51755.13124</v>
      </c>
      <c r="BC225" s="1">
        <f t="shared" si="31"/>
        <v>1999.975625</v>
      </c>
      <c r="BD225" s="1">
        <f t="shared" si="32"/>
        <v>1681.179525</v>
      </c>
      <c r="BE225" s="1">
        <f t="shared" si="33"/>
        <v>0.8406000073</v>
      </c>
      <c r="BF225" s="1">
        <f t="shared" si="34"/>
        <v>0.1607580141</v>
      </c>
      <c r="BG225" s="1">
        <v>6.0</v>
      </c>
      <c r="BH225" s="1">
        <v>0.5</v>
      </c>
      <c r="BI225" s="1" t="s">
        <v>352</v>
      </c>
      <c r="BJ225" s="1">
        <v>2.0</v>
      </c>
      <c r="BK225" s="1" t="b">
        <v>1</v>
      </c>
      <c r="BL225" s="1">
        <v>1.65979673884375E9</v>
      </c>
      <c r="BM225" s="1">
        <v>950.29475</v>
      </c>
      <c r="BN225" s="1">
        <v>1009.3905</v>
      </c>
      <c r="BO225" s="1">
        <v>22.74093125</v>
      </c>
      <c r="BP225" s="1">
        <v>18.918025</v>
      </c>
      <c r="BQ225" s="1">
        <v>948.1208125</v>
      </c>
      <c r="BR225" s="1">
        <v>22.7058375</v>
      </c>
      <c r="BS225" s="1">
        <v>500.125625</v>
      </c>
      <c r="BT225" s="1">
        <v>99.07008125</v>
      </c>
      <c r="BU225" s="1">
        <v>0.0998754625</v>
      </c>
      <c r="BV225" s="1">
        <v>31.0356625</v>
      </c>
      <c r="BW225" s="1">
        <v>31.4849625</v>
      </c>
      <c r="BX225" s="1">
        <v>999.9</v>
      </c>
      <c r="BY225" s="1">
        <v>0.0</v>
      </c>
      <c r="BZ225" s="1">
        <v>0.0</v>
      </c>
      <c r="CA225" s="1">
        <v>10013.1175</v>
      </c>
      <c r="CB225" s="1">
        <v>0.0</v>
      </c>
      <c r="CC225" s="1">
        <v>377.4344375000001</v>
      </c>
      <c r="CD225" s="1">
        <v>-59.09550625</v>
      </c>
      <c r="CE225" s="1">
        <v>972.4079375</v>
      </c>
      <c r="CF225" s="1">
        <v>1028.8530625</v>
      </c>
      <c r="CG225" s="1">
        <v>3.822935</v>
      </c>
      <c r="CH225" s="1">
        <v>1009.3905</v>
      </c>
      <c r="CI225" s="1">
        <v>18.918025</v>
      </c>
      <c r="CJ225" s="1">
        <v>2.2529475</v>
      </c>
      <c r="CK225" s="1">
        <v>1.87421</v>
      </c>
      <c r="CL225" s="1">
        <v>19.34385</v>
      </c>
      <c r="CM225" s="1">
        <v>16.41983125</v>
      </c>
      <c r="CN225" s="1">
        <v>1999.975625</v>
      </c>
      <c r="CO225" s="1">
        <v>0.979999</v>
      </c>
      <c r="CP225" s="1">
        <v>0.0200012</v>
      </c>
      <c r="CQ225" s="1">
        <v>0.0</v>
      </c>
      <c r="CR225" s="1">
        <v>2.5063125</v>
      </c>
      <c r="CS225" s="1">
        <v>0.0</v>
      </c>
      <c r="CT225" s="1">
        <v>17630.025</v>
      </c>
      <c r="CU225" s="1">
        <v>17412.08125</v>
      </c>
      <c r="CV225" s="1">
        <v>41.2066875</v>
      </c>
      <c r="CW225" s="1">
        <v>42.312</v>
      </c>
      <c r="CX225" s="1">
        <v>41.125</v>
      </c>
      <c r="CY225" s="1">
        <v>40.937</v>
      </c>
      <c r="CZ225" s="1">
        <v>41.375</v>
      </c>
      <c r="DA225" s="1">
        <v>1959.975625</v>
      </c>
      <c r="DB225" s="1">
        <v>40.0</v>
      </c>
      <c r="DC225" s="1">
        <v>0.0</v>
      </c>
      <c r="DD225" s="1">
        <v>1.6597967463E9</v>
      </c>
      <c r="DE225" s="1">
        <v>0.0</v>
      </c>
      <c r="DF225" s="1">
        <v>1.6597961675E9</v>
      </c>
      <c r="DG225" s="1" t="s">
        <v>353</v>
      </c>
      <c r="DH225" s="1">
        <v>1.659796162E9</v>
      </c>
      <c r="DI225" s="1">
        <v>1.6597961675E9</v>
      </c>
      <c r="DJ225" s="1">
        <v>2.0</v>
      </c>
      <c r="DK225" s="1">
        <v>-0.014</v>
      </c>
      <c r="DL225" s="1">
        <v>-0.001</v>
      </c>
      <c r="DM225" s="1">
        <v>1.327</v>
      </c>
      <c r="DN225" s="1">
        <v>0.031</v>
      </c>
      <c r="DO225" s="1">
        <v>400.0</v>
      </c>
      <c r="DP225" s="1">
        <v>20.0</v>
      </c>
      <c r="DQ225" s="1">
        <v>0.32</v>
      </c>
      <c r="DR225" s="1">
        <v>0.03</v>
      </c>
      <c r="DS225" s="1">
        <v>14.84706141725704</v>
      </c>
      <c r="DT225" s="1">
        <v>4.725646908780563</v>
      </c>
      <c r="DU225" s="1">
        <v>0.3850420235004402</v>
      </c>
      <c r="DV225" s="1">
        <v>0.0</v>
      </c>
      <c r="DW225" s="1">
        <v>-59.261025</v>
      </c>
      <c r="DX225" s="1">
        <v>1.793824390243927</v>
      </c>
      <c r="DY225" s="1">
        <v>0.6287309037855543</v>
      </c>
      <c r="DZ225" s="1">
        <v>0.0</v>
      </c>
      <c r="EA225" s="1">
        <v>3.830531499999999</v>
      </c>
      <c r="EB225" s="1">
        <v>-0.1578693433395879</v>
      </c>
      <c r="EC225" s="1">
        <v>0.01556835099649285</v>
      </c>
      <c r="ED225" s="1">
        <v>0.0</v>
      </c>
      <c r="EE225" s="1">
        <v>2.381925410552066</v>
      </c>
      <c r="EF225" s="1">
        <v>0.02957210786355636</v>
      </c>
      <c r="EG225" s="1">
        <v>0.002792513667257231</v>
      </c>
      <c r="EH225" s="1">
        <v>1.0</v>
      </c>
      <c r="EI225" s="1">
        <v>0.1338962189852949</v>
      </c>
      <c r="EJ225" s="1">
        <v>-0.002842827825305516</v>
      </c>
      <c r="EK225" s="1">
        <v>5.863417321299586E-4</v>
      </c>
      <c r="EL225" s="1">
        <v>1.0</v>
      </c>
      <c r="EM225" s="1">
        <v>2.0</v>
      </c>
      <c r="EN225" s="1">
        <v>5.0</v>
      </c>
      <c r="EO225" s="1" t="s">
        <v>429</v>
      </c>
      <c r="EP225" s="1">
        <v>2.9425</v>
      </c>
      <c r="EQ225" s="1">
        <v>2.80178</v>
      </c>
      <c r="ER225" s="1">
        <v>0.164786</v>
      </c>
      <c r="ES225" s="1">
        <v>0.171132</v>
      </c>
      <c r="ET225" s="1">
        <v>0.103337</v>
      </c>
      <c r="EU225" s="1">
        <v>0.0906552</v>
      </c>
      <c r="EV225" s="1">
        <v>17157.7</v>
      </c>
      <c r="EW225" s="1">
        <v>17855.9</v>
      </c>
      <c r="EX225" s="1">
        <v>23890.8</v>
      </c>
      <c r="EY225" s="1">
        <v>25071.7</v>
      </c>
      <c r="EZ225" s="1">
        <v>34291.3</v>
      </c>
      <c r="FA225" s="1">
        <v>36410.7</v>
      </c>
      <c r="FB225" s="1">
        <v>43558.9</v>
      </c>
      <c r="FC225" s="1">
        <v>46347.0</v>
      </c>
      <c r="FD225" s="1">
        <v>1.96952</v>
      </c>
      <c r="FE225" s="1">
        <v>1.84833</v>
      </c>
      <c r="FF225" s="1">
        <v>0.0950061</v>
      </c>
      <c r="FG225" s="1">
        <v>0.0</v>
      </c>
      <c r="FH225" s="1">
        <v>29.9472</v>
      </c>
      <c r="FI225" s="1">
        <v>999.9</v>
      </c>
      <c r="FJ225" s="1">
        <v>55.8</v>
      </c>
      <c r="FK225" s="1">
        <v>34.5</v>
      </c>
      <c r="FL225" s="1">
        <v>30.9423</v>
      </c>
      <c r="FM225" s="1">
        <v>64.3886</v>
      </c>
      <c r="FN225" s="1">
        <v>25.8854</v>
      </c>
      <c r="FO225" s="1">
        <v>1.0</v>
      </c>
      <c r="FP225" s="1">
        <v>0.385351</v>
      </c>
      <c r="FQ225" s="1">
        <v>1.64537</v>
      </c>
      <c r="FR225" s="1">
        <v>20.3143</v>
      </c>
      <c r="FS225" s="1">
        <v>5.2101</v>
      </c>
      <c r="FT225" s="1">
        <v>11.9071</v>
      </c>
      <c r="FU225" s="1">
        <v>5.002</v>
      </c>
      <c r="FV225" s="1">
        <v>3.28988</v>
      </c>
      <c r="FW225" s="1">
        <v>9999.0</v>
      </c>
      <c r="FX225" s="1">
        <v>9999.0</v>
      </c>
      <c r="FY225" s="1">
        <v>9999.0</v>
      </c>
      <c r="FZ225" s="1">
        <v>999.9</v>
      </c>
      <c r="GA225" s="1">
        <v>1.85958</v>
      </c>
      <c r="GB225" s="1">
        <v>1.85455</v>
      </c>
      <c r="GC225" s="1">
        <v>1.85775</v>
      </c>
      <c r="GD225" s="1">
        <v>1.85617</v>
      </c>
      <c r="GE225" s="1">
        <v>1.85494</v>
      </c>
      <c r="GF225" s="1">
        <v>1.85459</v>
      </c>
      <c r="GG225" s="1">
        <v>1.85325</v>
      </c>
      <c r="GH225" s="1">
        <v>1.85639</v>
      </c>
      <c r="GI225" s="1">
        <v>0.0</v>
      </c>
      <c r="GJ225" s="1">
        <v>0.0</v>
      </c>
      <c r="GK225" s="1">
        <v>0.0</v>
      </c>
      <c r="GL225" s="1">
        <v>0.0</v>
      </c>
      <c r="GM225" s="1" t="s">
        <v>355</v>
      </c>
      <c r="GN225" s="1" t="s">
        <v>356</v>
      </c>
      <c r="GO225" s="1" t="s">
        <v>357</v>
      </c>
      <c r="GP225" s="1" t="s">
        <v>357</v>
      </c>
      <c r="GQ225" s="1" t="s">
        <v>357</v>
      </c>
      <c r="GR225" s="1" t="s">
        <v>357</v>
      </c>
      <c r="GS225" s="1">
        <v>0.0</v>
      </c>
      <c r="GT225" s="1">
        <v>100.0</v>
      </c>
      <c r="GU225" s="1">
        <v>100.0</v>
      </c>
      <c r="GV225" s="1">
        <v>2.218</v>
      </c>
      <c r="GW225" s="1">
        <v>0.0351</v>
      </c>
      <c r="GX225" s="1">
        <v>0.3255316452960568</v>
      </c>
      <c r="GY225" s="1">
        <v>0.003023906125278789</v>
      </c>
      <c r="GZ225" s="1">
        <v>-1.398580452151984E-6</v>
      </c>
      <c r="HA225" s="1">
        <v>2.803037836604737E-10</v>
      </c>
      <c r="HB225" s="1">
        <v>-0.04759964022089117</v>
      </c>
      <c r="HC225" s="1">
        <v>0.009965371539748925</v>
      </c>
      <c r="HD225" s="1">
        <v>-4.563662031605912E-4</v>
      </c>
      <c r="HE225" s="1">
        <v>7.83371007442278E-6</v>
      </c>
      <c r="HF225" s="1">
        <v>0.0</v>
      </c>
      <c r="HG225" s="1">
        <v>2134.0</v>
      </c>
      <c r="HH225" s="1">
        <v>2.0</v>
      </c>
      <c r="HI225" s="1">
        <v>25.0</v>
      </c>
      <c r="HJ225" s="1">
        <v>9.8</v>
      </c>
      <c r="HK225" s="1">
        <v>9.7</v>
      </c>
      <c r="HL225" s="1">
        <v>2.27051</v>
      </c>
      <c r="HM225" s="1">
        <v>2.30347</v>
      </c>
      <c r="HN225" s="1">
        <v>1.4978</v>
      </c>
      <c r="HO225" s="1">
        <v>2.30957</v>
      </c>
      <c r="HP225" s="1">
        <v>1.54785</v>
      </c>
      <c r="HQ225" s="1">
        <v>2.30835</v>
      </c>
      <c r="HR225" s="1">
        <v>37.6504</v>
      </c>
      <c r="HS225" s="1">
        <v>15.2178</v>
      </c>
      <c r="HT225" s="1">
        <v>18.0</v>
      </c>
      <c r="HU225" s="1">
        <v>504.197</v>
      </c>
      <c r="HV225" s="1">
        <v>490.537</v>
      </c>
      <c r="HW225" s="1">
        <v>27.8165</v>
      </c>
      <c r="HX225" s="1">
        <v>31.9775</v>
      </c>
      <c r="HY225" s="1">
        <v>30.0004</v>
      </c>
      <c r="HZ225" s="1">
        <v>31.7464</v>
      </c>
      <c r="IA225" s="1">
        <v>31.8427</v>
      </c>
      <c r="IB225" s="1">
        <v>45.459</v>
      </c>
      <c r="IC225" s="1">
        <v>42.2486</v>
      </c>
      <c r="ID225" s="1">
        <v>0.0</v>
      </c>
      <c r="IE225" s="1">
        <v>27.7913</v>
      </c>
      <c r="IF225" s="1">
        <v>1086.0</v>
      </c>
      <c r="IG225" s="1">
        <v>18.9037</v>
      </c>
      <c r="IH225" s="1">
        <v>100.726</v>
      </c>
      <c r="II225" s="1">
        <v>100.446</v>
      </c>
      <c r="IJ225" s="1" t="s">
        <v>358</v>
      </c>
    </row>
    <row r="226" ht="15.75" customHeight="1">
      <c r="A226" s="1">
        <v>210.0</v>
      </c>
      <c r="B226" s="1">
        <v>1.659796748E9</v>
      </c>
      <c r="C226" s="1">
        <v>606.5</v>
      </c>
      <c r="D226" s="1" t="s">
        <v>765</v>
      </c>
      <c r="E226" s="1" t="s">
        <v>766</v>
      </c>
      <c r="F226" s="1">
        <v>1.0</v>
      </c>
      <c r="G226" s="1" t="s">
        <v>346</v>
      </c>
      <c r="H226" s="1" t="s">
        <v>347</v>
      </c>
      <c r="I226" s="1" t="s">
        <v>348</v>
      </c>
      <c r="J226" s="1" t="s">
        <v>349</v>
      </c>
      <c r="K226" s="1" t="s">
        <v>350</v>
      </c>
      <c r="L226" s="1" t="s">
        <v>346</v>
      </c>
      <c r="M226" s="1" t="s">
        <v>351</v>
      </c>
      <c r="N226" s="1">
        <v>1.659796740366667E9</v>
      </c>
      <c r="O226" s="1">
        <f t="shared" si="1"/>
        <v>0.003250340374</v>
      </c>
      <c r="P226" s="1">
        <f t="shared" si="2"/>
        <v>3.250340374</v>
      </c>
      <c r="Q226" s="1">
        <f t="shared" si="3"/>
        <v>15.77414772</v>
      </c>
      <c r="R226" s="1">
        <f t="shared" si="4"/>
        <v>957.7412</v>
      </c>
      <c r="S226" s="1">
        <f t="shared" si="5"/>
        <v>731.5761089</v>
      </c>
      <c r="T226" s="1">
        <f t="shared" si="6"/>
        <v>72.5502342</v>
      </c>
      <c r="U226" s="1">
        <f t="shared" si="7"/>
        <v>94.97897419</v>
      </c>
      <c r="V226" s="1">
        <f t="shared" si="8"/>
        <v>0.1338732331</v>
      </c>
      <c r="W226" s="1">
        <f t="shared" si="9"/>
        <v>2.915452783</v>
      </c>
      <c r="X226" s="1">
        <f t="shared" si="10"/>
        <v>0.1305495385</v>
      </c>
      <c r="Y226" s="1">
        <f t="shared" si="11"/>
        <v>0.08188520941</v>
      </c>
      <c r="Z226" s="1">
        <f t="shared" si="12"/>
        <v>321.5127016</v>
      </c>
      <c r="AA226" s="1">
        <f t="shared" si="13"/>
        <v>32.08831872</v>
      </c>
      <c r="AB226" s="1">
        <f t="shared" si="14"/>
        <v>31.48687333</v>
      </c>
      <c r="AC226" s="1">
        <f t="shared" si="15"/>
        <v>4.638140089</v>
      </c>
      <c r="AD226" s="1">
        <f t="shared" si="16"/>
        <v>49.88009954</v>
      </c>
      <c r="AE226" s="1">
        <f t="shared" si="17"/>
        <v>2.254882554</v>
      </c>
      <c r="AF226" s="1">
        <f t="shared" si="18"/>
        <v>4.520605563</v>
      </c>
      <c r="AG226" s="1">
        <f t="shared" si="19"/>
        <v>2.383257534</v>
      </c>
      <c r="AH226" s="1">
        <f t="shared" si="20"/>
        <v>-143.3400105</v>
      </c>
      <c r="AI226" s="1">
        <f t="shared" si="21"/>
        <v>-70.89246785</v>
      </c>
      <c r="AJ226" s="1">
        <f t="shared" si="22"/>
        <v>-5.474518419</v>
      </c>
      <c r="AK226" s="1">
        <f t="shared" si="23"/>
        <v>101.8057048</v>
      </c>
      <c r="AL226" s="1">
        <f t="shared" si="24"/>
        <v>46.24760837</v>
      </c>
      <c r="AM226" s="1">
        <f t="shared" si="25"/>
        <v>3.2576423</v>
      </c>
      <c r="AN226" s="1">
        <f t="shared" si="26"/>
        <v>15.77414772</v>
      </c>
      <c r="AO226" s="1">
        <v>1060.036523809523</v>
      </c>
      <c r="AP226" s="1">
        <v>1015.457587878788</v>
      </c>
      <c r="AQ226" s="1">
        <v>4.972021818181849</v>
      </c>
      <c r="AR226" s="1">
        <v>64.94</v>
      </c>
      <c r="AS226" s="1">
        <f t="shared" si="27"/>
        <v>3.250340374</v>
      </c>
      <c r="AT226" s="1">
        <v>18.91697416022219</v>
      </c>
      <c r="AU226" s="1">
        <v>22.72860323529411</v>
      </c>
      <c r="AV226" s="1">
        <v>-1.266565493625905E-4</v>
      </c>
      <c r="AW226" s="1">
        <v>90.19422672828748</v>
      </c>
      <c r="AX226" s="1">
        <v>0.0</v>
      </c>
      <c r="AY226" s="1">
        <v>0.0</v>
      </c>
      <c r="AZ226" s="1">
        <f t="shared" si="28"/>
        <v>1</v>
      </c>
      <c r="BA226" s="1">
        <f t="shared" si="29"/>
        <v>0</v>
      </c>
      <c r="BB226" s="1">
        <f t="shared" si="30"/>
        <v>51754.37214</v>
      </c>
      <c r="BC226" s="1">
        <f t="shared" si="31"/>
        <v>1999.979333</v>
      </c>
      <c r="BD226" s="1">
        <f t="shared" si="32"/>
        <v>1681.18264</v>
      </c>
      <c r="BE226" s="1">
        <f t="shared" si="33"/>
        <v>0.8406000062</v>
      </c>
      <c r="BF226" s="1">
        <f t="shared" si="34"/>
        <v>0.160758012</v>
      </c>
      <c r="BG226" s="1">
        <v>6.0</v>
      </c>
      <c r="BH226" s="1">
        <v>0.5</v>
      </c>
      <c r="BI226" s="1" t="s">
        <v>352</v>
      </c>
      <c r="BJ226" s="1">
        <v>2.0</v>
      </c>
      <c r="BK226" s="1" t="b">
        <v>1</v>
      </c>
      <c r="BL226" s="1">
        <v>1.659796740366667E9</v>
      </c>
      <c r="BM226" s="1">
        <v>957.7411999999999</v>
      </c>
      <c r="BN226" s="1">
        <v>1016.9664</v>
      </c>
      <c r="BO226" s="1">
        <v>22.7376</v>
      </c>
      <c r="BP226" s="1">
        <v>18.91834</v>
      </c>
      <c r="BQ226" s="1">
        <v>955.5588000000001</v>
      </c>
      <c r="BR226" s="1">
        <v>22.70250666666667</v>
      </c>
      <c r="BS226" s="1">
        <v>500.1342666666667</v>
      </c>
      <c r="BT226" s="1">
        <v>99.06981333333334</v>
      </c>
      <c r="BU226" s="1">
        <v>0.09995632</v>
      </c>
      <c r="BV226" s="1">
        <v>31.03584</v>
      </c>
      <c r="BW226" s="1">
        <v>31.48687333333334</v>
      </c>
      <c r="BX226" s="1">
        <v>999.8999999999999</v>
      </c>
      <c r="BY226" s="1">
        <v>0.0</v>
      </c>
      <c r="BZ226" s="1">
        <v>0.0</v>
      </c>
      <c r="CA226" s="1">
        <v>10012.99866666666</v>
      </c>
      <c r="CB226" s="1">
        <v>0.0</v>
      </c>
      <c r="CC226" s="1">
        <v>376.1679999999999</v>
      </c>
      <c r="CD226" s="1">
        <v>-59.22483333333333</v>
      </c>
      <c r="CE226" s="1">
        <v>980.0240666666667</v>
      </c>
      <c r="CF226" s="1">
        <v>1036.575333333333</v>
      </c>
      <c r="CG226" s="1">
        <v>3.819284666666666</v>
      </c>
      <c r="CH226" s="1">
        <v>1016.9664</v>
      </c>
      <c r="CI226" s="1">
        <v>18.91834</v>
      </c>
      <c r="CJ226" s="1">
        <v>2.252611333333333</v>
      </c>
      <c r="CK226" s="1">
        <v>1.874236</v>
      </c>
      <c r="CL226" s="1">
        <v>19.34145333333333</v>
      </c>
      <c r="CM226" s="1">
        <v>16.42005333333333</v>
      </c>
      <c r="CN226" s="1">
        <v>1999.979333333333</v>
      </c>
      <c r="CO226" s="1">
        <v>0.9799989999999997</v>
      </c>
      <c r="CP226" s="1">
        <v>0.0200012</v>
      </c>
      <c r="CQ226" s="1">
        <v>0.0</v>
      </c>
      <c r="CR226" s="1">
        <v>2.580733333333333</v>
      </c>
      <c r="CS226" s="1">
        <v>0.0</v>
      </c>
      <c r="CT226" s="1">
        <v>17612.94666666667</v>
      </c>
      <c r="CU226" s="1">
        <v>17412.12</v>
      </c>
      <c r="CV226" s="1">
        <v>41.2122</v>
      </c>
      <c r="CW226" s="1">
        <v>42.312</v>
      </c>
      <c r="CX226" s="1">
        <v>41.125</v>
      </c>
      <c r="CY226" s="1">
        <v>40.937</v>
      </c>
      <c r="CZ226" s="1">
        <v>41.375</v>
      </c>
      <c r="DA226" s="1">
        <v>1959.979333333333</v>
      </c>
      <c r="DB226" s="1">
        <v>40.0</v>
      </c>
      <c r="DC226" s="1">
        <v>0.0</v>
      </c>
      <c r="DD226" s="1">
        <v>1.6597967469E9</v>
      </c>
      <c r="DE226" s="1">
        <v>0.0</v>
      </c>
      <c r="DF226" s="1">
        <v>1.6597961675E9</v>
      </c>
      <c r="DG226" s="1" t="s">
        <v>353</v>
      </c>
      <c r="DH226" s="1">
        <v>1.659796162E9</v>
      </c>
      <c r="DI226" s="1">
        <v>1.6597961675E9</v>
      </c>
      <c r="DJ226" s="1">
        <v>2.0</v>
      </c>
      <c r="DK226" s="1">
        <v>-0.014</v>
      </c>
      <c r="DL226" s="1">
        <v>-0.001</v>
      </c>
      <c r="DM226" s="1">
        <v>1.327</v>
      </c>
      <c r="DN226" s="1">
        <v>0.031</v>
      </c>
      <c r="DO226" s="1">
        <v>400.0</v>
      </c>
      <c r="DP226" s="1">
        <v>20.0</v>
      </c>
      <c r="DQ226" s="1">
        <v>0.32</v>
      </c>
      <c r="DR226" s="1">
        <v>0.03</v>
      </c>
      <c r="DS226" s="1">
        <v>14.91547146004155</v>
      </c>
      <c r="DT226" s="1">
        <v>5.287067381305945</v>
      </c>
      <c r="DU226" s="1">
        <v>0.4165897456329787</v>
      </c>
      <c r="DV226" s="1">
        <v>0.0</v>
      </c>
      <c r="DW226" s="1">
        <v>-59.25398499999999</v>
      </c>
      <c r="DX226" s="1">
        <v>-0.7480772983113607</v>
      </c>
      <c r="DY226" s="1">
        <v>0.6129066321838911</v>
      </c>
      <c r="DZ226" s="1">
        <v>1.0</v>
      </c>
      <c r="EA226" s="1">
        <v>3.828069</v>
      </c>
      <c r="EB226" s="1">
        <v>-0.1548869043152052</v>
      </c>
      <c r="EC226" s="1">
        <v>0.01529373479566061</v>
      </c>
      <c r="ED226" s="1">
        <v>0.0</v>
      </c>
      <c r="EE226" s="1">
        <v>2.382552213232909</v>
      </c>
      <c r="EF226" s="1">
        <v>0.02385993219592176</v>
      </c>
      <c r="EG226" s="1">
        <v>0.00232618126225724</v>
      </c>
      <c r="EH226" s="1">
        <v>1.0</v>
      </c>
      <c r="EI226" s="1">
        <v>0.1338223881993955</v>
      </c>
      <c r="EJ226" s="1">
        <v>-0.001199605287435729</v>
      </c>
      <c r="EK226" s="1">
        <v>5.126083798100376E-4</v>
      </c>
      <c r="EL226" s="1">
        <v>1.0</v>
      </c>
      <c r="EM226" s="1">
        <v>3.0</v>
      </c>
      <c r="EN226" s="1">
        <v>5.0</v>
      </c>
      <c r="EO226" s="1" t="s">
        <v>374</v>
      </c>
      <c r="EP226" s="1">
        <v>2.94264</v>
      </c>
      <c r="EQ226" s="1">
        <v>2.80185</v>
      </c>
      <c r="ER226" s="1">
        <v>0.165306</v>
      </c>
      <c r="ES226" s="1">
        <v>0.171701</v>
      </c>
      <c r="ET226" s="1">
        <v>0.103333</v>
      </c>
      <c r="EU226" s="1">
        <v>0.0906575</v>
      </c>
      <c r="EV226" s="1">
        <v>17147.0</v>
      </c>
      <c r="EW226" s="1">
        <v>17843.7</v>
      </c>
      <c r="EX226" s="1">
        <v>23890.8</v>
      </c>
      <c r="EY226" s="1">
        <v>25071.8</v>
      </c>
      <c r="EZ226" s="1">
        <v>34291.4</v>
      </c>
      <c r="FA226" s="1">
        <v>36410.7</v>
      </c>
      <c r="FB226" s="1">
        <v>43558.8</v>
      </c>
      <c r="FC226" s="1">
        <v>46347.2</v>
      </c>
      <c r="FD226" s="1">
        <v>1.96975</v>
      </c>
      <c r="FE226" s="1">
        <v>1.84822</v>
      </c>
      <c r="FF226" s="1">
        <v>0.094533</v>
      </c>
      <c r="FG226" s="1">
        <v>0.0</v>
      </c>
      <c r="FH226" s="1">
        <v>29.9506</v>
      </c>
      <c r="FI226" s="1">
        <v>999.9</v>
      </c>
      <c r="FJ226" s="1">
        <v>55.8</v>
      </c>
      <c r="FK226" s="1">
        <v>34.5</v>
      </c>
      <c r="FL226" s="1">
        <v>30.9436</v>
      </c>
      <c r="FM226" s="1">
        <v>64.5286</v>
      </c>
      <c r="FN226" s="1">
        <v>26.4383</v>
      </c>
      <c r="FO226" s="1">
        <v>1.0</v>
      </c>
      <c r="FP226" s="1">
        <v>0.385371</v>
      </c>
      <c r="FQ226" s="1">
        <v>1.65924</v>
      </c>
      <c r="FR226" s="1">
        <v>20.3142</v>
      </c>
      <c r="FS226" s="1">
        <v>5.2104</v>
      </c>
      <c r="FT226" s="1">
        <v>11.9068</v>
      </c>
      <c r="FU226" s="1">
        <v>5.0023</v>
      </c>
      <c r="FV226" s="1">
        <v>3.29005</v>
      </c>
      <c r="FW226" s="1">
        <v>9999.0</v>
      </c>
      <c r="FX226" s="1">
        <v>9999.0</v>
      </c>
      <c r="FY226" s="1">
        <v>9999.0</v>
      </c>
      <c r="FZ226" s="1">
        <v>999.9</v>
      </c>
      <c r="GA226" s="1">
        <v>1.85958</v>
      </c>
      <c r="GB226" s="1">
        <v>1.85455</v>
      </c>
      <c r="GC226" s="1">
        <v>1.85776</v>
      </c>
      <c r="GD226" s="1">
        <v>1.85617</v>
      </c>
      <c r="GE226" s="1">
        <v>1.85495</v>
      </c>
      <c r="GF226" s="1">
        <v>1.85457</v>
      </c>
      <c r="GG226" s="1">
        <v>1.85326</v>
      </c>
      <c r="GH226" s="1">
        <v>1.85639</v>
      </c>
      <c r="GI226" s="1">
        <v>0.0</v>
      </c>
      <c r="GJ226" s="1">
        <v>0.0</v>
      </c>
      <c r="GK226" s="1">
        <v>0.0</v>
      </c>
      <c r="GL226" s="1">
        <v>0.0</v>
      </c>
      <c r="GM226" s="1" t="s">
        <v>355</v>
      </c>
      <c r="GN226" s="1" t="s">
        <v>356</v>
      </c>
      <c r="GO226" s="1" t="s">
        <v>357</v>
      </c>
      <c r="GP226" s="1" t="s">
        <v>357</v>
      </c>
      <c r="GQ226" s="1" t="s">
        <v>357</v>
      </c>
      <c r="GR226" s="1" t="s">
        <v>357</v>
      </c>
      <c r="GS226" s="1">
        <v>0.0</v>
      </c>
      <c r="GT226" s="1">
        <v>100.0</v>
      </c>
      <c r="GU226" s="1">
        <v>100.0</v>
      </c>
      <c r="GV226" s="1">
        <v>2.223</v>
      </c>
      <c r="GW226" s="1">
        <v>0.0351</v>
      </c>
      <c r="GX226" s="1">
        <v>0.3255316452960568</v>
      </c>
      <c r="GY226" s="1">
        <v>0.003023906125278789</v>
      </c>
      <c r="GZ226" s="1">
        <v>-1.398580452151984E-6</v>
      </c>
      <c r="HA226" s="1">
        <v>2.803037836604737E-10</v>
      </c>
      <c r="HB226" s="1">
        <v>-0.04759964022089117</v>
      </c>
      <c r="HC226" s="1">
        <v>0.009965371539748925</v>
      </c>
      <c r="HD226" s="1">
        <v>-4.563662031605912E-4</v>
      </c>
      <c r="HE226" s="1">
        <v>7.83371007442278E-6</v>
      </c>
      <c r="HF226" s="1">
        <v>0.0</v>
      </c>
      <c r="HG226" s="1">
        <v>2134.0</v>
      </c>
      <c r="HH226" s="1">
        <v>2.0</v>
      </c>
      <c r="HI226" s="1">
        <v>25.0</v>
      </c>
      <c r="HJ226" s="1">
        <v>9.8</v>
      </c>
      <c r="HK226" s="1">
        <v>9.7</v>
      </c>
      <c r="HL226" s="1">
        <v>2.27905</v>
      </c>
      <c r="HM226" s="1">
        <v>2.29858</v>
      </c>
      <c r="HN226" s="1">
        <v>1.4978</v>
      </c>
      <c r="HO226" s="1">
        <v>2.30957</v>
      </c>
      <c r="HP226" s="1">
        <v>1.54785</v>
      </c>
      <c r="HQ226" s="1">
        <v>2.22778</v>
      </c>
      <c r="HR226" s="1">
        <v>37.6263</v>
      </c>
      <c r="HS226" s="1">
        <v>15.209</v>
      </c>
      <c r="HT226" s="1">
        <v>18.0</v>
      </c>
      <c r="HU226" s="1">
        <v>504.341</v>
      </c>
      <c r="HV226" s="1">
        <v>490.478</v>
      </c>
      <c r="HW226" s="1">
        <v>27.8086</v>
      </c>
      <c r="HX226" s="1">
        <v>31.9785</v>
      </c>
      <c r="HY226" s="1">
        <v>30.0003</v>
      </c>
      <c r="HZ226" s="1">
        <v>31.7473</v>
      </c>
      <c r="IA226" s="1">
        <v>31.8436</v>
      </c>
      <c r="IB226" s="1">
        <v>45.6821</v>
      </c>
      <c r="IC226" s="1">
        <v>42.2486</v>
      </c>
      <c r="ID226" s="1">
        <v>0.0</v>
      </c>
      <c r="IE226" s="1">
        <v>27.7913</v>
      </c>
      <c r="IF226" s="1">
        <v>1086.0</v>
      </c>
      <c r="IG226" s="1">
        <v>18.9037</v>
      </c>
      <c r="IH226" s="1">
        <v>100.726</v>
      </c>
      <c r="II226" s="1">
        <v>100.446</v>
      </c>
      <c r="IJ226" s="1" t="s">
        <v>358</v>
      </c>
    </row>
    <row r="227" ht="15.75" customHeight="1">
      <c r="A227" s="1">
        <v>211.0</v>
      </c>
      <c r="B227" s="1">
        <v>1.659796749E9</v>
      </c>
      <c r="C227" s="1">
        <v>607.5</v>
      </c>
      <c r="D227" s="1" t="s">
        <v>767</v>
      </c>
      <c r="E227" s="1" t="s">
        <v>768</v>
      </c>
      <c r="F227" s="1">
        <v>1.0</v>
      </c>
      <c r="G227" s="1" t="s">
        <v>346</v>
      </c>
      <c r="H227" s="1" t="s">
        <v>347</v>
      </c>
      <c r="I227" s="1" t="s">
        <v>348</v>
      </c>
      <c r="J227" s="1" t="s">
        <v>349</v>
      </c>
      <c r="K227" s="1" t="s">
        <v>350</v>
      </c>
      <c r="L227" s="1" t="s">
        <v>346</v>
      </c>
      <c r="M227" s="1" t="s">
        <v>351</v>
      </c>
      <c r="N227" s="1">
        <v>1.659796740875E9</v>
      </c>
      <c r="O227" s="1">
        <f t="shared" si="1"/>
        <v>0.003247888892</v>
      </c>
      <c r="P227" s="1">
        <f t="shared" si="2"/>
        <v>3.247888892</v>
      </c>
      <c r="Q227" s="1">
        <f t="shared" si="3"/>
        <v>16.02854662</v>
      </c>
      <c r="R227" s="1">
        <f t="shared" si="4"/>
        <v>960.2120625</v>
      </c>
      <c r="S227" s="1">
        <f t="shared" si="5"/>
        <v>730.7533964</v>
      </c>
      <c r="T227" s="1">
        <f t="shared" si="6"/>
        <v>72.46857527</v>
      </c>
      <c r="U227" s="1">
        <f t="shared" si="7"/>
        <v>95.22391612</v>
      </c>
      <c r="V227" s="1">
        <f t="shared" si="8"/>
        <v>0.1337662957</v>
      </c>
      <c r="W227" s="1">
        <f t="shared" si="9"/>
        <v>2.915445225</v>
      </c>
      <c r="X227" s="1">
        <f t="shared" si="10"/>
        <v>0.1304478296</v>
      </c>
      <c r="Y227" s="1">
        <f t="shared" si="11"/>
        <v>0.0818211877</v>
      </c>
      <c r="Z227" s="1">
        <f t="shared" si="12"/>
        <v>321.5127083</v>
      </c>
      <c r="AA227" s="1">
        <f t="shared" si="13"/>
        <v>32.0890511</v>
      </c>
      <c r="AB227" s="1">
        <f t="shared" si="14"/>
        <v>31.4868375</v>
      </c>
      <c r="AC227" s="1">
        <f t="shared" si="15"/>
        <v>4.638130646</v>
      </c>
      <c r="AD227" s="1">
        <f t="shared" si="16"/>
        <v>49.87835178</v>
      </c>
      <c r="AE227" s="1">
        <f t="shared" si="17"/>
        <v>2.254815274</v>
      </c>
      <c r="AF227" s="1">
        <f t="shared" si="18"/>
        <v>4.520629077</v>
      </c>
      <c r="AG227" s="1">
        <f t="shared" si="19"/>
        <v>2.383315373</v>
      </c>
      <c r="AH227" s="1">
        <f t="shared" si="20"/>
        <v>-143.2319001</v>
      </c>
      <c r="AI227" s="1">
        <f t="shared" si="21"/>
        <v>-70.87230943</v>
      </c>
      <c r="AJ227" s="1">
        <f t="shared" si="22"/>
        <v>-5.47297741</v>
      </c>
      <c r="AK227" s="1">
        <f t="shared" si="23"/>
        <v>101.9355213</v>
      </c>
      <c r="AL227" s="1">
        <f t="shared" si="24"/>
        <v>46.36294793</v>
      </c>
      <c r="AM227" s="1">
        <f t="shared" si="25"/>
        <v>3.256868216</v>
      </c>
      <c r="AN227" s="1">
        <f t="shared" si="26"/>
        <v>16.02854662</v>
      </c>
      <c r="AO227" s="1">
        <v>1065.423372294373</v>
      </c>
      <c r="AP227" s="1">
        <v>1020.469090909091</v>
      </c>
      <c r="AQ227" s="1">
        <v>4.984703030302987</v>
      </c>
      <c r="AR227" s="1">
        <v>64.94</v>
      </c>
      <c r="AS227" s="1">
        <f t="shared" si="27"/>
        <v>3.247888892</v>
      </c>
      <c r="AT227" s="1">
        <v>18.91873036199495</v>
      </c>
      <c r="AU227" s="1">
        <v>22.72725823529411</v>
      </c>
      <c r="AV227" s="1">
        <v>-9.624924937482569E-5</v>
      </c>
      <c r="AW227" s="1">
        <v>90.19422672828748</v>
      </c>
      <c r="AX227" s="1">
        <v>0.0</v>
      </c>
      <c r="AY227" s="1">
        <v>0.0</v>
      </c>
      <c r="AZ227" s="1">
        <f t="shared" si="28"/>
        <v>1</v>
      </c>
      <c r="BA227" s="1">
        <f t="shared" si="29"/>
        <v>0</v>
      </c>
      <c r="BB227" s="1">
        <f t="shared" si="30"/>
        <v>51754.13968</v>
      </c>
      <c r="BC227" s="1">
        <f t="shared" si="31"/>
        <v>1999.979375</v>
      </c>
      <c r="BD227" s="1">
        <f t="shared" si="32"/>
        <v>1681.182675</v>
      </c>
      <c r="BE227" s="1">
        <f t="shared" si="33"/>
        <v>0.8406000062</v>
      </c>
      <c r="BF227" s="1">
        <f t="shared" si="34"/>
        <v>0.1607580119</v>
      </c>
      <c r="BG227" s="1">
        <v>6.0</v>
      </c>
      <c r="BH227" s="1">
        <v>0.5</v>
      </c>
      <c r="BI227" s="1" t="s">
        <v>352</v>
      </c>
      <c r="BJ227" s="1">
        <v>2.0</v>
      </c>
      <c r="BK227" s="1" t="b">
        <v>1</v>
      </c>
      <c r="BL227" s="1">
        <v>1.659796740875E9</v>
      </c>
      <c r="BM227" s="1">
        <v>960.2120625</v>
      </c>
      <c r="BN227" s="1">
        <v>1019.584125</v>
      </c>
      <c r="BO227" s="1">
        <v>22.73694375</v>
      </c>
      <c r="BP227" s="1">
        <v>18.91860625</v>
      </c>
      <c r="BQ227" s="1">
        <v>958.0269375</v>
      </c>
      <c r="BR227" s="1">
        <v>22.70185625</v>
      </c>
      <c r="BS227" s="1">
        <v>500.1365625</v>
      </c>
      <c r="BT227" s="1">
        <v>99.06969375</v>
      </c>
      <c r="BU227" s="1">
        <v>0.0999791125</v>
      </c>
      <c r="BV227" s="1">
        <v>31.03593125</v>
      </c>
      <c r="BW227" s="1">
        <v>31.4868375</v>
      </c>
      <c r="BX227" s="1">
        <v>999.9</v>
      </c>
      <c r="BY227" s="1">
        <v>0.0</v>
      </c>
      <c r="BZ227" s="1">
        <v>0.0</v>
      </c>
      <c r="CA227" s="1">
        <v>10012.9675</v>
      </c>
      <c r="CB227" s="1">
        <v>0.0</v>
      </c>
      <c r="CC227" s="1">
        <v>375.178375</v>
      </c>
      <c r="CD227" s="1">
        <v>-59.37155</v>
      </c>
      <c r="CE227" s="1">
        <v>982.5519375</v>
      </c>
      <c r="CF227" s="1">
        <v>1039.24375</v>
      </c>
      <c r="CG227" s="1">
        <v>3.818361875</v>
      </c>
      <c r="CH227" s="1">
        <v>1019.584125</v>
      </c>
      <c r="CI227" s="1">
        <v>18.91860625</v>
      </c>
      <c r="CJ227" s="1">
        <v>2.25254375</v>
      </c>
      <c r="CK227" s="1">
        <v>1.87426</v>
      </c>
      <c r="CL227" s="1">
        <v>19.34096875</v>
      </c>
      <c r="CM227" s="1">
        <v>16.42025625</v>
      </c>
      <c r="CN227" s="1">
        <v>1999.979375</v>
      </c>
      <c r="CO227" s="1">
        <v>0.979999</v>
      </c>
      <c r="CP227" s="1">
        <v>0.0200012</v>
      </c>
      <c r="CQ227" s="1">
        <v>0.0</v>
      </c>
      <c r="CR227" s="1">
        <v>2.5868125</v>
      </c>
      <c r="CS227" s="1">
        <v>0.0</v>
      </c>
      <c r="CT227" s="1">
        <v>17605.5875</v>
      </c>
      <c r="CU227" s="1">
        <v>17412.125</v>
      </c>
      <c r="CV227" s="1">
        <v>41.2145625</v>
      </c>
      <c r="CW227" s="1">
        <v>42.312</v>
      </c>
      <c r="CX227" s="1">
        <v>41.125</v>
      </c>
      <c r="CY227" s="1">
        <v>40.937</v>
      </c>
      <c r="CZ227" s="1">
        <v>41.375</v>
      </c>
      <c r="DA227" s="1">
        <v>1959.979375</v>
      </c>
      <c r="DB227" s="1">
        <v>40.0</v>
      </c>
      <c r="DC227" s="1">
        <v>0.0</v>
      </c>
      <c r="DD227" s="1">
        <v>1.6597967481E9</v>
      </c>
      <c r="DE227" s="1">
        <v>0.0</v>
      </c>
      <c r="DF227" s="1">
        <v>1.6597961675E9</v>
      </c>
      <c r="DG227" s="1" t="s">
        <v>353</v>
      </c>
      <c r="DH227" s="1">
        <v>1.659796162E9</v>
      </c>
      <c r="DI227" s="1">
        <v>1.6597961675E9</v>
      </c>
      <c r="DJ227" s="1">
        <v>2.0</v>
      </c>
      <c r="DK227" s="1">
        <v>-0.014</v>
      </c>
      <c r="DL227" s="1">
        <v>-0.001</v>
      </c>
      <c r="DM227" s="1">
        <v>1.327</v>
      </c>
      <c r="DN227" s="1">
        <v>0.031</v>
      </c>
      <c r="DO227" s="1">
        <v>400.0</v>
      </c>
      <c r="DP227" s="1">
        <v>20.0</v>
      </c>
      <c r="DQ227" s="1">
        <v>0.32</v>
      </c>
      <c r="DR227" s="1">
        <v>0.03</v>
      </c>
      <c r="DS227" s="1">
        <v>15.08273875694547</v>
      </c>
      <c r="DT227" s="1">
        <v>5.534376350032784</v>
      </c>
      <c r="DU227" s="1">
        <v>0.4215024580714822</v>
      </c>
      <c r="DV227" s="1">
        <v>0.0</v>
      </c>
      <c r="DW227" s="1">
        <v>-59.35265609756097</v>
      </c>
      <c r="DX227" s="1">
        <v>-4.162174912891949</v>
      </c>
      <c r="DY227" s="1">
        <v>0.7851631202429523</v>
      </c>
      <c r="DZ227" s="1">
        <v>0.0</v>
      </c>
      <c r="EA227" s="1">
        <v>3.824896829268293</v>
      </c>
      <c r="EB227" s="1">
        <v>-0.1445354006968605</v>
      </c>
      <c r="EC227" s="1">
        <v>0.01461705409561944</v>
      </c>
      <c r="ED227" s="1">
        <v>1.0</v>
      </c>
      <c r="EE227" s="1">
        <v>2.383405211556362</v>
      </c>
      <c r="EF227" s="1">
        <v>0.01384741800685466</v>
      </c>
      <c r="EG227" s="1">
        <v>0.001533952378458992</v>
      </c>
      <c r="EH227" s="1">
        <v>1.0</v>
      </c>
      <c r="EI227" s="1">
        <v>0.1336633989816846</v>
      </c>
      <c r="EJ227" s="1">
        <v>0.002797470615200276</v>
      </c>
      <c r="EK227" s="1">
        <v>2.587977646235925E-4</v>
      </c>
      <c r="EL227" s="1">
        <v>1.0</v>
      </c>
      <c r="EM227" s="1">
        <v>3.0</v>
      </c>
      <c r="EN227" s="1">
        <v>5.0</v>
      </c>
      <c r="EO227" s="1" t="s">
        <v>374</v>
      </c>
      <c r="EP227" s="1">
        <v>2.94291</v>
      </c>
      <c r="EQ227" s="1">
        <v>2.80161</v>
      </c>
      <c r="ER227" s="1">
        <v>0.165831</v>
      </c>
      <c r="ES227" s="1">
        <v>0.172247</v>
      </c>
      <c r="ET227" s="1">
        <v>0.103328</v>
      </c>
      <c r="EU227" s="1">
        <v>0.0906541</v>
      </c>
      <c r="EV227" s="1">
        <v>17136.1</v>
      </c>
      <c r="EW227" s="1">
        <v>17831.9</v>
      </c>
      <c r="EX227" s="1">
        <v>23890.7</v>
      </c>
      <c r="EY227" s="1">
        <v>25071.9</v>
      </c>
      <c r="EZ227" s="1">
        <v>34291.4</v>
      </c>
      <c r="FA227" s="1">
        <v>36410.9</v>
      </c>
      <c r="FB227" s="1">
        <v>43558.6</v>
      </c>
      <c r="FC227" s="1">
        <v>46347.2</v>
      </c>
      <c r="FD227" s="1">
        <v>1.9697</v>
      </c>
      <c r="FE227" s="1">
        <v>1.84813</v>
      </c>
      <c r="FF227" s="1">
        <v>0.0943504</v>
      </c>
      <c r="FG227" s="1">
        <v>0.0</v>
      </c>
      <c r="FH227" s="1">
        <v>29.9524</v>
      </c>
      <c r="FI227" s="1">
        <v>999.9</v>
      </c>
      <c r="FJ227" s="1">
        <v>55.8</v>
      </c>
      <c r="FK227" s="1">
        <v>34.5</v>
      </c>
      <c r="FL227" s="1">
        <v>30.9442</v>
      </c>
      <c r="FM227" s="1">
        <v>64.4886</v>
      </c>
      <c r="FN227" s="1">
        <v>25.4808</v>
      </c>
      <c r="FO227" s="1">
        <v>1.0</v>
      </c>
      <c r="FP227" s="1">
        <v>0.385462</v>
      </c>
      <c r="FQ227" s="1">
        <v>1.66602</v>
      </c>
      <c r="FR227" s="1">
        <v>20.3141</v>
      </c>
      <c r="FS227" s="1">
        <v>5.21025</v>
      </c>
      <c r="FT227" s="1">
        <v>11.9071</v>
      </c>
      <c r="FU227" s="1">
        <v>5.00245</v>
      </c>
      <c r="FV227" s="1">
        <v>3.29005</v>
      </c>
      <c r="FW227" s="1">
        <v>9999.0</v>
      </c>
      <c r="FX227" s="1">
        <v>9999.0</v>
      </c>
      <c r="FY227" s="1">
        <v>9999.0</v>
      </c>
      <c r="FZ227" s="1">
        <v>999.9</v>
      </c>
      <c r="GA227" s="1">
        <v>1.85958</v>
      </c>
      <c r="GB227" s="1">
        <v>1.85455</v>
      </c>
      <c r="GC227" s="1">
        <v>1.85776</v>
      </c>
      <c r="GD227" s="1">
        <v>1.85617</v>
      </c>
      <c r="GE227" s="1">
        <v>1.85495</v>
      </c>
      <c r="GF227" s="1">
        <v>1.85457</v>
      </c>
      <c r="GG227" s="1">
        <v>1.85327</v>
      </c>
      <c r="GH227" s="1">
        <v>1.8564</v>
      </c>
      <c r="GI227" s="1">
        <v>0.0</v>
      </c>
      <c r="GJ227" s="1">
        <v>0.0</v>
      </c>
      <c r="GK227" s="1">
        <v>0.0</v>
      </c>
      <c r="GL227" s="1">
        <v>0.0</v>
      </c>
      <c r="GM227" s="1" t="s">
        <v>355</v>
      </c>
      <c r="GN227" s="1" t="s">
        <v>356</v>
      </c>
      <c r="GO227" s="1" t="s">
        <v>357</v>
      </c>
      <c r="GP227" s="1" t="s">
        <v>357</v>
      </c>
      <c r="GQ227" s="1" t="s">
        <v>357</v>
      </c>
      <c r="GR227" s="1" t="s">
        <v>357</v>
      </c>
      <c r="GS227" s="1">
        <v>0.0</v>
      </c>
      <c r="GT227" s="1">
        <v>100.0</v>
      </c>
      <c r="GU227" s="1">
        <v>100.0</v>
      </c>
      <c r="GV227" s="1">
        <v>2.228</v>
      </c>
      <c r="GW227" s="1">
        <v>0.035</v>
      </c>
      <c r="GX227" s="1">
        <v>0.3255316452960568</v>
      </c>
      <c r="GY227" s="1">
        <v>0.003023906125278789</v>
      </c>
      <c r="GZ227" s="1">
        <v>-1.398580452151984E-6</v>
      </c>
      <c r="HA227" s="1">
        <v>2.803037836604737E-10</v>
      </c>
      <c r="HB227" s="1">
        <v>-0.04759964022089117</v>
      </c>
      <c r="HC227" s="1">
        <v>0.009965371539748925</v>
      </c>
      <c r="HD227" s="1">
        <v>-4.563662031605912E-4</v>
      </c>
      <c r="HE227" s="1">
        <v>7.83371007442278E-6</v>
      </c>
      <c r="HF227" s="1">
        <v>0.0</v>
      </c>
      <c r="HG227" s="1">
        <v>2134.0</v>
      </c>
      <c r="HH227" s="1">
        <v>2.0</v>
      </c>
      <c r="HI227" s="1">
        <v>25.0</v>
      </c>
      <c r="HJ227" s="1">
        <v>9.8</v>
      </c>
      <c r="HK227" s="1">
        <v>9.7</v>
      </c>
      <c r="HL227" s="1">
        <v>2.2876</v>
      </c>
      <c r="HM227" s="1">
        <v>2.30103</v>
      </c>
      <c r="HN227" s="1">
        <v>1.4978</v>
      </c>
      <c r="HO227" s="1">
        <v>2.30957</v>
      </c>
      <c r="HP227" s="1">
        <v>1.54785</v>
      </c>
      <c r="HQ227" s="1">
        <v>2.37915</v>
      </c>
      <c r="HR227" s="1">
        <v>37.6263</v>
      </c>
      <c r="HS227" s="1">
        <v>15.2265</v>
      </c>
      <c r="HT227" s="1">
        <v>18.0</v>
      </c>
      <c r="HU227" s="1">
        <v>504.314</v>
      </c>
      <c r="HV227" s="1">
        <v>490.419</v>
      </c>
      <c r="HW227" s="1">
        <v>27.8037</v>
      </c>
      <c r="HX227" s="1">
        <v>31.9795</v>
      </c>
      <c r="HY227" s="1">
        <v>30.0004</v>
      </c>
      <c r="HZ227" s="1">
        <v>31.7478</v>
      </c>
      <c r="IA227" s="1">
        <v>31.8446</v>
      </c>
      <c r="IB227" s="1">
        <v>45.7991</v>
      </c>
      <c r="IC227" s="1">
        <v>42.2486</v>
      </c>
      <c r="ID227" s="1">
        <v>0.0</v>
      </c>
      <c r="IE227" s="1">
        <v>27.7913</v>
      </c>
      <c r="IF227" s="1">
        <v>1096.05</v>
      </c>
      <c r="IG227" s="1">
        <v>18.9037</v>
      </c>
      <c r="IH227" s="1">
        <v>100.726</v>
      </c>
      <c r="II227" s="1">
        <v>100.446</v>
      </c>
      <c r="IJ227" s="1" t="s">
        <v>358</v>
      </c>
    </row>
    <row r="228" ht="15.75" customHeight="1">
      <c r="A228" s="1">
        <v>212.0</v>
      </c>
      <c r="B228" s="1">
        <v>1.65979675E9</v>
      </c>
      <c r="C228" s="1">
        <v>608.5</v>
      </c>
      <c r="D228" s="1" t="s">
        <v>769</v>
      </c>
      <c r="E228" s="1" t="s">
        <v>770</v>
      </c>
      <c r="F228" s="1">
        <v>1.0</v>
      </c>
      <c r="G228" s="1" t="s">
        <v>346</v>
      </c>
      <c r="H228" s="1" t="s">
        <v>347</v>
      </c>
      <c r="I228" s="1" t="s">
        <v>348</v>
      </c>
      <c r="J228" s="1" t="s">
        <v>349</v>
      </c>
      <c r="K228" s="1" t="s">
        <v>350</v>
      </c>
      <c r="L228" s="1" t="s">
        <v>346</v>
      </c>
      <c r="M228" s="1" t="s">
        <v>351</v>
      </c>
      <c r="N228" s="1">
        <v>1.6597967424E9</v>
      </c>
      <c r="O228" s="1">
        <f t="shared" si="1"/>
        <v>0.003245293844</v>
      </c>
      <c r="P228" s="1">
        <f t="shared" si="2"/>
        <v>3.245293844</v>
      </c>
      <c r="Q228" s="1">
        <f t="shared" si="3"/>
        <v>16.33640989</v>
      </c>
      <c r="R228" s="1">
        <f t="shared" si="4"/>
        <v>967.6426</v>
      </c>
      <c r="S228" s="1">
        <f t="shared" si="5"/>
        <v>733.9987258</v>
      </c>
      <c r="T228" s="1">
        <f t="shared" si="6"/>
        <v>72.79032016</v>
      </c>
      <c r="U228" s="1">
        <f t="shared" si="7"/>
        <v>95.960677</v>
      </c>
      <c r="V228" s="1">
        <f t="shared" si="8"/>
        <v>0.1336271786</v>
      </c>
      <c r="W228" s="1">
        <f t="shared" si="9"/>
        <v>2.915535547</v>
      </c>
      <c r="X228" s="1">
        <f t="shared" si="10"/>
        <v>0.1303156192</v>
      </c>
      <c r="Y228" s="1">
        <f t="shared" si="11"/>
        <v>0.08173795706</v>
      </c>
      <c r="Z228" s="1">
        <f t="shared" si="12"/>
        <v>321.5162128</v>
      </c>
      <c r="AA228" s="1">
        <f t="shared" si="13"/>
        <v>32.08995941</v>
      </c>
      <c r="AB228" s="1">
        <f t="shared" si="14"/>
        <v>31.48773333</v>
      </c>
      <c r="AC228" s="1">
        <f t="shared" si="15"/>
        <v>4.638366713</v>
      </c>
      <c r="AD228" s="1">
        <f t="shared" si="16"/>
        <v>49.87162448</v>
      </c>
      <c r="AE228" s="1">
        <f t="shared" si="17"/>
        <v>2.254542268</v>
      </c>
      <c r="AF228" s="1">
        <f t="shared" si="18"/>
        <v>4.520691459</v>
      </c>
      <c r="AG228" s="1">
        <f t="shared" si="19"/>
        <v>2.383824445</v>
      </c>
      <c r="AH228" s="1">
        <f t="shared" si="20"/>
        <v>-143.1174585</v>
      </c>
      <c r="AI228" s="1">
        <f t="shared" si="21"/>
        <v>-70.97726305</v>
      </c>
      <c r="AJ228" s="1">
        <f t="shared" si="22"/>
        <v>-5.480943206</v>
      </c>
      <c r="AK228" s="1">
        <f t="shared" si="23"/>
        <v>101.940548</v>
      </c>
      <c r="AL228" s="1">
        <f t="shared" si="24"/>
        <v>46.53457825</v>
      </c>
      <c r="AM228" s="1">
        <f t="shared" si="25"/>
        <v>3.254322093</v>
      </c>
      <c r="AN228" s="1">
        <f t="shared" si="26"/>
        <v>16.33640989</v>
      </c>
      <c r="AO228" s="1">
        <v>1071.004034632035</v>
      </c>
      <c r="AP228" s="1">
        <v>1025.533878787879</v>
      </c>
      <c r="AQ228" s="1">
        <v>5.012351515151442</v>
      </c>
      <c r="AR228" s="1">
        <v>64.94</v>
      </c>
      <c r="AS228" s="1">
        <f t="shared" si="27"/>
        <v>3.245293844</v>
      </c>
      <c r="AT228" s="1">
        <v>18.92032067955409</v>
      </c>
      <c r="AU228" s="1">
        <v>22.72562735294117</v>
      </c>
      <c r="AV228" s="1">
        <v>-8.365908174962701E-5</v>
      </c>
      <c r="AW228" s="1">
        <v>90.19422672828748</v>
      </c>
      <c r="AX228" s="1">
        <v>0.0</v>
      </c>
      <c r="AY228" s="1">
        <v>0.0</v>
      </c>
      <c r="AZ228" s="1">
        <f t="shared" si="28"/>
        <v>1</v>
      </c>
      <c r="BA228" s="1">
        <f t="shared" si="29"/>
        <v>0</v>
      </c>
      <c r="BB228" s="1">
        <f t="shared" si="30"/>
        <v>51756.65568</v>
      </c>
      <c r="BC228" s="1">
        <f t="shared" si="31"/>
        <v>2000.001333</v>
      </c>
      <c r="BD228" s="1">
        <f t="shared" si="32"/>
        <v>1681.20112</v>
      </c>
      <c r="BE228" s="1">
        <f t="shared" si="33"/>
        <v>0.8405999996</v>
      </c>
      <c r="BF228" s="1">
        <f t="shared" si="34"/>
        <v>0.1607579992</v>
      </c>
      <c r="BG228" s="1">
        <v>6.0</v>
      </c>
      <c r="BH228" s="1">
        <v>0.5</v>
      </c>
      <c r="BI228" s="1" t="s">
        <v>352</v>
      </c>
      <c r="BJ228" s="1">
        <v>2.0</v>
      </c>
      <c r="BK228" s="1" t="b">
        <v>1</v>
      </c>
      <c r="BL228" s="1">
        <v>1.6597967424E9</v>
      </c>
      <c r="BM228" s="1">
        <v>967.6425999999998</v>
      </c>
      <c r="BN228" s="1">
        <v>1027.245133333333</v>
      </c>
      <c r="BO228" s="1">
        <v>22.73422</v>
      </c>
      <c r="BP228" s="1">
        <v>18.91895333333333</v>
      </c>
      <c r="BQ228" s="1">
        <v>965.4492666666666</v>
      </c>
      <c r="BR228" s="1">
        <v>22.69913333333333</v>
      </c>
      <c r="BS228" s="1">
        <v>500.1492</v>
      </c>
      <c r="BT228" s="1">
        <v>99.06948666666668</v>
      </c>
      <c r="BU228" s="1">
        <v>0.1000589933333333</v>
      </c>
      <c r="BV228" s="1">
        <v>31.03617333333334</v>
      </c>
      <c r="BW228" s="1">
        <v>31.48773333333334</v>
      </c>
      <c r="BX228" s="1">
        <v>999.8999999999999</v>
      </c>
      <c r="BY228" s="1">
        <v>0.0</v>
      </c>
      <c r="BZ228" s="1">
        <v>0.0</v>
      </c>
      <c r="CA228" s="1">
        <v>10013.50533333333</v>
      </c>
      <c r="CB228" s="1">
        <v>0.0</v>
      </c>
      <c r="CC228" s="1">
        <v>372.7983333333333</v>
      </c>
      <c r="CD228" s="1">
        <v>-59.60235333333333</v>
      </c>
      <c r="CE228" s="1">
        <v>990.1521999999998</v>
      </c>
      <c r="CF228" s="1">
        <v>1047.052666666667</v>
      </c>
      <c r="CG228" s="1">
        <v>3.815292</v>
      </c>
      <c r="CH228" s="1">
        <v>1027.245133333333</v>
      </c>
      <c r="CI228" s="1">
        <v>18.91895333333333</v>
      </c>
      <c r="CJ228" s="1">
        <v>2.252268666666667</v>
      </c>
      <c r="CK228" s="1">
        <v>1.87429</v>
      </c>
      <c r="CL228" s="1">
        <v>19.33900666666667</v>
      </c>
      <c r="CM228" s="1">
        <v>16.42050666666667</v>
      </c>
      <c r="CN228" s="1">
        <v>2000.001333333333</v>
      </c>
      <c r="CO228" s="1">
        <v>0.9799991999999998</v>
      </c>
      <c r="CP228" s="1">
        <v>0.02000100666666667</v>
      </c>
      <c r="CQ228" s="1">
        <v>0.0</v>
      </c>
      <c r="CR228" s="1">
        <v>2.491266666666667</v>
      </c>
      <c r="CS228" s="1">
        <v>0.0</v>
      </c>
      <c r="CT228" s="1">
        <v>17586.01333333333</v>
      </c>
      <c r="CU228" s="1">
        <v>17412.32</v>
      </c>
      <c r="CV228" s="1">
        <v>41.2164</v>
      </c>
      <c r="CW228" s="1">
        <v>42.312</v>
      </c>
      <c r="CX228" s="1">
        <v>41.125</v>
      </c>
      <c r="CY228" s="1">
        <v>40.937</v>
      </c>
      <c r="CZ228" s="1">
        <v>41.375</v>
      </c>
      <c r="DA228" s="1">
        <v>1960.001333333333</v>
      </c>
      <c r="DB228" s="1">
        <v>40.0</v>
      </c>
      <c r="DC228" s="1">
        <v>0.0</v>
      </c>
      <c r="DD228" s="1">
        <v>1.6597967487E9</v>
      </c>
      <c r="DE228" s="1">
        <v>0.0</v>
      </c>
      <c r="DF228" s="1">
        <v>1.6597961675E9</v>
      </c>
      <c r="DG228" s="1" t="s">
        <v>353</v>
      </c>
      <c r="DH228" s="1">
        <v>1.659796162E9</v>
      </c>
      <c r="DI228" s="1">
        <v>1.6597961675E9</v>
      </c>
      <c r="DJ228" s="1">
        <v>2.0</v>
      </c>
      <c r="DK228" s="1">
        <v>-0.014</v>
      </c>
      <c r="DL228" s="1">
        <v>-0.001</v>
      </c>
      <c r="DM228" s="1">
        <v>1.327</v>
      </c>
      <c r="DN228" s="1">
        <v>0.031</v>
      </c>
      <c r="DO228" s="1">
        <v>400.0</v>
      </c>
      <c r="DP228" s="1">
        <v>20.0</v>
      </c>
      <c r="DQ228" s="1">
        <v>0.32</v>
      </c>
      <c r="DR228" s="1">
        <v>0.03</v>
      </c>
      <c r="DS228" s="1">
        <v>15.19614038359185</v>
      </c>
      <c r="DT228" s="1">
        <v>5.907056636247438</v>
      </c>
      <c r="DU228" s="1">
        <v>0.4517955351890663</v>
      </c>
      <c r="DV228" s="1">
        <v>0.0</v>
      </c>
      <c r="DW228" s="1">
        <v>-59.44055853658536</v>
      </c>
      <c r="DX228" s="1">
        <v>-6.613164459930299</v>
      </c>
      <c r="DY228" s="1">
        <v>0.9313002523290227</v>
      </c>
      <c r="DZ228" s="1">
        <v>0.0</v>
      </c>
      <c r="EA228" s="1">
        <v>3.822391219512195</v>
      </c>
      <c r="EB228" s="1">
        <v>-0.1342718466898951</v>
      </c>
      <c r="EC228" s="1">
        <v>0.01355286221144988</v>
      </c>
      <c r="ED228" s="1">
        <v>1.0</v>
      </c>
      <c r="EE228" s="1">
        <v>2.383674095050453</v>
      </c>
      <c r="EF228" s="1">
        <v>0.00949121045950404</v>
      </c>
      <c r="EG228" s="1">
        <v>0.001270518717790118</v>
      </c>
      <c r="EH228" s="1">
        <v>1.0</v>
      </c>
      <c r="EI228" s="1">
        <v>0.1336860607677615</v>
      </c>
      <c r="EJ228" s="1">
        <v>0.002350949841591443</v>
      </c>
      <c r="EK228" s="1">
        <v>2.445118300760588E-4</v>
      </c>
      <c r="EL228" s="1">
        <v>1.0</v>
      </c>
      <c r="EM228" s="1">
        <v>3.0</v>
      </c>
      <c r="EN228" s="1">
        <v>5.0</v>
      </c>
      <c r="EO228" s="1" t="s">
        <v>374</v>
      </c>
      <c r="EP228" s="1">
        <v>2.94265</v>
      </c>
      <c r="EQ228" s="1">
        <v>2.80144</v>
      </c>
      <c r="ER228" s="1">
        <v>0.166355</v>
      </c>
      <c r="ES228" s="1">
        <v>0.172758</v>
      </c>
      <c r="ET228" s="1">
        <v>0.103326</v>
      </c>
      <c r="EU228" s="1">
        <v>0.0906576</v>
      </c>
      <c r="EV228" s="1">
        <v>17125.3</v>
      </c>
      <c r="EW228" s="1">
        <v>17820.9</v>
      </c>
      <c r="EX228" s="1">
        <v>23890.7</v>
      </c>
      <c r="EY228" s="1">
        <v>25071.8</v>
      </c>
      <c r="EZ228" s="1">
        <v>34291.4</v>
      </c>
      <c r="FA228" s="1">
        <v>36410.8</v>
      </c>
      <c r="FB228" s="1">
        <v>43558.4</v>
      </c>
      <c r="FC228" s="1">
        <v>46347.2</v>
      </c>
      <c r="FD228" s="1">
        <v>1.9695</v>
      </c>
      <c r="FE228" s="1">
        <v>1.84833</v>
      </c>
      <c r="FF228" s="1">
        <v>0.0942498</v>
      </c>
      <c r="FG228" s="1">
        <v>0.0</v>
      </c>
      <c r="FH228" s="1">
        <v>29.9557</v>
      </c>
      <c r="FI228" s="1">
        <v>999.9</v>
      </c>
      <c r="FJ228" s="1">
        <v>55.8</v>
      </c>
      <c r="FK228" s="1">
        <v>34.6</v>
      </c>
      <c r="FL228" s="1">
        <v>31.1161</v>
      </c>
      <c r="FM228" s="1">
        <v>64.3886</v>
      </c>
      <c r="FN228" s="1">
        <v>26.3301</v>
      </c>
      <c r="FO228" s="1">
        <v>1.0</v>
      </c>
      <c r="FP228" s="1">
        <v>0.385645</v>
      </c>
      <c r="FQ228" s="1">
        <v>1.67647</v>
      </c>
      <c r="FR228" s="1">
        <v>20.3139</v>
      </c>
      <c r="FS228" s="1">
        <v>5.21025</v>
      </c>
      <c r="FT228" s="1">
        <v>11.9065</v>
      </c>
      <c r="FU228" s="1">
        <v>5.0025</v>
      </c>
      <c r="FV228" s="1">
        <v>3.29</v>
      </c>
      <c r="FW228" s="1">
        <v>9999.0</v>
      </c>
      <c r="FX228" s="1">
        <v>9999.0</v>
      </c>
      <c r="FY228" s="1">
        <v>9999.0</v>
      </c>
      <c r="FZ228" s="1">
        <v>999.9</v>
      </c>
      <c r="GA228" s="1">
        <v>1.85958</v>
      </c>
      <c r="GB228" s="1">
        <v>1.85455</v>
      </c>
      <c r="GC228" s="1">
        <v>1.85776</v>
      </c>
      <c r="GD228" s="1">
        <v>1.85618</v>
      </c>
      <c r="GE228" s="1">
        <v>1.85496</v>
      </c>
      <c r="GF228" s="1">
        <v>1.85459</v>
      </c>
      <c r="GG228" s="1">
        <v>1.85328</v>
      </c>
      <c r="GH228" s="1">
        <v>1.85639</v>
      </c>
      <c r="GI228" s="1">
        <v>0.0</v>
      </c>
      <c r="GJ228" s="1">
        <v>0.0</v>
      </c>
      <c r="GK228" s="1">
        <v>0.0</v>
      </c>
      <c r="GL228" s="1">
        <v>0.0</v>
      </c>
      <c r="GM228" s="1" t="s">
        <v>355</v>
      </c>
      <c r="GN228" s="1" t="s">
        <v>356</v>
      </c>
      <c r="GO228" s="1" t="s">
        <v>357</v>
      </c>
      <c r="GP228" s="1" t="s">
        <v>357</v>
      </c>
      <c r="GQ228" s="1" t="s">
        <v>357</v>
      </c>
      <c r="GR228" s="1" t="s">
        <v>357</v>
      </c>
      <c r="GS228" s="1">
        <v>0.0</v>
      </c>
      <c r="GT228" s="1">
        <v>100.0</v>
      </c>
      <c r="GU228" s="1">
        <v>100.0</v>
      </c>
      <c r="GV228" s="1">
        <v>2.24</v>
      </c>
      <c r="GW228" s="1">
        <v>0.0351</v>
      </c>
      <c r="GX228" s="1">
        <v>0.3255316452960568</v>
      </c>
      <c r="GY228" s="1">
        <v>0.003023906125278789</v>
      </c>
      <c r="GZ228" s="1">
        <v>-1.398580452151984E-6</v>
      </c>
      <c r="HA228" s="1">
        <v>2.803037836604737E-10</v>
      </c>
      <c r="HB228" s="1">
        <v>-0.04759964022089117</v>
      </c>
      <c r="HC228" s="1">
        <v>0.009965371539748925</v>
      </c>
      <c r="HD228" s="1">
        <v>-4.563662031605912E-4</v>
      </c>
      <c r="HE228" s="1">
        <v>7.83371007442278E-6</v>
      </c>
      <c r="HF228" s="1">
        <v>0.0</v>
      </c>
      <c r="HG228" s="1">
        <v>2134.0</v>
      </c>
      <c r="HH228" s="1">
        <v>2.0</v>
      </c>
      <c r="HI228" s="1">
        <v>25.0</v>
      </c>
      <c r="HJ228" s="1">
        <v>9.8</v>
      </c>
      <c r="HK228" s="1">
        <v>9.7</v>
      </c>
      <c r="HL228" s="1">
        <v>2.29614</v>
      </c>
      <c r="HM228" s="1">
        <v>2.30103</v>
      </c>
      <c r="HN228" s="1">
        <v>1.4978</v>
      </c>
      <c r="HO228" s="1">
        <v>2.30957</v>
      </c>
      <c r="HP228" s="1">
        <v>1.54785</v>
      </c>
      <c r="HQ228" s="1">
        <v>2.28882</v>
      </c>
      <c r="HR228" s="1">
        <v>37.6504</v>
      </c>
      <c r="HS228" s="1">
        <v>15.2178</v>
      </c>
      <c r="HT228" s="1">
        <v>18.0</v>
      </c>
      <c r="HU228" s="1">
        <v>504.199</v>
      </c>
      <c r="HV228" s="1">
        <v>490.56</v>
      </c>
      <c r="HW228" s="1">
        <v>27.7942</v>
      </c>
      <c r="HX228" s="1">
        <v>31.9805</v>
      </c>
      <c r="HY228" s="1">
        <v>30.0004</v>
      </c>
      <c r="HZ228" s="1">
        <v>31.7487</v>
      </c>
      <c r="IA228" s="1">
        <v>31.8457</v>
      </c>
      <c r="IB228" s="1">
        <v>46.0287</v>
      </c>
      <c r="IC228" s="1">
        <v>42.2486</v>
      </c>
      <c r="ID228" s="1">
        <v>0.0</v>
      </c>
      <c r="IE228" s="1">
        <v>27.7913</v>
      </c>
      <c r="IF228" s="1">
        <v>1096.05</v>
      </c>
      <c r="IG228" s="1">
        <v>18.9037</v>
      </c>
      <c r="IH228" s="1">
        <v>100.725</v>
      </c>
      <c r="II228" s="1">
        <v>100.446</v>
      </c>
      <c r="IJ228" s="1" t="s">
        <v>358</v>
      </c>
    </row>
    <row r="229" ht="15.75" customHeight="1">
      <c r="A229" s="1">
        <v>213.0</v>
      </c>
      <c r="B229" s="1">
        <v>1.659796751E9</v>
      </c>
      <c r="C229" s="1">
        <v>609.5</v>
      </c>
      <c r="D229" s="1" t="s">
        <v>771</v>
      </c>
      <c r="E229" s="1" t="s">
        <v>772</v>
      </c>
      <c r="F229" s="1">
        <v>1.0</v>
      </c>
      <c r="G229" s="1" t="s">
        <v>346</v>
      </c>
      <c r="H229" s="1" t="s">
        <v>347</v>
      </c>
      <c r="I229" s="1" t="s">
        <v>348</v>
      </c>
      <c r="J229" s="1" t="s">
        <v>349</v>
      </c>
      <c r="K229" s="1" t="s">
        <v>350</v>
      </c>
      <c r="L229" s="1" t="s">
        <v>346</v>
      </c>
      <c r="M229" s="1" t="s">
        <v>351</v>
      </c>
      <c r="N229" s="1">
        <v>1.65979674290625E9</v>
      </c>
      <c r="O229" s="1">
        <f t="shared" si="1"/>
        <v>0.003242533398</v>
      </c>
      <c r="P229" s="1">
        <f t="shared" si="2"/>
        <v>3.242533398</v>
      </c>
      <c r="Q229" s="1">
        <f t="shared" si="3"/>
        <v>16.606293</v>
      </c>
      <c r="R229" s="1">
        <f t="shared" si="4"/>
        <v>970.1143125</v>
      </c>
      <c r="S229" s="1">
        <f t="shared" si="5"/>
        <v>732.9628349</v>
      </c>
      <c r="T229" s="1">
        <f t="shared" si="6"/>
        <v>72.68751827</v>
      </c>
      <c r="U229" s="1">
        <f t="shared" si="7"/>
        <v>96.20569892</v>
      </c>
      <c r="V229" s="1">
        <f t="shared" si="8"/>
        <v>0.1335084603</v>
      </c>
      <c r="W229" s="1">
        <f t="shared" si="9"/>
        <v>2.915632133</v>
      </c>
      <c r="X229" s="1">
        <f t="shared" si="10"/>
        <v>0.1302028106</v>
      </c>
      <c r="Y229" s="1">
        <f t="shared" si="11"/>
        <v>0.08166693907</v>
      </c>
      <c r="Z229" s="1">
        <f t="shared" si="12"/>
        <v>321.5159003</v>
      </c>
      <c r="AA229" s="1">
        <f t="shared" si="13"/>
        <v>32.09090818</v>
      </c>
      <c r="AB229" s="1">
        <f t="shared" si="14"/>
        <v>31.487625</v>
      </c>
      <c r="AC229" s="1">
        <f t="shared" si="15"/>
        <v>4.638338165</v>
      </c>
      <c r="AD229" s="1">
        <f t="shared" si="16"/>
        <v>49.86947704</v>
      </c>
      <c r="AE229" s="1">
        <f t="shared" si="17"/>
        <v>2.254479137</v>
      </c>
      <c r="AF229" s="1">
        <f t="shared" si="18"/>
        <v>4.520759533</v>
      </c>
      <c r="AG229" s="1">
        <f t="shared" si="19"/>
        <v>2.383859028</v>
      </c>
      <c r="AH229" s="1">
        <f t="shared" si="20"/>
        <v>-142.9957229</v>
      </c>
      <c r="AI229" s="1">
        <f t="shared" si="21"/>
        <v>-70.92106204</v>
      </c>
      <c r="AJ229" s="1">
        <f t="shared" si="22"/>
        <v>-5.476426079</v>
      </c>
      <c r="AK229" s="1">
        <f t="shared" si="23"/>
        <v>102.1226893</v>
      </c>
      <c r="AL229" s="1">
        <f t="shared" si="24"/>
        <v>46.63517203</v>
      </c>
      <c r="AM229" s="1">
        <f t="shared" si="25"/>
        <v>3.253513275</v>
      </c>
      <c r="AN229" s="1">
        <f t="shared" si="26"/>
        <v>16.606293</v>
      </c>
      <c r="AO229" s="1">
        <v>1076.557826839827</v>
      </c>
      <c r="AP229" s="1">
        <v>1030.609757575758</v>
      </c>
      <c r="AQ229" s="1">
        <v>5.041369696969712</v>
      </c>
      <c r="AR229" s="1">
        <v>64.94</v>
      </c>
      <c r="AS229" s="1">
        <f t="shared" si="27"/>
        <v>3.242533398</v>
      </c>
      <c r="AT229" s="1">
        <v>18.92211239907246</v>
      </c>
      <c r="AU229" s="1">
        <v>22.72421676470587</v>
      </c>
      <c r="AV229" s="1">
        <v>-8.357683466083039E-5</v>
      </c>
      <c r="AW229" s="1">
        <v>90.19422672828748</v>
      </c>
      <c r="AX229" s="1">
        <v>0.0</v>
      </c>
      <c r="AY229" s="1">
        <v>0.0</v>
      </c>
      <c r="AZ229" s="1">
        <f t="shared" si="28"/>
        <v>1</v>
      </c>
      <c r="BA229" s="1">
        <f t="shared" si="29"/>
        <v>0</v>
      </c>
      <c r="BB229" s="1">
        <f t="shared" si="30"/>
        <v>51759.3481</v>
      </c>
      <c r="BC229" s="1">
        <f t="shared" si="31"/>
        <v>1999.999375</v>
      </c>
      <c r="BD229" s="1">
        <f t="shared" si="32"/>
        <v>1681.199475</v>
      </c>
      <c r="BE229" s="1">
        <f t="shared" si="33"/>
        <v>0.8406000002</v>
      </c>
      <c r="BF229" s="1">
        <f t="shared" si="34"/>
        <v>0.1607580004</v>
      </c>
      <c r="BG229" s="1">
        <v>6.0</v>
      </c>
      <c r="BH229" s="1">
        <v>0.5</v>
      </c>
      <c r="BI229" s="1" t="s">
        <v>352</v>
      </c>
      <c r="BJ229" s="1">
        <v>2.0</v>
      </c>
      <c r="BK229" s="1" t="b">
        <v>1</v>
      </c>
      <c r="BL229" s="1">
        <v>1.65979674290625E9</v>
      </c>
      <c r="BM229" s="1">
        <v>970.1143125000001</v>
      </c>
      <c r="BN229" s="1">
        <v>1029.8466875</v>
      </c>
      <c r="BO229" s="1">
        <v>22.73360625</v>
      </c>
      <c r="BP229" s="1">
        <v>18.91925625</v>
      </c>
      <c r="BQ229" s="1">
        <v>967.9186875</v>
      </c>
      <c r="BR229" s="1">
        <v>22.69851875</v>
      </c>
      <c r="BS229" s="1">
        <v>500.145375</v>
      </c>
      <c r="BT229" s="1">
        <v>99.06939375</v>
      </c>
      <c r="BU229" s="1">
        <v>0.10005224375</v>
      </c>
      <c r="BV229" s="1">
        <v>31.0364375</v>
      </c>
      <c r="BW229" s="1">
        <v>31.487625</v>
      </c>
      <c r="BX229" s="1">
        <v>999.9</v>
      </c>
      <c r="BY229" s="1">
        <v>0.0</v>
      </c>
      <c r="BZ229" s="1">
        <v>0.0</v>
      </c>
      <c r="CA229" s="1">
        <v>10014.0675</v>
      </c>
      <c r="CB229" s="1">
        <v>0.0</v>
      </c>
      <c r="CC229" s="1">
        <v>370.957375</v>
      </c>
      <c r="CD229" s="1">
        <v>-59.73185625000001</v>
      </c>
      <c r="CE229" s="1">
        <v>992.6808125</v>
      </c>
      <c r="CF229" s="1">
        <v>1049.704375</v>
      </c>
      <c r="CG229" s="1">
        <v>3.814371875</v>
      </c>
      <c r="CH229" s="1">
        <v>1029.8466875</v>
      </c>
      <c r="CI229" s="1">
        <v>18.91925625</v>
      </c>
      <c r="CJ229" s="1">
        <v>2.252205625</v>
      </c>
      <c r="CK229" s="1">
        <v>1.87431875</v>
      </c>
      <c r="CL229" s="1">
        <v>19.33855625</v>
      </c>
      <c r="CM229" s="1">
        <v>16.42074375</v>
      </c>
      <c r="CN229" s="1">
        <v>1999.999375</v>
      </c>
      <c r="CO229" s="1">
        <v>0.9799991875</v>
      </c>
      <c r="CP229" s="1">
        <v>0.02000101875</v>
      </c>
      <c r="CQ229" s="1">
        <v>0.0</v>
      </c>
      <c r="CR229" s="1">
        <v>2.4763125</v>
      </c>
      <c r="CS229" s="1">
        <v>0.0</v>
      </c>
      <c r="CT229" s="1">
        <v>17579.2375</v>
      </c>
      <c r="CU229" s="1">
        <v>17412.30625</v>
      </c>
      <c r="CV229" s="1">
        <v>41.2185</v>
      </c>
      <c r="CW229" s="1">
        <v>42.312</v>
      </c>
      <c r="CX229" s="1">
        <v>41.128875</v>
      </c>
      <c r="CY229" s="1">
        <v>40.937</v>
      </c>
      <c r="CZ229" s="1">
        <v>41.375</v>
      </c>
      <c r="DA229" s="1">
        <v>1959.999375</v>
      </c>
      <c r="DB229" s="1">
        <v>40.0</v>
      </c>
      <c r="DC229" s="1">
        <v>0.0</v>
      </c>
      <c r="DD229" s="1">
        <v>1.6597967499E9</v>
      </c>
      <c r="DE229" s="1">
        <v>0.0</v>
      </c>
      <c r="DF229" s="1">
        <v>1.6597961675E9</v>
      </c>
      <c r="DG229" s="1" t="s">
        <v>353</v>
      </c>
      <c r="DH229" s="1">
        <v>1.659796162E9</v>
      </c>
      <c r="DI229" s="1">
        <v>1.6597961675E9</v>
      </c>
      <c r="DJ229" s="1">
        <v>2.0</v>
      </c>
      <c r="DK229" s="1">
        <v>-0.014</v>
      </c>
      <c r="DL229" s="1">
        <v>-0.001</v>
      </c>
      <c r="DM229" s="1">
        <v>1.327</v>
      </c>
      <c r="DN229" s="1">
        <v>0.031</v>
      </c>
      <c r="DO229" s="1">
        <v>400.0</v>
      </c>
      <c r="DP229" s="1">
        <v>20.0</v>
      </c>
      <c r="DQ229" s="1">
        <v>0.32</v>
      </c>
      <c r="DR229" s="1">
        <v>0.03</v>
      </c>
      <c r="DS229" s="1">
        <v>15.19614038359185</v>
      </c>
      <c r="DT229" s="1">
        <v>5.907056636247438</v>
      </c>
      <c r="DU229" s="1">
        <v>0.4517955351890663</v>
      </c>
      <c r="DV229" s="1">
        <v>0.0</v>
      </c>
      <c r="DW229" s="1">
        <v>-59.44055853658536</v>
      </c>
      <c r="DX229" s="1">
        <v>-6.613164459930299</v>
      </c>
      <c r="DY229" s="1">
        <v>0.9313002523290227</v>
      </c>
      <c r="DZ229" s="1">
        <v>0.0</v>
      </c>
      <c r="EA229" s="1">
        <v>3.822391219512195</v>
      </c>
      <c r="EB229" s="1">
        <v>-0.1342718466898951</v>
      </c>
      <c r="EC229" s="1">
        <v>0.01355286221144988</v>
      </c>
      <c r="ED229" s="1">
        <v>1.0</v>
      </c>
      <c r="EE229" s="1">
        <v>2.383674095050453</v>
      </c>
      <c r="EF229" s="1">
        <v>0.00949121045950404</v>
      </c>
      <c r="EG229" s="1">
        <v>0.001270518717790118</v>
      </c>
      <c r="EH229" s="1">
        <v>1.0</v>
      </c>
      <c r="EI229" s="1">
        <v>0.1336860607677615</v>
      </c>
      <c r="EJ229" s="1">
        <v>0.002350949841591443</v>
      </c>
      <c r="EK229" s="1">
        <v>2.445118300760588E-4</v>
      </c>
      <c r="EL229" s="1">
        <v>1.0</v>
      </c>
      <c r="EM229" s="1">
        <v>3.0</v>
      </c>
      <c r="EN229" s="1">
        <v>5.0</v>
      </c>
      <c r="EO229" s="1" t="s">
        <v>374</v>
      </c>
      <c r="EP229" s="1">
        <v>2.94263</v>
      </c>
      <c r="EQ229" s="1">
        <v>2.80133</v>
      </c>
      <c r="ER229" s="1">
        <v>0.166877</v>
      </c>
      <c r="ES229" s="1">
        <v>0.173252</v>
      </c>
      <c r="ET229" s="1">
        <v>0.103321</v>
      </c>
      <c r="EU229" s="1">
        <v>0.0906644</v>
      </c>
      <c r="EV229" s="1">
        <v>17114.6</v>
      </c>
      <c r="EW229" s="1">
        <v>17810.2</v>
      </c>
      <c r="EX229" s="1">
        <v>23890.7</v>
      </c>
      <c r="EY229" s="1">
        <v>25071.8</v>
      </c>
      <c r="EZ229" s="1">
        <v>34291.5</v>
      </c>
      <c r="FA229" s="1">
        <v>36410.6</v>
      </c>
      <c r="FB229" s="1">
        <v>43558.3</v>
      </c>
      <c r="FC229" s="1">
        <v>46347.3</v>
      </c>
      <c r="FD229" s="1">
        <v>1.96945</v>
      </c>
      <c r="FE229" s="1">
        <v>1.8483</v>
      </c>
      <c r="FF229" s="1">
        <v>0.0939891</v>
      </c>
      <c r="FG229" s="1">
        <v>0.0</v>
      </c>
      <c r="FH229" s="1">
        <v>29.9575</v>
      </c>
      <c r="FI229" s="1">
        <v>999.9</v>
      </c>
      <c r="FJ229" s="1">
        <v>55.8</v>
      </c>
      <c r="FK229" s="1">
        <v>34.6</v>
      </c>
      <c r="FL229" s="1">
        <v>31.1158</v>
      </c>
      <c r="FM229" s="1">
        <v>63.6886</v>
      </c>
      <c r="FN229" s="1">
        <v>25.5248</v>
      </c>
      <c r="FO229" s="1">
        <v>1.0</v>
      </c>
      <c r="FP229" s="1">
        <v>0.385701</v>
      </c>
      <c r="FQ229" s="1">
        <v>1.65217</v>
      </c>
      <c r="FR229" s="1">
        <v>20.3141</v>
      </c>
      <c r="FS229" s="1">
        <v>5.2104</v>
      </c>
      <c r="FT229" s="1">
        <v>11.9062</v>
      </c>
      <c r="FU229" s="1">
        <v>5.0023</v>
      </c>
      <c r="FV229" s="1">
        <v>3.29003</v>
      </c>
      <c r="FW229" s="1">
        <v>9999.0</v>
      </c>
      <c r="FX229" s="1">
        <v>9999.0</v>
      </c>
      <c r="FY229" s="1">
        <v>9999.0</v>
      </c>
      <c r="FZ229" s="1">
        <v>999.9</v>
      </c>
      <c r="GA229" s="1">
        <v>1.85958</v>
      </c>
      <c r="GB229" s="1">
        <v>1.85455</v>
      </c>
      <c r="GC229" s="1">
        <v>1.85776</v>
      </c>
      <c r="GD229" s="1">
        <v>1.85621</v>
      </c>
      <c r="GE229" s="1">
        <v>1.85497</v>
      </c>
      <c r="GF229" s="1">
        <v>1.85461</v>
      </c>
      <c r="GG229" s="1">
        <v>1.85329</v>
      </c>
      <c r="GH229" s="1">
        <v>1.8564</v>
      </c>
      <c r="GI229" s="1">
        <v>0.0</v>
      </c>
      <c r="GJ229" s="1">
        <v>0.0</v>
      </c>
      <c r="GK229" s="1">
        <v>0.0</v>
      </c>
      <c r="GL229" s="1">
        <v>0.0</v>
      </c>
      <c r="GM229" s="1" t="s">
        <v>355</v>
      </c>
      <c r="GN229" s="1" t="s">
        <v>356</v>
      </c>
      <c r="GO229" s="1" t="s">
        <v>357</v>
      </c>
      <c r="GP229" s="1" t="s">
        <v>357</v>
      </c>
      <c r="GQ229" s="1" t="s">
        <v>357</v>
      </c>
      <c r="GR229" s="1" t="s">
        <v>357</v>
      </c>
      <c r="GS229" s="1">
        <v>0.0</v>
      </c>
      <c r="GT229" s="1">
        <v>100.0</v>
      </c>
      <c r="GU229" s="1">
        <v>100.0</v>
      </c>
      <c r="GV229" s="1">
        <v>2.23</v>
      </c>
      <c r="GW229" s="1">
        <v>0.0351</v>
      </c>
      <c r="GX229" s="1">
        <v>0.3255316452960568</v>
      </c>
      <c r="GY229" s="1">
        <v>0.003023906125278789</v>
      </c>
      <c r="GZ229" s="1">
        <v>-1.398580452151984E-6</v>
      </c>
      <c r="HA229" s="1">
        <v>2.803037836604737E-10</v>
      </c>
      <c r="HB229" s="1">
        <v>-0.04759964022089117</v>
      </c>
      <c r="HC229" s="1">
        <v>0.009965371539748925</v>
      </c>
      <c r="HD229" s="1">
        <v>-4.563662031605912E-4</v>
      </c>
      <c r="HE229" s="1">
        <v>7.83371007442278E-6</v>
      </c>
      <c r="HF229" s="1">
        <v>0.0</v>
      </c>
      <c r="HG229" s="1">
        <v>2134.0</v>
      </c>
      <c r="HH229" s="1">
        <v>2.0</v>
      </c>
      <c r="HI229" s="1">
        <v>25.0</v>
      </c>
      <c r="HJ229" s="1">
        <v>9.8</v>
      </c>
      <c r="HK229" s="1">
        <v>9.7</v>
      </c>
      <c r="HL229" s="1">
        <v>2.30225</v>
      </c>
      <c r="HM229" s="1">
        <v>2.27905</v>
      </c>
      <c r="HN229" s="1">
        <v>1.4978</v>
      </c>
      <c r="HO229" s="1">
        <v>2.30957</v>
      </c>
      <c r="HP229" s="1">
        <v>1.54785</v>
      </c>
      <c r="HQ229" s="1">
        <v>2.40234</v>
      </c>
      <c r="HR229" s="1">
        <v>37.6504</v>
      </c>
      <c r="HS229" s="1">
        <v>15.2353</v>
      </c>
      <c r="HT229" s="1">
        <v>18.0</v>
      </c>
      <c r="HU229" s="1">
        <v>504.173</v>
      </c>
      <c r="HV229" s="1">
        <v>490.548</v>
      </c>
      <c r="HW229" s="1">
        <v>27.7888</v>
      </c>
      <c r="HX229" s="1">
        <v>31.981</v>
      </c>
      <c r="HY229" s="1">
        <v>30.0004</v>
      </c>
      <c r="HZ229" s="1">
        <v>31.7492</v>
      </c>
      <c r="IA229" s="1">
        <v>31.8462</v>
      </c>
      <c r="IB229" s="1">
        <v>46.1464</v>
      </c>
      <c r="IC229" s="1">
        <v>42.2486</v>
      </c>
      <c r="ID229" s="1">
        <v>0.0</v>
      </c>
      <c r="IE229" s="1">
        <v>27.7534</v>
      </c>
      <c r="IF229" s="1">
        <v>1106.09</v>
      </c>
      <c r="IG229" s="1">
        <v>18.9037</v>
      </c>
      <c r="IH229" s="1">
        <v>100.725</v>
      </c>
      <c r="II229" s="1">
        <v>100.446</v>
      </c>
      <c r="IJ229" s="1" t="s">
        <v>358</v>
      </c>
    </row>
    <row r="230" ht="15.75" customHeight="1">
      <c r="A230" s="1">
        <v>214.0</v>
      </c>
      <c r="B230" s="1">
        <v>1.659796752E9</v>
      </c>
      <c r="C230" s="1">
        <v>610.5</v>
      </c>
      <c r="D230" s="1" t="s">
        <v>773</v>
      </c>
      <c r="E230" s="1" t="s">
        <v>774</v>
      </c>
      <c r="F230" s="1">
        <v>1.0</v>
      </c>
      <c r="G230" s="1" t="s">
        <v>346</v>
      </c>
      <c r="H230" s="1" t="s">
        <v>347</v>
      </c>
      <c r="I230" s="1" t="s">
        <v>348</v>
      </c>
      <c r="J230" s="1" t="s">
        <v>349</v>
      </c>
      <c r="K230" s="1" t="s">
        <v>350</v>
      </c>
      <c r="L230" s="1" t="s">
        <v>346</v>
      </c>
      <c r="M230" s="1" t="s">
        <v>351</v>
      </c>
      <c r="N230" s="1">
        <v>1.659796744433333E9</v>
      </c>
      <c r="O230" s="1">
        <f t="shared" si="1"/>
        <v>0.003240880184</v>
      </c>
      <c r="P230" s="1">
        <f t="shared" si="2"/>
        <v>3.240880184</v>
      </c>
      <c r="Q230" s="1">
        <f t="shared" si="3"/>
        <v>16.85806116</v>
      </c>
      <c r="R230" s="1">
        <f t="shared" si="4"/>
        <v>977.5549333</v>
      </c>
      <c r="S230" s="1">
        <f t="shared" si="5"/>
        <v>736.9616757</v>
      </c>
      <c r="T230" s="1">
        <f t="shared" si="6"/>
        <v>73.08396262</v>
      </c>
      <c r="U230" s="1">
        <f t="shared" si="7"/>
        <v>96.94342401</v>
      </c>
      <c r="V230" s="1">
        <f t="shared" si="8"/>
        <v>0.1334234108</v>
      </c>
      <c r="W230" s="1">
        <f t="shared" si="9"/>
        <v>2.916112746</v>
      </c>
      <c r="X230" s="1">
        <f t="shared" si="10"/>
        <v>0.1301224449</v>
      </c>
      <c r="Y230" s="1">
        <f t="shared" si="11"/>
        <v>0.08161630465</v>
      </c>
      <c r="Z230" s="1">
        <f t="shared" si="12"/>
        <v>321.516532</v>
      </c>
      <c r="AA230" s="1">
        <f t="shared" si="13"/>
        <v>32.09146341</v>
      </c>
      <c r="AB230" s="1">
        <f t="shared" si="14"/>
        <v>31.48774667</v>
      </c>
      <c r="AC230" s="1">
        <f t="shared" si="15"/>
        <v>4.638370227</v>
      </c>
      <c r="AD230" s="1">
        <f t="shared" si="16"/>
        <v>49.86375351</v>
      </c>
      <c r="AE230" s="1">
        <f t="shared" si="17"/>
        <v>2.25425669</v>
      </c>
      <c r="AF230" s="1">
        <f t="shared" si="18"/>
        <v>4.520832332</v>
      </c>
      <c r="AG230" s="1">
        <f t="shared" si="19"/>
        <v>2.384113537</v>
      </c>
      <c r="AH230" s="1">
        <f t="shared" si="20"/>
        <v>-142.9228161</v>
      </c>
      <c r="AI230" s="1">
        <f t="shared" si="21"/>
        <v>-70.9074675</v>
      </c>
      <c r="AJ230" s="1">
        <f t="shared" si="22"/>
        <v>-5.474484821</v>
      </c>
      <c r="AK230" s="1">
        <f t="shared" si="23"/>
        <v>102.2117636</v>
      </c>
      <c r="AL230" s="1">
        <f t="shared" si="24"/>
        <v>46.83817179</v>
      </c>
      <c r="AM230" s="1">
        <f t="shared" si="25"/>
        <v>3.251006428</v>
      </c>
      <c r="AN230" s="1">
        <f t="shared" si="26"/>
        <v>16.85806116</v>
      </c>
      <c r="AO230" s="1">
        <v>1081.902385281386</v>
      </c>
      <c r="AP230" s="1">
        <v>1035.627696969696</v>
      </c>
      <c r="AQ230" s="1">
        <v>5.045212121211994</v>
      </c>
      <c r="AR230" s="1">
        <v>64.94</v>
      </c>
      <c r="AS230" s="1">
        <f t="shared" si="27"/>
        <v>3.240880184</v>
      </c>
      <c r="AT230" s="1">
        <v>18.92291024295418</v>
      </c>
      <c r="AU230" s="1">
        <v>22.72334411764704</v>
      </c>
      <c r="AV230" s="1">
        <v>-1.294112583840564E-4</v>
      </c>
      <c r="AW230" s="1">
        <v>90.19422672828748</v>
      </c>
      <c r="AX230" s="1">
        <v>0.0</v>
      </c>
      <c r="AY230" s="1">
        <v>0.0</v>
      </c>
      <c r="AZ230" s="1">
        <f t="shared" si="28"/>
        <v>1</v>
      </c>
      <c r="BA230" s="1">
        <f t="shared" si="29"/>
        <v>0</v>
      </c>
      <c r="BB230" s="1">
        <f t="shared" si="30"/>
        <v>51772.92765</v>
      </c>
      <c r="BC230" s="1">
        <f t="shared" si="31"/>
        <v>2000.003333</v>
      </c>
      <c r="BD230" s="1">
        <f t="shared" si="32"/>
        <v>1681.2028</v>
      </c>
      <c r="BE230" s="1">
        <f t="shared" si="33"/>
        <v>0.840599999</v>
      </c>
      <c r="BF230" s="1">
        <f t="shared" si="34"/>
        <v>0.1607579981</v>
      </c>
      <c r="BG230" s="1">
        <v>6.0</v>
      </c>
      <c r="BH230" s="1">
        <v>0.5</v>
      </c>
      <c r="BI230" s="1" t="s">
        <v>352</v>
      </c>
      <c r="BJ230" s="1">
        <v>2.0</v>
      </c>
      <c r="BK230" s="1" t="b">
        <v>1</v>
      </c>
      <c r="BL230" s="1">
        <v>1.659796744433333E9</v>
      </c>
      <c r="BM230" s="1">
        <v>977.5549333333332</v>
      </c>
      <c r="BN230" s="1">
        <v>1037.556</v>
      </c>
      <c r="BO230" s="1">
        <v>22.7314</v>
      </c>
      <c r="BP230" s="1">
        <v>18.92004</v>
      </c>
      <c r="BQ230" s="1">
        <v>975.3512000000002</v>
      </c>
      <c r="BR230" s="1">
        <v>22.69631333333333</v>
      </c>
      <c r="BS230" s="1">
        <v>500.1532</v>
      </c>
      <c r="BT230" s="1">
        <v>99.06919333333333</v>
      </c>
      <c r="BU230" s="1">
        <v>0.1000918933333333</v>
      </c>
      <c r="BV230" s="1">
        <v>31.03672</v>
      </c>
      <c r="BW230" s="1">
        <v>31.48774666666667</v>
      </c>
      <c r="BX230" s="1">
        <v>999.8999999999999</v>
      </c>
      <c r="BY230" s="1">
        <v>0.0</v>
      </c>
      <c r="BZ230" s="1">
        <v>0.0</v>
      </c>
      <c r="CA230" s="1">
        <v>10016.83866666667</v>
      </c>
      <c r="CB230" s="1">
        <v>0.0</v>
      </c>
      <c r="CC230" s="1">
        <v>367.815</v>
      </c>
      <c r="CD230" s="1">
        <v>-60.00058</v>
      </c>
      <c r="CE230" s="1">
        <v>1000.292066666667</v>
      </c>
      <c r="CF230" s="1">
        <v>1057.563333333333</v>
      </c>
      <c r="CG230" s="1">
        <v>3.81138</v>
      </c>
      <c r="CH230" s="1">
        <v>1037.556</v>
      </c>
      <c r="CI230" s="1">
        <v>18.92004</v>
      </c>
      <c r="CJ230" s="1">
        <v>2.251982666666666</v>
      </c>
      <c r="CK230" s="1">
        <v>1.874392666666667</v>
      </c>
      <c r="CL230" s="1">
        <v>19.33696666666667</v>
      </c>
      <c r="CM230" s="1">
        <v>16.42136</v>
      </c>
      <c r="CN230" s="1">
        <v>2000.003333333333</v>
      </c>
      <c r="CO230" s="1">
        <v>0.9799991999999998</v>
      </c>
      <c r="CP230" s="1">
        <v>0.02000100666666666</v>
      </c>
      <c r="CQ230" s="1">
        <v>0.0</v>
      </c>
      <c r="CR230" s="1">
        <v>2.39</v>
      </c>
      <c r="CS230" s="1">
        <v>0.0</v>
      </c>
      <c r="CT230" s="1">
        <v>17558.03333333334</v>
      </c>
      <c r="CU230" s="1">
        <v>17412.34</v>
      </c>
      <c r="CV230" s="1">
        <v>41.22479999999999</v>
      </c>
      <c r="CW230" s="1">
        <v>42.312</v>
      </c>
      <c r="CX230" s="1">
        <v>41.12913333333334</v>
      </c>
      <c r="CY230" s="1">
        <v>40.937</v>
      </c>
      <c r="CZ230" s="1">
        <v>41.375</v>
      </c>
      <c r="DA230" s="1">
        <v>1960.003333333333</v>
      </c>
      <c r="DB230" s="1">
        <v>40.0</v>
      </c>
      <c r="DC230" s="1">
        <v>0.0</v>
      </c>
      <c r="DD230" s="1">
        <v>1.6597967511E9</v>
      </c>
      <c r="DE230" s="1">
        <v>0.0</v>
      </c>
      <c r="DF230" s="1">
        <v>1.6597961675E9</v>
      </c>
      <c r="DG230" s="1" t="s">
        <v>353</v>
      </c>
      <c r="DH230" s="1">
        <v>1.659796162E9</v>
      </c>
      <c r="DI230" s="1">
        <v>1.6597961675E9</v>
      </c>
      <c r="DJ230" s="1">
        <v>2.0</v>
      </c>
      <c r="DK230" s="1">
        <v>-0.014</v>
      </c>
      <c r="DL230" s="1">
        <v>-0.001</v>
      </c>
      <c r="DM230" s="1">
        <v>1.327</v>
      </c>
      <c r="DN230" s="1">
        <v>0.031</v>
      </c>
      <c r="DO230" s="1">
        <v>400.0</v>
      </c>
      <c r="DP230" s="1">
        <v>20.0</v>
      </c>
      <c r="DQ230" s="1">
        <v>0.32</v>
      </c>
      <c r="DR230" s="1">
        <v>0.03</v>
      </c>
      <c r="DS230" s="1">
        <v>15.35418611216599</v>
      </c>
      <c r="DT230" s="1">
        <v>7.141978085141794</v>
      </c>
      <c r="DU230" s="1">
        <v>0.5618025467800793</v>
      </c>
      <c r="DV230" s="1">
        <v>0.0</v>
      </c>
      <c r="DW230" s="1">
        <v>-59.60912499999999</v>
      </c>
      <c r="DX230" s="1">
        <v>-9.95156172607866</v>
      </c>
      <c r="DY230" s="1">
        <v>1.112959967777367</v>
      </c>
      <c r="DZ230" s="1">
        <v>0.0</v>
      </c>
      <c r="EA230" s="1">
        <v>3.818172999999999</v>
      </c>
      <c r="EB230" s="1">
        <v>-0.1205966228893175</v>
      </c>
      <c r="EC230" s="1">
        <v>0.01179627742128849</v>
      </c>
      <c r="ED230" s="1">
        <v>1.0</v>
      </c>
      <c r="EE230" s="1">
        <v>2.383926898417878</v>
      </c>
      <c r="EF230" s="1">
        <v>0.006393786232360804</v>
      </c>
      <c r="EG230" s="1">
        <v>0.001079477050772227</v>
      </c>
      <c r="EH230" s="1">
        <v>1.0</v>
      </c>
      <c r="EI230" s="1">
        <v>0.1337028025731995</v>
      </c>
      <c r="EJ230" s="1">
        <v>9.968474482553026E-4</v>
      </c>
      <c r="EK230" s="1">
        <v>2.103383607260331E-4</v>
      </c>
      <c r="EL230" s="1">
        <v>1.0</v>
      </c>
      <c r="EM230" s="1">
        <v>3.0</v>
      </c>
      <c r="EN230" s="1">
        <v>5.0</v>
      </c>
      <c r="EO230" s="1" t="s">
        <v>374</v>
      </c>
      <c r="EP230" s="1">
        <v>2.94296</v>
      </c>
      <c r="EQ230" s="1">
        <v>2.80099</v>
      </c>
      <c r="ER230" s="1">
        <v>0.167386</v>
      </c>
      <c r="ES230" s="1">
        <v>0.173735</v>
      </c>
      <c r="ET230" s="1">
        <v>0.103322</v>
      </c>
      <c r="EU230" s="1">
        <v>0.0906705</v>
      </c>
      <c r="EV230" s="1">
        <v>17104.1</v>
      </c>
      <c r="EW230" s="1">
        <v>17799.7</v>
      </c>
      <c r="EX230" s="1">
        <v>23890.6</v>
      </c>
      <c r="EY230" s="1">
        <v>25071.7</v>
      </c>
      <c r="EZ230" s="1">
        <v>34291.4</v>
      </c>
      <c r="FA230" s="1">
        <v>36410.3</v>
      </c>
      <c r="FB230" s="1">
        <v>43558.2</v>
      </c>
      <c r="FC230" s="1">
        <v>46347.2</v>
      </c>
      <c r="FD230" s="1">
        <v>1.96948</v>
      </c>
      <c r="FE230" s="1">
        <v>1.8483</v>
      </c>
      <c r="FF230" s="1">
        <v>0.0942051</v>
      </c>
      <c r="FG230" s="1">
        <v>0.0</v>
      </c>
      <c r="FH230" s="1">
        <v>29.9609</v>
      </c>
      <c r="FI230" s="1">
        <v>999.9</v>
      </c>
      <c r="FJ230" s="1">
        <v>55.8</v>
      </c>
      <c r="FK230" s="1">
        <v>34.6</v>
      </c>
      <c r="FL230" s="1">
        <v>31.1147</v>
      </c>
      <c r="FM230" s="1">
        <v>64.2186</v>
      </c>
      <c r="FN230" s="1">
        <v>25.8053</v>
      </c>
      <c r="FO230" s="1">
        <v>1.0</v>
      </c>
      <c r="FP230" s="1">
        <v>0.385716</v>
      </c>
      <c r="FQ230" s="1">
        <v>1.65601</v>
      </c>
      <c r="FR230" s="1">
        <v>20.3141</v>
      </c>
      <c r="FS230" s="1">
        <v>5.21025</v>
      </c>
      <c r="FT230" s="1">
        <v>11.906</v>
      </c>
      <c r="FU230" s="1">
        <v>5.00235</v>
      </c>
      <c r="FV230" s="1">
        <v>3.29003</v>
      </c>
      <c r="FW230" s="1">
        <v>9999.0</v>
      </c>
      <c r="FX230" s="1">
        <v>9999.0</v>
      </c>
      <c r="FY230" s="1">
        <v>9999.0</v>
      </c>
      <c r="FZ230" s="1">
        <v>999.9</v>
      </c>
      <c r="GA230" s="1">
        <v>1.85958</v>
      </c>
      <c r="GB230" s="1">
        <v>1.85455</v>
      </c>
      <c r="GC230" s="1">
        <v>1.85775</v>
      </c>
      <c r="GD230" s="1">
        <v>1.85621</v>
      </c>
      <c r="GE230" s="1">
        <v>1.85497</v>
      </c>
      <c r="GF230" s="1">
        <v>1.85462</v>
      </c>
      <c r="GG230" s="1">
        <v>1.85327</v>
      </c>
      <c r="GH230" s="1">
        <v>1.8564</v>
      </c>
      <c r="GI230" s="1">
        <v>0.0</v>
      </c>
      <c r="GJ230" s="1">
        <v>0.0</v>
      </c>
      <c r="GK230" s="1">
        <v>0.0</v>
      </c>
      <c r="GL230" s="1">
        <v>0.0</v>
      </c>
      <c r="GM230" s="1" t="s">
        <v>355</v>
      </c>
      <c r="GN230" s="1" t="s">
        <v>356</v>
      </c>
      <c r="GO230" s="1" t="s">
        <v>357</v>
      </c>
      <c r="GP230" s="1" t="s">
        <v>357</v>
      </c>
      <c r="GQ230" s="1" t="s">
        <v>357</v>
      </c>
      <c r="GR230" s="1" t="s">
        <v>357</v>
      </c>
      <c r="GS230" s="1">
        <v>0.0</v>
      </c>
      <c r="GT230" s="1">
        <v>100.0</v>
      </c>
      <c r="GU230" s="1">
        <v>100.0</v>
      </c>
      <c r="GV230" s="1">
        <v>2.24</v>
      </c>
      <c r="GW230" s="1">
        <v>0.0351</v>
      </c>
      <c r="GX230" s="1">
        <v>0.3255316452960568</v>
      </c>
      <c r="GY230" s="1">
        <v>0.003023906125278789</v>
      </c>
      <c r="GZ230" s="1">
        <v>-1.398580452151984E-6</v>
      </c>
      <c r="HA230" s="1">
        <v>2.803037836604737E-10</v>
      </c>
      <c r="HB230" s="1">
        <v>-0.04759964022089117</v>
      </c>
      <c r="HC230" s="1">
        <v>0.009965371539748925</v>
      </c>
      <c r="HD230" s="1">
        <v>-4.563662031605912E-4</v>
      </c>
      <c r="HE230" s="1">
        <v>7.83371007442278E-6</v>
      </c>
      <c r="HF230" s="1">
        <v>0.0</v>
      </c>
      <c r="HG230" s="1">
        <v>2134.0</v>
      </c>
      <c r="HH230" s="1">
        <v>2.0</v>
      </c>
      <c r="HI230" s="1">
        <v>25.0</v>
      </c>
      <c r="HJ230" s="1">
        <v>9.8</v>
      </c>
      <c r="HK230" s="1">
        <v>9.7</v>
      </c>
      <c r="HL230" s="1">
        <v>2.31323</v>
      </c>
      <c r="HM230" s="1">
        <v>2.30103</v>
      </c>
      <c r="HN230" s="1">
        <v>1.4978</v>
      </c>
      <c r="HO230" s="1">
        <v>2.30957</v>
      </c>
      <c r="HP230" s="1">
        <v>1.54785</v>
      </c>
      <c r="HQ230" s="1">
        <v>2.33154</v>
      </c>
      <c r="HR230" s="1">
        <v>37.6504</v>
      </c>
      <c r="HS230" s="1">
        <v>15.2178</v>
      </c>
      <c r="HT230" s="1">
        <v>18.0</v>
      </c>
      <c r="HU230" s="1">
        <v>504.194</v>
      </c>
      <c r="HV230" s="1">
        <v>490.559</v>
      </c>
      <c r="HW230" s="1">
        <v>27.7814</v>
      </c>
      <c r="HX230" s="1">
        <v>31.9819</v>
      </c>
      <c r="HY230" s="1">
        <v>30.0003</v>
      </c>
      <c r="HZ230" s="1">
        <v>31.7501</v>
      </c>
      <c r="IA230" s="1">
        <v>31.8478</v>
      </c>
      <c r="IB230" s="1">
        <v>46.3787</v>
      </c>
      <c r="IC230" s="1">
        <v>42.2486</v>
      </c>
      <c r="ID230" s="1">
        <v>0.0</v>
      </c>
      <c r="IE230" s="1">
        <v>27.7534</v>
      </c>
      <c r="IF230" s="1">
        <v>1106.09</v>
      </c>
      <c r="IG230" s="1">
        <v>18.9037</v>
      </c>
      <c r="IH230" s="1">
        <v>100.725</v>
      </c>
      <c r="II230" s="1">
        <v>100.446</v>
      </c>
      <c r="IJ230" s="1" t="s">
        <v>358</v>
      </c>
    </row>
    <row r="231" ht="15.75" customHeight="1">
      <c r="A231" s="1">
        <v>215.0</v>
      </c>
      <c r="B231" s="1">
        <v>1.659796753E9</v>
      </c>
      <c r="C231" s="1">
        <v>611.5</v>
      </c>
      <c r="D231" s="1" t="s">
        <v>775</v>
      </c>
      <c r="E231" s="1" t="s">
        <v>776</v>
      </c>
      <c r="F231" s="1">
        <v>1.0</v>
      </c>
      <c r="G231" s="1" t="s">
        <v>346</v>
      </c>
      <c r="H231" s="1" t="s">
        <v>347</v>
      </c>
      <c r="I231" s="1" t="s">
        <v>348</v>
      </c>
      <c r="J231" s="1" t="s">
        <v>349</v>
      </c>
      <c r="K231" s="1" t="s">
        <v>350</v>
      </c>
      <c r="L231" s="1" t="s">
        <v>346</v>
      </c>
      <c r="M231" s="1" t="s">
        <v>351</v>
      </c>
      <c r="N231" s="1">
        <v>1.6597967449375E9</v>
      </c>
      <c r="O231" s="1">
        <f t="shared" si="1"/>
        <v>0.003240773727</v>
      </c>
      <c r="P231" s="1">
        <f t="shared" si="2"/>
        <v>3.240773727</v>
      </c>
      <c r="Q231" s="1">
        <f t="shared" si="3"/>
        <v>17.08985807</v>
      </c>
      <c r="R231" s="1">
        <f t="shared" si="4"/>
        <v>980.015875</v>
      </c>
      <c r="S231" s="1">
        <f t="shared" si="5"/>
        <v>736.5212093</v>
      </c>
      <c r="T231" s="1">
        <f t="shared" si="6"/>
        <v>73.04023539</v>
      </c>
      <c r="U231" s="1">
        <f t="shared" si="7"/>
        <v>97.18741197</v>
      </c>
      <c r="V231" s="1">
        <f t="shared" si="8"/>
        <v>0.1334109965</v>
      </c>
      <c r="W231" s="1">
        <f t="shared" si="9"/>
        <v>2.916024431</v>
      </c>
      <c r="X231" s="1">
        <f t="shared" si="10"/>
        <v>0.1301105394</v>
      </c>
      <c r="Y231" s="1">
        <f t="shared" si="11"/>
        <v>0.08160881946</v>
      </c>
      <c r="Z231" s="1">
        <f t="shared" si="12"/>
        <v>321.5164988</v>
      </c>
      <c r="AA231" s="1">
        <f t="shared" si="13"/>
        <v>32.09177541</v>
      </c>
      <c r="AB231" s="1">
        <f t="shared" si="14"/>
        <v>31.4880875</v>
      </c>
      <c r="AC231" s="1">
        <f t="shared" si="15"/>
        <v>4.638460045</v>
      </c>
      <c r="AD231" s="1">
        <f t="shared" si="16"/>
        <v>49.86196874</v>
      </c>
      <c r="AE231" s="1">
        <f t="shared" si="17"/>
        <v>2.25420877</v>
      </c>
      <c r="AF231" s="1">
        <f t="shared" si="18"/>
        <v>4.520898045</v>
      </c>
      <c r="AG231" s="1">
        <f t="shared" si="19"/>
        <v>2.384251275</v>
      </c>
      <c r="AH231" s="1">
        <f t="shared" si="20"/>
        <v>-142.9181214</v>
      </c>
      <c r="AI231" s="1">
        <f t="shared" si="21"/>
        <v>-70.91881379</v>
      </c>
      <c r="AJ231" s="1">
        <f t="shared" si="22"/>
        <v>-5.475542737</v>
      </c>
      <c r="AK231" s="1">
        <f t="shared" si="23"/>
        <v>102.2040209</v>
      </c>
      <c r="AL231" s="1">
        <f t="shared" si="24"/>
        <v>46.90975825</v>
      </c>
      <c r="AM231" s="1">
        <f t="shared" si="25"/>
        <v>3.250218526</v>
      </c>
      <c r="AN231" s="1">
        <f t="shared" si="26"/>
        <v>17.08985807</v>
      </c>
      <c r="AO231" s="1">
        <v>1086.99429004329</v>
      </c>
      <c r="AP231" s="1">
        <v>1040.57096969697</v>
      </c>
      <c r="AQ231" s="1">
        <v>5.018654545454439</v>
      </c>
      <c r="AR231" s="1">
        <v>64.94</v>
      </c>
      <c r="AS231" s="1">
        <f t="shared" si="27"/>
        <v>3.240773727</v>
      </c>
      <c r="AT231" s="1">
        <v>18.92276689900046</v>
      </c>
      <c r="AU231" s="1">
        <v>22.72348235294116</v>
      </c>
      <c r="AV231" s="1">
        <v>-1.835727701390046E-4</v>
      </c>
      <c r="AW231" s="1">
        <v>90.19422672828748</v>
      </c>
      <c r="AX231" s="1">
        <v>0.0</v>
      </c>
      <c r="AY231" s="1">
        <v>0.0</v>
      </c>
      <c r="AZ231" s="1">
        <f t="shared" si="28"/>
        <v>1</v>
      </c>
      <c r="BA231" s="1">
        <f t="shared" si="29"/>
        <v>0</v>
      </c>
      <c r="BB231" s="1">
        <f t="shared" si="30"/>
        <v>51770.3785</v>
      </c>
      <c r="BC231" s="1">
        <f t="shared" si="31"/>
        <v>2000.003125</v>
      </c>
      <c r="BD231" s="1">
        <f t="shared" si="32"/>
        <v>1681.202625</v>
      </c>
      <c r="BE231" s="1">
        <f t="shared" si="33"/>
        <v>0.8405999991</v>
      </c>
      <c r="BF231" s="1">
        <f t="shared" si="34"/>
        <v>0.1607579982</v>
      </c>
      <c r="BG231" s="1">
        <v>6.0</v>
      </c>
      <c r="BH231" s="1">
        <v>0.5</v>
      </c>
      <c r="BI231" s="1" t="s">
        <v>352</v>
      </c>
      <c r="BJ231" s="1">
        <v>2.0</v>
      </c>
      <c r="BK231" s="1" t="b">
        <v>1</v>
      </c>
      <c r="BL231" s="1">
        <v>1.6597967449375E9</v>
      </c>
      <c r="BM231" s="1">
        <v>980.0158749999999</v>
      </c>
      <c r="BN231" s="1">
        <v>1040.111875</v>
      </c>
      <c r="BO231" s="1">
        <v>22.73093125</v>
      </c>
      <c r="BP231" s="1">
        <v>18.92046875</v>
      </c>
      <c r="BQ231" s="1">
        <v>977.80925</v>
      </c>
      <c r="BR231" s="1">
        <v>22.69585</v>
      </c>
      <c r="BS231" s="1">
        <v>500.15</v>
      </c>
      <c r="BT231" s="1">
        <v>99.0691625</v>
      </c>
      <c r="BU231" s="1">
        <v>0.1000596</v>
      </c>
      <c r="BV231" s="1">
        <v>31.036975</v>
      </c>
      <c r="BW231" s="1">
        <v>31.4880875</v>
      </c>
      <c r="BX231" s="1">
        <v>999.9</v>
      </c>
      <c r="BY231" s="1">
        <v>0.0</v>
      </c>
      <c r="BZ231" s="1">
        <v>0.0</v>
      </c>
      <c r="CA231" s="1">
        <v>10016.33625</v>
      </c>
      <c r="CB231" s="1">
        <v>0.0</v>
      </c>
      <c r="CC231" s="1">
        <v>366.4998125</v>
      </c>
      <c r="CD231" s="1">
        <v>-60.095375</v>
      </c>
      <c r="CE231" s="1">
        <v>1002.8100625</v>
      </c>
      <c r="CF231" s="1">
        <v>1060.16875</v>
      </c>
      <c r="CG231" s="1">
        <v>3.810484375</v>
      </c>
      <c r="CH231" s="1">
        <v>1040.111875</v>
      </c>
      <c r="CI231" s="1">
        <v>18.92046875</v>
      </c>
      <c r="CJ231" s="1">
        <v>2.251935625</v>
      </c>
      <c r="CK231" s="1">
        <v>1.874434375</v>
      </c>
      <c r="CL231" s="1">
        <v>19.33663125</v>
      </c>
      <c r="CM231" s="1">
        <v>16.4217125</v>
      </c>
      <c r="CN231" s="1">
        <v>2000.003125</v>
      </c>
      <c r="CO231" s="1">
        <v>0.9799991875</v>
      </c>
      <c r="CP231" s="1">
        <v>0.02000101875</v>
      </c>
      <c r="CQ231" s="1">
        <v>0.0</v>
      </c>
      <c r="CR231" s="1">
        <v>2.4189375</v>
      </c>
      <c r="CS231" s="1">
        <v>0.0</v>
      </c>
      <c r="CT231" s="1">
        <v>17551.56875</v>
      </c>
      <c r="CU231" s="1">
        <v>17412.3375</v>
      </c>
      <c r="CV231" s="1">
        <v>41.226375</v>
      </c>
      <c r="CW231" s="1">
        <v>42.312</v>
      </c>
      <c r="CX231" s="1">
        <v>41.13275</v>
      </c>
      <c r="CY231" s="1">
        <v>40.937</v>
      </c>
      <c r="CZ231" s="1">
        <v>41.375</v>
      </c>
      <c r="DA231" s="1">
        <v>1960.003125</v>
      </c>
      <c r="DB231" s="1">
        <v>40.0</v>
      </c>
      <c r="DC231" s="1">
        <v>0.0</v>
      </c>
      <c r="DD231" s="1">
        <v>1.6597967523E9</v>
      </c>
      <c r="DE231" s="1">
        <v>0.0</v>
      </c>
      <c r="DF231" s="1">
        <v>1.6597961675E9</v>
      </c>
      <c r="DG231" s="1" t="s">
        <v>353</v>
      </c>
      <c r="DH231" s="1">
        <v>1.659796162E9</v>
      </c>
      <c r="DI231" s="1">
        <v>1.6597961675E9</v>
      </c>
      <c r="DJ231" s="1">
        <v>2.0</v>
      </c>
      <c r="DK231" s="1">
        <v>-0.014</v>
      </c>
      <c r="DL231" s="1">
        <v>-0.001</v>
      </c>
      <c r="DM231" s="1">
        <v>1.327</v>
      </c>
      <c r="DN231" s="1">
        <v>0.031</v>
      </c>
      <c r="DO231" s="1">
        <v>400.0</v>
      </c>
      <c r="DP231" s="1">
        <v>20.0</v>
      </c>
      <c r="DQ231" s="1">
        <v>0.32</v>
      </c>
      <c r="DR231" s="1">
        <v>0.03</v>
      </c>
      <c r="DS231" s="1">
        <v>15.57286604286409</v>
      </c>
      <c r="DT231" s="1">
        <v>9.321254083619078</v>
      </c>
      <c r="DU231" s="1">
        <v>0.6878706470004423</v>
      </c>
      <c r="DV231" s="1">
        <v>0.0</v>
      </c>
      <c r="DW231" s="1">
        <v>-59.77570731707316</v>
      </c>
      <c r="DX231" s="1">
        <v>-11.10750940766553</v>
      </c>
      <c r="DY231" s="1">
        <v>1.202080648118339</v>
      </c>
      <c r="DZ231" s="1">
        <v>0.0</v>
      </c>
      <c r="EA231" s="1">
        <v>3.81553756097561</v>
      </c>
      <c r="EB231" s="1">
        <v>-0.115457560975607</v>
      </c>
      <c r="EC231" s="1">
        <v>0.01153315914677411</v>
      </c>
      <c r="ED231" s="1">
        <v>1.0</v>
      </c>
      <c r="EE231" s="1">
        <v>2.3840950968638</v>
      </c>
      <c r="EF231" s="1">
        <v>0.008710276728976932</v>
      </c>
      <c r="EG231" s="1">
        <v>0.001120562222748349</v>
      </c>
      <c r="EH231" s="1">
        <v>1.0</v>
      </c>
      <c r="EI231" s="1">
        <v>0.1337294523873297</v>
      </c>
      <c r="EJ231" s="1">
        <v>-0.001262575823792895</v>
      </c>
      <c r="EK231" s="1">
        <v>1.631290243209068E-4</v>
      </c>
      <c r="EL231" s="1">
        <v>1.0</v>
      </c>
      <c r="EM231" s="1">
        <v>3.0</v>
      </c>
      <c r="EN231" s="1">
        <v>5.0</v>
      </c>
      <c r="EO231" s="1" t="s">
        <v>374</v>
      </c>
      <c r="EP231" s="1">
        <v>2.94244</v>
      </c>
      <c r="EQ231" s="1">
        <v>2.80085</v>
      </c>
      <c r="ER231" s="1">
        <v>0.167898</v>
      </c>
      <c r="ES231" s="1">
        <v>0.174235</v>
      </c>
      <c r="ET231" s="1">
        <v>0.103322</v>
      </c>
      <c r="EU231" s="1">
        <v>0.090676</v>
      </c>
      <c r="EV231" s="1">
        <v>17093.5</v>
      </c>
      <c r="EW231" s="1">
        <v>17788.9</v>
      </c>
      <c r="EX231" s="1">
        <v>23890.5</v>
      </c>
      <c r="EY231" s="1">
        <v>25071.7</v>
      </c>
      <c r="EZ231" s="1">
        <v>34291.3</v>
      </c>
      <c r="FA231" s="1">
        <v>36410.1</v>
      </c>
      <c r="FB231" s="1">
        <v>43558.1</v>
      </c>
      <c r="FC231" s="1">
        <v>46347.2</v>
      </c>
      <c r="FD231" s="1">
        <v>1.96938</v>
      </c>
      <c r="FE231" s="1">
        <v>1.84843</v>
      </c>
      <c r="FF231" s="1">
        <v>0.0941791</v>
      </c>
      <c r="FG231" s="1">
        <v>0.0</v>
      </c>
      <c r="FH231" s="1">
        <v>29.9627</v>
      </c>
      <c r="FI231" s="1">
        <v>999.9</v>
      </c>
      <c r="FJ231" s="1">
        <v>55.8</v>
      </c>
      <c r="FK231" s="1">
        <v>34.6</v>
      </c>
      <c r="FL231" s="1">
        <v>31.1165</v>
      </c>
      <c r="FM231" s="1">
        <v>64.4786</v>
      </c>
      <c r="FN231" s="1">
        <v>25.9696</v>
      </c>
      <c r="FO231" s="1">
        <v>1.0</v>
      </c>
      <c r="FP231" s="1">
        <v>0.385691</v>
      </c>
      <c r="FQ231" s="1">
        <v>1.67093</v>
      </c>
      <c r="FR231" s="1">
        <v>20.3139</v>
      </c>
      <c r="FS231" s="1">
        <v>5.21055</v>
      </c>
      <c r="FT231" s="1">
        <v>11.9059</v>
      </c>
      <c r="FU231" s="1">
        <v>5.0021</v>
      </c>
      <c r="FV231" s="1">
        <v>3.29</v>
      </c>
      <c r="FW231" s="1">
        <v>9999.0</v>
      </c>
      <c r="FX231" s="1">
        <v>9999.0</v>
      </c>
      <c r="FY231" s="1">
        <v>9999.0</v>
      </c>
      <c r="FZ231" s="1">
        <v>999.9</v>
      </c>
      <c r="GA231" s="1">
        <v>1.85957</v>
      </c>
      <c r="GB231" s="1">
        <v>1.85454</v>
      </c>
      <c r="GC231" s="1">
        <v>1.85775</v>
      </c>
      <c r="GD231" s="1">
        <v>1.85619</v>
      </c>
      <c r="GE231" s="1">
        <v>1.85497</v>
      </c>
      <c r="GF231" s="1">
        <v>1.85463</v>
      </c>
      <c r="GG231" s="1">
        <v>1.85326</v>
      </c>
      <c r="GH231" s="1">
        <v>1.85639</v>
      </c>
      <c r="GI231" s="1">
        <v>0.0</v>
      </c>
      <c r="GJ231" s="1">
        <v>0.0</v>
      </c>
      <c r="GK231" s="1">
        <v>0.0</v>
      </c>
      <c r="GL231" s="1">
        <v>0.0</v>
      </c>
      <c r="GM231" s="1" t="s">
        <v>355</v>
      </c>
      <c r="GN231" s="1" t="s">
        <v>356</v>
      </c>
      <c r="GO231" s="1" t="s">
        <v>357</v>
      </c>
      <c r="GP231" s="1" t="s">
        <v>357</v>
      </c>
      <c r="GQ231" s="1" t="s">
        <v>357</v>
      </c>
      <c r="GR231" s="1" t="s">
        <v>357</v>
      </c>
      <c r="GS231" s="1">
        <v>0.0</v>
      </c>
      <c r="GT231" s="1">
        <v>100.0</v>
      </c>
      <c r="GU231" s="1">
        <v>100.0</v>
      </c>
      <c r="GV231" s="1">
        <v>2.25</v>
      </c>
      <c r="GW231" s="1">
        <v>0.0351</v>
      </c>
      <c r="GX231" s="1">
        <v>0.3255316452960568</v>
      </c>
      <c r="GY231" s="1">
        <v>0.003023906125278789</v>
      </c>
      <c r="GZ231" s="1">
        <v>-1.398580452151984E-6</v>
      </c>
      <c r="HA231" s="1">
        <v>2.803037836604737E-10</v>
      </c>
      <c r="HB231" s="1">
        <v>-0.04759964022089117</v>
      </c>
      <c r="HC231" s="1">
        <v>0.009965371539748925</v>
      </c>
      <c r="HD231" s="1">
        <v>-4.563662031605912E-4</v>
      </c>
      <c r="HE231" s="1">
        <v>7.83371007442278E-6</v>
      </c>
      <c r="HF231" s="1">
        <v>0.0</v>
      </c>
      <c r="HG231" s="1">
        <v>2134.0</v>
      </c>
      <c r="HH231" s="1">
        <v>2.0</v>
      </c>
      <c r="HI231" s="1">
        <v>25.0</v>
      </c>
      <c r="HJ231" s="1">
        <v>9.8</v>
      </c>
      <c r="HK231" s="1">
        <v>9.8</v>
      </c>
      <c r="HL231" s="1">
        <v>2.323</v>
      </c>
      <c r="HM231" s="1">
        <v>2.28394</v>
      </c>
      <c r="HN231" s="1">
        <v>1.4978</v>
      </c>
      <c r="HO231" s="1">
        <v>2.30957</v>
      </c>
      <c r="HP231" s="1">
        <v>1.54785</v>
      </c>
      <c r="HQ231" s="1">
        <v>2.40845</v>
      </c>
      <c r="HR231" s="1">
        <v>37.6504</v>
      </c>
      <c r="HS231" s="1">
        <v>15.2265</v>
      </c>
      <c r="HT231" s="1">
        <v>18.0</v>
      </c>
      <c r="HU231" s="1">
        <v>504.137</v>
      </c>
      <c r="HV231" s="1">
        <v>490.646</v>
      </c>
      <c r="HW231" s="1">
        <v>27.7778</v>
      </c>
      <c r="HX231" s="1">
        <v>31.9824</v>
      </c>
      <c r="HY231" s="1">
        <v>30.0003</v>
      </c>
      <c r="HZ231" s="1">
        <v>31.7506</v>
      </c>
      <c r="IA231" s="1">
        <v>31.8483</v>
      </c>
      <c r="IB231" s="1">
        <v>46.4946</v>
      </c>
      <c r="IC231" s="1">
        <v>42.2486</v>
      </c>
      <c r="ID231" s="1">
        <v>0.0</v>
      </c>
      <c r="IE231" s="1">
        <v>27.7534</v>
      </c>
      <c r="IF231" s="1">
        <v>1116.11</v>
      </c>
      <c r="IG231" s="1">
        <v>18.9037</v>
      </c>
      <c r="IH231" s="1">
        <v>100.725</v>
      </c>
      <c r="II231" s="1">
        <v>100.446</v>
      </c>
      <c r="IJ231" s="1" t="s">
        <v>358</v>
      </c>
    </row>
    <row r="232" ht="15.75" customHeight="1">
      <c r="A232" s="1">
        <v>216.0</v>
      </c>
      <c r="B232" s="1">
        <v>1.659796754E9</v>
      </c>
      <c r="C232" s="1">
        <v>612.5</v>
      </c>
      <c r="D232" s="1" t="s">
        <v>777</v>
      </c>
      <c r="E232" s="1" t="s">
        <v>778</v>
      </c>
      <c r="F232" s="1">
        <v>1.0</v>
      </c>
      <c r="G232" s="1" t="s">
        <v>346</v>
      </c>
      <c r="H232" s="1" t="s">
        <v>347</v>
      </c>
      <c r="I232" s="1" t="s">
        <v>348</v>
      </c>
      <c r="J232" s="1" t="s">
        <v>349</v>
      </c>
      <c r="K232" s="1" t="s">
        <v>350</v>
      </c>
      <c r="L232" s="1" t="s">
        <v>346</v>
      </c>
      <c r="M232" s="1" t="s">
        <v>351</v>
      </c>
      <c r="N232" s="1">
        <v>1.659796746466667E9</v>
      </c>
      <c r="O232" s="1">
        <f t="shared" si="1"/>
        <v>0.003241497169</v>
      </c>
      <c r="P232" s="1">
        <f t="shared" si="2"/>
        <v>3.241497169</v>
      </c>
      <c r="Q232" s="1">
        <f t="shared" si="3"/>
        <v>17.19331633</v>
      </c>
      <c r="R232" s="1">
        <f t="shared" si="4"/>
        <v>987.4523333</v>
      </c>
      <c r="S232" s="1">
        <f t="shared" si="5"/>
        <v>742.4416844</v>
      </c>
      <c r="T232" s="1">
        <f t="shared" si="6"/>
        <v>73.62715976</v>
      </c>
      <c r="U232" s="1">
        <f t="shared" si="7"/>
        <v>97.92460771</v>
      </c>
      <c r="V232" s="1">
        <f t="shared" si="8"/>
        <v>0.1334244558</v>
      </c>
      <c r="W232" s="1">
        <f t="shared" si="9"/>
        <v>2.916267687</v>
      </c>
      <c r="X232" s="1">
        <f t="shared" si="10"/>
        <v>0.1301236096</v>
      </c>
      <c r="Y232" s="1">
        <f t="shared" si="11"/>
        <v>0.08161702235</v>
      </c>
      <c r="Z232" s="1">
        <f t="shared" si="12"/>
        <v>321.5173832</v>
      </c>
      <c r="AA232" s="1">
        <f t="shared" si="13"/>
        <v>32.09176202</v>
      </c>
      <c r="AB232" s="1">
        <f t="shared" si="14"/>
        <v>31.48854667</v>
      </c>
      <c r="AC232" s="1">
        <f t="shared" si="15"/>
        <v>4.638581049</v>
      </c>
      <c r="AD232" s="1">
        <f t="shared" si="16"/>
        <v>49.85759522</v>
      </c>
      <c r="AE232" s="1">
        <f t="shared" si="17"/>
        <v>2.254043382</v>
      </c>
      <c r="AF232" s="1">
        <f t="shared" si="18"/>
        <v>4.5209629</v>
      </c>
      <c r="AG232" s="1">
        <f t="shared" si="19"/>
        <v>2.384537667</v>
      </c>
      <c r="AH232" s="1">
        <f t="shared" si="20"/>
        <v>-142.9500251</v>
      </c>
      <c r="AI232" s="1">
        <f t="shared" si="21"/>
        <v>-70.95735341</v>
      </c>
      <c r="AJ232" s="1">
        <f t="shared" si="22"/>
        <v>-5.478080544</v>
      </c>
      <c r="AK232" s="1">
        <f t="shared" si="23"/>
        <v>102.1319241</v>
      </c>
      <c r="AL232" s="1">
        <f t="shared" si="24"/>
        <v>47.15455692</v>
      </c>
      <c r="AM232" s="1">
        <f t="shared" si="25"/>
        <v>3.248018418</v>
      </c>
      <c r="AN232" s="1">
        <f t="shared" si="26"/>
        <v>17.19331633</v>
      </c>
      <c r="AO232" s="1">
        <v>1091.897142857143</v>
      </c>
      <c r="AP232" s="1">
        <v>1045.516666666667</v>
      </c>
      <c r="AQ232" s="1">
        <v>4.985333333333184</v>
      </c>
      <c r="AR232" s="1">
        <v>64.94</v>
      </c>
      <c r="AS232" s="1">
        <f t="shared" si="27"/>
        <v>3.241497169</v>
      </c>
      <c r="AT232" s="1">
        <v>18.92232941562998</v>
      </c>
      <c r="AU232" s="1">
        <v>22.72401588235293</v>
      </c>
      <c r="AV232" s="1">
        <v>-1.988206611345604E-4</v>
      </c>
      <c r="AW232" s="1">
        <v>90.19422672828748</v>
      </c>
      <c r="AX232" s="1">
        <v>0.0</v>
      </c>
      <c r="AY232" s="1">
        <v>0.0</v>
      </c>
      <c r="AZ232" s="1">
        <f t="shared" si="28"/>
        <v>1</v>
      </c>
      <c r="BA232" s="1">
        <f t="shared" si="29"/>
        <v>0</v>
      </c>
      <c r="BB232" s="1">
        <f t="shared" si="30"/>
        <v>51777.22904</v>
      </c>
      <c r="BC232" s="1">
        <f t="shared" si="31"/>
        <v>2000.008667</v>
      </c>
      <c r="BD232" s="1">
        <f t="shared" si="32"/>
        <v>1681.20728</v>
      </c>
      <c r="BE232" s="1">
        <f t="shared" si="33"/>
        <v>0.8405999974</v>
      </c>
      <c r="BF232" s="1">
        <f t="shared" si="34"/>
        <v>0.160757995</v>
      </c>
      <c r="BG232" s="1">
        <v>6.0</v>
      </c>
      <c r="BH232" s="1">
        <v>0.5</v>
      </c>
      <c r="BI232" s="1" t="s">
        <v>352</v>
      </c>
      <c r="BJ232" s="1">
        <v>2.0</v>
      </c>
      <c r="BK232" s="1" t="b">
        <v>1</v>
      </c>
      <c r="BL232" s="1">
        <v>1.659796746466667E9</v>
      </c>
      <c r="BM232" s="1">
        <v>987.4523333333333</v>
      </c>
      <c r="BN232" s="1">
        <v>1047.868666666667</v>
      </c>
      <c r="BO232" s="1">
        <v>22.72932666666667</v>
      </c>
      <c r="BP232" s="1">
        <v>18.92142</v>
      </c>
      <c r="BQ232" s="1">
        <v>985.2377333333335</v>
      </c>
      <c r="BR232" s="1">
        <v>22.69425333333333</v>
      </c>
      <c r="BS232" s="1">
        <v>500.1477333333333</v>
      </c>
      <c r="BT232" s="1">
        <v>99.06885333333334</v>
      </c>
      <c r="BU232" s="1">
        <v>0.1000932666666667</v>
      </c>
      <c r="BV232" s="1">
        <v>31.03722666666667</v>
      </c>
      <c r="BW232" s="1">
        <v>31.48854666666666</v>
      </c>
      <c r="BX232" s="1">
        <v>999.8999999999999</v>
      </c>
      <c r="BY232" s="1">
        <v>0.0</v>
      </c>
      <c r="BZ232" s="1">
        <v>0.0</v>
      </c>
      <c r="CA232" s="1">
        <v>10017.76</v>
      </c>
      <c r="CB232" s="1">
        <v>0.0</v>
      </c>
      <c r="CC232" s="1">
        <v>363.7605333333333</v>
      </c>
      <c r="CD232" s="1">
        <v>-60.41587333333333</v>
      </c>
      <c r="CE232" s="1">
        <v>1010.417866666667</v>
      </c>
      <c r="CF232" s="1">
        <v>1068.076666666667</v>
      </c>
      <c r="CG232" s="1">
        <v>3.807928</v>
      </c>
      <c r="CH232" s="1">
        <v>1047.868666666667</v>
      </c>
      <c r="CI232" s="1">
        <v>18.92142</v>
      </c>
      <c r="CJ232" s="1">
        <v>2.25177</v>
      </c>
      <c r="CK232" s="1">
        <v>1.874523333333333</v>
      </c>
      <c r="CL232" s="1">
        <v>19.33545333333333</v>
      </c>
      <c r="CM232" s="1">
        <v>16.42246</v>
      </c>
      <c r="CN232" s="1">
        <v>2000.008666666667</v>
      </c>
      <c r="CO232" s="1">
        <v>0.9799991999999998</v>
      </c>
      <c r="CP232" s="1">
        <v>0.02000100666666666</v>
      </c>
      <c r="CQ232" s="1">
        <v>0.0</v>
      </c>
      <c r="CR232" s="1">
        <v>2.2894</v>
      </c>
      <c r="CS232" s="1">
        <v>0.0</v>
      </c>
      <c r="CT232" s="1">
        <v>17530.97333333334</v>
      </c>
      <c r="CU232" s="1">
        <v>17412.38</v>
      </c>
      <c r="CV232" s="1">
        <v>41.22479999999999</v>
      </c>
      <c r="CW232" s="1">
        <v>42.312</v>
      </c>
      <c r="CX232" s="1">
        <v>41.13326666666667</v>
      </c>
      <c r="CY232" s="1">
        <v>40.9412</v>
      </c>
      <c r="CZ232" s="1">
        <v>41.375</v>
      </c>
      <c r="DA232" s="1">
        <v>1960.008666666667</v>
      </c>
      <c r="DB232" s="1">
        <v>40.0</v>
      </c>
      <c r="DC232" s="1">
        <v>0.0</v>
      </c>
      <c r="DD232" s="1">
        <v>1.6597967529E9</v>
      </c>
      <c r="DE232" s="1">
        <v>0.0</v>
      </c>
      <c r="DF232" s="1">
        <v>1.6597961675E9</v>
      </c>
      <c r="DG232" s="1" t="s">
        <v>353</v>
      </c>
      <c r="DH232" s="1">
        <v>1.659796162E9</v>
      </c>
      <c r="DI232" s="1">
        <v>1.6597961675E9</v>
      </c>
      <c r="DJ232" s="1">
        <v>2.0</v>
      </c>
      <c r="DK232" s="1">
        <v>-0.014</v>
      </c>
      <c r="DL232" s="1">
        <v>-0.001</v>
      </c>
      <c r="DM232" s="1">
        <v>1.327</v>
      </c>
      <c r="DN232" s="1">
        <v>0.031</v>
      </c>
      <c r="DO232" s="1">
        <v>400.0</v>
      </c>
      <c r="DP232" s="1">
        <v>20.0</v>
      </c>
      <c r="DQ232" s="1">
        <v>0.32</v>
      </c>
      <c r="DR232" s="1">
        <v>0.03</v>
      </c>
      <c r="DS232" s="1">
        <v>15.57286604286409</v>
      </c>
      <c r="DT232" s="1">
        <v>9.321254083619078</v>
      </c>
      <c r="DU232" s="1">
        <v>0.6878706470004423</v>
      </c>
      <c r="DV232" s="1">
        <v>0.0</v>
      </c>
      <c r="DW232" s="1">
        <v>-59.77570731707316</v>
      </c>
      <c r="DX232" s="1">
        <v>-11.10750940766553</v>
      </c>
      <c r="DY232" s="1">
        <v>1.202080648118339</v>
      </c>
      <c r="DZ232" s="1">
        <v>0.0</v>
      </c>
      <c r="EA232" s="1">
        <v>3.81553756097561</v>
      </c>
      <c r="EB232" s="1">
        <v>-0.115457560975607</v>
      </c>
      <c r="EC232" s="1">
        <v>0.01153315914677411</v>
      </c>
      <c r="ED232" s="1">
        <v>1.0</v>
      </c>
      <c r="EE232" s="1">
        <v>2.3840950968638</v>
      </c>
      <c r="EF232" s="1">
        <v>0.008710276728976932</v>
      </c>
      <c r="EG232" s="1">
        <v>0.001120562222748349</v>
      </c>
      <c r="EH232" s="1">
        <v>1.0</v>
      </c>
      <c r="EI232" s="1">
        <v>0.1337294523873297</v>
      </c>
      <c r="EJ232" s="1">
        <v>-0.001262575823792895</v>
      </c>
      <c r="EK232" s="1">
        <v>1.631290243209068E-4</v>
      </c>
      <c r="EL232" s="1">
        <v>1.0</v>
      </c>
      <c r="EM232" s="1">
        <v>3.0</v>
      </c>
      <c r="EN232" s="1">
        <v>5.0</v>
      </c>
      <c r="EO232" s="1" t="s">
        <v>374</v>
      </c>
      <c r="EP232" s="1">
        <v>2.94285</v>
      </c>
      <c r="EQ232" s="1">
        <v>2.801</v>
      </c>
      <c r="ER232" s="1">
        <v>0.168398</v>
      </c>
      <c r="ES232" s="1">
        <v>0.174734</v>
      </c>
      <c r="ET232" s="1">
        <v>0.103324</v>
      </c>
      <c r="EU232" s="1">
        <v>0.0906812</v>
      </c>
      <c r="EV232" s="1">
        <v>17083.1</v>
      </c>
      <c r="EW232" s="1">
        <v>17778.0</v>
      </c>
      <c r="EX232" s="1">
        <v>23890.4</v>
      </c>
      <c r="EY232" s="1">
        <v>25071.5</v>
      </c>
      <c r="EZ232" s="1">
        <v>34291.0</v>
      </c>
      <c r="FA232" s="1">
        <v>36409.9</v>
      </c>
      <c r="FB232" s="1">
        <v>43557.7</v>
      </c>
      <c r="FC232" s="1">
        <v>46347.2</v>
      </c>
      <c r="FD232" s="1">
        <v>1.9695</v>
      </c>
      <c r="FE232" s="1">
        <v>1.84842</v>
      </c>
      <c r="FF232" s="1">
        <v>0.0947118</v>
      </c>
      <c r="FG232" s="1">
        <v>0.0</v>
      </c>
      <c r="FH232" s="1">
        <v>29.9661</v>
      </c>
      <c r="FI232" s="1">
        <v>999.9</v>
      </c>
      <c r="FJ232" s="1">
        <v>55.8</v>
      </c>
      <c r="FK232" s="1">
        <v>34.6</v>
      </c>
      <c r="FL232" s="1">
        <v>31.1173</v>
      </c>
      <c r="FM232" s="1">
        <v>64.1686</v>
      </c>
      <c r="FN232" s="1">
        <v>25.4968</v>
      </c>
      <c r="FO232" s="1">
        <v>1.0</v>
      </c>
      <c r="FP232" s="1">
        <v>0.385818</v>
      </c>
      <c r="FQ232" s="1">
        <v>1.6944</v>
      </c>
      <c r="FR232" s="1">
        <v>20.3136</v>
      </c>
      <c r="FS232" s="1">
        <v>5.21055</v>
      </c>
      <c r="FT232" s="1">
        <v>11.9066</v>
      </c>
      <c r="FU232" s="1">
        <v>5.00215</v>
      </c>
      <c r="FV232" s="1">
        <v>3.28997</v>
      </c>
      <c r="FW232" s="1">
        <v>9999.0</v>
      </c>
      <c r="FX232" s="1">
        <v>9999.0</v>
      </c>
      <c r="FY232" s="1">
        <v>9999.0</v>
      </c>
      <c r="FZ232" s="1">
        <v>999.9</v>
      </c>
      <c r="GA232" s="1">
        <v>1.85958</v>
      </c>
      <c r="GB232" s="1">
        <v>1.85454</v>
      </c>
      <c r="GC232" s="1">
        <v>1.85775</v>
      </c>
      <c r="GD232" s="1">
        <v>1.85616</v>
      </c>
      <c r="GE232" s="1">
        <v>1.85495</v>
      </c>
      <c r="GF232" s="1">
        <v>1.85459</v>
      </c>
      <c r="GG232" s="1">
        <v>1.85322</v>
      </c>
      <c r="GH232" s="1">
        <v>1.85639</v>
      </c>
      <c r="GI232" s="1">
        <v>0.0</v>
      </c>
      <c r="GJ232" s="1">
        <v>0.0</v>
      </c>
      <c r="GK232" s="1">
        <v>0.0</v>
      </c>
      <c r="GL232" s="1">
        <v>0.0</v>
      </c>
      <c r="GM232" s="1" t="s">
        <v>355</v>
      </c>
      <c r="GN232" s="1" t="s">
        <v>356</v>
      </c>
      <c r="GO232" s="1" t="s">
        <v>357</v>
      </c>
      <c r="GP232" s="1" t="s">
        <v>357</v>
      </c>
      <c r="GQ232" s="1" t="s">
        <v>357</v>
      </c>
      <c r="GR232" s="1" t="s">
        <v>357</v>
      </c>
      <c r="GS232" s="1">
        <v>0.0</v>
      </c>
      <c r="GT232" s="1">
        <v>100.0</v>
      </c>
      <c r="GU232" s="1">
        <v>100.0</v>
      </c>
      <c r="GV232" s="1">
        <v>2.25</v>
      </c>
      <c r="GW232" s="1">
        <v>0.0351</v>
      </c>
      <c r="GX232" s="1">
        <v>0.3255316452960568</v>
      </c>
      <c r="GY232" s="1">
        <v>0.003023906125278789</v>
      </c>
      <c r="GZ232" s="1">
        <v>-1.398580452151984E-6</v>
      </c>
      <c r="HA232" s="1">
        <v>2.803037836604737E-10</v>
      </c>
      <c r="HB232" s="1">
        <v>-0.04759964022089117</v>
      </c>
      <c r="HC232" s="1">
        <v>0.009965371539748925</v>
      </c>
      <c r="HD232" s="1">
        <v>-4.563662031605912E-4</v>
      </c>
      <c r="HE232" s="1">
        <v>7.83371007442278E-6</v>
      </c>
      <c r="HF232" s="1">
        <v>0.0</v>
      </c>
      <c r="HG232" s="1">
        <v>2134.0</v>
      </c>
      <c r="HH232" s="1">
        <v>2.0</v>
      </c>
      <c r="HI232" s="1">
        <v>25.0</v>
      </c>
      <c r="HJ232" s="1">
        <v>9.9</v>
      </c>
      <c r="HK232" s="1">
        <v>9.8</v>
      </c>
      <c r="HL232" s="1">
        <v>2.33032</v>
      </c>
      <c r="HM232" s="1">
        <v>2.2937</v>
      </c>
      <c r="HN232" s="1">
        <v>1.4978</v>
      </c>
      <c r="HO232" s="1">
        <v>2.30957</v>
      </c>
      <c r="HP232" s="1">
        <v>1.54785</v>
      </c>
      <c r="HQ232" s="1">
        <v>2.40356</v>
      </c>
      <c r="HR232" s="1">
        <v>37.6263</v>
      </c>
      <c r="HS232" s="1">
        <v>15.2265</v>
      </c>
      <c r="HT232" s="1">
        <v>18.0</v>
      </c>
      <c r="HU232" s="1">
        <v>504.22</v>
      </c>
      <c r="HV232" s="1">
        <v>490.653</v>
      </c>
      <c r="HW232" s="1">
        <v>27.7695</v>
      </c>
      <c r="HX232" s="1">
        <v>31.9833</v>
      </c>
      <c r="HY232" s="1">
        <v>30.0003</v>
      </c>
      <c r="HZ232" s="1">
        <v>31.7516</v>
      </c>
      <c r="IA232" s="1">
        <v>31.8492</v>
      </c>
      <c r="IB232" s="1">
        <v>46.7249</v>
      </c>
      <c r="IC232" s="1">
        <v>42.2486</v>
      </c>
      <c r="ID232" s="1">
        <v>0.0</v>
      </c>
      <c r="IE232" s="1">
        <v>27.7534</v>
      </c>
      <c r="IF232" s="1">
        <v>1116.11</v>
      </c>
      <c r="IG232" s="1">
        <v>18.9037</v>
      </c>
      <c r="IH232" s="1">
        <v>100.724</v>
      </c>
      <c r="II232" s="1">
        <v>100.446</v>
      </c>
      <c r="IJ232" s="1" t="s">
        <v>358</v>
      </c>
    </row>
    <row r="233" ht="15.75" customHeight="1">
      <c r="A233" s="1">
        <v>217.0</v>
      </c>
      <c r="B233" s="1">
        <v>1.659796755E9</v>
      </c>
      <c r="C233" s="1">
        <v>613.5</v>
      </c>
      <c r="D233" s="1" t="s">
        <v>779</v>
      </c>
      <c r="E233" s="1" t="s">
        <v>780</v>
      </c>
      <c r="F233" s="1">
        <v>1.0</v>
      </c>
      <c r="G233" s="1" t="s">
        <v>346</v>
      </c>
      <c r="H233" s="1" t="s">
        <v>347</v>
      </c>
      <c r="I233" s="1" t="s">
        <v>348</v>
      </c>
      <c r="J233" s="1" t="s">
        <v>349</v>
      </c>
      <c r="K233" s="1" t="s">
        <v>350</v>
      </c>
      <c r="L233" s="1" t="s">
        <v>346</v>
      </c>
      <c r="M233" s="1" t="s">
        <v>351</v>
      </c>
      <c r="N233" s="1">
        <v>1.65979674696875E9</v>
      </c>
      <c r="O233" s="1">
        <f t="shared" si="1"/>
        <v>0.003242093418</v>
      </c>
      <c r="P233" s="1">
        <f t="shared" si="2"/>
        <v>3.242093418</v>
      </c>
      <c r="Q233" s="1">
        <f t="shared" si="3"/>
        <v>17.42742675</v>
      </c>
      <c r="R233" s="1">
        <f t="shared" si="4"/>
        <v>989.8940625</v>
      </c>
      <c r="S233" s="1">
        <f t="shared" si="5"/>
        <v>741.9774021</v>
      </c>
      <c r="T233" s="1">
        <f t="shared" si="6"/>
        <v>73.5811297</v>
      </c>
      <c r="U233" s="1">
        <f t="shared" si="7"/>
        <v>98.16676788</v>
      </c>
      <c r="V233" s="1">
        <f t="shared" si="8"/>
        <v>0.1334292006</v>
      </c>
      <c r="W233" s="1">
        <f t="shared" si="9"/>
        <v>2.915910491</v>
      </c>
      <c r="X233" s="1">
        <f t="shared" si="10"/>
        <v>0.1301277292</v>
      </c>
      <c r="Y233" s="1">
        <f t="shared" si="11"/>
        <v>0.08161965096</v>
      </c>
      <c r="Z233" s="1">
        <f t="shared" si="12"/>
        <v>321.5170973</v>
      </c>
      <c r="AA233" s="1">
        <f t="shared" si="13"/>
        <v>32.09203557</v>
      </c>
      <c r="AB233" s="1">
        <f t="shared" si="14"/>
        <v>31.489825</v>
      </c>
      <c r="AC233" s="1">
        <f t="shared" si="15"/>
        <v>4.638917943</v>
      </c>
      <c r="AD233" s="1">
        <f t="shared" si="16"/>
        <v>49.8562093</v>
      </c>
      <c r="AE233" s="1">
        <f t="shared" si="17"/>
        <v>2.254020662</v>
      </c>
      <c r="AF233" s="1">
        <f t="shared" si="18"/>
        <v>4.521043003</v>
      </c>
      <c r="AG233" s="1">
        <f t="shared" si="19"/>
        <v>2.38489728</v>
      </c>
      <c r="AH233" s="1">
        <f t="shared" si="20"/>
        <v>-142.9763197</v>
      </c>
      <c r="AI233" s="1">
        <f t="shared" si="21"/>
        <v>-71.10075576</v>
      </c>
      <c r="AJ233" s="1">
        <f t="shared" si="22"/>
        <v>-5.489866993</v>
      </c>
      <c r="AK233" s="1">
        <f t="shared" si="23"/>
        <v>101.9501548</v>
      </c>
      <c r="AL233" s="1">
        <f t="shared" si="24"/>
        <v>47.21954346</v>
      </c>
      <c r="AM233" s="1">
        <f t="shared" si="25"/>
        <v>3.247385327</v>
      </c>
      <c r="AN233" s="1">
        <f t="shared" si="26"/>
        <v>17.42742675</v>
      </c>
      <c r="AO233" s="1">
        <v>1096.829670995671</v>
      </c>
      <c r="AP233" s="1">
        <v>1050.39703030303</v>
      </c>
      <c r="AQ233" s="1">
        <v>4.939345454545253</v>
      </c>
      <c r="AR233" s="1">
        <v>64.94</v>
      </c>
      <c r="AS233" s="1">
        <f t="shared" si="27"/>
        <v>3.242093418</v>
      </c>
      <c r="AT233" s="1">
        <v>18.92300322428092</v>
      </c>
      <c r="AU233" s="1">
        <v>22.72545088235294</v>
      </c>
      <c r="AV233" s="1">
        <v>-2.105801780791102E-4</v>
      </c>
      <c r="AW233" s="1">
        <v>90.19422672828748</v>
      </c>
      <c r="AX233" s="1">
        <v>0.0</v>
      </c>
      <c r="AY233" s="1">
        <v>0.0</v>
      </c>
      <c r="AZ233" s="1">
        <f t="shared" si="28"/>
        <v>1</v>
      </c>
      <c r="BA233" s="1">
        <f t="shared" si="29"/>
        <v>0</v>
      </c>
      <c r="BB233" s="1">
        <f t="shared" si="30"/>
        <v>51767.04486</v>
      </c>
      <c r="BC233" s="1">
        <f t="shared" si="31"/>
        <v>2000.006875</v>
      </c>
      <c r="BD233" s="1">
        <f t="shared" si="32"/>
        <v>1681.205775</v>
      </c>
      <c r="BE233" s="1">
        <f t="shared" si="33"/>
        <v>0.8405999979</v>
      </c>
      <c r="BF233" s="1">
        <f t="shared" si="34"/>
        <v>0.160757996</v>
      </c>
      <c r="BG233" s="1">
        <v>6.0</v>
      </c>
      <c r="BH233" s="1">
        <v>0.5</v>
      </c>
      <c r="BI233" s="1" t="s">
        <v>352</v>
      </c>
      <c r="BJ233" s="1">
        <v>2.0</v>
      </c>
      <c r="BK233" s="1" t="b">
        <v>1</v>
      </c>
      <c r="BL233" s="1">
        <v>1.65979674696875E9</v>
      </c>
      <c r="BM233" s="1">
        <v>989.8940625</v>
      </c>
      <c r="BN233" s="1">
        <v>1050.396875</v>
      </c>
      <c r="BO233" s="1">
        <v>22.72909375</v>
      </c>
      <c r="BP233" s="1">
        <v>18.92194375</v>
      </c>
      <c r="BQ233" s="1">
        <v>987.6766250000001</v>
      </c>
      <c r="BR233" s="1">
        <v>22.69401875</v>
      </c>
      <c r="BS233" s="1">
        <v>500.14975</v>
      </c>
      <c r="BT233" s="1">
        <v>99.06888125</v>
      </c>
      <c r="BU233" s="1">
        <v>0.100081975</v>
      </c>
      <c r="BV233" s="1">
        <v>31.0375375</v>
      </c>
      <c r="BW233" s="1">
        <v>31.489825</v>
      </c>
      <c r="BX233" s="1">
        <v>999.9</v>
      </c>
      <c r="BY233" s="1">
        <v>0.0</v>
      </c>
      <c r="BZ233" s="1">
        <v>0.0</v>
      </c>
      <c r="CA233" s="1">
        <v>10015.7125</v>
      </c>
      <c r="CB233" s="1">
        <v>0.0</v>
      </c>
      <c r="CC233" s="1">
        <v>362.8076875</v>
      </c>
      <c r="CD233" s="1">
        <v>-60.50250625</v>
      </c>
      <c r="CE233" s="1">
        <v>1012.916125</v>
      </c>
      <c r="CF233" s="1">
        <v>1070.654375</v>
      </c>
      <c r="CG233" s="1">
        <v>3.80716875</v>
      </c>
      <c r="CH233" s="1">
        <v>1050.396875</v>
      </c>
      <c r="CI233" s="1">
        <v>18.92194375</v>
      </c>
      <c r="CJ233" s="1">
        <v>2.2517475</v>
      </c>
      <c r="CK233" s="1">
        <v>1.874575625</v>
      </c>
      <c r="CL233" s="1">
        <v>19.33529375</v>
      </c>
      <c r="CM233" s="1">
        <v>16.4229</v>
      </c>
      <c r="CN233" s="1">
        <v>2000.006875</v>
      </c>
      <c r="CO233" s="1">
        <v>0.9799991875</v>
      </c>
      <c r="CP233" s="1">
        <v>0.02000101875</v>
      </c>
      <c r="CQ233" s="1">
        <v>0.0</v>
      </c>
      <c r="CR233" s="1">
        <v>2.293</v>
      </c>
      <c r="CS233" s="1">
        <v>0.0</v>
      </c>
      <c r="CT233" s="1">
        <v>17525.1625</v>
      </c>
      <c r="CU233" s="1">
        <v>17412.36875</v>
      </c>
      <c r="CV233" s="1">
        <v>41.226375</v>
      </c>
      <c r="CW233" s="1">
        <v>42.312</v>
      </c>
      <c r="CX233" s="1">
        <v>41.13275</v>
      </c>
      <c r="CY233" s="1">
        <v>40.9409375</v>
      </c>
      <c r="CZ233" s="1">
        <v>41.375</v>
      </c>
      <c r="DA233" s="1">
        <v>1960.006875</v>
      </c>
      <c r="DB233" s="1">
        <v>40.0</v>
      </c>
      <c r="DC233" s="1">
        <v>0.0</v>
      </c>
      <c r="DD233" s="1">
        <v>1.6597967541E9</v>
      </c>
      <c r="DE233" s="1">
        <v>0.0</v>
      </c>
      <c r="DF233" s="1">
        <v>1.6597961675E9</v>
      </c>
      <c r="DG233" s="1" t="s">
        <v>353</v>
      </c>
      <c r="DH233" s="1">
        <v>1.659796162E9</v>
      </c>
      <c r="DI233" s="1">
        <v>1.6597961675E9</v>
      </c>
      <c r="DJ233" s="1">
        <v>2.0</v>
      </c>
      <c r="DK233" s="1">
        <v>-0.014</v>
      </c>
      <c r="DL233" s="1">
        <v>-0.001</v>
      </c>
      <c r="DM233" s="1">
        <v>1.327</v>
      </c>
      <c r="DN233" s="1">
        <v>0.031</v>
      </c>
      <c r="DO233" s="1">
        <v>400.0</v>
      </c>
      <c r="DP233" s="1">
        <v>20.0</v>
      </c>
      <c r="DQ233" s="1">
        <v>0.32</v>
      </c>
      <c r="DR233" s="1">
        <v>0.03</v>
      </c>
      <c r="DS233" s="1">
        <v>15.77903251320141</v>
      </c>
      <c r="DT233" s="1">
        <v>10.26757007121272</v>
      </c>
      <c r="DU233" s="1">
        <v>0.7777556414440482</v>
      </c>
      <c r="DV233" s="1">
        <v>0.0</v>
      </c>
      <c r="DW233" s="1">
        <v>-60.0052975</v>
      </c>
      <c r="DX233" s="1">
        <v>-12.62940225140691</v>
      </c>
      <c r="DY233" s="1">
        <v>1.274139953358244</v>
      </c>
      <c r="DZ233" s="1">
        <v>0.0</v>
      </c>
      <c r="EA233" s="1">
        <v>3.811941</v>
      </c>
      <c r="EB233" s="1">
        <v>-0.1093222514071375</v>
      </c>
      <c r="EC233" s="1">
        <v>0.01062647067468784</v>
      </c>
      <c r="ED233" s="1">
        <v>1.0</v>
      </c>
      <c r="EE233" s="1">
        <v>2.384375201513806</v>
      </c>
      <c r="EF233" s="1">
        <v>0.01404021351626179</v>
      </c>
      <c r="EG233" s="1">
        <v>0.001432413207679776</v>
      </c>
      <c r="EH233" s="1">
        <v>1.0</v>
      </c>
      <c r="EI233" s="1">
        <v>0.1336870612267598</v>
      </c>
      <c r="EJ233" s="1">
        <v>-0.002247255403392477</v>
      </c>
      <c r="EK233" s="1">
        <v>2.156446766501672E-4</v>
      </c>
      <c r="EL233" s="1">
        <v>1.0</v>
      </c>
      <c r="EM233" s="1">
        <v>3.0</v>
      </c>
      <c r="EN233" s="1">
        <v>5.0</v>
      </c>
      <c r="EO233" s="1" t="s">
        <v>374</v>
      </c>
      <c r="EP233" s="1">
        <v>2.94279</v>
      </c>
      <c r="EQ233" s="1">
        <v>2.80097</v>
      </c>
      <c r="ER233" s="1">
        <v>0.168897</v>
      </c>
      <c r="ES233" s="1">
        <v>0.175234</v>
      </c>
      <c r="ET233" s="1">
        <v>0.103326</v>
      </c>
      <c r="EU233" s="1">
        <v>0.0906816</v>
      </c>
      <c r="EV233" s="1">
        <v>17072.7</v>
      </c>
      <c r="EW233" s="1">
        <v>17767.1</v>
      </c>
      <c r="EX233" s="1">
        <v>23890.2</v>
      </c>
      <c r="EY233" s="1">
        <v>25071.4</v>
      </c>
      <c r="EZ233" s="1">
        <v>34290.8</v>
      </c>
      <c r="FA233" s="1">
        <v>36409.8</v>
      </c>
      <c r="FB233" s="1">
        <v>43557.5</v>
      </c>
      <c r="FC233" s="1">
        <v>46347.0</v>
      </c>
      <c r="FD233" s="1">
        <v>1.96955</v>
      </c>
      <c r="FE233" s="1">
        <v>1.84845</v>
      </c>
      <c r="FF233" s="1">
        <v>0.0948943</v>
      </c>
      <c r="FG233" s="1">
        <v>0.0</v>
      </c>
      <c r="FH233" s="1">
        <v>29.9679</v>
      </c>
      <c r="FI233" s="1">
        <v>999.9</v>
      </c>
      <c r="FJ233" s="1">
        <v>55.8</v>
      </c>
      <c r="FK233" s="1">
        <v>34.6</v>
      </c>
      <c r="FL233" s="1">
        <v>31.1154</v>
      </c>
      <c r="FM233" s="1">
        <v>64.1586</v>
      </c>
      <c r="FN233" s="1">
        <v>25.4688</v>
      </c>
      <c r="FO233" s="1">
        <v>1.0</v>
      </c>
      <c r="FP233" s="1">
        <v>0.385917</v>
      </c>
      <c r="FQ233" s="1">
        <v>1.7045</v>
      </c>
      <c r="FR233" s="1">
        <v>20.3135</v>
      </c>
      <c r="FS233" s="1">
        <v>5.2104</v>
      </c>
      <c r="FT233" s="1">
        <v>11.9066</v>
      </c>
      <c r="FU233" s="1">
        <v>5.0022</v>
      </c>
      <c r="FV233" s="1">
        <v>3.28993</v>
      </c>
      <c r="FW233" s="1">
        <v>9999.0</v>
      </c>
      <c r="FX233" s="1">
        <v>9999.0</v>
      </c>
      <c r="FY233" s="1">
        <v>9999.0</v>
      </c>
      <c r="FZ233" s="1">
        <v>999.9</v>
      </c>
      <c r="GA233" s="1">
        <v>1.85957</v>
      </c>
      <c r="GB233" s="1">
        <v>1.85454</v>
      </c>
      <c r="GC233" s="1">
        <v>1.85775</v>
      </c>
      <c r="GD233" s="1">
        <v>1.85614</v>
      </c>
      <c r="GE233" s="1">
        <v>1.85495</v>
      </c>
      <c r="GF233" s="1">
        <v>1.85458</v>
      </c>
      <c r="GG233" s="1">
        <v>1.8532</v>
      </c>
      <c r="GH233" s="1">
        <v>1.85638</v>
      </c>
      <c r="GI233" s="1">
        <v>0.0</v>
      </c>
      <c r="GJ233" s="1">
        <v>0.0</v>
      </c>
      <c r="GK233" s="1">
        <v>0.0</v>
      </c>
      <c r="GL233" s="1">
        <v>0.0</v>
      </c>
      <c r="GM233" s="1" t="s">
        <v>355</v>
      </c>
      <c r="GN233" s="1" t="s">
        <v>356</v>
      </c>
      <c r="GO233" s="1" t="s">
        <v>357</v>
      </c>
      <c r="GP233" s="1" t="s">
        <v>357</v>
      </c>
      <c r="GQ233" s="1" t="s">
        <v>357</v>
      </c>
      <c r="GR233" s="1" t="s">
        <v>357</v>
      </c>
      <c r="GS233" s="1">
        <v>0.0</v>
      </c>
      <c r="GT233" s="1">
        <v>100.0</v>
      </c>
      <c r="GU233" s="1">
        <v>100.0</v>
      </c>
      <c r="GV233" s="1">
        <v>2.26</v>
      </c>
      <c r="GW233" s="1">
        <v>0.035</v>
      </c>
      <c r="GX233" s="1">
        <v>0.3255316452960568</v>
      </c>
      <c r="GY233" s="1">
        <v>0.003023906125278789</v>
      </c>
      <c r="GZ233" s="1">
        <v>-1.398580452151984E-6</v>
      </c>
      <c r="HA233" s="1">
        <v>2.803037836604737E-10</v>
      </c>
      <c r="HB233" s="1">
        <v>-0.04759964022089117</v>
      </c>
      <c r="HC233" s="1">
        <v>0.009965371539748925</v>
      </c>
      <c r="HD233" s="1">
        <v>-4.563662031605912E-4</v>
      </c>
      <c r="HE233" s="1">
        <v>7.83371007442278E-6</v>
      </c>
      <c r="HF233" s="1">
        <v>0.0</v>
      </c>
      <c r="HG233" s="1">
        <v>2134.0</v>
      </c>
      <c r="HH233" s="1">
        <v>2.0</v>
      </c>
      <c r="HI233" s="1">
        <v>25.0</v>
      </c>
      <c r="HJ233" s="1">
        <v>9.9</v>
      </c>
      <c r="HK233" s="1">
        <v>9.8</v>
      </c>
      <c r="HL233" s="1">
        <v>2.34009</v>
      </c>
      <c r="HM233" s="1">
        <v>2.28271</v>
      </c>
      <c r="HN233" s="1">
        <v>1.4978</v>
      </c>
      <c r="HO233" s="1">
        <v>2.30957</v>
      </c>
      <c r="HP233" s="1">
        <v>1.54785</v>
      </c>
      <c r="HQ233" s="1">
        <v>2.33521</v>
      </c>
      <c r="HR233" s="1">
        <v>37.6263</v>
      </c>
      <c r="HS233" s="1">
        <v>15.2265</v>
      </c>
      <c r="HT233" s="1">
        <v>18.0</v>
      </c>
      <c r="HU233" s="1">
        <v>504.258</v>
      </c>
      <c r="HV233" s="1">
        <v>490.677</v>
      </c>
      <c r="HW233" s="1">
        <v>27.7637</v>
      </c>
      <c r="HX233" s="1">
        <v>31.9838</v>
      </c>
      <c r="HY233" s="1">
        <v>30.0004</v>
      </c>
      <c r="HZ233" s="1">
        <v>31.7526</v>
      </c>
      <c r="IA233" s="1">
        <v>31.8501</v>
      </c>
      <c r="IB233" s="1">
        <v>46.8438</v>
      </c>
      <c r="IC233" s="1">
        <v>42.2486</v>
      </c>
      <c r="ID233" s="1">
        <v>0.0</v>
      </c>
      <c r="IE233" s="1">
        <v>27.7534</v>
      </c>
      <c r="IF233" s="1">
        <v>1126.15</v>
      </c>
      <c r="IG233" s="1">
        <v>18.9037</v>
      </c>
      <c r="IH233" s="1">
        <v>100.723</v>
      </c>
      <c r="II233" s="1">
        <v>100.445</v>
      </c>
      <c r="IJ233" s="1" t="s">
        <v>358</v>
      </c>
    </row>
    <row r="234" ht="15.75" customHeight="1">
      <c r="A234" s="1">
        <v>218.0</v>
      </c>
      <c r="B234" s="1">
        <v>1.659796756E9</v>
      </c>
      <c r="C234" s="1">
        <v>614.5</v>
      </c>
      <c r="D234" s="1" t="s">
        <v>781</v>
      </c>
      <c r="E234" s="1" t="s">
        <v>782</v>
      </c>
      <c r="F234" s="1">
        <v>1.0</v>
      </c>
      <c r="G234" s="1" t="s">
        <v>346</v>
      </c>
      <c r="H234" s="1" t="s">
        <v>347</v>
      </c>
      <c r="I234" s="1" t="s">
        <v>348</v>
      </c>
      <c r="J234" s="1" t="s">
        <v>349</v>
      </c>
      <c r="K234" s="1" t="s">
        <v>350</v>
      </c>
      <c r="L234" s="1" t="s">
        <v>346</v>
      </c>
      <c r="M234" s="1" t="s">
        <v>351</v>
      </c>
      <c r="N234" s="1">
        <v>1.6597967485E9</v>
      </c>
      <c r="O234" s="1">
        <f t="shared" si="1"/>
        <v>0.003241027218</v>
      </c>
      <c r="P234" s="1">
        <f t="shared" si="2"/>
        <v>3.241027218</v>
      </c>
      <c r="Q234" s="1">
        <f t="shared" si="3"/>
        <v>17.6305399</v>
      </c>
      <c r="R234" s="1">
        <f t="shared" si="4"/>
        <v>997.3272667</v>
      </c>
      <c r="S234" s="1">
        <f t="shared" si="5"/>
        <v>746.5499045</v>
      </c>
      <c r="T234" s="1">
        <f t="shared" si="6"/>
        <v>74.03448134</v>
      </c>
      <c r="U234" s="1">
        <f t="shared" si="7"/>
        <v>98.90377919</v>
      </c>
      <c r="V234" s="1">
        <f t="shared" si="8"/>
        <v>0.1333510626</v>
      </c>
      <c r="W234" s="1">
        <f t="shared" si="9"/>
        <v>2.915158533</v>
      </c>
      <c r="X234" s="1">
        <f t="shared" si="10"/>
        <v>0.1300525774</v>
      </c>
      <c r="Y234" s="1">
        <f t="shared" si="11"/>
        <v>0.0815724211</v>
      </c>
      <c r="Z234" s="1">
        <f t="shared" si="12"/>
        <v>321.5178088</v>
      </c>
      <c r="AA234" s="1">
        <f t="shared" si="13"/>
        <v>32.09311885</v>
      </c>
      <c r="AB234" s="1">
        <f t="shared" si="14"/>
        <v>31.49160667</v>
      </c>
      <c r="AC234" s="1">
        <f t="shared" si="15"/>
        <v>4.639387521</v>
      </c>
      <c r="AD234" s="1">
        <f t="shared" si="16"/>
        <v>49.85208078</v>
      </c>
      <c r="AE234" s="1">
        <f t="shared" si="17"/>
        <v>2.253904564</v>
      </c>
      <c r="AF234" s="1">
        <f t="shared" si="18"/>
        <v>4.52118453</v>
      </c>
      <c r="AG234" s="1">
        <f t="shared" si="19"/>
        <v>2.385482957</v>
      </c>
      <c r="AH234" s="1">
        <f t="shared" si="20"/>
        <v>-142.9293003</v>
      </c>
      <c r="AI234" s="1">
        <f t="shared" si="21"/>
        <v>-71.27612242</v>
      </c>
      <c r="AJ234" s="1">
        <f t="shared" si="22"/>
        <v>-5.504890353</v>
      </c>
      <c r="AK234" s="1">
        <f t="shared" si="23"/>
        <v>101.8074957</v>
      </c>
      <c r="AL234" s="1">
        <f t="shared" si="24"/>
        <v>47.48557606</v>
      </c>
      <c r="AM234" s="1">
        <f t="shared" si="25"/>
        <v>3.245393215</v>
      </c>
      <c r="AN234" s="1">
        <f t="shared" si="26"/>
        <v>17.6305399</v>
      </c>
      <c r="AO234" s="1">
        <v>1101.808541125542</v>
      </c>
      <c r="AP234" s="1">
        <v>1055.271818181818</v>
      </c>
      <c r="AQ234" s="1">
        <v>4.91086060606073</v>
      </c>
      <c r="AR234" s="1">
        <v>64.94</v>
      </c>
      <c r="AS234" s="1">
        <f t="shared" si="27"/>
        <v>3.241027218</v>
      </c>
      <c r="AT234" s="1">
        <v>18.9249390347895</v>
      </c>
      <c r="AU234" s="1">
        <v>22.72558794117646</v>
      </c>
      <c r="AV234" s="1">
        <v>-1.252830112607737E-4</v>
      </c>
      <c r="AW234" s="1">
        <v>90.19422672828748</v>
      </c>
      <c r="AX234" s="1">
        <v>0.0</v>
      </c>
      <c r="AY234" s="1">
        <v>0.0</v>
      </c>
      <c r="AZ234" s="1">
        <f t="shared" si="28"/>
        <v>1</v>
      </c>
      <c r="BA234" s="1">
        <f t="shared" si="29"/>
        <v>0</v>
      </c>
      <c r="BB234" s="1">
        <f t="shared" si="30"/>
        <v>51745.62097</v>
      </c>
      <c r="BC234" s="1">
        <f t="shared" si="31"/>
        <v>2000.011333</v>
      </c>
      <c r="BD234" s="1">
        <f t="shared" si="32"/>
        <v>1681.20952</v>
      </c>
      <c r="BE234" s="1">
        <f t="shared" si="33"/>
        <v>0.8405999966</v>
      </c>
      <c r="BF234" s="1">
        <f t="shared" si="34"/>
        <v>0.1607579934</v>
      </c>
      <c r="BG234" s="1">
        <v>6.0</v>
      </c>
      <c r="BH234" s="1">
        <v>0.5</v>
      </c>
      <c r="BI234" s="1" t="s">
        <v>352</v>
      </c>
      <c r="BJ234" s="1">
        <v>2.0</v>
      </c>
      <c r="BK234" s="1" t="b">
        <v>1</v>
      </c>
      <c r="BL234" s="1">
        <v>1.6597967485E9</v>
      </c>
      <c r="BM234" s="1">
        <v>997.3272666666667</v>
      </c>
      <c r="BN234" s="1">
        <v>1058.176666666667</v>
      </c>
      <c r="BO234" s="1">
        <v>22.72795333333333</v>
      </c>
      <c r="BP234" s="1">
        <v>18.92308</v>
      </c>
      <c r="BQ234" s="1">
        <v>995.1019333333334</v>
      </c>
      <c r="BR234" s="1">
        <v>22.69288</v>
      </c>
      <c r="BS234" s="1">
        <v>500.1426</v>
      </c>
      <c r="BT234" s="1">
        <v>99.06870666666666</v>
      </c>
      <c r="BU234" s="1">
        <v>0.1001243666666667</v>
      </c>
      <c r="BV234" s="1">
        <v>31.03808666666666</v>
      </c>
      <c r="BW234" s="1">
        <v>31.49160666666667</v>
      </c>
      <c r="BX234" s="1">
        <v>999.8999999999999</v>
      </c>
      <c r="BY234" s="1">
        <v>0.0</v>
      </c>
      <c r="BZ234" s="1">
        <v>0.0</v>
      </c>
      <c r="CA234" s="1">
        <v>10011.42666666667</v>
      </c>
      <c r="CB234" s="1">
        <v>0.0</v>
      </c>
      <c r="CC234" s="1">
        <v>360.0372666666668</v>
      </c>
      <c r="CD234" s="1">
        <v>-60.84942666666667</v>
      </c>
      <c r="CE234" s="1">
        <v>1020.521</v>
      </c>
      <c r="CF234" s="1">
        <v>1078.586</v>
      </c>
      <c r="CG234" s="1">
        <v>3.804882666666667</v>
      </c>
      <c r="CH234" s="1">
        <v>1058.176666666667</v>
      </c>
      <c r="CI234" s="1">
        <v>18.92308</v>
      </c>
      <c r="CJ234" s="1">
        <v>2.25163</v>
      </c>
      <c r="CK234" s="1">
        <v>1.874685333333333</v>
      </c>
      <c r="CL234" s="1">
        <v>19.33445333333334</v>
      </c>
      <c r="CM234" s="1">
        <v>16.42382</v>
      </c>
      <c r="CN234" s="1">
        <v>2000.011333333333</v>
      </c>
      <c r="CO234" s="1">
        <v>0.9799991999999997</v>
      </c>
      <c r="CP234" s="1">
        <v>0.02000100666666666</v>
      </c>
      <c r="CQ234" s="1">
        <v>0.0</v>
      </c>
      <c r="CR234" s="1">
        <v>2.250866666666667</v>
      </c>
      <c r="CS234" s="1">
        <v>0.0</v>
      </c>
      <c r="CT234" s="1">
        <v>17505.17333333334</v>
      </c>
      <c r="CU234" s="1">
        <v>17412.41333333333</v>
      </c>
      <c r="CV234" s="1">
        <v>41.22900000000001</v>
      </c>
      <c r="CW234" s="1">
        <v>42.312</v>
      </c>
      <c r="CX234" s="1">
        <v>41.13326666666667</v>
      </c>
      <c r="CY234" s="1">
        <v>40.9412</v>
      </c>
      <c r="CZ234" s="1">
        <v>41.375</v>
      </c>
      <c r="DA234" s="1">
        <v>1960.011333333333</v>
      </c>
      <c r="DB234" s="1">
        <v>40.0</v>
      </c>
      <c r="DC234" s="1">
        <v>0.0</v>
      </c>
      <c r="DD234" s="1">
        <v>1.6597967553E9</v>
      </c>
      <c r="DE234" s="1">
        <v>0.0</v>
      </c>
      <c r="DF234" s="1">
        <v>1.6597961675E9</v>
      </c>
      <c r="DG234" s="1" t="s">
        <v>353</v>
      </c>
      <c r="DH234" s="1">
        <v>1.659796162E9</v>
      </c>
      <c r="DI234" s="1">
        <v>1.6597961675E9</v>
      </c>
      <c r="DJ234" s="1">
        <v>2.0</v>
      </c>
      <c r="DK234" s="1">
        <v>-0.014</v>
      </c>
      <c r="DL234" s="1">
        <v>-0.001</v>
      </c>
      <c r="DM234" s="1">
        <v>1.327</v>
      </c>
      <c r="DN234" s="1">
        <v>0.031</v>
      </c>
      <c r="DO234" s="1">
        <v>400.0</v>
      </c>
      <c r="DP234" s="1">
        <v>20.0</v>
      </c>
      <c r="DQ234" s="1">
        <v>0.32</v>
      </c>
      <c r="DR234" s="1">
        <v>0.03</v>
      </c>
      <c r="DS234" s="1">
        <v>15.95181046928426</v>
      </c>
      <c r="DT234" s="1">
        <v>10.76582433754796</v>
      </c>
      <c r="DU234" s="1">
        <v>0.8136647054126489</v>
      </c>
      <c r="DV234" s="1">
        <v>0.0</v>
      </c>
      <c r="DW234" s="1">
        <v>-60.1624325</v>
      </c>
      <c r="DX234" s="1">
        <v>-12.98257373358348</v>
      </c>
      <c r="DY234" s="1">
        <v>1.298041059517667</v>
      </c>
      <c r="DZ234" s="1">
        <v>0.0</v>
      </c>
      <c r="EA234" s="1">
        <v>3.810119</v>
      </c>
      <c r="EB234" s="1">
        <v>-0.1044272420262751</v>
      </c>
      <c r="EC234" s="1">
        <v>0.01014836779979914</v>
      </c>
      <c r="ED234" s="1">
        <v>1.0</v>
      </c>
      <c r="EE234" s="1">
        <v>2.384735428595947</v>
      </c>
      <c r="EF234" s="1">
        <v>0.02166588626415754</v>
      </c>
      <c r="EG234" s="1">
        <v>0.001972236179301676</v>
      </c>
      <c r="EH234" s="1">
        <v>1.0</v>
      </c>
      <c r="EI234" s="1">
        <v>0.1336539409788199</v>
      </c>
      <c r="EJ234" s="1">
        <v>-0.003031463828454338</v>
      </c>
      <c r="EK234" s="1">
        <v>2.526364648481471E-4</v>
      </c>
      <c r="EL234" s="1">
        <v>1.0</v>
      </c>
      <c r="EM234" s="1">
        <v>3.0</v>
      </c>
      <c r="EN234" s="1">
        <v>5.0</v>
      </c>
      <c r="EO234" s="1" t="s">
        <v>374</v>
      </c>
      <c r="EP234" s="1">
        <v>2.94251</v>
      </c>
      <c r="EQ234" s="1">
        <v>2.80128</v>
      </c>
      <c r="ER234" s="1">
        <v>0.169397</v>
      </c>
      <c r="ES234" s="1">
        <v>0.175741</v>
      </c>
      <c r="ET234" s="1">
        <v>0.103321</v>
      </c>
      <c r="EU234" s="1">
        <v>0.0906769</v>
      </c>
      <c r="EV234" s="1">
        <v>17062.4</v>
      </c>
      <c r="EW234" s="1">
        <v>17756.2</v>
      </c>
      <c r="EX234" s="1">
        <v>23890.2</v>
      </c>
      <c r="EY234" s="1">
        <v>25071.3</v>
      </c>
      <c r="EZ234" s="1">
        <v>34291.1</v>
      </c>
      <c r="FA234" s="1">
        <v>36409.8</v>
      </c>
      <c r="FB234" s="1">
        <v>43557.7</v>
      </c>
      <c r="FC234" s="1">
        <v>46346.8</v>
      </c>
      <c r="FD234" s="1">
        <v>1.9693</v>
      </c>
      <c r="FE234" s="1">
        <v>1.84845</v>
      </c>
      <c r="FF234" s="1">
        <v>0.0946894</v>
      </c>
      <c r="FG234" s="1">
        <v>0.0</v>
      </c>
      <c r="FH234" s="1">
        <v>29.9713</v>
      </c>
      <c r="FI234" s="1">
        <v>999.9</v>
      </c>
      <c r="FJ234" s="1">
        <v>55.8</v>
      </c>
      <c r="FK234" s="1">
        <v>34.6</v>
      </c>
      <c r="FL234" s="1">
        <v>31.1159</v>
      </c>
      <c r="FM234" s="1">
        <v>64.3586</v>
      </c>
      <c r="FN234" s="1">
        <v>25.5409</v>
      </c>
      <c r="FO234" s="1">
        <v>1.0</v>
      </c>
      <c r="FP234" s="1">
        <v>0.386049</v>
      </c>
      <c r="FQ234" s="1">
        <v>1.67391</v>
      </c>
      <c r="FR234" s="1">
        <v>20.3139</v>
      </c>
      <c r="FS234" s="1">
        <v>5.21025</v>
      </c>
      <c r="FT234" s="1">
        <v>11.9072</v>
      </c>
      <c r="FU234" s="1">
        <v>5.002</v>
      </c>
      <c r="FV234" s="1">
        <v>3.2898</v>
      </c>
      <c r="FW234" s="1">
        <v>9999.0</v>
      </c>
      <c r="FX234" s="1">
        <v>9999.0</v>
      </c>
      <c r="FY234" s="1">
        <v>9999.0</v>
      </c>
      <c r="FZ234" s="1">
        <v>999.9</v>
      </c>
      <c r="GA234" s="1">
        <v>1.85958</v>
      </c>
      <c r="GB234" s="1">
        <v>1.85455</v>
      </c>
      <c r="GC234" s="1">
        <v>1.85775</v>
      </c>
      <c r="GD234" s="1">
        <v>1.85613</v>
      </c>
      <c r="GE234" s="1">
        <v>1.85494</v>
      </c>
      <c r="GF234" s="1">
        <v>1.85457</v>
      </c>
      <c r="GG234" s="1">
        <v>1.85321</v>
      </c>
      <c r="GH234" s="1">
        <v>1.85638</v>
      </c>
      <c r="GI234" s="1">
        <v>0.0</v>
      </c>
      <c r="GJ234" s="1">
        <v>0.0</v>
      </c>
      <c r="GK234" s="1">
        <v>0.0</v>
      </c>
      <c r="GL234" s="1">
        <v>0.0</v>
      </c>
      <c r="GM234" s="1" t="s">
        <v>355</v>
      </c>
      <c r="GN234" s="1" t="s">
        <v>356</v>
      </c>
      <c r="GO234" s="1" t="s">
        <v>357</v>
      </c>
      <c r="GP234" s="1" t="s">
        <v>357</v>
      </c>
      <c r="GQ234" s="1" t="s">
        <v>357</v>
      </c>
      <c r="GR234" s="1" t="s">
        <v>357</v>
      </c>
      <c r="GS234" s="1">
        <v>0.0</v>
      </c>
      <c r="GT234" s="1">
        <v>100.0</v>
      </c>
      <c r="GU234" s="1">
        <v>100.0</v>
      </c>
      <c r="GV234" s="1">
        <v>2.26</v>
      </c>
      <c r="GW234" s="1">
        <v>0.0351</v>
      </c>
      <c r="GX234" s="1">
        <v>0.3255316452960568</v>
      </c>
      <c r="GY234" s="1">
        <v>0.003023906125278789</v>
      </c>
      <c r="GZ234" s="1">
        <v>-1.398580452151984E-6</v>
      </c>
      <c r="HA234" s="1">
        <v>2.803037836604737E-10</v>
      </c>
      <c r="HB234" s="1">
        <v>-0.04759964022089117</v>
      </c>
      <c r="HC234" s="1">
        <v>0.009965371539748925</v>
      </c>
      <c r="HD234" s="1">
        <v>-4.563662031605912E-4</v>
      </c>
      <c r="HE234" s="1">
        <v>7.83371007442278E-6</v>
      </c>
      <c r="HF234" s="1">
        <v>0.0</v>
      </c>
      <c r="HG234" s="1">
        <v>2134.0</v>
      </c>
      <c r="HH234" s="1">
        <v>2.0</v>
      </c>
      <c r="HI234" s="1">
        <v>25.0</v>
      </c>
      <c r="HJ234" s="1">
        <v>9.9</v>
      </c>
      <c r="HK234" s="1">
        <v>9.8</v>
      </c>
      <c r="HL234" s="1">
        <v>2.35229</v>
      </c>
      <c r="HM234" s="1">
        <v>2.2998</v>
      </c>
      <c r="HN234" s="1">
        <v>1.4978</v>
      </c>
      <c r="HO234" s="1">
        <v>2.30835</v>
      </c>
      <c r="HP234" s="1">
        <v>1.54785</v>
      </c>
      <c r="HQ234" s="1">
        <v>2.36938</v>
      </c>
      <c r="HR234" s="1">
        <v>37.6504</v>
      </c>
      <c r="HS234" s="1">
        <v>15.2353</v>
      </c>
      <c r="HT234" s="1">
        <v>18.0</v>
      </c>
      <c r="HU234" s="1">
        <v>504.114</v>
      </c>
      <c r="HV234" s="1">
        <v>490.686</v>
      </c>
      <c r="HW234" s="1">
        <v>27.7529</v>
      </c>
      <c r="HX234" s="1">
        <v>31.9847</v>
      </c>
      <c r="HY234" s="1">
        <v>30.0005</v>
      </c>
      <c r="HZ234" s="1">
        <v>31.7536</v>
      </c>
      <c r="IA234" s="1">
        <v>31.8512</v>
      </c>
      <c r="IB234" s="1">
        <v>47.076</v>
      </c>
      <c r="IC234" s="1">
        <v>42.2486</v>
      </c>
      <c r="ID234" s="1">
        <v>0.0</v>
      </c>
      <c r="IE234" s="1">
        <v>27.7117</v>
      </c>
      <c r="IF234" s="1">
        <v>1126.15</v>
      </c>
      <c r="IG234" s="1">
        <v>18.9037</v>
      </c>
      <c r="IH234" s="1">
        <v>100.724</v>
      </c>
      <c r="II234" s="1">
        <v>100.445</v>
      </c>
      <c r="IJ234" s="1" t="s">
        <v>358</v>
      </c>
    </row>
    <row r="235" ht="15.75" customHeight="1">
      <c r="A235" s="1">
        <v>219.0</v>
      </c>
      <c r="B235" s="1">
        <v>1.659796757E9</v>
      </c>
      <c r="C235" s="1">
        <v>615.5</v>
      </c>
      <c r="D235" s="1" t="s">
        <v>783</v>
      </c>
      <c r="E235" s="1" t="s">
        <v>784</v>
      </c>
      <c r="F235" s="1">
        <v>1.0</v>
      </c>
      <c r="G235" s="1" t="s">
        <v>346</v>
      </c>
      <c r="H235" s="1" t="s">
        <v>347</v>
      </c>
      <c r="I235" s="1" t="s">
        <v>348</v>
      </c>
      <c r="J235" s="1" t="s">
        <v>349</v>
      </c>
      <c r="K235" s="1" t="s">
        <v>350</v>
      </c>
      <c r="L235" s="1" t="s">
        <v>346</v>
      </c>
      <c r="M235" s="1" t="s">
        <v>351</v>
      </c>
      <c r="N235" s="1">
        <v>1.659796749E9</v>
      </c>
      <c r="O235" s="1">
        <f t="shared" si="1"/>
        <v>0.003239232861</v>
      </c>
      <c r="P235" s="1">
        <f t="shared" si="2"/>
        <v>3.239232861</v>
      </c>
      <c r="Q235" s="1">
        <f t="shared" si="3"/>
        <v>17.80284072</v>
      </c>
      <c r="R235" s="1">
        <f t="shared" si="4"/>
        <v>999.7486875</v>
      </c>
      <c r="S235" s="1">
        <f t="shared" si="5"/>
        <v>746.6446421</v>
      </c>
      <c r="T235" s="1">
        <f t="shared" si="6"/>
        <v>74.0439086</v>
      </c>
      <c r="U235" s="1">
        <f t="shared" si="7"/>
        <v>99.14395184</v>
      </c>
      <c r="V235" s="1">
        <f t="shared" si="8"/>
        <v>0.1332525138</v>
      </c>
      <c r="W235" s="1">
        <f t="shared" si="9"/>
        <v>2.914843111</v>
      </c>
      <c r="X235" s="1">
        <f t="shared" si="10"/>
        <v>0.1299584903</v>
      </c>
      <c r="Y235" s="1">
        <f t="shared" si="11"/>
        <v>0.08151322916</v>
      </c>
      <c r="Z235" s="1">
        <f t="shared" si="12"/>
        <v>321.5178953</v>
      </c>
      <c r="AA235" s="1">
        <f t="shared" si="13"/>
        <v>32.09400598</v>
      </c>
      <c r="AB235" s="1">
        <f t="shared" si="14"/>
        <v>31.49303125</v>
      </c>
      <c r="AC235" s="1">
        <f t="shared" si="15"/>
        <v>4.639763016</v>
      </c>
      <c r="AD235" s="1">
        <f t="shared" si="16"/>
        <v>49.85060162</v>
      </c>
      <c r="AE235" s="1">
        <f t="shared" si="17"/>
        <v>2.253877943</v>
      </c>
      <c r="AF235" s="1">
        <f t="shared" si="18"/>
        <v>4.521265281</v>
      </c>
      <c r="AG235" s="1">
        <f t="shared" si="19"/>
        <v>2.385885072</v>
      </c>
      <c r="AH235" s="1">
        <f t="shared" si="20"/>
        <v>-142.8501692</v>
      </c>
      <c r="AI235" s="1">
        <f t="shared" si="21"/>
        <v>-71.4430377</v>
      </c>
      <c r="AJ235" s="1">
        <f t="shared" si="22"/>
        <v>-5.51842616</v>
      </c>
      <c r="AK235" s="1">
        <f t="shared" si="23"/>
        <v>101.7062622</v>
      </c>
      <c r="AL235" s="1">
        <f t="shared" si="24"/>
        <v>47.55517338</v>
      </c>
      <c r="AM235" s="1">
        <f t="shared" si="25"/>
        <v>3.244847443</v>
      </c>
      <c r="AN235" s="1">
        <f t="shared" si="26"/>
        <v>17.80284072</v>
      </c>
      <c r="AO235" s="1">
        <v>1106.816982683983</v>
      </c>
      <c r="AP235" s="1">
        <v>1060.167939393939</v>
      </c>
      <c r="AQ235" s="1">
        <v>4.891575757575681</v>
      </c>
      <c r="AR235" s="1">
        <v>64.94</v>
      </c>
      <c r="AS235" s="1">
        <f t="shared" si="27"/>
        <v>3.239232861</v>
      </c>
      <c r="AT235" s="1">
        <v>18.92669648853789</v>
      </c>
      <c r="AU235" s="1">
        <v>22.72450294117647</v>
      </c>
      <c r="AV235" s="1">
        <v>-2.322698198311041E-5</v>
      </c>
      <c r="AW235" s="1">
        <v>90.19422672828748</v>
      </c>
      <c r="AX235" s="1">
        <v>0.0</v>
      </c>
      <c r="AY235" s="1">
        <v>0.0</v>
      </c>
      <c r="AZ235" s="1">
        <f t="shared" si="28"/>
        <v>1</v>
      </c>
      <c r="BA235" s="1">
        <f t="shared" si="29"/>
        <v>0</v>
      </c>
      <c r="BB235" s="1">
        <f t="shared" si="30"/>
        <v>51736.62352</v>
      </c>
      <c r="BC235" s="1">
        <f t="shared" si="31"/>
        <v>2000.011875</v>
      </c>
      <c r="BD235" s="1">
        <f t="shared" si="32"/>
        <v>1681.209975</v>
      </c>
      <c r="BE235" s="1">
        <f t="shared" si="33"/>
        <v>0.8405999964</v>
      </c>
      <c r="BF235" s="1">
        <f t="shared" si="34"/>
        <v>0.1607579931</v>
      </c>
      <c r="BG235" s="1">
        <v>6.0</v>
      </c>
      <c r="BH235" s="1">
        <v>0.5</v>
      </c>
      <c r="BI235" s="1" t="s">
        <v>352</v>
      </c>
      <c r="BJ235" s="1">
        <v>2.0</v>
      </c>
      <c r="BK235" s="1" t="b">
        <v>1</v>
      </c>
      <c r="BL235" s="1">
        <v>1.659796749E9</v>
      </c>
      <c r="BM235" s="1">
        <v>999.7486875</v>
      </c>
      <c r="BN235" s="1">
        <v>1060.69</v>
      </c>
      <c r="BO235" s="1">
        <v>22.727675</v>
      </c>
      <c r="BP235" s="1">
        <v>18.9234625</v>
      </c>
      <c r="BQ235" s="1">
        <v>997.5205625000001</v>
      </c>
      <c r="BR235" s="1">
        <v>22.6926</v>
      </c>
      <c r="BS235" s="1">
        <v>500.1455</v>
      </c>
      <c r="BT235" s="1">
        <v>99.0687375</v>
      </c>
      <c r="BU235" s="1">
        <v>0.10013671875</v>
      </c>
      <c r="BV235" s="1">
        <v>31.0384</v>
      </c>
      <c r="BW235" s="1">
        <v>31.49303125</v>
      </c>
      <c r="BX235" s="1">
        <v>999.9</v>
      </c>
      <c r="BY235" s="1">
        <v>0.0</v>
      </c>
      <c r="BZ235" s="1">
        <v>0.0</v>
      </c>
      <c r="CA235" s="1">
        <v>10009.61875</v>
      </c>
      <c r="CB235" s="1">
        <v>0.0</v>
      </c>
      <c r="CC235" s="1">
        <v>359.0633125</v>
      </c>
      <c r="CD235" s="1">
        <v>-60.9414625</v>
      </c>
      <c r="CE235" s="1">
        <v>1022.9984375</v>
      </c>
      <c r="CF235" s="1">
        <v>1081.148125</v>
      </c>
      <c r="CG235" s="1">
        <v>3.804219375</v>
      </c>
      <c r="CH235" s="1">
        <v>1060.69</v>
      </c>
      <c r="CI235" s="1">
        <v>18.9234625</v>
      </c>
      <c r="CJ235" s="1">
        <v>2.251603125</v>
      </c>
      <c r="CK235" s="1">
        <v>1.87472375</v>
      </c>
      <c r="CL235" s="1">
        <v>19.3342625</v>
      </c>
      <c r="CM235" s="1">
        <v>16.42414375</v>
      </c>
      <c r="CN235" s="1">
        <v>2000.011875</v>
      </c>
      <c r="CO235" s="1">
        <v>0.9799991875</v>
      </c>
      <c r="CP235" s="1">
        <v>0.02000101875</v>
      </c>
      <c r="CQ235" s="1">
        <v>0.0</v>
      </c>
      <c r="CR235" s="1">
        <v>2.2305625</v>
      </c>
      <c r="CS235" s="1">
        <v>0.0</v>
      </c>
      <c r="CT235" s="1">
        <v>17500.525</v>
      </c>
      <c r="CU235" s="1">
        <v>17412.41875</v>
      </c>
      <c r="CV235" s="1">
        <v>41.2303125</v>
      </c>
      <c r="CW235" s="1">
        <v>42.3159375</v>
      </c>
      <c r="CX235" s="1">
        <v>41.13275</v>
      </c>
      <c r="CY235" s="1">
        <v>40.9409375</v>
      </c>
      <c r="CZ235" s="1">
        <v>41.375</v>
      </c>
      <c r="DA235" s="1">
        <v>1960.011875</v>
      </c>
      <c r="DB235" s="1">
        <v>40.0</v>
      </c>
      <c r="DC235" s="1">
        <v>0.0</v>
      </c>
      <c r="DD235" s="1">
        <v>1.6597967559E9</v>
      </c>
      <c r="DE235" s="1">
        <v>0.0</v>
      </c>
      <c r="DF235" s="1">
        <v>1.6597961675E9</v>
      </c>
      <c r="DG235" s="1" t="s">
        <v>353</v>
      </c>
      <c r="DH235" s="1">
        <v>1.659796162E9</v>
      </c>
      <c r="DI235" s="1">
        <v>1.6597961675E9</v>
      </c>
      <c r="DJ235" s="1">
        <v>2.0</v>
      </c>
      <c r="DK235" s="1">
        <v>-0.014</v>
      </c>
      <c r="DL235" s="1">
        <v>-0.001</v>
      </c>
      <c r="DM235" s="1">
        <v>1.327</v>
      </c>
      <c r="DN235" s="1">
        <v>0.031</v>
      </c>
      <c r="DO235" s="1">
        <v>400.0</v>
      </c>
      <c r="DP235" s="1">
        <v>20.0</v>
      </c>
      <c r="DQ235" s="1">
        <v>0.32</v>
      </c>
      <c r="DR235" s="1">
        <v>0.03</v>
      </c>
      <c r="DS235" s="1">
        <v>16.26839029230715</v>
      </c>
      <c r="DT235" s="1">
        <v>11.38518667241572</v>
      </c>
      <c r="DU235" s="1">
        <v>0.8318846735196563</v>
      </c>
      <c r="DV235" s="1">
        <v>0.0</v>
      </c>
      <c r="DW235" s="1">
        <v>-60.38144146341463</v>
      </c>
      <c r="DX235" s="1">
        <v>-13.06214634146335</v>
      </c>
      <c r="DY235" s="1">
        <v>1.331424515134184</v>
      </c>
      <c r="DZ235" s="1">
        <v>0.0</v>
      </c>
      <c r="EA235" s="1">
        <v>3.808068780487805</v>
      </c>
      <c r="EB235" s="1">
        <v>-0.09832390243901944</v>
      </c>
      <c r="EC235" s="1">
        <v>0.009805990751084306</v>
      </c>
      <c r="ED235" s="1">
        <v>1.0</v>
      </c>
      <c r="EE235" s="1">
        <v>2.385603940508946</v>
      </c>
      <c r="EF235" s="1">
        <v>0.02946759404366065</v>
      </c>
      <c r="EG235" s="1">
        <v>0.002483506076959117</v>
      </c>
      <c r="EH235" s="1">
        <v>1.0</v>
      </c>
      <c r="EI235" s="1">
        <v>0.1335688542209326</v>
      </c>
      <c r="EJ235" s="1">
        <v>-0.004036819907798808</v>
      </c>
      <c r="EK235" s="1">
        <v>3.030467675149235E-4</v>
      </c>
      <c r="EL235" s="1">
        <v>1.0</v>
      </c>
      <c r="EM235" s="1">
        <v>3.0</v>
      </c>
      <c r="EN235" s="1">
        <v>5.0</v>
      </c>
      <c r="EO235" s="1" t="s">
        <v>374</v>
      </c>
      <c r="EP235" s="1">
        <v>2.9428</v>
      </c>
      <c r="EQ235" s="1">
        <v>2.80141</v>
      </c>
      <c r="ER235" s="1">
        <v>0.169887</v>
      </c>
      <c r="ES235" s="1">
        <v>0.176245</v>
      </c>
      <c r="ET235" s="1">
        <v>0.103318</v>
      </c>
      <c r="EU235" s="1">
        <v>0.0906773</v>
      </c>
      <c r="EV235" s="1">
        <v>17052.4</v>
      </c>
      <c r="EW235" s="1">
        <v>17745.2</v>
      </c>
      <c r="EX235" s="1">
        <v>23890.3</v>
      </c>
      <c r="EY235" s="1">
        <v>25071.3</v>
      </c>
      <c r="EZ235" s="1">
        <v>34291.5</v>
      </c>
      <c r="FA235" s="1">
        <v>36409.7</v>
      </c>
      <c r="FB235" s="1">
        <v>43558.0</v>
      </c>
      <c r="FC235" s="1">
        <v>46346.7</v>
      </c>
      <c r="FD235" s="1">
        <v>1.96955</v>
      </c>
      <c r="FE235" s="1">
        <v>1.84845</v>
      </c>
      <c r="FF235" s="1">
        <v>0.0949576</v>
      </c>
      <c r="FG235" s="1">
        <v>0.0</v>
      </c>
      <c r="FH235" s="1">
        <v>29.9734</v>
      </c>
      <c r="FI235" s="1">
        <v>999.9</v>
      </c>
      <c r="FJ235" s="1">
        <v>55.8</v>
      </c>
      <c r="FK235" s="1">
        <v>34.6</v>
      </c>
      <c r="FL235" s="1">
        <v>31.116</v>
      </c>
      <c r="FM235" s="1">
        <v>64.6186</v>
      </c>
      <c r="FN235" s="1">
        <v>25.4888</v>
      </c>
      <c r="FO235" s="1">
        <v>1.0</v>
      </c>
      <c r="FP235" s="1">
        <v>0.386184</v>
      </c>
      <c r="FQ235" s="1">
        <v>1.68679</v>
      </c>
      <c r="FR235" s="1">
        <v>20.3138</v>
      </c>
      <c r="FS235" s="1">
        <v>5.2101</v>
      </c>
      <c r="FT235" s="1">
        <v>11.9074</v>
      </c>
      <c r="FU235" s="1">
        <v>5.0021</v>
      </c>
      <c r="FV235" s="1">
        <v>3.2898</v>
      </c>
      <c r="FW235" s="1">
        <v>9999.0</v>
      </c>
      <c r="FX235" s="1">
        <v>9999.0</v>
      </c>
      <c r="FY235" s="1">
        <v>9999.0</v>
      </c>
      <c r="FZ235" s="1">
        <v>999.9</v>
      </c>
      <c r="GA235" s="1">
        <v>1.85958</v>
      </c>
      <c r="GB235" s="1">
        <v>1.85455</v>
      </c>
      <c r="GC235" s="1">
        <v>1.85774</v>
      </c>
      <c r="GD235" s="1">
        <v>1.85613</v>
      </c>
      <c r="GE235" s="1">
        <v>1.85493</v>
      </c>
      <c r="GF235" s="1">
        <v>1.85457</v>
      </c>
      <c r="GG235" s="1">
        <v>1.85321</v>
      </c>
      <c r="GH235" s="1">
        <v>1.85638</v>
      </c>
      <c r="GI235" s="1">
        <v>0.0</v>
      </c>
      <c r="GJ235" s="1">
        <v>0.0</v>
      </c>
      <c r="GK235" s="1">
        <v>0.0</v>
      </c>
      <c r="GL235" s="1">
        <v>0.0</v>
      </c>
      <c r="GM235" s="1" t="s">
        <v>355</v>
      </c>
      <c r="GN235" s="1" t="s">
        <v>356</v>
      </c>
      <c r="GO235" s="1" t="s">
        <v>357</v>
      </c>
      <c r="GP235" s="1" t="s">
        <v>357</v>
      </c>
      <c r="GQ235" s="1" t="s">
        <v>357</v>
      </c>
      <c r="GR235" s="1" t="s">
        <v>357</v>
      </c>
      <c r="GS235" s="1">
        <v>0.0</v>
      </c>
      <c r="GT235" s="1">
        <v>100.0</v>
      </c>
      <c r="GU235" s="1">
        <v>100.0</v>
      </c>
      <c r="GV235" s="1">
        <v>2.27</v>
      </c>
      <c r="GW235" s="1">
        <v>0.035</v>
      </c>
      <c r="GX235" s="1">
        <v>0.3255316452960568</v>
      </c>
      <c r="GY235" s="1">
        <v>0.003023906125278789</v>
      </c>
      <c r="GZ235" s="1">
        <v>-1.398580452151984E-6</v>
      </c>
      <c r="HA235" s="1">
        <v>2.803037836604737E-10</v>
      </c>
      <c r="HB235" s="1">
        <v>-0.04759964022089117</v>
      </c>
      <c r="HC235" s="1">
        <v>0.009965371539748925</v>
      </c>
      <c r="HD235" s="1">
        <v>-4.563662031605912E-4</v>
      </c>
      <c r="HE235" s="1">
        <v>7.83371007442278E-6</v>
      </c>
      <c r="HF235" s="1">
        <v>0.0</v>
      </c>
      <c r="HG235" s="1">
        <v>2134.0</v>
      </c>
      <c r="HH235" s="1">
        <v>2.0</v>
      </c>
      <c r="HI235" s="1">
        <v>25.0</v>
      </c>
      <c r="HJ235" s="1">
        <v>9.9</v>
      </c>
      <c r="HK235" s="1">
        <v>9.8</v>
      </c>
      <c r="HL235" s="1">
        <v>2.35718</v>
      </c>
      <c r="HM235" s="1">
        <v>2.29736</v>
      </c>
      <c r="HN235" s="1">
        <v>1.4978</v>
      </c>
      <c r="HO235" s="1">
        <v>2.30835</v>
      </c>
      <c r="HP235" s="1">
        <v>1.54785</v>
      </c>
      <c r="HQ235" s="1">
        <v>2.24487</v>
      </c>
      <c r="HR235" s="1">
        <v>37.6504</v>
      </c>
      <c r="HS235" s="1">
        <v>15.2178</v>
      </c>
      <c r="HT235" s="1">
        <v>18.0</v>
      </c>
      <c r="HU235" s="1">
        <v>504.27</v>
      </c>
      <c r="HV235" s="1">
        <v>490.69</v>
      </c>
      <c r="HW235" s="1">
        <v>27.7474</v>
      </c>
      <c r="HX235" s="1">
        <v>31.9853</v>
      </c>
      <c r="HY235" s="1">
        <v>30.0005</v>
      </c>
      <c r="HZ235" s="1">
        <v>31.7541</v>
      </c>
      <c r="IA235" s="1">
        <v>31.8518</v>
      </c>
      <c r="IB235" s="1">
        <v>47.191</v>
      </c>
      <c r="IC235" s="1">
        <v>42.2486</v>
      </c>
      <c r="ID235" s="1">
        <v>0.0</v>
      </c>
      <c r="IE235" s="1">
        <v>27.7117</v>
      </c>
      <c r="IF235" s="1">
        <v>1136.42</v>
      </c>
      <c r="IG235" s="1">
        <v>18.9037</v>
      </c>
      <c r="IH235" s="1">
        <v>100.724</v>
      </c>
      <c r="II235" s="1">
        <v>100.445</v>
      </c>
      <c r="IJ235" s="1" t="s">
        <v>358</v>
      </c>
    </row>
    <row r="236" ht="15.75" customHeight="1">
      <c r="A236" s="1">
        <v>220.0</v>
      </c>
      <c r="B236" s="1">
        <v>1.659796758E9</v>
      </c>
      <c r="C236" s="1">
        <v>616.5</v>
      </c>
      <c r="D236" s="1" t="s">
        <v>785</v>
      </c>
      <c r="E236" s="1" t="s">
        <v>786</v>
      </c>
      <c r="F236" s="1">
        <v>1.0</v>
      </c>
      <c r="G236" s="1" t="s">
        <v>346</v>
      </c>
      <c r="H236" s="1" t="s">
        <v>347</v>
      </c>
      <c r="I236" s="1" t="s">
        <v>348</v>
      </c>
      <c r="J236" s="1" t="s">
        <v>349</v>
      </c>
      <c r="K236" s="1" t="s">
        <v>350</v>
      </c>
      <c r="L236" s="1" t="s">
        <v>346</v>
      </c>
      <c r="M236" s="1" t="s">
        <v>351</v>
      </c>
      <c r="N236" s="1">
        <v>1.6597967505E9</v>
      </c>
      <c r="O236" s="1">
        <f t="shared" si="1"/>
        <v>0.003236751169</v>
      </c>
      <c r="P236" s="1">
        <f t="shared" si="2"/>
        <v>3.236751169</v>
      </c>
      <c r="Q236" s="1">
        <f t="shared" si="3"/>
        <v>18.07232627</v>
      </c>
      <c r="R236" s="1">
        <f t="shared" si="4"/>
        <v>1007.028467</v>
      </c>
      <c r="S236" s="1">
        <f t="shared" si="5"/>
        <v>750.1428167</v>
      </c>
      <c r="T236" s="1">
        <f t="shared" si="6"/>
        <v>74.39074648</v>
      </c>
      <c r="U236" s="1">
        <f t="shared" si="7"/>
        <v>99.86578248</v>
      </c>
      <c r="V236" s="1">
        <f t="shared" si="8"/>
        <v>0.1331004968</v>
      </c>
      <c r="W236" s="1">
        <f t="shared" si="9"/>
        <v>2.914137154</v>
      </c>
      <c r="X236" s="1">
        <f t="shared" si="10"/>
        <v>0.1298131099</v>
      </c>
      <c r="Y236" s="1">
        <f t="shared" si="11"/>
        <v>0.08142178973</v>
      </c>
      <c r="Z236" s="1">
        <f t="shared" si="12"/>
        <v>321.5178088</v>
      </c>
      <c r="AA236" s="1">
        <f t="shared" si="13"/>
        <v>32.09568238</v>
      </c>
      <c r="AB236" s="1">
        <f t="shared" si="14"/>
        <v>31.49576</v>
      </c>
      <c r="AC236" s="1">
        <f t="shared" si="15"/>
        <v>4.640482339</v>
      </c>
      <c r="AD236" s="1">
        <f t="shared" si="16"/>
        <v>49.84585351</v>
      </c>
      <c r="AE236" s="1">
        <f t="shared" si="17"/>
        <v>2.253765184</v>
      </c>
      <c r="AF236" s="1">
        <f t="shared" si="18"/>
        <v>4.521469742</v>
      </c>
      <c r="AG236" s="1">
        <f t="shared" si="19"/>
        <v>2.386717155</v>
      </c>
      <c r="AH236" s="1">
        <f t="shared" si="20"/>
        <v>-142.7407266</v>
      </c>
      <c r="AI236" s="1">
        <f t="shared" si="21"/>
        <v>-71.72980207</v>
      </c>
      <c r="AJ236" s="1">
        <f t="shared" si="22"/>
        <v>-5.542014978</v>
      </c>
      <c r="AK236" s="1">
        <f t="shared" si="23"/>
        <v>101.5052652</v>
      </c>
      <c r="AL236" s="1">
        <f t="shared" si="24"/>
        <v>47.80754377</v>
      </c>
      <c r="AM236" s="1">
        <f t="shared" si="25"/>
        <v>3.242683642</v>
      </c>
      <c r="AN236" s="1">
        <f t="shared" si="26"/>
        <v>18.07232627</v>
      </c>
      <c r="AO236" s="1">
        <v>1111.880004329005</v>
      </c>
      <c r="AP236" s="1">
        <v>1065.003878787879</v>
      </c>
      <c r="AQ236" s="1">
        <v>4.87128484848492</v>
      </c>
      <c r="AR236" s="1">
        <v>64.94</v>
      </c>
      <c r="AS236" s="1">
        <f t="shared" si="27"/>
        <v>3.236751169</v>
      </c>
      <c r="AT236" s="1">
        <v>18.9285918233916</v>
      </c>
      <c r="AU236" s="1">
        <v>22.72296852941175</v>
      </c>
      <c r="AV236" s="1">
        <v>6.067511043671283E-5</v>
      </c>
      <c r="AW236" s="1">
        <v>90.19422672828748</v>
      </c>
      <c r="AX236" s="1">
        <v>0.0</v>
      </c>
      <c r="AY236" s="1">
        <v>0.0</v>
      </c>
      <c r="AZ236" s="1">
        <f t="shared" si="28"/>
        <v>1</v>
      </c>
      <c r="BA236" s="1">
        <f t="shared" si="29"/>
        <v>0</v>
      </c>
      <c r="BB236" s="1">
        <f t="shared" si="30"/>
        <v>51716.46907</v>
      </c>
      <c r="BC236" s="1">
        <f t="shared" si="31"/>
        <v>2000.011333</v>
      </c>
      <c r="BD236" s="1">
        <f t="shared" si="32"/>
        <v>1681.20952</v>
      </c>
      <c r="BE236" s="1">
        <f t="shared" si="33"/>
        <v>0.8405999966</v>
      </c>
      <c r="BF236" s="1">
        <f t="shared" si="34"/>
        <v>0.1607579934</v>
      </c>
      <c r="BG236" s="1">
        <v>6.0</v>
      </c>
      <c r="BH236" s="1">
        <v>0.5</v>
      </c>
      <c r="BI236" s="1" t="s">
        <v>352</v>
      </c>
      <c r="BJ236" s="1">
        <v>2.0</v>
      </c>
      <c r="BK236" s="1" t="b">
        <v>1</v>
      </c>
      <c r="BL236" s="1">
        <v>1.6597967505E9</v>
      </c>
      <c r="BM236" s="1">
        <v>1007.028466666667</v>
      </c>
      <c r="BN236" s="1">
        <v>1068.299333333333</v>
      </c>
      <c r="BO236" s="1">
        <v>22.72656</v>
      </c>
      <c r="BP236" s="1">
        <v>18.92481333333333</v>
      </c>
      <c r="BQ236" s="1">
        <v>1004.792666666667</v>
      </c>
      <c r="BR236" s="1">
        <v>22.69148666666667</v>
      </c>
      <c r="BS236" s="1">
        <v>500.1367333333334</v>
      </c>
      <c r="BT236" s="1">
        <v>99.06864</v>
      </c>
      <c r="BU236" s="1">
        <v>0.1001380333333333</v>
      </c>
      <c r="BV236" s="1">
        <v>31.03919333333333</v>
      </c>
      <c r="BW236" s="1">
        <v>31.49576</v>
      </c>
      <c r="BX236" s="1">
        <v>999.8999999999999</v>
      </c>
      <c r="BY236" s="1">
        <v>0.0</v>
      </c>
      <c r="BZ236" s="1">
        <v>0.0</v>
      </c>
      <c r="CA236" s="1">
        <v>10005.59</v>
      </c>
      <c r="CB236" s="1">
        <v>0.0</v>
      </c>
      <c r="CC236" s="1">
        <v>356.2491333333334</v>
      </c>
      <c r="CD236" s="1">
        <v>-61.27044</v>
      </c>
      <c r="CE236" s="1">
        <v>1030.446333333333</v>
      </c>
      <c r="CF236" s="1">
        <v>1088.905333333333</v>
      </c>
      <c r="CG236" s="1">
        <v>3.801749333333333</v>
      </c>
      <c r="CH236" s="1">
        <v>1068.299333333333</v>
      </c>
      <c r="CI236" s="1">
        <v>18.92481333333333</v>
      </c>
      <c r="CJ236" s="1">
        <v>2.25149</v>
      </c>
      <c r="CK236" s="1">
        <v>1.874855333333333</v>
      </c>
      <c r="CL236" s="1">
        <v>19.33345333333333</v>
      </c>
      <c r="CM236" s="1">
        <v>16.42525333333333</v>
      </c>
      <c r="CN236" s="1">
        <v>2000.011333333333</v>
      </c>
      <c r="CO236" s="1">
        <v>0.9799991999999997</v>
      </c>
      <c r="CP236" s="1">
        <v>0.02000100666666666</v>
      </c>
      <c r="CQ236" s="1">
        <v>0.0</v>
      </c>
      <c r="CR236" s="1">
        <v>2.270466666666667</v>
      </c>
      <c r="CS236" s="1">
        <v>0.0</v>
      </c>
      <c r="CT236" s="1">
        <v>17481.71333333333</v>
      </c>
      <c r="CU236" s="1">
        <v>17412.42</v>
      </c>
      <c r="CV236" s="1">
        <v>41.2332</v>
      </c>
      <c r="CW236" s="1">
        <v>42.3162</v>
      </c>
      <c r="CX236" s="1">
        <v>41.1374</v>
      </c>
      <c r="CY236" s="1">
        <v>40.9412</v>
      </c>
      <c r="CZ236" s="1">
        <v>41.375</v>
      </c>
      <c r="DA236" s="1">
        <v>1960.011333333333</v>
      </c>
      <c r="DB236" s="1">
        <v>40.0</v>
      </c>
      <c r="DC236" s="1">
        <v>0.0</v>
      </c>
      <c r="DD236" s="1">
        <v>1.6597967571E9</v>
      </c>
      <c r="DE236" s="1">
        <v>0.0</v>
      </c>
      <c r="DF236" s="1">
        <v>1.6597961675E9</v>
      </c>
      <c r="DG236" s="1" t="s">
        <v>353</v>
      </c>
      <c r="DH236" s="1">
        <v>1.659796162E9</v>
      </c>
      <c r="DI236" s="1">
        <v>1.6597961675E9</v>
      </c>
      <c r="DJ236" s="1">
        <v>2.0</v>
      </c>
      <c r="DK236" s="1">
        <v>-0.014</v>
      </c>
      <c r="DL236" s="1">
        <v>-0.001</v>
      </c>
      <c r="DM236" s="1">
        <v>1.327</v>
      </c>
      <c r="DN236" s="1">
        <v>0.031</v>
      </c>
      <c r="DO236" s="1">
        <v>400.0</v>
      </c>
      <c r="DP236" s="1">
        <v>20.0</v>
      </c>
      <c r="DQ236" s="1">
        <v>0.32</v>
      </c>
      <c r="DR236" s="1">
        <v>0.03</v>
      </c>
      <c r="DS236" s="1">
        <v>16.26839029230715</v>
      </c>
      <c r="DT236" s="1">
        <v>11.38518667241572</v>
      </c>
      <c r="DU236" s="1">
        <v>0.8318846735196563</v>
      </c>
      <c r="DV236" s="1">
        <v>0.0</v>
      </c>
      <c r="DW236" s="1">
        <v>-60.38144146341463</v>
      </c>
      <c r="DX236" s="1">
        <v>-13.06214634146335</v>
      </c>
      <c r="DY236" s="1">
        <v>1.331424515134184</v>
      </c>
      <c r="DZ236" s="1">
        <v>0.0</v>
      </c>
      <c r="EA236" s="1">
        <v>3.808068780487805</v>
      </c>
      <c r="EB236" s="1">
        <v>-0.09832390243901944</v>
      </c>
      <c r="EC236" s="1">
        <v>0.009805990751084306</v>
      </c>
      <c r="ED236" s="1">
        <v>1.0</v>
      </c>
      <c r="EE236" s="1">
        <v>2.385603940508946</v>
      </c>
      <c r="EF236" s="1">
        <v>0.02946759404366065</v>
      </c>
      <c r="EG236" s="1">
        <v>0.002483506076959117</v>
      </c>
      <c r="EH236" s="1">
        <v>1.0</v>
      </c>
      <c r="EI236" s="1">
        <v>0.1335688542209326</v>
      </c>
      <c r="EJ236" s="1">
        <v>-0.004036819907798808</v>
      </c>
      <c r="EK236" s="1">
        <v>3.030467675149235E-4</v>
      </c>
      <c r="EL236" s="1">
        <v>1.0</v>
      </c>
      <c r="EM236" s="1">
        <v>3.0</v>
      </c>
      <c r="EN236" s="1">
        <v>5.0</v>
      </c>
      <c r="EO236" s="1" t="s">
        <v>374</v>
      </c>
      <c r="EP236" s="1">
        <v>2.94254</v>
      </c>
      <c r="EQ236" s="1">
        <v>2.80134</v>
      </c>
      <c r="ER236" s="1">
        <v>0.170381</v>
      </c>
      <c r="ES236" s="1">
        <v>0.176749</v>
      </c>
      <c r="ET236" s="1">
        <v>0.103317</v>
      </c>
      <c r="EU236" s="1">
        <v>0.0906758</v>
      </c>
      <c r="EV236" s="1">
        <v>17042.3</v>
      </c>
      <c r="EW236" s="1">
        <v>17734.4</v>
      </c>
      <c r="EX236" s="1">
        <v>23890.4</v>
      </c>
      <c r="EY236" s="1">
        <v>25071.3</v>
      </c>
      <c r="EZ236" s="1">
        <v>34291.8</v>
      </c>
      <c r="FA236" s="1">
        <v>36409.6</v>
      </c>
      <c r="FB236" s="1">
        <v>43558.3</v>
      </c>
      <c r="FC236" s="1">
        <v>46346.5</v>
      </c>
      <c r="FD236" s="1">
        <v>1.9695</v>
      </c>
      <c r="FE236" s="1">
        <v>1.84843</v>
      </c>
      <c r="FF236" s="1">
        <v>0.0941828</v>
      </c>
      <c r="FG236" s="1">
        <v>0.0</v>
      </c>
      <c r="FH236" s="1">
        <v>29.9765</v>
      </c>
      <c r="FI236" s="1">
        <v>999.9</v>
      </c>
      <c r="FJ236" s="1">
        <v>55.8</v>
      </c>
      <c r="FK236" s="1">
        <v>34.6</v>
      </c>
      <c r="FL236" s="1">
        <v>31.1179</v>
      </c>
      <c r="FM236" s="1">
        <v>64.0686</v>
      </c>
      <c r="FN236" s="1">
        <v>25.8413</v>
      </c>
      <c r="FO236" s="1">
        <v>1.0</v>
      </c>
      <c r="FP236" s="1">
        <v>0.386247</v>
      </c>
      <c r="FQ236" s="1">
        <v>1.71588</v>
      </c>
      <c r="FR236" s="1">
        <v>20.3136</v>
      </c>
      <c r="FS236" s="1">
        <v>5.2101</v>
      </c>
      <c r="FT236" s="1">
        <v>11.9074</v>
      </c>
      <c r="FU236" s="1">
        <v>5.00185</v>
      </c>
      <c r="FV236" s="1">
        <v>3.2897</v>
      </c>
      <c r="FW236" s="1">
        <v>9999.0</v>
      </c>
      <c r="FX236" s="1">
        <v>9999.0</v>
      </c>
      <c r="FY236" s="1">
        <v>9999.0</v>
      </c>
      <c r="FZ236" s="1">
        <v>999.9</v>
      </c>
      <c r="GA236" s="1">
        <v>1.85958</v>
      </c>
      <c r="GB236" s="1">
        <v>1.85455</v>
      </c>
      <c r="GC236" s="1">
        <v>1.85774</v>
      </c>
      <c r="GD236" s="1">
        <v>1.85615</v>
      </c>
      <c r="GE236" s="1">
        <v>1.85492</v>
      </c>
      <c r="GF236" s="1">
        <v>1.85457</v>
      </c>
      <c r="GG236" s="1">
        <v>1.85322</v>
      </c>
      <c r="GH236" s="1">
        <v>1.85638</v>
      </c>
      <c r="GI236" s="1">
        <v>0.0</v>
      </c>
      <c r="GJ236" s="1">
        <v>0.0</v>
      </c>
      <c r="GK236" s="1">
        <v>0.0</v>
      </c>
      <c r="GL236" s="1">
        <v>0.0</v>
      </c>
      <c r="GM236" s="1" t="s">
        <v>355</v>
      </c>
      <c r="GN236" s="1" t="s">
        <v>356</v>
      </c>
      <c r="GO236" s="1" t="s">
        <v>357</v>
      </c>
      <c r="GP236" s="1" t="s">
        <v>357</v>
      </c>
      <c r="GQ236" s="1" t="s">
        <v>357</v>
      </c>
      <c r="GR236" s="1" t="s">
        <v>357</v>
      </c>
      <c r="GS236" s="1">
        <v>0.0</v>
      </c>
      <c r="GT236" s="1">
        <v>100.0</v>
      </c>
      <c r="GU236" s="1">
        <v>100.0</v>
      </c>
      <c r="GV236" s="1">
        <v>2.27</v>
      </c>
      <c r="GW236" s="1">
        <v>0.0351</v>
      </c>
      <c r="GX236" s="1">
        <v>0.3255316452960568</v>
      </c>
      <c r="GY236" s="1">
        <v>0.003023906125278789</v>
      </c>
      <c r="GZ236" s="1">
        <v>-1.398580452151984E-6</v>
      </c>
      <c r="HA236" s="1">
        <v>2.803037836604737E-10</v>
      </c>
      <c r="HB236" s="1">
        <v>-0.04759964022089117</v>
      </c>
      <c r="HC236" s="1">
        <v>0.009965371539748925</v>
      </c>
      <c r="HD236" s="1">
        <v>-4.563662031605912E-4</v>
      </c>
      <c r="HE236" s="1">
        <v>7.83371007442278E-6</v>
      </c>
      <c r="HF236" s="1">
        <v>0.0</v>
      </c>
      <c r="HG236" s="1">
        <v>2134.0</v>
      </c>
      <c r="HH236" s="1">
        <v>2.0</v>
      </c>
      <c r="HI236" s="1">
        <v>25.0</v>
      </c>
      <c r="HJ236" s="1">
        <v>9.9</v>
      </c>
      <c r="HK236" s="1">
        <v>9.8</v>
      </c>
      <c r="HL236" s="1">
        <v>2.36572</v>
      </c>
      <c r="HM236" s="1">
        <v>2.27783</v>
      </c>
      <c r="HN236" s="1">
        <v>1.4978</v>
      </c>
      <c r="HO236" s="1">
        <v>2.30835</v>
      </c>
      <c r="HP236" s="1">
        <v>1.54785</v>
      </c>
      <c r="HQ236" s="1">
        <v>2.38525</v>
      </c>
      <c r="HR236" s="1">
        <v>37.6504</v>
      </c>
      <c r="HS236" s="1">
        <v>15.2178</v>
      </c>
      <c r="HT236" s="1">
        <v>18.0</v>
      </c>
      <c r="HU236" s="1">
        <v>504.251</v>
      </c>
      <c r="HV236" s="1">
        <v>490.685</v>
      </c>
      <c r="HW236" s="1">
        <v>27.7399</v>
      </c>
      <c r="HX236" s="1">
        <v>31.9861</v>
      </c>
      <c r="HY236" s="1">
        <v>30.0004</v>
      </c>
      <c r="HZ236" s="1">
        <v>31.7556</v>
      </c>
      <c r="IA236" s="1">
        <v>31.8533</v>
      </c>
      <c r="IB236" s="1">
        <v>47.4281</v>
      </c>
      <c r="IC236" s="1">
        <v>42.2486</v>
      </c>
      <c r="ID236" s="1">
        <v>0.0</v>
      </c>
      <c r="IE236" s="1">
        <v>27.7117</v>
      </c>
      <c r="IF236" s="1">
        <v>1136.42</v>
      </c>
      <c r="IG236" s="1">
        <v>18.9037</v>
      </c>
      <c r="IH236" s="1">
        <v>100.725</v>
      </c>
      <c r="II236" s="1">
        <v>100.444</v>
      </c>
      <c r="IJ236" s="1" t="s">
        <v>358</v>
      </c>
    </row>
    <row r="237" ht="15.75" customHeight="1">
      <c r="A237" s="1">
        <v>221.0</v>
      </c>
      <c r="B237" s="1">
        <v>1.659796759E9</v>
      </c>
      <c r="C237" s="1">
        <v>617.5</v>
      </c>
      <c r="D237" s="1" t="s">
        <v>787</v>
      </c>
      <c r="E237" s="1" t="s">
        <v>788</v>
      </c>
      <c r="F237" s="1">
        <v>1.0</v>
      </c>
      <c r="G237" s="1" t="s">
        <v>346</v>
      </c>
      <c r="H237" s="1" t="s">
        <v>347</v>
      </c>
      <c r="I237" s="1" t="s">
        <v>348</v>
      </c>
      <c r="J237" s="1" t="s">
        <v>349</v>
      </c>
      <c r="K237" s="1" t="s">
        <v>350</v>
      </c>
      <c r="L237" s="1" t="s">
        <v>346</v>
      </c>
      <c r="M237" s="1" t="s">
        <v>351</v>
      </c>
      <c r="N237" s="1">
        <v>1.659796751E9</v>
      </c>
      <c r="O237" s="1">
        <f t="shared" si="1"/>
        <v>0.003234565942</v>
      </c>
      <c r="P237" s="1">
        <f t="shared" si="2"/>
        <v>3.234565942</v>
      </c>
      <c r="Q237" s="1">
        <f t="shared" si="3"/>
        <v>18.26982356</v>
      </c>
      <c r="R237" s="1">
        <f t="shared" si="4"/>
        <v>1009.437938</v>
      </c>
      <c r="S237" s="1">
        <f t="shared" si="5"/>
        <v>749.9097505</v>
      </c>
      <c r="T237" s="1">
        <f t="shared" si="6"/>
        <v>74.36764451</v>
      </c>
      <c r="U237" s="1">
        <f t="shared" si="7"/>
        <v>100.1047415</v>
      </c>
      <c r="V237" s="1">
        <f t="shared" si="8"/>
        <v>0.1329972459</v>
      </c>
      <c r="W237" s="1">
        <f t="shared" si="9"/>
        <v>2.914021615</v>
      </c>
      <c r="X237" s="1">
        <f t="shared" si="10"/>
        <v>0.129714763</v>
      </c>
      <c r="Y237" s="1">
        <f t="shared" si="11"/>
        <v>0.08135989722</v>
      </c>
      <c r="Z237" s="1">
        <f t="shared" si="12"/>
        <v>321.517995</v>
      </c>
      <c r="AA237" s="1">
        <f t="shared" si="13"/>
        <v>32.09651089</v>
      </c>
      <c r="AB237" s="1">
        <f t="shared" si="14"/>
        <v>31.49639375</v>
      </c>
      <c r="AC237" s="1">
        <f t="shared" si="15"/>
        <v>4.640649416</v>
      </c>
      <c r="AD237" s="1">
        <f t="shared" si="16"/>
        <v>49.84459934</v>
      </c>
      <c r="AE237" s="1">
        <f t="shared" si="17"/>
        <v>2.253736632</v>
      </c>
      <c r="AF237" s="1">
        <f t="shared" si="18"/>
        <v>4.521526228</v>
      </c>
      <c r="AG237" s="1">
        <f t="shared" si="19"/>
        <v>2.386912783</v>
      </c>
      <c r="AH237" s="1">
        <f t="shared" si="20"/>
        <v>-142.644358</v>
      </c>
      <c r="AI237" s="1">
        <f t="shared" si="21"/>
        <v>-71.79208949</v>
      </c>
      <c r="AJ237" s="1">
        <f t="shared" si="22"/>
        <v>-5.54707071</v>
      </c>
      <c r="AK237" s="1">
        <f t="shared" si="23"/>
        <v>101.5344768</v>
      </c>
      <c r="AL237" s="1">
        <f t="shared" si="24"/>
        <v>47.88214933</v>
      </c>
      <c r="AM237" s="1">
        <f t="shared" si="25"/>
        <v>3.242172922</v>
      </c>
      <c r="AN237" s="1">
        <f t="shared" si="26"/>
        <v>18.26982356</v>
      </c>
      <c r="AO237" s="1">
        <v>1116.966722943723</v>
      </c>
      <c r="AP237" s="1">
        <v>1069.872242424242</v>
      </c>
      <c r="AQ237" s="1">
        <v>4.866763636363516</v>
      </c>
      <c r="AR237" s="1">
        <v>64.94</v>
      </c>
      <c r="AS237" s="1">
        <f t="shared" si="27"/>
        <v>3.234565942</v>
      </c>
      <c r="AT237" s="1">
        <v>18.93003799025834</v>
      </c>
      <c r="AU237" s="1">
        <v>22.72176970588235</v>
      </c>
      <c r="AV237" s="1">
        <v>7.14557196703776E-5</v>
      </c>
      <c r="AW237" s="1">
        <v>90.19422672828748</v>
      </c>
      <c r="AX237" s="1">
        <v>0.0</v>
      </c>
      <c r="AY237" s="1">
        <v>0.0</v>
      </c>
      <c r="AZ237" s="1">
        <f t="shared" si="28"/>
        <v>1</v>
      </c>
      <c r="BA237" s="1">
        <f t="shared" si="29"/>
        <v>0</v>
      </c>
      <c r="BB237" s="1">
        <f t="shared" si="30"/>
        <v>51713.1562</v>
      </c>
      <c r="BC237" s="1">
        <f t="shared" si="31"/>
        <v>2000.0125</v>
      </c>
      <c r="BD237" s="1">
        <f t="shared" si="32"/>
        <v>1681.2105</v>
      </c>
      <c r="BE237" s="1">
        <f t="shared" si="33"/>
        <v>0.8405999963</v>
      </c>
      <c r="BF237" s="1">
        <f t="shared" si="34"/>
        <v>0.1607579928</v>
      </c>
      <c r="BG237" s="1">
        <v>6.0</v>
      </c>
      <c r="BH237" s="1">
        <v>0.5</v>
      </c>
      <c r="BI237" s="1" t="s">
        <v>352</v>
      </c>
      <c r="BJ237" s="1">
        <v>2.0</v>
      </c>
      <c r="BK237" s="1" t="b">
        <v>1</v>
      </c>
      <c r="BL237" s="1">
        <v>1.659796751E9</v>
      </c>
      <c r="BM237" s="1">
        <v>1009.4379375</v>
      </c>
      <c r="BN237" s="1">
        <v>1070.806875</v>
      </c>
      <c r="BO237" s="1">
        <v>22.72626875</v>
      </c>
      <c r="BP237" s="1">
        <v>18.92513125</v>
      </c>
      <c r="BQ237" s="1">
        <v>1007.2</v>
      </c>
      <c r="BR237" s="1">
        <v>22.69119375</v>
      </c>
      <c r="BS237" s="1">
        <v>500.13825</v>
      </c>
      <c r="BT237" s="1">
        <v>99.06864999999999</v>
      </c>
      <c r="BU237" s="1">
        <v>0.10014259375</v>
      </c>
      <c r="BV237" s="1">
        <v>31.0394125</v>
      </c>
      <c r="BW237" s="1">
        <v>31.49639375</v>
      </c>
      <c r="BX237" s="1">
        <v>999.9</v>
      </c>
      <c r="BY237" s="1">
        <v>0.0</v>
      </c>
      <c r="BZ237" s="1">
        <v>0.0</v>
      </c>
      <c r="CA237" s="1">
        <v>10004.928125</v>
      </c>
      <c r="CB237" s="1">
        <v>0.0</v>
      </c>
      <c r="CC237" s="1">
        <v>355.3466875</v>
      </c>
      <c r="CD237" s="1">
        <v>-61.36816875</v>
      </c>
      <c r="CE237" s="1">
        <v>1032.9115625</v>
      </c>
      <c r="CF237" s="1">
        <v>1091.46125</v>
      </c>
      <c r="CG237" s="1">
        <v>3.801139375</v>
      </c>
      <c r="CH237" s="1">
        <v>1070.806875</v>
      </c>
      <c r="CI237" s="1">
        <v>18.92513125</v>
      </c>
      <c r="CJ237" s="1">
        <v>2.25146125</v>
      </c>
      <c r="CK237" s="1">
        <v>1.874886875</v>
      </c>
      <c r="CL237" s="1">
        <v>19.33325</v>
      </c>
      <c r="CM237" s="1">
        <v>16.42551875</v>
      </c>
      <c r="CN237" s="1">
        <v>2000.0125</v>
      </c>
      <c r="CO237" s="1">
        <v>0.9799991875</v>
      </c>
      <c r="CP237" s="1">
        <v>0.02000101875</v>
      </c>
      <c r="CQ237" s="1">
        <v>0.0</v>
      </c>
      <c r="CR237" s="1">
        <v>2.3060625</v>
      </c>
      <c r="CS237" s="1">
        <v>0.0</v>
      </c>
      <c r="CT237" s="1">
        <v>17477.7125</v>
      </c>
      <c r="CU237" s="1">
        <v>17412.43125</v>
      </c>
      <c r="CV237" s="1">
        <v>41.23425</v>
      </c>
      <c r="CW237" s="1">
        <v>42.3159375</v>
      </c>
      <c r="CX237" s="1">
        <v>41.136625</v>
      </c>
      <c r="CY237" s="1">
        <v>40.9409375</v>
      </c>
      <c r="CZ237" s="1">
        <v>41.375</v>
      </c>
      <c r="DA237" s="1">
        <v>1960.0125</v>
      </c>
      <c r="DB237" s="1">
        <v>40.0</v>
      </c>
      <c r="DC237" s="1">
        <v>0.0</v>
      </c>
      <c r="DD237" s="1">
        <v>1.6597967583E9</v>
      </c>
      <c r="DE237" s="1">
        <v>0.0</v>
      </c>
      <c r="DF237" s="1">
        <v>1.6597961675E9</v>
      </c>
      <c r="DG237" s="1" t="s">
        <v>353</v>
      </c>
      <c r="DH237" s="1">
        <v>1.659796162E9</v>
      </c>
      <c r="DI237" s="1">
        <v>1.6597961675E9</v>
      </c>
      <c r="DJ237" s="1">
        <v>2.0</v>
      </c>
      <c r="DK237" s="1">
        <v>-0.014</v>
      </c>
      <c r="DL237" s="1">
        <v>-0.001</v>
      </c>
      <c r="DM237" s="1">
        <v>1.327</v>
      </c>
      <c r="DN237" s="1">
        <v>0.031</v>
      </c>
      <c r="DO237" s="1">
        <v>400.0</v>
      </c>
      <c r="DP237" s="1">
        <v>20.0</v>
      </c>
      <c r="DQ237" s="1">
        <v>0.32</v>
      </c>
      <c r="DR237" s="1">
        <v>0.03</v>
      </c>
      <c r="DS237" s="1">
        <v>16.50334408996892</v>
      </c>
      <c r="DT237" s="1">
        <v>11.91251320639368</v>
      </c>
      <c r="DU237" s="1">
        <v>0.8959178414815533</v>
      </c>
      <c r="DV237" s="1">
        <v>0.0</v>
      </c>
      <c r="DW237" s="1">
        <v>-60.7279825</v>
      </c>
      <c r="DX237" s="1">
        <v>-13.09143151969973</v>
      </c>
      <c r="DY237" s="1">
        <v>1.304282775299801</v>
      </c>
      <c r="DZ237" s="1">
        <v>0.0</v>
      </c>
      <c r="EA237" s="1">
        <v>3.80554875</v>
      </c>
      <c r="EB237" s="1">
        <v>-0.09369174484052387</v>
      </c>
      <c r="EC237" s="1">
        <v>0.009187336716236108</v>
      </c>
      <c r="ED237" s="1">
        <v>1.0</v>
      </c>
      <c r="EE237" s="1">
        <v>2.386438756979393</v>
      </c>
      <c r="EF237" s="1">
        <v>0.03358721819990668</v>
      </c>
      <c r="EG237" s="1">
        <v>0.002870464756747529</v>
      </c>
      <c r="EH237" s="1">
        <v>1.0</v>
      </c>
      <c r="EI237" s="1">
        <v>0.1334808408474394</v>
      </c>
      <c r="EJ237" s="1">
        <v>-0.004598423323132302</v>
      </c>
      <c r="EK237" s="1">
        <v>3.507343799025038E-4</v>
      </c>
      <c r="EL237" s="1">
        <v>1.0</v>
      </c>
      <c r="EM237" s="1">
        <v>3.0</v>
      </c>
      <c r="EN237" s="1">
        <v>5.0</v>
      </c>
      <c r="EO237" s="1" t="s">
        <v>374</v>
      </c>
      <c r="EP237" s="1">
        <v>2.94253</v>
      </c>
      <c r="EQ237" s="1">
        <v>2.80131</v>
      </c>
      <c r="ER237" s="1">
        <v>0.170875</v>
      </c>
      <c r="ES237" s="1">
        <v>0.17726</v>
      </c>
      <c r="ET237" s="1">
        <v>0.103315</v>
      </c>
      <c r="EU237" s="1">
        <v>0.0906778</v>
      </c>
      <c r="EV237" s="1">
        <v>17032.2</v>
      </c>
      <c r="EW237" s="1">
        <v>17723.4</v>
      </c>
      <c r="EX237" s="1">
        <v>23890.5</v>
      </c>
      <c r="EY237" s="1">
        <v>25071.3</v>
      </c>
      <c r="EZ237" s="1">
        <v>34292.0</v>
      </c>
      <c r="FA237" s="1">
        <v>36409.6</v>
      </c>
      <c r="FB237" s="1">
        <v>43558.4</v>
      </c>
      <c r="FC237" s="1">
        <v>46346.6</v>
      </c>
      <c r="FD237" s="1">
        <v>1.9695</v>
      </c>
      <c r="FE237" s="1">
        <v>1.8484</v>
      </c>
      <c r="FF237" s="1">
        <v>0.0939146</v>
      </c>
      <c r="FG237" s="1">
        <v>0.0</v>
      </c>
      <c r="FH237" s="1">
        <v>29.9786</v>
      </c>
      <c r="FI237" s="1">
        <v>999.9</v>
      </c>
      <c r="FJ237" s="1">
        <v>55.8</v>
      </c>
      <c r="FK237" s="1">
        <v>34.6</v>
      </c>
      <c r="FL237" s="1">
        <v>31.1162</v>
      </c>
      <c r="FM237" s="1">
        <v>64.3586</v>
      </c>
      <c r="FN237" s="1">
        <v>26.3782</v>
      </c>
      <c r="FO237" s="1">
        <v>1.0</v>
      </c>
      <c r="FP237" s="1">
        <v>0.386316</v>
      </c>
      <c r="FQ237" s="1">
        <v>1.74023</v>
      </c>
      <c r="FR237" s="1">
        <v>20.3135</v>
      </c>
      <c r="FS237" s="1">
        <v>5.2104</v>
      </c>
      <c r="FT237" s="1">
        <v>11.9074</v>
      </c>
      <c r="FU237" s="1">
        <v>5.0019</v>
      </c>
      <c r="FV237" s="1">
        <v>3.2897</v>
      </c>
      <c r="FW237" s="1">
        <v>9999.0</v>
      </c>
      <c r="FX237" s="1">
        <v>9999.0</v>
      </c>
      <c r="FY237" s="1">
        <v>9999.0</v>
      </c>
      <c r="FZ237" s="1">
        <v>999.9</v>
      </c>
      <c r="GA237" s="1">
        <v>1.85958</v>
      </c>
      <c r="GB237" s="1">
        <v>1.85455</v>
      </c>
      <c r="GC237" s="1">
        <v>1.85773</v>
      </c>
      <c r="GD237" s="1">
        <v>1.85615</v>
      </c>
      <c r="GE237" s="1">
        <v>1.8549</v>
      </c>
      <c r="GF237" s="1">
        <v>1.85456</v>
      </c>
      <c r="GG237" s="1">
        <v>1.85322</v>
      </c>
      <c r="GH237" s="1">
        <v>1.85638</v>
      </c>
      <c r="GI237" s="1">
        <v>0.0</v>
      </c>
      <c r="GJ237" s="1">
        <v>0.0</v>
      </c>
      <c r="GK237" s="1">
        <v>0.0</v>
      </c>
      <c r="GL237" s="1">
        <v>0.0</v>
      </c>
      <c r="GM237" s="1" t="s">
        <v>355</v>
      </c>
      <c r="GN237" s="1" t="s">
        <v>356</v>
      </c>
      <c r="GO237" s="1" t="s">
        <v>357</v>
      </c>
      <c r="GP237" s="1" t="s">
        <v>357</v>
      </c>
      <c r="GQ237" s="1" t="s">
        <v>357</v>
      </c>
      <c r="GR237" s="1" t="s">
        <v>357</v>
      </c>
      <c r="GS237" s="1">
        <v>0.0</v>
      </c>
      <c r="GT237" s="1">
        <v>100.0</v>
      </c>
      <c r="GU237" s="1">
        <v>100.0</v>
      </c>
      <c r="GV237" s="1">
        <v>2.28</v>
      </c>
      <c r="GW237" s="1">
        <v>0.0351</v>
      </c>
      <c r="GX237" s="1">
        <v>0.3255316452960568</v>
      </c>
      <c r="GY237" s="1">
        <v>0.003023906125278789</v>
      </c>
      <c r="GZ237" s="1">
        <v>-1.398580452151984E-6</v>
      </c>
      <c r="HA237" s="1">
        <v>2.803037836604737E-10</v>
      </c>
      <c r="HB237" s="1">
        <v>-0.04759964022089117</v>
      </c>
      <c r="HC237" s="1">
        <v>0.009965371539748925</v>
      </c>
      <c r="HD237" s="1">
        <v>-4.563662031605912E-4</v>
      </c>
      <c r="HE237" s="1">
        <v>7.83371007442278E-6</v>
      </c>
      <c r="HF237" s="1">
        <v>0.0</v>
      </c>
      <c r="HG237" s="1">
        <v>2134.0</v>
      </c>
      <c r="HH237" s="1">
        <v>2.0</v>
      </c>
      <c r="HI237" s="1">
        <v>25.0</v>
      </c>
      <c r="HJ237" s="1">
        <v>9.9</v>
      </c>
      <c r="HK237" s="1">
        <v>9.9</v>
      </c>
      <c r="HL237" s="1">
        <v>2.37549</v>
      </c>
      <c r="HM237" s="1">
        <v>2.2998</v>
      </c>
      <c r="HN237" s="1">
        <v>1.4978</v>
      </c>
      <c r="HO237" s="1">
        <v>2.30835</v>
      </c>
      <c r="HP237" s="1">
        <v>1.54785</v>
      </c>
      <c r="HQ237" s="1">
        <v>2.29004</v>
      </c>
      <c r="HR237" s="1">
        <v>37.6504</v>
      </c>
      <c r="HS237" s="1">
        <v>15.2265</v>
      </c>
      <c r="HT237" s="1">
        <v>18.0</v>
      </c>
      <c r="HU237" s="1">
        <v>504.255</v>
      </c>
      <c r="HV237" s="1">
        <v>490.673</v>
      </c>
      <c r="HW237" s="1">
        <v>27.7313</v>
      </c>
      <c r="HX237" s="1">
        <v>31.9867</v>
      </c>
      <c r="HY237" s="1">
        <v>30.0004</v>
      </c>
      <c r="HZ237" s="1">
        <v>31.7562</v>
      </c>
      <c r="IA237" s="1">
        <v>31.8539</v>
      </c>
      <c r="IB237" s="1">
        <v>47.5432</v>
      </c>
      <c r="IC237" s="1">
        <v>42.2486</v>
      </c>
      <c r="ID237" s="1">
        <v>0.0</v>
      </c>
      <c r="IE237" s="1">
        <v>27.7117</v>
      </c>
      <c r="IF237" s="1">
        <v>1146.53</v>
      </c>
      <c r="IG237" s="1">
        <v>18.9037</v>
      </c>
      <c r="IH237" s="1">
        <v>100.725</v>
      </c>
      <c r="II237" s="1">
        <v>100.445</v>
      </c>
      <c r="IJ237" s="1" t="s">
        <v>358</v>
      </c>
    </row>
    <row r="238" ht="15.75" customHeight="1">
      <c r="A238" s="1">
        <v>222.0</v>
      </c>
      <c r="B238" s="1">
        <v>1.65979676E9</v>
      </c>
      <c r="C238" s="1">
        <v>618.5</v>
      </c>
      <c r="D238" s="1" t="s">
        <v>789</v>
      </c>
      <c r="E238" s="1" t="s">
        <v>790</v>
      </c>
      <c r="F238" s="1">
        <v>1.0</v>
      </c>
      <c r="G238" s="1" t="s">
        <v>346</v>
      </c>
      <c r="H238" s="1" t="s">
        <v>347</v>
      </c>
      <c r="I238" s="1" t="s">
        <v>348</v>
      </c>
      <c r="J238" s="1" t="s">
        <v>349</v>
      </c>
      <c r="K238" s="1" t="s">
        <v>350</v>
      </c>
      <c r="L238" s="1" t="s">
        <v>346</v>
      </c>
      <c r="M238" s="1" t="s">
        <v>351</v>
      </c>
      <c r="N238" s="1">
        <v>1.6597967525E9</v>
      </c>
      <c r="O238" s="1">
        <f t="shared" si="1"/>
        <v>0.003234515647</v>
      </c>
      <c r="P238" s="1">
        <f t="shared" si="2"/>
        <v>3.234515647</v>
      </c>
      <c r="Q238" s="1">
        <f t="shared" si="3"/>
        <v>18.35467559</v>
      </c>
      <c r="R238" s="1">
        <f t="shared" si="4"/>
        <v>1016.710333</v>
      </c>
      <c r="S238" s="1">
        <f t="shared" si="5"/>
        <v>755.8115342</v>
      </c>
      <c r="T238" s="1">
        <f t="shared" si="6"/>
        <v>74.95282086</v>
      </c>
      <c r="U238" s="1">
        <f t="shared" si="7"/>
        <v>100.8258065</v>
      </c>
      <c r="V238" s="1">
        <f t="shared" si="8"/>
        <v>0.1329631922</v>
      </c>
      <c r="W238" s="1">
        <f t="shared" si="9"/>
        <v>2.913509083</v>
      </c>
      <c r="X238" s="1">
        <f t="shared" si="10"/>
        <v>0.1296818058</v>
      </c>
      <c r="Y238" s="1">
        <f t="shared" si="11"/>
        <v>0.08133920323</v>
      </c>
      <c r="Z238" s="1">
        <f t="shared" si="12"/>
        <v>321.5183408</v>
      </c>
      <c r="AA238" s="1">
        <f t="shared" si="13"/>
        <v>32.09758553</v>
      </c>
      <c r="AB238" s="1">
        <f t="shared" si="14"/>
        <v>31.49814667</v>
      </c>
      <c r="AC238" s="1">
        <f t="shared" si="15"/>
        <v>4.641111566</v>
      </c>
      <c r="AD238" s="1">
        <f t="shared" si="16"/>
        <v>49.83987451</v>
      </c>
      <c r="AE238" s="1">
        <f t="shared" si="17"/>
        <v>2.253637002</v>
      </c>
      <c r="AF238" s="1">
        <f t="shared" si="18"/>
        <v>4.52175497</v>
      </c>
      <c r="AG238" s="1">
        <f t="shared" si="19"/>
        <v>2.387474564</v>
      </c>
      <c r="AH238" s="1">
        <f t="shared" si="20"/>
        <v>-142.64214</v>
      </c>
      <c r="AI238" s="1">
        <f t="shared" si="21"/>
        <v>-71.91539604</v>
      </c>
      <c r="AJ238" s="1">
        <f t="shared" si="22"/>
        <v>-5.557647932</v>
      </c>
      <c r="AK238" s="1">
        <f t="shared" si="23"/>
        <v>101.4031568</v>
      </c>
      <c r="AL238" s="1">
        <f t="shared" si="24"/>
        <v>48.15581674</v>
      </c>
      <c r="AM238" s="1">
        <f t="shared" si="25"/>
        <v>3.240333305</v>
      </c>
      <c r="AN238" s="1">
        <f t="shared" si="26"/>
        <v>18.35467559</v>
      </c>
      <c r="AO238" s="1">
        <v>1122.07238961039</v>
      </c>
      <c r="AP238" s="1">
        <v>1074.808606060606</v>
      </c>
      <c r="AQ238" s="1">
        <v>4.879709090908985</v>
      </c>
      <c r="AR238" s="1">
        <v>64.94</v>
      </c>
      <c r="AS238" s="1">
        <f t="shared" si="27"/>
        <v>3.234515647</v>
      </c>
      <c r="AT238" s="1">
        <v>18.92969023386264</v>
      </c>
      <c r="AU238" s="1">
        <v>22.72171823529411</v>
      </c>
      <c r="AV238" s="1">
        <v>1.867368933867133E-5</v>
      </c>
      <c r="AW238" s="1">
        <v>90.19422672828748</v>
      </c>
      <c r="AX238" s="1">
        <v>0.0</v>
      </c>
      <c r="AY238" s="1">
        <v>0.0</v>
      </c>
      <c r="AZ238" s="1">
        <f t="shared" si="28"/>
        <v>1</v>
      </c>
      <c r="BA238" s="1">
        <f t="shared" si="29"/>
        <v>0</v>
      </c>
      <c r="BB238" s="1">
        <f t="shared" si="30"/>
        <v>51698.472</v>
      </c>
      <c r="BC238" s="1">
        <f t="shared" si="31"/>
        <v>2000.014667</v>
      </c>
      <c r="BD238" s="1">
        <f t="shared" si="32"/>
        <v>1681.21232</v>
      </c>
      <c r="BE238" s="1">
        <f t="shared" si="33"/>
        <v>0.8405999956</v>
      </c>
      <c r="BF238" s="1">
        <f t="shared" si="34"/>
        <v>0.1607579915</v>
      </c>
      <c r="BG238" s="1">
        <v>6.0</v>
      </c>
      <c r="BH238" s="1">
        <v>0.5</v>
      </c>
      <c r="BI238" s="1" t="s">
        <v>352</v>
      </c>
      <c r="BJ238" s="1">
        <v>2.0</v>
      </c>
      <c r="BK238" s="1" t="b">
        <v>1</v>
      </c>
      <c r="BL238" s="1">
        <v>1.6597967525E9</v>
      </c>
      <c r="BM238" s="1">
        <v>1016.710333333333</v>
      </c>
      <c r="BN238" s="1">
        <v>1078.433333333333</v>
      </c>
      <c r="BO238" s="1">
        <v>22.72529333333333</v>
      </c>
      <c r="BP238" s="1">
        <v>18.92632666666667</v>
      </c>
      <c r="BQ238" s="1">
        <v>1014.4648</v>
      </c>
      <c r="BR238" s="1">
        <v>22.69022</v>
      </c>
      <c r="BS238" s="1">
        <v>500.1406000000001</v>
      </c>
      <c r="BT238" s="1">
        <v>99.06852</v>
      </c>
      <c r="BU238" s="1">
        <v>0.1001450333333333</v>
      </c>
      <c r="BV238" s="1">
        <v>31.0403</v>
      </c>
      <c r="BW238" s="1">
        <v>31.49814666666667</v>
      </c>
      <c r="BX238" s="1">
        <v>999.8999999999999</v>
      </c>
      <c r="BY238" s="1">
        <v>0.0</v>
      </c>
      <c r="BZ238" s="1">
        <v>0.0</v>
      </c>
      <c r="CA238" s="1">
        <v>10002.01</v>
      </c>
      <c r="CB238" s="1">
        <v>0.0</v>
      </c>
      <c r="CC238" s="1">
        <v>352.0134666666667</v>
      </c>
      <c r="CD238" s="1">
        <v>-61.72216666666667</v>
      </c>
      <c r="CE238" s="1">
        <v>1040.352</v>
      </c>
      <c r="CF238" s="1">
        <v>1099.236</v>
      </c>
      <c r="CG238" s="1">
        <v>3.798967333333333</v>
      </c>
      <c r="CH238" s="1">
        <v>1078.433333333333</v>
      </c>
      <c r="CI238" s="1">
        <v>18.92632666666667</v>
      </c>
      <c r="CJ238" s="1">
        <v>2.251362</v>
      </c>
      <c r="CK238" s="1">
        <v>1.875002666666667</v>
      </c>
      <c r="CL238" s="1">
        <v>19.33254</v>
      </c>
      <c r="CM238" s="1">
        <v>16.42649333333333</v>
      </c>
      <c r="CN238" s="1">
        <v>2000.014666666667</v>
      </c>
      <c r="CO238" s="1">
        <v>0.9799991999999997</v>
      </c>
      <c r="CP238" s="1">
        <v>0.02000100666666666</v>
      </c>
      <c r="CQ238" s="1">
        <v>0.0</v>
      </c>
      <c r="CR238" s="1">
        <v>2.375066666666667</v>
      </c>
      <c r="CS238" s="1">
        <v>0.0</v>
      </c>
      <c r="CT238" s="1">
        <v>17462.87333333333</v>
      </c>
      <c r="CU238" s="1">
        <v>17412.45333333333</v>
      </c>
      <c r="CV238" s="1">
        <v>41.2416</v>
      </c>
      <c r="CW238" s="1">
        <v>42.3162</v>
      </c>
      <c r="CX238" s="1">
        <v>41.1374</v>
      </c>
      <c r="CY238" s="1">
        <v>40.9412</v>
      </c>
      <c r="CZ238" s="1">
        <v>41.375</v>
      </c>
      <c r="DA238" s="1">
        <v>1960.014666666667</v>
      </c>
      <c r="DB238" s="1">
        <v>40.0</v>
      </c>
      <c r="DC238" s="1">
        <v>0.0</v>
      </c>
      <c r="DD238" s="1">
        <v>1.6597967589E9</v>
      </c>
      <c r="DE238" s="1">
        <v>0.0</v>
      </c>
      <c r="DF238" s="1">
        <v>1.6597961675E9</v>
      </c>
      <c r="DG238" s="1" t="s">
        <v>353</v>
      </c>
      <c r="DH238" s="1">
        <v>1.659796162E9</v>
      </c>
      <c r="DI238" s="1">
        <v>1.6597961675E9</v>
      </c>
      <c r="DJ238" s="1">
        <v>2.0</v>
      </c>
      <c r="DK238" s="1">
        <v>-0.014</v>
      </c>
      <c r="DL238" s="1">
        <v>-0.001</v>
      </c>
      <c r="DM238" s="1">
        <v>1.327</v>
      </c>
      <c r="DN238" s="1">
        <v>0.031</v>
      </c>
      <c r="DO238" s="1">
        <v>400.0</v>
      </c>
      <c r="DP238" s="1">
        <v>20.0</v>
      </c>
      <c r="DQ238" s="1">
        <v>0.32</v>
      </c>
      <c r="DR238" s="1">
        <v>0.03</v>
      </c>
      <c r="DS238" s="1">
        <v>16.69246459183579</v>
      </c>
      <c r="DT238" s="1">
        <v>12.39902373837167</v>
      </c>
      <c r="DU238" s="1">
        <v>0.9295135667618111</v>
      </c>
      <c r="DV238" s="1">
        <v>0.0</v>
      </c>
      <c r="DW238" s="1">
        <v>-60.946385</v>
      </c>
      <c r="DX238" s="1">
        <v>-12.89964202626652</v>
      </c>
      <c r="DY238" s="1">
        <v>1.286268111932734</v>
      </c>
      <c r="DZ238" s="1">
        <v>0.0</v>
      </c>
      <c r="EA238" s="1">
        <v>3.8042085</v>
      </c>
      <c r="EB238" s="1">
        <v>-0.09169283302065036</v>
      </c>
      <c r="EC238" s="1">
        <v>0.009022462122392072</v>
      </c>
      <c r="ED238" s="1">
        <v>1.0</v>
      </c>
      <c r="EE238" s="1">
        <v>2.386917157987212</v>
      </c>
      <c r="EF238" s="1">
        <v>0.03237637490813297</v>
      </c>
      <c r="EG238" s="1">
        <v>0.002803132712359502</v>
      </c>
      <c r="EH238" s="1">
        <v>1.0</v>
      </c>
      <c r="EI238" s="1">
        <v>0.1334117000009197</v>
      </c>
      <c r="EJ238" s="1">
        <v>-0.004806484237298779</v>
      </c>
      <c r="EK238" s="1">
        <v>3.641364849549943E-4</v>
      </c>
      <c r="EL238" s="1">
        <v>1.0</v>
      </c>
      <c r="EM238" s="1">
        <v>3.0</v>
      </c>
      <c r="EN238" s="1">
        <v>5.0</v>
      </c>
      <c r="EO238" s="1" t="s">
        <v>374</v>
      </c>
      <c r="EP238" s="1">
        <v>2.94253</v>
      </c>
      <c r="EQ238" s="1">
        <v>2.80126</v>
      </c>
      <c r="ER238" s="1">
        <v>0.171375</v>
      </c>
      <c r="ES238" s="1">
        <v>0.177775</v>
      </c>
      <c r="ET238" s="1">
        <v>0.103315</v>
      </c>
      <c r="EU238" s="1">
        <v>0.0906809</v>
      </c>
      <c r="EV238" s="1">
        <v>17021.9</v>
      </c>
      <c r="EW238" s="1">
        <v>17712.3</v>
      </c>
      <c r="EX238" s="1">
        <v>23890.5</v>
      </c>
      <c r="EY238" s="1">
        <v>25071.4</v>
      </c>
      <c r="EZ238" s="1">
        <v>34291.8</v>
      </c>
      <c r="FA238" s="1">
        <v>36409.6</v>
      </c>
      <c r="FB238" s="1">
        <v>43558.2</v>
      </c>
      <c r="FC238" s="1">
        <v>46346.6</v>
      </c>
      <c r="FD238" s="1">
        <v>1.96952</v>
      </c>
      <c r="FE238" s="1">
        <v>1.84822</v>
      </c>
      <c r="FF238" s="1">
        <v>0.0938848</v>
      </c>
      <c r="FG238" s="1">
        <v>0.0</v>
      </c>
      <c r="FH238" s="1">
        <v>29.9823</v>
      </c>
      <c r="FI238" s="1">
        <v>999.9</v>
      </c>
      <c r="FJ238" s="1">
        <v>55.8</v>
      </c>
      <c r="FK238" s="1">
        <v>34.6</v>
      </c>
      <c r="FL238" s="1">
        <v>31.1169</v>
      </c>
      <c r="FM238" s="1">
        <v>64.3486</v>
      </c>
      <c r="FN238" s="1">
        <v>26.242</v>
      </c>
      <c r="FO238" s="1">
        <v>1.0</v>
      </c>
      <c r="FP238" s="1">
        <v>0.386433</v>
      </c>
      <c r="FQ238" s="1">
        <v>1.75563</v>
      </c>
      <c r="FR238" s="1">
        <v>20.3132</v>
      </c>
      <c r="FS238" s="1">
        <v>5.2107</v>
      </c>
      <c r="FT238" s="1">
        <v>11.9069</v>
      </c>
      <c r="FU238" s="1">
        <v>5.00185</v>
      </c>
      <c r="FV238" s="1">
        <v>3.28975</v>
      </c>
      <c r="FW238" s="1">
        <v>9999.0</v>
      </c>
      <c r="FX238" s="1">
        <v>9999.0</v>
      </c>
      <c r="FY238" s="1">
        <v>9999.0</v>
      </c>
      <c r="FZ238" s="1">
        <v>999.9</v>
      </c>
      <c r="GA238" s="1">
        <v>1.85958</v>
      </c>
      <c r="GB238" s="1">
        <v>1.85455</v>
      </c>
      <c r="GC238" s="1">
        <v>1.85773</v>
      </c>
      <c r="GD238" s="1">
        <v>1.85614</v>
      </c>
      <c r="GE238" s="1">
        <v>1.85488</v>
      </c>
      <c r="GF238" s="1">
        <v>1.85457</v>
      </c>
      <c r="GG238" s="1">
        <v>1.85322</v>
      </c>
      <c r="GH238" s="1">
        <v>1.85638</v>
      </c>
      <c r="GI238" s="1">
        <v>0.0</v>
      </c>
      <c r="GJ238" s="1">
        <v>0.0</v>
      </c>
      <c r="GK238" s="1">
        <v>0.0</v>
      </c>
      <c r="GL238" s="1">
        <v>0.0</v>
      </c>
      <c r="GM238" s="1" t="s">
        <v>355</v>
      </c>
      <c r="GN238" s="1" t="s">
        <v>356</v>
      </c>
      <c r="GO238" s="1" t="s">
        <v>357</v>
      </c>
      <c r="GP238" s="1" t="s">
        <v>357</v>
      </c>
      <c r="GQ238" s="1" t="s">
        <v>357</v>
      </c>
      <c r="GR238" s="1" t="s">
        <v>357</v>
      </c>
      <c r="GS238" s="1">
        <v>0.0</v>
      </c>
      <c r="GT238" s="1">
        <v>100.0</v>
      </c>
      <c r="GU238" s="1">
        <v>100.0</v>
      </c>
      <c r="GV238" s="1">
        <v>2.29</v>
      </c>
      <c r="GW238" s="1">
        <v>0.0351</v>
      </c>
      <c r="GX238" s="1">
        <v>0.3255316452960568</v>
      </c>
      <c r="GY238" s="1">
        <v>0.003023906125278789</v>
      </c>
      <c r="GZ238" s="1">
        <v>-1.398580452151984E-6</v>
      </c>
      <c r="HA238" s="1">
        <v>2.803037836604737E-10</v>
      </c>
      <c r="HB238" s="1">
        <v>-0.04759964022089117</v>
      </c>
      <c r="HC238" s="1">
        <v>0.009965371539748925</v>
      </c>
      <c r="HD238" s="1">
        <v>-4.563662031605912E-4</v>
      </c>
      <c r="HE238" s="1">
        <v>7.83371007442278E-6</v>
      </c>
      <c r="HF238" s="1">
        <v>0.0</v>
      </c>
      <c r="HG238" s="1">
        <v>2134.0</v>
      </c>
      <c r="HH238" s="1">
        <v>2.0</v>
      </c>
      <c r="HI238" s="1">
        <v>25.0</v>
      </c>
      <c r="HJ238" s="1">
        <v>10.0</v>
      </c>
      <c r="HK238" s="1">
        <v>9.9</v>
      </c>
      <c r="HL238" s="1">
        <v>2.38281</v>
      </c>
      <c r="HM238" s="1">
        <v>2.29614</v>
      </c>
      <c r="HN238" s="1">
        <v>1.4978</v>
      </c>
      <c r="HO238" s="1">
        <v>2.30957</v>
      </c>
      <c r="HP238" s="1">
        <v>1.54785</v>
      </c>
      <c r="HQ238" s="1">
        <v>2.30591</v>
      </c>
      <c r="HR238" s="1">
        <v>37.6504</v>
      </c>
      <c r="HS238" s="1">
        <v>15.209</v>
      </c>
      <c r="HT238" s="1">
        <v>18.0</v>
      </c>
      <c r="HU238" s="1">
        <v>504.275</v>
      </c>
      <c r="HV238" s="1">
        <v>490.564</v>
      </c>
      <c r="HW238" s="1">
        <v>27.7237</v>
      </c>
      <c r="HX238" s="1">
        <v>31.9882</v>
      </c>
      <c r="HY238" s="1">
        <v>30.0004</v>
      </c>
      <c r="HZ238" s="1">
        <v>31.757</v>
      </c>
      <c r="IA238" s="1">
        <v>31.8547</v>
      </c>
      <c r="IB238" s="1">
        <v>47.7727</v>
      </c>
      <c r="IC238" s="1">
        <v>42.2486</v>
      </c>
      <c r="ID238" s="1">
        <v>0.0</v>
      </c>
      <c r="IE238" s="1">
        <v>27.7117</v>
      </c>
      <c r="IF238" s="1">
        <v>1146.53</v>
      </c>
      <c r="IG238" s="1">
        <v>18.9037</v>
      </c>
      <c r="IH238" s="1">
        <v>100.725</v>
      </c>
      <c r="II238" s="1">
        <v>100.445</v>
      </c>
      <c r="IJ238" s="1" t="s">
        <v>358</v>
      </c>
    </row>
    <row r="239" ht="15.75" customHeight="1">
      <c r="A239" s="1">
        <v>223.0</v>
      </c>
      <c r="B239" s="1">
        <v>1.659796761E9</v>
      </c>
      <c r="C239" s="1">
        <v>619.5</v>
      </c>
      <c r="D239" s="1" t="s">
        <v>791</v>
      </c>
      <c r="E239" s="1" t="s">
        <v>792</v>
      </c>
      <c r="F239" s="1">
        <v>1.0</v>
      </c>
      <c r="G239" s="1" t="s">
        <v>346</v>
      </c>
      <c r="H239" s="1" t="s">
        <v>347</v>
      </c>
      <c r="I239" s="1" t="s">
        <v>348</v>
      </c>
      <c r="J239" s="1" t="s">
        <v>349</v>
      </c>
      <c r="K239" s="1" t="s">
        <v>350</v>
      </c>
      <c r="L239" s="1" t="s">
        <v>346</v>
      </c>
      <c r="M239" s="1" t="s">
        <v>351</v>
      </c>
      <c r="N239" s="1">
        <v>1.659796753E9</v>
      </c>
      <c r="O239" s="1">
        <f t="shared" si="1"/>
        <v>0.003235035836</v>
      </c>
      <c r="P239" s="1">
        <f t="shared" si="2"/>
        <v>3.235035836</v>
      </c>
      <c r="Q239" s="1">
        <f t="shared" si="3"/>
        <v>18.33520546</v>
      </c>
      <c r="R239" s="1">
        <f t="shared" si="4"/>
        <v>1019.118438</v>
      </c>
      <c r="S239" s="1">
        <f t="shared" si="5"/>
        <v>758.3781597</v>
      </c>
      <c r="T239" s="1">
        <f t="shared" si="6"/>
        <v>75.20731048</v>
      </c>
      <c r="U239" s="1">
        <f t="shared" si="7"/>
        <v>101.0645623</v>
      </c>
      <c r="V239" s="1">
        <f t="shared" si="8"/>
        <v>0.1329756541</v>
      </c>
      <c r="W239" s="1">
        <f t="shared" si="9"/>
        <v>2.913417901</v>
      </c>
      <c r="X239" s="1">
        <f t="shared" si="10"/>
        <v>0.1296935608</v>
      </c>
      <c r="Y239" s="1">
        <f t="shared" si="11"/>
        <v>0.08134661138</v>
      </c>
      <c r="Z239" s="1">
        <f t="shared" si="12"/>
        <v>321.5178953</v>
      </c>
      <c r="AA239" s="1">
        <f t="shared" si="13"/>
        <v>32.09778404</v>
      </c>
      <c r="AB239" s="1">
        <f t="shared" si="14"/>
        <v>31.4987125</v>
      </c>
      <c r="AC239" s="1">
        <f t="shared" si="15"/>
        <v>4.641260755</v>
      </c>
      <c r="AD239" s="1">
        <f t="shared" si="16"/>
        <v>49.83866416</v>
      </c>
      <c r="AE239" s="1">
        <f t="shared" si="17"/>
        <v>2.253621614</v>
      </c>
      <c r="AF239" s="1">
        <f t="shared" si="18"/>
        <v>4.521833904</v>
      </c>
      <c r="AG239" s="1">
        <f t="shared" si="19"/>
        <v>2.387639141</v>
      </c>
      <c r="AH239" s="1">
        <f t="shared" si="20"/>
        <v>-142.6650804</v>
      </c>
      <c r="AI239" s="1">
        <f t="shared" si="21"/>
        <v>-71.95391764</v>
      </c>
      <c r="AJ239" s="1">
        <f t="shared" si="22"/>
        <v>-5.560822838</v>
      </c>
      <c r="AK239" s="1">
        <f t="shared" si="23"/>
        <v>101.3380744</v>
      </c>
      <c r="AL239" s="1">
        <f t="shared" si="24"/>
        <v>48.23679692</v>
      </c>
      <c r="AM239" s="1">
        <f t="shared" si="25"/>
        <v>3.239938254</v>
      </c>
      <c r="AN239" s="1">
        <f t="shared" si="26"/>
        <v>18.33520546</v>
      </c>
      <c r="AO239" s="1">
        <v>1127.207683982684</v>
      </c>
      <c r="AP239" s="1">
        <v>1079.784606060606</v>
      </c>
      <c r="AQ239" s="1">
        <v>4.915709090908915</v>
      </c>
      <c r="AR239" s="1">
        <v>64.94</v>
      </c>
      <c r="AS239" s="1">
        <f t="shared" si="27"/>
        <v>3.235035836</v>
      </c>
      <c r="AT239" s="1">
        <v>18.92919234065306</v>
      </c>
      <c r="AU239" s="1">
        <v>22.72236735294115</v>
      </c>
      <c r="AV239" s="1">
        <v>-5.74104744962549E-5</v>
      </c>
      <c r="AW239" s="1">
        <v>90.19422672828748</v>
      </c>
      <c r="AX239" s="1">
        <v>0.0</v>
      </c>
      <c r="AY239" s="1">
        <v>0.0</v>
      </c>
      <c r="AZ239" s="1">
        <f t="shared" si="28"/>
        <v>1</v>
      </c>
      <c r="BA239" s="1">
        <f t="shared" si="29"/>
        <v>0</v>
      </c>
      <c r="BB239" s="1">
        <f t="shared" si="30"/>
        <v>51695.83396</v>
      </c>
      <c r="BC239" s="1">
        <f t="shared" si="31"/>
        <v>2000.011875</v>
      </c>
      <c r="BD239" s="1">
        <f t="shared" si="32"/>
        <v>1681.209975</v>
      </c>
      <c r="BE239" s="1">
        <f t="shared" si="33"/>
        <v>0.8405999964</v>
      </c>
      <c r="BF239" s="1">
        <f t="shared" si="34"/>
        <v>0.1607579931</v>
      </c>
      <c r="BG239" s="1">
        <v>6.0</v>
      </c>
      <c r="BH239" s="1">
        <v>0.5</v>
      </c>
      <c r="BI239" s="1" t="s">
        <v>352</v>
      </c>
      <c r="BJ239" s="1">
        <v>2.0</v>
      </c>
      <c r="BK239" s="1" t="b">
        <v>1</v>
      </c>
      <c r="BL239" s="1">
        <v>1.659796753E9</v>
      </c>
      <c r="BM239" s="1">
        <v>1019.1184375</v>
      </c>
      <c r="BN239" s="1">
        <v>1080.9475</v>
      </c>
      <c r="BO239" s="1">
        <v>22.72515</v>
      </c>
      <c r="BP239" s="1">
        <v>18.92664375</v>
      </c>
      <c r="BQ239" s="1">
        <v>1016.87075</v>
      </c>
      <c r="BR239" s="1">
        <v>22.690075</v>
      </c>
      <c r="BS239" s="1">
        <v>500.1403125</v>
      </c>
      <c r="BT239" s="1">
        <v>99.06846875</v>
      </c>
      <c r="BU239" s="1">
        <v>0.10014459375</v>
      </c>
      <c r="BV239" s="1">
        <v>31.04060625</v>
      </c>
      <c r="BW239" s="1">
        <v>31.4987125</v>
      </c>
      <c r="BX239" s="1">
        <v>999.9</v>
      </c>
      <c r="BY239" s="1">
        <v>0.0</v>
      </c>
      <c r="BZ239" s="1">
        <v>0.0</v>
      </c>
      <c r="CA239" s="1">
        <v>10001.49375</v>
      </c>
      <c r="CB239" s="1">
        <v>0.0</v>
      </c>
      <c r="CC239" s="1">
        <v>351.3335</v>
      </c>
      <c r="CD239" s="1">
        <v>-61.82779375</v>
      </c>
      <c r="CE239" s="1">
        <v>1042.81625</v>
      </c>
      <c r="CF239" s="1">
        <v>1101.79875</v>
      </c>
      <c r="CG239" s="1">
        <v>3.798505</v>
      </c>
      <c r="CH239" s="1">
        <v>1080.9475</v>
      </c>
      <c r="CI239" s="1">
        <v>18.92664375</v>
      </c>
      <c r="CJ239" s="1">
        <v>2.251346875</v>
      </c>
      <c r="CK239" s="1">
        <v>1.875033125</v>
      </c>
      <c r="CL239" s="1">
        <v>19.33243125</v>
      </c>
      <c r="CM239" s="1">
        <v>16.42675</v>
      </c>
      <c r="CN239" s="1">
        <v>2000.011875</v>
      </c>
      <c r="CO239" s="1">
        <v>0.9799991875</v>
      </c>
      <c r="CP239" s="1">
        <v>0.02000101875</v>
      </c>
      <c r="CQ239" s="1">
        <v>0.0</v>
      </c>
      <c r="CR239" s="1">
        <v>2.31925</v>
      </c>
      <c r="CS239" s="1">
        <v>0.0</v>
      </c>
      <c r="CT239" s="1">
        <v>17459.4625</v>
      </c>
      <c r="CU239" s="1">
        <v>17412.43125</v>
      </c>
      <c r="CV239" s="1">
        <v>41.242125</v>
      </c>
      <c r="CW239" s="1">
        <v>42.3159375</v>
      </c>
      <c r="CX239" s="1">
        <v>41.136625</v>
      </c>
      <c r="CY239" s="1">
        <v>40.9409375</v>
      </c>
      <c r="CZ239" s="1">
        <v>41.375</v>
      </c>
      <c r="DA239" s="1">
        <v>1960.011875</v>
      </c>
      <c r="DB239" s="1">
        <v>40.0</v>
      </c>
      <c r="DC239" s="1">
        <v>0.0</v>
      </c>
      <c r="DD239" s="1">
        <v>1.6597967601E9</v>
      </c>
      <c r="DE239" s="1">
        <v>0.0</v>
      </c>
      <c r="DF239" s="1">
        <v>1.6597961675E9</v>
      </c>
      <c r="DG239" s="1" t="s">
        <v>353</v>
      </c>
      <c r="DH239" s="1">
        <v>1.659796162E9</v>
      </c>
      <c r="DI239" s="1">
        <v>1.6597961675E9</v>
      </c>
      <c r="DJ239" s="1">
        <v>2.0</v>
      </c>
      <c r="DK239" s="1">
        <v>-0.014</v>
      </c>
      <c r="DL239" s="1">
        <v>-0.001</v>
      </c>
      <c r="DM239" s="1">
        <v>1.327</v>
      </c>
      <c r="DN239" s="1">
        <v>0.031</v>
      </c>
      <c r="DO239" s="1">
        <v>400.0</v>
      </c>
      <c r="DP239" s="1">
        <v>20.0</v>
      </c>
      <c r="DQ239" s="1">
        <v>0.32</v>
      </c>
      <c r="DR239" s="1">
        <v>0.03</v>
      </c>
      <c r="DS239" s="1">
        <v>17.02309994939267</v>
      </c>
      <c r="DT239" s="1">
        <v>12.72712274919955</v>
      </c>
      <c r="DU239" s="1">
        <v>0.9217994822834054</v>
      </c>
      <c r="DV239" s="1">
        <v>0.0</v>
      </c>
      <c r="DW239" s="1">
        <v>-61.22920487804879</v>
      </c>
      <c r="DX239" s="1">
        <v>-12.69071080139374</v>
      </c>
      <c r="DY239" s="1">
        <v>1.293785587082365</v>
      </c>
      <c r="DZ239" s="1">
        <v>0.0</v>
      </c>
      <c r="EA239" s="1">
        <v>3.802652195121952</v>
      </c>
      <c r="EB239" s="1">
        <v>-0.08706627177699998</v>
      </c>
      <c r="EC239" s="1">
        <v>0.00884567346694858</v>
      </c>
      <c r="ED239" s="1">
        <v>1.0</v>
      </c>
      <c r="EE239" s="1">
        <v>2.387545283709061</v>
      </c>
      <c r="EF239" s="1">
        <v>0.0339820282232743</v>
      </c>
      <c r="EG239" s="1">
        <v>0.002821821406064529</v>
      </c>
      <c r="EH239" s="1">
        <v>1.0</v>
      </c>
      <c r="EI239" s="1">
        <v>0.133294476284555</v>
      </c>
      <c r="EJ239" s="1">
        <v>-0.005038380569012157</v>
      </c>
      <c r="EK239" s="1">
        <v>3.668296248586163E-4</v>
      </c>
      <c r="EL239" s="1">
        <v>1.0</v>
      </c>
      <c r="EM239" s="1">
        <v>3.0</v>
      </c>
      <c r="EN239" s="1">
        <v>5.0</v>
      </c>
      <c r="EO239" s="1" t="s">
        <v>374</v>
      </c>
      <c r="EP239" s="1">
        <v>2.94257</v>
      </c>
      <c r="EQ239" s="1">
        <v>2.80125</v>
      </c>
      <c r="ER239" s="1">
        <v>0.171875</v>
      </c>
      <c r="ES239" s="1">
        <v>0.178279</v>
      </c>
      <c r="ET239" s="1">
        <v>0.103315</v>
      </c>
      <c r="EU239" s="1">
        <v>0.0906874</v>
      </c>
      <c r="EV239" s="1">
        <v>17011.6</v>
      </c>
      <c r="EW239" s="1">
        <v>17701.3</v>
      </c>
      <c r="EX239" s="1">
        <v>23890.5</v>
      </c>
      <c r="EY239" s="1">
        <v>25071.2</v>
      </c>
      <c r="EZ239" s="1">
        <v>34291.7</v>
      </c>
      <c r="FA239" s="1">
        <v>36409.2</v>
      </c>
      <c r="FB239" s="1">
        <v>43558.1</v>
      </c>
      <c r="FC239" s="1">
        <v>46346.4</v>
      </c>
      <c r="FD239" s="1">
        <v>1.96933</v>
      </c>
      <c r="FE239" s="1">
        <v>1.84815</v>
      </c>
      <c r="FF239" s="1">
        <v>0.0936165</v>
      </c>
      <c r="FG239" s="1">
        <v>0.0</v>
      </c>
      <c r="FH239" s="1">
        <v>29.9849</v>
      </c>
      <c r="FI239" s="1">
        <v>999.9</v>
      </c>
      <c r="FJ239" s="1">
        <v>55.8</v>
      </c>
      <c r="FK239" s="1">
        <v>34.6</v>
      </c>
      <c r="FL239" s="1">
        <v>31.116</v>
      </c>
      <c r="FM239" s="1">
        <v>64.2486</v>
      </c>
      <c r="FN239" s="1">
        <v>26.274</v>
      </c>
      <c r="FO239" s="1">
        <v>1.0</v>
      </c>
      <c r="FP239" s="1">
        <v>0.386433</v>
      </c>
      <c r="FQ239" s="1">
        <v>1.72687</v>
      </c>
      <c r="FR239" s="1">
        <v>20.3135</v>
      </c>
      <c r="FS239" s="1">
        <v>5.2107</v>
      </c>
      <c r="FT239" s="1">
        <v>11.9068</v>
      </c>
      <c r="FU239" s="1">
        <v>5.00175</v>
      </c>
      <c r="FV239" s="1">
        <v>3.28975</v>
      </c>
      <c r="FW239" s="1">
        <v>9999.0</v>
      </c>
      <c r="FX239" s="1">
        <v>9999.0</v>
      </c>
      <c r="FY239" s="1">
        <v>9999.0</v>
      </c>
      <c r="FZ239" s="1">
        <v>999.9</v>
      </c>
      <c r="GA239" s="1">
        <v>1.85957</v>
      </c>
      <c r="GB239" s="1">
        <v>1.85455</v>
      </c>
      <c r="GC239" s="1">
        <v>1.85773</v>
      </c>
      <c r="GD239" s="1">
        <v>1.85613</v>
      </c>
      <c r="GE239" s="1">
        <v>1.85488</v>
      </c>
      <c r="GF239" s="1">
        <v>1.85456</v>
      </c>
      <c r="GG239" s="1">
        <v>1.85322</v>
      </c>
      <c r="GH239" s="1">
        <v>1.85638</v>
      </c>
      <c r="GI239" s="1">
        <v>0.0</v>
      </c>
      <c r="GJ239" s="1">
        <v>0.0</v>
      </c>
      <c r="GK239" s="1">
        <v>0.0</v>
      </c>
      <c r="GL239" s="1">
        <v>0.0</v>
      </c>
      <c r="GM239" s="1" t="s">
        <v>355</v>
      </c>
      <c r="GN239" s="1" t="s">
        <v>356</v>
      </c>
      <c r="GO239" s="1" t="s">
        <v>357</v>
      </c>
      <c r="GP239" s="1" t="s">
        <v>357</v>
      </c>
      <c r="GQ239" s="1" t="s">
        <v>357</v>
      </c>
      <c r="GR239" s="1" t="s">
        <v>357</v>
      </c>
      <c r="GS239" s="1">
        <v>0.0</v>
      </c>
      <c r="GT239" s="1">
        <v>100.0</v>
      </c>
      <c r="GU239" s="1">
        <v>100.0</v>
      </c>
      <c r="GV239" s="1">
        <v>2.29</v>
      </c>
      <c r="GW239" s="1">
        <v>0.0351</v>
      </c>
      <c r="GX239" s="1">
        <v>0.3255316452960568</v>
      </c>
      <c r="GY239" s="1">
        <v>0.003023906125278789</v>
      </c>
      <c r="GZ239" s="1">
        <v>-1.398580452151984E-6</v>
      </c>
      <c r="HA239" s="1">
        <v>2.803037836604737E-10</v>
      </c>
      <c r="HB239" s="1">
        <v>-0.04759964022089117</v>
      </c>
      <c r="HC239" s="1">
        <v>0.009965371539748925</v>
      </c>
      <c r="HD239" s="1">
        <v>-4.563662031605912E-4</v>
      </c>
      <c r="HE239" s="1">
        <v>7.83371007442278E-6</v>
      </c>
      <c r="HF239" s="1">
        <v>0.0</v>
      </c>
      <c r="HG239" s="1">
        <v>2134.0</v>
      </c>
      <c r="HH239" s="1">
        <v>2.0</v>
      </c>
      <c r="HI239" s="1">
        <v>25.0</v>
      </c>
      <c r="HJ239" s="1">
        <v>10.0</v>
      </c>
      <c r="HK239" s="1">
        <v>9.9</v>
      </c>
      <c r="HL239" s="1">
        <v>2.39258</v>
      </c>
      <c r="HM239" s="1">
        <v>2.29492</v>
      </c>
      <c r="HN239" s="1">
        <v>1.4978</v>
      </c>
      <c r="HO239" s="1">
        <v>2.30835</v>
      </c>
      <c r="HP239" s="1">
        <v>1.54785</v>
      </c>
      <c r="HQ239" s="1">
        <v>2.36206</v>
      </c>
      <c r="HR239" s="1">
        <v>37.6504</v>
      </c>
      <c r="HS239" s="1">
        <v>15.2265</v>
      </c>
      <c r="HT239" s="1">
        <v>18.0</v>
      </c>
      <c r="HU239" s="1">
        <v>504.158</v>
      </c>
      <c r="HV239" s="1">
        <v>490.522</v>
      </c>
      <c r="HW239" s="1">
        <v>27.7161</v>
      </c>
      <c r="HX239" s="1">
        <v>31.9888</v>
      </c>
      <c r="HY239" s="1">
        <v>30.0004</v>
      </c>
      <c r="HZ239" s="1">
        <v>31.7575</v>
      </c>
      <c r="IA239" s="1">
        <v>31.8558</v>
      </c>
      <c r="IB239" s="1">
        <v>47.8883</v>
      </c>
      <c r="IC239" s="1">
        <v>42.2486</v>
      </c>
      <c r="ID239" s="1">
        <v>0.0</v>
      </c>
      <c r="IE239" s="1">
        <v>27.668</v>
      </c>
      <c r="IF239" s="1">
        <v>1156.56</v>
      </c>
      <c r="IG239" s="1">
        <v>18.9037</v>
      </c>
      <c r="IH239" s="1">
        <v>100.725</v>
      </c>
      <c r="II239" s="1">
        <v>100.444</v>
      </c>
      <c r="IJ239" s="1" t="s">
        <v>358</v>
      </c>
    </row>
    <row r="240" ht="15.75" customHeight="1">
      <c r="A240" s="1">
        <v>224.0</v>
      </c>
      <c r="B240" s="1">
        <v>1.659796762E9</v>
      </c>
      <c r="C240" s="1">
        <v>620.5</v>
      </c>
      <c r="D240" s="1" t="s">
        <v>793</v>
      </c>
      <c r="E240" s="1" t="s">
        <v>794</v>
      </c>
      <c r="F240" s="1">
        <v>1.0</v>
      </c>
      <c r="G240" s="1" t="s">
        <v>346</v>
      </c>
      <c r="H240" s="1" t="s">
        <v>347</v>
      </c>
      <c r="I240" s="1" t="s">
        <v>348</v>
      </c>
      <c r="J240" s="1" t="s">
        <v>349</v>
      </c>
      <c r="K240" s="1" t="s">
        <v>350</v>
      </c>
      <c r="L240" s="1" t="s">
        <v>346</v>
      </c>
      <c r="M240" s="1" t="s">
        <v>351</v>
      </c>
      <c r="N240" s="1">
        <v>1.6597967545E9</v>
      </c>
      <c r="O240" s="1">
        <f t="shared" si="1"/>
        <v>0.003235576084</v>
      </c>
      <c r="P240" s="1">
        <f t="shared" si="2"/>
        <v>3.235576084</v>
      </c>
      <c r="Q240" s="1">
        <f t="shared" si="3"/>
        <v>18.34929859</v>
      </c>
      <c r="R240" s="1">
        <f t="shared" si="4"/>
        <v>1026.393933</v>
      </c>
      <c r="S240" s="1">
        <f t="shared" si="5"/>
        <v>765.1751092</v>
      </c>
      <c r="T240" s="1">
        <f t="shared" si="6"/>
        <v>75.8813139</v>
      </c>
      <c r="U240" s="1">
        <f t="shared" si="7"/>
        <v>101.7860086</v>
      </c>
      <c r="V240" s="1">
        <f t="shared" si="8"/>
        <v>0.1329659702</v>
      </c>
      <c r="W240" s="1">
        <f t="shared" si="9"/>
        <v>2.912939524</v>
      </c>
      <c r="X240" s="1">
        <f t="shared" si="10"/>
        <v>0.1296838239</v>
      </c>
      <c r="Y240" s="1">
        <f t="shared" si="11"/>
        <v>0.08134052985</v>
      </c>
      <c r="Z240" s="1">
        <f t="shared" si="12"/>
        <v>321.5180216</v>
      </c>
      <c r="AA240" s="1">
        <f t="shared" si="13"/>
        <v>32.0988381</v>
      </c>
      <c r="AB240" s="1">
        <f t="shared" si="14"/>
        <v>31.50054667</v>
      </c>
      <c r="AC240" s="1">
        <f t="shared" si="15"/>
        <v>4.641744383</v>
      </c>
      <c r="AD240" s="1">
        <f t="shared" si="16"/>
        <v>49.83377835</v>
      </c>
      <c r="AE240" s="1">
        <f t="shared" si="17"/>
        <v>2.253533469</v>
      </c>
      <c r="AF240" s="1">
        <f t="shared" si="18"/>
        <v>4.522100357</v>
      </c>
      <c r="AG240" s="1">
        <f t="shared" si="19"/>
        <v>2.388210915</v>
      </c>
      <c r="AH240" s="1">
        <f t="shared" si="20"/>
        <v>-142.6889053</v>
      </c>
      <c r="AI240" s="1">
        <f t="shared" si="21"/>
        <v>-72.06780229</v>
      </c>
      <c r="AJ240" s="1">
        <f t="shared" si="22"/>
        <v>-5.570617641</v>
      </c>
      <c r="AK240" s="1">
        <f t="shared" si="23"/>
        <v>101.1906964</v>
      </c>
      <c r="AL240" s="1">
        <f t="shared" si="24"/>
        <v>48.49577128</v>
      </c>
      <c r="AM240" s="1">
        <f t="shared" si="25"/>
        <v>3.238399124</v>
      </c>
      <c r="AN240" s="1">
        <f t="shared" si="26"/>
        <v>18.34929859</v>
      </c>
      <c r="AO240" s="1">
        <v>1132.415060606061</v>
      </c>
      <c r="AP240" s="1">
        <v>1084.782606060606</v>
      </c>
      <c r="AQ240" s="1">
        <v>4.953709090908878</v>
      </c>
      <c r="AR240" s="1">
        <v>64.94</v>
      </c>
      <c r="AS240" s="1">
        <f t="shared" si="27"/>
        <v>3.235576084</v>
      </c>
      <c r="AT240" s="1">
        <v>18.928889378236</v>
      </c>
      <c r="AU240" s="1">
        <v>22.72286823529413</v>
      </c>
      <c r="AV240" s="1">
        <v>-9.386467324446271E-5</v>
      </c>
      <c r="AW240" s="1">
        <v>90.19422672828748</v>
      </c>
      <c r="AX240" s="1">
        <v>0.0</v>
      </c>
      <c r="AY240" s="1">
        <v>0.0</v>
      </c>
      <c r="AZ240" s="1">
        <f t="shared" si="28"/>
        <v>1</v>
      </c>
      <c r="BA240" s="1">
        <f t="shared" si="29"/>
        <v>0</v>
      </c>
      <c r="BB240" s="1">
        <f t="shared" si="30"/>
        <v>51682.09746</v>
      </c>
      <c r="BC240" s="1">
        <f t="shared" si="31"/>
        <v>2000.012667</v>
      </c>
      <c r="BD240" s="1">
        <f t="shared" si="32"/>
        <v>1681.21064</v>
      </c>
      <c r="BE240" s="1">
        <f t="shared" si="33"/>
        <v>0.8405999962</v>
      </c>
      <c r="BF240" s="1">
        <f t="shared" si="34"/>
        <v>0.1607579927</v>
      </c>
      <c r="BG240" s="1">
        <v>6.0</v>
      </c>
      <c r="BH240" s="1">
        <v>0.5</v>
      </c>
      <c r="BI240" s="1" t="s">
        <v>352</v>
      </c>
      <c r="BJ240" s="1">
        <v>2.0</v>
      </c>
      <c r="BK240" s="1" t="b">
        <v>1</v>
      </c>
      <c r="BL240" s="1">
        <v>1.6597967545E9</v>
      </c>
      <c r="BM240" s="1">
        <v>1026.393933333333</v>
      </c>
      <c r="BN240" s="1">
        <v>1088.558666666667</v>
      </c>
      <c r="BO240" s="1">
        <v>22.72427333333333</v>
      </c>
      <c r="BP240" s="1">
        <v>18.92765333333334</v>
      </c>
      <c r="BQ240" s="1">
        <v>1024.138133333333</v>
      </c>
      <c r="BR240" s="1">
        <v>22.6892</v>
      </c>
      <c r="BS240" s="1">
        <v>500.1515333333334</v>
      </c>
      <c r="BT240" s="1">
        <v>99.06845333333334</v>
      </c>
      <c r="BU240" s="1">
        <v>0.1001069</v>
      </c>
      <c r="BV240" s="1">
        <v>31.04164</v>
      </c>
      <c r="BW240" s="1">
        <v>31.50054666666667</v>
      </c>
      <c r="BX240" s="1">
        <v>999.8999999999999</v>
      </c>
      <c r="BY240" s="1">
        <v>0.0</v>
      </c>
      <c r="BZ240" s="1">
        <v>0.0</v>
      </c>
      <c r="CA240" s="1">
        <v>9998.76</v>
      </c>
      <c r="CB240" s="1">
        <v>0.0</v>
      </c>
      <c r="CC240" s="1">
        <v>347.7468666666667</v>
      </c>
      <c r="CD240" s="1">
        <v>-62.16414</v>
      </c>
      <c r="CE240" s="1">
        <v>1050.259333333333</v>
      </c>
      <c r="CF240" s="1">
        <v>1109.558666666667</v>
      </c>
      <c r="CG240" s="1">
        <v>3.796617333333333</v>
      </c>
      <c r="CH240" s="1">
        <v>1088.558666666667</v>
      </c>
      <c r="CI240" s="1">
        <v>18.92765333333334</v>
      </c>
      <c r="CJ240" s="1">
        <v>2.251259333333334</v>
      </c>
      <c r="CK240" s="1">
        <v>1.875132666666667</v>
      </c>
      <c r="CL240" s="1">
        <v>19.33181333333334</v>
      </c>
      <c r="CM240" s="1">
        <v>16.42758666666667</v>
      </c>
      <c r="CN240" s="1">
        <v>2000.012666666667</v>
      </c>
      <c r="CO240" s="1">
        <v>0.9799991999999997</v>
      </c>
      <c r="CP240" s="1">
        <v>0.02000100666666666</v>
      </c>
      <c r="CQ240" s="1">
        <v>0.0</v>
      </c>
      <c r="CR240" s="1">
        <v>2.4548</v>
      </c>
      <c r="CS240" s="1">
        <v>0.0</v>
      </c>
      <c r="CT240" s="1">
        <v>17447.87333333333</v>
      </c>
      <c r="CU240" s="1">
        <v>17412.43333333333</v>
      </c>
      <c r="CV240" s="1">
        <v>41.2416</v>
      </c>
      <c r="CW240" s="1">
        <v>42.3162</v>
      </c>
      <c r="CX240" s="1">
        <v>41.1374</v>
      </c>
      <c r="CY240" s="1">
        <v>40.9412</v>
      </c>
      <c r="CZ240" s="1">
        <v>41.375</v>
      </c>
      <c r="DA240" s="1">
        <v>1960.012666666667</v>
      </c>
      <c r="DB240" s="1">
        <v>40.0</v>
      </c>
      <c r="DC240" s="1">
        <v>0.0</v>
      </c>
      <c r="DD240" s="1">
        <v>1.6597967613E9</v>
      </c>
      <c r="DE240" s="1">
        <v>0.0</v>
      </c>
      <c r="DF240" s="1">
        <v>1.6597961675E9</v>
      </c>
      <c r="DG240" s="1" t="s">
        <v>353</v>
      </c>
      <c r="DH240" s="1">
        <v>1.659796162E9</v>
      </c>
      <c r="DI240" s="1">
        <v>1.6597961675E9</v>
      </c>
      <c r="DJ240" s="1">
        <v>2.0</v>
      </c>
      <c r="DK240" s="1">
        <v>-0.014</v>
      </c>
      <c r="DL240" s="1">
        <v>-0.001</v>
      </c>
      <c r="DM240" s="1">
        <v>1.327</v>
      </c>
      <c r="DN240" s="1">
        <v>0.031</v>
      </c>
      <c r="DO240" s="1">
        <v>400.0</v>
      </c>
      <c r="DP240" s="1">
        <v>20.0</v>
      </c>
      <c r="DQ240" s="1">
        <v>0.32</v>
      </c>
      <c r="DR240" s="1">
        <v>0.03</v>
      </c>
      <c r="DS240" s="1">
        <v>17.02309994939267</v>
      </c>
      <c r="DT240" s="1">
        <v>12.72712274919955</v>
      </c>
      <c r="DU240" s="1">
        <v>0.9217994822834054</v>
      </c>
      <c r="DV240" s="1">
        <v>0.0</v>
      </c>
      <c r="DW240" s="1">
        <v>-61.22920487804879</v>
      </c>
      <c r="DX240" s="1">
        <v>-12.69071080139374</v>
      </c>
      <c r="DY240" s="1">
        <v>1.293785587082365</v>
      </c>
      <c r="DZ240" s="1">
        <v>0.0</v>
      </c>
      <c r="EA240" s="1">
        <v>3.802652195121952</v>
      </c>
      <c r="EB240" s="1">
        <v>-0.08706627177699998</v>
      </c>
      <c r="EC240" s="1">
        <v>0.00884567346694858</v>
      </c>
      <c r="ED240" s="1">
        <v>1.0</v>
      </c>
      <c r="EE240" s="1">
        <v>2.387545283709061</v>
      </c>
      <c r="EF240" s="1">
        <v>0.0339820282232743</v>
      </c>
      <c r="EG240" s="1">
        <v>0.002821821406064529</v>
      </c>
      <c r="EH240" s="1">
        <v>1.0</v>
      </c>
      <c r="EI240" s="1">
        <v>0.133294476284555</v>
      </c>
      <c r="EJ240" s="1">
        <v>-0.005038380569012157</v>
      </c>
      <c r="EK240" s="1">
        <v>3.668296248586163E-4</v>
      </c>
      <c r="EL240" s="1">
        <v>1.0</v>
      </c>
      <c r="EM240" s="1">
        <v>3.0</v>
      </c>
      <c r="EN240" s="1">
        <v>5.0</v>
      </c>
      <c r="EO240" s="1" t="s">
        <v>374</v>
      </c>
      <c r="EP240" s="1">
        <v>2.94261</v>
      </c>
      <c r="EQ240" s="1">
        <v>2.80117</v>
      </c>
      <c r="ER240" s="1">
        <v>0.172377</v>
      </c>
      <c r="ES240" s="1">
        <v>0.178788</v>
      </c>
      <c r="ET240" s="1">
        <v>0.10331</v>
      </c>
      <c r="EU240" s="1">
        <v>0.0906893</v>
      </c>
      <c r="EV240" s="1">
        <v>17001.3</v>
      </c>
      <c r="EW240" s="1">
        <v>17690.3</v>
      </c>
      <c r="EX240" s="1">
        <v>23890.5</v>
      </c>
      <c r="EY240" s="1">
        <v>25071.2</v>
      </c>
      <c r="EZ240" s="1">
        <v>34291.9</v>
      </c>
      <c r="FA240" s="1">
        <v>36409.1</v>
      </c>
      <c r="FB240" s="1">
        <v>43558.0</v>
      </c>
      <c r="FC240" s="1">
        <v>46346.4</v>
      </c>
      <c r="FD240" s="1">
        <v>1.96935</v>
      </c>
      <c r="FE240" s="1">
        <v>1.84798</v>
      </c>
      <c r="FF240" s="1">
        <v>0.0938401</v>
      </c>
      <c r="FG240" s="1">
        <v>0.0</v>
      </c>
      <c r="FH240" s="1">
        <v>29.9888</v>
      </c>
      <c r="FI240" s="1">
        <v>999.9</v>
      </c>
      <c r="FJ240" s="1">
        <v>55.8</v>
      </c>
      <c r="FK240" s="1">
        <v>34.6</v>
      </c>
      <c r="FL240" s="1">
        <v>31.1183</v>
      </c>
      <c r="FM240" s="1">
        <v>64.4486</v>
      </c>
      <c r="FN240" s="1">
        <v>26.3702</v>
      </c>
      <c r="FO240" s="1">
        <v>1.0</v>
      </c>
      <c r="FP240" s="1">
        <v>0.386476</v>
      </c>
      <c r="FQ240" s="1">
        <v>1.73002</v>
      </c>
      <c r="FR240" s="1">
        <v>20.3135</v>
      </c>
      <c r="FS240" s="1">
        <v>5.211</v>
      </c>
      <c r="FT240" s="1">
        <v>11.9069</v>
      </c>
      <c r="FU240" s="1">
        <v>5.0019</v>
      </c>
      <c r="FV240" s="1">
        <v>3.28985</v>
      </c>
      <c r="FW240" s="1">
        <v>9999.0</v>
      </c>
      <c r="FX240" s="1">
        <v>9999.0</v>
      </c>
      <c r="FY240" s="1">
        <v>9999.0</v>
      </c>
      <c r="FZ240" s="1">
        <v>999.9</v>
      </c>
      <c r="GA240" s="1">
        <v>1.85957</v>
      </c>
      <c r="GB240" s="1">
        <v>1.85454</v>
      </c>
      <c r="GC240" s="1">
        <v>1.85774</v>
      </c>
      <c r="GD240" s="1">
        <v>1.85612</v>
      </c>
      <c r="GE240" s="1">
        <v>1.85489</v>
      </c>
      <c r="GF240" s="1">
        <v>1.85457</v>
      </c>
      <c r="GG240" s="1">
        <v>1.85322</v>
      </c>
      <c r="GH240" s="1">
        <v>1.85638</v>
      </c>
      <c r="GI240" s="1">
        <v>0.0</v>
      </c>
      <c r="GJ240" s="1">
        <v>0.0</v>
      </c>
      <c r="GK240" s="1">
        <v>0.0</v>
      </c>
      <c r="GL240" s="1">
        <v>0.0</v>
      </c>
      <c r="GM240" s="1" t="s">
        <v>355</v>
      </c>
      <c r="GN240" s="1" t="s">
        <v>356</v>
      </c>
      <c r="GO240" s="1" t="s">
        <v>357</v>
      </c>
      <c r="GP240" s="1" t="s">
        <v>357</v>
      </c>
      <c r="GQ240" s="1" t="s">
        <v>357</v>
      </c>
      <c r="GR240" s="1" t="s">
        <v>357</v>
      </c>
      <c r="GS240" s="1">
        <v>0.0</v>
      </c>
      <c r="GT240" s="1">
        <v>100.0</v>
      </c>
      <c r="GU240" s="1">
        <v>100.0</v>
      </c>
      <c r="GV240" s="1">
        <v>2.29</v>
      </c>
      <c r="GW240" s="1">
        <v>0.0351</v>
      </c>
      <c r="GX240" s="1">
        <v>0.3255316452960568</v>
      </c>
      <c r="GY240" s="1">
        <v>0.003023906125278789</v>
      </c>
      <c r="GZ240" s="1">
        <v>-1.398580452151984E-6</v>
      </c>
      <c r="HA240" s="1">
        <v>2.803037836604737E-10</v>
      </c>
      <c r="HB240" s="1">
        <v>-0.04759964022089117</v>
      </c>
      <c r="HC240" s="1">
        <v>0.009965371539748925</v>
      </c>
      <c r="HD240" s="1">
        <v>-4.563662031605912E-4</v>
      </c>
      <c r="HE240" s="1">
        <v>7.83371007442278E-6</v>
      </c>
      <c r="HF240" s="1">
        <v>0.0</v>
      </c>
      <c r="HG240" s="1">
        <v>2134.0</v>
      </c>
      <c r="HH240" s="1">
        <v>2.0</v>
      </c>
      <c r="HI240" s="1">
        <v>25.0</v>
      </c>
      <c r="HJ240" s="1">
        <v>10.0</v>
      </c>
      <c r="HK240" s="1">
        <v>9.9</v>
      </c>
      <c r="HL240" s="1">
        <v>2.40356</v>
      </c>
      <c r="HM240" s="1">
        <v>2.28271</v>
      </c>
      <c r="HN240" s="1">
        <v>1.4978</v>
      </c>
      <c r="HO240" s="1">
        <v>2.30835</v>
      </c>
      <c r="HP240" s="1">
        <v>1.54785</v>
      </c>
      <c r="HQ240" s="1">
        <v>2.33276</v>
      </c>
      <c r="HR240" s="1">
        <v>37.6504</v>
      </c>
      <c r="HS240" s="1">
        <v>15.2265</v>
      </c>
      <c r="HT240" s="1">
        <v>18.0</v>
      </c>
      <c r="HU240" s="1">
        <v>504.18</v>
      </c>
      <c r="HV240" s="1">
        <v>490.414</v>
      </c>
      <c r="HW240" s="1">
        <v>27.7068</v>
      </c>
      <c r="HX240" s="1">
        <v>31.9896</v>
      </c>
      <c r="HY240" s="1">
        <v>30.0004</v>
      </c>
      <c r="HZ240" s="1">
        <v>31.7584</v>
      </c>
      <c r="IA240" s="1">
        <v>31.8568</v>
      </c>
      <c r="IB240" s="1">
        <v>48.1183</v>
      </c>
      <c r="IC240" s="1">
        <v>42.2486</v>
      </c>
      <c r="ID240" s="1">
        <v>0.0</v>
      </c>
      <c r="IE240" s="1">
        <v>27.668</v>
      </c>
      <c r="IF240" s="1">
        <v>1156.56</v>
      </c>
      <c r="IG240" s="1">
        <v>18.9037</v>
      </c>
      <c r="IH240" s="1">
        <v>100.724</v>
      </c>
      <c r="II240" s="1">
        <v>100.444</v>
      </c>
      <c r="IJ240" s="1" t="s">
        <v>358</v>
      </c>
    </row>
    <row r="241" ht="15.75" customHeight="1">
      <c r="A241" s="1">
        <v>225.0</v>
      </c>
      <c r="B241" s="1">
        <v>1.659796763E9</v>
      </c>
      <c r="C241" s="1">
        <v>621.5</v>
      </c>
      <c r="D241" s="1" t="s">
        <v>795</v>
      </c>
      <c r="E241" s="1" t="s">
        <v>796</v>
      </c>
      <c r="F241" s="1">
        <v>1.0</v>
      </c>
      <c r="G241" s="1" t="s">
        <v>346</v>
      </c>
      <c r="H241" s="1" t="s">
        <v>347</v>
      </c>
      <c r="I241" s="1" t="s">
        <v>348</v>
      </c>
      <c r="J241" s="1" t="s">
        <v>349</v>
      </c>
      <c r="K241" s="1" t="s">
        <v>350</v>
      </c>
      <c r="L241" s="1" t="s">
        <v>346</v>
      </c>
      <c r="M241" s="1" t="s">
        <v>351</v>
      </c>
      <c r="N241" s="1">
        <v>1.659796755E9</v>
      </c>
      <c r="O241" s="1">
        <f t="shared" si="1"/>
        <v>0.003234933973</v>
      </c>
      <c r="P241" s="1">
        <f t="shared" si="2"/>
        <v>3.234933973</v>
      </c>
      <c r="Q241" s="1">
        <f t="shared" si="3"/>
        <v>18.42586708</v>
      </c>
      <c r="R241" s="1">
        <f t="shared" si="4"/>
        <v>1028.806813</v>
      </c>
      <c r="S241" s="1">
        <f t="shared" si="5"/>
        <v>766.4968409</v>
      </c>
      <c r="T241" s="1">
        <f t="shared" si="6"/>
        <v>76.01233869</v>
      </c>
      <c r="U241" s="1">
        <f t="shared" si="7"/>
        <v>102.025224</v>
      </c>
      <c r="V241" s="1">
        <f t="shared" si="8"/>
        <v>0.1329234668</v>
      </c>
      <c r="W241" s="1">
        <f t="shared" si="9"/>
        <v>2.912651281</v>
      </c>
      <c r="X241" s="1">
        <f t="shared" si="10"/>
        <v>0.1296430746</v>
      </c>
      <c r="Y241" s="1">
        <f t="shared" si="11"/>
        <v>0.08131490902</v>
      </c>
      <c r="Z241" s="1">
        <f t="shared" si="12"/>
        <v>321.517596</v>
      </c>
      <c r="AA241" s="1">
        <f t="shared" si="13"/>
        <v>32.09937243</v>
      </c>
      <c r="AB241" s="1">
        <f t="shared" si="14"/>
        <v>31.50149375</v>
      </c>
      <c r="AC241" s="1">
        <f t="shared" si="15"/>
        <v>4.641994125</v>
      </c>
      <c r="AD241" s="1">
        <f t="shared" si="16"/>
        <v>49.83250955</v>
      </c>
      <c r="AE241" s="1">
        <f t="shared" si="17"/>
        <v>2.253511095</v>
      </c>
      <c r="AF241" s="1">
        <f t="shared" si="18"/>
        <v>4.522170597</v>
      </c>
      <c r="AG241" s="1">
        <f t="shared" si="19"/>
        <v>2.38848303</v>
      </c>
      <c r="AH241" s="1">
        <f t="shared" si="20"/>
        <v>-142.6605882</v>
      </c>
      <c r="AI241" s="1">
        <f t="shared" si="21"/>
        <v>-72.16659871</v>
      </c>
      <c r="AJ241" s="1">
        <f t="shared" si="22"/>
        <v>-5.578839885</v>
      </c>
      <c r="AK241" s="1">
        <f t="shared" si="23"/>
        <v>101.1115692</v>
      </c>
      <c r="AL241" s="1">
        <f t="shared" si="24"/>
        <v>48.57712721</v>
      </c>
      <c r="AM241" s="1">
        <f t="shared" si="25"/>
        <v>3.237951905</v>
      </c>
      <c r="AN241" s="1">
        <f t="shared" si="26"/>
        <v>18.42586708</v>
      </c>
      <c r="AO241" s="1">
        <v>1137.629649350649</v>
      </c>
      <c r="AP241" s="1">
        <v>1089.776848484848</v>
      </c>
      <c r="AQ241" s="1">
        <v>4.978606060606067</v>
      </c>
      <c r="AR241" s="1">
        <v>64.94</v>
      </c>
      <c r="AS241" s="1">
        <f t="shared" si="27"/>
        <v>3.234933973</v>
      </c>
      <c r="AT241" s="1">
        <v>18.92889347791516</v>
      </c>
      <c r="AU241" s="1">
        <v>22.72171235294118</v>
      </c>
      <c r="AV241" s="1">
        <v>-3.421029463934621E-5</v>
      </c>
      <c r="AW241" s="1">
        <v>90.19422672828748</v>
      </c>
      <c r="AX241" s="1">
        <v>0.0</v>
      </c>
      <c r="AY241" s="1">
        <v>0.0</v>
      </c>
      <c r="AZ241" s="1">
        <f t="shared" si="28"/>
        <v>1</v>
      </c>
      <c r="BA241" s="1">
        <f t="shared" si="29"/>
        <v>0</v>
      </c>
      <c r="BB241" s="1">
        <f t="shared" si="30"/>
        <v>51673.87973</v>
      </c>
      <c r="BC241" s="1">
        <f t="shared" si="31"/>
        <v>2000.01</v>
      </c>
      <c r="BD241" s="1">
        <f t="shared" si="32"/>
        <v>1681.2084</v>
      </c>
      <c r="BE241" s="1">
        <f t="shared" si="33"/>
        <v>0.840599997</v>
      </c>
      <c r="BF241" s="1">
        <f t="shared" si="34"/>
        <v>0.1607579942</v>
      </c>
      <c r="BG241" s="1">
        <v>6.0</v>
      </c>
      <c r="BH241" s="1">
        <v>0.5</v>
      </c>
      <c r="BI241" s="1" t="s">
        <v>352</v>
      </c>
      <c r="BJ241" s="1">
        <v>2.0</v>
      </c>
      <c r="BK241" s="1" t="b">
        <v>1</v>
      </c>
      <c r="BL241" s="1">
        <v>1.659796755E9</v>
      </c>
      <c r="BM241" s="1">
        <v>1028.8068125</v>
      </c>
      <c r="BN241" s="1">
        <v>1091.078125</v>
      </c>
      <c r="BO241" s="1">
        <v>22.7240625</v>
      </c>
      <c r="BP241" s="1">
        <v>18.92795625</v>
      </c>
      <c r="BQ241" s="1">
        <v>1026.548875</v>
      </c>
      <c r="BR241" s="1">
        <v>22.6889875</v>
      </c>
      <c r="BS241" s="1">
        <v>500.15025</v>
      </c>
      <c r="BT241" s="1">
        <v>99.0683875</v>
      </c>
      <c r="BU241" s="1">
        <v>0.10010821875</v>
      </c>
      <c r="BV241" s="1">
        <v>31.0419125</v>
      </c>
      <c r="BW241" s="1">
        <v>31.50149375</v>
      </c>
      <c r="BX241" s="1">
        <v>999.9</v>
      </c>
      <c r="BY241" s="1">
        <v>0.0</v>
      </c>
      <c r="BZ241" s="1">
        <v>0.0</v>
      </c>
      <c r="CA241" s="1">
        <v>9997.118750000001</v>
      </c>
      <c r="CB241" s="1">
        <v>0.0</v>
      </c>
      <c r="CC241" s="1">
        <v>348.034625</v>
      </c>
      <c r="CD241" s="1">
        <v>-62.27024375000001</v>
      </c>
      <c r="CE241" s="1">
        <v>1052.728125</v>
      </c>
      <c r="CF241" s="1">
        <v>1112.126875</v>
      </c>
      <c r="CG241" s="1">
        <v>3.796103125</v>
      </c>
      <c r="CH241" s="1">
        <v>1091.078125</v>
      </c>
      <c r="CI241" s="1">
        <v>18.92795625</v>
      </c>
      <c r="CJ241" s="1">
        <v>2.251236875</v>
      </c>
      <c r="CK241" s="1">
        <v>1.87516125</v>
      </c>
      <c r="CL241" s="1">
        <v>19.33165</v>
      </c>
      <c r="CM241" s="1">
        <v>16.427825</v>
      </c>
      <c r="CN241" s="1">
        <v>2000.01</v>
      </c>
      <c r="CO241" s="1">
        <v>0.9799991875</v>
      </c>
      <c r="CP241" s="1">
        <v>0.02000101875</v>
      </c>
      <c r="CQ241" s="1">
        <v>0.0</v>
      </c>
      <c r="CR241" s="1">
        <v>2.4619375</v>
      </c>
      <c r="CS241" s="1">
        <v>0.0</v>
      </c>
      <c r="CT241" s="1">
        <v>17445.325</v>
      </c>
      <c r="CU241" s="1">
        <v>17412.40625</v>
      </c>
      <c r="CV241" s="1">
        <v>41.242125</v>
      </c>
      <c r="CW241" s="1">
        <v>42.3159375</v>
      </c>
      <c r="CX241" s="1">
        <v>41.136625</v>
      </c>
      <c r="CY241" s="1">
        <v>40.944875</v>
      </c>
      <c r="CZ241" s="1">
        <v>41.375</v>
      </c>
      <c r="DA241" s="1">
        <v>1960.01</v>
      </c>
      <c r="DB241" s="1">
        <v>40.0</v>
      </c>
      <c r="DC241" s="1">
        <v>0.0</v>
      </c>
      <c r="DD241" s="1">
        <v>1.6597967619E9</v>
      </c>
      <c r="DE241" s="1">
        <v>0.0</v>
      </c>
      <c r="DF241" s="1">
        <v>1.6597961675E9</v>
      </c>
      <c r="DG241" s="1" t="s">
        <v>353</v>
      </c>
      <c r="DH241" s="1">
        <v>1.659796162E9</v>
      </c>
      <c r="DI241" s="1">
        <v>1.6597961675E9</v>
      </c>
      <c r="DJ241" s="1">
        <v>2.0</v>
      </c>
      <c r="DK241" s="1">
        <v>-0.014</v>
      </c>
      <c r="DL241" s="1">
        <v>-0.001</v>
      </c>
      <c r="DM241" s="1">
        <v>1.327</v>
      </c>
      <c r="DN241" s="1">
        <v>0.031</v>
      </c>
      <c r="DO241" s="1">
        <v>400.0</v>
      </c>
      <c r="DP241" s="1">
        <v>20.0</v>
      </c>
      <c r="DQ241" s="1">
        <v>0.32</v>
      </c>
      <c r="DR241" s="1">
        <v>0.03</v>
      </c>
      <c r="DS241" s="1">
        <v>17.24335155609435</v>
      </c>
      <c r="DT241" s="1">
        <v>11.92367191939098</v>
      </c>
      <c r="DU241" s="1">
        <v>0.8995175671254485</v>
      </c>
      <c r="DV241" s="1">
        <v>0.0</v>
      </c>
      <c r="DW241" s="1">
        <v>-61.62424500000001</v>
      </c>
      <c r="DX241" s="1">
        <v>-12.35501988742951</v>
      </c>
      <c r="DY241" s="1">
        <v>1.231769920876054</v>
      </c>
      <c r="DZ241" s="1">
        <v>0.0</v>
      </c>
      <c r="EA241" s="1">
        <v>3.800122500000001</v>
      </c>
      <c r="EB241" s="1">
        <v>-0.07971377110694994</v>
      </c>
      <c r="EC241" s="1">
        <v>0.007941559591792994</v>
      </c>
      <c r="ED241" s="1">
        <v>1.0</v>
      </c>
      <c r="EE241" s="1">
        <v>2.387983570813668</v>
      </c>
      <c r="EF241" s="1">
        <v>0.03287352470713395</v>
      </c>
      <c r="EG241" s="1">
        <v>0.002825433620121564</v>
      </c>
      <c r="EH241" s="1">
        <v>1.0</v>
      </c>
      <c r="EI241" s="1">
        <v>0.1332144425315896</v>
      </c>
      <c r="EJ241" s="1">
        <v>-0.004630888875029051</v>
      </c>
      <c r="EK241" s="1">
        <v>3.53726356458003E-4</v>
      </c>
      <c r="EL241" s="1">
        <v>1.0</v>
      </c>
      <c r="EM241" s="1">
        <v>3.0</v>
      </c>
      <c r="EN241" s="1">
        <v>5.0</v>
      </c>
      <c r="EO241" s="1" t="s">
        <v>374</v>
      </c>
      <c r="EP241" s="1">
        <v>2.94275</v>
      </c>
      <c r="EQ241" s="1">
        <v>2.80111</v>
      </c>
      <c r="ER241" s="1">
        <v>0.172875</v>
      </c>
      <c r="ES241" s="1">
        <v>0.179288</v>
      </c>
      <c r="ET241" s="1">
        <v>0.103305</v>
      </c>
      <c r="EU241" s="1">
        <v>0.090687</v>
      </c>
      <c r="EV241" s="1">
        <v>16991.0</v>
      </c>
      <c r="EW241" s="1">
        <v>17679.5</v>
      </c>
      <c r="EX241" s="1">
        <v>23890.4</v>
      </c>
      <c r="EY241" s="1">
        <v>25071.1</v>
      </c>
      <c r="EZ241" s="1">
        <v>34292.2</v>
      </c>
      <c r="FA241" s="1">
        <v>36409.0</v>
      </c>
      <c r="FB241" s="1">
        <v>43558.1</v>
      </c>
      <c r="FC241" s="1">
        <v>46346.1</v>
      </c>
      <c r="FD241" s="1">
        <v>1.9692</v>
      </c>
      <c r="FE241" s="1">
        <v>1.84795</v>
      </c>
      <c r="FF241" s="1">
        <v>0.0938401</v>
      </c>
      <c r="FG241" s="1">
        <v>0.0</v>
      </c>
      <c r="FH241" s="1">
        <v>29.9914</v>
      </c>
      <c r="FI241" s="1">
        <v>999.9</v>
      </c>
      <c r="FJ241" s="1">
        <v>55.8</v>
      </c>
      <c r="FK241" s="1">
        <v>34.6</v>
      </c>
      <c r="FL241" s="1">
        <v>31.1172</v>
      </c>
      <c r="FM241" s="1">
        <v>64.2286</v>
      </c>
      <c r="FN241" s="1">
        <v>26.3101</v>
      </c>
      <c r="FO241" s="1">
        <v>1.0</v>
      </c>
      <c r="FP241" s="1">
        <v>0.386568</v>
      </c>
      <c r="FQ241" s="1">
        <v>1.75035</v>
      </c>
      <c r="FR241" s="1">
        <v>20.3132</v>
      </c>
      <c r="FS241" s="1">
        <v>5.21085</v>
      </c>
      <c r="FT241" s="1">
        <v>11.9071</v>
      </c>
      <c r="FU241" s="1">
        <v>5.0018</v>
      </c>
      <c r="FV241" s="1">
        <v>3.28985</v>
      </c>
      <c r="FW241" s="1">
        <v>9999.0</v>
      </c>
      <c r="FX241" s="1">
        <v>9999.0</v>
      </c>
      <c r="FY241" s="1">
        <v>9999.0</v>
      </c>
      <c r="FZ241" s="1">
        <v>999.9</v>
      </c>
      <c r="GA241" s="1">
        <v>1.85956</v>
      </c>
      <c r="GB241" s="1">
        <v>1.85454</v>
      </c>
      <c r="GC241" s="1">
        <v>1.85775</v>
      </c>
      <c r="GD241" s="1">
        <v>1.85612</v>
      </c>
      <c r="GE241" s="1">
        <v>1.85488</v>
      </c>
      <c r="GF241" s="1">
        <v>1.85456</v>
      </c>
      <c r="GG241" s="1">
        <v>1.85322</v>
      </c>
      <c r="GH241" s="1">
        <v>1.85638</v>
      </c>
      <c r="GI241" s="1">
        <v>0.0</v>
      </c>
      <c r="GJ241" s="1">
        <v>0.0</v>
      </c>
      <c r="GK241" s="1">
        <v>0.0</v>
      </c>
      <c r="GL241" s="1">
        <v>0.0</v>
      </c>
      <c r="GM241" s="1" t="s">
        <v>355</v>
      </c>
      <c r="GN241" s="1" t="s">
        <v>356</v>
      </c>
      <c r="GO241" s="1" t="s">
        <v>357</v>
      </c>
      <c r="GP241" s="1" t="s">
        <v>357</v>
      </c>
      <c r="GQ241" s="1" t="s">
        <v>357</v>
      </c>
      <c r="GR241" s="1" t="s">
        <v>357</v>
      </c>
      <c r="GS241" s="1">
        <v>0.0</v>
      </c>
      <c r="GT241" s="1">
        <v>100.0</v>
      </c>
      <c r="GU241" s="1">
        <v>100.0</v>
      </c>
      <c r="GV241" s="1">
        <v>2.3</v>
      </c>
      <c r="GW241" s="1">
        <v>0.0351</v>
      </c>
      <c r="GX241" s="1">
        <v>0.3255316452960568</v>
      </c>
      <c r="GY241" s="1">
        <v>0.003023906125278789</v>
      </c>
      <c r="GZ241" s="1">
        <v>-1.398580452151984E-6</v>
      </c>
      <c r="HA241" s="1">
        <v>2.803037836604737E-10</v>
      </c>
      <c r="HB241" s="1">
        <v>-0.04759964022089117</v>
      </c>
      <c r="HC241" s="1">
        <v>0.009965371539748925</v>
      </c>
      <c r="HD241" s="1">
        <v>-4.563662031605912E-4</v>
      </c>
      <c r="HE241" s="1">
        <v>7.83371007442278E-6</v>
      </c>
      <c r="HF241" s="1">
        <v>0.0</v>
      </c>
      <c r="HG241" s="1">
        <v>2134.0</v>
      </c>
      <c r="HH241" s="1">
        <v>2.0</v>
      </c>
      <c r="HI241" s="1">
        <v>25.0</v>
      </c>
      <c r="HJ241" s="1">
        <v>10.0</v>
      </c>
      <c r="HK241" s="1">
        <v>9.9</v>
      </c>
      <c r="HL241" s="1">
        <v>2.40967</v>
      </c>
      <c r="HM241" s="1">
        <v>2.2998</v>
      </c>
      <c r="HN241" s="1">
        <v>1.4978</v>
      </c>
      <c r="HO241" s="1">
        <v>2.30957</v>
      </c>
      <c r="HP241" s="1">
        <v>1.54785</v>
      </c>
      <c r="HQ241" s="1">
        <v>2.40967</v>
      </c>
      <c r="HR241" s="1">
        <v>37.6504</v>
      </c>
      <c r="HS241" s="1">
        <v>15.2265</v>
      </c>
      <c r="HT241" s="1">
        <v>18.0</v>
      </c>
      <c r="HU241" s="1">
        <v>504.093</v>
      </c>
      <c r="HV241" s="1">
        <v>490.402</v>
      </c>
      <c r="HW241" s="1">
        <v>27.7013</v>
      </c>
      <c r="HX241" s="1">
        <v>31.9902</v>
      </c>
      <c r="HY241" s="1">
        <v>30.0005</v>
      </c>
      <c r="HZ241" s="1">
        <v>31.7589</v>
      </c>
      <c r="IA241" s="1">
        <v>31.8574</v>
      </c>
      <c r="IB241" s="1">
        <v>48.2365</v>
      </c>
      <c r="IC241" s="1">
        <v>42.2486</v>
      </c>
      <c r="ID241" s="1">
        <v>0.0</v>
      </c>
      <c r="IE241" s="1">
        <v>27.668</v>
      </c>
      <c r="IF241" s="1">
        <v>1166.59</v>
      </c>
      <c r="IG241" s="1">
        <v>18.9037</v>
      </c>
      <c r="IH241" s="1">
        <v>100.724</v>
      </c>
      <c r="II241" s="1">
        <v>100.444</v>
      </c>
      <c r="IJ241" s="1" t="s">
        <v>358</v>
      </c>
    </row>
    <row r="242" ht="15.75" customHeight="1">
      <c r="A242" s="1">
        <v>226.0</v>
      </c>
      <c r="B242" s="1">
        <v>1.659796764E9</v>
      </c>
      <c r="C242" s="1">
        <v>622.5</v>
      </c>
      <c r="D242" s="1" t="s">
        <v>797</v>
      </c>
      <c r="E242" s="1" t="s">
        <v>798</v>
      </c>
      <c r="F242" s="1">
        <v>1.0</v>
      </c>
      <c r="G242" s="1" t="s">
        <v>346</v>
      </c>
      <c r="H242" s="1" t="s">
        <v>347</v>
      </c>
      <c r="I242" s="1" t="s">
        <v>348</v>
      </c>
      <c r="J242" s="1" t="s">
        <v>349</v>
      </c>
      <c r="K242" s="1" t="s">
        <v>350</v>
      </c>
      <c r="L242" s="1" t="s">
        <v>346</v>
      </c>
      <c r="M242" s="1" t="s">
        <v>351</v>
      </c>
      <c r="N242" s="1">
        <v>1.6597967565E9</v>
      </c>
      <c r="O242" s="1">
        <f t="shared" si="1"/>
        <v>0.003232769132</v>
      </c>
      <c r="P242" s="1">
        <f t="shared" si="2"/>
        <v>3.232769132</v>
      </c>
      <c r="Q242" s="1">
        <f t="shared" si="3"/>
        <v>18.5639051</v>
      </c>
      <c r="R242" s="1">
        <f t="shared" si="4"/>
        <v>1036.076</v>
      </c>
      <c r="S242" s="1">
        <f t="shared" si="5"/>
        <v>771.5766076</v>
      </c>
      <c r="T242" s="1">
        <f t="shared" si="6"/>
        <v>76.51607612</v>
      </c>
      <c r="U242" s="1">
        <f t="shared" si="7"/>
        <v>102.7460777</v>
      </c>
      <c r="V242" s="1">
        <f t="shared" si="8"/>
        <v>0.132785214</v>
      </c>
      <c r="W242" s="1">
        <f t="shared" si="9"/>
        <v>2.912136576</v>
      </c>
      <c r="X242" s="1">
        <f t="shared" si="10"/>
        <v>0.1295109884</v>
      </c>
      <c r="Y242" s="1">
        <f t="shared" si="11"/>
        <v>0.0812318194</v>
      </c>
      <c r="Z242" s="1">
        <f t="shared" si="12"/>
        <v>321.518128</v>
      </c>
      <c r="AA242" s="1">
        <f t="shared" si="13"/>
        <v>32.10106709</v>
      </c>
      <c r="AB242" s="1">
        <f t="shared" si="14"/>
        <v>31.50432667</v>
      </c>
      <c r="AC242" s="1">
        <f t="shared" si="15"/>
        <v>4.642741223</v>
      </c>
      <c r="AD242" s="1">
        <f t="shared" si="16"/>
        <v>49.82802961</v>
      </c>
      <c r="AE242" s="1">
        <f t="shared" si="17"/>
        <v>2.253431059</v>
      </c>
      <c r="AF242" s="1">
        <f t="shared" si="18"/>
        <v>4.522416552</v>
      </c>
      <c r="AG242" s="1">
        <f t="shared" si="19"/>
        <v>2.389310164</v>
      </c>
      <c r="AH242" s="1">
        <f t="shared" si="20"/>
        <v>-142.5651187</v>
      </c>
      <c r="AI242" s="1">
        <f t="shared" si="21"/>
        <v>-72.44880797</v>
      </c>
      <c r="AJ242" s="1">
        <f t="shared" si="22"/>
        <v>-5.601750569</v>
      </c>
      <c r="AK242" s="1">
        <f t="shared" si="23"/>
        <v>100.9024507</v>
      </c>
      <c r="AL242" s="1">
        <f t="shared" si="24"/>
        <v>48.75338732</v>
      </c>
      <c r="AM242" s="1">
        <f t="shared" si="25"/>
        <v>3.236333309</v>
      </c>
      <c r="AN242" s="1">
        <f t="shared" si="26"/>
        <v>18.5639051</v>
      </c>
      <c r="AO242" s="1">
        <v>1142.856298701299</v>
      </c>
      <c r="AP242" s="1">
        <v>1094.771090909091</v>
      </c>
      <c r="AQ242" s="1">
        <v>4.990969696969794</v>
      </c>
      <c r="AR242" s="1">
        <v>64.94</v>
      </c>
      <c r="AS242" s="1">
        <f t="shared" si="27"/>
        <v>3.232769132</v>
      </c>
      <c r="AT242" s="1">
        <v>18.92988888619699</v>
      </c>
      <c r="AU242" s="1">
        <v>22.71986735294118</v>
      </c>
      <c r="AV242" s="1">
        <v>1.831601151489273E-5</v>
      </c>
      <c r="AW242" s="1">
        <v>90.19422672828748</v>
      </c>
      <c r="AX242" s="1">
        <v>0.0</v>
      </c>
      <c r="AY242" s="1">
        <v>0.0</v>
      </c>
      <c r="AZ242" s="1">
        <f t="shared" si="28"/>
        <v>1</v>
      </c>
      <c r="BA242" s="1">
        <f t="shared" si="29"/>
        <v>0</v>
      </c>
      <c r="BB242" s="1">
        <f t="shared" si="30"/>
        <v>51659.13064</v>
      </c>
      <c r="BC242" s="1">
        <f t="shared" si="31"/>
        <v>2000.013333</v>
      </c>
      <c r="BD242" s="1">
        <f t="shared" si="32"/>
        <v>1681.2112</v>
      </c>
      <c r="BE242" s="1">
        <f t="shared" si="33"/>
        <v>0.840599996</v>
      </c>
      <c r="BF242" s="1">
        <f t="shared" si="34"/>
        <v>0.1607579923</v>
      </c>
      <c r="BG242" s="1">
        <v>6.0</v>
      </c>
      <c r="BH242" s="1">
        <v>0.5</v>
      </c>
      <c r="BI242" s="1" t="s">
        <v>352</v>
      </c>
      <c r="BJ242" s="1">
        <v>2.0</v>
      </c>
      <c r="BK242" s="1" t="b">
        <v>1</v>
      </c>
      <c r="BL242" s="1">
        <v>1.6597967565E9</v>
      </c>
      <c r="BM242" s="1">
        <v>1036.076</v>
      </c>
      <c r="BN242" s="1">
        <v>1098.586</v>
      </c>
      <c r="BO242" s="1">
        <v>22.72326</v>
      </c>
      <c r="BP242" s="1">
        <v>18.92898666666667</v>
      </c>
      <c r="BQ242" s="1">
        <v>1033.810666666667</v>
      </c>
      <c r="BR242" s="1">
        <v>22.68818</v>
      </c>
      <c r="BS242" s="1">
        <v>500.1421333333334</v>
      </c>
      <c r="BT242" s="1">
        <v>99.06842</v>
      </c>
      <c r="BU242" s="1">
        <v>0.1000557666666667</v>
      </c>
      <c r="BV242" s="1">
        <v>31.04286666666667</v>
      </c>
      <c r="BW242" s="1">
        <v>31.50432666666667</v>
      </c>
      <c r="BX242" s="1">
        <v>999.8999999999999</v>
      </c>
      <c r="BY242" s="1">
        <v>0.0</v>
      </c>
      <c r="BZ242" s="1">
        <v>0.0</v>
      </c>
      <c r="CA242" s="1">
        <v>9994.173333333334</v>
      </c>
      <c r="CB242" s="1">
        <v>0.0</v>
      </c>
      <c r="CC242" s="1">
        <v>346.2853333333333</v>
      </c>
      <c r="CD242" s="1">
        <v>-62.50878666666667</v>
      </c>
      <c r="CE242" s="1">
        <v>1060.166</v>
      </c>
      <c r="CF242" s="1">
        <v>1119.780666666667</v>
      </c>
      <c r="CG242" s="1">
        <v>3.794268666666667</v>
      </c>
      <c r="CH242" s="1">
        <v>1098.586</v>
      </c>
      <c r="CI242" s="1">
        <v>18.92898666666667</v>
      </c>
      <c r="CJ242" s="1">
        <v>2.251158</v>
      </c>
      <c r="CK242" s="1">
        <v>1.875264</v>
      </c>
      <c r="CL242" s="1">
        <v>19.33108666666667</v>
      </c>
      <c r="CM242" s="1">
        <v>16.42868666666667</v>
      </c>
      <c r="CN242" s="1">
        <v>2000.013333333334</v>
      </c>
      <c r="CO242" s="1">
        <v>0.9799991999999997</v>
      </c>
      <c r="CP242" s="1">
        <v>0.02000100666666666</v>
      </c>
      <c r="CQ242" s="1">
        <v>0.0</v>
      </c>
      <c r="CR242" s="1">
        <v>2.403266666666667</v>
      </c>
      <c r="CS242" s="1">
        <v>0.0</v>
      </c>
      <c r="CT242" s="1">
        <v>17435.4</v>
      </c>
      <c r="CU242" s="1">
        <v>17412.43333333333</v>
      </c>
      <c r="CV242" s="1">
        <v>41.2416</v>
      </c>
      <c r="CW242" s="1">
        <v>42.3162</v>
      </c>
      <c r="CX242" s="1">
        <v>41.1374</v>
      </c>
      <c r="CY242" s="1">
        <v>40.9454</v>
      </c>
      <c r="CZ242" s="1">
        <v>41.375</v>
      </c>
      <c r="DA242" s="1">
        <v>1960.013333333334</v>
      </c>
      <c r="DB242" s="1">
        <v>40.0</v>
      </c>
      <c r="DC242" s="1">
        <v>0.0</v>
      </c>
      <c r="DD242" s="1">
        <v>1.6597967631E9</v>
      </c>
      <c r="DE242" s="1">
        <v>0.0</v>
      </c>
      <c r="DF242" s="1">
        <v>1.6597961675E9</v>
      </c>
      <c r="DG242" s="1" t="s">
        <v>353</v>
      </c>
      <c r="DH242" s="1">
        <v>1.659796162E9</v>
      </c>
      <c r="DI242" s="1">
        <v>1.6597961675E9</v>
      </c>
      <c r="DJ242" s="1">
        <v>2.0</v>
      </c>
      <c r="DK242" s="1">
        <v>-0.014</v>
      </c>
      <c r="DL242" s="1">
        <v>-0.001</v>
      </c>
      <c r="DM242" s="1">
        <v>1.327</v>
      </c>
      <c r="DN242" s="1">
        <v>0.031</v>
      </c>
      <c r="DO242" s="1">
        <v>400.0</v>
      </c>
      <c r="DP242" s="1">
        <v>20.0</v>
      </c>
      <c r="DQ242" s="1">
        <v>0.32</v>
      </c>
      <c r="DR242" s="1">
        <v>0.03</v>
      </c>
      <c r="DS242" s="1">
        <v>17.41960944473582</v>
      </c>
      <c r="DT242" s="1">
        <v>11.00169050813023</v>
      </c>
      <c r="DU242" s="1">
        <v>0.8371333875620922</v>
      </c>
      <c r="DV242" s="1">
        <v>0.0</v>
      </c>
      <c r="DW242" s="1">
        <v>-61.84837750000001</v>
      </c>
      <c r="DX242" s="1">
        <v>-12.18657298311437</v>
      </c>
      <c r="DY242" s="1">
        <v>1.214653975724671</v>
      </c>
      <c r="DZ242" s="1">
        <v>0.0</v>
      </c>
      <c r="EA242" s="1">
        <v>3.798680500000001</v>
      </c>
      <c r="EB242" s="1">
        <v>-0.07452022514072588</v>
      </c>
      <c r="EC242" s="1">
        <v>0.007398484625245856</v>
      </c>
      <c r="ED242" s="1">
        <v>1.0</v>
      </c>
      <c r="EE242" s="1">
        <v>2.388436001561573</v>
      </c>
      <c r="EF242" s="1">
        <v>0.03470586386626957</v>
      </c>
      <c r="EG242" s="1">
        <v>0.002921746181608503</v>
      </c>
      <c r="EH242" s="1">
        <v>1.0</v>
      </c>
      <c r="EI242" s="1">
        <v>0.133143958496641</v>
      </c>
      <c r="EJ242" s="1">
        <v>-0.004402784490794211</v>
      </c>
      <c r="EK242" s="1">
        <v>3.382313930540945E-4</v>
      </c>
      <c r="EL242" s="1">
        <v>1.0</v>
      </c>
      <c r="EM242" s="1">
        <v>3.0</v>
      </c>
      <c r="EN242" s="1">
        <v>5.0</v>
      </c>
      <c r="EO242" s="1" t="s">
        <v>374</v>
      </c>
      <c r="EP242" s="1">
        <v>2.94272</v>
      </c>
      <c r="EQ242" s="1">
        <v>2.80112</v>
      </c>
      <c r="ER242" s="1">
        <v>0.173372</v>
      </c>
      <c r="ES242" s="1">
        <v>0.179778</v>
      </c>
      <c r="ET242" s="1">
        <v>0.103302</v>
      </c>
      <c r="EU242" s="1">
        <v>0.0906941</v>
      </c>
      <c r="EV242" s="1">
        <v>16980.8</v>
      </c>
      <c r="EW242" s="1">
        <v>17668.8</v>
      </c>
      <c r="EX242" s="1">
        <v>23890.5</v>
      </c>
      <c r="EY242" s="1">
        <v>25070.9</v>
      </c>
      <c r="EZ242" s="1">
        <v>34292.6</v>
      </c>
      <c r="FA242" s="1">
        <v>36408.6</v>
      </c>
      <c r="FB242" s="1">
        <v>43558.4</v>
      </c>
      <c r="FC242" s="1">
        <v>46346.0</v>
      </c>
      <c r="FD242" s="1">
        <v>1.96915</v>
      </c>
      <c r="FE242" s="1">
        <v>1.84818</v>
      </c>
      <c r="FF242" s="1">
        <v>0.0935644</v>
      </c>
      <c r="FG242" s="1">
        <v>0.0</v>
      </c>
      <c r="FH242" s="1">
        <v>29.9946</v>
      </c>
      <c r="FI242" s="1">
        <v>999.9</v>
      </c>
      <c r="FJ242" s="1">
        <v>55.8</v>
      </c>
      <c r="FK242" s="1">
        <v>34.6</v>
      </c>
      <c r="FL242" s="1">
        <v>31.1133</v>
      </c>
      <c r="FM242" s="1">
        <v>64.3986</v>
      </c>
      <c r="FN242" s="1">
        <v>26.2059</v>
      </c>
      <c r="FO242" s="1">
        <v>1.0</v>
      </c>
      <c r="FP242" s="1">
        <v>0.386692</v>
      </c>
      <c r="FQ242" s="1">
        <v>1.77824</v>
      </c>
      <c r="FR242" s="1">
        <v>20.313</v>
      </c>
      <c r="FS242" s="1">
        <v>5.211</v>
      </c>
      <c r="FT242" s="1">
        <v>11.9074</v>
      </c>
      <c r="FU242" s="1">
        <v>5.00185</v>
      </c>
      <c r="FV242" s="1">
        <v>3.28988</v>
      </c>
      <c r="FW242" s="1">
        <v>9999.0</v>
      </c>
      <c r="FX242" s="1">
        <v>9999.0</v>
      </c>
      <c r="FY242" s="1">
        <v>9999.0</v>
      </c>
      <c r="FZ242" s="1">
        <v>999.9</v>
      </c>
      <c r="GA242" s="1">
        <v>1.85957</v>
      </c>
      <c r="GB242" s="1">
        <v>1.85454</v>
      </c>
      <c r="GC242" s="1">
        <v>1.85776</v>
      </c>
      <c r="GD242" s="1">
        <v>1.85612</v>
      </c>
      <c r="GE242" s="1">
        <v>1.85489</v>
      </c>
      <c r="GF242" s="1">
        <v>1.85456</v>
      </c>
      <c r="GG242" s="1">
        <v>1.85321</v>
      </c>
      <c r="GH242" s="1">
        <v>1.85638</v>
      </c>
      <c r="GI242" s="1">
        <v>0.0</v>
      </c>
      <c r="GJ242" s="1">
        <v>0.0</v>
      </c>
      <c r="GK242" s="1">
        <v>0.0</v>
      </c>
      <c r="GL242" s="1">
        <v>0.0</v>
      </c>
      <c r="GM242" s="1" t="s">
        <v>355</v>
      </c>
      <c r="GN242" s="1" t="s">
        <v>356</v>
      </c>
      <c r="GO242" s="1" t="s">
        <v>357</v>
      </c>
      <c r="GP242" s="1" t="s">
        <v>357</v>
      </c>
      <c r="GQ242" s="1" t="s">
        <v>357</v>
      </c>
      <c r="GR242" s="1" t="s">
        <v>357</v>
      </c>
      <c r="GS242" s="1">
        <v>0.0</v>
      </c>
      <c r="GT242" s="1">
        <v>100.0</v>
      </c>
      <c r="GU242" s="1">
        <v>100.0</v>
      </c>
      <c r="GV242" s="1">
        <v>2.3</v>
      </c>
      <c r="GW242" s="1">
        <v>0.035</v>
      </c>
      <c r="GX242" s="1">
        <v>0.3255316452960568</v>
      </c>
      <c r="GY242" s="1">
        <v>0.003023906125278789</v>
      </c>
      <c r="GZ242" s="1">
        <v>-1.398580452151984E-6</v>
      </c>
      <c r="HA242" s="1">
        <v>2.803037836604737E-10</v>
      </c>
      <c r="HB242" s="1">
        <v>-0.04759964022089117</v>
      </c>
      <c r="HC242" s="1">
        <v>0.009965371539748925</v>
      </c>
      <c r="HD242" s="1">
        <v>-4.563662031605912E-4</v>
      </c>
      <c r="HE242" s="1">
        <v>7.83371007442278E-6</v>
      </c>
      <c r="HF242" s="1">
        <v>0.0</v>
      </c>
      <c r="HG242" s="1">
        <v>2134.0</v>
      </c>
      <c r="HH242" s="1">
        <v>2.0</v>
      </c>
      <c r="HI242" s="1">
        <v>25.0</v>
      </c>
      <c r="HJ242" s="1">
        <v>10.0</v>
      </c>
      <c r="HK242" s="1">
        <v>9.9</v>
      </c>
      <c r="HL242" s="1">
        <v>2.42065</v>
      </c>
      <c r="HM242" s="1">
        <v>2.29614</v>
      </c>
      <c r="HN242" s="1">
        <v>1.4978</v>
      </c>
      <c r="HO242" s="1">
        <v>2.30957</v>
      </c>
      <c r="HP242" s="1">
        <v>1.54785</v>
      </c>
      <c r="HQ242" s="1">
        <v>2.26196</v>
      </c>
      <c r="HR242" s="1">
        <v>37.6504</v>
      </c>
      <c r="HS242" s="1">
        <v>15.2265</v>
      </c>
      <c r="HT242" s="1">
        <v>18.0</v>
      </c>
      <c r="HU242" s="1">
        <v>504.069</v>
      </c>
      <c r="HV242" s="1">
        <v>490.562</v>
      </c>
      <c r="HW242" s="1">
        <v>27.692</v>
      </c>
      <c r="HX242" s="1">
        <v>31.9911</v>
      </c>
      <c r="HY242" s="1">
        <v>30.0005</v>
      </c>
      <c r="HZ242" s="1">
        <v>31.7599</v>
      </c>
      <c r="IA242" s="1">
        <v>31.8589</v>
      </c>
      <c r="IB242" s="1">
        <v>48.4705</v>
      </c>
      <c r="IC242" s="1">
        <v>42.2486</v>
      </c>
      <c r="ID242" s="1">
        <v>0.0</v>
      </c>
      <c r="IE242" s="1">
        <v>27.668</v>
      </c>
      <c r="IF242" s="1">
        <v>1166.59</v>
      </c>
      <c r="IG242" s="1">
        <v>18.9037</v>
      </c>
      <c r="IH242" s="1">
        <v>100.725</v>
      </c>
      <c r="II242" s="1">
        <v>100.443</v>
      </c>
      <c r="IJ242" s="1" t="s">
        <v>358</v>
      </c>
    </row>
    <row r="243" ht="15.75" customHeight="1">
      <c r="A243" s="1">
        <v>227.0</v>
      </c>
      <c r="B243" s="1">
        <v>1.659796765E9</v>
      </c>
      <c r="C243" s="1">
        <v>623.5</v>
      </c>
      <c r="D243" s="1" t="s">
        <v>799</v>
      </c>
      <c r="E243" s="1" t="s">
        <v>800</v>
      </c>
      <c r="F243" s="1">
        <v>1.0</v>
      </c>
      <c r="G243" s="1" t="s">
        <v>346</v>
      </c>
      <c r="H243" s="1" t="s">
        <v>347</v>
      </c>
      <c r="I243" s="1" t="s">
        <v>348</v>
      </c>
      <c r="J243" s="1" t="s">
        <v>349</v>
      </c>
      <c r="K243" s="1" t="s">
        <v>350</v>
      </c>
      <c r="L243" s="1" t="s">
        <v>346</v>
      </c>
      <c r="M243" s="1" t="s">
        <v>351</v>
      </c>
      <c r="N243" s="1">
        <v>1.659796757E9</v>
      </c>
      <c r="O243" s="1">
        <f t="shared" si="1"/>
        <v>0.003230810217</v>
      </c>
      <c r="P243" s="1">
        <f t="shared" si="2"/>
        <v>3.230810217</v>
      </c>
      <c r="Q243" s="1">
        <f t="shared" si="3"/>
        <v>18.72771673</v>
      </c>
      <c r="R243" s="1">
        <f t="shared" si="4"/>
        <v>1038.495</v>
      </c>
      <c r="S243" s="1">
        <f t="shared" si="5"/>
        <v>771.7642375</v>
      </c>
      <c r="T243" s="1">
        <f t="shared" si="6"/>
        <v>76.53464615</v>
      </c>
      <c r="U243" s="1">
        <f t="shared" si="7"/>
        <v>102.9859165</v>
      </c>
      <c r="V243" s="1">
        <f t="shared" si="8"/>
        <v>0.1326913747</v>
      </c>
      <c r="W243" s="1">
        <f t="shared" si="9"/>
        <v>2.91202169</v>
      </c>
      <c r="X243" s="1">
        <f t="shared" si="10"/>
        <v>0.1294215883</v>
      </c>
      <c r="Y243" s="1">
        <f t="shared" si="11"/>
        <v>0.08117555902</v>
      </c>
      <c r="Z243" s="1">
        <f t="shared" si="12"/>
        <v>321.517995</v>
      </c>
      <c r="AA243" s="1">
        <f t="shared" si="13"/>
        <v>32.1017429</v>
      </c>
      <c r="AB243" s="1">
        <f t="shared" si="14"/>
        <v>31.50496875</v>
      </c>
      <c r="AC243" s="1">
        <f t="shared" si="15"/>
        <v>4.642910568</v>
      </c>
      <c r="AD243" s="1">
        <f t="shared" si="16"/>
        <v>49.82701967</v>
      </c>
      <c r="AE243" s="1">
        <f t="shared" si="17"/>
        <v>2.253401708</v>
      </c>
      <c r="AF243" s="1">
        <f t="shared" si="18"/>
        <v>4.522449312</v>
      </c>
      <c r="AG243" s="1">
        <f t="shared" si="19"/>
        <v>2.38950886</v>
      </c>
      <c r="AH243" s="1">
        <f t="shared" si="20"/>
        <v>-142.4787306</v>
      </c>
      <c r="AI243" s="1">
        <f t="shared" si="21"/>
        <v>-72.52680116</v>
      </c>
      <c r="AJ243" s="1">
        <f t="shared" si="22"/>
        <v>-5.608023524</v>
      </c>
      <c r="AK243" s="1">
        <f t="shared" si="23"/>
        <v>100.9044398</v>
      </c>
      <c r="AL243" s="1">
        <f t="shared" si="24"/>
        <v>48.82466556</v>
      </c>
      <c r="AM243" s="1">
        <f t="shared" si="25"/>
        <v>3.235758584</v>
      </c>
      <c r="AN243" s="1">
        <f t="shared" si="26"/>
        <v>18.72771673</v>
      </c>
      <c r="AO243" s="1">
        <v>1148.047956709957</v>
      </c>
      <c r="AP243" s="1">
        <v>1099.754181818182</v>
      </c>
      <c r="AQ243" s="1">
        <v>4.99247272727285</v>
      </c>
      <c r="AR243" s="1">
        <v>64.94</v>
      </c>
      <c r="AS243" s="1">
        <f t="shared" si="27"/>
        <v>3.230810217</v>
      </c>
      <c r="AT243" s="1">
        <v>18.93076690277282</v>
      </c>
      <c r="AU243" s="1">
        <v>22.71842911764706</v>
      </c>
      <c r="AV243" s="1">
        <v>2.885892545019249E-5</v>
      </c>
      <c r="AW243" s="1">
        <v>90.19422672828748</v>
      </c>
      <c r="AX243" s="1">
        <v>0.0</v>
      </c>
      <c r="AY243" s="1">
        <v>0.0</v>
      </c>
      <c r="AZ243" s="1">
        <f t="shared" si="28"/>
        <v>1</v>
      </c>
      <c r="BA243" s="1">
        <f t="shared" si="29"/>
        <v>0</v>
      </c>
      <c r="BB243" s="1">
        <f t="shared" si="30"/>
        <v>51655.85212</v>
      </c>
      <c r="BC243" s="1">
        <f t="shared" si="31"/>
        <v>2000.0125</v>
      </c>
      <c r="BD243" s="1">
        <f t="shared" si="32"/>
        <v>1681.2105</v>
      </c>
      <c r="BE243" s="1">
        <f t="shared" si="33"/>
        <v>0.8405999963</v>
      </c>
      <c r="BF243" s="1">
        <f t="shared" si="34"/>
        <v>0.1607579928</v>
      </c>
      <c r="BG243" s="1">
        <v>6.0</v>
      </c>
      <c r="BH243" s="1">
        <v>0.5</v>
      </c>
      <c r="BI243" s="1" t="s">
        <v>352</v>
      </c>
      <c r="BJ243" s="1">
        <v>2.0</v>
      </c>
      <c r="BK243" s="1" t="b">
        <v>1</v>
      </c>
      <c r="BL243" s="1">
        <v>1.659796757E9</v>
      </c>
      <c r="BM243" s="1">
        <v>1038.495</v>
      </c>
      <c r="BN243" s="1">
        <v>1101.1</v>
      </c>
      <c r="BO243" s="1">
        <v>22.722975</v>
      </c>
      <c r="BP243" s="1">
        <v>18.929325</v>
      </c>
      <c r="BQ243" s="1">
        <v>1036.226875</v>
      </c>
      <c r="BR243" s="1">
        <v>22.68789375</v>
      </c>
      <c r="BS243" s="1">
        <v>500.135625</v>
      </c>
      <c r="BT243" s="1">
        <v>99.06836875</v>
      </c>
      <c r="BU243" s="1">
        <v>0.10005915625</v>
      </c>
      <c r="BV243" s="1">
        <v>31.04299375</v>
      </c>
      <c r="BW243" s="1">
        <v>31.50496875</v>
      </c>
      <c r="BX243" s="1">
        <v>999.9</v>
      </c>
      <c r="BY243" s="1">
        <v>0.0</v>
      </c>
      <c r="BZ243" s="1">
        <v>0.0</v>
      </c>
      <c r="CA243" s="1">
        <v>9993.521875</v>
      </c>
      <c r="CB243" s="1">
        <v>0.0</v>
      </c>
      <c r="CC243" s="1">
        <v>347.2319375</v>
      </c>
      <c r="CD243" s="1">
        <v>-62.60379375</v>
      </c>
      <c r="CE243" s="1">
        <v>1062.640625</v>
      </c>
      <c r="CF243" s="1">
        <v>1122.343125</v>
      </c>
      <c r="CG243" s="1">
        <v>3.793646875</v>
      </c>
      <c r="CH243" s="1">
        <v>1101.1</v>
      </c>
      <c r="CI243" s="1">
        <v>18.929325</v>
      </c>
      <c r="CJ243" s="1">
        <v>2.25112875</v>
      </c>
      <c r="CK243" s="1">
        <v>1.87529625</v>
      </c>
      <c r="CL243" s="1">
        <v>19.330875</v>
      </c>
      <c r="CM243" s="1">
        <v>16.42895625</v>
      </c>
      <c r="CN243" s="1">
        <v>2000.0125</v>
      </c>
      <c r="CO243" s="1">
        <v>0.9799991875</v>
      </c>
      <c r="CP243" s="1">
        <v>0.02000101875</v>
      </c>
      <c r="CQ243" s="1">
        <v>0.0</v>
      </c>
      <c r="CR243" s="1">
        <v>2.3791875</v>
      </c>
      <c r="CS243" s="1">
        <v>0.0</v>
      </c>
      <c r="CT243" s="1">
        <v>17433.58125</v>
      </c>
      <c r="CU243" s="1">
        <v>17412.425</v>
      </c>
      <c r="CV243" s="1">
        <v>41.242125</v>
      </c>
      <c r="CW243" s="1">
        <v>42.319875</v>
      </c>
      <c r="CX243" s="1">
        <v>41.1405</v>
      </c>
      <c r="CY243" s="1">
        <v>40.9488125</v>
      </c>
      <c r="CZ243" s="1">
        <v>41.375</v>
      </c>
      <c r="DA243" s="1">
        <v>1960.0125</v>
      </c>
      <c r="DB243" s="1">
        <v>40.0</v>
      </c>
      <c r="DC243" s="1">
        <v>0.0</v>
      </c>
      <c r="DD243" s="1">
        <v>1.6597967643E9</v>
      </c>
      <c r="DE243" s="1">
        <v>0.0</v>
      </c>
      <c r="DF243" s="1">
        <v>1.6597961675E9</v>
      </c>
      <c r="DG243" s="1" t="s">
        <v>353</v>
      </c>
      <c r="DH243" s="1">
        <v>1.659796162E9</v>
      </c>
      <c r="DI243" s="1">
        <v>1.6597961675E9</v>
      </c>
      <c r="DJ243" s="1">
        <v>2.0</v>
      </c>
      <c r="DK243" s="1">
        <v>-0.014</v>
      </c>
      <c r="DL243" s="1">
        <v>-0.001</v>
      </c>
      <c r="DM243" s="1">
        <v>1.327</v>
      </c>
      <c r="DN243" s="1">
        <v>0.031</v>
      </c>
      <c r="DO243" s="1">
        <v>400.0</v>
      </c>
      <c r="DP243" s="1">
        <v>20.0</v>
      </c>
      <c r="DQ243" s="1">
        <v>0.32</v>
      </c>
      <c r="DR243" s="1">
        <v>0.03</v>
      </c>
      <c r="DS243" s="1">
        <v>17.72857190653636</v>
      </c>
      <c r="DT243" s="1">
        <v>9.327406683826538</v>
      </c>
      <c r="DU243" s="1">
        <v>0.6907897235900687</v>
      </c>
      <c r="DV243" s="1">
        <v>0.0</v>
      </c>
      <c r="DW243" s="1">
        <v>-62.11721219512195</v>
      </c>
      <c r="DX243" s="1">
        <v>-11.80025644599312</v>
      </c>
      <c r="DY243" s="1">
        <v>1.201810933386519</v>
      </c>
      <c r="DZ243" s="1">
        <v>0.0</v>
      </c>
      <c r="EA243" s="1">
        <v>3.79695024390244</v>
      </c>
      <c r="EB243" s="1">
        <v>-0.07203470383275488</v>
      </c>
      <c r="EC243" s="1">
        <v>0.007290074939493956</v>
      </c>
      <c r="ED243" s="1">
        <v>1.0</v>
      </c>
      <c r="EE243" s="1">
        <v>2.389413791849389</v>
      </c>
      <c r="EF243" s="1">
        <v>0.03290483381368148</v>
      </c>
      <c r="EG243" s="1">
        <v>0.002743804353720825</v>
      </c>
      <c r="EH243" s="1">
        <v>1.0</v>
      </c>
      <c r="EI243" s="1">
        <v>0.1330091217540667</v>
      </c>
      <c r="EJ243" s="1">
        <v>-0.003873161471534969</v>
      </c>
      <c r="EK243" s="1">
        <v>2.874196276104954E-4</v>
      </c>
      <c r="EL243" s="1">
        <v>1.0</v>
      </c>
      <c r="EM243" s="1">
        <v>3.0</v>
      </c>
      <c r="EN243" s="1">
        <v>5.0</v>
      </c>
      <c r="EO243" s="1" t="s">
        <v>374</v>
      </c>
      <c r="EP243" s="1">
        <v>2.94261</v>
      </c>
      <c r="EQ243" s="1">
        <v>2.80112</v>
      </c>
      <c r="ER243" s="1">
        <v>0.173869</v>
      </c>
      <c r="ES243" s="1">
        <v>0.180275</v>
      </c>
      <c r="ET243" s="1">
        <v>0.103298</v>
      </c>
      <c r="EU243" s="1">
        <v>0.0906929</v>
      </c>
      <c r="EV243" s="1">
        <v>16970.7</v>
      </c>
      <c r="EW243" s="1">
        <v>17658.2</v>
      </c>
      <c r="EX243" s="1">
        <v>23890.7</v>
      </c>
      <c r="EY243" s="1">
        <v>25071.1</v>
      </c>
      <c r="EZ243" s="1">
        <v>34293.0</v>
      </c>
      <c r="FA243" s="1">
        <v>36408.6</v>
      </c>
      <c r="FB243" s="1">
        <v>43558.7</v>
      </c>
      <c r="FC243" s="1">
        <v>46345.8</v>
      </c>
      <c r="FD243" s="1">
        <v>1.96917</v>
      </c>
      <c r="FE243" s="1">
        <v>1.84813</v>
      </c>
      <c r="FF243" s="1">
        <v>0.0933558</v>
      </c>
      <c r="FG243" s="1">
        <v>0.0</v>
      </c>
      <c r="FH243" s="1">
        <v>29.9967</v>
      </c>
      <c r="FI243" s="1">
        <v>999.9</v>
      </c>
      <c r="FJ243" s="1">
        <v>55.8</v>
      </c>
      <c r="FK243" s="1">
        <v>34.6</v>
      </c>
      <c r="FL243" s="1">
        <v>31.1178</v>
      </c>
      <c r="FM243" s="1">
        <v>64.2686</v>
      </c>
      <c r="FN243" s="1">
        <v>26.4183</v>
      </c>
      <c r="FO243" s="1">
        <v>1.0</v>
      </c>
      <c r="FP243" s="1">
        <v>0.386941</v>
      </c>
      <c r="FQ243" s="1">
        <v>1.79944</v>
      </c>
      <c r="FR243" s="1">
        <v>20.3129</v>
      </c>
      <c r="FS243" s="1">
        <v>5.21145</v>
      </c>
      <c r="FT243" s="1">
        <v>11.9075</v>
      </c>
      <c r="FU243" s="1">
        <v>5.00185</v>
      </c>
      <c r="FV243" s="1">
        <v>3.28988</v>
      </c>
      <c r="FW243" s="1">
        <v>9999.0</v>
      </c>
      <c r="FX243" s="1">
        <v>9999.0</v>
      </c>
      <c r="FY243" s="1">
        <v>9999.0</v>
      </c>
      <c r="FZ243" s="1">
        <v>999.9</v>
      </c>
      <c r="GA243" s="1">
        <v>1.85958</v>
      </c>
      <c r="GB243" s="1">
        <v>1.85454</v>
      </c>
      <c r="GC243" s="1">
        <v>1.85776</v>
      </c>
      <c r="GD243" s="1">
        <v>1.85614</v>
      </c>
      <c r="GE243" s="1">
        <v>1.8549</v>
      </c>
      <c r="GF243" s="1">
        <v>1.85457</v>
      </c>
      <c r="GG243" s="1">
        <v>1.85322</v>
      </c>
      <c r="GH243" s="1">
        <v>1.85638</v>
      </c>
      <c r="GI243" s="1">
        <v>0.0</v>
      </c>
      <c r="GJ243" s="1">
        <v>0.0</v>
      </c>
      <c r="GK243" s="1">
        <v>0.0</v>
      </c>
      <c r="GL243" s="1">
        <v>0.0</v>
      </c>
      <c r="GM243" s="1" t="s">
        <v>355</v>
      </c>
      <c r="GN243" s="1" t="s">
        <v>356</v>
      </c>
      <c r="GO243" s="1" t="s">
        <v>357</v>
      </c>
      <c r="GP243" s="1" t="s">
        <v>357</v>
      </c>
      <c r="GQ243" s="1" t="s">
        <v>357</v>
      </c>
      <c r="GR243" s="1" t="s">
        <v>357</v>
      </c>
      <c r="GS243" s="1">
        <v>0.0</v>
      </c>
      <c r="GT243" s="1">
        <v>100.0</v>
      </c>
      <c r="GU243" s="1">
        <v>100.0</v>
      </c>
      <c r="GV243" s="1">
        <v>2.31</v>
      </c>
      <c r="GW243" s="1">
        <v>0.035</v>
      </c>
      <c r="GX243" s="1">
        <v>0.3255316452960568</v>
      </c>
      <c r="GY243" s="1">
        <v>0.003023906125278789</v>
      </c>
      <c r="GZ243" s="1">
        <v>-1.398580452151984E-6</v>
      </c>
      <c r="HA243" s="1">
        <v>2.803037836604737E-10</v>
      </c>
      <c r="HB243" s="1">
        <v>-0.04759964022089117</v>
      </c>
      <c r="HC243" s="1">
        <v>0.009965371539748925</v>
      </c>
      <c r="HD243" s="1">
        <v>-4.563662031605912E-4</v>
      </c>
      <c r="HE243" s="1">
        <v>7.83371007442278E-6</v>
      </c>
      <c r="HF243" s="1">
        <v>0.0</v>
      </c>
      <c r="HG243" s="1">
        <v>2134.0</v>
      </c>
      <c r="HH243" s="1">
        <v>2.0</v>
      </c>
      <c r="HI243" s="1">
        <v>25.0</v>
      </c>
      <c r="HJ243" s="1">
        <v>10.1</v>
      </c>
      <c r="HK243" s="1">
        <v>10.0</v>
      </c>
      <c r="HL243" s="1">
        <v>2.42676</v>
      </c>
      <c r="HM243" s="1">
        <v>2.29004</v>
      </c>
      <c r="HN243" s="1">
        <v>1.4978</v>
      </c>
      <c r="HO243" s="1">
        <v>2.30957</v>
      </c>
      <c r="HP243" s="1">
        <v>1.54785</v>
      </c>
      <c r="HQ243" s="1">
        <v>2.4292</v>
      </c>
      <c r="HR243" s="1">
        <v>37.6504</v>
      </c>
      <c r="HS243" s="1">
        <v>15.2353</v>
      </c>
      <c r="HT243" s="1">
        <v>18.0</v>
      </c>
      <c r="HU243" s="1">
        <v>504.093</v>
      </c>
      <c r="HV243" s="1">
        <v>490.534</v>
      </c>
      <c r="HW243" s="1">
        <v>27.6812</v>
      </c>
      <c r="HX243" s="1">
        <v>31.9916</v>
      </c>
      <c r="HY243" s="1">
        <v>30.0006</v>
      </c>
      <c r="HZ243" s="1">
        <v>31.761</v>
      </c>
      <c r="IA243" s="1">
        <v>31.8594</v>
      </c>
      <c r="IB243" s="1">
        <v>48.5867</v>
      </c>
      <c r="IC243" s="1">
        <v>42.2486</v>
      </c>
      <c r="ID243" s="1">
        <v>0.0</v>
      </c>
      <c r="IE243" s="1">
        <v>27.668</v>
      </c>
      <c r="IF243" s="1">
        <v>1176.62</v>
      </c>
      <c r="IG243" s="1">
        <v>18.9037</v>
      </c>
      <c r="IH243" s="1">
        <v>100.726</v>
      </c>
      <c r="II243" s="1">
        <v>100.443</v>
      </c>
      <c r="IJ243" s="1" t="s">
        <v>358</v>
      </c>
    </row>
    <row r="244" ht="15.75" customHeight="1">
      <c r="A244" s="1">
        <v>228.0</v>
      </c>
      <c r="B244" s="1">
        <v>1.659796766E9</v>
      </c>
      <c r="C244" s="1">
        <v>624.5</v>
      </c>
      <c r="D244" s="1" t="s">
        <v>801</v>
      </c>
      <c r="E244" s="1" t="s">
        <v>802</v>
      </c>
      <c r="F244" s="1">
        <v>1.0</v>
      </c>
      <c r="G244" s="1" t="s">
        <v>346</v>
      </c>
      <c r="H244" s="1" t="s">
        <v>347</v>
      </c>
      <c r="I244" s="1" t="s">
        <v>348</v>
      </c>
      <c r="J244" s="1" t="s">
        <v>349</v>
      </c>
      <c r="K244" s="1" t="s">
        <v>350</v>
      </c>
      <c r="L244" s="1" t="s">
        <v>346</v>
      </c>
      <c r="M244" s="1" t="s">
        <v>351</v>
      </c>
      <c r="N244" s="1">
        <v>1.6597967585E9</v>
      </c>
      <c r="O244" s="1">
        <f t="shared" si="1"/>
        <v>0.003228364504</v>
      </c>
      <c r="P244" s="1">
        <f t="shared" si="2"/>
        <v>3.228364504</v>
      </c>
      <c r="Q244" s="1">
        <f t="shared" si="3"/>
        <v>18.85212531</v>
      </c>
      <c r="R244" s="1">
        <f t="shared" si="4"/>
        <v>1045.742667</v>
      </c>
      <c r="S244" s="1">
        <f t="shared" si="5"/>
        <v>776.9527371</v>
      </c>
      <c r="T244" s="1">
        <f t="shared" si="6"/>
        <v>77.04922676</v>
      </c>
      <c r="U244" s="1">
        <f t="shared" si="7"/>
        <v>103.7047172</v>
      </c>
      <c r="V244" s="1">
        <f t="shared" si="8"/>
        <v>0.1325373134</v>
      </c>
      <c r="W244" s="1">
        <f t="shared" si="9"/>
        <v>2.911472579</v>
      </c>
      <c r="X244" s="1">
        <f t="shared" si="10"/>
        <v>0.1292744158</v>
      </c>
      <c r="Y244" s="1">
        <f t="shared" si="11"/>
        <v>0.08108297774</v>
      </c>
      <c r="Z244" s="1">
        <f t="shared" si="12"/>
        <v>321.5152552</v>
      </c>
      <c r="AA244" s="1">
        <f t="shared" si="13"/>
        <v>32.10310916</v>
      </c>
      <c r="AB244" s="1">
        <f t="shared" si="14"/>
        <v>31.50814667</v>
      </c>
      <c r="AC244" s="1">
        <f t="shared" si="15"/>
        <v>4.6437488</v>
      </c>
      <c r="AD244" s="1">
        <f t="shared" si="16"/>
        <v>49.82403807</v>
      </c>
      <c r="AE244" s="1">
        <f t="shared" si="17"/>
        <v>2.253338738</v>
      </c>
      <c r="AF244" s="1">
        <f t="shared" si="18"/>
        <v>4.522593562</v>
      </c>
      <c r="AG244" s="1">
        <f t="shared" si="19"/>
        <v>2.390410062</v>
      </c>
      <c r="AH244" s="1">
        <f t="shared" si="20"/>
        <v>-142.3708746</v>
      </c>
      <c r="AI244" s="1">
        <f t="shared" si="21"/>
        <v>-72.92410725</v>
      </c>
      <c r="AJ244" s="1">
        <f t="shared" si="22"/>
        <v>-5.639912041</v>
      </c>
      <c r="AK244" s="1">
        <f t="shared" si="23"/>
        <v>100.5803613</v>
      </c>
      <c r="AL244" s="1">
        <f t="shared" si="24"/>
        <v>48.99241367</v>
      </c>
      <c r="AM244" s="1">
        <f t="shared" si="25"/>
        <v>3.234145327</v>
      </c>
      <c r="AN244" s="1">
        <f t="shared" si="26"/>
        <v>18.85212531</v>
      </c>
      <c r="AO244" s="1">
        <v>1153.166186147187</v>
      </c>
      <c r="AP244" s="1">
        <v>1104.738909090908</v>
      </c>
      <c r="AQ244" s="1">
        <v>4.988763636363341</v>
      </c>
      <c r="AR244" s="1">
        <v>64.94</v>
      </c>
      <c r="AS244" s="1">
        <f t="shared" si="27"/>
        <v>3.228364504</v>
      </c>
      <c r="AT244" s="1">
        <v>18.93212548217428</v>
      </c>
      <c r="AU244" s="1">
        <v>22.71703294117647</v>
      </c>
      <c r="AV244" s="1">
        <v>1.634778565167676E-5</v>
      </c>
      <c r="AW244" s="1">
        <v>90.19422672828748</v>
      </c>
      <c r="AX244" s="1">
        <v>0.0</v>
      </c>
      <c r="AY244" s="1">
        <v>0.0</v>
      </c>
      <c r="AZ244" s="1">
        <f t="shared" si="28"/>
        <v>1</v>
      </c>
      <c r="BA244" s="1">
        <f t="shared" si="29"/>
        <v>0</v>
      </c>
      <c r="BB244" s="1">
        <f t="shared" si="30"/>
        <v>51640.19773</v>
      </c>
      <c r="BC244" s="1">
        <f t="shared" si="31"/>
        <v>1999.995333</v>
      </c>
      <c r="BD244" s="1">
        <f t="shared" si="32"/>
        <v>1681.19608</v>
      </c>
      <c r="BE244" s="1">
        <f t="shared" si="33"/>
        <v>0.8406000014</v>
      </c>
      <c r="BF244" s="1">
        <f t="shared" si="34"/>
        <v>0.1607580027</v>
      </c>
      <c r="BG244" s="1">
        <v>6.0</v>
      </c>
      <c r="BH244" s="1">
        <v>0.5</v>
      </c>
      <c r="BI244" s="1" t="s">
        <v>352</v>
      </c>
      <c r="BJ244" s="1">
        <v>2.0</v>
      </c>
      <c r="BK244" s="1" t="b">
        <v>1</v>
      </c>
      <c r="BL244" s="1">
        <v>1.6597967585E9</v>
      </c>
      <c r="BM244" s="1">
        <v>1045.742666666667</v>
      </c>
      <c r="BN244" s="1">
        <v>1108.575333333333</v>
      </c>
      <c r="BO244" s="1">
        <v>22.72232666666667</v>
      </c>
      <c r="BP244" s="1">
        <v>18.93054666666667</v>
      </c>
      <c r="BQ244" s="1">
        <v>1043.466666666666</v>
      </c>
      <c r="BR244" s="1">
        <v>22.68724666666667</v>
      </c>
      <c r="BS244" s="1">
        <v>500.1331333333334</v>
      </c>
      <c r="BT244" s="1">
        <v>99.06842666666667</v>
      </c>
      <c r="BU244" s="1">
        <v>0.1000595</v>
      </c>
      <c r="BV244" s="1">
        <v>31.04355333333333</v>
      </c>
      <c r="BW244" s="1">
        <v>31.50814666666667</v>
      </c>
      <c r="BX244" s="1">
        <v>999.8999999999999</v>
      </c>
      <c r="BY244" s="1">
        <v>0.0</v>
      </c>
      <c r="BZ244" s="1">
        <v>0.0</v>
      </c>
      <c r="CA244" s="1">
        <v>9990.377999999999</v>
      </c>
      <c r="CB244" s="1">
        <v>0.0</v>
      </c>
      <c r="CC244" s="1">
        <v>348.1154</v>
      </c>
      <c r="CD244" s="1">
        <v>-62.83134</v>
      </c>
      <c r="CE244" s="1">
        <v>1070.056</v>
      </c>
      <c r="CF244" s="1">
        <v>1129.964</v>
      </c>
      <c r="CG244" s="1">
        <v>3.791775333333334</v>
      </c>
      <c r="CH244" s="1">
        <v>1108.575333333333</v>
      </c>
      <c r="CI244" s="1">
        <v>18.93054666666667</v>
      </c>
      <c r="CJ244" s="1">
        <v>2.251066</v>
      </c>
      <c r="CK244" s="1">
        <v>1.875418</v>
      </c>
      <c r="CL244" s="1">
        <v>19.33042666666667</v>
      </c>
      <c r="CM244" s="1">
        <v>16.42998</v>
      </c>
      <c r="CN244" s="1">
        <v>1999.995333333334</v>
      </c>
      <c r="CO244" s="1">
        <v>0.9799989999999997</v>
      </c>
      <c r="CP244" s="1">
        <v>0.0200012</v>
      </c>
      <c r="CQ244" s="1">
        <v>0.0</v>
      </c>
      <c r="CR244" s="1">
        <v>2.4552</v>
      </c>
      <c r="CS244" s="1">
        <v>0.0</v>
      </c>
      <c r="CT244" s="1">
        <v>17424.94666666667</v>
      </c>
      <c r="CU244" s="1">
        <v>17412.27333333333</v>
      </c>
      <c r="CV244" s="1">
        <v>41.2458</v>
      </c>
      <c r="CW244" s="1">
        <v>42.3246</v>
      </c>
      <c r="CX244" s="1">
        <v>41.1374</v>
      </c>
      <c r="CY244" s="1">
        <v>40.9538</v>
      </c>
      <c r="CZ244" s="1">
        <v>41.375</v>
      </c>
      <c r="DA244" s="1">
        <v>1959.995333333334</v>
      </c>
      <c r="DB244" s="1">
        <v>40.0</v>
      </c>
      <c r="DC244" s="1">
        <v>0.0</v>
      </c>
      <c r="DD244" s="1">
        <v>1.6597967649E9</v>
      </c>
      <c r="DE244" s="1">
        <v>0.0</v>
      </c>
      <c r="DF244" s="1">
        <v>1.6597961675E9</v>
      </c>
      <c r="DG244" s="1" t="s">
        <v>353</v>
      </c>
      <c r="DH244" s="1">
        <v>1.659796162E9</v>
      </c>
      <c r="DI244" s="1">
        <v>1.6597961675E9</v>
      </c>
      <c r="DJ244" s="1">
        <v>2.0</v>
      </c>
      <c r="DK244" s="1">
        <v>-0.014</v>
      </c>
      <c r="DL244" s="1">
        <v>-0.001</v>
      </c>
      <c r="DM244" s="1">
        <v>1.327</v>
      </c>
      <c r="DN244" s="1">
        <v>0.031</v>
      </c>
      <c r="DO244" s="1">
        <v>400.0</v>
      </c>
      <c r="DP244" s="1">
        <v>20.0</v>
      </c>
      <c r="DQ244" s="1">
        <v>0.32</v>
      </c>
      <c r="DR244" s="1">
        <v>0.03</v>
      </c>
      <c r="DS244" s="1">
        <v>17.72857190653636</v>
      </c>
      <c r="DT244" s="1">
        <v>9.327406683826538</v>
      </c>
      <c r="DU244" s="1">
        <v>0.6907897235900687</v>
      </c>
      <c r="DV244" s="1">
        <v>0.0</v>
      </c>
      <c r="DW244" s="1">
        <v>-62.11721219512195</v>
      </c>
      <c r="DX244" s="1">
        <v>-11.80025644599312</v>
      </c>
      <c r="DY244" s="1">
        <v>1.201810933386519</v>
      </c>
      <c r="DZ244" s="1">
        <v>0.0</v>
      </c>
      <c r="EA244" s="1">
        <v>3.79695024390244</v>
      </c>
      <c r="EB244" s="1">
        <v>-0.07203470383275488</v>
      </c>
      <c r="EC244" s="1">
        <v>0.007290074939493956</v>
      </c>
      <c r="ED244" s="1">
        <v>1.0</v>
      </c>
      <c r="EE244" s="1">
        <v>2.389413791849389</v>
      </c>
      <c r="EF244" s="1">
        <v>0.03290483381368148</v>
      </c>
      <c r="EG244" s="1">
        <v>0.002743804353720825</v>
      </c>
      <c r="EH244" s="1">
        <v>1.0</v>
      </c>
      <c r="EI244" s="1">
        <v>0.1330091217540667</v>
      </c>
      <c r="EJ244" s="1">
        <v>-0.003873161471534969</v>
      </c>
      <c r="EK244" s="1">
        <v>2.874196276104954E-4</v>
      </c>
      <c r="EL244" s="1">
        <v>1.0</v>
      </c>
      <c r="EM244" s="1">
        <v>3.0</v>
      </c>
      <c r="EN244" s="1">
        <v>5.0</v>
      </c>
      <c r="EO244" s="1" t="s">
        <v>374</v>
      </c>
      <c r="EP244" s="1">
        <v>2.9428</v>
      </c>
      <c r="EQ244" s="1">
        <v>2.80111</v>
      </c>
      <c r="ER244" s="1">
        <v>0.174364</v>
      </c>
      <c r="ES244" s="1">
        <v>0.180769</v>
      </c>
      <c r="ET244" s="1">
        <v>0.103296</v>
      </c>
      <c r="EU244" s="1">
        <v>0.0906938</v>
      </c>
      <c r="EV244" s="1">
        <v>16960.6</v>
      </c>
      <c r="EW244" s="1">
        <v>17647.4</v>
      </c>
      <c r="EX244" s="1">
        <v>23890.7</v>
      </c>
      <c r="EY244" s="1">
        <v>25071.0</v>
      </c>
      <c r="EZ244" s="1">
        <v>34293.3</v>
      </c>
      <c r="FA244" s="1">
        <v>36408.4</v>
      </c>
      <c r="FB244" s="1">
        <v>43558.9</v>
      </c>
      <c r="FC244" s="1">
        <v>46345.6</v>
      </c>
      <c r="FD244" s="1">
        <v>1.96915</v>
      </c>
      <c r="FE244" s="1">
        <v>1.84813</v>
      </c>
      <c r="FF244" s="1">
        <v>0.0933409</v>
      </c>
      <c r="FG244" s="1">
        <v>0.0</v>
      </c>
      <c r="FH244" s="1">
        <v>29.9998</v>
      </c>
      <c r="FI244" s="1">
        <v>999.9</v>
      </c>
      <c r="FJ244" s="1">
        <v>55.8</v>
      </c>
      <c r="FK244" s="1">
        <v>34.6</v>
      </c>
      <c r="FL244" s="1">
        <v>31.1129</v>
      </c>
      <c r="FM244" s="1">
        <v>64.4686</v>
      </c>
      <c r="FN244" s="1">
        <v>25.8534</v>
      </c>
      <c r="FO244" s="1">
        <v>1.0</v>
      </c>
      <c r="FP244" s="1">
        <v>0.387005</v>
      </c>
      <c r="FQ244" s="1">
        <v>1.76708</v>
      </c>
      <c r="FR244" s="1">
        <v>20.3133</v>
      </c>
      <c r="FS244" s="1">
        <v>5.21145</v>
      </c>
      <c r="FT244" s="1">
        <v>11.9077</v>
      </c>
      <c r="FU244" s="1">
        <v>5.00175</v>
      </c>
      <c r="FV244" s="1">
        <v>3.28985</v>
      </c>
      <c r="FW244" s="1">
        <v>9999.0</v>
      </c>
      <c r="FX244" s="1">
        <v>9999.0</v>
      </c>
      <c r="FY244" s="1">
        <v>9999.0</v>
      </c>
      <c r="FZ244" s="1">
        <v>999.9</v>
      </c>
      <c r="GA244" s="1">
        <v>1.85959</v>
      </c>
      <c r="GB244" s="1">
        <v>1.85455</v>
      </c>
      <c r="GC244" s="1">
        <v>1.85776</v>
      </c>
      <c r="GD244" s="1">
        <v>1.85616</v>
      </c>
      <c r="GE244" s="1">
        <v>1.8549</v>
      </c>
      <c r="GF244" s="1">
        <v>1.85457</v>
      </c>
      <c r="GG244" s="1">
        <v>1.85323</v>
      </c>
      <c r="GH244" s="1">
        <v>1.85638</v>
      </c>
      <c r="GI244" s="1">
        <v>0.0</v>
      </c>
      <c r="GJ244" s="1">
        <v>0.0</v>
      </c>
      <c r="GK244" s="1">
        <v>0.0</v>
      </c>
      <c r="GL244" s="1">
        <v>0.0</v>
      </c>
      <c r="GM244" s="1" t="s">
        <v>355</v>
      </c>
      <c r="GN244" s="1" t="s">
        <v>356</v>
      </c>
      <c r="GO244" s="1" t="s">
        <v>357</v>
      </c>
      <c r="GP244" s="1" t="s">
        <v>357</v>
      </c>
      <c r="GQ244" s="1" t="s">
        <v>357</v>
      </c>
      <c r="GR244" s="1" t="s">
        <v>357</v>
      </c>
      <c r="GS244" s="1">
        <v>0.0</v>
      </c>
      <c r="GT244" s="1">
        <v>100.0</v>
      </c>
      <c r="GU244" s="1">
        <v>100.0</v>
      </c>
      <c r="GV244" s="1">
        <v>2.31</v>
      </c>
      <c r="GW244" s="1">
        <v>0.035</v>
      </c>
      <c r="GX244" s="1">
        <v>0.3255316452960568</v>
      </c>
      <c r="GY244" s="1">
        <v>0.003023906125278789</v>
      </c>
      <c r="GZ244" s="1">
        <v>-1.398580452151984E-6</v>
      </c>
      <c r="HA244" s="1">
        <v>2.803037836604737E-10</v>
      </c>
      <c r="HB244" s="1">
        <v>-0.04759964022089117</v>
      </c>
      <c r="HC244" s="1">
        <v>0.009965371539748925</v>
      </c>
      <c r="HD244" s="1">
        <v>-4.563662031605912E-4</v>
      </c>
      <c r="HE244" s="1">
        <v>7.83371007442278E-6</v>
      </c>
      <c r="HF244" s="1">
        <v>0.0</v>
      </c>
      <c r="HG244" s="1">
        <v>2134.0</v>
      </c>
      <c r="HH244" s="1">
        <v>2.0</v>
      </c>
      <c r="HI244" s="1">
        <v>25.0</v>
      </c>
      <c r="HJ244" s="1">
        <v>10.1</v>
      </c>
      <c r="HK244" s="1">
        <v>10.0</v>
      </c>
      <c r="HL244" s="1">
        <v>2.4353</v>
      </c>
      <c r="HM244" s="1">
        <v>2.29858</v>
      </c>
      <c r="HN244" s="1">
        <v>1.4978</v>
      </c>
      <c r="HO244" s="1">
        <v>2.30957</v>
      </c>
      <c r="HP244" s="1">
        <v>1.54785</v>
      </c>
      <c r="HQ244" s="1">
        <v>2.34131</v>
      </c>
      <c r="HR244" s="1">
        <v>37.6504</v>
      </c>
      <c r="HS244" s="1">
        <v>15.2178</v>
      </c>
      <c r="HT244" s="1">
        <v>18.0</v>
      </c>
      <c r="HU244" s="1">
        <v>504.084</v>
      </c>
      <c r="HV244" s="1">
        <v>490.54</v>
      </c>
      <c r="HW244" s="1">
        <v>27.6726</v>
      </c>
      <c r="HX244" s="1">
        <v>31.9926</v>
      </c>
      <c r="HY244" s="1">
        <v>30.0006</v>
      </c>
      <c r="HZ244" s="1">
        <v>31.7619</v>
      </c>
      <c r="IA244" s="1">
        <v>31.8603</v>
      </c>
      <c r="IB244" s="1">
        <v>48.8161</v>
      </c>
      <c r="IC244" s="1">
        <v>42.2486</v>
      </c>
      <c r="ID244" s="1">
        <v>0.0</v>
      </c>
      <c r="IE244" s="1">
        <v>27.6226</v>
      </c>
      <c r="IF244" s="1">
        <v>1176.62</v>
      </c>
      <c r="IG244" s="1">
        <v>18.9037</v>
      </c>
      <c r="IH244" s="1">
        <v>100.726</v>
      </c>
      <c r="II244" s="1">
        <v>100.443</v>
      </c>
      <c r="IJ244" s="1" t="s">
        <v>358</v>
      </c>
    </row>
    <row r="245" ht="15.75" customHeight="1">
      <c r="A245" s="1">
        <v>229.0</v>
      </c>
      <c r="B245" s="1">
        <v>1.659796767E9</v>
      </c>
      <c r="C245" s="1">
        <v>625.5</v>
      </c>
      <c r="D245" s="1" t="s">
        <v>803</v>
      </c>
      <c r="E245" s="1" t="s">
        <v>804</v>
      </c>
      <c r="F245" s="1">
        <v>1.0</v>
      </c>
      <c r="G245" s="1" t="s">
        <v>346</v>
      </c>
      <c r="H245" s="1" t="s">
        <v>347</v>
      </c>
      <c r="I245" s="1" t="s">
        <v>348</v>
      </c>
      <c r="J245" s="1" t="s">
        <v>349</v>
      </c>
      <c r="K245" s="1" t="s">
        <v>350</v>
      </c>
      <c r="L245" s="1" t="s">
        <v>346</v>
      </c>
      <c r="M245" s="1" t="s">
        <v>351</v>
      </c>
      <c r="N245" s="1">
        <v>1.659796759E9</v>
      </c>
      <c r="O245" s="1">
        <f t="shared" si="1"/>
        <v>0.003226902898</v>
      </c>
      <c r="P245" s="1">
        <f t="shared" si="2"/>
        <v>3.226902898</v>
      </c>
      <c r="Q245" s="1">
        <f t="shared" si="3"/>
        <v>18.94828803</v>
      </c>
      <c r="R245" s="1">
        <f t="shared" si="4"/>
        <v>1048.16625</v>
      </c>
      <c r="S245" s="1">
        <f t="shared" si="5"/>
        <v>777.9963443</v>
      </c>
      <c r="T245" s="1">
        <f t="shared" si="6"/>
        <v>77.1527318</v>
      </c>
      <c r="U245" s="1">
        <f t="shared" si="7"/>
        <v>103.9450766</v>
      </c>
      <c r="V245" s="1">
        <f t="shared" si="8"/>
        <v>0.1324665791</v>
      </c>
      <c r="W245" s="1">
        <f t="shared" si="9"/>
        <v>2.911325128</v>
      </c>
      <c r="X245" s="1">
        <f t="shared" si="10"/>
        <v>0.1292069566</v>
      </c>
      <c r="Y245" s="1">
        <f t="shared" si="11"/>
        <v>0.08104053134</v>
      </c>
      <c r="Z245" s="1">
        <f t="shared" si="12"/>
        <v>321.5153018</v>
      </c>
      <c r="AA245" s="1">
        <f t="shared" si="13"/>
        <v>32.10365584</v>
      </c>
      <c r="AB245" s="1">
        <f t="shared" si="14"/>
        <v>31.50864375</v>
      </c>
      <c r="AC245" s="1">
        <f t="shared" si="15"/>
        <v>4.643879926</v>
      </c>
      <c r="AD245" s="1">
        <f t="shared" si="16"/>
        <v>49.82297441</v>
      </c>
      <c r="AE245" s="1">
        <f t="shared" si="17"/>
        <v>2.253305456</v>
      </c>
      <c r="AF245" s="1">
        <f t="shared" si="18"/>
        <v>4.522623314</v>
      </c>
      <c r="AG245" s="1">
        <f t="shared" si="19"/>
        <v>2.39057447</v>
      </c>
      <c r="AH245" s="1">
        <f t="shared" si="20"/>
        <v>-142.3064178</v>
      </c>
      <c r="AI245" s="1">
        <f t="shared" si="21"/>
        <v>-72.98031866</v>
      </c>
      <c r="AJ245" s="1">
        <f t="shared" si="22"/>
        <v>-5.644562317</v>
      </c>
      <c r="AK245" s="1">
        <f t="shared" si="23"/>
        <v>100.584003</v>
      </c>
      <c r="AL245" s="1">
        <f t="shared" si="24"/>
        <v>49.06332788</v>
      </c>
      <c r="AM245" s="1">
        <f t="shared" si="25"/>
        <v>3.233630051</v>
      </c>
      <c r="AN245" s="1">
        <f t="shared" si="26"/>
        <v>18.94828803</v>
      </c>
      <c r="AO245" s="1">
        <v>1158.261987012987</v>
      </c>
      <c r="AP245" s="1">
        <v>1109.721575757576</v>
      </c>
      <c r="AQ245" s="1">
        <v>4.987830303030334</v>
      </c>
      <c r="AR245" s="1">
        <v>64.94</v>
      </c>
      <c r="AS245" s="1">
        <f t="shared" si="27"/>
        <v>3.226902898</v>
      </c>
      <c r="AT245" s="1">
        <v>18.93280426368647</v>
      </c>
      <c r="AU245" s="1">
        <v>22.71641264705882</v>
      </c>
      <c r="AV245" s="1">
        <v>-3.877339369383436E-5</v>
      </c>
      <c r="AW245" s="1">
        <v>90.19422672828748</v>
      </c>
      <c r="AX245" s="1">
        <v>0.0</v>
      </c>
      <c r="AY245" s="1">
        <v>0.0</v>
      </c>
      <c r="AZ245" s="1">
        <f t="shared" si="28"/>
        <v>1</v>
      </c>
      <c r="BA245" s="1">
        <f t="shared" si="29"/>
        <v>0</v>
      </c>
      <c r="BB245" s="1">
        <f t="shared" si="30"/>
        <v>51636.00026</v>
      </c>
      <c r="BC245" s="1">
        <f t="shared" si="31"/>
        <v>1999.995625</v>
      </c>
      <c r="BD245" s="1">
        <f t="shared" si="32"/>
        <v>1681.196325</v>
      </c>
      <c r="BE245" s="1">
        <f t="shared" si="33"/>
        <v>0.8406000013</v>
      </c>
      <c r="BF245" s="1">
        <f t="shared" si="34"/>
        <v>0.1607580025</v>
      </c>
      <c r="BG245" s="1">
        <v>6.0</v>
      </c>
      <c r="BH245" s="1">
        <v>0.5</v>
      </c>
      <c r="BI245" s="1" t="s">
        <v>352</v>
      </c>
      <c r="BJ245" s="1">
        <v>2.0</v>
      </c>
      <c r="BK245" s="1" t="b">
        <v>1</v>
      </c>
      <c r="BL245" s="1">
        <v>1.659796759E9</v>
      </c>
      <c r="BM245" s="1">
        <v>1048.16625</v>
      </c>
      <c r="BN245" s="1">
        <v>1111.093125</v>
      </c>
      <c r="BO245" s="1">
        <v>22.7219875</v>
      </c>
      <c r="BP245" s="1">
        <v>18.9307875</v>
      </c>
      <c r="BQ245" s="1">
        <v>1045.888125</v>
      </c>
      <c r="BR245" s="1">
        <v>22.6869125</v>
      </c>
      <c r="BS245" s="1">
        <v>500.130125</v>
      </c>
      <c r="BT245" s="1">
        <v>99.06843750000002</v>
      </c>
      <c r="BU245" s="1">
        <v>0.10006421875</v>
      </c>
      <c r="BV245" s="1">
        <v>31.04366875</v>
      </c>
      <c r="BW245" s="1">
        <v>31.50864375</v>
      </c>
      <c r="BX245" s="1">
        <v>999.9</v>
      </c>
      <c r="BY245" s="1">
        <v>0.0</v>
      </c>
      <c r="BZ245" s="1">
        <v>0.0</v>
      </c>
      <c r="CA245" s="1">
        <v>9989.534375</v>
      </c>
      <c r="CB245" s="1">
        <v>0.0</v>
      </c>
      <c r="CC245" s="1">
        <v>348.6675</v>
      </c>
      <c r="CD245" s="1">
        <v>-62.92529375</v>
      </c>
      <c r="CE245" s="1">
        <v>1072.535625</v>
      </c>
      <c r="CF245" s="1">
        <v>1132.530625</v>
      </c>
      <c r="CG245" s="1">
        <v>3.791195625</v>
      </c>
      <c r="CH245" s="1">
        <v>1111.093125</v>
      </c>
      <c r="CI245" s="1">
        <v>18.9307875</v>
      </c>
      <c r="CJ245" s="1">
        <v>2.2510325</v>
      </c>
      <c r="CK245" s="1">
        <v>1.8754425</v>
      </c>
      <c r="CL245" s="1">
        <v>19.3301875</v>
      </c>
      <c r="CM245" s="1">
        <v>16.43018125</v>
      </c>
      <c r="CN245" s="1">
        <v>1999.995625</v>
      </c>
      <c r="CO245" s="1">
        <v>0.979999</v>
      </c>
      <c r="CP245" s="1">
        <v>0.0200012</v>
      </c>
      <c r="CQ245" s="1">
        <v>0.0</v>
      </c>
      <c r="CR245" s="1">
        <v>2.41375</v>
      </c>
      <c r="CS245" s="1">
        <v>0.0</v>
      </c>
      <c r="CT245" s="1">
        <v>17423.70625</v>
      </c>
      <c r="CU245" s="1">
        <v>17412.275</v>
      </c>
      <c r="CV245" s="1">
        <v>41.2460625</v>
      </c>
      <c r="CW245" s="1">
        <v>42.32774999999999</v>
      </c>
      <c r="CX245" s="1">
        <v>41.1405</v>
      </c>
      <c r="CY245" s="1">
        <v>40.95668749999999</v>
      </c>
      <c r="CZ245" s="1">
        <v>41.375</v>
      </c>
      <c r="DA245" s="1">
        <v>1959.995625</v>
      </c>
      <c r="DB245" s="1">
        <v>40.0</v>
      </c>
      <c r="DC245" s="1">
        <v>0.0</v>
      </c>
      <c r="DD245" s="1">
        <v>1.6597967661E9</v>
      </c>
      <c r="DE245" s="1">
        <v>0.0</v>
      </c>
      <c r="DF245" s="1">
        <v>1.6597961675E9</v>
      </c>
      <c r="DG245" s="1" t="s">
        <v>353</v>
      </c>
      <c r="DH245" s="1">
        <v>1.659796162E9</v>
      </c>
      <c r="DI245" s="1">
        <v>1.6597961675E9</v>
      </c>
      <c r="DJ245" s="1">
        <v>2.0</v>
      </c>
      <c r="DK245" s="1">
        <v>-0.014</v>
      </c>
      <c r="DL245" s="1">
        <v>-0.001</v>
      </c>
      <c r="DM245" s="1">
        <v>1.327</v>
      </c>
      <c r="DN245" s="1">
        <v>0.031</v>
      </c>
      <c r="DO245" s="1">
        <v>400.0</v>
      </c>
      <c r="DP245" s="1">
        <v>20.0</v>
      </c>
      <c r="DQ245" s="1">
        <v>0.32</v>
      </c>
      <c r="DR245" s="1">
        <v>0.03</v>
      </c>
      <c r="DS245" s="1">
        <v>17.91576808105904</v>
      </c>
      <c r="DT245" s="1">
        <v>8.52833123537877</v>
      </c>
      <c r="DU245" s="1">
        <v>0.6524817047153049</v>
      </c>
      <c r="DV245" s="1">
        <v>0.0</v>
      </c>
      <c r="DW245" s="1">
        <v>-62.50080499999999</v>
      </c>
      <c r="DX245" s="1">
        <v>-10.84677523452144</v>
      </c>
      <c r="DY245" s="1">
        <v>1.073376760729894</v>
      </c>
      <c r="DZ245" s="1">
        <v>0.0</v>
      </c>
      <c r="EA245" s="1">
        <v>3.79455175</v>
      </c>
      <c r="EB245" s="1">
        <v>-0.0680538461538511</v>
      </c>
      <c r="EC245" s="1">
        <v>0.00668693572853064</v>
      </c>
      <c r="ED245" s="1">
        <v>1.0</v>
      </c>
      <c r="EE245" s="1">
        <v>2.390031318045954</v>
      </c>
      <c r="EF245" s="1">
        <v>0.02890082740074945</v>
      </c>
      <c r="EG245" s="1">
        <v>0.002548232606754124</v>
      </c>
      <c r="EH245" s="1">
        <v>1.0</v>
      </c>
      <c r="EI245" s="1">
        <v>0.132919885461161</v>
      </c>
      <c r="EJ245" s="1">
        <v>-0.003767640552027535</v>
      </c>
      <c r="EK245" s="1">
        <v>2.873562151445333E-4</v>
      </c>
      <c r="EL245" s="1">
        <v>1.0</v>
      </c>
      <c r="EM245" s="1">
        <v>3.0</v>
      </c>
      <c r="EN245" s="1">
        <v>5.0</v>
      </c>
      <c r="EO245" s="1" t="s">
        <v>374</v>
      </c>
      <c r="EP245" s="1">
        <v>2.94247</v>
      </c>
      <c r="EQ245" s="1">
        <v>2.80109</v>
      </c>
      <c r="ER245" s="1">
        <v>0.174859</v>
      </c>
      <c r="ES245" s="1">
        <v>0.181264</v>
      </c>
      <c r="ET245" s="1">
        <v>0.103293</v>
      </c>
      <c r="EU245" s="1">
        <v>0.0906982</v>
      </c>
      <c r="EV245" s="1">
        <v>16950.3</v>
      </c>
      <c r="EW245" s="1">
        <v>17636.7</v>
      </c>
      <c r="EX245" s="1">
        <v>23890.6</v>
      </c>
      <c r="EY245" s="1">
        <v>25070.9</v>
      </c>
      <c r="EZ245" s="1">
        <v>34293.2</v>
      </c>
      <c r="FA245" s="1">
        <v>36408.1</v>
      </c>
      <c r="FB245" s="1">
        <v>43558.7</v>
      </c>
      <c r="FC245" s="1">
        <v>46345.4</v>
      </c>
      <c r="FD245" s="1">
        <v>1.9693</v>
      </c>
      <c r="FE245" s="1">
        <v>1.84815</v>
      </c>
      <c r="FF245" s="1">
        <v>0.0931323</v>
      </c>
      <c r="FG245" s="1">
        <v>0.0</v>
      </c>
      <c r="FH245" s="1">
        <v>30.0019</v>
      </c>
      <c r="FI245" s="1">
        <v>999.9</v>
      </c>
      <c r="FJ245" s="1">
        <v>55.8</v>
      </c>
      <c r="FK245" s="1">
        <v>34.6</v>
      </c>
      <c r="FL245" s="1">
        <v>31.1173</v>
      </c>
      <c r="FM245" s="1">
        <v>64.4286</v>
      </c>
      <c r="FN245" s="1">
        <v>26.254</v>
      </c>
      <c r="FO245" s="1">
        <v>1.0</v>
      </c>
      <c r="FP245" s="1">
        <v>0.387035</v>
      </c>
      <c r="FQ245" s="1">
        <v>1.78145</v>
      </c>
      <c r="FR245" s="1">
        <v>20.3131</v>
      </c>
      <c r="FS245" s="1">
        <v>5.21175</v>
      </c>
      <c r="FT245" s="1">
        <v>11.9077</v>
      </c>
      <c r="FU245" s="1">
        <v>5.0017</v>
      </c>
      <c r="FV245" s="1">
        <v>3.28985</v>
      </c>
      <c r="FW245" s="1">
        <v>9999.0</v>
      </c>
      <c r="FX245" s="1">
        <v>9999.0</v>
      </c>
      <c r="FY245" s="1">
        <v>9999.0</v>
      </c>
      <c r="FZ245" s="1">
        <v>999.9</v>
      </c>
      <c r="GA245" s="1">
        <v>1.85959</v>
      </c>
      <c r="GB245" s="1">
        <v>1.85455</v>
      </c>
      <c r="GC245" s="1">
        <v>1.85776</v>
      </c>
      <c r="GD245" s="1">
        <v>1.85617</v>
      </c>
      <c r="GE245" s="1">
        <v>1.85491</v>
      </c>
      <c r="GF245" s="1">
        <v>1.85458</v>
      </c>
      <c r="GG245" s="1">
        <v>1.85324</v>
      </c>
      <c r="GH245" s="1">
        <v>1.85638</v>
      </c>
      <c r="GI245" s="1">
        <v>0.0</v>
      </c>
      <c r="GJ245" s="1">
        <v>0.0</v>
      </c>
      <c r="GK245" s="1">
        <v>0.0</v>
      </c>
      <c r="GL245" s="1">
        <v>0.0</v>
      </c>
      <c r="GM245" s="1" t="s">
        <v>355</v>
      </c>
      <c r="GN245" s="1" t="s">
        <v>356</v>
      </c>
      <c r="GO245" s="1" t="s">
        <v>357</v>
      </c>
      <c r="GP245" s="1" t="s">
        <v>357</v>
      </c>
      <c r="GQ245" s="1" t="s">
        <v>357</v>
      </c>
      <c r="GR245" s="1" t="s">
        <v>357</v>
      </c>
      <c r="GS245" s="1">
        <v>0.0</v>
      </c>
      <c r="GT245" s="1">
        <v>100.0</v>
      </c>
      <c r="GU245" s="1">
        <v>100.0</v>
      </c>
      <c r="GV245" s="1">
        <v>2.31</v>
      </c>
      <c r="GW245" s="1">
        <v>0.0351</v>
      </c>
      <c r="GX245" s="1">
        <v>0.3255316452960568</v>
      </c>
      <c r="GY245" s="1">
        <v>0.003023906125278789</v>
      </c>
      <c r="GZ245" s="1">
        <v>-1.398580452151984E-6</v>
      </c>
      <c r="HA245" s="1">
        <v>2.803037836604737E-10</v>
      </c>
      <c r="HB245" s="1">
        <v>-0.04759964022089117</v>
      </c>
      <c r="HC245" s="1">
        <v>0.009965371539748925</v>
      </c>
      <c r="HD245" s="1">
        <v>-4.563662031605912E-4</v>
      </c>
      <c r="HE245" s="1">
        <v>7.83371007442278E-6</v>
      </c>
      <c r="HF245" s="1">
        <v>0.0</v>
      </c>
      <c r="HG245" s="1">
        <v>2134.0</v>
      </c>
      <c r="HH245" s="1">
        <v>2.0</v>
      </c>
      <c r="HI245" s="1">
        <v>25.0</v>
      </c>
      <c r="HJ245" s="1">
        <v>10.1</v>
      </c>
      <c r="HK245" s="1">
        <v>10.0</v>
      </c>
      <c r="HL245" s="1">
        <v>2.44385</v>
      </c>
      <c r="HM245" s="1">
        <v>2.27783</v>
      </c>
      <c r="HN245" s="1">
        <v>1.4978</v>
      </c>
      <c r="HO245" s="1">
        <v>2.30957</v>
      </c>
      <c r="HP245" s="1">
        <v>1.54785</v>
      </c>
      <c r="HQ245" s="1">
        <v>2.41089</v>
      </c>
      <c r="HR245" s="1">
        <v>37.6504</v>
      </c>
      <c r="HS245" s="1">
        <v>15.2353</v>
      </c>
      <c r="HT245" s="1">
        <v>18.0</v>
      </c>
      <c r="HU245" s="1">
        <v>504.179</v>
      </c>
      <c r="HV245" s="1">
        <v>490.565</v>
      </c>
      <c r="HW245" s="1">
        <v>27.6653</v>
      </c>
      <c r="HX245" s="1">
        <v>31.9937</v>
      </c>
      <c r="HY245" s="1">
        <v>30.0005</v>
      </c>
      <c r="HZ245" s="1">
        <v>31.7624</v>
      </c>
      <c r="IA245" s="1">
        <v>31.8614</v>
      </c>
      <c r="IB245" s="1">
        <v>48.9325</v>
      </c>
      <c r="IC245" s="1">
        <v>42.2486</v>
      </c>
      <c r="ID245" s="1">
        <v>0.0</v>
      </c>
      <c r="IE245" s="1">
        <v>27.6226</v>
      </c>
      <c r="IF245" s="1">
        <v>1186.64</v>
      </c>
      <c r="IG245" s="1">
        <v>18.9037</v>
      </c>
      <c r="IH245" s="1">
        <v>100.726</v>
      </c>
      <c r="II245" s="1">
        <v>100.442</v>
      </c>
      <c r="IJ245" s="1" t="s">
        <v>358</v>
      </c>
    </row>
    <row r="246" ht="15.75" customHeight="1">
      <c r="A246" s="1">
        <v>230.0</v>
      </c>
      <c r="B246" s="1">
        <v>1.659796768E9</v>
      </c>
      <c r="C246" s="1">
        <v>626.5</v>
      </c>
      <c r="D246" s="1" t="s">
        <v>805</v>
      </c>
      <c r="E246" s="1" t="s">
        <v>806</v>
      </c>
      <c r="F246" s="1">
        <v>1.0</v>
      </c>
      <c r="G246" s="1" t="s">
        <v>346</v>
      </c>
      <c r="H246" s="1" t="s">
        <v>347</v>
      </c>
      <c r="I246" s="1" t="s">
        <v>348</v>
      </c>
      <c r="J246" s="1" t="s">
        <v>349</v>
      </c>
      <c r="K246" s="1" t="s">
        <v>350</v>
      </c>
      <c r="L246" s="1" t="s">
        <v>346</v>
      </c>
      <c r="M246" s="1" t="s">
        <v>351</v>
      </c>
      <c r="N246" s="1">
        <v>1.6597967605E9</v>
      </c>
      <c r="O246" s="1">
        <f t="shared" si="1"/>
        <v>0.003226206706</v>
      </c>
      <c r="P246" s="1">
        <f t="shared" si="2"/>
        <v>3.226206706</v>
      </c>
      <c r="Q246" s="1">
        <f t="shared" si="3"/>
        <v>19.01086456</v>
      </c>
      <c r="R246" s="1">
        <f t="shared" si="4"/>
        <v>1055.404</v>
      </c>
      <c r="S246" s="1">
        <f t="shared" si="5"/>
        <v>784.0570657</v>
      </c>
      <c r="T246" s="1">
        <f t="shared" si="6"/>
        <v>77.75375377</v>
      </c>
      <c r="U246" s="1">
        <f t="shared" si="7"/>
        <v>104.662819</v>
      </c>
      <c r="V246" s="1">
        <f t="shared" si="8"/>
        <v>0.1323935551</v>
      </c>
      <c r="W246" s="1">
        <f t="shared" si="9"/>
        <v>2.910522942</v>
      </c>
      <c r="X246" s="1">
        <f t="shared" si="10"/>
        <v>0.1291366042</v>
      </c>
      <c r="Y246" s="1">
        <f t="shared" si="11"/>
        <v>0.08099632829</v>
      </c>
      <c r="Z246" s="1">
        <f t="shared" si="12"/>
        <v>321.5155744</v>
      </c>
      <c r="AA246" s="1">
        <f t="shared" si="13"/>
        <v>32.10458787</v>
      </c>
      <c r="AB246" s="1">
        <f t="shared" si="14"/>
        <v>31.51136</v>
      </c>
      <c r="AC246" s="1">
        <f t="shared" si="15"/>
        <v>4.644596508</v>
      </c>
      <c r="AD246" s="1">
        <f t="shared" si="16"/>
        <v>49.82026369</v>
      </c>
      <c r="AE246" s="1">
        <f t="shared" si="17"/>
        <v>2.25324424</v>
      </c>
      <c r="AF246" s="1">
        <f t="shared" si="18"/>
        <v>4.522746516</v>
      </c>
      <c r="AG246" s="1">
        <f t="shared" si="19"/>
        <v>2.391352268</v>
      </c>
      <c r="AH246" s="1">
        <f t="shared" si="20"/>
        <v>-142.2757157</v>
      </c>
      <c r="AI246" s="1">
        <f t="shared" si="21"/>
        <v>-73.3114313</v>
      </c>
      <c r="AJ246" s="1">
        <f t="shared" si="22"/>
        <v>-5.671823898</v>
      </c>
      <c r="AK246" s="1">
        <f t="shared" si="23"/>
        <v>100.2566035</v>
      </c>
      <c r="AL246" s="1">
        <f t="shared" si="24"/>
        <v>49.28409299</v>
      </c>
      <c r="AM246" s="1">
        <f t="shared" si="25"/>
        <v>3.232115279</v>
      </c>
      <c r="AN246" s="1">
        <f t="shared" si="26"/>
        <v>19.01086456</v>
      </c>
      <c r="AO246" s="1">
        <v>1163.355965367966</v>
      </c>
      <c r="AP246" s="1">
        <v>1114.725575757576</v>
      </c>
      <c r="AQ246" s="1">
        <v>4.990363636363642</v>
      </c>
      <c r="AR246" s="1">
        <v>64.94</v>
      </c>
      <c r="AS246" s="1">
        <f t="shared" si="27"/>
        <v>3.226206706</v>
      </c>
      <c r="AT246" s="1">
        <v>18.93307765239782</v>
      </c>
      <c r="AU246" s="1">
        <v>22.71624764705881</v>
      </c>
      <c r="AV246" s="1">
        <v>-8.554040794813323E-5</v>
      </c>
      <c r="AW246" s="1">
        <v>90.19422672828748</v>
      </c>
      <c r="AX246" s="1">
        <v>0.0</v>
      </c>
      <c r="AY246" s="1">
        <v>0.0</v>
      </c>
      <c r="AZ246" s="1">
        <f t="shared" si="28"/>
        <v>1</v>
      </c>
      <c r="BA246" s="1">
        <f t="shared" si="29"/>
        <v>0</v>
      </c>
      <c r="BB246" s="1">
        <f t="shared" si="30"/>
        <v>51613.18975</v>
      </c>
      <c r="BC246" s="1">
        <f t="shared" si="31"/>
        <v>1999.997333</v>
      </c>
      <c r="BD246" s="1">
        <f t="shared" si="32"/>
        <v>1681.19776</v>
      </c>
      <c r="BE246" s="1">
        <f t="shared" si="33"/>
        <v>0.8406000008</v>
      </c>
      <c r="BF246" s="1">
        <f t="shared" si="34"/>
        <v>0.1607580015</v>
      </c>
      <c r="BG246" s="1">
        <v>6.0</v>
      </c>
      <c r="BH246" s="1">
        <v>0.5</v>
      </c>
      <c r="BI246" s="1" t="s">
        <v>352</v>
      </c>
      <c r="BJ246" s="1">
        <v>2.0</v>
      </c>
      <c r="BK246" s="1" t="b">
        <v>1</v>
      </c>
      <c r="BL246" s="1">
        <v>1.6597967605E9</v>
      </c>
      <c r="BM246" s="1">
        <v>1055.404</v>
      </c>
      <c r="BN246" s="1">
        <v>1118.622666666667</v>
      </c>
      <c r="BO246" s="1">
        <v>22.72137333333334</v>
      </c>
      <c r="BP246" s="1">
        <v>18.9319</v>
      </c>
      <c r="BQ246" s="1">
        <v>1053.118666666667</v>
      </c>
      <c r="BR246" s="1">
        <v>22.6863</v>
      </c>
      <c r="BS246" s="1">
        <v>500.1239333333334</v>
      </c>
      <c r="BT246" s="1">
        <v>99.06837333333334</v>
      </c>
      <c r="BU246" s="1">
        <v>0.1001147333333333</v>
      </c>
      <c r="BV246" s="1">
        <v>31.04414666666667</v>
      </c>
      <c r="BW246" s="1">
        <v>31.51135999999999</v>
      </c>
      <c r="BX246" s="1">
        <v>999.8999999999999</v>
      </c>
      <c r="BY246" s="1">
        <v>0.0</v>
      </c>
      <c r="BZ246" s="1">
        <v>0.0</v>
      </c>
      <c r="CA246" s="1">
        <v>9984.958</v>
      </c>
      <c r="CB246" s="1">
        <v>0.0</v>
      </c>
      <c r="CC246" s="1">
        <v>349.6970666666667</v>
      </c>
      <c r="CD246" s="1">
        <v>-63.21706000000002</v>
      </c>
      <c r="CE246" s="1">
        <v>1079.941333333333</v>
      </c>
      <c r="CF246" s="1">
        <v>1140.207333333333</v>
      </c>
      <c r="CG246" s="1">
        <v>3.789469333333334</v>
      </c>
      <c r="CH246" s="1">
        <v>1118.622666666667</v>
      </c>
      <c r="CI246" s="1">
        <v>18.9319</v>
      </c>
      <c r="CJ246" s="1">
        <v>2.250970666666667</v>
      </c>
      <c r="CK246" s="1">
        <v>1.875551333333333</v>
      </c>
      <c r="CL246" s="1">
        <v>19.32974</v>
      </c>
      <c r="CM246" s="1">
        <v>16.43109333333333</v>
      </c>
      <c r="CN246" s="1">
        <v>1999.997333333333</v>
      </c>
      <c r="CO246" s="1">
        <v>0.9799989999999997</v>
      </c>
      <c r="CP246" s="1">
        <v>0.0200012</v>
      </c>
      <c r="CQ246" s="1">
        <v>0.0</v>
      </c>
      <c r="CR246" s="1">
        <v>2.391266666666667</v>
      </c>
      <c r="CS246" s="1">
        <v>0.0</v>
      </c>
      <c r="CT246" s="1">
        <v>17417.54</v>
      </c>
      <c r="CU246" s="1">
        <v>17412.29333333333</v>
      </c>
      <c r="CV246" s="1">
        <v>41.2458</v>
      </c>
      <c r="CW246" s="1">
        <v>42.3288</v>
      </c>
      <c r="CX246" s="1">
        <v>41.14153333333334</v>
      </c>
      <c r="CY246" s="1">
        <v>40.9622</v>
      </c>
      <c r="CZ246" s="1">
        <v>41.375</v>
      </c>
      <c r="DA246" s="1">
        <v>1959.997333333333</v>
      </c>
      <c r="DB246" s="1">
        <v>40.0</v>
      </c>
      <c r="DC246" s="1">
        <v>0.0</v>
      </c>
      <c r="DD246" s="1">
        <v>1.6597967667E9</v>
      </c>
      <c r="DE246" s="1">
        <v>0.0</v>
      </c>
      <c r="DF246" s="1">
        <v>1.6597961675E9</v>
      </c>
      <c r="DG246" s="1" t="s">
        <v>353</v>
      </c>
      <c r="DH246" s="1">
        <v>1.659796162E9</v>
      </c>
      <c r="DI246" s="1">
        <v>1.6597961675E9</v>
      </c>
      <c r="DJ246" s="1">
        <v>2.0</v>
      </c>
      <c r="DK246" s="1">
        <v>-0.014</v>
      </c>
      <c r="DL246" s="1">
        <v>-0.001</v>
      </c>
      <c r="DM246" s="1">
        <v>1.327</v>
      </c>
      <c r="DN246" s="1">
        <v>0.031</v>
      </c>
      <c r="DO246" s="1">
        <v>400.0</v>
      </c>
      <c r="DP246" s="1">
        <v>20.0</v>
      </c>
      <c r="DQ246" s="1">
        <v>0.32</v>
      </c>
      <c r="DR246" s="1">
        <v>0.03</v>
      </c>
      <c r="DS246" s="1">
        <v>18.06260483694154</v>
      </c>
      <c r="DT246" s="1">
        <v>7.942063318919864</v>
      </c>
      <c r="DU246" s="1">
        <v>0.6069276097991614</v>
      </c>
      <c r="DV246" s="1">
        <v>0.0</v>
      </c>
      <c r="DW246" s="1">
        <v>-62.69077249999999</v>
      </c>
      <c r="DX246" s="1">
        <v>-10.66426604127561</v>
      </c>
      <c r="DY246" s="1">
        <v>1.055164371315555</v>
      </c>
      <c r="DZ246" s="1">
        <v>0.0</v>
      </c>
      <c r="EA246" s="1">
        <v>3.79330725</v>
      </c>
      <c r="EB246" s="1">
        <v>-0.06811463414635713</v>
      </c>
      <c r="EC246" s="1">
        <v>0.006694524250273476</v>
      </c>
      <c r="ED246" s="1">
        <v>1.0</v>
      </c>
      <c r="EE246" s="1">
        <v>2.390601423949964</v>
      </c>
      <c r="EF246" s="1">
        <v>0.02413817979185019</v>
      </c>
      <c r="EG246" s="1">
        <v>0.002164378870513242</v>
      </c>
      <c r="EH246" s="1">
        <v>1.0</v>
      </c>
      <c r="EI246" s="1">
        <v>0.1328482167131843</v>
      </c>
      <c r="EJ246" s="1">
        <v>-0.003751123874324718</v>
      </c>
      <c r="EK246" s="1">
        <v>2.859789020602187E-4</v>
      </c>
      <c r="EL246" s="1">
        <v>1.0</v>
      </c>
      <c r="EM246" s="1">
        <v>3.0</v>
      </c>
      <c r="EN246" s="1">
        <v>5.0</v>
      </c>
      <c r="EO246" s="1" t="s">
        <v>374</v>
      </c>
      <c r="EP246" s="1">
        <v>2.94275</v>
      </c>
      <c r="EQ246" s="1">
        <v>2.80101</v>
      </c>
      <c r="ER246" s="1">
        <v>0.175351</v>
      </c>
      <c r="ES246" s="1">
        <v>0.181761</v>
      </c>
      <c r="ET246" s="1">
        <v>0.103292</v>
      </c>
      <c r="EU246" s="1">
        <v>0.0907029</v>
      </c>
      <c r="EV246" s="1">
        <v>16940.1</v>
      </c>
      <c r="EW246" s="1">
        <v>17625.9</v>
      </c>
      <c r="EX246" s="1">
        <v>23890.5</v>
      </c>
      <c r="EY246" s="1">
        <v>25070.8</v>
      </c>
      <c r="EZ246" s="1">
        <v>34293.1</v>
      </c>
      <c r="FA246" s="1">
        <v>36407.9</v>
      </c>
      <c r="FB246" s="1">
        <v>43558.5</v>
      </c>
      <c r="FC246" s="1">
        <v>46345.4</v>
      </c>
      <c r="FD246" s="1">
        <v>1.96917</v>
      </c>
      <c r="FE246" s="1">
        <v>1.84827</v>
      </c>
      <c r="FF246" s="1">
        <v>0.0929162</v>
      </c>
      <c r="FG246" s="1">
        <v>0.0</v>
      </c>
      <c r="FH246" s="1">
        <v>30.0044</v>
      </c>
      <c r="FI246" s="1">
        <v>999.9</v>
      </c>
      <c r="FJ246" s="1">
        <v>55.8</v>
      </c>
      <c r="FK246" s="1">
        <v>34.6</v>
      </c>
      <c r="FL246" s="1">
        <v>31.1155</v>
      </c>
      <c r="FM246" s="1">
        <v>64.5686</v>
      </c>
      <c r="FN246" s="1">
        <v>25.5128</v>
      </c>
      <c r="FO246" s="1">
        <v>1.0</v>
      </c>
      <c r="FP246" s="1">
        <v>0.387208</v>
      </c>
      <c r="FQ246" s="1">
        <v>1.80749</v>
      </c>
      <c r="FR246" s="1">
        <v>20.3127</v>
      </c>
      <c r="FS246" s="1">
        <v>5.2113</v>
      </c>
      <c r="FT246" s="1">
        <v>11.908</v>
      </c>
      <c r="FU246" s="1">
        <v>5.00155</v>
      </c>
      <c r="FV246" s="1">
        <v>3.28975</v>
      </c>
      <c r="FW246" s="1">
        <v>9999.0</v>
      </c>
      <c r="FX246" s="1">
        <v>9999.0</v>
      </c>
      <c r="FY246" s="1">
        <v>9999.0</v>
      </c>
      <c r="FZ246" s="1">
        <v>999.9</v>
      </c>
      <c r="GA246" s="1">
        <v>1.85959</v>
      </c>
      <c r="GB246" s="1">
        <v>1.85455</v>
      </c>
      <c r="GC246" s="1">
        <v>1.85775</v>
      </c>
      <c r="GD246" s="1">
        <v>1.85619</v>
      </c>
      <c r="GE246" s="1">
        <v>1.85492</v>
      </c>
      <c r="GF246" s="1">
        <v>1.85459</v>
      </c>
      <c r="GG246" s="1">
        <v>1.85325</v>
      </c>
      <c r="GH246" s="1">
        <v>1.85638</v>
      </c>
      <c r="GI246" s="1">
        <v>0.0</v>
      </c>
      <c r="GJ246" s="1">
        <v>0.0</v>
      </c>
      <c r="GK246" s="1">
        <v>0.0</v>
      </c>
      <c r="GL246" s="1">
        <v>0.0</v>
      </c>
      <c r="GM246" s="1" t="s">
        <v>355</v>
      </c>
      <c r="GN246" s="1" t="s">
        <v>356</v>
      </c>
      <c r="GO246" s="1" t="s">
        <v>357</v>
      </c>
      <c r="GP246" s="1" t="s">
        <v>357</v>
      </c>
      <c r="GQ246" s="1" t="s">
        <v>357</v>
      </c>
      <c r="GR246" s="1" t="s">
        <v>357</v>
      </c>
      <c r="GS246" s="1">
        <v>0.0</v>
      </c>
      <c r="GT246" s="1">
        <v>100.0</v>
      </c>
      <c r="GU246" s="1">
        <v>100.0</v>
      </c>
      <c r="GV246" s="1">
        <v>2.32</v>
      </c>
      <c r="GW246" s="1">
        <v>0.035</v>
      </c>
      <c r="GX246" s="1">
        <v>0.3255316452960568</v>
      </c>
      <c r="GY246" s="1">
        <v>0.003023906125278789</v>
      </c>
      <c r="GZ246" s="1">
        <v>-1.398580452151984E-6</v>
      </c>
      <c r="HA246" s="1">
        <v>2.803037836604737E-10</v>
      </c>
      <c r="HB246" s="1">
        <v>-0.04759964022089117</v>
      </c>
      <c r="HC246" s="1">
        <v>0.009965371539748925</v>
      </c>
      <c r="HD246" s="1">
        <v>-4.563662031605912E-4</v>
      </c>
      <c r="HE246" s="1">
        <v>7.83371007442278E-6</v>
      </c>
      <c r="HF246" s="1">
        <v>0.0</v>
      </c>
      <c r="HG246" s="1">
        <v>2134.0</v>
      </c>
      <c r="HH246" s="1">
        <v>2.0</v>
      </c>
      <c r="HI246" s="1">
        <v>25.0</v>
      </c>
      <c r="HJ246" s="1">
        <v>10.1</v>
      </c>
      <c r="HK246" s="1">
        <v>10.0</v>
      </c>
      <c r="HL246" s="1">
        <v>2.45239</v>
      </c>
      <c r="HM246" s="1">
        <v>2.2937</v>
      </c>
      <c r="HN246" s="1">
        <v>1.4978</v>
      </c>
      <c r="HO246" s="1">
        <v>2.30957</v>
      </c>
      <c r="HP246" s="1">
        <v>1.54785</v>
      </c>
      <c r="HQ246" s="1">
        <v>2.40845</v>
      </c>
      <c r="HR246" s="1">
        <v>37.6745</v>
      </c>
      <c r="HS246" s="1">
        <v>15.2178</v>
      </c>
      <c r="HT246" s="1">
        <v>18.0</v>
      </c>
      <c r="HU246" s="1">
        <v>504.115</v>
      </c>
      <c r="HV246" s="1">
        <v>490.656</v>
      </c>
      <c r="HW246" s="1">
        <v>27.6557</v>
      </c>
      <c r="HX246" s="1">
        <v>31.9946</v>
      </c>
      <c r="HY246" s="1">
        <v>30.0006</v>
      </c>
      <c r="HZ246" s="1">
        <v>31.7639</v>
      </c>
      <c r="IA246" s="1">
        <v>31.8624</v>
      </c>
      <c r="IB246" s="1">
        <v>49.1601</v>
      </c>
      <c r="IC246" s="1">
        <v>42.2486</v>
      </c>
      <c r="ID246" s="1">
        <v>0.0</v>
      </c>
      <c r="IE246" s="1">
        <v>27.6226</v>
      </c>
      <c r="IF246" s="1">
        <v>1186.64</v>
      </c>
      <c r="IG246" s="1">
        <v>18.9037</v>
      </c>
      <c r="IH246" s="1">
        <v>100.725</v>
      </c>
      <c r="II246" s="1">
        <v>100.442</v>
      </c>
      <c r="IJ246" s="1" t="s">
        <v>358</v>
      </c>
    </row>
    <row r="247" ht="15.75" customHeight="1">
      <c r="A247" s="1">
        <v>231.0</v>
      </c>
      <c r="B247" s="1">
        <v>1.659796769E9</v>
      </c>
      <c r="C247" s="1">
        <v>627.5</v>
      </c>
      <c r="D247" s="1" t="s">
        <v>807</v>
      </c>
      <c r="E247" s="1" t="s">
        <v>808</v>
      </c>
      <c r="F247" s="1">
        <v>1.0</v>
      </c>
      <c r="G247" s="1" t="s">
        <v>346</v>
      </c>
      <c r="H247" s="1" t="s">
        <v>347</v>
      </c>
      <c r="I247" s="1" t="s">
        <v>348</v>
      </c>
      <c r="J247" s="1" t="s">
        <v>349</v>
      </c>
      <c r="K247" s="1" t="s">
        <v>350</v>
      </c>
      <c r="L247" s="1" t="s">
        <v>346</v>
      </c>
      <c r="M247" s="1" t="s">
        <v>351</v>
      </c>
      <c r="N247" s="1">
        <v>1.659796761E9</v>
      </c>
      <c r="O247" s="1">
        <f t="shared" si="1"/>
        <v>0.003225102582</v>
      </c>
      <c r="P247" s="1">
        <f t="shared" si="2"/>
        <v>3.225102582</v>
      </c>
      <c r="Q247" s="1">
        <f t="shared" si="3"/>
        <v>19.10788106</v>
      </c>
      <c r="R247" s="1">
        <f t="shared" si="4"/>
        <v>1057.835</v>
      </c>
      <c r="S247" s="1">
        <f t="shared" si="5"/>
        <v>785.1293495</v>
      </c>
      <c r="T247" s="1">
        <f t="shared" si="6"/>
        <v>77.86005446</v>
      </c>
      <c r="U247" s="1">
        <f t="shared" si="7"/>
        <v>104.903849</v>
      </c>
      <c r="V247" s="1">
        <f t="shared" si="8"/>
        <v>0.1323422305</v>
      </c>
      <c r="W247" s="1">
        <f t="shared" si="9"/>
        <v>2.910406456</v>
      </c>
      <c r="X247" s="1">
        <f t="shared" si="10"/>
        <v>0.1290876441</v>
      </c>
      <c r="Y247" s="1">
        <f t="shared" si="11"/>
        <v>0.08096552292</v>
      </c>
      <c r="Z247" s="1">
        <f t="shared" si="12"/>
        <v>321.5157008</v>
      </c>
      <c r="AA247" s="1">
        <f t="shared" si="13"/>
        <v>32.10505058</v>
      </c>
      <c r="AB247" s="1">
        <f t="shared" si="14"/>
        <v>31.51155</v>
      </c>
      <c r="AC247" s="1">
        <f t="shared" si="15"/>
        <v>4.644646636</v>
      </c>
      <c r="AD247" s="1">
        <f t="shared" si="16"/>
        <v>49.81906725</v>
      </c>
      <c r="AE247" s="1">
        <f t="shared" si="17"/>
        <v>2.253207413</v>
      </c>
      <c r="AF247" s="1">
        <f t="shared" si="18"/>
        <v>4.522781211</v>
      </c>
      <c r="AG247" s="1">
        <f t="shared" si="19"/>
        <v>2.391439223</v>
      </c>
      <c r="AH247" s="1">
        <f t="shared" si="20"/>
        <v>-142.2270239</v>
      </c>
      <c r="AI247" s="1">
        <f t="shared" si="21"/>
        <v>-73.31719238</v>
      </c>
      <c r="AJ247" s="1">
        <f t="shared" si="22"/>
        <v>-5.672505716</v>
      </c>
      <c r="AK247" s="1">
        <f t="shared" si="23"/>
        <v>100.2989788</v>
      </c>
      <c r="AL247" s="1">
        <f t="shared" si="24"/>
        <v>49.35586324</v>
      </c>
      <c r="AM247" s="1">
        <f t="shared" si="25"/>
        <v>3.231489979</v>
      </c>
      <c r="AN247" s="1">
        <f t="shared" si="26"/>
        <v>19.10788106</v>
      </c>
      <c r="AO247" s="1">
        <v>1168.484974025974</v>
      </c>
      <c r="AP247" s="1">
        <v>1119.722363636363</v>
      </c>
      <c r="AQ247" s="1">
        <v>4.993078787878741</v>
      </c>
      <c r="AR247" s="1">
        <v>64.94</v>
      </c>
      <c r="AS247" s="1">
        <f t="shared" si="27"/>
        <v>3.225102582</v>
      </c>
      <c r="AT247" s="1">
        <v>18.93404308593486</v>
      </c>
      <c r="AU247" s="1">
        <v>22.71589529411764</v>
      </c>
      <c r="AV247" s="1">
        <v>-8.440144325586725E-5</v>
      </c>
      <c r="AW247" s="1">
        <v>90.19422672828748</v>
      </c>
      <c r="AX247" s="1">
        <v>0.0</v>
      </c>
      <c r="AY247" s="1">
        <v>0.0</v>
      </c>
      <c r="AZ247" s="1">
        <f t="shared" si="28"/>
        <v>1</v>
      </c>
      <c r="BA247" s="1">
        <f t="shared" si="29"/>
        <v>0</v>
      </c>
      <c r="BB247" s="1">
        <f t="shared" si="30"/>
        <v>51609.86597</v>
      </c>
      <c r="BC247" s="1">
        <f t="shared" si="31"/>
        <v>1999.998125</v>
      </c>
      <c r="BD247" s="1">
        <f t="shared" si="32"/>
        <v>1681.198425</v>
      </c>
      <c r="BE247" s="1">
        <f t="shared" si="33"/>
        <v>0.8406000006</v>
      </c>
      <c r="BF247" s="1">
        <f t="shared" si="34"/>
        <v>0.1607580011</v>
      </c>
      <c r="BG247" s="1">
        <v>6.0</v>
      </c>
      <c r="BH247" s="1">
        <v>0.5</v>
      </c>
      <c r="BI247" s="1" t="s">
        <v>352</v>
      </c>
      <c r="BJ247" s="1">
        <v>2.0</v>
      </c>
      <c r="BK247" s="1" t="b">
        <v>1</v>
      </c>
      <c r="BL247" s="1">
        <v>1.659796761E9</v>
      </c>
      <c r="BM247" s="1">
        <v>1057.835</v>
      </c>
      <c r="BN247" s="1">
        <v>1121.148125</v>
      </c>
      <c r="BO247" s="1">
        <v>22.7210125</v>
      </c>
      <c r="BP247" s="1">
        <v>18.9322875</v>
      </c>
      <c r="BQ247" s="1">
        <v>1055.546875</v>
      </c>
      <c r="BR247" s="1">
        <v>22.6859375</v>
      </c>
      <c r="BS247" s="1">
        <v>500.126125</v>
      </c>
      <c r="BT247" s="1">
        <v>99.06833125</v>
      </c>
      <c r="BU247" s="1">
        <v>0.100110875</v>
      </c>
      <c r="BV247" s="1">
        <v>31.04428125</v>
      </c>
      <c r="BW247" s="1">
        <v>31.51155</v>
      </c>
      <c r="BX247" s="1">
        <v>999.9</v>
      </c>
      <c r="BY247" s="1">
        <v>0.0</v>
      </c>
      <c r="BZ247" s="1">
        <v>0.0</v>
      </c>
      <c r="CA247" s="1">
        <v>9984.296875</v>
      </c>
      <c r="CB247" s="1">
        <v>0.0</v>
      </c>
      <c r="CC247" s="1">
        <v>349.9500625</v>
      </c>
      <c r="CD247" s="1">
        <v>-63.31215625</v>
      </c>
      <c r="CE247" s="1">
        <v>1082.428125</v>
      </c>
      <c r="CF247" s="1">
        <v>1142.7825</v>
      </c>
      <c r="CG247" s="1">
        <v>3.788719375</v>
      </c>
      <c r="CH247" s="1">
        <v>1121.148125</v>
      </c>
      <c r="CI247" s="1">
        <v>18.9322875</v>
      </c>
      <c r="CJ247" s="1">
        <v>2.25093375</v>
      </c>
      <c r="CK247" s="1">
        <v>1.87558875</v>
      </c>
      <c r="CL247" s="1">
        <v>19.329475</v>
      </c>
      <c r="CM247" s="1">
        <v>16.43140625</v>
      </c>
      <c r="CN247" s="1">
        <v>1999.998125</v>
      </c>
      <c r="CO247" s="1">
        <v>0.979999</v>
      </c>
      <c r="CP247" s="1">
        <v>0.0200012</v>
      </c>
      <c r="CQ247" s="1">
        <v>0.0</v>
      </c>
      <c r="CR247" s="1">
        <v>2.3883125</v>
      </c>
      <c r="CS247" s="1">
        <v>0.0</v>
      </c>
      <c r="CT247" s="1">
        <v>17416.6625</v>
      </c>
      <c r="CU247" s="1">
        <v>17412.3</v>
      </c>
      <c r="CV247" s="1">
        <v>41.2460625</v>
      </c>
      <c r="CW247" s="1">
        <v>42.33168749999999</v>
      </c>
      <c r="CX247" s="1">
        <v>41.144375</v>
      </c>
      <c r="CY247" s="1">
        <v>40.9645625</v>
      </c>
      <c r="CZ247" s="1">
        <v>41.375</v>
      </c>
      <c r="DA247" s="1">
        <v>1959.998125</v>
      </c>
      <c r="DB247" s="1">
        <v>40.0</v>
      </c>
      <c r="DC247" s="1">
        <v>0.0</v>
      </c>
      <c r="DD247" s="1">
        <v>1.6597967679E9</v>
      </c>
      <c r="DE247" s="1">
        <v>0.0</v>
      </c>
      <c r="DF247" s="1">
        <v>1.6597961675E9</v>
      </c>
      <c r="DG247" s="1" t="s">
        <v>353</v>
      </c>
      <c r="DH247" s="1">
        <v>1.659796162E9</v>
      </c>
      <c r="DI247" s="1">
        <v>1.6597961675E9</v>
      </c>
      <c r="DJ247" s="1">
        <v>2.0</v>
      </c>
      <c r="DK247" s="1">
        <v>-0.014</v>
      </c>
      <c r="DL247" s="1">
        <v>-0.001</v>
      </c>
      <c r="DM247" s="1">
        <v>1.327</v>
      </c>
      <c r="DN247" s="1">
        <v>0.031</v>
      </c>
      <c r="DO247" s="1">
        <v>400.0</v>
      </c>
      <c r="DP247" s="1">
        <v>20.0</v>
      </c>
      <c r="DQ247" s="1">
        <v>0.32</v>
      </c>
      <c r="DR247" s="1">
        <v>0.03</v>
      </c>
      <c r="DS247" s="1">
        <v>18.29737136945021</v>
      </c>
      <c r="DT247" s="1">
        <v>7.062369487822748</v>
      </c>
      <c r="DU247" s="1">
        <v>0.5231230445464182</v>
      </c>
      <c r="DV247" s="1">
        <v>0.0</v>
      </c>
      <c r="DW247" s="1">
        <v>-62.90676585365853</v>
      </c>
      <c r="DX247" s="1">
        <v>-10.91096027874557</v>
      </c>
      <c r="DY247" s="1">
        <v>1.101796072408816</v>
      </c>
      <c r="DZ247" s="1">
        <v>0.0</v>
      </c>
      <c r="EA247" s="1">
        <v>3.79164756097561</v>
      </c>
      <c r="EB247" s="1">
        <v>-0.07065867595818541</v>
      </c>
      <c r="EC247" s="1">
        <v>0.007126391273831718</v>
      </c>
      <c r="ED247" s="1">
        <v>1.0</v>
      </c>
      <c r="EE247" s="1">
        <v>2.391432241931356</v>
      </c>
      <c r="EF247" s="1">
        <v>0.01482884582524959</v>
      </c>
      <c r="EG247" s="1">
        <v>0.00136535034101983</v>
      </c>
      <c r="EH247" s="1">
        <v>1.0</v>
      </c>
      <c r="EI247" s="1">
        <v>0.1327317688058653</v>
      </c>
      <c r="EJ247" s="1">
        <v>-0.003627545228177307</v>
      </c>
      <c r="EK247" s="1">
        <v>2.682339971111955E-4</v>
      </c>
      <c r="EL247" s="1">
        <v>1.0</v>
      </c>
      <c r="EM247" s="1">
        <v>3.0</v>
      </c>
      <c r="EN247" s="1">
        <v>5.0</v>
      </c>
      <c r="EO247" s="1" t="s">
        <v>374</v>
      </c>
      <c r="EP247" s="1">
        <v>2.94272</v>
      </c>
      <c r="EQ247" s="1">
        <v>2.80105</v>
      </c>
      <c r="ER247" s="1">
        <v>0.175845</v>
      </c>
      <c r="ES247" s="1">
        <v>0.182254</v>
      </c>
      <c r="ET247" s="1">
        <v>0.103286</v>
      </c>
      <c r="EU247" s="1">
        <v>0.0907065</v>
      </c>
      <c r="EV247" s="1">
        <v>16929.8</v>
      </c>
      <c r="EW247" s="1">
        <v>17615.2</v>
      </c>
      <c r="EX247" s="1">
        <v>23890.3</v>
      </c>
      <c r="EY247" s="1">
        <v>25070.7</v>
      </c>
      <c r="EZ247" s="1">
        <v>34293.0</v>
      </c>
      <c r="FA247" s="1">
        <v>36407.8</v>
      </c>
      <c r="FB247" s="1">
        <v>43558.1</v>
      </c>
      <c r="FC247" s="1">
        <v>46345.4</v>
      </c>
      <c r="FD247" s="1">
        <v>1.96928</v>
      </c>
      <c r="FE247" s="1">
        <v>1.84825</v>
      </c>
      <c r="FF247" s="1">
        <v>0.092756</v>
      </c>
      <c r="FG247" s="1">
        <v>0.0</v>
      </c>
      <c r="FH247" s="1">
        <v>30.0061</v>
      </c>
      <c r="FI247" s="1">
        <v>999.9</v>
      </c>
      <c r="FJ247" s="1">
        <v>55.8</v>
      </c>
      <c r="FK247" s="1">
        <v>34.6</v>
      </c>
      <c r="FL247" s="1">
        <v>31.1134</v>
      </c>
      <c r="FM247" s="1">
        <v>64.3486</v>
      </c>
      <c r="FN247" s="1">
        <v>25.8894</v>
      </c>
      <c r="FO247" s="1">
        <v>1.0</v>
      </c>
      <c r="FP247" s="1">
        <v>0.387221</v>
      </c>
      <c r="FQ247" s="1">
        <v>1.82608</v>
      </c>
      <c r="FR247" s="1">
        <v>20.3124</v>
      </c>
      <c r="FS247" s="1">
        <v>5.21085</v>
      </c>
      <c r="FT247" s="1">
        <v>11.908</v>
      </c>
      <c r="FU247" s="1">
        <v>5.00145</v>
      </c>
      <c r="FV247" s="1">
        <v>3.28975</v>
      </c>
      <c r="FW247" s="1">
        <v>9999.0</v>
      </c>
      <c r="FX247" s="1">
        <v>9999.0</v>
      </c>
      <c r="FY247" s="1">
        <v>9999.0</v>
      </c>
      <c r="FZ247" s="1">
        <v>999.9</v>
      </c>
      <c r="GA247" s="1">
        <v>1.85959</v>
      </c>
      <c r="GB247" s="1">
        <v>1.85455</v>
      </c>
      <c r="GC247" s="1">
        <v>1.85775</v>
      </c>
      <c r="GD247" s="1">
        <v>1.85618</v>
      </c>
      <c r="GE247" s="1">
        <v>1.8549</v>
      </c>
      <c r="GF247" s="1">
        <v>1.85458</v>
      </c>
      <c r="GG247" s="1">
        <v>1.85326</v>
      </c>
      <c r="GH247" s="1">
        <v>1.85638</v>
      </c>
      <c r="GI247" s="1">
        <v>0.0</v>
      </c>
      <c r="GJ247" s="1">
        <v>0.0</v>
      </c>
      <c r="GK247" s="1">
        <v>0.0</v>
      </c>
      <c r="GL247" s="1">
        <v>0.0</v>
      </c>
      <c r="GM247" s="1" t="s">
        <v>355</v>
      </c>
      <c r="GN247" s="1" t="s">
        <v>356</v>
      </c>
      <c r="GO247" s="1" t="s">
        <v>357</v>
      </c>
      <c r="GP247" s="1" t="s">
        <v>357</v>
      </c>
      <c r="GQ247" s="1" t="s">
        <v>357</v>
      </c>
      <c r="GR247" s="1" t="s">
        <v>357</v>
      </c>
      <c r="GS247" s="1">
        <v>0.0</v>
      </c>
      <c r="GT247" s="1">
        <v>100.0</v>
      </c>
      <c r="GU247" s="1">
        <v>100.0</v>
      </c>
      <c r="GV247" s="1">
        <v>2.33</v>
      </c>
      <c r="GW247" s="1">
        <v>0.035</v>
      </c>
      <c r="GX247" s="1">
        <v>0.3255316452960568</v>
      </c>
      <c r="GY247" s="1">
        <v>0.003023906125278789</v>
      </c>
      <c r="GZ247" s="1">
        <v>-1.398580452151984E-6</v>
      </c>
      <c r="HA247" s="1">
        <v>2.803037836604737E-10</v>
      </c>
      <c r="HB247" s="1">
        <v>-0.04759964022089117</v>
      </c>
      <c r="HC247" s="1">
        <v>0.009965371539748925</v>
      </c>
      <c r="HD247" s="1">
        <v>-4.563662031605912E-4</v>
      </c>
      <c r="HE247" s="1">
        <v>7.83371007442278E-6</v>
      </c>
      <c r="HF247" s="1">
        <v>0.0</v>
      </c>
      <c r="HG247" s="1">
        <v>2134.0</v>
      </c>
      <c r="HH247" s="1">
        <v>2.0</v>
      </c>
      <c r="HI247" s="1">
        <v>25.0</v>
      </c>
      <c r="HJ247" s="1">
        <v>10.1</v>
      </c>
      <c r="HK247" s="1">
        <v>10.0</v>
      </c>
      <c r="HL247" s="1">
        <v>2.46094</v>
      </c>
      <c r="HM247" s="1">
        <v>2.28149</v>
      </c>
      <c r="HN247" s="1">
        <v>1.4978</v>
      </c>
      <c r="HO247" s="1">
        <v>2.30957</v>
      </c>
      <c r="HP247" s="1">
        <v>1.54785</v>
      </c>
      <c r="HQ247" s="1">
        <v>2.33521</v>
      </c>
      <c r="HR247" s="1">
        <v>37.6504</v>
      </c>
      <c r="HS247" s="1">
        <v>15.2265</v>
      </c>
      <c r="HT247" s="1">
        <v>18.0</v>
      </c>
      <c r="HU247" s="1">
        <v>504.18</v>
      </c>
      <c r="HV247" s="1">
        <v>490.644</v>
      </c>
      <c r="HW247" s="1">
        <v>27.6479</v>
      </c>
      <c r="HX247" s="1">
        <v>31.9953</v>
      </c>
      <c r="HY247" s="1">
        <v>30.0005</v>
      </c>
      <c r="HZ247" s="1">
        <v>31.7646</v>
      </c>
      <c r="IA247" s="1">
        <v>31.863</v>
      </c>
      <c r="IB247" s="1">
        <v>49.277</v>
      </c>
      <c r="IC247" s="1">
        <v>42.2486</v>
      </c>
      <c r="ID247" s="1">
        <v>0.0</v>
      </c>
      <c r="IE247" s="1">
        <v>27.6226</v>
      </c>
      <c r="IF247" s="1">
        <v>1196.68</v>
      </c>
      <c r="IG247" s="1">
        <v>18.9037</v>
      </c>
      <c r="IH247" s="1">
        <v>100.724</v>
      </c>
      <c r="II247" s="1">
        <v>100.442</v>
      </c>
      <c r="IJ247" s="1" t="s">
        <v>358</v>
      </c>
    </row>
    <row r="248" ht="15.75" customHeight="1">
      <c r="A248" s="1">
        <v>232.0</v>
      </c>
      <c r="B248" s="1">
        <v>1.65979677E9</v>
      </c>
      <c r="C248" s="1">
        <v>628.5</v>
      </c>
      <c r="D248" s="1" t="s">
        <v>809</v>
      </c>
      <c r="E248" s="1" t="s">
        <v>810</v>
      </c>
      <c r="F248" s="1">
        <v>1.0</v>
      </c>
      <c r="G248" s="1" t="s">
        <v>346</v>
      </c>
      <c r="H248" s="1" t="s">
        <v>347</v>
      </c>
      <c r="I248" s="1" t="s">
        <v>348</v>
      </c>
      <c r="J248" s="1" t="s">
        <v>349</v>
      </c>
      <c r="K248" s="1" t="s">
        <v>350</v>
      </c>
      <c r="L248" s="1" t="s">
        <v>346</v>
      </c>
      <c r="M248" s="1" t="s">
        <v>351</v>
      </c>
      <c r="N248" s="1">
        <v>1.6597967625E9</v>
      </c>
      <c r="O248" s="1">
        <f t="shared" si="1"/>
        <v>0.003223417762</v>
      </c>
      <c r="P248" s="1">
        <f t="shared" si="2"/>
        <v>3.223417762</v>
      </c>
      <c r="Q248" s="1">
        <f t="shared" si="3"/>
        <v>19.29090747</v>
      </c>
      <c r="R248" s="1">
        <f t="shared" si="4"/>
        <v>1065.080667</v>
      </c>
      <c r="S248" s="1">
        <f t="shared" si="5"/>
        <v>789.7156022</v>
      </c>
      <c r="T248" s="1">
        <f t="shared" si="6"/>
        <v>78.31474724</v>
      </c>
      <c r="U248" s="1">
        <f t="shared" si="7"/>
        <v>105.6222303</v>
      </c>
      <c r="V248" s="1">
        <f t="shared" si="8"/>
        <v>0.1322527557</v>
      </c>
      <c r="W248" s="1">
        <f t="shared" si="9"/>
        <v>2.910271271</v>
      </c>
      <c r="X248" s="1">
        <f t="shared" si="10"/>
        <v>0.1290023634</v>
      </c>
      <c r="Y248" s="1">
        <f t="shared" si="11"/>
        <v>0.08091185834</v>
      </c>
      <c r="Z248" s="1">
        <f t="shared" si="12"/>
        <v>321.5161064</v>
      </c>
      <c r="AA248" s="1">
        <f t="shared" si="13"/>
        <v>32.10601674</v>
      </c>
      <c r="AB248" s="1">
        <f t="shared" si="14"/>
        <v>31.51237333</v>
      </c>
      <c r="AC248" s="1">
        <f t="shared" si="15"/>
        <v>4.644863863</v>
      </c>
      <c r="AD248" s="1">
        <f t="shared" si="16"/>
        <v>49.81530995</v>
      </c>
      <c r="AE248" s="1">
        <f t="shared" si="17"/>
        <v>2.253098961</v>
      </c>
      <c r="AF248" s="1">
        <f t="shared" si="18"/>
        <v>4.522904631</v>
      </c>
      <c r="AG248" s="1">
        <f t="shared" si="19"/>
        <v>2.391764902</v>
      </c>
      <c r="AH248" s="1">
        <f t="shared" si="20"/>
        <v>-142.1527233</v>
      </c>
      <c r="AI248" s="1">
        <f t="shared" si="21"/>
        <v>-73.3678515</v>
      </c>
      <c r="AJ248" s="1">
        <f t="shared" si="22"/>
        <v>-5.6767253</v>
      </c>
      <c r="AK248" s="1">
        <f t="shared" si="23"/>
        <v>100.3188063</v>
      </c>
      <c r="AL248" s="1">
        <f t="shared" si="24"/>
        <v>49.59500165</v>
      </c>
      <c r="AM248" s="1">
        <f t="shared" si="25"/>
        <v>3.229966559</v>
      </c>
      <c r="AN248" s="1">
        <f t="shared" si="26"/>
        <v>19.29090747</v>
      </c>
      <c r="AO248" s="1">
        <v>1173.648584415585</v>
      </c>
      <c r="AP248" s="1">
        <v>1124.68806060606</v>
      </c>
      <c r="AQ248" s="1">
        <v>4.988024242424038</v>
      </c>
      <c r="AR248" s="1">
        <v>64.94</v>
      </c>
      <c r="AS248" s="1">
        <f t="shared" si="27"/>
        <v>3.223417762</v>
      </c>
      <c r="AT248" s="1">
        <v>18.93437665929588</v>
      </c>
      <c r="AU248" s="1">
        <v>22.71396882352941</v>
      </c>
      <c r="AV248" s="1">
        <v>-4.441235568917409E-5</v>
      </c>
      <c r="AW248" s="1">
        <v>90.19422672828748</v>
      </c>
      <c r="AX248" s="1">
        <v>0.0</v>
      </c>
      <c r="AY248" s="1">
        <v>0.0</v>
      </c>
      <c r="AZ248" s="1">
        <f t="shared" si="28"/>
        <v>1</v>
      </c>
      <c r="BA248" s="1">
        <f t="shared" si="29"/>
        <v>0</v>
      </c>
      <c r="BB248" s="1">
        <f t="shared" si="30"/>
        <v>51605.95144</v>
      </c>
      <c r="BC248" s="1">
        <f t="shared" si="31"/>
        <v>2000.000667</v>
      </c>
      <c r="BD248" s="1">
        <f t="shared" si="32"/>
        <v>1681.20056</v>
      </c>
      <c r="BE248" s="1">
        <f t="shared" si="33"/>
        <v>0.8405999998</v>
      </c>
      <c r="BF248" s="1">
        <f t="shared" si="34"/>
        <v>0.1607579996</v>
      </c>
      <c r="BG248" s="1">
        <v>6.0</v>
      </c>
      <c r="BH248" s="1">
        <v>0.5</v>
      </c>
      <c r="BI248" s="1" t="s">
        <v>352</v>
      </c>
      <c r="BJ248" s="1">
        <v>2.0</v>
      </c>
      <c r="BK248" s="1" t="b">
        <v>1</v>
      </c>
      <c r="BL248" s="1">
        <v>1.6597967625E9</v>
      </c>
      <c r="BM248" s="1">
        <v>1065.080666666667</v>
      </c>
      <c r="BN248" s="1">
        <v>1128.706666666666</v>
      </c>
      <c r="BO248" s="1">
        <v>22.71995333333333</v>
      </c>
      <c r="BP248" s="1">
        <v>18.93302</v>
      </c>
      <c r="BQ248" s="1">
        <v>1062.785333333333</v>
      </c>
      <c r="BR248" s="1">
        <v>22.68488</v>
      </c>
      <c r="BS248" s="1">
        <v>500.1274</v>
      </c>
      <c r="BT248" s="1">
        <v>99.06815999999999</v>
      </c>
      <c r="BU248" s="1">
        <v>0.10013176</v>
      </c>
      <c r="BV248" s="1">
        <v>31.04476</v>
      </c>
      <c r="BW248" s="1">
        <v>31.51237333333333</v>
      </c>
      <c r="BX248" s="1">
        <v>999.8999999999999</v>
      </c>
      <c r="BY248" s="1">
        <v>0.0</v>
      </c>
      <c r="BZ248" s="1">
        <v>0.0</v>
      </c>
      <c r="CA248" s="1">
        <v>9983.542</v>
      </c>
      <c r="CB248" s="1">
        <v>0.0</v>
      </c>
      <c r="CC248" s="1">
        <v>350.254</v>
      </c>
      <c r="CD248" s="1">
        <v>-63.62487333333334</v>
      </c>
      <c r="CE248" s="1">
        <v>1089.841333333333</v>
      </c>
      <c r="CF248" s="1">
        <v>1150.487333333333</v>
      </c>
      <c r="CG248" s="1">
        <v>3.78693</v>
      </c>
      <c r="CH248" s="1">
        <v>1128.706666666666</v>
      </c>
      <c r="CI248" s="1">
        <v>18.93302</v>
      </c>
      <c r="CJ248" s="1">
        <v>2.250824666666666</v>
      </c>
      <c r="CK248" s="1">
        <v>1.875658</v>
      </c>
      <c r="CL248" s="1">
        <v>19.32869333333333</v>
      </c>
      <c r="CM248" s="1">
        <v>16.43198666666667</v>
      </c>
      <c r="CN248" s="1">
        <v>2000.000666666666</v>
      </c>
      <c r="CO248" s="1">
        <v>0.9799989999999997</v>
      </c>
      <c r="CP248" s="1">
        <v>0.0200012</v>
      </c>
      <c r="CQ248" s="1">
        <v>0.0</v>
      </c>
      <c r="CR248" s="1">
        <v>2.403066666666667</v>
      </c>
      <c r="CS248" s="1">
        <v>0.0</v>
      </c>
      <c r="CT248" s="1">
        <v>17411.98666666667</v>
      </c>
      <c r="CU248" s="1">
        <v>17412.32666666666</v>
      </c>
      <c r="CV248" s="1">
        <v>41.2458</v>
      </c>
      <c r="CW248" s="1">
        <v>42.333</v>
      </c>
      <c r="CX248" s="1">
        <v>41.14980000000001</v>
      </c>
      <c r="CY248" s="1">
        <v>40.9664</v>
      </c>
      <c r="CZ248" s="1">
        <v>41.375</v>
      </c>
      <c r="DA248" s="1">
        <v>1960.000666666666</v>
      </c>
      <c r="DB248" s="1">
        <v>40.0</v>
      </c>
      <c r="DC248" s="1">
        <v>0.0</v>
      </c>
      <c r="DD248" s="1">
        <v>1.6597967691E9</v>
      </c>
      <c r="DE248" s="1">
        <v>0.0</v>
      </c>
      <c r="DF248" s="1">
        <v>1.6597961675E9</v>
      </c>
      <c r="DG248" s="1" t="s">
        <v>353</v>
      </c>
      <c r="DH248" s="1">
        <v>1.659796162E9</v>
      </c>
      <c r="DI248" s="1">
        <v>1.6597961675E9</v>
      </c>
      <c r="DJ248" s="1">
        <v>2.0</v>
      </c>
      <c r="DK248" s="1">
        <v>-0.014</v>
      </c>
      <c r="DL248" s="1">
        <v>-0.001</v>
      </c>
      <c r="DM248" s="1">
        <v>1.327</v>
      </c>
      <c r="DN248" s="1">
        <v>0.031</v>
      </c>
      <c r="DO248" s="1">
        <v>400.0</v>
      </c>
      <c r="DP248" s="1">
        <v>20.0</v>
      </c>
      <c r="DQ248" s="1">
        <v>0.32</v>
      </c>
      <c r="DR248" s="1">
        <v>0.03</v>
      </c>
      <c r="DS248" s="1">
        <v>18.42423071845078</v>
      </c>
      <c r="DT248" s="1">
        <v>6.542668375575168</v>
      </c>
      <c r="DU248" s="1">
        <v>0.4821249238151809</v>
      </c>
      <c r="DV248" s="1">
        <v>0.0</v>
      </c>
      <c r="DW248" s="1">
        <v>-63.06300487804877</v>
      </c>
      <c r="DX248" s="1">
        <v>-11.35880069686395</v>
      </c>
      <c r="DY248" s="1">
        <v>1.138214169471616</v>
      </c>
      <c r="DZ248" s="1">
        <v>0.0</v>
      </c>
      <c r="EA248" s="1">
        <v>3.79023243902439</v>
      </c>
      <c r="EB248" s="1">
        <v>-0.07282055749128147</v>
      </c>
      <c r="EC248" s="1">
        <v>0.007373310068634901</v>
      </c>
      <c r="ED248" s="1">
        <v>1.0</v>
      </c>
      <c r="EE248" s="1">
        <v>2.39168620282814</v>
      </c>
      <c r="EF248" s="1">
        <v>0.01241171256642989</v>
      </c>
      <c r="EG248" s="1">
        <v>0.001210267470169579</v>
      </c>
      <c r="EH248" s="1">
        <v>1.0</v>
      </c>
      <c r="EI248" s="1">
        <v>0.1326706754550572</v>
      </c>
      <c r="EJ248" s="1">
        <v>-0.003569076452441146</v>
      </c>
      <c r="EK248" s="1">
        <v>2.640290891358895E-4</v>
      </c>
      <c r="EL248" s="1">
        <v>1.0</v>
      </c>
      <c r="EM248" s="1">
        <v>3.0</v>
      </c>
      <c r="EN248" s="1">
        <v>5.0</v>
      </c>
      <c r="EO248" s="1" t="s">
        <v>374</v>
      </c>
      <c r="EP248" s="1">
        <v>2.94269</v>
      </c>
      <c r="EQ248" s="1">
        <v>2.80105</v>
      </c>
      <c r="ER248" s="1">
        <v>0.17634</v>
      </c>
      <c r="ES248" s="1">
        <v>0.182744</v>
      </c>
      <c r="ET248" s="1">
        <v>0.103278</v>
      </c>
      <c r="EU248" s="1">
        <v>0.0907094</v>
      </c>
      <c r="EV248" s="1">
        <v>16919.6</v>
      </c>
      <c r="EW248" s="1">
        <v>17604.5</v>
      </c>
      <c r="EX248" s="1">
        <v>23890.3</v>
      </c>
      <c r="EY248" s="1">
        <v>25070.6</v>
      </c>
      <c r="EZ248" s="1">
        <v>34293.3</v>
      </c>
      <c r="FA248" s="1">
        <v>36407.5</v>
      </c>
      <c r="FB248" s="1">
        <v>43558.0</v>
      </c>
      <c r="FC248" s="1">
        <v>46345.1</v>
      </c>
      <c r="FD248" s="1">
        <v>1.9694</v>
      </c>
      <c r="FE248" s="1">
        <v>1.84833</v>
      </c>
      <c r="FF248" s="1">
        <v>0.0924096</v>
      </c>
      <c r="FG248" s="1">
        <v>0.0</v>
      </c>
      <c r="FH248" s="1">
        <v>30.0083</v>
      </c>
      <c r="FI248" s="1">
        <v>999.9</v>
      </c>
      <c r="FJ248" s="1">
        <v>55.8</v>
      </c>
      <c r="FK248" s="1">
        <v>34.6</v>
      </c>
      <c r="FL248" s="1">
        <v>31.1179</v>
      </c>
      <c r="FM248" s="1">
        <v>64.4586</v>
      </c>
      <c r="FN248" s="1">
        <v>25.5128</v>
      </c>
      <c r="FO248" s="1">
        <v>1.0</v>
      </c>
      <c r="FP248" s="1">
        <v>0.38737</v>
      </c>
      <c r="FQ248" s="1">
        <v>1.84643</v>
      </c>
      <c r="FR248" s="1">
        <v>20.3122</v>
      </c>
      <c r="FS248" s="1">
        <v>5.21025</v>
      </c>
      <c r="FT248" s="1">
        <v>11.9078</v>
      </c>
      <c r="FU248" s="1">
        <v>5.00135</v>
      </c>
      <c r="FV248" s="1">
        <v>3.2897</v>
      </c>
      <c r="FW248" s="1">
        <v>9999.0</v>
      </c>
      <c r="FX248" s="1">
        <v>9999.0</v>
      </c>
      <c r="FY248" s="1">
        <v>9999.0</v>
      </c>
      <c r="FZ248" s="1">
        <v>999.9</v>
      </c>
      <c r="GA248" s="1">
        <v>1.85958</v>
      </c>
      <c r="GB248" s="1">
        <v>1.85455</v>
      </c>
      <c r="GC248" s="1">
        <v>1.85774</v>
      </c>
      <c r="GD248" s="1">
        <v>1.85617</v>
      </c>
      <c r="GE248" s="1">
        <v>1.8549</v>
      </c>
      <c r="GF248" s="1">
        <v>1.85457</v>
      </c>
      <c r="GG248" s="1">
        <v>1.85325</v>
      </c>
      <c r="GH248" s="1">
        <v>1.85638</v>
      </c>
      <c r="GI248" s="1">
        <v>0.0</v>
      </c>
      <c r="GJ248" s="1">
        <v>0.0</v>
      </c>
      <c r="GK248" s="1">
        <v>0.0</v>
      </c>
      <c r="GL248" s="1">
        <v>0.0</v>
      </c>
      <c r="GM248" s="1" t="s">
        <v>355</v>
      </c>
      <c r="GN248" s="1" t="s">
        <v>356</v>
      </c>
      <c r="GO248" s="1" t="s">
        <v>357</v>
      </c>
      <c r="GP248" s="1" t="s">
        <v>357</v>
      </c>
      <c r="GQ248" s="1" t="s">
        <v>357</v>
      </c>
      <c r="GR248" s="1" t="s">
        <v>357</v>
      </c>
      <c r="GS248" s="1">
        <v>0.0</v>
      </c>
      <c r="GT248" s="1">
        <v>100.0</v>
      </c>
      <c r="GU248" s="1">
        <v>100.0</v>
      </c>
      <c r="GV248" s="1">
        <v>2.33</v>
      </c>
      <c r="GW248" s="1">
        <v>0.0351</v>
      </c>
      <c r="GX248" s="1">
        <v>0.3255316452960568</v>
      </c>
      <c r="GY248" s="1">
        <v>0.003023906125278789</v>
      </c>
      <c r="GZ248" s="1">
        <v>-1.398580452151984E-6</v>
      </c>
      <c r="HA248" s="1">
        <v>2.803037836604737E-10</v>
      </c>
      <c r="HB248" s="1">
        <v>-0.04759964022089117</v>
      </c>
      <c r="HC248" s="1">
        <v>0.009965371539748925</v>
      </c>
      <c r="HD248" s="1">
        <v>-4.563662031605912E-4</v>
      </c>
      <c r="HE248" s="1">
        <v>7.83371007442278E-6</v>
      </c>
      <c r="HF248" s="1">
        <v>0.0</v>
      </c>
      <c r="HG248" s="1">
        <v>2134.0</v>
      </c>
      <c r="HH248" s="1">
        <v>2.0</v>
      </c>
      <c r="HI248" s="1">
        <v>25.0</v>
      </c>
      <c r="HJ248" s="1">
        <v>10.1</v>
      </c>
      <c r="HK248" s="1">
        <v>10.0</v>
      </c>
      <c r="HL248" s="1">
        <v>2.46948</v>
      </c>
      <c r="HM248" s="1">
        <v>2.28027</v>
      </c>
      <c r="HN248" s="1">
        <v>1.4978</v>
      </c>
      <c r="HO248" s="1">
        <v>2.30957</v>
      </c>
      <c r="HP248" s="1">
        <v>1.54785</v>
      </c>
      <c r="HQ248" s="1">
        <v>2.4353</v>
      </c>
      <c r="HR248" s="1">
        <v>37.6504</v>
      </c>
      <c r="HS248" s="1">
        <v>15.2178</v>
      </c>
      <c r="HT248" s="1">
        <v>18.0</v>
      </c>
      <c r="HU248" s="1">
        <v>504.262</v>
      </c>
      <c r="HV248" s="1">
        <v>490.705</v>
      </c>
      <c r="HW248" s="1">
        <v>27.6364</v>
      </c>
      <c r="HX248" s="1">
        <v>31.9967</v>
      </c>
      <c r="HY248" s="1">
        <v>30.0006</v>
      </c>
      <c r="HZ248" s="1">
        <v>31.7655</v>
      </c>
      <c r="IA248" s="1">
        <v>31.8644</v>
      </c>
      <c r="IB248" s="1">
        <v>49.5077</v>
      </c>
      <c r="IC248" s="1">
        <v>42.2486</v>
      </c>
      <c r="ID248" s="1">
        <v>0.0</v>
      </c>
      <c r="IE248" s="1">
        <v>27.6226</v>
      </c>
      <c r="IF248" s="1">
        <v>1196.68</v>
      </c>
      <c r="IG248" s="1">
        <v>18.9037</v>
      </c>
      <c r="IH248" s="1">
        <v>100.724</v>
      </c>
      <c r="II248" s="1">
        <v>100.441</v>
      </c>
      <c r="IJ248" s="1" t="s">
        <v>358</v>
      </c>
    </row>
    <row r="249" ht="15.75" customHeight="1">
      <c r="A249" s="1">
        <v>233.0</v>
      </c>
      <c r="B249" s="1">
        <v>1.659796771E9</v>
      </c>
      <c r="C249" s="1">
        <v>629.5</v>
      </c>
      <c r="D249" s="1" t="s">
        <v>811</v>
      </c>
      <c r="E249" s="1" t="s">
        <v>812</v>
      </c>
      <c r="F249" s="1">
        <v>1.0</v>
      </c>
      <c r="G249" s="1" t="s">
        <v>346</v>
      </c>
      <c r="H249" s="1" t="s">
        <v>347</v>
      </c>
      <c r="I249" s="1" t="s">
        <v>348</v>
      </c>
      <c r="J249" s="1" t="s">
        <v>349</v>
      </c>
      <c r="K249" s="1" t="s">
        <v>350</v>
      </c>
      <c r="L249" s="1" t="s">
        <v>346</v>
      </c>
      <c r="M249" s="1" t="s">
        <v>351</v>
      </c>
      <c r="N249" s="1">
        <v>1.659796763E9</v>
      </c>
      <c r="O249" s="1">
        <f t="shared" si="1"/>
        <v>0.003221017525</v>
      </c>
      <c r="P249" s="1">
        <f t="shared" si="2"/>
        <v>3.221017525</v>
      </c>
      <c r="Q249" s="1">
        <f t="shared" si="3"/>
        <v>19.38101534</v>
      </c>
      <c r="R249" s="1">
        <f t="shared" si="4"/>
        <v>1067.515625</v>
      </c>
      <c r="S249" s="1">
        <f t="shared" si="5"/>
        <v>790.7817404</v>
      </c>
      <c r="T249" s="1">
        <f t="shared" si="6"/>
        <v>78.42042201</v>
      </c>
      <c r="U249" s="1">
        <f t="shared" si="7"/>
        <v>105.8636303</v>
      </c>
      <c r="V249" s="1">
        <f t="shared" si="8"/>
        <v>0.1321485472</v>
      </c>
      <c r="W249" s="1">
        <f t="shared" si="9"/>
        <v>2.910505232</v>
      </c>
      <c r="X249" s="1">
        <f t="shared" si="10"/>
        <v>0.1289034614</v>
      </c>
      <c r="Y249" s="1">
        <f t="shared" si="11"/>
        <v>0.0808495843</v>
      </c>
      <c r="Z249" s="1">
        <f t="shared" si="12"/>
        <v>321.5158005</v>
      </c>
      <c r="AA249" s="1">
        <f t="shared" si="13"/>
        <v>32.10663942</v>
      </c>
      <c r="AB249" s="1">
        <f t="shared" si="14"/>
        <v>31.51235625</v>
      </c>
      <c r="AC249" s="1">
        <f t="shared" si="15"/>
        <v>4.644859356</v>
      </c>
      <c r="AD249" s="1">
        <f t="shared" si="16"/>
        <v>49.81384343</v>
      </c>
      <c r="AE249" s="1">
        <f t="shared" si="17"/>
        <v>2.253042584</v>
      </c>
      <c r="AF249" s="1">
        <f t="shared" si="18"/>
        <v>4.522924611</v>
      </c>
      <c r="AG249" s="1">
        <f t="shared" si="19"/>
        <v>2.391816772</v>
      </c>
      <c r="AH249" s="1">
        <f t="shared" si="20"/>
        <v>-142.0468729</v>
      </c>
      <c r="AI249" s="1">
        <f t="shared" si="21"/>
        <v>-73.35890848</v>
      </c>
      <c r="AJ249" s="1">
        <f t="shared" si="22"/>
        <v>-5.675578768</v>
      </c>
      <c r="AK249" s="1">
        <f t="shared" si="23"/>
        <v>100.4344404</v>
      </c>
      <c r="AL249" s="1">
        <f t="shared" si="24"/>
        <v>49.66112182</v>
      </c>
      <c r="AM249" s="1">
        <f t="shared" si="25"/>
        <v>3.229110655</v>
      </c>
      <c r="AN249" s="1">
        <f t="shared" si="26"/>
        <v>19.38101534</v>
      </c>
      <c r="AO249" s="1">
        <v>1178.809523809523</v>
      </c>
      <c r="AP249" s="1">
        <v>1129.705818181819</v>
      </c>
      <c r="AQ249" s="1">
        <v>4.994593939393969</v>
      </c>
      <c r="AR249" s="1">
        <v>64.94</v>
      </c>
      <c r="AS249" s="1">
        <f t="shared" si="27"/>
        <v>3.221017525</v>
      </c>
      <c r="AT249" s="1">
        <v>18.93492755422201</v>
      </c>
      <c r="AU249" s="1">
        <v>22.71148852941177</v>
      </c>
      <c r="AV249" s="1">
        <v>-1.684771147701002E-5</v>
      </c>
      <c r="AW249" s="1">
        <v>90.19422672828748</v>
      </c>
      <c r="AX249" s="1">
        <v>0.0</v>
      </c>
      <c r="AY249" s="1">
        <v>0.0</v>
      </c>
      <c r="AZ249" s="1">
        <f t="shared" si="28"/>
        <v>1</v>
      </c>
      <c r="BA249" s="1">
        <f t="shared" si="29"/>
        <v>0</v>
      </c>
      <c r="BB249" s="1">
        <f t="shared" si="30"/>
        <v>51612.56523</v>
      </c>
      <c r="BC249" s="1">
        <f t="shared" si="31"/>
        <v>1999.99875</v>
      </c>
      <c r="BD249" s="1">
        <f t="shared" si="32"/>
        <v>1681.19895</v>
      </c>
      <c r="BE249" s="1">
        <f t="shared" si="33"/>
        <v>0.8406000004</v>
      </c>
      <c r="BF249" s="1">
        <f t="shared" si="34"/>
        <v>0.1607580007</v>
      </c>
      <c r="BG249" s="1">
        <v>6.0</v>
      </c>
      <c r="BH249" s="1">
        <v>0.5</v>
      </c>
      <c r="BI249" s="1" t="s">
        <v>352</v>
      </c>
      <c r="BJ249" s="1">
        <v>2.0</v>
      </c>
      <c r="BK249" s="1" t="b">
        <v>1</v>
      </c>
      <c r="BL249" s="1">
        <v>1.659796763E9</v>
      </c>
      <c r="BM249" s="1">
        <v>1067.515625</v>
      </c>
      <c r="BN249" s="1">
        <v>1131.22875</v>
      </c>
      <c r="BO249" s="1">
        <v>22.7194</v>
      </c>
      <c r="BP249" s="1">
        <v>18.9335</v>
      </c>
      <c r="BQ249" s="1">
        <v>1065.218125</v>
      </c>
      <c r="BR249" s="1">
        <v>22.684325</v>
      </c>
      <c r="BS249" s="1">
        <v>500.131625</v>
      </c>
      <c r="BT249" s="1">
        <v>99.06811250000001</v>
      </c>
      <c r="BU249" s="1">
        <v>0.10011306875</v>
      </c>
      <c r="BV249" s="1">
        <v>31.0448375</v>
      </c>
      <c r="BW249" s="1">
        <v>31.51235625</v>
      </c>
      <c r="BX249" s="1">
        <v>999.9</v>
      </c>
      <c r="BY249" s="1">
        <v>0.0</v>
      </c>
      <c r="BZ249" s="1">
        <v>0.0</v>
      </c>
      <c r="CA249" s="1">
        <v>9984.883125</v>
      </c>
      <c r="CB249" s="1">
        <v>0.0</v>
      </c>
      <c r="CC249" s="1">
        <v>350.3065</v>
      </c>
      <c r="CD249" s="1">
        <v>-63.71168125</v>
      </c>
      <c r="CE249" s="1">
        <v>1092.3325</v>
      </c>
      <c r="CF249" s="1">
        <v>1153.05875</v>
      </c>
      <c r="CG249" s="1">
        <v>3.7858975</v>
      </c>
      <c r="CH249" s="1">
        <v>1131.22875</v>
      </c>
      <c r="CI249" s="1">
        <v>18.9335</v>
      </c>
      <c r="CJ249" s="1">
        <v>2.25076875</v>
      </c>
      <c r="CK249" s="1">
        <v>1.875704375</v>
      </c>
      <c r="CL249" s="1">
        <v>19.32829375</v>
      </c>
      <c r="CM249" s="1">
        <v>16.432375</v>
      </c>
      <c r="CN249" s="1">
        <v>1999.99875</v>
      </c>
      <c r="CO249" s="1">
        <v>0.979999</v>
      </c>
      <c r="CP249" s="1">
        <v>0.0200012</v>
      </c>
      <c r="CQ249" s="1">
        <v>0.0</v>
      </c>
      <c r="CR249" s="1">
        <v>2.41925</v>
      </c>
      <c r="CS249" s="1">
        <v>0.0</v>
      </c>
      <c r="CT249" s="1">
        <v>17411.35625</v>
      </c>
      <c r="CU249" s="1">
        <v>17412.30625</v>
      </c>
      <c r="CV249" s="1">
        <v>41.2460625</v>
      </c>
      <c r="CW249" s="1">
        <v>42.33562499999999</v>
      </c>
      <c r="CX249" s="1">
        <v>41.152125</v>
      </c>
      <c r="CY249" s="1">
        <v>40.9685</v>
      </c>
      <c r="CZ249" s="1">
        <v>41.375</v>
      </c>
      <c r="DA249" s="1">
        <v>1959.99875</v>
      </c>
      <c r="DB249" s="1">
        <v>40.0</v>
      </c>
      <c r="DC249" s="1">
        <v>0.0</v>
      </c>
      <c r="DD249" s="1">
        <v>1.6597967703E9</v>
      </c>
      <c r="DE249" s="1">
        <v>0.0</v>
      </c>
      <c r="DF249" s="1">
        <v>1.6597961675E9</v>
      </c>
      <c r="DG249" s="1" t="s">
        <v>353</v>
      </c>
      <c r="DH249" s="1">
        <v>1.659796162E9</v>
      </c>
      <c r="DI249" s="1">
        <v>1.6597961675E9</v>
      </c>
      <c r="DJ249" s="1">
        <v>2.0</v>
      </c>
      <c r="DK249" s="1">
        <v>-0.014</v>
      </c>
      <c r="DL249" s="1">
        <v>-0.001</v>
      </c>
      <c r="DM249" s="1">
        <v>1.327</v>
      </c>
      <c r="DN249" s="1">
        <v>0.031</v>
      </c>
      <c r="DO249" s="1">
        <v>400.0</v>
      </c>
      <c r="DP249" s="1">
        <v>20.0</v>
      </c>
      <c r="DQ249" s="1">
        <v>0.32</v>
      </c>
      <c r="DR249" s="1">
        <v>0.03</v>
      </c>
      <c r="DS249" s="1">
        <v>18.42423071845078</v>
      </c>
      <c r="DT249" s="1">
        <v>6.542668375575168</v>
      </c>
      <c r="DU249" s="1">
        <v>0.4821249238151809</v>
      </c>
      <c r="DV249" s="1">
        <v>0.0</v>
      </c>
      <c r="DW249" s="1">
        <v>-63.06300487804877</v>
      </c>
      <c r="DX249" s="1">
        <v>-11.35880069686395</v>
      </c>
      <c r="DY249" s="1">
        <v>1.138214169471616</v>
      </c>
      <c r="DZ249" s="1">
        <v>0.0</v>
      </c>
      <c r="EA249" s="1">
        <v>3.79023243902439</v>
      </c>
      <c r="EB249" s="1">
        <v>-0.07282055749128147</v>
      </c>
      <c r="EC249" s="1">
        <v>0.007373310068634901</v>
      </c>
      <c r="ED249" s="1">
        <v>1.0</v>
      </c>
      <c r="EE249" s="1">
        <v>2.39168620282814</v>
      </c>
      <c r="EF249" s="1">
        <v>0.01241171256642989</v>
      </c>
      <c r="EG249" s="1">
        <v>0.001210267470169579</v>
      </c>
      <c r="EH249" s="1">
        <v>1.0</v>
      </c>
      <c r="EI249" s="1">
        <v>0.1326706754550572</v>
      </c>
      <c r="EJ249" s="1">
        <v>-0.003569076452441146</v>
      </c>
      <c r="EK249" s="1">
        <v>2.640290891358895E-4</v>
      </c>
      <c r="EL249" s="1">
        <v>1.0</v>
      </c>
      <c r="EM249" s="1">
        <v>3.0</v>
      </c>
      <c r="EN249" s="1">
        <v>5.0</v>
      </c>
      <c r="EO249" s="1" t="s">
        <v>374</v>
      </c>
      <c r="EP249" s="1">
        <v>2.94277</v>
      </c>
      <c r="EQ249" s="1">
        <v>2.80113</v>
      </c>
      <c r="ER249" s="1">
        <v>0.176831</v>
      </c>
      <c r="ES249" s="1">
        <v>0.183229</v>
      </c>
      <c r="ET249" s="1">
        <v>0.103272</v>
      </c>
      <c r="EU249" s="1">
        <v>0.0907128</v>
      </c>
      <c r="EV249" s="1">
        <v>16909.6</v>
      </c>
      <c r="EW249" s="1">
        <v>17594.0</v>
      </c>
      <c r="EX249" s="1">
        <v>23890.4</v>
      </c>
      <c r="EY249" s="1">
        <v>25070.5</v>
      </c>
      <c r="EZ249" s="1">
        <v>34293.7</v>
      </c>
      <c r="FA249" s="1">
        <v>36407.3</v>
      </c>
      <c r="FB249" s="1">
        <v>43558.2</v>
      </c>
      <c r="FC249" s="1">
        <v>46345.0</v>
      </c>
      <c r="FD249" s="1">
        <v>1.96917</v>
      </c>
      <c r="FE249" s="1">
        <v>1.84827</v>
      </c>
      <c r="FF249" s="1">
        <v>0.0924915</v>
      </c>
      <c r="FG249" s="1">
        <v>0.0</v>
      </c>
      <c r="FH249" s="1">
        <v>30.01</v>
      </c>
      <c r="FI249" s="1">
        <v>999.9</v>
      </c>
      <c r="FJ249" s="1">
        <v>55.8</v>
      </c>
      <c r="FK249" s="1">
        <v>34.6</v>
      </c>
      <c r="FL249" s="1">
        <v>31.118</v>
      </c>
      <c r="FM249" s="1">
        <v>64.2986</v>
      </c>
      <c r="FN249" s="1">
        <v>25.5649</v>
      </c>
      <c r="FO249" s="1">
        <v>1.0</v>
      </c>
      <c r="FP249" s="1">
        <v>0.387553</v>
      </c>
      <c r="FQ249" s="1">
        <v>1.81135</v>
      </c>
      <c r="FR249" s="1">
        <v>20.3125</v>
      </c>
      <c r="FS249" s="1">
        <v>5.20995</v>
      </c>
      <c r="FT249" s="1">
        <v>11.908</v>
      </c>
      <c r="FU249" s="1">
        <v>5.00135</v>
      </c>
      <c r="FV249" s="1">
        <v>3.2897</v>
      </c>
      <c r="FW249" s="1">
        <v>9999.0</v>
      </c>
      <c r="FX249" s="1">
        <v>9999.0</v>
      </c>
      <c r="FY249" s="1">
        <v>9999.0</v>
      </c>
      <c r="FZ249" s="1">
        <v>999.9</v>
      </c>
      <c r="GA249" s="1">
        <v>1.85958</v>
      </c>
      <c r="GB249" s="1">
        <v>1.85455</v>
      </c>
      <c r="GC249" s="1">
        <v>1.85774</v>
      </c>
      <c r="GD249" s="1">
        <v>1.85617</v>
      </c>
      <c r="GE249" s="1">
        <v>1.8549</v>
      </c>
      <c r="GF249" s="1">
        <v>1.85457</v>
      </c>
      <c r="GG249" s="1">
        <v>1.85324</v>
      </c>
      <c r="GH249" s="1">
        <v>1.85638</v>
      </c>
      <c r="GI249" s="1">
        <v>0.0</v>
      </c>
      <c r="GJ249" s="1">
        <v>0.0</v>
      </c>
      <c r="GK249" s="1">
        <v>0.0</v>
      </c>
      <c r="GL249" s="1">
        <v>0.0</v>
      </c>
      <c r="GM249" s="1" t="s">
        <v>355</v>
      </c>
      <c r="GN249" s="1" t="s">
        <v>356</v>
      </c>
      <c r="GO249" s="1" t="s">
        <v>357</v>
      </c>
      <c r="GP249" s="1" t="s">
        <v>357</v>
      </c>
      <c r="GQ249" s="1" t="s">
        <v>357</v>
      </c>
      <c r="GR249" s="1" t="s">
        <v>357</v>
      </c>
      <c r="GS249" s="1">
        <v>0.0</v>
      </c>
      <c r="GT249" s="1">
        <v>100.0</v>
      </c>
      <c r="GU249" s="1">
        <v>100.0</v>
      </c>
      <c r="GV249" s="1">
        <v>2.33</v>
      </c>
      <c r="GW249" s="1">
        <v>0.035</v>
      </c>
      <c r="GX249" s="1">
        <v>0.3255316452960568</v>
      </c>
      <c r="GY249" s="1">
        <v>0.003023906125278789</v>
      </c>
      <c r="GZ249" s="1">
        <v>-1.398580452151984E-6</v>
      </c>
      <c r="HA249" s="1">
        <v>2.803037836604737E-10</v>
      </c>
      <c r="HB249" s="1">
        <v>-0.04759964022089117</v>
      </c>
      <c r="HC249" s="1">
        <v>0.009965371539748925</v>
      </c>
      <c r="HD249" s="1">
        <v>-4.563662031605912E-4</v>
      </c>
      <c r="HE249" s="1">
        <v>7.83371007442278E-6</v>
      </c>
      <c r="HF249" s="1">
        <v>0.0</v>
      </c>
      <c r="HG249" s="1">
        <v>2134.0</v>
      </c>
      <c r="HH249" s="1">
        <v>2.0</v>
      </c>
      <c r="HI249" s="1">
        <v>25.0</v>
      </c>
      <c r="HJ249" s="1">
        <v>10.2</v>
      </c>
      <c r="HK249" s="1">
        <v>10.1</v>
      </c>
      <c r="HL249" s="1">
        <v>2.47803</v>
      </c>
      <c r="HM249" s="1">
        <v>2.29614</v>
      </c>
      <c r="HN249" s="1">
        <v>1.4978</v>
      </c>
      <c r="HO249" s="1">
        <v>2.30957</v>
      </c>
      <c r="HP249" s="1">
        <v>1.54785</v>
      </c>
      <c r="HQ249" s="1">
        <v>2.26929</v>
      </c>
      <c r="HR249" s="1">
        <v>37.6504</v>
      </c>
      <c r="HS249" s="1">
        <v>15.2178</v>
      </c>
      <c r="HT249" s="1">
        <v>18.0</v>
      </c>
      <c r="HU249" s="1">
        <v>504.135</v>
      </c>
      <c r="HV249" s="1">
        <v>490.677</v>
      </c>
      <c r="HW249" s="1">
        <v>27.6272</v>
      </c>
      <c r="HX249" s="1">
        <v>31.9973</v>
      </c>
      <c r="HY249" s="1">
        <v>30.0006</v>
      </c>
      <c r="HZ249" s="1">
        <v>31.7667</v>
      </c>
      <c r="IA249" s="1">
        <v>31.8651</v>
      </c>
      <c r="IB249" s="1">
        <v>49.624</v>
      </c>
      <c r="IC249" s="1">
        <v>42.2486</v>
      </c>
      <c r="ID249" s="1">
        <v>0.0</v>
      </c>
      <c r="IE249" s="1">
        <v>27.5766</v>
      </c>
      <c r="IF249" s="1">
        <v>1206.82</v>
      </c>
      <c r="IG249" s="1">
        <v>18.9037</v>
      </c>
      <c r="IH249" s="1">
        <v>100.725</v>
      </c>
      <c r="II249" s="1">
        <v>100.441</v>
      </c>
      <c r="IJ249" s="1" t="s">
        <v>358</v>
      </c>
    </row>
    <row r="250" ht="15.75" customHeight="1">
      <c r="A250" s="1">
        <v>234.0</v>
      </c>
      <c r="B250" s="1">
        <v>1.659796772E9</v>
      </c>
      <c r="C250" s="1">
        <v>630.5</v>
      </c>
      <c r="D250" s="1" t="s">
        <v>813</v>
      </c>
      <c r="E250" s="1" t="s">
        <v>814</v>
      </c>
      <c r="F250" s="1">
        <v>1.0</v>
      </c>
      <c r="G250" s="1" t="s">
        <v>346</v>
      </c>
      <c r="H250" s="1" t="s">
        <v>347</v>
      </c>
      <c r="I250" s="1" t="s">
        <v>348</v>
      </c>
      <c r="J250" s="1" t="s">
        <v>349</v>
      </c>
      <c r="K250" s="1" t="s">
        <v>350</v>
      </c>
      <c r="L250" s="1" t="s">
        <v>346</v>
      </c>
      <c r="M250" s="1" t="s">
        <v>351</v>
      </c>
      <c r="N250" s="1">
        <v>1.6597967645E9</v>
      </c>
      <c r="O250" s="1">
        <f t="shared" si="1"/>
        <v>0.003217588153</v>
      </c>
      <c r="P250" s="1">
        <f t="shared" si="2"/>
        <v>3.217588153</v>
      </c>
      <c r="Q250" s="1">
        <f t="shared" si="3"/>
        <v>19.47736118</v>
      </c>
      <c r="R250" s="1">
        <f t="shared" si="4"/>
        <v>1074.786667</v>
      </c>
      <c r="S250" s="1">
        <f t="shared" si="5"/>
        <v>796.3268307</v>
      </c>
      <c r="T250" s="1">
        <f t="shared" si="6"/>
        <v>78.97020181</v>
      </c>
      <c r="U250" s="1">
        <f t="shared" si="7"/>
        <v>106.5845287</v>
      </c>
      <c r="V250" s="1">
        <f t="shared" si="8"/>
        <v>0.1319937396</v>
      </c>
      <c r="W250" s="1">
        <f t="shared" si="9"/>
        <v>2.910837757</v>
      </c>
      <c r="X250" s="1">
        <f t="shared" si="10"/>
        <v>0.1287565121</v>
      </c>
      <c r="Y250" s="1">
        <f t="shared" si="11"/>
        <v>0.0807570593</v>
      </c>
      <c r="Z250" s="1">
        <f t="shared" si="12"/>
        <v>321.5156808</v>
      </c>
      <c r="AA250" s="1">
        <f t="shared" si="13"/>
        <v>32.10782964</v>
      </c>
      <c r="AB250" s="1">
        <f t="shared" si="14"/>
        <v>31.51250667</v>
      </c>
      <c r="AC250" s="1">
        <f t="shared" si="15"/>
        <v>4.644899042</v>
      </c>
      <c r="AD250" s="1">
        <f t="shared" si="16"/>
        <v>49.80962609</v>
      </c>
      <c r="AE250" s="1">
        <f t="shared" si="17"/>
        <v>2.252904379</v>
      </c>
      <c r="AF250" s="1">
        <f t="shared" si="18"/>
        <v>4.523030095</v>
      </c>
      <c r="AG250" s="1">
        <f t="shared" si="19"/>
        <v>2.391994664</v>
      </c>
      <c r="AH250" s="1">
        <f t="shared" si="20"/>
        <v>-141.8956375</v>
      </c>
      <c r="AI250" s="1">
        <f t="shared" si="21"/>
        <v>-73.32668434</v>
      </c>
      <c r="AJ250" s="1">
        <f t="shared" si="22"/>
        <v>-5.672453241</v>
      </c>
      <c r="AK250" s="1">
        <f t="shared" si="23"/>
        <v>100.6209057</v>
      </c>
      <c r="AL250" s="1">
        <f t="shared" si="24"/>
        <v>49.8901561</v>
      </c>
      <c r="AM250" s="1">
        <f t="shared" si="25"/>
        <v>3.227118318</v>
      </c>
      <c r="AN250" s="1">
        <f t="shared" si="26"/>
        <v>19.47736118</v>
      </c>
      <c r="AO250" s="1">
        <v>1183.949783549783</v>
      </c>
      <c r="AP250" s="1">
        <v>1134.710363636364</v>
      </c>
      <c r="AQ250" s="1">
        <v>4.998145454545395</v>
      </c>
      <c r="AR250" s="1">
        <v>64.94</v>
      </c>
      <c r="AS250" s="1">
        <f t="shared" si="27"/>
        <v>3.217588153</v>
      </c>
      <c r="AT250" s="1">
        <v>18.93608088161922</v>
      </c>
      <c r="AU250" s="1">
        <v>22.70849264705883</v>
      </c>
      <c r="AV250" s="1">
        <v>1.651566205059518E-6</v>
      </c>
      <c r="AW250" s="1">
        <v>90.19422672828748</v>
      </c>
      <c r="AX250" s="1">
        <v>0.0</v>
      </c>
      <c r="AY250" s="1">
        <v>0.0</v>
      </c>
      <c r="AZ250" s="1">
        <f t="shared" si="28"/>
        <v>1</v>
      </c>
      <c r="BA250" s="1">
        <f t="shared" si="29"/>
        <v>0</v>
      </c>
      <c r="BB250" s="1">
        <f t="shared" si="30"/>
        <v>51621.91387</v>
      </c>
      <c r="BC250" s="1">
        <f t="shared" si="31"/>
        <v>1999.998</v>
      </c>
      <c r="BD250" s="1">
        <f t="shared" si="32"/>
        <v>1681.19832</v>
      </c>
      <c r="BE250" s="1">
        <f t="shared" si="33"/>
        <v>0.8406000006</v>
      </c>
      <c r="BF250" s="1">
        <f t="shared" si="34"/>
        <v>0.1607580012</v>
      </c>
      <c r="BG250" s="1">
        <v>6.0</v>
      </c>
      <c r="BH250" s="1">
        <v>0.5</v>
      </c>
      <c r="BI250" s="1" t="s">
        <v>352</v>
      </c>
      <c r="BJ250" s="1">
        <v>2.0</v>
      </c>
      <c r="BK250" s="1" t="b">
        <v>1</v>
      </c>
      <c r="BL250" s="1">
        <v>1.6597967645E9</v>
      </c>
      <c r="BM250" s="1">
        <v>1074.786666666667</v>
      </c>
      <c r="BN250" s="1">
        <v>1138.8</v>
      </c>
      <c r="BO250" s="1">
        <v>22.71804</v>
      </c>
      <c r="BP250" s="1">
        <v>18.93448</v>
      </c>
      <c r="BQ250" s="1">
        <v>1072.482</v>
      </c>
      <c r="BR250" s="1">
        <v>22.68297333333334</v>
      </c>
      <c r="BS250" s="1">
        <v>500.1328666666666</v>
      </c>
      <c r="BT250" s="1">
        <v>99.06798666666667</v>
      </c>
      <c r="BU250" s="1">
        <v>0.1000920333333333</v>
      </c>
      <c r="BV250" s="1">
        <v>31.04524666666667</v>
      </c>
      <c r="BW250" s="1">
        <v>31.51250666666666</v>
      </c>
      <c r="BX250" s="1">
        <v>999.8999999999999</v>
      </c>
      <c r="BY250" s="1">
        <v>0.0</v>
      </c>
      <c r="BZ250" s="1">
        <v>0.0</v>
      </c>
      <c r="CA250" s="1">
        <v>9986.795333333333</v>
      </c>
      <c r="CB250" s="1">
        <v>0.0</v>
      </c>
      <c r="CC250" s="1">
        <v>350.8802666666667</v>
      </c>
      <c r="CD250" s="1">
        <v>-64.01189333333335</v>
      </c>
      <c r="CE250" s="1">
        <v>1099.771333333333</v>
      </c>
      <c r="CF250" s="1">
        <v>1160.778</v>
      </c>
      <c r="CG250" s="1">
        <v>3.783560666666666</v>
      </c>
      <c r="CH250" s="1">
        <v>1138.8</v>
      </c>
      <c r="CI250" s="1">
        <v>18.93448</v>
      </c>
      <c r="CJ250" s="1">
        <v>2.250632</v>
      </c>
      <c r="CK250" s="1">
        <v>1.875799333333334</v>
      </c>
      <c r="CL250" s="1">
        <v>19.32731333333334</v>
      </c>
      <c r="CM250" s="1">
        <v>16.43316666666667</v>
      </c>
      <c r="CN250" s="1">
        <v>1999.998</v>
      </c>
      <c r="CO250" s="1">
        <v>0.9799989999999997</v>
      </c>
      <c r="CP250" s="1">
        <v>0.0200012</v>
      </c>
      <c r="CQ250" s="1">
        <v>0.0</v>
      </c>
      <c r="CR250" s="1">
        <v>2.429666666666667</v>
      </c>
      <c r="CS250" s="1">
        <v>0.0</v>
      </c>
      <c r="CT250" s="1">
        <v>17408.08666666667</v>
      </c>
      <c r="CU250" s="1">
        <v>17412.3</v>
      </c>
      <c r="CV250" s="1">
        <v>41.25</v>
      </c>
      <c r="CW250" s="1">
        <v>42.3372</v>
      </c>
      <c r="CX250" s="1">
        <v>41.15806666666667</v>
      </c>
      <c r="CY250" s="1">
        <v>40.97479999999999</v>
      </c>
      <c r="CZ250" s="1">
        <v>41.375</v>
      </c>
      <c r="DA250" s="1">
        <v>1959.998</v>
      </c>
      <c r="DB250" s="1">
        <v>40.0</v>
      </c>
      <c r="DC250" s="1">
        <v>0.0</v>
      </c>
      <c r="DD250" s="1">
        <v>1.6597967709E9</v>
      </c>
      <c r="DE250" s="1">
        <v>0.0</v>
      </c>
      <c r="DF250" s="1">
        <v>1.6597961675E9</v>
      </c>
      <c r="DG250" s="1" t="s">
        <v>353</v>
      </c>
      <c r="DH250" s="1">
        <v>1.659796162E9</v>
      </c>
      <c r="DI250" s="1">
        <v>1.6597961675E9</v>
      </c>
      <c r="DJ250" s="1">
        <v>2.0</v>
      </c>
      <c r="DK250" s="1">
        <v>-0.014</v>
      </c>
      <c r="DL250" s="1">
        <v>-0.001</v>
      </c>
      <c r="DM250" s="1">
        <v>1.327</v>
      </c>
      <c r="DN250" s="1">
        <v>0.031</v>
      </c>
      <c r="DO250" s="1">
        <v>400.0</v>
      </c>
      <c r="DP250" s="1">
        <v>20.0</v>
      </c>
      <c r="DQ250" s="1">
        <v>0.32</v>
      </c>
      <c r="DR250" s="1">
        <v>0.03</v>
      </c>
      <c r="DS250" s="1">
        <v>18.5722721323096</v>
      </c>
      <c r="DT250" s="1">
        <v>6.276083638681402</v>
      </c>
      <c r="DU250" s="1">
        <v>0.4751335081590629</v>
      </c>
      <c r="DV250" s="1">
        <v>0.0</v>
      </c>
      <c r="DW250" s="1">
        <v>-63.34310000000001</v>
      </c>
      <c r="DX250" s="1">
        <v>-11.94247204502794</v>
      </c>
      <c r="DY250" s="1">
        <v>1.157951481712425</v>
      </c>
      <c r="DZ250" s="1">
        <v>0.0</v>
      </c>
      <c r="EA250" s="1">
        <v>3.7876655</v>
      </c>
      <c r="EB250" s="1">
        <v>-0.08028270168855454</v>
      </c>
      <c r="EC250" s="1">
        <v>0.008023193238979081</v>
      </c>
      <c r="ED250" s="1">
        <v>1.0</v>
      </c>
      <c r="EE250" s="1">
        <v>2.391816420141323</v>
      </c>
      <c r="EF250" s="1">
        <v>0.01047587135359518</v>
      </c>
      <c r="EG250" s="1">
        <v>0.00115831278289032</v>
      </c>
      <c r="EH250" s="1">
        <v>1.0</v>
      </c>
      <c r="EI250" s="1">
        <v>0.1325947178743033</v>
      </c>
      <c r="EJ250" s="1">
        <v>-0.003525865002523896</v>
      </c>
      <c r="EK250" s="1">
        <v>2.690599238170984E-4</v>
      </c>
      <c r="EL250" s="1">
        <v>1.0</v>
      </c>
      <c r="EM250" s="1">
        <v>3.0</v>
      </c>
      <c r="EN250" s="1">
        <v>5.0</v>
      </c>
      <c r="EO250" s="1" t="s">
        <v>374</v>
      </c>
      <c r="EP250" s="1">
        <v>2.94255</v>
      </c>
      <c r="EQ250" s="1">
        <v>2.80119</v>
      </c>
      <c r="ER250" s="1">
        <v>0.17732</v>
      </c>
      <c r="ES250" s="1">
        <v>0.183714</v>
      </c>
      <c r="ET250" s="1">
        <v>0.10326</v>
      </c>
      <c r="EU250" s="1">
        <v>0.0907149</v>
      </c>
      <c r="EV250" s="1">
        <v>16899.5</v>
      </c>
      <c r="EW250" s="1">
        <v>17583.5</v>
      </c>
      <c r="EX250" s="1">
        <v>23890.3</v>
      </c>
      <c r="EY250" s="1">
        <v>25070.5</v>
      </c>
      <c r="EZ250" s="1">
        <v>34294.2</v>
      </c>
      <c r="FA250" s="1">
        <v>36407.1</v>
      </c>
      <c r="FB250" s="1">
        <v>43558.3</v>
      </c>
      <c r="FC250" s="1">
        <v>46344.8</v>
      </c>
      <c r="FD250" s="1">
        <v>1.96938</v>
      </c>
      <c r="FE250" s="1">
        <v>1.84815</v>
      </c>
      <c r="FF250" s="1">
        <v>0.0924394</v>
      </c>
      <c r="FG250" s="1">
        <v>0.0</v>
      </c>
      <c r="FH250" s="1">
        <v>30.0122</v>
      </c>
      <c r="FI250" s="1">
        <v>999.9</v>
      </c>
      <c r="FJ250" s="1">
        <v>55.8</v>
      </c>
      <c r="FK250" s="1">
        <v>34.6</v>
      </c>
      <c r="FL250" s="1">
        <v>31.1143</v>
      </c>
      <c r="FM250" s="1">
        <v>64.4686</v>
      </c>
      <c r="FN250" s="1">
        <v>25.8013</v>
      </c>
      <c r="FO250" s="1">
        <v>1.0</v>
      </c>
      <c r="FP250" s="1">
        <v>0.38753</v>
      </c>
      <c r="FQ250" s="1">
        <v>1.81048</v>
      </c>
      <c r="FR250" s="1">
        <v>20.3126</v>
      </c>
      <c r="FS250" s="1">
        <v>5.2098</v>
      </c>
      <c r="FT250" s="1">
        <v>11.9078</v>
      </c>
      <c r="FU250" s="1">
        <v>5.00135</v>
      </c>
      <c r="FV250" s="1">
        <v>3.28978</v>
      </c>
      <c r="FW250" s="1">
        <v>9999.0</v>
      </c>
      <c r="FX250" s="1">
        <v>9999.0</v>
      </c>
      <c r="FY250" s="1">
        <v>9999.0</v>
      </c>
      <c r="FZ250" s="1">
        <v>999.9</v>
      </c>
      <c r="GA250" s="1">
        <v>1.85958</v>
      </c>
      <c r="GB250" s="1">
        <v>1.85455</v>
      </c>
      <c r="GC250" s="1">
        <v>1.85773</v>
      </c>
      <c r="GD250" s="1">
        <v>1.85617</v>
      </c>
      <c r="GE250" s="1">
        <v>1.8549</v>
      </c>
      <c r="GF250" s="1">
        <v>1.85457</v>
      </c>
      <c r="GG250" s="1">
        <v>1.85323</v>
      </c>
      <c r="GH250" s="1">
        <v>1.85638</v>
      </c>
      <c r="GI250" s="1">
        <v>0.0</v>
      </c>
      <c r="GJ250" s="1">
        <v>0.0</v>
      </c>
      <c r="GK250" s="1">
        <v>0.0</v>
      </c>
      <c r="GL250" s="1">
        <v>0.0</v>
      </c>
      <c r="GM250" s="1" t="s">
        <v>355</v>
      </c>
      <c r="GN250" s="1" t="s">
        <v>356</v>
      </c>
      <c r="GO250" s="1" t="s">
        <v>357</v>
      </c>
      <c r="GP250" s="1" t="s">
        <v>357</v>
      </c>
      <c r="GQ250" s="1" t="s">
        <v>357</v>
      </c>
      <c r="GR250" s="1" t="s">
        <v>357</v>
      </c>
      <c r="GS250" s="1">
        <v>0.0</v>
      </c>
      <c r="GT250" s="1">
        <v>100.0</v>
      </c>
      <c r="GU250" s="1">
        <v>100.0</v>
      </c>
      <c r="GV250" s="1">
        <v>2.34</v>
      </c>
      <c r="GW250" s="1">
        <v>0.035</v>
      </c>
      <c r="GX250" s="1">
        <v>0.3255316452960568</v>
      </c>
      <c r="GY250" s="1">
        <v>0.003023906125278789</v>
      </c>
      <c r="GZ250" s="1">
        <v>-1.398580452151984E-6</v>
      </c>
      <c r="HA250" s="1">
        <v>2.803037836604737E-10</v>
      </c>
      <c r="HB250" s="1">
        <v>-0.04759964022089117</v>
      </c>
      <c r="HC250" s="1">
        <v>0.009965371539748925</v>
      </c>
      <c r="HD250" s="1">
        <v>-4.563662031605912E-4</v>
      </c>
      <c r="HE250" s="1">
        <v>7.83371007442278E-6</v>
      </c>
      <c r="HF250" s="1">
        <v>0.0</v>
      </c>
      <c r="HG250" s="1">
        <v>2134.0</v>
      </c>
      <c r="HH250" s="1">
        <v>2.0</v>
      </c>
      <c r="HI250" s="1">
        <v>25.0</v>
      </c>
      <c r="HJ250" s="1">
        <v>10.2</v>
      </c>
      <c r="HK250" s="1">
        <v>10.1</v>
      </c>
      <c r="HL250" s="1">
        <v>2.48657</v>
      </c>
      <c r="HM250" s="1">
        <v>2.27661</v>
      </c>
      <c r="HN250" s="1">
        <v>1.4978</v>
      </c>
      <c r="HO250" s="1">
        <v>2.30957</v>
      </c>
      <c r="HP250" s="1">
        <v>1.54785</v>
      </c>
      <c r="HQ250" s="1">
        <v>2.40112</v>
      </c>
      <c r="HR250" s="1">
        <v>37.6745</v>
      </c>
      <c r="HS250" s="1">
        <v>15.2178</v>
      </c>
      <c r="HT250" s="1">
        <v>18.0</v>
      </c>
      <c r="HU250" s="1">
        <v>504.262</v>
      </c>
      <c r="HV250" s="1">
        <v>490.6</v>
      </c>
      <c r="HW250" s="1">
        <v>27.6174</v>
      </c>
      <c r="HX250" s="1">
        <v>31.9981</v>
      </c>
      <c r="HY250" s="1">
        <v>30.0005</v>
      </c>
      <c r="HZ250" s="1">
        <v>31.7674</v>
      </c>
      <c r="IA250" s="1">
        <v>31.8658</v>
      </c>
      <c r="IB250" s="1">
        <v>49.857</v>
      </c>
      <c r="IC250" s="1">
        <v>42.2486</v>
      </c>
      <c r="ID250" s="1">
        <v>0.0</v>
      </c>
      <c r="IE250" s="1">
        <v>27.5766</v>
      </c>
      <c r="IF250" s="1">
        <v>1206.82</v>
      </c>
      <c r="IG250" s="1">
        <v>18.9037</v>
      </c>
      <c r="IH250" s="1">
        <v>100.725</v>
      </c>
      <c r="II250" s="1">
        <v>100.441</v>
      </c>
      <c r="IJ250" s="1" t="s">
        <v>358</v>
      </c>
    </row>
    <row r="251" ht="15.75" customHeight="1">
      <c r="A251" s="1">
        <v>235.0</v>
      </c>
      <c r="B251" s="1">
        <v>1.659796773E9</v>
      </c>
      <c r="C251" s="1">
        <v>631.5</v>
      </c>
      <c r="D251" s="1" t="s">
        <v>815</v>
      </c>
      <c r="E251" s="1" t="s">
        <v>816</v>
      </c>
      <c r="F251" s="1">
        <v>1.0</v>
      </c>
      <c r="G251" s="1" t="s">
        <v>346</v>
      </c>
      <c r="H251" s="1" t="s">
        <v>347</v>
      </c>
      <c r="I251" s="1" t="s">
        <v>348</v>
      </c>
      <c r="J251" s="1" t="s">
        <v>349</v>
      </c>
      <c r="K251" s="1" t="s">
        <v>350</v>
      </c>
      <c r="L251" s="1" t="s">
        <v>346</v>
      </c>
      <c r="M251" s="1" t="s">
        <v>351</v>
      </c>
      <c r="N251" s="1">
        <v>1.659796765E9</v>
      </c>
      <c r="O251" s="1">
        <f t="shared" si="1"/>
        <v>0.003213026363</v>
      </c>
      <c r="P251" s="1">
        <f t="shared" si="2"/>
        <v>3.213026363</v>
      </c>
      <c r="Q251" s="1">
        <f t="shared" si="3"/>
        <v>19.57022903</v>
      </c>
      <c r="R251" s="1">
        <f t="shared" si="4"/>
        <v>1077.22625</v>
      </c>
      <c r="S251" s="1">
        <f t="shared" si="5"/>
        <v>797.1888381</v>
      </c>
      <c r="T251" s="1">
        <f t="shared" si="6"/>
        <v>79.05569114</v>
      </c>
      <c r="U251" s="1">
        <f t="shared" si="7"/>
        <v>106.8264652</v>
      </c>
      <c r="V251" s="1">
        <f t="shared" si="8"/>
        <v>0.131793793</v>
      </c>
      <c r="W251" s="1">
        <f t="shared" si="9"/>
        <v>2.911091959</v>
      </c>
      <c r="X251" s="1">
        <f t="shared" si="10"/>
        <v>0.128566511</v>
      </c>
      <c r="Y251" s="1">
        <f t="shared" si="11"/>
        <v>0.08063744563</v>
      </c>
      <c r="Z251" s="1">
        <f t="shared" si="12"/>
        <v>321.5157008</v>
      </c>
      <c r="AA251" s="1">
        <f t="shared" si="13"/>
        <v>32.10909932</v>
      </c>
      <c r="AB251" s="1">
        <f t="shared" si="14"/>
        <v>31.5127375</v>
      </c>
      <c r="AC251" s="1">
        <f t="shared" si="15"/>
        <v>4.644959947</v>
      </c>
      <c r="AD251" s="1">
        <f t="shared" si="16"/>
        <v>49.8074268</v>
      </c>
      <c r="AE251" s="1">
        <f t="shared" si="17"/>
        <v>2.252826198</v>
      </c>
      <c r="AF251" s="1">
        <f t="shared" si="18"/>
        <v>4.523072848</v>
      </c>
      <c r="AG251" s="1">
        <f t="shared" si="19"/>
        <v>2.392133749</v>
      </c>
      <c r="AH251" s="1">
        <f t="shared" si="20"/>
        <v>-141.6944626</v>
      </c>
      <c r="AI251" s="1">
        <f t="shared" si="21"/>
        <v>-73.34328918</v>
      </c>
      <c r="AJ251" s="1">
        <f t="shared" si="22"/>
        <v>-5.673253424</v>
      </c>
      <c r="AK251" s="1">
        <f t="shared" si="23"/>
        <v>100.8046955</v>
      </c>
      <c r="AL251" s="1">
        <f t="shared" si="24"/>
        <v>49.9451221</v>
      </c>
      <c r="AM251" s="1">
        <f t="shared" si="25"/>
        <v>3.226088195</v>
      </c>
      <c r="AN251" s="1">
        <f t="shared" si="26"/>
        <v>19.57022903</v>
      </c>
      <c r="AO251" s="1">
        <v>1189.059883116883</v>
      </c>
      <c r="AP251" s="1">
        <v>1139.706</v>
      </c>
      <c r="AQ251" s="1">
        <v>4.998399999999925</v>
      </c>
      <c r="AR251" s="1">
        <v>64.94</v>
      </c>
      <c r="AS251" s="1">
        <f t="shared" si="27"/>
        <v>3.213026363</v>
      </c>
      <c r="AT251" s="1">
        <v>18.93792754258408</v>
      </c>
      <c r="AU251" s="1">
        <v>22.70497852941176</v>
      </c>
      <c r="AV251" s="1">
        <v>1.045132339103308E-6</v>
      </c>
      <c r="AW251" s="1">
        <v>90.19422672828748</v>
      </c>
      <c r="AX251" s="1">
        <v>0.0</v>
      </c>
      <c r="AY251" s="1">
        <v>0.0</v>
      </c>
      <c r="AZ251" s="1">
        <f t="shared" si="28"/>
        <v>1</v>
      </c>
      <c r="BA251" s="1">
        <f t="shared" si="29"/>
        <v>0</v>
      </c>
      <c r="BB251" s="1">
        <f t="shared" si="30"/>
        <v>51629.08832</v>
      </c>
      <c r="BC251" s="1">
        <f t="shared" si="31"/>
        <v>1999.998125</v>
      </c>
      <c r="BD251" s="1">
        <f t="shared" si="32"/>
        <v>1681.198425</v>
      </c>
      <c r="BE251" s="1">
        <f t="shared" si="33"/>
        <v>0.8406000006</v>
      </c>
      <c r="BF251" s="1">
        <f t="shared" si="34"/>
        <v>0.1607580011</v>
      </c>
      <c r="BG251" s="1">
        <v>6.0</v>
      </c>
      <c r="BH251" s="1">
        <v>0.5</v>
      </c>
      <c r="BI251" s="1" t="s">
        <v>352</v>
      </c>
      <c r="BJ251" s="1">
        <v>2.0</v>
      </c>
      <c r="BK251" s="1" t="b">
        <v>1</v>
      </c>
      <c r="BL251" s="1">
        <v>1.659796765E9</v>
      </c>
      <c r="BM251" s="1">
        <v>1077.22625</v>
      </c>
      <c r="BN251" s="1">
        <v>1141.313125</v>
      </c>
      <c r="BO251" s="1">
        <v>22.71725</v>
      </c>
      <c r="BP251" s="1">
        <v>18.934925</v>
      </c>
      <c r="BQ251" s="1">
        <v>1074.919375</v>
      </c>
      <c r="BR251" s="1">
        <v>22.68218125</v>
      </c>
      <c r="BS251" s="1">
        <v>500.136875</v>
      </c>
      <c r="BT251" s="1">
        <v>99.06800625</v>
      </c>
      <c r="BU251" s="1">
        <v>0.1000796</v>
      </c>
      <c r="BV251" s="1">
        <v>31.0454125</v>
      </c>
      <c r="BW251" s="1">
        <v>31.5127375</v>
      </c>
      <c r="BX251" s="1">
        <v>999.9</v>
      </c>
      <c r="BY251" s="1">
        <v>0.0</v>
      </c>
      <c r="BZ251" s="1">
        <v>0.0</v>
      </c>
      <c r="CA251" s="1">
        <v>9988.245625</v>
      </c>
      <c r="CB251" s="1">
        <v>0.0</v>
      </c>
      <c r="CC251" s="1">
        <v>350.722875</v>
      </c>
      <c r="CD251" s="1">
        <v>-64.0849625</v>
      </c>
      <c r="CE251" s="1">
        <v>1102.266875</v>
      </c>
      <c r="CF251" s="1">
        <v>1163.34</v>
      </c>
      <c r="CG251" s="1">
        <v>3.78232625</v>
      </c>
      <c r="CH251" s="1">
        <v>1141.313125</v>
      </c>
      <c r="CI251" s="1">
        <v>18.934925</v>
      </c>
      <c r="CJ251" s="1">
        <v>2.25055375</v>
      </c>
      <c r="CK251" s="1">
        <v>1.87584375</v>
      </c>
      <c r="CL251" s="1">
        <v>19.32675625</v>
      </c>
      <c r="CM251" s="1">
        <v>16.4335375</v>
      </c>
      <c r="CN251" s="1">
        <v>1999.998125</v>
      </c>
      <c r="CO251" s="1">
        <v>0.979999</v>
      </c>
      <c r="CP251" s="1">
        <v>0.0200012</v>
      </c>
      <c r="CQ251" s="1">
        <v>0.0</v>
      </c>
      <c r="CR251" s="1">
        <v>2.43525</v>
      </c>
      <c r="CS251" s="1">
        <v>0.0</v>
      </c>
      <c r="CT251" s="1">
        <v>17407.60625</v>
      </c>
      <c r="CU251" s="1">
        <v>17412.3</v>
      </c>
      <c r="CV251" s="1">
        <v>41.25</v>
      </c>
      <c r="CW251" s="1">
        <v>42.3395625</v>
      </c>
      <c r="CX251" s="1">
        <v>41.159875</v>
      </c>
      <c r="CY251" s="1">
        <v>40.976375</v>
      </c>
      <c r="CZ251" s="1">
        <v>41.378875</v>
      </c>
      <c r="DA251" s="1">
        <v>1959.998125</v>
      </c>
      <c r="DB251" s="1">
        <v>40.0</v>
      </c>
      <c r="DC251" s="1">
        <v>0.0</v>
      </c>
      <c r="DD251" s="1">
        <v>1.6597967721E9</v>
      </c>
      <c r="DE251" s="1">
        <v>0.0</v>
      </c>
      <c r="DF251" s="1">
        <v>1.6597961675E9</v>
      </c>
      <c r="DG251" s="1" t="s">
        <v>353</v>
      </c>
      <c r="DH251" s="1">
        <v>1.659796162E9</v>
      </c>
      <c r="DI251" s="1">
        <v>1.6597961675E9</v>
      </c>
      <c r="DJ251" s="1">
        <v>2.0</v>
      </c>
      <c r="DK251" s="1">
        <v>-0.014</v>
      </c>
      <c r="DL251" s="1">
        <v>-0.001</v>
      </c>
      <c r="DM251" s="1">
        <v>1.327</v>
      </c>
      <c r="DN251" s="1">
        <v>0.031</v>
      </c>
      <c r="DO251" s="1">
        <v>400.0</v>
      </c>
      <c r="DP251" s="1">
        <v>20.0</v>
      </c>
      <c r="DQ251" s="1">
        <v>0.32</v>
      </c>
      <c r="DR251" s="1">
        <v>0.03</v>
      </c>
      <c r="DS251" s="1">
        <v>18.76964974534268</v>
      </c>
      <c r="DT251" s="1">
        <v>5.913756169179981</v>
      </c>
      <c r="DU251" s="1">
        <v>0.431628395047262</v>
      </c>
      <c r="DV251" s="1">
        <v>0.0</v>
      </c>
      <c r="DW251" s="1">
        <v>-63.56066585365854</v>
      </c>
      <c r="DX251" s="1">
        <v>-11.63338536585366</v>
      </c>
      <c r="DY251" s="1">
        <v>1.158685264955187</v>
      </c>
      <c r="DZ251" s="1">
        <v>0.0</v>
      </c>
      <c r="EA251" s="1">
        <v>3.785559756097561</v>
      </c>
      <c r="EB251" s="1">
        <v>-0.09139526132404008</v>
      </c>
      <c r="EC251" s="1">
        <v>0.009400384135328262</v>
      </c>
      <c r="ED251" s="1">
        <v>1.0</v>
      </c>
      <c r="EE251" s="1">
        <v>2.392017658020017</v>
      </c>
      <c r="EF251" s="1">
        <v>0.01345778744241855</v>
      </c>
      <c r="EG251" s="1">
        <v>0.001217815729246658</v>
      </c>
      <c r="EH251" s="1">
        <v>1.0</v>
      </c>
      <c r="EI251" s="1">
        <v>0.1324789006637382</v>
      </c>
      <c r="EJ251" s="1">
        <v>-0.004112994835518714</v>
      </c>
      <c r="EK251" s="1">
        <v>3.053309981017739E-4</v>
      </c>
      <c r="EL251" s="1">
        <v>1.0</v>
      </c>
      <c r="EM251" s="1">
        <v>3.0</v>
      </c>
      <c r="EN251" s="1">
        <v>5.0</v>
      </c>
      <c r="EO251" s="1" t="s">
        <v>374</v>
      </c>
      <c r="EP251" s="1">
        <v>2.94259</v>
      </c>
      <c r="EQ251" s="1">
        <v>2.80114</v>
      </c>
      <c r="ER251" s="1">
        <v>0.177813</v>
      </c>
      <c r="ES251" s="1">
        <v>0.184197</v>
      </c>
      <c r="ET251" s="1">
        <v>0.103254</v>
      </c>
      <c r="EU251" s="1">
        <v>0.0907148</v>
      </c>
      <c r="EV251" s="1">
        <v>16889.3</v>
      </c>
      <c r="EW251" s="1">
        <v>17573.0</v>
      </c>
      <c r="EX251" s="1">
        <v>23890.3</v>
      </c>
      <c r="EY251" s="1">
        <v>25070.3</v>
      </c>
      <c r="EZ251" s="1">
        <v>34294.5</v>
      </c>
      <c r="FA251" s="1">
        <v>36406.9</v>
      </c>
      <c r="FB251" s="1">
        <v>43558.3</v>
      </c>
      <c r="FC251" s="1">
        <v>46344.5</v>
      </c>
      <c r="FD251" s="1">
        <v>1.96933</v>
      </c>
      <c r="FE251" s="1">
        <v>1.84818</v>
      </c>
      <c r="FF251" s="1">
        <v>0.0924878</v>
      </c>
      <c r="FG251" s="1">
        <v>0.0</v>
      </c>
      <c r="FH251" s="1">
        <v>30.014</v>
      </c>
      <c r="FI251" s="1">
        <v>999.9</v>
      </c>
      <c r="FJ251" s="1">
        <v>55.8</v>
      </c>
      <c r="FK251" s="1">
        <v>34.6</v>
      </c>
      <c r="FL251" s="1">
        <v>31.1153</v>
      </c>
      <c r="FM251" s="1">
        <v>64.3986</v>
      </c>
      <c r="FN251" s="1">
        <v>25.7532</v>
      </c>
      <c r="FO251" s="1">
        <v>1.0</v>
      </c>
      <c r="FP251" s="1">
        <v>0.387597</v>
      </c>
      <c r="FQ251" s="1">
        <v>1.83215</v>
      </c>
      <c r="FR251" s="1">
        <v>20.3124</v>
      </c>
      <c r="FS251" s="1">
        <v>5.2104</v>
      </c>
      <c r="FT251" s="1">
        <v>11.9078</v>
      </c>
      <c r="FU251" s="1">
        <v>5.00145</v>
      </c>
      <c r="FV251" s="1">
        <v>3.2898</v>
      </c>
      <c r="FW251" s="1">
        <v>9999.0</v>
      </c>
      <c r="FX251" s="1">
        <v>9999.0</v>
      </c>
      <c r="FY251" s="1">
        <v>9999.0</v>
      </c>
      <c r="FZ251" s="1">
        <v>999.9</v>
      </c>
      <c r="GA251" s="1">
        <v>1.85958</v>
      </c>
      <c r="GB251" s="1">
        <v>1.85455</v>
      </c>
      <c r="GC251" s="1">
        <v>1.85773</v>
      </c>
      <c r="GD251" s="1">
        <v>1.85618</v>
      </c>
      <c r="GE251" s="1">
        <v>1.85492</v>
      </c>
      <c r="GF251" s="1">
        <v>1.85458</v>
      </c>
      <c r="GG251" s="1">
        <v>1.85322</v>
      </c>
      <c r="GH251" s="1">
        <v>1.85639</v>
      </c>
      <c r="GI251" s="1">
        <v>0.0</v>
      </c>
      <c r="GJ251" s="1">
        <v>0.0</v>
      </c>
      <c r="GK251" s="1">
        <v>0.0</v>
      </c>
      <c r="GL251" s="1">
        <v>0.0</v>
      </c>
      <c r="GM251" s="1" t="s">
        <v>355</v>
      </c>
      <c r="GN251" s="1" t="s">
        <v>356</v>
      </c>
      <c r="GO251" s="1" t="s">
        <v>357</v>
      </c>
      <c r="GP251" s="1" t="s">
        <v>357</v>
      </c>
      <c r="GQ251" s="1" t="s">
        <v>357</v>
      </c>
      <c r="GR251" s="1" t="s">
        <v>357</v>
      </c>
      <c r="GS251" s="1">
        <v>0.0</v>
      </c>
      <c r="GT251" s="1">
        <v>100.0</v>
      </c>
      <c r="GU251" s="1">
        <v>100.0</v>
      </c>
      <c r="GV251" s="1">
        <v>2.34</v>
      </c>
      <c r="GW251" s="1">
        <v>0.035</v>
      </c>
      <c r="GX251" s="1">
        <v>0.3255316452960568</v>
      </c>
      <c r="GY251" s="1">
        <v>0.003023906125278789</v>
      </c>
      <c r="GZ251" s="1">
        <v>-1.398580452151984E-6</v>
      </c>
      <c r="HA251" s="1">
        <v>2.803037836604737E-10</v>
      </c>
      <c r="HB251" s="1">
        <v>-0.04759964022089117</v>
      </c>
      <c r="HC251" s="1">
        <v>0.009965371539748925</v>
      </c>
      <c r="HD251" s="1">
        <v>-4.563662031605912E-4</v>
      </c>
      <c r="HE251" s="1">
        <v>7.83371007442278E-6</v>
      </c>
      <c r="HF251" s="1">
        <v>0.0</v>
      </c>
      <c r="HG251" s="1">
        <v>2134.0</v>
      </c>
      <c r="HH251" s="1">
        <v>2.0</v>
      </c>
      <c r="HI251" s="1">
        <v>25.0</v>
      </c>
      <c r="HJ251" s="1">
        <v>10.2</v>
      </c>
      <c r="HK251" s="1">
        <v>10.1</v>
      </c>
      <c r="HL251" s="1">
        <v>2.49634</v>
      </c>
      <c r="HM251" s="1">
        <v>2.30347</v>
      </c>
      <c r="HN251" s="1">
        <v>1.4978</v>
      </c>
      <c r="HO251" s="1">
        <v>2.30957</v>
      </c>
      <c r="HP251" s="1">
        <v>1.54785</v>
      </c>
      <c r="HQ251" s="1">
        <v>2.26562</v>
      </c>
      <c r="HR251" s="1">
        <v>37.6745</v>
      </c>
      <c r="HS251" s="1">
        <v>15.2178</v>
      </c>
      <c r="HT251" s="1">
        <v>18.0</v>
      </c>
      <c r="HU251" s="1">
        <v>504.236</v>
      </c>
      <c r="HV251" s="1">
        <v>490.626</v>
      </c>
      <c r="HW251" s="1">
        <v>27.6108</v>
      </c>
      <c r="HX251" s="1">
        <v>31.9988</v>
      </c>
      <c r="HY251" s="1">
        <v>30.0005</v>
      </c>
      <c r="HZ251" s="1">
        <v>31.7681</v>
      </c>
      <c r="IA251" s="1">
        <v>31.8671</v>
      </c>
      <c r="IB251" s="1">
        <v>49.9719</v>
      </c>
      <c r="IC251" s="1">
        <v>42.2486</v>
      </c>
      <c r="ID251" s="1">
        <v>0.0</v>
      </c>
      <c r="IE251" s="1">
        <v>27.5766</v>
      </c>
      <c r="IF251" s="1">
        <v>1216.98</v>
      </c>
      <c r="IG251" s="1">
        <v>18.9037</v>
      </c>
      <c r="IH251" s="1">
        <v>100.725</v>
      </c>
      <c r="II251" s="1">
        <v>100.44</v>
      </c>
      <c r="IJ251" s="1" t="s">
        <v>358</v>
      </c>
    </row>
    <row r="252" ht="15.75" customHeight="1">
      <c r="A252" s="1">
        <v>236.0</v>
      </c>
      <c r="B252" s="1">
        <v>1.659796774E9</v>
      </c>
      <c r="C252" s="1">
        <v>632.5</v>
      </c>
      <c r="D252" s="1" t="s">
        <v>817</v>
      </c>
      <c r="E252" s="1" t="s">
        <v>818</v>
      </c>
      <c r="F252" s="1">
        <v>1.0</v>
      </c>
      <c r="G252" s="1" t="s">
        <v>346</v>
      </c>
      <c r="H252" s="1" t="s">
        <v>347</v>
      </c>
      <c r="I252" s="1" t="s">
        <v>348</v>
      </c>
      <c r="J252" s="1" t="s">
        <v>349</v>
      </c>
      <c r="K252" s="1" t="s">
        <v>350</v>
      </c>
      <c r="L252" s="1" t="s">
        <v>346</v>
      </c>
      <c r="M252" s="1" t="s">
        <v>351</v>
      </c>
      <c r="N252" s="1">
        <v>1.6597967665E9</v>
      </c>
      <c r="O252" s="1">
        <f t="shared" si="1"/>
        <v>0.003210245357</v>
      </c>
      <c r="P252" s="1">
        <f t="shared" si="2"/>
        <v>3.210245357</v>
      </c>
      <c r="Q252" s="1">
        <f t="shared" si="3"/>
        <v>19.46366086</v>
      </c>
      <c r="R252" s="1">
        <f t="shared" si="4"/>
        <v>1084.537333</v>
      </c>
      <c r="S252" s="1">
        <f t="shared" si="5"/>
        <v>805.2580658</v>
      </c>
      <c r="T252" s="1">
        <f t="shared" si="6"/>
        <v>79.85580504</v>
      </c>
      <c r="U252" s="1">
        <f t="shared" si="7"/>
        <v>107.5513621</v>
      </c>
      <c r="V252" s="1">
        <f t="shared" si="8"/>
        <v>0.1316539942</v>
      </c>
      <c r="W252" s="1">
        <f t="shared" si="9"/>
        <v>2.911303794</v>
      </c>
      <c r="X252" s="1">
        <f t="shared" si="10"/>
        <v>0.1284336932</v>
      </c>
      <c r="Y252" s="1">
        <f t="shared" si="11"/>
        <v>0.08055382882</v>
      </c>
      <c r="Z252" s="1">
        <f t="shared" si="12"/>
        <v>321.5156808</v>
      </c>
      <c r="AA252" s="1">
        <f t="shared" si="13"/>
        <v>32.11037313</v>
      </c>
      <c r="AB252" s="1">
        <f t="shared" si="14"/>
        <v>31.51364</v>
      </c>
      <c r="AC252" s="1">
        <f t="shared" si="15"/>
        <v>4.645198076</v>
      </c>
      <c r="AD252" s="1">
        <f t="shared" si="16"/>
        <v>49.80214777</v>
      </c>
      <c r="AE252" s="1">
        <f t="shared" si="17"/>
        <v>2.252667136</v>
      </c>
      <c r="AF252" s="1">
        <f t="shared" si="18"/>
        <v>4.523232907</v>
      </c>
      <c r="AG252" s="1">
        <f t="shared" si="19"/>
        <v>2.392530939</v>
      </c>
      <c r="AH252" s="1">
        <f t="shared" si="20"/>
        <v>-141.5718202</v>
      </c>
      <c r="AI252" s="1">
        <f t="shared" si="21"/>
        <v>-73.39283504</v>
      </c>
      <c r="AJ252" s="1">
        <f t="shared" si="22"/>
        <v>-5.676715448</v>
      </c>
      <c r="AK252" s="1">
        <f t="shared" si="23"/>
        <v>100.8743101</v>
      </c>
      <c r="AL252" s="1">
        <f t="shared" si="24"/>
        <v>50.14291366</v>
      </c>
      <c r="AM252" s="1">
        <f t="shared" si="25"/>
        <v>3.223648068</v>
      </c>
      <c r="AN252" s="1">
        <f t="shared" si="26"/>
        <v>19.46366086</v>
      </c>
      <c r="AO252" s="1">
        <v>1194.14783982684</v>
      </c>
      <c r="AP252" s="1">
        <v>1144.79</v>
      </c>
      <c r="AQ252" s="1">
        <v>5.024800000000001</v>
      </c>
      <c r="AR252" s="1">
        <v>64.94</v>
      </c>
      <c r="AS252" s="1">
        <f t="shared" si="27"/>
        <v>3.210245357</v>
      </c>
      <c r="AT252" s="1">
        <v>18.93865492552285</v>
      </c>
      <c r="AU252" s="1">
        <v>22.70281205882352</v>
      </c>
      <c r="AV252" s="1">
        <v>-4.92473798088746E-5</v>
      </c>
      <c r="AW252" s="1">
        <v>90.19422672828748</v>
      </c>
      <c r="AX252" s="1">
        <v>0.0</v>
      </c>
      <c r="AY252" s="1">
        <v>0.0</v>
      </c>
      <c r="AZ252" s="1">
        <f t="shared" si="28"/>
        <v>1</v>
      </c>
      <c r="BA252" s="1">
        <f t="shared" si="29"/>
        <v>0</v>
      </c>
      <c r="BB252" s="1">
        <f t="shared" si="30"/>
        <v>51634.9831</v>
      </c>
      <c r="BC252" s="1">
        <f t="shared" si="31"/>
        <v>1999.998</v>
      </c>
      <c r="BD252" s="1">
        <f t="shared" si="32"/>
        <v>1681.19832</v>
      </c>
      <c r="BE252" s="1">
        <f t="shared" si="33"/>
        <v>0.8406000006</v>
      </c>
      <c r="BF252" s="1">
        <f t="shared" si="34"/>
        <v>0.1607580012</v>
      </c>
      <c r="BG252" s="1">
        <v>6.0</v>
      </c>
      <c r="BH252" s="1">
        <v>0.5</v>
      </c>
      <c r="BI252" s="1" t="s">
        <v>352</v>
      </c>
      <c r="BJ252" s="1">
        <v>2.0</v>
      </c>
      <c r="BK252" s="1" t="b">
        <v>1</v>
      </c>
      <c r="BL252" s="1">
        <v>1.6597967665E9</v>
      </c>
      <c r="BM252" s="1">
        <v>1084.537333333333</v>
      </c>
      <c r="BN252" s="1">
        <v>1148.886666666667</v>
      </c>
      <c r="BO252" s="1">
        <v>22.71567333333333</v>
      </c>
      <c r="BP252" s="1">
        <v>18.9362</v>
      </c>
      <c r="BQ252" s="1">
        <v>1082.222666666667</v>
      </c>
      <c r="BR252" s="1">
        <v>22.68061333333333</v>
      </c>
      <c r="BS252" s="1">
        <v>500.1364666666666</v>
      </c>
      <c r="BT252" s="1">
        <v>99.06791333333332</v>
      </c>
      <c r="BU252" s="1">
        <v>0.1000533533333333</v>
      </c>
      <c r="BV252" s="1">
        <v>31.04603333333333</v>
      </c>
      <c r="BW252" s="1">
        <v>31.51364</v>
      </c>
      <c r="BX252" s="1">
        <v>999.8999999999999</v>
      </c>
      <c r="BY252" s="1">
        <v>0.0</v>
      </c>
      <c r="BZ252" s="1">
        <v>0.0</v>
      </c>
      <c r="CA252" s="1">
        <v>9989.465333333332</v>
      </c>
      <c r="CB252" s="1">
        <v>0.0</v>
      </c>
      <c r="CC252" s="1">
        <v>351.6192666666666</v>
      </c>
      <c r="CD252" s="1">
        <v>-64.34818000000001</v>
      </c>
      <c r="CE252" s="1">
        <v>1109.746</v>
      </c>
      <c r="CF252" s="1">
        <v>1171.062</v>
      </c>
      <c r="CG252" s="1">
        <v>3.77948</v>
      </c>
      <c r="CH252" s="1">
        <v>1148.886666666667</v>
      </c>
      <c r="CI252" s="1">
        <v>18.9362</v>
      </c>
      <c r="CJ252" s="1">
        <v>2.250396</v>
      </c>
      <c r="CK252" s="1">
        <v>1.875968666666667</v>
      </c>
      <c r="CL252" s="1">
        <v>19.32562666666666</v>
      </c>
      <c r="CM252" s="1">
        <v>16.43458</v>
      </c>
      <c r="CN252" s="1">
        <v>1999.998</v>
      </c>
      <c r="CO252" s="1">
        <v>0.9799989999999997</v>
      </c>
      <c r="CP252" s="1">
        <v>0.0200012</v>
      </c>
      <c r="CQ252" s="1">
        <v>0.0</v>
      </c>
      <c r="CR252" s="1">
        <v>2.431533333333333</v>
      </c>
      <c r="CS252" s="1">
        <v>0.0</v>
      </c>
      <c r="CT252" s="1">
        <v>17405.36666666666</v>
      </c>
      <c r="CU252" s="1">
        <v>17412.29333333333</v>
      </c>
      <c r="CV252" s="1">
        <v>41.25</v>
      </c>
      <c r="CW252" s="1">
        <v>42.3456</v>
      </c>
      <c r="CX252" s="1">
        <v>41.16220000000001</v>
      </c>
      <c r="CY252" s="1">
        <v>40.9832</v>
      </c>
      <c r="CZ252" s="1">
        <v>41.38326666666667</v>
      </c>
      <c r="DA252" s="1">
        <v>1959.998</v>
      </c>
      <c r="DB252" s="1">
        <v>40.0</v>
      </c>
      <c r="DC252" s="1">
        <v>0.0</v>
      </c>
      <c r="DD252" s="1">
        <v>1.6597967733E9</v>
      </c>
      <c r="DE252" s="1">
        <v>0.0</v>
      </c>
      <c r="DF252" s="1">
        <v>1.6597961675E9</v>
      </c>
      <c r="DG252" s="1" t="s">
        <v>353</v>
      </c>
      <c r="DH252" s="1">
        <v>1.659796162E9</v>
      </c>
      <c r="DI252" s="1">
        <v>1.6597961675E9</v>
      </c>
      <c r="DJ252" s="1">
        <v>2.0</v>
      </c>
      <c r="DK252" s="1">
        <v>-0.014</v>
      </c>
      <c r="DL252" s="1">
        <v>-0.001</v>
      </c>
      <c r="DM252" s="1">
        <v>1.327</v>
      </c>
      <c r="DN252" s="1">
        <v>0.031</v>
      </c>
      <c r="DO252" s="1">
        <v>400.0</v>
      </c>
      <c r="DP252" s="1">
        <v>20.0</v>
      </c>
      <c r="DQ252" s="1">
        <v>0.32</v>
      </c>
      <c r="DR252" s="1">
        <v>0.03</v>
      </c>
      <c r="DS252" s="1">
        <v>18.79563059957348</v>
      </c>
      <c r="DT252" s="1">
        <v>5.943910748512384</v>
      </c>
      <c r="DU252" s="1">
        <v>0.4478207660558111</v>
      </c>
      <c r="DV252" s="1">
        <v>0.0</v>
      </c>
      <c r="DW252" s="1">
        <v>-63.73776829268293</v>
      </c>
      <c r="DX252" s="1">
        <v>-11.15299024390248</v>
      </c>
      <c r="DY252" s="1">
        <v>1.115053250273666</v>
      </c>
      <c r="DZ252" s="1">
        <v>0.0</v>
      </c>
      <c r="EA252" s="1">
        <v>3.78390463414634</v>
      </c>
      <c r="EB252" s="1">
        <v>-0.1006051567944131</v>
      </c>
      <c r="EC252" s="1">
        <v>0.01030403664626708</v>
      </c>
      <c r="ED252" s="1">
        <v>1.0</v>
      </c>
      <c r="EE252" s="1">
        <v>2.392088704827794</v>
      </c>
      <c r="EF252" s="1">
        <v>0.01379467304465941</v>
      </c>
      <c r="EG252" s="1">
        <v>0.001259628311595122</v>
      </c>
      <c r="EH252" s="1">
        <v>1.0</v>
      </c>
      <c r="EI252" s="1">
        <v>0.1324533981312839</v>
      </c>
      <c r="EJ252" s="1">
        <v>-0.004301208549909843</v>
      </c>
      <c r="EK252" s="1">
        <v>3.312568038168816E-4</v>
      </c>
      <c r="EL252" s="1">
        <v>1.0</v>
      </c>
      <c r="EM252" s="1">
        <v>3.0</v>
      </c>
      <c r="EN252" s="1">
        <v>5.0</v>
      </c>
      <c r="EO252" s="1" t="s">
        <v>374</v>
      </c>
      <c r="EP252" s="1">
        <v>2.94242</v>
      </c>
      <c r="EQ252" s="1">
        <v>2.80128</v>
      </c>
      <c r="ER252" s="1">
        <v>0.178308</v>
      </c>
      <c r="ES252" s="1">
        <v>0.184686</v>
      </c>
      <c r="ET252" s="1">
        <v>0.103248</v>
      </c>
      <c r="EU252" s="1">
        <v>0.0907208</v>
      </c>
      <c r="EV252" s="1">
        <v>16879.1</v>
      </c>
      <c r="EW252" s="1">
        <v>17562.5</v>
      </c>
      <c r="EX252" s="1">
        <v>23890.2</v>
      </c>
      <c r="EY252" s="1">
        <v>25070.5</v>
      </c>
      <c r="EZ252" s="1">
        <v>34294.5</v>
      </c>
      <c r="FA252" s="1">
        <v>36406.8</v>
      </c>
      <c r="FB252" s="1">
        <v>43558.0</v>
      </c>
      <c r="FC252" s="1">
        <v>46344.8</v>
      </c>
      <c r="FD252" s="1">
        <v>1.96915</v>
      </c>
      <c r="FE252" s="1">
        <v>1.84833</v>
      </c>
      <c r="FF252" s="1">
        <v>0.0923723</v>
      </c>
      <c r="FG252" s="1">
        <v>0.0</v>
      </c>
      <c r="FH252" s="1">
        <v>30.0161</v>
      </c>
      <c r="FI252" s="1">
        <v>999.9</v>
      </c>
      <c r="FJ252" s="1">
        <v>55.8</v>
      </c>
      <c r="FK252" s="1">
        <v>34.6</v>
      </c>
      <c r="FL252" s="1">
        <v>31.119</v>
      </c>
      <c r="FM252" s="1">
        <v>64.5686</v>
      </c>
      <c r="FN252" s="1">
        <v>26.1779</v>
      </c>
      <c r="FO252" s="1">
        <v>1.0</v>
      </c>
      <c r="FP252" s="1">
        <v>0.38779</v>
      </c>
      <c r="FQ252" s="1">
        <v>1.85745</v>
      </c>
      <c r="FR252" s="1">
        <v>20.312</v>
      </c>
      <c r="FS252" s="1">
        <v>5.2107</v>
      </c>
      <c r="FT252" s="1">
        <v>11.9077</v>
      </c>
      <c r="FU252" s="1">
        <v>5.0016</v>
      </c>
      <c r="FV252" s="1">
        <v>3.28988</v>
      </c>
      <c r="FW252" s="1">
        <v>9999.0</v>
      </c>
      <c r="FX252" s="1">
        <v>9999.0</v>
      </c>
      <c r="FY252" s="1">
        <v>9999.0</v>
      </c>
      <c r="FZ252" s="1">
        <v>999.9</v>
      </c>
      <c r="GA252" s="1">
        <v>1.85959</v>
      </c>
      <c r="GB252" s="1">
        <v>1.85455</v>
      </c>
      <c r="GC252" s="1">
        <v>1.85773</v>
      </c>
      <c r="GD252" s="1">
        <v>1.85618</v>
      </c>
      <c r="GE252" s="1">
        <v>1.85493</v>
      </c>
      <c r="GF252" s="1">
        <v>1.85457</v>
      </c>
      <c r="GG252" s="1">
        <v>1.85322</v>
      </c>
      <c r="GH252" s="1">
        <v>1.85639</v>
      </c>
      <c r="GI252" s="1">
        <v>0.0</v>
      </c>
      <c r="GJ252" s="1">
        <v>0.0</v>
      </c>
      <c r="GK252" s="1">
        <v>0.0</v>
      </c>
      <c r="GL252" s="1">
        <v>0.0</v>
      </c>
      <c r="GM252" s="1" t="s">
        <v>355</v>
      </c>
      <c r="GN252" s="1" t="s">
        <v>356</v>
      </c>
      <c r="GO252" s="1" t="s">
        <v>357</v>
      </c>
      <c r="GP252" s="1" t="s">
        <v>357</v>
      </c>
      <c r="GQ252" s="1" t="s">
        <v>357</v>
      </c>
      <c r="GR252" s="1" t="s">
        <v>357</v>
      </c>
      <c r="GS252" s="1">
        <v>0.0</v>
      </c>
      <c r="GT252" s="1">
        <v>100.0</v>
      </c>
      <c r="GU252" s="1">
        <v>100.0</v>
      </c>
      <c r="GV252" s="1">
        <v>2.35</v>
      </c>
      <c r="GW252" s="1">
        <v>0.035</v>
      </c>
      <c r="GX252" s="1">
        <v>0.3255316452960568</v>
      </c>
      <c r="GY252" s="1">
        <v>0.003023906125278789</v>
      </c>
      <c r="GZ252" s="1">
        <v>-1.398580452151984E-6</v>
      </c>
      <c r="HA252" s="1">
        <v>2.803037836604737E-10</v>
      </c>
      <c r="HB252" s="1">
        <v>-0.04759964022089117</v>
      </c>
      <c r="HC252" s="1">
        <v>0.009965371539748925</v>
      </c>
      <c r="HD252" s="1">
        <v>-4.563662031605912E-4</v>
      </c>
      <c r="HE252" s="1">
        <v>7.83371007442278E-6</v>
      </c>
      <c r="HF252" s="1">
        <v>0.0</v>
      </c>
      <c r="HG252" s="1">
        <v>2134.0</v>
      </c>
      <c r="HH252" s="1">
        <v>2.0</v>
      </c>
      <c r="HI252" s="1">
        <v>25.0</v>
      </c>
      <c r="HJ252" s="1">
        <v>10.2</v>
      </c>
      <c r="HK252" s="1">
        <v>10.1</v>
      </c>
      <c r="HL252" s="1">
        <v>2.50732</v>
      </c>
      <c r="HM252" s="1">
        <v>2.28271</v>
      </c>
      <c r="HN252" s="1">
        <v>1.4978</v>
      </c>
      <c r="HO252" s="1">
        <v>2.30957</v>
      </c>
      <c r="HP252" s="1">
        <v>1.54785</v>
      </c>
      <c r="HQ252" s="1">
        <v>2.41577</v>
      </c>
      <c r="HR252" s="1">
        <v>37.6745</v>
      </c>
      <c r="HS252" s="1">
        <v>15.2265</v>
      </c>
      <c r="HT252" s="1">
        <v>18.0</v>
      </c>
      <c r="HU252" s="1">
        <v>504.14</v>
      </c>
      <c r="HV252" s="1">
        <v>490.732</v>
      </c>
      <c r="HW252" s="1">
        <v>27.6016</v>
      </c>
      <c r="HX252" s="1">
        <v>31.9995</v>
      </c>
      <c r="HY252" s="1">
        <v>30.0005</v>
      </c>
      <c r="HZ252" s="1">
        <v>31.7695</v>
      </c>
      <c r="IA252" s="1">
        <v>31.8679</v>
      </c>
      <c r="IB252" s="1">
        <v>50.2051</v>
      </c>
      <c r="IC252" s="1">
        <v>42.2486</v>
      </c>
      <c r="ID252" s="1">
        <v>0.0</v>
      </c>
      <c r="IE252" s="1">
        <v>27.5766</v>
      </c>
      <c r="IF252" s="1">
        <v>1216.98</v>
      </c>
      <c r="IG252" s="1">
        <v>18.9037</v>
      </c>
      <c r="IH252" s="1">
        <v>100.724</v>
      </c>
      <c r="II252" s="1">
        <v>100.441</v>
      </c>
      <c r="IJ252" s="1" t="s">
        <v>358</v>
      </c>
    </row>
    <row r="253" ht="15.75" customHeight="1">
      <c r="A253" s="1">
        <v>237.0</v>
      </c>
      <c r="B253" s="1">
        <v>1.659796775E9</v>
      </c>
      <c r="C253" s="1">
        <v>633.5</v>
      </c>
      <c r="D253" s="1" t="s">
        <v>819</v>
      </c>
      <c r="E253" s="1" t="s">
        <v>820</v>
      </c>
      <c r="F253" s="1">
        <v>1.0</v>
      </c>
      <c r="G253" s="1" t="s">
        <v>346</v>
      </c>
      <c r="H253" s="1" t="s">
        <v>347</v>
      </c>
      <c r="I253" s="1" t="s">
        <v>348</v>
      </c>
      <c r="J253" s="1" t="s">
        <v>349</v>
      </c>
      <c r="K253" s="1" t="s">
        <v>350</v>
      </c>
      <c r="L253" s="1" t="s">
        <v>346</v>
      </c>
      <c r="M253" s="1" t="s">
        <v>351</v>
      </c>
      <c r="N253" s="1">
        <v>1.659796767E9</v>
      </c>
      <c r="O253" s="1">
        <f t="shared" si="1"/>
        <v>0.003207939418</v>
      </c>
      <c r="P253" s="1">
        <f t="shared" si="2"/>
        <v>3.207939418</v>
      </c>
      <c r="Q253" s="1">
        <f t="shared" si="3"/>
        <v>19.29599783</v>
      </c>
      <c r="R253" s="1">
        <f t="shared" si="4"/>
        <v>1086.99125</v>
      </c>
      <c r="S253" s="1">
        <f t="shared" si="5"/>
        <v>809.4705251</v>
      </c>
      <c r="T253" s="1">
        <f t="shared" si="6"/>
        <v>80.27355883</v>
      </c>
      <c r="U253" s="1">
        <f t="shared" si="7"/>
        <v>107.7947292</v>
      </c>
      <c r="V253" s="1">
        <f t="shared" si="8"/>
        <v>0.13154869</v>
      </c>
      <c r="W253" s="1">
        <f t="shared" si="9"/>
        <v>2.911391775</v>
      </c>
      <c r="X253" s="1">
        <f t="shared" si="10"/>
        <v>0.1283335653</v>
      </c>
      <c r="Y253" s="1">
        <f t="shared" si="11"/>
        <v>0.08049079965</v>
      </c>
      <c r="Z253" s="1">
        <f t="shared" si="12"/>
        <v>321.5157008</v>
      </c>
      <c r="AA253" s="1">
        <f t="shared" si="13"/>
        <v>32.11128627</v>
      </c>
      <c r="AB253" s="1">
        <f t="shared" si="14"/>
        <v>31.51388125</v>
      </c>
      <c r="AC253" s="1">
        <f t="shared" si="15"/>
        <v>4.645261732</v>
      </c>
      <c r="AD253" s="1">
        <f t="shared" si="16"/>
        <v>49.79932597</v>
      </c>
      <c r="AE253" s="1">
        <f t="shared" si="17"/>
        <v>2.252583367</v>
      </c>
      <c r="AF253" s="1">
        <f t="shared" si="18"/>
        <v>4.523320995</v>
      </c>
      <c r="AG253" s="1">
        <f t="shared" si="19"/>
        <v>2.392678365</v>
      </c>
      <c r="AH253" s="1">
        <f t="shared" si="20"/>
        <v>-141.4701283</v>
      </c>
      <c r="AI253" s="1">
        <f t="shared" si="21"/>
        <v>-73.3792917</v>
      </c>
      <c r="AJ253" s="1">
        <f t="shared" si="22"/>
        <v>-5.675512703</v>
      </c>
      <c r="AK253" s="1">
        <f t="shared" si="23"/>
        <v>100.990768</v>
      </c>
      <c r="AL253" s="1">
        <f t="shared" si="24"/>
        <v>50.18409664</v>
      </c>
      <c r="AM253" s="1">
        <f t="shared" si="25"/>
        <v>3.222538589</v>
      </c>
      <c r="AN253" s="1">
        <f t="shared" si="26"/>
        <v>19.29599783</v>
      </c>
      <c r="AO253" s="1">
        <v>1199.220904761905</v>
      </c>
      <c r="AP253" s="1">
        <v>1149.90509090909</v>
      </c>
      <c r="AQ253" s="1">
        <v>5.056836363636219</v>
      </c>
      <c r="AR253" s="1">
        <v>64.94</v>
      </c>
      <c r="AS253" s="1">
        <f t="shared" si="27"/>
        <v>3.207939418</v>
      </c>
      <c r="AT253" s="1">
        <v>18.93954546742925</v>
      </c>
      <c r="AU253" s="1">
        <v>22.70143941176471</v>
      </c>
      <c r="AV253" s="1">
        <v>-1.100765577359968E-4</v>
      </c>
      <c r="AW253" s="1">
        <v>90.19422672828748</v>
      </c>
      <c r="AX253" s="1">
        <v>0.0</v>
      </c>
      <c r="AY253" s="1">
        <v>0.0</v>
      </c>
      <c r="AZ253" s="1">
        <f t="shared" si="28"/>
        <v>1</v>
      </c>
      <c r="BA253" s="1">
        <f t="shared" si="29"/>
        <v>0</v>
      </c>
      <c r="BB253" s="1">
        <f t="shared" si="30"/>
        <v>51637.41812</v>
      </c>
      <c r="BC253" s="1">
        <f t="shared" si="31"/>
        <v>1999.998125</v>
      </c>
      <c r="BD253" s="1">
        <f t="shared" si="32"/>
        <v>1681.198425</v>
      </c>
      <c r="BE253" s="1">
        <f t="shared" si="33"/>
        <v>0.8406000006</v>
      </c>
      <c r="BF253" s="1">
        <f t="shared" si="34"/>
        <v>0.1607580011</v>
      </c>
      <c r="BG253" s="1">
        <v>6.0</v>
      </c>
      <c r="BH253" s="1">
        <v>0.5</v>
      </c>
      <c r="BI253" s="1" t="s">
        <v>352</v>
      </c>
      <c r="BJ253" s="1">
        <v>2.0</v>
      </c>
      <c r="BK253" s="1" t="b">
        <v>1</v>
      </c>
      <c r="BL253" s="1">
        <v>1.659796767E9</v>
      </c>
      <c r="BM253" s="1">
        <v>1086.99125</v>
      </c>
      <c r="BN253" s="1">
        <v>1151.398125</v>
      </c>
      <c r="BO253" s="1">
        <v>22.714825</v>
      </c>
      <c r="BP253" s="1">
        <v>18.93664375</v>
      </c>
      <c r="BQ253" s="1">
        <v>1084.674375</v>
      </c>
      <c r="BR253" s="1">
        <v>22.67976875</v>
      </c>
      <c r="BS253" s="1">
        <v>500.13575</v>
      </c>
      <c r="BT253" s="1">
        <v>99.06791875</v>
      </c>
      <c r="BU253" s="1">
        <v>0.10006370625</v>
      </c>
      <c r="BV253" s="1">
        <v>31.046375</v>
      </c>
      <c r="BW253" s="1">
        <v>31.51388125</v>
      </c>
      <c r="BX253" s="1">
        <v>999.9</v>
      </c>
      <c r="BY253" s="1">
        <v>0.0</v>
      </c>
      <c r="BZ253" s="1">
        <v>0.0</v>
      </c>
      <c r="CA253" s="1">
        <v>9989.9675</v>
      </c>
      <c r="CB253" s="1">
        <v>0.0</v>
      </c>
      <c r="CC253" s="1">
        <v>351.3071875</v>
      </c>
      <c r="CD253" s="1">
        <v>-64.40596875</v>
      </c>
      <c r="CE253" s="1">
        <v>1112.25625</v>
      </c>
      <c r="CF253" s="1">
        <v>1173.6225</v>
      </c>
      <c r="CG253" s="1">
        <v>3.7781875</v>
      </c>
      <c r="CH253" s="1">
        <v>1151.398125</v>
      </c>
      <c r="CI253" s="1">
        <v>18.93664375</v>
      </c>
      <c r="CJ253" s="1">
        <v>2.250311875</v>
      </c>
      <c r="CK253" s="1">
        <v>1.876013125</v>
      </c>
      <c r="CL253" s="1">
        <v>19.32503125</v>
      </c>
      <c r="CM253" s="1">
        <v>16.43495</v>
      </c>
      <c r="CN253" s="1">
        <v>1999.998125</v>
      </c>
      <c r="CO253" s="1">
        <v>0.979999</v>
      </c>
      <c r="CP253" s="1">
        <v>0.0200012</v>
      </c>
      <c r="CQ253" s="1">
        <v>0.0</v>
      </c>
      <c r="CR253" s="1">
        <v>2.4756875</v>
      </c>
      <c r="CS253" s="1">
        <v>0.0</v>
      </c>
      <c r="CT253" s="1">
        <v>17404.9</v>
      </c>
      <c r="CU253" s="1">
        <v>17412.29375</v>
      </c>
      <c r="CV253" s="1">
        <v>41.25</v>
      </c>
      <c r="CW253" s="1">
        <v>42.3435</v>
      </c>
      <c r="CX253" s="1">
        <v>41.16374999999999</v>
      </c>
      <c r="CY253" s="1">
        <v>40.98425</v>
      </c>
      <c r="CZ253" s="1">
        <v>41.38275</v>
      </c>
      <c r="DA253" s="1">
        <v>1959.998125</v>
      </c>
      <c r="DB253" s="1">
        <v>40.0</v>
      </c>
      <c r="DC253" s="1">
        <v>0.0</v>
      </c>
      <c r="DD253" s="1">
        <v>1.6597967745E9</v>
      </c>
      <c r="DE253" s="1">
        <v>0.0</v>
      </c>
      <c r="DF253" s="1">
        <v>1.6597961675E9</v>
      </c>
      <c r="DG253" s="1" t="s">
        <v>353</v>
      </c>
      <c r="DH253" s="1">
        <v>1.659796162E9</v>
      </c>
      <c r="DI253" s="1">
        <v>1.6597961675E9</v>
      </c>
      <c r="DJ253" s="1">
        <v>2.0</v>
      </c>
      <c r="DK253" s="1">
        <v>-0.014</v>
      </c>
      <c r="DL253" s="1">
        <v>-0.001</v>
      </c>
      <c r="DM253" s="1">
        <v>1.327</v>
      </c>
      <c r="DN253" s="1">
        <v>0.031</v>
      </c>
      <c r="DO253" s="1">
        <v>400.0</v>
      </c>
      <c r="DP253" s="1">
        <v>20.0</v>
      </c>
      <c r="DQ253" s="1">
        <v>0.32</v>
      </c>
      <c r="DR253" s="1">
        <v>0.03</v>
      </c>
      <c r="DS253" s="1">
        <v>18.79563059957348</v>
      </c>
      <c r="DT253" s="1">
        <v>5.943910748512384</v>
      </c>
      <c r="DU253" s="1">
        <v>0.4478207660558111</v>
      </c>
      <c r="DV253" s="1">
        <v>0.0</v>
      </c>
      <c r="DW253" s="1">
        <v>-63.73776829268293</v>
      </c>
      <c r="DX253" s="1">
        <v>-11.15299024390248</v>
      </c>
      <c r="DY253" s="1">
        <v>1.115053250273666</v>
      </c>
      <c r="DZ253" s="1">
        <v>0.0</v>
      </c>
      <c r="EA253" s="1">
        <v>3.78390463414634</v>
      </c>
      <c r="EB253" s="1">
        <v>-0.1006051567944131</v>
      </c>
      <c r="EC253" s="1">
        <v>0.01030403664626708</v>
      </c>
      <c r="ED253" s="1">
        <v>1.0</v>
      </c>
      <c r="EE253" s="1">
        <v>2.392088704827794</v>
      </c>
      <c r="EF253" s="1">
        <v>0.01379467304465941</v>
      </c>
      <c r="EG253" s="1">
        <v>0.001259628311595122</v>
      </c>
      <c r="EH253" s="1">
        <v>1.0</v>
      </c>
      <c r="EI253" s="1">
        <v>0.1324533981312839</v>
      </c>
      <c r="EJ253" s="1">
        <v>-0.004301208549909843</v>
      </c>
      <c r="EK253" s="1">
        <v>3.312568038168816E-4</v>
      </c>
      <c r="EL253" s="1">
        <v>1.0</v>
      </c>
      <c r="EM253" s="1">
        <v>3.0</v>
      </c>
      <c r="EN253" s="1">
        <v>5.0</v>
      </c>
      <c r="EO253" s="1" t="s">
        <v>374</v>
      </c>
      <c r="EP253" s="1">
        <v>2.94244</v>
      </c>
      <c r="EQ253" s="1">
        <v>2.8014</v>
      </c>
      <c r="ER253" s="1">
        <v>0.178801</v>
      </c>
      <c r="ES253" s="1">
        <v>0.185177</v>
      </c>
      <c r="ET253" s="1">
        <v>0.103243</v>
      </c>
      <c r="EU253" s="1">
        <v>0.0907239</v>
      </c>
      <c r="EV253" s="1">
        <v>16868.8</v>
      </c>
      <c r="EW253" s="1">
        <v>17552.0</v>
      </c>
      <c r="EX253" s="1">
        <v>23890.0</v>
      </c>
      <c r="EY253" s="1">
        <v>25070.5</v>
      </c>
      <c r="EZ253" s="1">
        <v>34294.4</v>
      </c>
      <c r="FA253" s="1">
        <v>36406.8</v>
      </c>
      <c r="FB253" s="1">
        <v>43557.7</v>
      </c>
      <c r="FC253" s="1">
        <v>46344.8</v>
      </c>
      <c r="FD253" s="1">
        <v>1.96922</v>
      </c>
      <c r="FE253" s="1">
        <v>1.84835</v>
      </c>
      <c r="FF253" s="1">
        <v>0.0923239</v>
      </c>
      <c r="FG253" s="1">
        <v>0.0</v>
      </c>
      <c r="FH253" s="1">
        <v>30.0173</v>
      </c>
      <c r="FI253" s="1">
        <v>999.9</v>
      </c>
      <c r="FJ253" s="1">
        <v>55.8</v>
      </c>
      <c r="FK253" s="1">
        <v>34.6</v>
      </c>
      <c r="FL253" s="1">
        <v>31.1184</v>
      </c>
      <c r="FM253" s="1">
        <v>64.2286</v>
      </c>
      <c r="FN253" s="1">
        <v>26.2139</v>
      </c>
      <c r="FO253" s="1">
        <v>1.0</v>
      </c>
      <c r="FP253" s="1">
        <v>0.387868</v>
      </c>
      <c r="FQ253" s="1">
        <v>1.87409</v>
      </c>
      <c r="FR253" s="1">
        <v>20.3119</v>
      </c>
      <c r="FS253" s="1">
        <v>5.21115</v>
      </c>
      <c r="FT253" s="1">
        <v>11.9077</v>
      </c>
      <c r="FU253" s="1">
        <v>5.00175</v>
      </c>
      <c r="FV253" s="1">
        <v>3.2899</v>
      </c>
      <c r="FW253" s="1">
        <v>9999.0</v>
      </c>
      <c r="FX253" s="1">
        <v>9999.0</v>
      </c>
      <c r="FY253" s="1">
        <v>9999.0</v>
      </c>
      <c r="FZ253" s="1">
        <v>999.9</v>
      </c>
      <c r="GA253" s="1">
        <v>1.85959</v>
      </c>
      <c r="GB253" s="1">
        <v>1.85455</v>
      </c>
      <c r="GC253" s="1">
        <v>1.85772</v>
      </c>
      <c r="GD253" s="1">
        <v>1.85618</v>
      </c>
      <c r="GE253" s="1">
        <v>1.85494</v>
      </c>
      <c r="GF253" s="1">
        <v>1.85457</v>
      </c>
      <c r="GG253" s="1">
        <v>1.85324</v>
      </c>
      <c r="GH253" s="1">
        <v>1.85638</v>
      </c>
      <c r="GI253" s="1">
        <v>0.0</v>
      </c>
      <c r="GJ253" s="1">
        <v>0.0</v>
      </c>
      <c r="GK253" s="1">
        <v>0.0</v>
      </c>
      <c r="GL253" s="1">
        <v>0.0</v>
      </c>
      <c r="GM253" s="1" t="s">
        <v>355</v>
      </c>
      <c r="GN253" s="1" t="s">
        <v>356</v>
      </c>
      <c r="GO253" s="1" t="s">
        <v>357</v>
      </c>
      <c r="GP253" s="1" t="s">
        <v>357</v>
      </c>
      <c r="GQ253" s="1" t="s">
        <v>357</v>
      </c>
      <c r="GR253" s="1" t="s">
        <v>357</v>
      </c>
      <c r="GS253" s="1">
        <v>0.0</v>
      </c>
      <c r="GT253" s="1">
        <v>100.0</v>
      </c>
      <c r="GU253" s="1">
        <v>100.0</v>
      </c>
      <c r="GV253" s="1">
        <v>2.36</v>
      </c>
      <c r="GW253" s="1">
        <v>0.0351</v>
      </c>
      <c r="GX253" s="1">
        <v>0.3255316452960568</v>
      </c>
      <c r="GY253" s="1">
        <v>0.003023906125278789</v>
      </c>
      <c r="GZ253" s="1">
        <v>-1.398580452151984E-6</v>
      </c>
      <c r="HA253" s="1">
        <v>2.803037836604737E-10</v>
      </c>
      <c r="HB253" s="1">
        <v>-0.04759964022089117</v>
      </c>
      <c r="HC253" s="1">
        <v>0.009965371539748925</v>
      </c>
      <c r="HD253" s="1">
        <v>-4.563662031605912E-4</v>
      </c>
      <c r="HE253" s="1">
        <v>7.83371007442278E-6</v>
      </c>
      <c r="HF253" s="1">
        <v>0.0</v>
      </c>
      <c r="HG253" s="1">
        <v>2134.0</v>
      </c>
      <c r="HH253" s="1">
        <v>2.0</v>
      </c>
      <c r="HI253" s="1">
        <v>25.0</v>
      </c>
      <c r="HJ253" s="1">
        <v>10.2</v>
      </c>
      <c r="HK253" s="1">
        <v>10.1</v>
      </c>
      <c r="HL253" s="1">
        <v>2.51343</v>
      </c>
      <c r="HM253" s="1">
        <v>2.29492</v>
      </c>
      <c r="HN253" s="1">
        <v>1.4978</v>
      </c>
      <c r="HO253" s="1">
        <v>2.30957</v>
      </c>
      <c r="HP253" s="1">
        <v>1.54785</v>
      </c>
      <c r="HQ253" s="1">
        <v>2.33398</v>
      </c>
      <c r="HR253" s="1">
        <v>37.6504</v>
      </c>
      <c r="HS253" s="1">
        <v>15.2265</v>
      </c>
      <c r="HT253" s="1">
        <v>18.0</v>
      </c>
      <c r="HU253" s="1">
        <v>504.19</v>
      </c>
      <c r="HV253" s="1">
        <v>490.753</v>
      </c>
      <c r="HW253" s="1">
        <v>27.5927</v>
      </c>
      <c r="HX253" s="1">
        <v>32.0002</v>
      </c>
      <c r="HY253" s="1">
        <v>30.0005</v>
      </c>
      <c r="HZ253" s="1">
        <v>31.7701</v>
      </c>
      <c r="IA253" s="1">
        <v>31.8685</v>
      </c>
      <c r="IB253" s="1">
        <v>50.3199</v>
      </c>
      <c r="IC253" s="1">
        <v>42.2486</v>
      </c>
      <c r="ID253" s="1">
        <v>0.0</v>
      </c>
      <c r="IE253" s="1">
        <v>27.5766</v>
      </c>
      <c r="IF253" s="1">
        <v>1227.0</v>
      </c>
      <c r="IG253" s="1">
        <v>18.9037</v>
      </c>
      <c r="IH253" s="1">
        <v>100.723</v>
      </c>
      <c r="II253" s="1">
        <v>100.441</v>
      </c>
      <c r="IJ253" s="1" t="s">
        <v>358</v>
      </c>
    </row>
    <row r="254" ht="15.75" customHeight="1">
      <c r="A254" s="1">
        <v>238.0</v>
      </c>
      <c r="B254" s="1">
        <v>1.659796776E9</v>
      </c>
      <c r="C254" s="1">
        <v>634.5</v>
      </c>
      <c r="D254" s="1" t="s">
        <v>821</v>
      </c>
      <c r="E254" s="1" t="s">
        <v>822</v>
      </c>
      <c r="F254" s="1">
        <v>1.0</v>
      </c>
      <c r="G254" s="1" t="s">
        <v>346</v>
      </c>
      <c r="H254" s="1" t="s">
        <v>347</v>
      </c>
      <c r="I254" s="1" t="s">
        <v>348</v>
      </c>
      <c r="J254" s="1" t="s">
        <v>349</v>
      </c>
      <c r="K254" s="1" t="s">
        <v>350</v>
      </c>
      <c r="L254" s="1" t="s">
        <v>346</v>
      </c>
      <c r="M254" s="1" t="s">
        <v>351</v>
      </c>
      <c r="N254" s="1">
        <v>1.6597967685E9</v>
      </c>
      <c r="O254" s="1">
        <f t="shared" si="1"/>
        <v>0.003206125412</v>
      </c>
      <c r="P254" s="1">
        <f t="shared" si="2"/>
        <v>3.206125412</v>
      </c>
      <c r="Q254" s="1">
        <f t="shared" si="3"/>
        <v>19.23123392</v>
      </c>
      <c r="R254" s="1">
        <f t="shared" si="4"/>
        <v>1094.332</v>
      </c>
      <c r="S254" s="1">
        <f t="shared" si="5"/>
        <v>817.1181631</v>
      </c>
      <c r="T254" s="1">
        <f t="shared" si="6"/>
        <v>81.03184823</v>
      </c>
      <c r="U254" s="1">
        <f t="shared" si="7"/>
        <v>108.5225473</v>
      </c>
      <c r="V254" s="1">
        <f t="shared" si="8"/>
        <v>0.1314415366</v>
      </c>
      <c r="W254" s="1">
        <f t="shared" si="9"/>
        <v>2.9116371</v>
      </c>
      <c r="X254" s="1">
        <f t="shared" si="10"/>
        <v>0.1282318421</v>
      </c>
      <c r="Y254" s="1">
        <f t="shared" si="11"/>
        <v>0.08042675154</v>
      </c>
      <c r="Z254" s="1">
        <f t="shared" si="12"/>
        <v>321.5158936</v>
      </c>
      <c r="AA254" s="1">
        <f t="shared" si="13"/>
        <v>32.11232175</v>
      </c>
      <c r="AB254" s="1">
        <f t="shared" si="14"/>
        <v>31.51515333</v>
      </c>
      <c r="AC254" s="1">
        <f t="shared" si="15"/>
        <v>4.645597399</v>
      </c>
      <c r="AD254" s="1">
        <f t="shared" si="16"/>
        <v>49.79300195</v>
      </c>
      <c r="AE254" s="1">
        <f t="shared" si="17"/>
        <v>2.252380116</v>
      </c>
      <c r="AF254" s="1">
        <f t="shared" si="18"/>
        <v>4.523487292</v>
      </c>
      <c r="AG254" s="1">
        <f t="shared" si="19"/>
        <v>2.393217283</v>
      </c>
      <c r="AH254" s="1">
        <f t="shared" si="20"/>
        <v>-141.3901307</v>
      </c>
      <c r="AI254" s="1">
        <f t="shared" si="21"/>
        <v>-73.48390955</v>
      </c>
      <c r="AJ254" s="1">
        <f t="shared" si="22"/>
        <v>-5.683179195</v>
      </c>
      <c r="AK254" s="1">
        <f t="shared" si="23"/>
        <v>100.9586742</v>
      </c>
      <c r="AL254" s="1">
        <f t="shared" si="24"/>
        <v>50.34484533</v>
      </c>
      <c r="AM254" s="1">
        <f t="shared" si="25"/>
        <v>3.2197443</v>
      </c>
      <c r="AN254" s="1">
        <f t="shared" si="26"/>
        <v>19.23123392</v>
      </c>
      <c r="AO254" s="1">
        <v>1204.319393939394</v>
      </c>
      <c r="AP254" s="1">
        <v>1154.979696969697</v>
      </c>
      <c r="AQ254" s="1">
        <v>5.077078787878763</v>
      </c>
      <c r="AR254" s="1">
        <v>64.94</v>
      </c>
      <c r="AS254" s="1">
        <f t="shared" si="27"/>
        <v>3.206125412</v>
      </c>
      <c r="AT254" s="1">
        <v>18.94048228155483</v>
      </c>
      <c r="AU254" s="1">
        <v>22.70049029411765</v>
      </c>
      <c r="AV254" s="1">
        <v>-1.41725995699613E-4</v>
      </c>
      <c r="AW254" s="1">
        <v>90.19422672828748</v>
      </c>
      <c r="AX254" s="1">
        <v>0.0</v>
      </c>
      <c r="AY254" s="1">
        <v>0.0</v>
      </c>
      <c r="AZ254" s="1">
        <f t="shared" si="28"/>
        <v>1</v>
      </c>
      <c r="BA254" s="1">
        <f t="shared" si="29"/>
        <v>0</v>
      </c>
      <c r="BB254" s="1">
        <f t="shared" si="30"/>
        <v>51644.25741</v>
      </c>
      <c r="BC254" s="1">
        <f t="shared" si="31"/>
        <v>1999.999333</v>
      </c>
      <c r="BD254" s="1">
        <f t="shared" si="32"/>
        <v>1681.19944</v>
      </c>
      <c r="BE254" s="1">
        <f t="shared" si="33"/>
        <v>0.8406000002</v>
      </c>
      <c r="BF254" s="1">
        <f t="shared" si="34"/>
        <v>0.1607580004</v>
      </c>
      <c r="BG254" s="1">
        <v>6.0</v>
      </c>
      <c r="BH254" s="1">
        <v>0.5</v>
      </c>
      <c r="BI254" s="1" t="s">
        <v>352</v>
      </c>
      <c r="BJ254" s="1">
        <v>2.0</v>
      </c>
      <c r="BK254" s="1" t="b">
        <v>1</v>
      </c>
      <c r="BL254" s="1">
        <v>1.6597967685E9</v>
      </c>
      <c r="BM254" s="1">
        <v>1094.332</v>
      </c>
      <c r="BN254" s="1">
        <v>1158.956666666666</v>
      </c>
      <c r="BO254" s="1">
        <v>22.71280666666666</v>
      </c>
      <c r="BP254" s="1">
        <v>18.93788</v>
      </c>
      <c r="BQ254" s="1">
        <v>1092.007333333333</v>
      </c>
      <c r="BR254" s="1">
        <v>22.67775333333333</v>
      </c>
      <c r="BS254" s="1">
        <v>500.1339333333333</v>
      </c>
      <c r="BT254" s="1">
        <v>99.06779333333333</v>
      </c>
      <c r="BU254" s="1">
        <v>0.1000527533333334</v>
      </c>
      <c r="BV254" s="1">
        <v>31.04702</v>
      </c>
      <c r="BW254" s="1">
        <v>31.51515333333333</v>
      </c>
      <c r="BX254" s="1">
        <v>999.8999999999999</v>
      </c>
      <c r="BY254" s="1">
        <v>0.0</v>
      </c>
      <c r="BZ254" s="1">
        <v>0.0</v>
      </c>
      <c r="CA254" s="1">
        <v>9991.382000000001</v>
      </c>
      <c r="CB254" s="1">
        <v>0.0</v>
      </c>
      <c r="CC254" s="1">
        <v>352.3752666666667</v>
      </c>
      <c r="CD254" s="1">
        <v>-64.62463333333334</v>
      </c>
      <c r="CE254" s="1">
        <v>1119.764666666667</v>
      </c>
      <c r="CF254" s="1">
        <v>1181.328666666667</v>
      </c>
      <c r="CG254" s="1">
        <v>3.774936</v>
      </c>
      <c r="CH254" s="1">
        <v>1158.956666666666</v>
      </c>
      <c r="CI254" s="1">
        <v>18.93788</v>
      </c>
      <c r="CJ254" s="1">
        <v>2.250108666666667</v>
      </c>
      <c r="CK254" s="1">
        <v>1.876133333333333</v>
      </c>
      <c r="CL254" s="1">
        <v>19.32358</v>
      </c>
      <c r="CM254" s="1">
        <v>16.43595333333333</v>
      </c>
      <c r="CN254" s="1">
        <v>1999.999333333333</v>
      </c>
      <c r="CO254" s="1">
        <v>0.9799989999999997</v>
      </c>
      <c r="CP254" s="1">
        <v>0.0200012</v>
      </c>
      <c r="CQ254" s="1">
        <v>0.0</v>
      </c>
      <c r="CR254" s="1">
        <v>2.493266666666667</v>
      </c>
      <c r="CS254" s="1">
        <v>0.0</v>
      </c>
      <c r="CT254" s="1">
        <v>17403.20666666667</v>
      </c>
      <c r="CU254" s="1">
        <v>17412.3</v>
      </c>
      <c r="CV254" s="1">
        <v>41.25</v>
      </c>
      <c r="CW254" s="1">
        <v>42.34979999999999</v>
      </c>
      <c r="CX254" s="1">
        <v>41.17046666666667</v>
      </c>
      <c r="CY254" s="1">
        <v>40.9916</v>
      </c>
      <c r="CZ254" s="1">
        <v>41.3874</v>
      </c>
      <c r="DA254" s="1">
        <v>1959.999333333333</v>
      </c>
      <c r="DB254" s="1">
        <v>40.0</v>
      </c>
      <c r="DC254" s="1">
        <v>0.0</v>
      </c>
      <c r="DD254" s="1">
        <v>1.6597967751E9</v>
      </c>
      <c r="DE254" s="1">
        <v>0.0</v>
      </c>
      <c r="DF254" s="1">
        <v>1.6597961675E9</v>
      </c>
      <c r="DG254" s="1" t="s">
        <v>353</v>
      </c>
      <c r="DH254" s="1">
        <v>1.659796162E9</v>
      </c>
      <c r="DI254" s="1">
        <v>1.6597961675E9</v>
      </c>
      <c r="DJ254" s="1">
        <v>2.0</v>
      </c>
      <c r="DK254" s="1">
        <v>-0.014</v>
      </c>
      <c r="DL254" s="1">
        <v>-0.001</v>
      </c>
      <c r="DM254" s="1">
        <v>1.327</v>
      </c>
      <c r="DN254" s="1">
        <v>0.031</v>
      </c>
      <c r="DO254" s="1">
        <v>400.0</v>
      </c>
      <c r="DP254" s="1">
        <v>20.0</v>
      </c>
      <c r="DQ254" s="1">
        <v>0.32</v>
      </c>
      <c r="DR254" s="1">
        <v>0.03</v>
      </c>
      <c r="DS254" s="1">
        <v>18.95175861330939</v>
      </c>
      <c r="DT254" s="1">
        <v>5.571423333783706</v>
      </c>
      <c r="DU254" s="1">
        <v>0.4277271021558827</v>
      </c>
      <c r="DV254" s="1">
        <v>0.0</v>
      </c>
      <c r="DW254" s="1">
        <v>-64.05123</v>
      </c>
      <c r="DX254" s="1">
        <v>-10.11017335834902</v>
      </c>
      <c r="DY254" s="1">
        <v>0.9906877773042327</v>
      </c>
      <c r="DZ254" s="1">
        <v>0.0</v>
      </c>
      <c r="EA254" s="1">
        <v>3.780911999999999</v>
      </c>
      <c r="EB254" s="1">
        <v>-0.1176688930581654</v>
      </c>
      <c r="EC254" s="1">
        <v>0.01159923083656848</v>
      </c>
      <c r="ED254" s="1">
        <v>1.0</v>
      </c>
      <c r="EE254" s="1">
        <v>2.39268266665681</v>
      </c>
      <c r="EF254" s="1">
        <v>0.0142491375369833</v>
      </c>
      <c r="EG254" s="1">
        <v>0.001270849274371032</v>
      </c>
      <c r="EH254" s="1">
        <v>1.0</v>
      </c>
      <c r="EI254" s="1">
        <v>0.1322796404607543</v>
      </c>
      <c r="EJ254" s="1">
        <v>-0.005511638276041056</v>
      </c>
      <c r="EK254" s="1">
        <v>4.238611046508179E-4</v>
      </c>
      <c r="EL254" s="1">
        <v>1.0</v>
      </c>
      <c r="EM254" s="1">
        <v>3.0</v>
      </c>
      <c r="EN254" s="1">
        <v>5.0</v>
      </c>
      <c r="EO254" s="1" t="s">
        <v>374</v>
      </c>
      <c r="EP254" s="1">
        <v>2.94253</v>
      </c>
      <c r="EQ254" s="1">
        <v>2.80136</v>
      </c>
      <c r="ER254" s="1">
        <v>0.179295</v>
      </c>
      <c r="ES254" s="1">
        <v>0.185661</v>
      </c>
      <c r="ET254" s="1">
        <v>0.103237</v>
      </c>
      <c r="EU254" s="1">
        <v>0.0907199</v>
      </c>
      <c r="EV254" s="1">
        <v>16858.6</v>
      </c>
      <c r="EW254" s="1">
        <v>17541.4</v>
      </c>
      <c r="EX254" s="1">
        <v>23889.9</v>
      </c>
      <c r="EY254" s="1">
        <v>25070.3</v>
      </c>
      <c r="EZ254" s="1">
        <v>34294.4</v>
      </c>
      <c r="FA254" s="1">
        <v>36406.8</v>
      </c>
      <c r="FB254" s="1">
        <v>43557.3</v>
      </c>
      <c r="FC254" s="1">
        <v>46344.7</v>
      </c>
      <c r="FD254" s="1">
        <v>1.96915</v>
      </c>
      <c r="FE254" s="1">
        <v>1.84827</v>
      </c>
      <c r="FF254" s="1">
        <v>0.0923648</v>
      </c>
      <c r="FG254" s="1">
        <v>0.0</v>
      </c>
      <c r="FH254" s="1">
        <v>30.0193</v>
      </c>
      <c r="FI254" s="1">
        <v>999.9</v>
      </c>
      <c r="FJ254" s="1">
        <v>55.8</v>
      </c>
      <c r="FK254" s="1">
        <v>34.6</v>
      </c>
      <c r="FL254" s="1">
        <v>31.1173</v>
      </c>
      <c r="FM254" s="1">
        <v>64.2786</v>
      </c>
      <c r="FN254" s="1">
        <v>26.3942</v>
      </c>
      <c r="FO254" s="1">
        <v>1.0</v>
      </c>
      <c r="FP254" s="1">
        <v>0.387952</v>
      </c>
      <c r="FQ254" s="1">
        <v>1.84713</v>
      </c>
      <c r="FR254" s="1">
        <v>20.3121</v>
      </c>
      <c r="FS254" s="1">
        <v>5.21145</v>
      </c>
      <c r="FT254" s="1">
        <v>11.9075</v>
      </c>
      <c r="FU254" s="1">
        <v>5.00175</v>
      </c>
      <c r="FV254" s="1">
        <v>3.2899</v>
      </c>
      <c r="FW254" s="1">
        <v>9999.0</v>
      </c>
      <c r="FX254" s="1">
        <v>9999.0</v>
      </c>
      <c r="FY254" s="1">
        <v>9999.0</v>
      </c>
      <c r="FZ254" s="1">
        <v>999.9</v>
      </c>
      <c r="GA254" s="1">
        <v>1.85959</v>
      </c>
      <c r="GB254" s="1">
        <v>1.85455</v>
      </c>
      <c r="GC254" s="1">
        <v>1.85772</v>
      </c>
      <c r="GD254" s="1">
        <v>1.85618</v>
      </c>
      <c r="GE254" s="1">
        <v>1.85494</v>
      </c>
      <c r="GF254" s="1">
        <v>1.85457</v>
      </c>
      <c r="GG254" s="1">
        <v>1.85323</v>
      </c>
      <c r="GH254" s="1">
        <v>1.85638</v>
      </c>
      <c r="GI254" s="1">
        <v>0.0</v>
      </c>
      <c r="GJ254" s="1">
        <v>0.0</v>
      </c>
      <c r="GK254" s="1">
        <v>0.0</v>
      </c>
      <c r="GL254" s="1">
        <v>0.0</v>
      </c>
      <c r="GM254" s="1" t="s">
        <v>355</v>
      </c>
      <c r="GN254" s="1" t="s">
        <v>356</v>
      </c>
      <c r="GO254" s="1" t="s">
        <v>357</v>
      </c>
      <c r="GP254" s="1" t="s">
        <v>357</v>
      </c>
      <c r="GQ254" s="1" t="s">
        <v>357</v>
      </c>
      <c r="GR254" s="1" t="s">
        <v>357</v>
      </c>
      <c r="GS254" s="1">
        <v>0.0</v>
      </c>
      <c r="GT254" s="1">
        <v>100.0</v>
      </c>
      <c r="GU254" s="1">
        <v>100.0</v>
      </c>
      <c r="GV254" s="1">
        <v>2.36</v>
      </c>
      <c r="GW254" s="1">
        <v>0.035</v>
      </c>
      <c r="GX254" s="1">
        <v>0.3255316452960568</v>
      </c>
      <c r="GY254" s="1">
        <v>0.003023906125278789</v>
      </c>
      <c r="GZ254" s="1">
        <v>-1.398580452151984E-6</v>
      </c>
      <c r="HA254" s="1">
        <v>2.803037836604737E-10</v>
      </c>
      <c r="HB254" s="1">
        <v>-0.04759964022089117</v>
      </c>
      <c r="HC254" s="1">
        <v>0.009965371539748925</v>
      </c>
      <c r="HD254" s="1">
        <v>-4.563662031605912E-4</v>
      </c>
      <c r="HE254" s="1">
        <v>7.83371007442278E-6</v>
      </c>
      <c r="HF254" s="1">
        <v>0.0</v>
      </c>
      <c r="HG254" s="1">
        <v>2134.0</v>
      </c>
      <c r="HH254" s="1">
        <v>2.0</v>
      </c>
      <c r="HI254" s="1">
        <v>25.0</v>
      </c>
      <c r="HJ254" s="1">
        <v>10.2</v>
      </c>
      <c r="HK254" s="1">
        <v>10.1</v>
      </c>
      <c r="HL254" s="1">
        <v>2.52441</v>
      </c>
      <c r="HM254" s="1">
        <v>2.27661</v>
      </c>
      <c r="HN254" s="1">
        <v>1.4978</v>
      </c>
      <c r="HO254" s="1">
        <v>2.30957</v>
      </c>
      <c r="HP254" s="1">
        <v>1.54785</v>
      </c>
      <c r="HQ254" s="1">
        <v>2.35107</v>
      </c>
      <c r="HR254" s="1">
        <v>37.6504</v>
      </c>
      <c r="HS254" s="1">
        <v>15.2265</v>
      </c>
      <c r="HT254" s="1">
        <v>18.0</v>
      </c>
      <c r="HU254" s="1">
        <v>504.151</v>
      </c>
      <c r="HV254" s="1">
        <v>490.715</v>
      </c>
      <c r="HW254" s="1">
        <v>27.5811</v>
      </c>
      <c r="HX254" s="1">
        <v>32.0018</v>
      </c>
      <c r="HY254" s="1">
        <v>30.0006</v>
      </c>
      <c r="HZ254" s="1">
        <v>31.771</v>
      </c>
      <c r="IA254" s="1">
        <v>31.87</v>
      </c>
      <c r="IB254" s="1">
        <v>50.5506</v>
      </c>
      <c r="IC254" s="1">
        <v>42.2486</v>
      </c>
      <c r="ID254" s="1">
        <v>0.0</v>
      </c>
      <c r="IE254" s="1">
        <v>27.5267</v>
      </c>
      <c r="IF254" s="1">
        <v>1227.0</v>
      </c>
      <c r="IG254" s="1">
        <v>18.9037</v>
      </c>
      <c r="IH254" s="1">
        <v>100.723</v>
      </c>
      <c r="II254" s="1">
        <v>100.44</v>
      </c>
      <c r="IJ254" s="1" t="s">
        <v>358</v>
      </c>
    </row>
    <row r="255" ht="15.75" customHeight="1">
      <c r="A255" s="1">
        <v>239.0</v>
      </c>
      <c r="B255" s="1">
        <v>1.659796777E9</v>
      </c>
      <c r="C255" s="1">
        <v>635.5</v>
      </c>
      <c r="D255" s="1" t="s">
        <v>823</v>
      </c>
      <c r="E255" s="1" t="s">
        <v>824</v>
      </c>
      <c r="F255" s="1">
        <v>1.0</v>
      </c>
      <c r="G255" s="1" t="s">
        <v>346</v>
      </c>
      <c r="H255" s="1" t="s">
        <v>347</v>
      </c>
      <c r="I255" s="1" t="s">
        <v>348</v>
      </c>
      <c r="J255" s="1" t="s">
        <v>349</v>
      </c>
      <c r="K255" s="1" t="s">
        <v>350</v>
      </c>
      <c r="L255" s="1" t="s">
        <v>346</v>
      </c>
      <c r="M255" s="1" t="s">
        <v>351</v>
      </c>
      <c r="N255" s="1">
        <v>1.659796769E9</v>
      </c>
      <c r="O255" s="1">
        <f t="shared" si="1"/>
        <v>0.003204756249</v>
      </c>
      <c r="P255" s="1">
        <f t="shared" si="2"/>
        <v>3.204756249</v>
      </c>
      <c r="Q255" s="1">
        <f t="shared" si="3"/>
        <v>19.2574959</v>
      </c>
      <c r="R255" s="1">
        <f t="shared" si="4"/>
        <v>1096.7925</v>
      </c>
      <c r="S255" s="1">
        <f t="shared" si="5"/>
        <v>819.0439752</v>
      </c>
      <c r="T255" s="1">
        <f t="shared" si="6"/>
        <v>81.22277005</v>
      </c>
      <c r="U255" s="1">
        <f t="shared" si="7"/>
        <v>108.7664737</v>
      </c>
      <c r="V255" s="1">
        <f t="shared" si="8"/>
        <v>0.1313751695</v>
      </c>
      <c r="W255" s="1">
        <f t="shared" si="9"/>
        <v>2.911771596</v>
      </c>
      <c r="X255" s="1">
        <f t="shared" si="10"/>
        <v>0.1281688171</v>
      </c>
      <c r="Y255" s="1">
        <f t="shared" si="11"/>
        <v>0.08038707092</v>
      </c>
      <c r="Z255" s="1">
        <f t="shared" si="12"/>
        <v>321.5160998</v>
      </c>
      <c r="AA255" s="1">
        <f t="shared" si="13"/>
        <v>32.11302658</v>
      </c>
      <c r="AB255" s="1">
        <f t="shared" si="14"/>
        <v>31.5154</v>
      </c>
      <c r="AC255" s="1">
        <f t="shared" si="15"/>
        <v>4.64566249</v>
      </c>
      <c r="AD255" s="1">
        <f t="shared" si="16"/>
        <v>49.78994776</v>
      </c>
      <c r="AE255" s="1">
        <f t="shared" si="17"/>
        <v>2.252292347</v>
      </c>
      <c r="AF255" s="1">
        <f t="shared" si="18"/>
        <v>4.523588491</v>
      </c>
      <c r="AG255" s="1">
        <f t="shared" si="19"/>
        <v>2.393370143</v>
      </c>
      <c r="AH255" s="1">
        <f t="shared" si="20"/>
        <v>-141.3297506</v>
      </c>
      <c r="AI255" s="1">
        <f t="shared" si="21"/>
        <v>-73.46441113</v>
      </c>
      <c r="AJ255" s="1">
        <f t="shared" si="22"/>
        <v>-5.681426665</v>
      </c>
      <c r="AK255" s="1">
        <f t="shared" si="23"/>
        <v>101.0405114</v>
      </c>
      <c r="AL255" s="1">
        <f t="shared" si="24"/>
        <v>50.38663706</v>
      </c>
      <c r="AM255" s="1">
        <f t="shared" si="25"/>
        <v>3.218741674</v>
      </c>
      <c r="AN255" s="1">
        <f t="shared" si="26"/>
        <v>19.2574959</v>
      </c>
      <c r="AO255" s="1">
        <v>1209.466164502165</v>
      </c>
      <c r="AP255" s="1">
        <v>1160.051878787878</v>
      </c>
      <c r="AQ255" s="1">
        <v>5.085418181817897</v>
      </c>
      <c r="AR255" s="1">
        <v>64.94</v>
      </c>
      <c r="AS255" s="1">
        <f t="shared" si="27"/>
        <v>3.204756249</v>
      </c>
      <c r="AT255" s="1">
        <v>18.94087884825622</v>
      </c>
      <c r="AU255" s="1">
        <v>22.6992644117647</v>
      </c>
      <c r="AV255" s="1">
        <v>-1.37501209421599E-4</v>
      </c>
      <c r="AW255" s="1">
        <v>90.19422672828748</v>
      </c>
      <c r="AX255" s="1">
        <v>0.0</v>
      </c>
      <c r="AY255" s="1">
        <v>0.0</v>
      </c>
      <c r="AZ255" s="1">
        <f t="shared" si="28"/>
        <v>1</v>
      </c>
      <c r="BA255" s="1">
        <f t="shared" si="29"/>
        <v>0</v>
      </c>
      <c r="BB255" s="1">
        <f t="shared" si="30"/>
        <v>51648.00037</v>
      </c>
      <c r="BC255" s="1">
        <f t="shared" si="31"/>
        <v>2000.000625</v>
      </c>
      <c r="BD255" s="1">
        <f t="shared" si="32"/>
        <v>1681.200525</v>
      </c>
      <c r="BE255" s="1">
        <f t="shared" si="33"/>
        <v>0.8405999998</v>
      </c>
      <c r="BF255" s="1">
        <f t="shared" si="34"/>
        <v>0.1607579996</v>
      </c>
      <c r="BG255" s="1">
        <v>6.0</v>
      </c>
      <c r="BH255" s="1">
        <v>0.5</v>
      </c>
      <c r="BI255" s="1" t="s">
        <v>352</v>
      </c>
      <c r="BJ255" s="1">
        <v>2.0</v>
      </c>
      <c r="BK255" s="1" t="b">
        <v>1</v>
      </c>
      <c r="BL255" s="1">
        <v>1.659796769E9</v>
      </c>
      <c r="BM255" s="1">
        <v>1096.7925</v>
      </c>
      <c r="BN255" s="1">
        <v>1161.475625</v>
      </c>
      <c r="BO255" s="1">
        <v>22.7119375</v>
      </c>
      <c r="BP255" s="1">
        <v>18.938175</v>
      </c>
      <c r="BQ255" s="1">
        <v>1094.465625</v>
      </c>
      <c r="BR255" s="1">
        <v>22.6768875</v>
      </c>
      <c r="BS255" s="1">
        <v>500.132875</v>
      </c>
      <c r="BT255" s="1">
        <v>99.06771875000001</v>
      </c>
      <c r="BU255" s="1">
        <v>0.10005795625</v>
      </c>
      <c r="BV255" s="1">
        <v>31.0474125</v>
      </c>
      <c r="BW255" s="1">
        <v>31.5154</v>
      </c>
      <c r="BX255" s="1">
        <v>999.9</v>
      </c>
      <c r="BY255" s="1">
        <v>0.0</v>
      </c>
      <c r="BZ255" s="1">
        <v>0.0</v>
      </c>
      <c r="CA255" s="1">
        <v>9992.158125</v>
      </c>
      <c r="CB255" s="1">
        <v>0.0</v>
      </c>
      <c r="CC255" s="1">
        <v>351.8960625</v>
      </c>
      <c r="CD255" s="1">
        <v>-64.68260624999999</v>
      </c>
      <c r="CE255" s="1">
        <v>1122.281875</v>
      </c>
      <c r="CF255" s="1">
        <v>1183.89625</v>
      </c>
      <c r="CG255" s="1">
        <v>3.773775</v>
      </c>
      <c r="CH255" s="1">
        <v>1161.475625</v>
      </c>
      <c r="CI255" s="1">
        <v>18.938175</v>
      </c>
      <c r="CJ255" s="1">
        <v>2.25002125</v>
      </c>
      <c r="CK255" s="1">
        <v>1.87616125</v>
      </c>
      <c r="CL255" s="1">
        <v>19.32295625</v>
      </c>
      <c r="CM255" s="1">
        <v>16.4361875</v>
      </c>
      <c r="CN255" s="1">
        <v>2000.000625</v>
      </c>
      <c r="CO255" s="1">
        <v>0.979999</v>
      </c>
      <c r="CP255" s="1">
        <v>0.0200012</v>
      </c>
      <c r="CQ255" s="1">
        <v>0.0</v>
      </c>
      <c r="CR255" s="1">
        <v>2.6120625</v>
      </c>
      <c r="CS255" s="1">
        <v>0.0</v>
      </c>
      <c r="CT255" s="1">
        <v>17402.625</v>
      </c>
      <c r="CU255" s="1">
        <v>17412.3125</v>
      </c>
      <c r="CV255" s="1">
        <v>41.25</v>
      </c>
      <c r="CW255" s="1">
        <v>42.351375</v>
      </c>
      <c r="CX255" s="1">
        <v>41.17149999999999</v>
      </c>
      <c r="CY255" s="1">
        <v>40.992125</v>
      </c>
      <c r="CZ255" s="1">
        <v>41.3905</v>
      </c>
      <c r="DA255" s="1">
        <v>1960.000625</v>
      </c>
      <c r="DB255" s="1">
        <v>40.0</v>
      </c>
      <c r="DC255" s="1">
        <v>0.0</v>
      </c>
      <c r="DD255" s="1">
        <v>1.6597967763E9</v>
      </c>
      <c r="DE255" s="1">
        <v>0.0</v>
      </c>
      <c r="DF255" s="1">
        <v>1.6597961675E9</v>
      </c>
      <c r="DG255" s="1" t="s">
        <v>353</v>
      </c>
      <c r="DH255" s="1">
        <v>1.659796162E9</v>
      </c>
      <c r="DI255" s="1">
        <v>1.6597961675E9</v>
      </c>
      <c r="DJ255" s="1">
        <v>2.0</v>
      </c>
      <c r="DK255" s="1">
        <v>-0.014</v>
      </c>
      <c r="DL255" s="1">
        <v>-0.001</v>
      </c>
      <c r="DM255" s="1">
        <v>1.327</v>
      </c>
      <c r="DN255" s="1">
        <v>0.031</v>
      </c>
      <c r="DO255" s="1">
        <v>400.0</v>
      </c>
      <c r="DP255" s="1">
        <v>20.0</v>
      </c>
      <c r="DQ255" s="1">
        <v>0.32</v>
      </c>
      <c r="DR255" s="1">
        <v>0.03</v>
      </c>
      <c r="DS255" s="1">
        <v>19.06064477410779</v>
      </c>
      <c r="DT255" s="1">
        <v>4.523899906604687</v>
      </c>
      <c r="DU255" s="1">
        <v>0.3675081148048855</v>
      </c>
      <c r="DV255" s="1">
        <v>0.0</v>
      </c>
      <c r="DW255" s="1">
        <v>-64.25260731707317</v>
      </c>
      <c r="DX255" s="1">
        <v>-9.291171428571424</v>
      </c>
      <c r="DY255" s="1">
        <v>0.9332244804558395</v>
      </c>
      <c r="DZ255" s="1">
        <v>0.0</v>
      </c>
      <c r="EA255" s="1">
        <v>3.778473170731707</v>
      </c>
      <c r="EB255" s="1">
        <v>-0.1252877351916372</v>
      </c>
      <c r="EC255" s="1">
        <v>0.012564580382582</v>
      </c>
      <c r="ED255" s="1">
        <v>1.0</v>
      </c>
      <c r="EE255" s="1">
        <v>2.393304472757404</v>
      </c>
      <c r="EF255" s="1">
        <v>0.01296689961625964</v>
      </c>
      <c r="EG255" s="1">
        <v>0.001137352025585325</v>
      </c>
      <c r="EH255" s="1">
        <v>1.0</v>
      </c>
      <c r="EI255" s="1">
        <v>0.1321096730931413</v>
      </c>
      <c r="EJ255" s="1">
        <v>-0.00623334285688248</v>
      </c>
      <c r="EK255" s="1">
        <v>4.615165263214875E-4</v>
      </c>
      <c r="EL255" s="1">
        <v>1.0</v>
      </c>
      <c r="EM255" s="1">
        <v>3.0</v>
      </c>
      <c r="EN255" s="1">
        <v>5.0</v>
      </c>
      <c r="EO255" s="1" t="s">
        <v>374</v>
      </c>
      <c r="EP255" s="1">
        <v>2.94255</v>
      </c>
      <c r="EQ255" s="1">
        <v>2.80135</v>
      </c>
      <c r="ER255" s="1">
        <v>0.17978</v>
      </c>
      <c r="ES255" s="1">
        <v>0.18615</v>
      </c>
      <c r="ET255" s="1">
        <v>0.103229</v>
      </c>
      <c r="EU255" s="1">
        <v>0.0907229</v>
      </c>
      <c r="EV255" s="1">
        <v>16848.5</v>
      </c>
      <c r="EW255" s="1">
        <v>17530.9</v>
      </c>
      <c r="EX255" s="1">
        <v>23889.8</v>
      </c>
      <c r="EY255" s="1">
        <v>25070.4</v>
      </c>
      <c r="EZ255" s="1">
        <v>34294.6</v>
      </c>
      <c r="FA255" s="1">
        <v>36406.8</v>
      </c>
      <c r="FB255" s="1">
        <v>43557.2</v>
      </c>
      <c r="FC255" s="1">
        <v>46344.7</v>
      </c>
      <c r="FD255" s="1">
        <v>1.96905</v>
      </c>
      <c r="FE255" s="1">
        <v>1.84825</v>
      </c>
      <c r="FF255" s="1">
        <v>0.0921115</v>
      </c>
      <c r="FG255" s="1">
        <v>0.0</v>
      </c>
      <c r="FH255" s="1">
        <v>30.0211</v>
      </c>
      <c r="FI255" s="1">
        <v>999.9</v>
      </c>
      <c r="FJ255" s="1">
        <v>55.8</v>
      </c>
      <c r="FK255" s="1">
        <v>34.6</v>
      </c>
      <c r="FL255" s="1">
        <v>31.1178</v>
      </c>
      <c r="FM255" s="1">
        <v>64.4786</v>
      </c>
      <c r="FN255" s="1">
        <v>26.3421</v>
      </c>
      <c r="FO255" s="1">
        <v>1.0</v>
      </c>
      <c r="FP255" s="1">
        <v>0.388054</v>
      </c>
      <c r="FQ255" s="1">
        <v>1.86519</v>
      </c>
      <c r="FR255" s="1">
        <v>20.3119</v>
      </c>
      <c r="FS255" s="1">
        <v>5.211</v>
      </c>
      <c r="FT255" s="1">
        <v>11.9075</v>
      </c>
      <c r="FU255" s="1">
        <v>5.00175</v>
      </c>
      <c r="FV255" s="1">
        <v>3.28988</v>
      </c>
      <c r="FW255" s="1">
        <v>9999.0</v>
      </c>
      <c r="FX255" s="1">
        <v>9999.0</v>
      </c>
      <c r="FY255" s="1">
        <v>9999.0</v>
      </c>
      <c r="FZ255" s="1">
        <v>999.9</v>
      </c>
      <c r="GA255" s="1">
        <v>1.85958</v>
      </c>
      <c r="GB255" s="1">
        <v>1.85455</v>
      </c>
      <c r="GC255" s="1">
        <v>1.85772</v>
      </c>
      <c r="GD255" s="1">
        <v>1.85618</v>
      </c>
      <c r="GE255" s="1">
        <v>1.85493</v>
      </c>
      <c r="GF255" s="1">
        <v>1.85457</v>
      </c>
      <c r="GG255" s="1">
        <v>1.85323</v>
      </c>
      <c r="GH255" s="1">
        <v>1.85638</v>
      </c>
      <c r="GI255" s="1">
        <v>0.0</v>
      </c>
      <c r="GJ255" s="1">
        <v>0.0</v>
      </c>
      <c r="GK255" s="1">
        <v>0.0</v>
      </c>
      <c r="GL255" s="1">
        <v>0.0</v>
      </c>
      <c r="GM255" s="1" t="s">
        <v>355</v>
      </c>
      <c r="GN255" s="1" t="s">
        <v>356</v>
      </c>
      <c r="GO255" s="1" t="s">
        <v>357</v>
      </c>
      <c r="GP255" s="1" t="s">
        <v>357</v>
      </c>
      <c r="GQ255" s="1" t="s">
        <v>357</v>
      </c>
      <c r="GR255" s="1" t="s">
        <v>357</v>
      </c>
      <c r="GS255" s="1">
        <v>0.0</v>
      </c>
      <c r="GT255" s="1">
        <v>100.0</v>
      </c>
      <c r="GU255" s="1">
        <v>100.0</v>
      </c>
      <c r="GV255" s="1">
        <v>2.37</v>
      </c>
      <c r="GW255" s="1">
        <v>0.0351</v>
      </c>
      <c r="GX255" s="1">
        <v>0.3255316452960568</v>
      </c>
      <c r="GY255" s="1">
        <v>0.003023906125278789</v>
      </c>
      <c r="GZ255" s="1">
        <v>-1.398580452151984E-6</v>
      </c>
      <c r="HA255" s="1">
        <v>2.803037836604737E-10</v>
      </c>
      <c r="HB255" s="1">
        <v>-0.04759964022089117</v>
      </c>
      <c r="HC255" s="1">
        <v>0.009965371539748925</v>
      </c>
      <c r="HD255" s="1">
        <v>-4.563662031605912E-4</v>
      </c>
      <c r="HE255" s="1">
        <v>7.83371007442278E-6</v>
      </c>
      <c r="HF255" s="1">
        <v>0.0</v>
      </c>
      <c r="HG255" s="1">
        <v>2134.0</v>
      </c>
      <c r="HH255" s="1">
        <v>2.0</v>
      </c>
      <c r="HI255" s="1">
        <v>25.0</v>
      </c>
      <c r="HJ255" s="1">
        <v>10.2</v>
      </c>
      <c r="HK255" s="1">
        <v>10.2</v>
      </c>
      <c r="HL255" s="1">
        <v>2.53052</v>
      </c>
      <c r="HM255" s="1">
        <v>2.29614</v>
      </c>
      <c r="HN255" s="1">
        <v>1.4978</v>
      </c>
      <c r="HO255" s="1">
        <v>2.30835</v>
      </c>
      <c r="HP255" s="1">
        <v>1.54785</v>
      </c>
      <c r="HQ255" s="1">
        <v>2.40356</v>
      </c>
      <c r="HR255" s="1">
        <v>37.6504</v>
      </c>
      <c r="HS255" s="1">
        <v>15.2265</v>
      </c>
      <c r="HT255" s="1">
        <v>18.0</v>
      </c>
      <c r="HU255" s="1">
        <v>504.1</v>
      </c>
      <c r="HV255" s="1">
        <v>490.703</v>
      </c>
      <c r="HW255" s="1">
        <v>27.5727</v>
      </c>
      <c r="HX255" s="1">
        <v>32.003</v>
      </c>
      <c r="HY255" s="1">
        <v>30.0006</v>
      </c>
      <c r="HZ255" s="1">
        <v>31.7722</v>
      </c>
      <c r="IA255" s="1">
        <v>31.8706</v>
      </c>
      <c r="IB255" s="1">
        <v>50.6665</v>
      </c>
      <c r="IC255" s="1">
        <v>42.2486</v>
      </c>
      <c r="ID255" s="1">
        <v>0.0</v>
      </c>
      <c r="IE255" s="1">
        <v>27.5267</v>
      </c>
      <c r="IF255" s="1">
        <v>1237.03</v>
      </c>
      <c r="IG255" s="1">
        <v>18.9037</v>
      </c>
      <c r="IH255" s="1">
        <v>100.722</v>
      </c>
      <c r="II255" s="1">
        <v>100.441</v>
      </c>
      <c r="IJ255" s="1" t="s">
        <v>358</v>
      </c>
    </row>
    <row r="256" ht="15.75" customHeight="1">
      <c r="A256" s="1">
        <v>240.0</v>
      </c>
      <c r="B256" s="1">
        <v>1.659796778E9</v>
      </c>
      <c r="C256" s="1">
        <v>636.5</v>
      </c>
      <c r="D256" s="1" t="s">
        <v>825</v>
      </c>
      <c r="E256" s="1" t="s">
        <v>826</v>
      </c>
      <c r="F256" s="1">
        <v>1.0</v>
      </c>
      <c r="G256" s="1" t="s">
        <v>346</v>
      </c>
      <c r="H256" s="1" t="s">
        <v>347</v>
      </c>
      <c r="I256" s="1" t="s">
        <v>348</v>
      </c>
      <c r="J256" s="1" t="s">
        <v>349</v>
      </c>
      <c r="K256" s="1" t="s">
        <v>350</v>
      </c>
      <c r="L256" s="1" t="s">
        <v>346</v>
      </c>
      <c r="M256" s="1" t="s">
        <v>351</v>
      </c>
      <c r="N256" s="1">
        <v>1.6597967705E9</v>
      </c>
      <c r="O256" s="1">
        <f t="shared" si="1"/>
        <v>0.00320270203</v>
      </c>
      <c r="P256" s="1">
        <f t="shared" si="2"/>
        <v>3.20270203</v>
      </c>
      <c r="Q256" s="1">
        <f t="shared" si="3"/>
        <v>19.4563937</v>
      </c>
      <c r="R256" s="1">
        <f t="shared" si="4"/>
        <v>1104.144667</v>
      </c>
      <c r="S256" s="1">
        <f t="shared" si="5"/>
        <v>823.4915167</v>
      </c>
      <c r="T256" s="1">
        <f t="shared" si="6"/>
        <v>81.66375382</v>
      </c>
      <c r="U256" s="1">
        <f t="shared" si="7"/>
        <v>109.4954792</v>
      </c>
      <c r="V256" s="1">
        <f t="shared" si="8"/>
        <v>0.1312699262</v>
      </c>
      <c r="W256" s="1">
        <f t="shared" si="9"/>
        <v>2.911933845</v>
      </c>
      <c r="X256" s="1">
        <f t="shared" si="10"/>
        <v>0.1280688152</v>
      </c>
      <c r="Y256" s="1">
        <f t="shared" si="11"/>
        <v>0.08032411488</v>
      </c>
      <c r="Z256" s="1">
        <f t="shared" si="12"/>
        <v>321.5166384</v>
      </c>
      <c r="AA256" s="1">
        <f t="shared" si="13"/>
        <v>32.1140841</v>
      </c>
      <c r="AB256" s="1">
        <f t="shared" si="14"/>
        <v>31.51581333</v>
      </c>
      <c r="AC256" s="1">
        <f t="shared" si="15"/>
        <v>4.645771563</v>
      </c>
      <c r="AD256" s="1">
        <f t="shared" si="16"/>
        <v>49.78337131</v>
      </c>
      <c r="AE256" s="1">
        <f t="shared" si="17"/>
        <v>2.252068555</v>
      </c>
      <c r="AF256" s="1">
        <f t="shared" si="18"/>
        <v>4.523736533</v>
      </c>
      <c r="AG256" s="1">
        <f t="shared" si="19"/>
        <v>2.393703008</v>
      </c>
      <c r="AH256" s="1">
        <f t="shared" si="20"/>
        <v>-141.2391595</v>
      </c>
      <c r="AI256" s="1">
        <f t="shared" si="21"/>
        <v>-73.44325577</v>
      </c>
      <c r="AJ256" s="1">
        <f t="shared" si="22"/>
        <v>-5.679501774</v>
      </c>
      <c r="AK256" s="1">
        <f t="shared" si="23"/>
        <v>101.1547213</v>
      </c>
      <c r="AL256" s="1">
        <f t="shared" si="24"/>
        <v>50.53057524</v>
      </c>
      <c r="AM256" s="1">
        <f t="shared" si="25"/>
        <v>3.215810024</v>
      </c>
      <c r="AN256" s="1">
        <f t="shared" si="26"/>
        <v>19.4563937</v>
      </c>
      <c r="AO256" s="1">
        <v>1214.635891774892</v>
      </c>
      <c r="AP256" s="1">
        <v>1165.07703030303</v>
      </c>
      <c r="AQ256" s="1">
        <v>5.065878787878612</v>
      </c>
      <c r="AR256" s="1">
        <v>64.94</v>
      </c>
      <c r="AS256" s="1">
        <f t="shared" si="27"/>
        <v>3.20270203</v>
      </c>
      <c r="AT256" s="1">
        <v>18.94190341387214</v>
      </c>
      <c r="AU256" s="1">
        <v>22.6978505882353</v>
      </c>
      <c r="AV256" s="1">
        <v>-1.241249269630351E-4</v>
      </c>
      <c r="AW256" s="1">
        <v>90.19422672828748</v>
      </c>
      <c r="AX256" s="1">
        <v>0.0</v>
      </c>
      <c r="AY256" s="1">
        <v>0.0</v>
      </c>
      <c r="AZ256" s="1">
        <f t="shared" si="28"/>
        <v>1</v>
      </c>
      <c r="BA256" s="1">
        <f t="shared" si="29"/>
        <v>0</v>
      </c>
      <c r="BB256" s="1">
        <f t="shared" si="30"/>
        <v>51652.49883</v>
      </c>
      <c r="BC256" s="1">
        <f t="shared" si="31"/>
        <v>2000.004</v>
      </c>
      <c r="BD256" s="1">
        <f t="shared" si="32"/>
        <v>1681.20336</v>
      </c>
      <c r="BE256" s="1">
        <f t="shared" si="33"/>
        <v>0.8405999988</v>
      </c>
      <c r="BF256" s="1">
        <f t="shared" si="34"/>
        <v>0.1607579977</v>
      </c>
      <c r="BG256" s="1">
        <v>6.0</v>
      </c>
      <c r="BH256" s="1">
        <v>0.5</v>
      </c>
      <c r="BI256" s="1" t="s">
        <v>352</v>
      </c>
      <c r="BJ256" s="1">
        <v>2.0</v>
      </c>
      <c r="BK256" s="1" t="b">
        <v>1</v>
      </c>
      <c r="BL256" s="1">
        <v>1.6597967705E9</v>
      </c>
      <c r="BM256" s="1">
        <v>1104.144666666667</v>
      </c>
      <c r="BN256" s="1">
        <v>1169.026</v>
      </c>
      <c r="BO256" s="1">
        <v>22.7097</v>
      </c>
      <c r="BP256" s="1">
        <v>18.93930666666666</v>
      </c>
      <c r="BQ256" s="1">
        <v>1101.810666666667</v>
      </c>
      <c r="BR256" s="1">
        <v>22.67465333333333</v>
      </c>
      <c r="BS256" s="1">
        <v>500.1250000000001</v>
      </c>
      <c r="BT256" s="1">
        <v>99.06763333333333</v>
      </c>
      <c r="BU256" s="1">
        <v>0.1000595533333333</v>
      </c>
      <c r="BV256" s="1">
        <v>31.04798666666667</v>
      </c>
      <c r="BW256" s="1">
        <v>31.51581333333333</v>
      </c>
      <c r="BX256" s="1">
        <v>999.8999999999999</v>
      </c>
      <c r="BY256" s="1">
        <v>0.0</v>
      </c>
      <c r="BZ256" s="1">
        <v>0.0</v>
      </c>
      <c r="CA256" s="1">
        <v>9993.094000000001</v>
      </c>
      <c r="CB256" s="1">
        <v>0.0</v>
      </c>
      <c r="CC256" s="1">
        <v>351.6521333333333</v>
      </c>
      <c r="CD256" s="1">
        <v>-64.88070666666667</v>
      </c>
      <c r="CE256" s="1">
        <v>1129.802666666667</v>
      </c>
      <c r="CF256" s="1">
        <v>1191.593333333334</v>
      </c>
      <c r="CG256" s="1">
        <v>3.770402666666667</v>
      </c>
      <c r="CH256" s="1">
        <v>1169.026</v>
      </c>
      <c r="CI256" s="1">
        <v>18.93930666666666</v>
      </c>
      <c r="CJ256" s="1">
        <v>2.249797333333333</v>
      </c>
      <c r="CK256" s="1">
        <v>1.876272666666667</v>
      </c>
      <c r="CL256" s="1">
        <v>19.32135999999999</v>
      </c>
      <c r="CM256" s="1">
        <v>16.43711333333333</v>
      </c>
      <c r="CN256" s="1">
        <v>2000.004</v>
      </c>
      <c r="CO256" s="1">
        <v>0.9799989999999997</v>
      </c>
      <c r="CP256" s="1">
        <v>0.0200012</v>
      </c>
      <c r="CQ256" s="1">
        <v>0.0</v>
      </c>
      <c r="CR256" s="1">
        <v>2.617066666666667</v>
      </c>
      <c r="CS256" s="1">
        <v>0.0</v>
      </c>
      <c r="CT256" s="1">
        <v>17401.27333333333</v>
      </c>
      <c r="CU256" s="1">
        <v>17412.34666666666</v>
      </c>
      <c r="CV256" s="1">
        <v>41.25</v>
      </c>
      <c r="CW256" s="1">
        <v>42.3582</v>
      </c>
      <c r="CX256" s="1">
        <v>41.17873333333333</v>
      </c>
      <c r="CY256" s="1">
        <v>40.9958</v>
      </c>
      <c r="CZ256" s="1">
        <v>41.39566666666667</v>
      </c>
      <c r="DA256" s="1">
        <v>1960.004</v>
      </c>
      <c r="DB256" s="1">
        <v>40.0</v>
      </c>
      <c r="DC256" s="1">
        <v>0.0</v>
      </c>
      <c r="DD256" s="1">
        <v>1.6597967769E9</v>
      </c>
      <c r="DE256" s="1">
        <v>0.0</v>
      </c>
      <c r="DF256" s="1">
        <v>1.6597961675E9</v>
      </c>
      <c r="DG256" s="1" t="s">
        <v>353</v>
      </c>
      <c r="DH256" s="1">
        <v>1.659796162E9</v>
      </c>
      <c r="DI256" s="1">
        <v>1.6597961675E9</v>
      </c>
      <c r="DJ256" s="1">
        <v>2.0</v>
      </c>
      <c r="DK256" s="1">
        <v>-0.014</v>
      </c>
      <c r="DL256" s="1">
        <v>-0.001</v>
      </c>
      <c r="DM256" s="1">
        <v>1.327</v>
      </c>
      <c r="DN256" s="1">
        <v>0.031</v>
      </c>
      <c r="DO256" s="1">
        <v>400.0</v>
      </c>
      <c r="DP256" s="1">
        <v>20.0</v>
      </c>
      <c r="DQ256" s="1">
        <v>0.32</v>
      </c>
      <c r="DR256" s="1">
        <v>0.03</v>
      </c>
      <c r="DS256" s="1">
        <v>19.06697154315749</v>
      </c>
      <c r="DT256" s="1">
        <v>4.24213659397854</v>
      </c>
      <c r="DU256" s="1">
        <v>0.363188943964915</v>
      </c>
      <c r="DV256" s="1">
        <v>0.0</v>
      </c>
      <c r="DW256" s="1">
        <v>-64.41566341463414</v>
      </c>
      <c r="DX256" s="1">
        <v>-8.790942857142896</v>
      </c>
      <c r="DY256" s="1">
        <v>0.880768721547623</v>
      </c>
      <c r="DZ256" s="1">
        <v>0.0</v>
      </c>
      <c r="EA256" s="1">
        <v>3.776497560975609</v>
      </c>
      <c r="EB256" s="1">
        <v>-0.1313149128919958</v>
      </c>
      <c r="EC256" s="1">
        <v>0.013105683328792</v>
      </c>
      <c r="ED256" s="1">
        <v>1.0</v>
      </c>
      <c r="EE256" s="1">
        <v>2.393380558265292</v>
      </c>
      <c r="EF256" s="1">
        <v>0.0134631767047022</v>
      </c>
      <c r="EG256" s="1">
        <v>0.00119394795231338</v>
      </c>
      <c r="EH256" s="1">
        <v>1.0</v>
      </c>
      <c r="EI256" s="1">
        <v>0.1320815717053561</v>
      </c>
      <c r="EJ256" s="1">
        <v>-0.006281248189216927</v>
      </c>
      <c r="EK256" s="1">
        <v>4.79392591414879E-4</v>
      </c>
      <c r="EL256" s="1">
        <v>1.0</v>
      </c>
      <c r="EM256" s="1">
        <v>3.0</v>
      </c>
      <c r="EN256" s="1">
        <v>5.0</v>
      </c>
      <c r="EO256" s="1" t="s">
        <v>374</v>
      </c>
      <c r="EP256" s="1">
        <v>2.94268</v>
      </c>
      <c r="EQ256" s="1">
        <v>2.8012</v>
      </c>
      <c r="ER256" s="1">
        <v>0.180263</v>
      </c>
      <c r="ES256" s="1">
        <v>0.186635</v>
      </c>
      <c r="ET256" s="1">
        <v>0.103226</v>
      </c>
      <c r="EU256" s="1">
        <v>0.0907288</v>
      </c>
      <c r="EV256" s="1">
        <v>16838.5</v>
      </c>
      <c r="EW256" s="1">
        <v>17520.3</v>
      </c>
      <c r="EX256" s="1">
        <v>23889.7</v>
      </c>
      <c r="EY256" s="1">
        <v>25070.2</v>
      </c>
      <c r="EZ256" s="1">
        <v>34294.8</v>
      </c>
      <c r="FA256" s="1">
        <v>36406.5</v>
      </c>
      <c r="FB256" s="1">
        <v>43557.2</v>
      </c>
      <c r="FC256" s="1">
        <v>46344.7</v>
      </c>
      <c r="FD256" s="1">
        <v>1.9691</v>
      </c>
      <c r="FE256" s="1">
        <v>1.84815</v>
      </c>
      <c r="FF256" s="1">
        <v>0.0919402</v>
      </c>
      <c r="FG256" s="1">
        <v>0.0</v>
      </c>
      <c r="FH256" s="1">
        <v>30.0232</v>
      </c>
      <c r="FI256" s="1">
        <v>999.9</v>
      </c>
      <c r="FJ256" s="1">
        <v>55.8</v>
      </c>
      <c r="FK256" s="1">
        <v>34.6</v>
      </c>
      <c r="FL256" s="1">
        <v>31.1197</v>
      </c>
      <c r="FM256" s="1">
        <v>64.3186</v>
      </c>
      <c r="FN256" s="1">
        <v>26.27</v>
      </c>
      <c r="FO256" s="1">
        <v>1.0</v>
      </c>
      <c r="FP256" s="1">
        <v>0.38813</v>
      </c>
      <c r="FQ256" s="1">
        <v>1.89293</v>
      </c>
      <c r="FR256" s="1">
        <v>20.3116</v>
      </c>
      <c r="FS256" s="1">
        <v>5.21145</v>
      </c>
      <c r="FT256" s="1">
        <v>11.9077</v>
      </c>
      <c r="FU256" s="1">
        <v>5.00175</v>
      </c>
      <c r="FV256" s="1">
        <v>3.28993</v>
      </c>
      <c r="FW256" s="1">
        <v>9999.0</v>
      </c>
      <c r="FX256" s="1">
        <v>9999.0</v>
      </c>
      <c r="FY256" s="1">
        <v>9999.0</v>
      </c>
      <c r="FZ256" s="1">
        <v>999.9</v>
      </c>
      <c r="GA256" s="1">
        <v>1.85958</v>
      </c>
      <c r="GB256" s="1">
        <v>1.85455</v>
      </c>
      <c r="GC256" s="1">
        <v>1.85772</v>
      </c>
      <c r="GD256" s="1">
        <v>1.85617</v>
      </c>
      <c r="GE256" s="1">
        <v>1.85491</v>
      </c>
      <c r="GF256" s="1">
        <v>1.85458</v>
      </c>
      <c r="GG256" s="1">
        <v>1.85321</v>
      </c>
      <c r="GH256" s="1">
        <v>1.85638</v>
      </c>
      <c r="GI256" s="1">
        <v>0.0</v>
      </c>
      <c r="GJ256" s="1">
        <v>0.0</v>
      </c>
      <c r="GK256" s="1">
        <v>0.0</v>
      </c>
      <c r="GL256" s="1">
        <v>0.0</v>
      </c>
      <c r="GM256" s="1" t="s">
        <v>355</v>
      </c>
      <c r="GN256" s="1" t="s">
        <v>356</v>
      </c>
      <c r="GO256" s="1" t="s">
        <v>357</v>
      </c>
      <c r="GP256" s="1" t="s">
        <v>357</v>
      </c>
      <c r="GQ256" s="1" t="s">
        <v>357</v>
      </c>
      <c r="GR256" s="1" t="s">
        <v>357</v>
      </c>
      <c r="GS256" s="1">
        <v>0.0</v>
      </c>
      <c r="GT256" s="1">
        <v>100.0</v>
      </c>
      <c r="GU256" s="1">
        <v>100.0</v>
      </c>
      <c r="GV256" s="1">
        <v>2.37</v>
      </c>
      <c r="GW256" s="1">
        <v>0.035</v>
      </c>
      <c r="GX256" s="1">
        <v>0.3255316452960568</v>
      </c>
      <c r="GY256" s="1">
        <v>0.003023906125278789</v>
      </c>
      <c r="GZ256" s="1">
        <v>-1.398580452151984E-6</v>
      </c>
      <c r="HA256" s="1">
        <v>2.803037836604737E-10</v>
      </c>
      <c r="HB256" s="1">
        <v>-0.04759964022089117</v>
      </c>
      <c r="HC256" s="1">
        <v>0.009965371539748925</v>
      </c>
      <c r="HD256" s="1">
        <v>-4.563662031605912E-4</v>
      </c>
      <c r="HE256" s="1">
        <v>7.83371007442278E-6</v>
      </c>
      <c r="HF256" s="1">
        <v>0.0</v>
      </c>
      <c r="HG256" s="1">
        <v>2134.0</v>
      </c>
      <c r="HH256" s="1">
        <v>2.0</v>
      </c>
      <c r="HI256" s="1">
        <v>25.0</v>
      </c>
      <c r="HJ256" s="1">
        <v>10.3</v>
      </c>
      <c r="HK256" s="1">
        <v>10.2</v>
      </c>
      <c r="HL256" s="1">
        <v>2.53906</v>
      </c>
      <c r="HM256" s="1">
        <v>2.29614</v>
      </c>
      <c r="HN256" s="1">
        <v>1.4978</v>
      </c>
      <c r="HO256" s="1">
        <v>2.30957</v>
      </c>
      <c r="HP256" s="1">
        <v>1.54785</v>
      </c>
      <c r="HQ256" s="1">
        <v>2.2937</v>
      </c>
      <c r="HR256" s="1">
        <v>37.6504</v>
      </c>
      <c r="HS256" s="1">
        <v>15.209</v>
      </c>
      <c r="HT256" s="1">
        <v>18.0</v>
      </c>
      <c r="HU256" s="1">
        <v>504.136</v>
      </c>
      <c r="HV256" s="1">
        <v>490.648</v>
      </c>
      <c r="HW256" s="1">
        <v>27.5629</v>
      </c>
      <c r="HX256" s="1">
        <v>32.0039</v>
      </c>
      <c r="HY256" s="1">
        <v>30.0006</v>
      </c>
      <c r="HZ256" s="1">
        <v>31.773</v>
      </c>
      <c r="IA256" s="1">
        <v>31.8721</v>
      </c>
      <c r="IB256" s="1">
        <v>50.8937</v>
      </c>
      <c r="IC256" s="1">
        <v>42.2486</v>
      </c>
      <c r="ID256" s="1">
        <v>0.0</v>
      </c>
      <c r="IE256" s="1">
        <v>27.5267</v>
      </c>
      <c r="IF256" s="1">
        <v>1237.03</v>
      </c>
      <c r="IG256" s="1">
        <v>18.9037</v>
      </c>
      <c r="IH256" s="1">
        <v>100.722</v>
      </c>
      <c r="II256" s="1">
        <v>100.44</v>
      </c>
      <c r="IJ256" s="1" t="s">
        <v>358</v>
      </c>
    </row>
    <row r="257" ht="15.75" customHeight="1">
      <c r="A257" s="1">
        <v>241.0</v>
      </c>
      <c r="B257" s="1">
        <v>1.659796779E9</v>
      </c>
      <c r="C257" s="1">
        <v>637.5</v>
      </c>
      <c r="D257" s="1" t="s">
        <v>827</v>
      </c>
      <c r="E257" s="1" t="s">
        <v>828</v>
      </c>
      <c r="F257" s="1">
        <v>1.0</v>
      </c>
      <c r="G257" s="1" t="s">
        <v>346</v>
      </c>
      <c r="H257" s="1" t="s">
        <v>347</v>
      </c>
      <c r="I257" s="1" t="s">
        <v>348</v>
      </c>
      <c r="J257" s="1" t="s">
        <v>349</v>
      </c>
      <c r="K257" s="1" t="s">
        <v>350</v>
      </c>
      <c r="L257" s="1" t="s">
        <v>346</v>
      </c>
      <c r="M257" s="1" t="s">
        <v>351</v>
      </c>
      <c r="N257" s="1">
        <v>1.659796771E9</v>
      </c>
      <c r="O257" s="1">
        <f t="shared" si="1"/>
        <v>0.003200834591</v>
      </c>
      <c r="P257" s="1">
        <f t="shared" si="2"/>
        <v>3.200834591</v>
      </c>
      <c r="Q257" s="1">
        <f t="shared" si="3"/>
        <v>19.73960146</v>
      </c>
      <c r="R257" s="1">
        <f t="shared" si="4"/>
        <v>1106.60625</v>
      </c>
      <c r="S257" s="1">
        <f t="shared" si="5"/>
        <v>822.2465549</v>
      </c>
      <c r="T257" s="1">
        <f t="shared" si="6"/>
        <v>81.54022436</v>
      </c>
      <c r="U257" s="1">
        <f t="shared" si="7"/>
        <v>109.7394952</v>
      </c>
      <c r="V257" s="1">
        <f t="shared" si="8"/>
        <v>0.1311856366</v>
      </c>
      <c r="W257" s="1">
        <f t="shared" si="9"/>
        <v>2.911871089</v>
      </c>
      <c r="X257" s="1">
        <f t="shared" si="10"/>
        <v>0.1279885141</v>
      </c>
      <c r="Y257" s="1">
        <f t="shared" si="11"/>
        <v>0.08027358041</v>
      </c>
      <c r="Z257" s="1">
        <f t="shared" si="12"/>
        <v>321.5168978</v>
      </c>
      <c r="AA257" s="1">
        <f t="shared" si="13"/>
        <v>32.11483839</v>
      </c>
      <c r="AB257" s="1">
        <f t="shared" si="14"/>
        <v>31.5158875</v>
      </c>
      <c r="AC257" s="1">
        <f t="shared" si="15"/>
        <v>4.645791135</v>
      </c>
      <c r="AD257" s="1">
        <f t="shared" si="16"/>
        <v>49.78081268</v>
      </c>
      <c r="AE257" s="1">
        <f t="shared" si="17"/>
        <v>2.251984203</v>
      </c>
      <c r="AF257" s="1">
        <f t="shared" si="18"/>
        <v>4.523799597</v>
      </c>
      <c r="AG257" s="1">
        <f t="shared" si="19"/>
        <v>2.393806931</v>
      </c>
      <c r="AH257" s="1">
        <f t="shared" si="20"/>
        <v>-141.1568054</v>
      </c>
      <c r="AI257" s="1">
        <f t="shared" si="21"/>
        <v>-73.41492014</v>
      </c>
      <c r="AJ257" s="1">
        <f t="shared" si="22"/>
        <v>-5.677441803</v>
      </c>
      <c r="AK257" s="1">
        <f t="shared" si="23"/>
        <v>101.2677304</v>
      </c>
      <c r="AL257" s="1">
        <f t="shared" si="24"/>
        <v>50.5776878</v>
      </c>
      <c r="AM257" s="1">
        <f t="shared" si="25"/>
        <v>3.214736098</v>
      </c>
      <c r="AN257" s="1">
        <f t="shared" si="26"/>
        <v>19.73960146</v>
      </c>
      <c r="AO257" s="1">
        <v>1219.836095238096</v>
      </c>
      <c r="AP257" s="1">
        <v>1170.071939393939</v>
      </c>
      <c r="AQ257" s="1">
        <v>5.03810909090904</v>
      </c>
      <c r="AR257" s="1">
        <v>64.94</v>
      </c>
      <c r="AS257" s="1">
        <f t="shared" si="27"/>
        <v>3.200834591</v>
      </c>
      <c r="AT257" s="1">
        <v>18.94288772981809</v>
      </c>
      <c r="AU257" s="1">
        <v>22.69644000000001</v>
      </c>
      <c r="AV257" s="1">
        <v>-9.16278459164788E-5</v>
      </c>
      <c r="AW257" s="1">
        <v>90.19422672828748</v>
      </c>
      <c r="AX257" s="1">
        <v>0.0</v>
      </c>
      <c r="AY257" s="1">
        <v>0.0</v>
      </c>
      <c r="AZ257" s="1">
        <f t="shared" si="28"/>
        <v>1</v>
      </c>
      <c r="BA257" s="1">
        <f t="shared" si="29"/>
        <v>0</v>
      </c>
      <c r="BB257" s="1">
        <f t="shared" si="30"/>
        <v>51650.67698</v>
      </c>
      <c r="BC257" s="1">
        <f t="shared" si="31"/>
        <v>2000.005625</v>
      </c>
      <c r="BD257" s="1">
        <f t="shared" si="32"/>
        <v>1681.204725</v>
      </c>
      <c r="BE257" s="1">
        <f t="shared" si="33"/>
        <v>0.8405999983</v>
      </c>
      <c r="BF257" s="1">
        <f t="shared" si="34"/>
        <v>0.1607579967</v>
      </c>
      <c r="BG257" s="1">
        <v>6.0</v>
      </c>
      <c r="BH257" s="1">
        <v>0.5</v>
      </c>
      <c r="BI257" s="1" t="s">
        <v>352</v>
      </c>
      <c r="BJ257" s="1">
        <v>2.0</v>
      </c>
      <c r="BK257" s="1" t="b">
        <v>1</v>
      </c>
      <c r="BL257" s="1">
        <v>1.659796771E9</v>
      </c>
      <c r="BM257" s="1">
        <v>1106.60625</v>
      </c>
      <c r="BN257" s="1">
        <v>1171.5525</v>
      </c>
      <c r="BO257" s="1">
        <v>22.70886875</v>
      </c>
      <c r="BP257" s="1">
        <v>18.9397125</v>
      </c>
      <c r="BQ257" s="1">
        <v>1104.27</v>
      </c>
      <c r="BR257" s="1">
        <v>22.673825</v>
      </c>
      <c r="BS257" s="1">
        <v>500.1225</v>
      </c>
      <c r="BT257" s="1">
        <v>99.06754375</v>
      </c>
      <c r="BU257" s="1">
        <v>0.10006464375</v>
      </c>
      <c r="BV257" s="1">
        <v>31.04823125</v>
      </c>
      <c r="BW257" s="1">
        <v>31.5158875</v>
      </c>
      <c r="BX257" s="1">
        <v>999.9</v>
      </c>
      <c r="BY257" s="1">
        <v>0.0</v>
      </c>
      <c r="BZ257" s="1">
        <v>0.0</v>
      </c>
      <c r="CA257" s="1">
        <v>9992.744375</v>
      </c>
      <c r="CB257" s="1">
        <v>0.0</v>
      </c>
      <c r="CC257" s="1">
        <v>351.0574375</v>
      </c>
      <c r="CD257" s="1">
        <v>-64.94561875000001</v>
      </c>
      <c r="CE257" s="1">
        <v>1132.32</v>
      </c>
      <c r="CF257" s="1">
        <v>1194.16875</v>
      </c>
      <c r="CG257" s="1">
        <v>3.769166875</v>
      </c>
      <c r="CH257" s="1">
        <v>1171.5525</v>
      </c>
      <c r="CI257" s="1">
        <v>18.9397125</v>
      </c>
      <c r="CJ257" s="1">
        <v>2.249713125</v>
      </c>
      <c r="CK257" s="1">
        <v>1.87631125</v>
      </c>
      <c r="CL257" s="1">
        <v>19.3207625</v>
      </c>
      <c r="CM257" s="1">
        <v>16.4374375</v>
      </c>
      <c r="CN257" s="1">
        <v>2000.005625</v>
      </c>
      <c r="CO257" s="1">
        <v>0.979999</v>
      </c>
      <c r="CP257" s="1">
        <v>0.0200012</v>
      </c>
      <c r="CQ257" s="1">
        <v>0.0</v>
      </c>
      <c r="CR257" s="1">
        <v>2.570625</v>
      </c>
      <c r="CS257" s="1">
        <v>0.0</v>
      </c>
      <c r="CT257" s="1">
        <v>17400.5875</v>
      </c>
      <c r="CU257" s="1">
        <v>17412.3625</v>
      </c>
      <c r="CV257" s="1">
        <v>41.25</v>
      </c>
      <c r="CW257" s="1">
        <v>42.35925</v>
      </c>
      <c r="CX257" s="1">
        <v>41.17925</v>
      </c>
      <c r="CY257" s="1">
        <v>40.9960625</v>
      </c>
      <c r="CZ257" s="1">
        <v>41.39825</v>
      </c>
      <c r="DA257" s="1">
        <v>1960.005625</v>
      </c>
      <c r="DB257" s="1">
        <v>40.0</v>
      </c>
      <c r="DC257" s="1">
        <v>0.0</v>
      </c>
      <c r="DD257" s="1">
        <v>1.6597967781E9</v>
      </c>
      <c r="DE257" s="1">
        <v>0.0</v>
      </c>
      <c r="DF257" s="1">
        <v>1.6597961675E9</v>
      </c>
      <c r="DG257" s="1" t="s">
        <v>353</v>
      </c>
      <c r="DH257" s="1">
        <v>1.659796162E9</v>
      </c>
      <c r="DI257" s="1">
        <v>1.6597961675E9</v>
      </c>
      <c r="DJ257" s="1">
        <v>2.0</v>
      </c>
      <c r="DK257" s="1">
        <v>-0.014</v>
      </c>
      <c r="DL257" s="1">
        <v>-0.001</v>
      </c>
      <c r="DM257" s="1">
        <v>1.327</v>
      </c>
      <c r="DN257" s="1">
        <v>0.031</v>
      </c>
      <c r="DO257" s="1">
        <v>400.0</v>
      </c>
      <c r="DP257" s="1">
        <v>20.0</v>
      </c>
      <c r="DQ257" s="1">
        <v>0.32</v>
      </c>
      <c r="DR257" s="1">
        <v>0.03</v>
      </c>
      <c r="DS257" s="1">
        <v>19.06697154315749</v>
      </c>
      <c r="DT257" s="1">
        <v>4.24213659397854</v>
      </c>
      <c r="DU257" s="1">
        <v>0.363188943964915</v>
      </c>
      <c r="DV257" s="1">
        <v>0.0</v>
      </c>
      <c r="DW257" s="1">
        <v>-64.41566341463414</v>
      </c>
      <c r="DX257" s="1">
        <v>-8.790942857142896</v>
      </c>
      <c r="DY257" s="1">
        <v>0.880768721547623</v>
      </c>
      <c r="DZ257" s="1">
        <v>0.0</v>
      </c>
      <c r="EA257" s="1">
        <v>3.776497560975609</v>
      </c>
      <c r="EB257" s="1">
        <v>-0.1313149128919958</v>
      </c>
      <c r="EC257" s="1">
        <v>0.013105683328792</v>
      </c>
      <c r="ED257" s="1">
        <v>1.0</v>
      </c>
      <c r="EE257" s="1">
        <v>2.393380558265292</v>
      </c>
      <c r="EF257" s="1">
        <v>0.0134631767047022</v>
      </c>
      <c r="EG257" s="1">
        <v>0.00119394795231338</v>
      </c>
      <c r="EH257" s="1">
        <v>1.0</v>
      </c>
      <c r="EI257" s="1">
        <v>0.1320815717053561</v>
      </c>
      <c r="EJ257" s="1">
        <v>-0.006281248189216927</v>
      </c>
      <c r="EK257" s="1">
        <v>4.79392591414879E-4</v>
      </c>
      <c r="EL257" s="1">
        <v>1.0</v>
      </c>
      <c r="EM257" s="1">
        <v>3.0</v>
      </c>
      <c r="EN257" s="1">
        <v>5.0</v>
      </c>
      <c r="EO257" s="1" t="s">
        <v>374</v>
      </c>
      <c r="EP257" s="1">
        <v>2.94253</v>
      </c>
      <c r="EQ257" s="1">
        <v>2.80119</v>
      </c>
      <c r="ER257" s="1">
        <v>0.180753</v>
      </c>
      <c r="ES257" s="1">
        <v>0.187119</v>
      </c>
      <c r="ET257" s="1">
        <v>0.103221</v>
      </c>
      <c r="EU257" s="1">
        <v>0.0907295</v>
      </c>
      <c r="EV257" s="1">
        <v>16828.5</v>
      </c>
      <c r="EW257" s="1">
        <v>17509.8</v>
      </c>
      <c r="EX257" s="1">
        <v>23889.8</v>
      </c>
      <c r="EY257" s="1">
        <v>25070.1</v>
      </c>
      <c r="EZ257" s="1">
        <v>34295.1</v>
      </c>
      <c r="FA257" s="1">
        <v>36406.5</v>
      </c>
      <c r="FB257" s="1">
        <v>43557.3</v>
      </c>
      <c r="FC257" s="1">
        <v>46344.6</v>
      </c>
      <c r="FD257" s="1">
        <v>1.96917</v>
      </c>
      <c r="FE257" s="1">
        <v>1.84822</v>
      </c>
      <c r="FF257" s="1">
        <v>0.0917464</v>
      </c>
      <c r="FG257" s="1">
        <v>0.0</v>
      </c>
      <c r="FH257" s="1">
        <v>30.025</v>
      </c>
      <c r="FI257" s="1">
        <v>999.9</v>
      </c>
      <c r="FJ257" s="1">
        <v>55.7</v>
      </c>
      <c r="FK257" s="1">
        <v>34.6</v>
      </c>
      <c r="FL257" s="1">
        <v>31.0617</v>
      </c>
      <c r="FM257" s="1">
        <v>64.5786</v>
      </c>
      <c r="FN257" s="1">
        <v>25.8454</v>
      </c>
      <c r="FO257" s="1">
        <v>1.0</v>
      </c>
      <c r="FP257" s="1">
        <v>0.388285</v>
      </c>
      <c r="FQ257" s="1">
        <v>1.91412</v>
      </c>
      <c r="FR257" s="1">
        <v>20.3114</v>
      </c>
      <c r="FS257" s="1">
        <v>5.21115</v>
      </c>
      <c r="FT257" s="1">
        <v>11.9077</v>
      </c>
      <c r="FU257" s="1">
        <v>5.0017</v>
      </c>
      <c r="FV257" s="1">
        <v>3.2899</v>
      </c>
      <c r="FW257" s="1">
        <v>9999.0</v>
      </c>
      <c r="FX257" s="1">
        <v>9999.0</v>
      </c>
      <c r="FY257" s="1">
        <v>9999.0</v>
      </c>
      <c r="FZ257" s="1">
        <v>999.9</v>
      </c>
      <c r="GA257" s="1">
        <v>1.85957</v>
      </c>
      <c r="GB257" s="1">
        <v>1.85455</v>
      </c>
      <c r="GC257" s="1">
        <v>1.85773</v>
      </c>
      <c r="GD257" s="1">
        <v>1.85618</v>
      </c>
      <c r="GE257" s="1">
        <v>1.85492</v>
      </c>
      <c r="GF257" s="1">
        <v>1.85459</v>
      </c>
      <c r="GG257" s="1">
        <v>1.85321</v>
      </c>
      <c r="GH257" s="1">
        <v>1.85638</v>
      </c>
      <c r="GI257" s="1">
        <v>0.0</v>
      </c>
      <c r="GJ257" s="1">
        <v>0.0</v>
      </c>
      <c r="GK257" s="1">
        <v>0.0</v>
      </c>
      <c r="GL257" s="1">
        <v>0.0</v>
      </c>
      <c r="GM257" s="1" t="s">
        <v>355</v>
      </c>
      <c r="GN257" s="1" t="s">
        <v>356</v>
      </c>
      <c r="GO257" s="1" t="s">
        <v>357</v>
      </c>
      <c r="GP257" s="1" t="s">
        <v>357</v>
      </c>
      <c r="GQ257" s="1" t="s">
        <v>357</v>
      </c>
      <c r="GR257" s="1" t="s">
        <v>357</v>
      </c>
      <c r="GS257" s="1">
        <v>0.0</v>
      </c>
      <c r="GT257" s="1">
        <v>100.0</v>
      </c>
      <c r="GU257" s="1">
        <v>100.0</v>
      </c>
      <c r="GV257" s="1">
        <v>2.37</v>
      </c>
      <c r="GW257" s="1">
        <v>0.0351</v>
      </c>
      <c r="GX257" s="1">
        <v>0.3255316452960568</v>
      </c>
      <c r="GY257" s="1">
        <v>0.003023906125278789</v>
      </c>
      <c r="GZ257" s="1">
        <v>-1.398580452151984E-6</v>
      </c>
      <c r="HA257" s="1">
        <v>2.803037836604737E-10</v>
      </c>
      <c r="HB257" s="1">
        <v>-0.04759964022089117</v>
      </c>
      <c r="HC257" s="1">
        <v>0.009965371539748925</v>
      </c>
      <c r="HD257" s="1">
        <v>-4.563662031605912E-4</v>
      </c>
      <c r="HE257" s="1">
        <v>7.83371007442278E-6</v>
      </c>
      <c r="HF257" s="1">
        <v>0.0</v>
      </c>
      <c r="HG257" s="1">
        <v>2134.0</v>
      </c>
      <c r="HH257" s="1">
        <v>2.0</v>
      </c>
      <c r="HI257" s="1">
        <v>25.0</v>
      </c>
      <c r="HJ257" s="1">
        <v>10.3</v>
      </c>
      <c r="HK257" s="1">
        <v>10.2</v>
      </c>
      <c r="HL257" s="1">
        <v>2.54883</v>
      </c>
      <c r="HM257" s="1">
        <v>2.28271</v>
      </c>
      <c r="HN257" s="1">
        <v>1.4978</v>
      </c>
      <c r="HO257" s="1">
        <v>2.30957</v>
      </c>
      <c r="HP257" s="1">
        <v>1.54785</v>
      </c>
      <c r="HQ257" s="1">
        <v>2.41699</v>
      </c>
      <c r="HR257" s="1">
        <v>37.6745</v>
      </c>
      <c r="HS257" s="1">
        <v>15.2353</v>
      </c>
      <c r="HT257" s="1">
        <v>18.0</v>
      </c>
      <c r="HU257" s="1">
        <v>504.186</v>
      </c>
      <c r="HV257" s="1">
        <v>490.707</v>
      </c>
      <c r="HW257" s="1">
        <v>27.5538</v>
      </c>
      <c r="HX257" s="1">
        <v>32.0051</v>
      </c>
      <c r="HY257" s="1">
        <v>30.0007</v>
      </c>
      <c r="HZ257" s="1">
        <v>31.7737</v>
      </c>
      <c r="IA257" s="1">
        <v>31.8733</v>
      </c>
      <c r="IB257" s="1">
        <v>51.0079</v>
      </c>
      <c r="IC257" s="1">
        <v>42.2486</v>
      </c>
      <c r="ID257" s="1">
        <v>0.0</v>
      </c>
      <c r="IE257" s="1">
        <v>27.5267</v>
      </c>
      <c r="IF257" s="1">
        <v>1247.05</v>
      </c>
      <c r="IG257" s="1">
        <v>18.9037</v>
      </c>
      <c r="IH257" s="1">
        <v>100.722</v>
      </c>
      <c r="II257" s="1">
        <v>100.44</v>
      </c>
      <c r="IJ257" s="1" t="s">
        <v>358</v>
      </c>
    </row>
    <row r="258" ht="15.75" customHeight="1">
      <c r="A258" s="1">
        <v>242.0</v>
      </c>
      <c r="B258" s="1">
        <v>1.65979678E9</v>
      </c>
      <c r="C258" s="1">
        <v>638.5</v>
      </c>
      <c r="D258" s="1" t="s">
        <v>829</v>
      </c>
      <c r="E258" s="1" t="s">
        <v>830</v>
      </c>
      <c r="F258" s="1">
        <v>1.0</v>
      </c>
      <c r="G258" s="1" t="s">
        <v>346</v>
      </c>
      <c r="H258" s="1" t="s">
        <v>347</v>
      </c>
      <c r="I258" s="1" t="s">
        <v>348</v>
      </c>
      <c r="J258" s="1" t="s">
        <v>349</v>
      </c>
      <c r="K258" s="1" t="s">
        <v>350</v>
      </c>
      <c r="L258" s="1" t="s">
        <v>346</v>
      </c>
      <c r="M258" s="1" t="s">
        <v>351</v>
      </c>
      <c r="N258" s="1">
        <v>1.6597967725E9</v>
      </c>
      <c r="O258" s="1">
        <f t="shared" si="1"/>
        <v>0.003199478825</v>
      </c>
      <c r="P258" s="1">
        <f t="shared" si="2"/>
        <v>3.199478825</v>
      </c>
      <c r="Q258" s="1">
        <f t="shared" si="3"/>
        <v>19.81262515</v>
      </c>
      <c r="R258" s="1">
        <f t="shared" si="4"/>
        <v>1113.968667</v>
      </c>
      <c r="S258" s="1">
        <f t="shared" si="5"/>
        <v>828.303394</v>
      </c>
      <c r="T258" s="1">
        <f t="shared" si="6"/>
        <v>82.14083162</v>
      </c>
      <c r="U258" s="1">
        <f t="shared" si="7"/>
        <v>110.4695614</v>
      </c>
      <c r="V258" s="1">
        <f t="shared" si="8"/>
        <v>0.1311177545</v>
      </c>
      <c r="W258" s="1">
        <f t="shared" si="9"/>
        <v>2.911858468</v>
      </c>
      <c r="X258" s="1">
        <f t="shared" si="10"/>
        <v>0.127923883</v>
      </c>
      <c r="Y258" s="1">
        <f t="shared" si="11"/>
        <v>0.08023290369</v>
      </c>
      <c r="Z258" s="1">
        <f t="shared" si="12"/>
        <v>321.517064</v>
      </c>
      <c r="AA258" s="1">
        <f t="shared" si="13"/>
        <v>32.11574558</v>
      </c>
      <c r="AB258" s="1">
        <f t="shared" si="14"/>
        <v>31.51577333</v>
      </c>
      <c r="AC258" s="1">
        <f t="shared" si="15"/>
        <v>4.645761007</v>
      </c>
      <c r="AD258" s="1">
        <f t="shared" si="16"/>
        <v>49.77423203</v>
      </c>
      <c r="AE258" s="1">
        <f t="shared" si="17"/>
        <v>2.251756935</v>
      </c>
      <c r="AF258" s="1">
        <f t="shared" si="18"/>
        <v>4.523941091</v>
      </c>
      <c r="AG258" s="1">
        <f t="shared" si="19"/>
        <v>2.394004072</v>
      </c>
      <c r="AH258" s="1">
        <f t="shared" si="20"/>
        <v>-141.0970162</v>
      </c>
      <c r="AI258" s="1">
        <f t="shared" si="21"/>
        <v>-73.31053456</v>
      </c>
      <c r="AJ258" s="1">
        <f t="shared" si="22"/>
        <v>-5.669405997</v>
      </c>
      <c r="AK258" s="1">
        <f t="shared" si="23"/>
        <v>101.4401073</v>
      </c>
      <c r="AL258" s="1">
        <f t="shared" si="24"/>
        <v>50.72407919</v>
      </c>
      <c r="AM258" s="1">
        <f t="shared" si="25"/>
        <v>3.211825494</v>
      </c>
      <c r="AN258" s="1">
        <f t="shared" si="26"/>
        <v>19.81262515</v>
      </c>
      <c r="AO258" s="1">
        <v>1225.03164935065</v>
      </c>
      <c r="AP258" s="1">
        <v>1175.160363636363</v>
      </c>
      <c r="AQ258" s="1">
        <v>5.041878787878418</v>
      </c>
      <c r="AR258" s="1">
        <v>64.94</v>
      </c>
      <c r="AS258" s="1">
        <f t="shared" si="27"/>
        <v>3.199478825</v>
      </c>
      <c r="AT258" s="1">
        <v>18.94326726071708</v>
      </c>
      <c r="AU258" s="1">
        <v>22.69502088235295</v>
      </c>
      <c r="AV258" s="1">
        <v>-7.524698316210917E-5</v>
      </c>
      <c r="AW258" s="1">
        <v>90.19422672828748</v>
      </c>
      <c r="AX258" s="1">
        <v>0.0</v>
      </c>
      <c r="AY258" s="1">
        <v>0.0</v>
      </c>
      <c r="AZ258" s="1">
        <f t="shared" si="28"/>
        <v>1</v>
      </c>
      <c r="BA258" s="1">
        <f t="shared" si="29"/>
        <v>0</v>
      </c>
      <c r="BB258" s="1">
        <f t="shared" si="30"/>
        <v>51650.22505</v>
      </c>
      <c r="BC258" s="1">
        <f t="shared" si="31"/>
        <v>2000.006667</v>
      </c>
      <c r="BD258" s="1">
        <f t="shared" si="32"/>
        <v>1681.2056</v>
      </c>
      <c r="BE258" s="1">
        <f t="shared" si="33"/>
        <v>0.840599998</v>
      </c>
      <c r="BF258" s="1">
        <f t="shared" si="34"/>
        <v>0.1607579961</v>
      </c>
      <c r="BG258" s="1">
        <v>6.0</v>
      </c>
      <c r="BH258" s="1">
        <v>0.5</v>
      </c>
      <c r="BI258" s="1" t="s">
        <v>352</v>
      </c>
      <c r="BJ258" s="1">
        <v>2.0</v>
      </c>
      <c r="BK258" s="1" t="b">
        <v>1</v>
      </c>
      <c r="BL258" s="1">
        <v>1.6597967725E9</v>
      </c>
      <c r="BM258" s="1">
        <v>1113.968666666667</v>
      </c>
      <c r="BN258" s="1">
        <v>1179.113333333333</v>
      </c>
      <c r="BO258" s="1">
        <v>22.70658666666667</v>
      </c>
      <c r="BP258" s="1">
        <v>18.94093333333333</v>
      </c>
      <c r="BQ258" s="1">
        <v>1111.625333333333</v>
      </c>
      <c r="BR258" s="1">
        <v>22.67154666666667</v>
      </c>
      <c r="BS258" s="1">
        <v>500.1356666666667</v>
      </c>
      <c r="BT258" s="1">
        <v>99.06749333333333</v>
      </c>
      <c r="BU258" s="1">
        <v>0.10007282</v>
      </c>
      <c r="BV258" s="1">
        <v>31.04878</v>
      </c>
      <c r="BW258" s="1">
        <v>31.51577333333332</v>
      </c>
      <c r="BX258" s="1">
        <v>999.8999999999999</v>
      </c>
      <c r="BY258" s="1">
        <v>0.0</v>
      </c>
      <c r="BZ258" s="1">
        <v>0.0</v>
      </c>
      <c r="CA258" s="1">
        <v>9992.677333333333</v>
      </c>
      <c r="CB258" s="1">
        <v>0.0</v>
      </c>
      <c r="CC258" s="1">
        <v>349.1943333333333</v>
      </c>
      <c r="CD258" s="1">
        <v>-65.14477333333333</v>
      </c>
      <c r="CE258" s="1">
        <v>1139.850666666666</v>
      </c>
      <c r="CF258" s="1">
        <v>1201.878</v>
      </c>
      <c r="CG258" s="1">
        <v>3.765660000000001</v>
      </c>
      <c r="CH258" s="1">
        <v>1179.113333333333</v>
      </c>
      <c r="CI258" s="1">
        <v>18.94093333333333</v>
      </c>
      <c r="CJ258" s="1">
        <v>2.249485333333333</v>
      </c>
      <c r="CK258" s="1">
        <v>1.876432</v>
      </c>
      <c r="CL258" s="1">
        <v>19.31914</v>
      </c>
      <c r="CM258" s="1">
        <v>16.43844666666666</v>
      </c>
      <c r="CN258" s="1">
        <v>2000.006666666666</v>
      </c>
      <c r="CO258" s="1">
        <v>0.9799989999999997</v>
      </c>
      <c r="CP258" s="1">
        <v>0.0200012</v>
      </c>
      <c r="CQ258" s="1">
        <v>0.0</v>
      </c>
      <c r="CR258" s="1">
        <v>2.580333333333333</v>
      </c>
      <c r="CS258" s="1">
        <v>0.0</v>
      </c>
      <c r="CT258" s="1">
        <v>17398.87333333333</v>
      </c>
      <c r="CU258" s="1">
        <v>17412.37333333333</v>
      </c>
      <c r="CV258" s="1">
        <v>41.25</v>
      </c>
      <c r="CW258" s="1">
        <v>42.3624</v>
      </c>
      <c r="CX258" s="1">
        <v>41.18286666666667</v>
      </c>
      <c r="CY258" s="1">
        <v>41.0</v>
      </c>
      <c r="CZ258" s="1">
        <v>41.40393333333334</v>
      </c>
      <c r="DA258" s="1">
        <v>1960.006666666666</v>
      </c>
      <c r="DB258" s="1">
        <v>40.0</v>
      </c>
      <c r="DC258" s="1">
        <v>0.0</v>
      </c>
      <c r="DD258" s="1">
        <v>1.6597967793E9</v>
      </c>
      <c r="DE258" s="1">
        <v>0.0</v>
      </c>
      <c r="DF258" s="1">
        <v>1.6597961675E9</v>
      </c>
      <c r="DG258" s="1" t="s">
        <v>353</v>
      </c>
      <c r="DH258" s="1">
        <v>1.659796162E9</v>
      </c>
      <c r="DI258" s="1">
        <v>1.6597961675E9</v>
      </c>
      <c r="DJ258" s="1">
        <v>2.0</v>
      </c>
      <c r="DK258" s="1">
        <v>-0.014</v>
      </c>
      <c r="DL258" s="1">
        <v>-0.001</v>
      </c>
      <c r="DM258" s="1">
        <v>1.327</v>
      </c>
      <c r="DN258" s="1">
        <v>0.031</v>
      </c>
      <c r="DO258" s="1">
        <v>400.0</v>
      </c>
      <c r="DP258" s="1">
        <v>20.0</v>
      </c>
      <c r="DQ258" s="1">
        <v>0.32</v>
      </c>
      <c r="DR258" s="1">
        <v>0.03</v>
      </c>
      <c r="DS258" s="1">
        <v>19.21281716540177</v>
      </c>
      <c r="DT258" s="1">
        <v>3.259004116189018</v>
      </c>
      <c r="DU258" s="1">
        <v>0.2925144436704066</v>
      </c>
      <c r="DV258" s="1">
        <v>0.0</v>
      </c>
      <c r="DW258" s="1">
        <v>-64.6933</v>
      </c>
      <c r="DX258" s="1">
        <v>-8.003394371482143</v>
      </c>
      <c r="DY258" s="1">
        <v>0.776056378428785</v>
      </c>
      <c r="DZ258" s="1">
        <v>0.0</v>
      </c>
      <c r="EA258" s="1">
        <v>3.77284525</v>
      </c>
      <c r="EB258" s="1">
        <v>-0.1405962101313376</v>
      </c>
      <c r="EC258" s="1">
        <v>0.0136174588281919</v>
      </c>
      <c r="ED258" s="1">
        <v>1.0</v>
      </c>
      <c r="EE258" s="1">
        <v>2.393799599018839</v>
      </c>
      <c r="EF258" s="1">
        <v>0.01477511397082395</v>
      </c>
      <c r="EG258" s="1">
        <v>0.001257455298726694</v>
      </c>
      <c r="EH258" s="1">
        <v>1.0</v>
      </c>
      <c r="EI258" s="1">
        <v>0.1318794907277976</v>
      </c>
      <c r="EJ258" s="1">
        <v>-0.006555257393761312</v>
      </c>
      <c r="EK258" s="1">
        <v>4.982982974701253E-4</v>
      </c>
      <c r="EL258" s="1">
        <v>1.0</v>
      </c>
      <c r="EM258" s="1">
        <v>3.0</v>
      </c>
      <c r="EN258" s="1">
        <v>5.0</v>
      </c>
      <c r="EO258" s="1" t="s">
        <v>374</v>
      </c>
      <c r="EP258" s="1">
        <v>2.94284</v>
      </c>
      <c r="EQ258" s="1">
        <v>2.80123</v>
      </c>
      <c r="ER258" s="1">
        <v>0.18124</v>
      </c>
      <c r="ES258" s="1">
        <v>0.187603</v>
      </c>
      <c r="ET258" s="1">
        <v>0.103216</v>
      </c>
      <c r="EU258" s="1">
        <v>0.0907357</v>
      </c>
      <c r="EV258" s="1">
        <v>16818.4</v>
      </c>
      <c r="EW258" s="1">
        <v>17499.4</v>
      </c>
      <c r="EX258" s="1">
        <v>23889.7</v>
      </c>
      <c r="EY258" s="1">
        <v>25070.2</v>
      </c>
      <c r="EZ258" s="1">
        <v>34295.3</v>
      </c>
      <c r="FA258" s="1">
        <v>36406.3</v>
      </c>
      <c r="FB258" s="1">
        <v>43557.4</v>
      </c>
      <c r="FC258" s="1">
        <v>46344.7</v>
      </c>
      <c r="FD258" s="1">
        <v>1.96917</v>
      </c>
      <c r="FE258" s="1">
        <v>1.84833</v>
      </c>
      <c r="FF258" s="1">
        <v>0.0913069</v>
      </c>
      <c r="FG258" s="1">
        <v>0.0</v>
      </c>
      <c r="FH258" s="1">
        <v>30.0271</v>
      </c>
      <c r="FI258" s="1">
        <v>999.9</v>
      </c>
      <c r="FJ258" s="1">
        <v>55.7</v>
      </c>
      <c r="FK258" s="1">
        <v>34.6</v>
      </c>
      <c r="FL258" s="1">
        <v>31.0643</v>
      </c>
      <c r="FM258" s="1">
        <v>64.6286</v>
      </c>
      <c r="FN258" s="1">
        <v>25.7772</v>
      </c>
      <c r="FO258" s="1">
        <v>1.0</v>
      </c>
      <c r="FP258" s="1">
        <v>0.38861</v>
      </c>
      <c r="FQ258" s="1">
        <v>1.93499</v>
      </c>
      <c r="FR258" s="1">
        <v>20.3112</v>
      </c>
      <c r="FS258" s="1">
        <v>5.21145</v>
      </c>
      <c r="FT258" s="1">
        <v>11.9078</v>
      </c>
      <c r="FU258" s="1">
        <v>5.0018</v>
      </c>
      <c r="FV258" s="1">
        <v>3.28993</v>
      </c>
      <c r="FW258" s="1">
        <v>9999.0</v>
      </c>
      <c r="FX258" s="1">
        <v>9999.0</v>
      </c>
      <c r="FY258" s="1">
        <v>9999.0</v>
      </c>
      <c r="FZ258" s="1">
        <v>999.9</v>
      </c>
      <c r="GA258" s="1">
        <v>1.85957</v>
      </c>
      <c r="GB258" s="1">
        <v>1.85455</v>
      </c>
      <c r="GC258" s="1">
        <v>1.85772</v>
      </c>
      <c r="GD258" s="1">
        <v>1.85617</v>
      </c>
      <c r="GE258" s="1">
        <v>1.8549</v>
      </c>
      <c r="GF258" s="1">
        <v>1.85458</v>
      </c>
      <c r="GG258" s="1">
        <v>1.85321</v>
      </c>
      <c r="GH258" s="1">
        <v>1.85638</v>
      </c>
      <c r="GI258" s="1">
        <v>0.0</v>
      </c>
      <c r="GJ258" s="1">
        <v>0.0</v>
      </c>
      <c r="GK258" s="1">
        <v>0.0</v>
      </c>
      <c r="GL258" s="1">
        <v>0.0</v>
      </c>
      <c r="GM258" s="1" t="s">
        <v>355</v>
      </c>
      <c r="GN258" s="1" t="s">
        <v>356</v>
      </c>
      <c r="GO258" s="1" t="s">
        <v>357</v>
      </c>
      <c r="GP258" s="1" t="s">
        <v>357</v>
      </c>
      <c r="GQ258" s="1" t="s">
        <v>357</v>
      </c>
      <c r="GR258" s="1" t="s">
        <v>357</v>
      </c>
      <c r="GS258" s="1">
        <v>0.0</v>
      </c>
      <c r="GT258" s="1">
        <v>100.0</v>
      </c>
      <c r="GU258" s="1">
        <v>100.0</v>
      </c>
      <c r="GV258" s="1">
        <v>2.37</v>
      </c>
      <c r="GW258" s="1">
        <v>0.035</v>
      </c>
      <c r="GX258" s="1">
        <v>0.3255316452960568</v>
      </c>
      <c r="GY258" s="1">
        <v>0.003023906125278789</v>
      </c>
      <c r="GZ258" s="1">
        <v>-1.398580452151984E-6</v>
      </c>
      <c r="HA258" s="1">
        <v>2.803037836604737E-10</v>
      </c>
      <c r="HB258" s="1">
        <v>-0.04759964022089117</v>
      </c>
      <c r="HC258" s="1">
        <v>0.009965371539748925</v>
      </c>
      <c r="HD258" s="1">
        <v>-4.563662031605912E-4</v>
      </c>
      <c r="HE258" s="1">
        <v>7.83371007442278E-6</v>
      </c>
      <c r="HF258" s="1">
        <v>0.0</v>
      </c>
      <c r="HG258" s="1">
        <v>2134.0</v>
      </c>
      <c r="HH258" s="1">
        <v>2.0</v>
      </c>
      <c r="HI258" s="1">
        <v>25.0</v>
      </c>
      <c r="HJ258" s="1">
        <v>10.3</v>
      </c>
      <c r="HK258" s="1">
        <v>10.2</v>
      </c>
      <c r="HL258" s="1">
        <v>2.55981</v>
      </c>
      <c r="HM258" s="1">
        <v>2.2937</v>
      </c>
      <c r="HN258" s="1">
        <v>1.4978</v>
      </c>
      <c r="HO258" s="1">
        <v>2.30957</v>
      </c>
      <c r="HP258" s="1">
        <v>1.54785</v>
      </c>
      <c r="HQ258" s="1">
        <v>2.24731</v>
      </c>
      <c r="HR258" s="1">
        <v>37.6745</v>
      </c>
      <c r="HS258" s="1">
        <v>15.2178</v>
      </c>
      <c r="HT258" s="1">
        <v>18.0</v>
      </c>
      <c r="HU258" s="1">
        <v>504.197</v>
      </c>
      <c r="HV258" s="1">
        <v>490.781</v>
      </c>
      <c r="HW258" s="1">
        <v>27.5416</v>
      </c>
      <c r="HX258" s="1">
        <v>32.0059</v>
      </c>
      <c r="HY258" s="1">
        <v>30.0008</v>
      </c>
      <c r="HZ258" s="1">
        <v>31.7751</v>
      </c>
      <c r="IA258" s="1">
        <v>31.8742</v>
      </c>
      <c r="IB258" s="1">
        <v>51.2402</v>
      </c>
      <c r="IC258" s="1">
        <v>42.2486</v>
      </c>
      <c r="ID258" s="1">
        <v>0.0</v>
      </c>
      <c r="IE258" s="1">
        <v>27.5267</v>
      </c>
      <c r="IF258" s="1">
        <v>1247.05</v>
      </c>
      <c r="IG258" s="1">
        <v>18.9037</v>
      </c>
      <c r="IH258" s="1">
        <v>100.722</v>
      </c>
      <c r="II258" s="1">
        <v>100.44</v>
      </c>
      <c r="IJ258" s="1" t="s">
        <v>358</v>
      </c>
    </row>
    <row r="259" ht="15.75" customHeight="1">
      <c r="A259" s="1">
        <v>243.0</v>
      </c>
      <c r="B259" s="1">
        <v>1.659796781E9</v>
      </c>
      <c r="C259" s="1">
        <v>639.5</v>
      </c>
      <c r="D259" s="1" t="s">
        <v>831</v>
      </c>
      <c r="E259" s="1" t="s">
        <v>832</v>
      </c>
      <c r="F259" s="1">
        <v>1.0</v>
      </c>
      <c r="G259" s="1" t="s">
        <v>346</v>
      </c>
      <c r="H259" s="1" t="s">
        <v>347</v>
      </c>
      <c r="I259" s="1" t="s">
        <v>348</v>
      </c>
      <c r="J259" s="1" t="s">
        <v>349</v>
      </c>
      <c r="K259" s="1" t="s">
        <v>350</v>
      </c>
      <c r="L259" s="1" t="s">
        <v>346</v>
      </c>
      <c r="M259" s="1" t="s">
        <v>351</v>
      </c>
      <c r="N259" s="1">
        <v>1.659796773E9</v>
      </c>
      <c r="O259" s="1">
        <f t="shared" si="1"/>
        <v>0.003198273287</v>
      </c>
      <c r="P259" s="1">
        <f t="shared" si="2"/>
        <v>3.198273287</v>
      </c>
      <c r="Q259" s="1">
        <f t="shared" si="3"/>
        <v>19.73931638</v>
      </c>
      <c r="R259" s="1">
        <f t="shared" si="4"/>
        <v>1116.44125</v>
      </c>
      <c r="S259" s="1">
        <f t="shared" si="5"/>
        <v>831.4841374</v>
      </c>
      <c r="T259" s="1">
        <f t="shared" si="6"/>
        <v>82.45618112</v>
      </c>
      <c r="U259" s="1">
        <f t="shared" si="7"/>
        <v>110.714658</v>
      </c>
      <c r="V259" s="1">
        <f t="shared" si="8"/>
        <v>0.1310674375</v>
      </c>
      <c r="W259" s="1">
        <f t="shared" si="9"/>
        <v>2.911670054</v>
      </c>
      <c r="X259" s="1">
        <f t="shared" si="10"/>
        <v>0.1278757836</v>
      </c>
      <c r="Y259" s="1">
        <f t="shared" si="11"/>
        <v>0.08020264885</v>
      </c>
      <c r="Z259" s="1">
        <f t="shared" si="12"/>
        <v>321.5172968</v>
      </c>
      <c r="AA259" s="1">
        <f t="shared" si="13"/>
        <v>32.11612048</v>
      </c>
      <c r="AB259" s="1">
        <f t="shared" si="14"/>
        <v>31.51545</v>
      </c>
      <c r="AC259" s="1">
        <f t="shared" si="15"/>
        <v>4.645675684</v>
      </c>
      <c r="AD259" s="1">
        <f t="shared" si="16"/>
        <v>49.77240676</v>
      </c>
      <c r="AE259" s="1">
        <f t="shared" si="17"/>
        <v>2.25167372</v>
      </c>
      <c r="AF259" s="1">
        <f t="shared" si="18"/>
        <v>4.523939802</v>
      </c>
      <c r="AG259" s="1">
        <f t="shared" si="19"/>
        <v>2.394001964</v>
      </c>
      <c r="AH259" s="1">
        <f t="shared" si="20"/>
        <v>-141.043852</v>
      </c>
      <c r="AI259" s="1">
        <f t="shared" si="21"/>
        <v>-73.2558209</v>
      </c>
      <c r="AJ259" s="1">
        <f t="shared" si="22"/>
        <v>-5.665532182</v>
      </c>
      <c r="AK259" s="1">
        <f t="shared" si="23"/>
        <v>101.5520917</v>
      </c>
      <c r="AL259" s="1">
        <f t="shared" si="24"/>
        <v>50.76266536</v>
      </c>
      <c r="AM259" s="1">
        <f t="shared" si="25"/>
        <v>3.210725223</v>
      </c>
      <c r="AN259" s="1">
        <f t="shared" si="26"/>
        <v>19.73931638</v>
      </c>
      <c r="AO259" s="1">
        <v>1230.215575757576</v>
      </c>
      <c r="AP259" s="1">
        <v>1180.295575757576</v>
      </c>
      <c r="AQ259" s="1">
        <v>5.069030303030226</v>
      </c>
      <c r="AR259" s="1">
        <v>64.94</v>
      </c>
      <c r="AS259" s="1">
        <f t="shared" si="27"/>
        <v>3.198273287</v>
      </c>
      <c r="AT259" s="1">
        <v>18.94318702406984</v>
      </c>
      <c r="AU259" s="1">
        <v>22.69350529411763</v>
      </c>
      <c r="AV259" s="1">
        <v>-6.835724872070238E-5</v>
      </c>
      <c r="AW259" s="1">
        <v>90.19422672828748</v>
      </c>
      <c r="AX259" s="1">
        <v>0.0</v>
      </c>
      <c r="AY259" s="1">
        <v>0.0</v>
      </c>
      <c r="AZ259" s="1">
        <f t="shared" si="28"/>
        <v>1</v>
      </c>
      <c r="BA259" s="1">
        <f t="shared" si="29"/>
        <v>0</v>
      </c>
      <c r="BB259" s="1">
        <f t="shared" si="30"/>
        <v>51644.88452</v>
      </c>
      <c r="BC259" s="1">
        <f t="shared" si="31"/>
        <v>2000.008125</v>
      </c>
      <c r="BD259" s="1">
        <f t="shared" si="32"/>
        <v>1681.206825</v>
      </c>
      <c r="BE259" s="1">
        <f t="shared" si="33"/>
        <v>0.8405999976</v>
      </c>
      <c r="BF259" s="1">
        <f t="shared" si="34"/>
        <v>0.1607579953</v>
      </c>
      <c r="BG259" s="1">
        <v>6.0</v>
      </c>
      <c r="BH259" s="1">
        <v>0.5</v>
      </c>
      <c r="BI259" s="1" t="s">
        <v>352</v>
      </c>
      <c r="BJ259" s="1">
        <v>2.0</v>
      </c>
      <c r="BK259" s="1" t="b">
        <v>1</v>
      </c>
      <c r="BL259" s="1">
        <v>1.659796773E9</v>
      </c>
      <c r="BM259" s="1">
        <v>1116.44125</v>
      </c>
      <c r="BN259" s="1">
        <v>1181.640625</v>
      </c>
      <c r="BO259" s="1">
        <v>22.70576875</v>
      </c>
      <c r="BP259" s="1">
        <v>18.94138125</v>
      </c>
      <c r="BQ259" s="1">
        <v>1114.095</v>
      </c>
      <c r="BR259" s="1">
        <v>22.67073125</v>
      </c>
      <c r="BS259" s="1">
        <v>500.132875</v>
      </c>
      <c r="BT259" s="1">
        <v>99.0673875</v>
      </c>
      <c r="BU259" s="1">
        <v>0.10008595625</v>
      </c>
      <c r="BV259" s="1">
        <v>31.048775</v>
      </c>
      <c r="BW259" s="1">
        <v>31.51545</v>
      </c>
      <c r="BX259" s="1">
        <v>999.9</v>
      </c>
      <c r="BY259" s="1">
        <v>0.0</v>
      </c>
      <c r="BZ259" s="1">
        <v>0.0</v>
      </c>
      <c r="CA259" s="1">
        <v>9991.61125</v>
      </c>
      <c r="CB259" s="1">
        <v>0.0</v>
      </c>
      <c r="CC259" s="1">
        <v>348.6125</v>
      </c>
      <c r="CD259" s="1">
        <v>-65.20001875</v>
      </c>
      <c r="CE259" s="1">
        <v>1142.379375</v>
      </c>
      <c r="CF259" s="1">
        <v>1204.455</v>
      </c>
      <c r="CG259" s="1">
        <v>3.764393125</v>
      </c>
      <c r="CH259" s="1">
        <v>1181.640625</v>
      </c>
      <c r="CI259" s="1">
        <v>18.94138125</v>
      </c>
      <c r="CJ259" s="1">
        <v>2.249401875</v>
      </c>
      <c r="CK259" s="1">
        <v>1.876474375</v>
      </c>
      <c r="CL259" s="1">
        <v>19.31854375</v>
      </c>
      <c r="CM259" s="1">
        <v>16.4388</v>
      </c>
      <c r="CN259" s="1">
        <v>2000.008125</v>
      </c>
      <c r="CO259" s="1">
        <v>0.979999</v>
      </c>
      <c r="CP259" s="1">
        <v>0.0200012</v>
      </c>
      <c r="CQ259" s="1">
        <v>0.0</v>
      </c>
      <c r="CR259" s="1">
        <v>2.556875</v>
      </c>
      <c r="CS259" s="1">
        <v>0.0</v>
      </c>
      <c r="CT259" s="1">
        <v>17398.03125</v>
      </c>
      <c r="CU259" s="1">
        <v>17412.3875</v>
      </c>
      <c r="CV259" s="1">
        <v>41.25</v>
      </c>
      <c r="CW259" s="1">
        <v>42.3631875</v>
      </c>
      <c r="CX259" s="1">
        <v>41.183125</v>
      </c>
      <c r="CY259" s="1">
        <v>41.0</v>
      </c>
      <c r="CZ259" s="1">
        <v>41.406</v>
      </c>
      <c r="DA259" s="1">
        <v>1960.008125</v>
      </c>
      <c r="DB259" s="1">
        <v>40.0</v>
      </c>
      <c r="DC259" s="1">
        <v>0.0</v>
      </c>
      <c r="DD259" s="1">
        <v>1.6597967805E9</v>
      </c>
      <c r="DE259" s="1">
        <v>0.0</v>
      </c>
      <c r="DF259" s="1">
        <v>1.6597961675E9</v>
      </c>
      <c r="DG259" s="1" t="s">
        <v>353</v>
      </c>
      <c r="DH259" s="1">
        <v>1.659796162E9</v>
      </c>
      <c r="DI259" s="1">
        <v>1.6597961675E9</v>
      </c>
      <c r="DJ259" s="1">
        <v>2.0</v>
      </c>
      <c r="DK259" s="1">
        <v>-0.014</v>
      </c>
      <c r="DL259" s="1">
        <v>-0.001</v>
      </c>
      <c r="DM259" s="1">
        <v>1.327</v>
      </c>
      <c r="DN259" s="1">
        <v>0.031</v>
      </c>
      <c r="DO259" s="1">
        <v>400.0</v>
      </c>
      <c r="DP259" s="1">
        <v>20.0</v>
      </c>
      <c r="DQ259" s="1">
        <v>0.32</v>
      </c>
      <c r="DR259" s="1">
        <v>0.03</v>
      </c>
      <c r="DS259" s="1">
        <v>19.34242196737028</v>
      </c>
      <c r="DT259" s="1">
        <v>2.947478083077793</v>
      </c>
      <c r="DU259" s="1">
        <v>0.2623172629789024</v>
      </c>
      <c r="DV259" s="1">
        <v>0.0</v>
      </c>
      <c r="DW259" s="1">
        <v>-64.86391951219512</v>
      </c>
      <c r="DX259" s="1">
        <v>-7.695311498257897</v>
      </c>
      <c r="DY259" s="1">
        <v>0.7632039366300255</v>
      </c>
      <c r="DZ259" s="1">
        <v>0.0</v>
      </c>
      <c r="EA259" s="1">
        <v>3.769973902439024</v>
      </c>
      <c r="EB259" s="1">
        <v>-0.1441383972125373</v>
      </c>
      <c r="EC259" s="1">
        <v>0.01428553829168389</v>
      </c>
      <c r="ED259" s="1">
        <v>1.0</v>
      </c>
      <c r="EE259" s="1">
        <v>2.394039330889788</v>
      </c>
      <c r="EF259" s="1">
        <v>0.01355201537969297</v>
      </c>
      <c r="EG259" s="1">
        <v>0.001209181737406313</v>
      </c>
      <c r="EH259" s="1">
        <v>1.0</v>
      </c>
      <c r="EI259" s="1">
        <v>0.1317150612833752</v>
      </c>
      <c r="EJ259" s="1">
        <v>-0.00655845764584743</v>
      </c>
      <c r="EK259" s="1">
        <v>4.841377859915461E-4</v>
      </c>
      <c r="EL259" s="1">
        <v>1.0</v>
      </c>
      <c r="EM259" s="1">
        <v>3.0</v>
      </c>
      <c r="EN259" s="1">
        <v>5.0</v>
      </c>
      <c r="EO259" s="1" t="s">
        <v>374</v>
      </c>
      <c r="EP259" s="1">
        <v>2.94245</v>
      </c>
      <c r="EQ259" s="1">
        <v>2.80124</v>
      </c>
      <c r="ER259" s="1">
        <v>0.181732</v>
      </c>
      <c r="ES259" s="1">
        <v>0.188079</v>
      </c>
      <c r="ET259" s="1">
        <v>0.103212</v>
      </c>
      <c r="EU259" s="1">
        <v>0.0907373</v>
      </c>
      <c r="EV259" s="1">
        <v>16808.3</v>
      </c>
      <c r="EW259" s="1">
        <v>17489.1</v>
      </c>
      <c r="EX259" s="1">
        <v>23889.7</v>
      </c>
      <c r="EY259" s="1">
        <v>25070.1</v>
      </c>
      <c r="EZ259" s="1">
        <v>34295.5</v>
      </c>
      <c r="FA259" s="1">
        <v>36406.2</v>
      </c>
      <c r="FB259" s="1">
        <v>43557.4</v>
      </c>
      <c r="FC259" s="1">
        <v>46344.6</v>
      </c>
      <c r="FD259" s="1">
        <v>1.96915</v>
      </c>
      <c r="FE259" s="1">
        <v>1.84837</v>
      </c>
      <c r="FF259" s="1">
        <v>0.0911504</v>
      </c>
      <c r="FG259" s="1">
        <v>0.0</v>
      </c>
      <c r="FH259" s="1">
        <v>30.0289</v>
      </c>
      <c r="FI259" s="1">
        <v>999.9</v>
      </c>
      <c r="FJ259" s="1">
        <v>55.7</v>
      </c>
      <c r="FK259" s="1">
        <v>34.6</v>
      </c>
      <c r="FL259" s="1">
        <v>31.0585</v>
      </c>
      <c r="FM259" s="1">
        <v>64.4086</v>
      </c>
      <c r="FN259" s="1">
        <v>26.2099</v>
      </c>
      <c r="FO259" s="1">
        <v>1.0</v>
      </c>
      <c r="FP259" s="1">
        <v>0.388694</v>
      </c>
      <c r="FQ259" s="1">
        <v>1.8936</v>
      </c>
      <c r="FR259" s="1">
        <v>20.3116</v>
      </c>
      <c r="FS259" s="1">
        <v>5.21205</v>
      </c>
      <c r="FT259" s="1">
        <v>11.9078</v>
      </c>
      <c r="FU259" s="1">
        <v>5.00185</v>
      </c>
      <c r="FV259" s="1">
        <v>3.28993</v>
      </c>
      <c r="FW259" s="1">
        <v>9999.0</v>
      </c>
      <c r="FX259" s="1">
        <v>9999.0</v>
      </c>
      <c r="FY259" s="1">
        <v>9999.0</v>
      </c>
      <c r="FZ259" s="1">
        <v>999.9</v>
      </c>
      <c r="GA259" s="1">
        <v>1.85956</v>
      </c>
      <c r="GB259" s="1">
        <v>1.85454</v>
      </c>
      <c r="GC259" s="1">
        <v>1.8577</v>
      </c>
      <c r="GD259" s="1">
        <v>1.85615</v>
      </c>
      <c r="GE259" s="1">
        <v>1.8549</v>
      </c>
      <c r="GF259" s="1">
        <v>1.85457</v>
      </c>
      <c r="GG259" s="1">
        <v>1.8532</v>
      </c>
      <c r="GH259" s="1">
        <v>1.85638</v>
      </c>
      <c r="GI259" s="1">
        <v>0.0</v>
      </c>
      <c r="GJ259" s="1">
        <v>0.0</v>
      </c>
      <c r="GK259" s="1">
        <v>0.0</v>
      </c>
      <c r="GL259" s="1">
        <v>0.0</v>
      </c>
      <c r="GM259" s="1" t="s">
        <v>355</v>
      </c>
      <c r="GN259" s="1" t="s">
        <v>356</v>
      </c>
      <c r="GO259" s="1" t="s">
        <v>357</v>
      </c>
      <c r="GP259" s="1" t="s">
        <v>357</v>
      </c>
      <c r="GQ259" s="1" t="s">
        <v>357</v>
      </c>
      <c r="GR259" s="1" t="s">
        <v>357</v>
      </c>
      <c r="GS259" s="1">
        <v>0.0</v>
      </c>
      <c r="GT259" s="1">
        <v>100.0</v>
      </c>
      <c r="GU259" s="1">
        <v>100.0</v>
      </c>
      <c r="GV259" s="1">
        <v>2.38</v>
      </c>
      <c r="GW259" s="1">
        <v>0.035</v>
      </c>
      <c r="GX259" s="1">
        <v>0.3255316452960568</v>
      </c>
      <c r="GY259" s="1">
        <v>0.003023906125278789</v>
      </c>
      <c r="GZ259" s="1">
        <v>-1.398580452151984E-6</v>
      </c>
      <c r="HA259" s="1">
        <v>2.803037836604737E-10</v>
      </c>
      <c r="HB259" s="1">
        <v>-0.04759964022089117</v>
      </c>
      <c r="HC259" s="1">
        <v>0.009965371539748925</v>
      </c>
      <c r="HD259" s="1">
        <v>-4.563662031605912E-4</v>
      </c>
      <c r="HE259" s="1">
        <v>7.83371007442278E-6</v>
      </c>
      <c r="HF259" s="1">
        <v>0.0</v>
      </c>
      <c r="HG259" s="1">
        <v>2134.0</v>
      </c>
      <c r="HH259" s="1">
        <v>2.0</v>
      </c>
      <c r="HI259" s="1">
        <v>25.0</v>
      </c>
      <c r="HJ259" s="1">
        <v>10.3</v>
      </c>
      <c r="HK259" s="1">
        <v>10.2</v>
      </c>
      <c r="HL259" s="1">
        <v>2.5647</v>
      </c>
      <c r="HM259" s="1">
        <v>2.28149</v>
      </c>
      <c r="HN259" s="1">
        <v>1.4978</v>
      </c>
      <c r="HO259" s="1">
        <v>2.30957</v>
      </c>
      <c r="HP259" s="1">
        <v>1.54785</v>
      </c>
      <c r="HQ259" s="1">
        <v>2.3999</v>
      </c>
      <c r="HR259" s="1">
        <v>37.6745</v>
      </c>
      <c r="HS259" s="1">
        <v>15.2265</v>
      </c>
      <c r="HT259" s="1">
        <v>18.0</v>
      </c>
      <c r="HU259" s="1">
        <v>504.186</v>
      </c>
      <c r="HV259" s="1">
        <v>490.823</v>
      </c>
      <c r="HW259" s="1">
        <v>27.5309</v>
      </c>
      <c r="HX259" s="1">
        <v>32.0066</v>
      </c>
      <c r="HY259" s="1">
        <v>30.0007</v>
      </c>
      <c r="HZ259" s="1">
        <v>31.7757</v>
      </c>
      <c r="IA259" s="1">
        <v>31.8755</v>
      </c>
      <c r="IB259" s="1">
        <v>51.3523</v>
      </c>
      <c r="IC259" s="1">
        <v>42.2486</v>
      </c>
      <c r="ID259" s="1">
        <v>0.0</v>
      </c>
      <c r="IE259" s="1">
        <v>27.4754</v>
      </c>
      <c r="IF259" s="1">
        <v>1257.1</v>
      </c>
      <c r="IG259" s="1">
        <v>18.9039</v>
      </c>
      <c r="IH259" s="1">
        <v>100.722</v>
      </c>
      <c r="II259" s="1">
        <v>100.44</v>
      </c>
      <c r="IJ259" s="1" t="s">
        <v>358</v>
      </c>
    </row>
    <row r="260" ht="15.75" customHeight="1">
      <c r="A260" s="1">
        <v>244.0</v>
      </c>
      <c r="B260" s="1">
        <v>1.659796782E9</v>
      </c>
      <c r="C260" s="1">
        <v>640.5</v>
      </c>
      <c r="D260" s="1" t="s">
        <v>833</v>
      </c>
      <c r="E260" s="1" t="s">
        <v>834</v>
      </c>
      <c r="F260" s="1">
        <v>1.0</v>
      </c>
      <c r="G260" s="1" t="s">
        <v>346</v>
      </c>
      <c r="H260" s="1" t="s">
        <v>347</v>
      </c>
      <c r="I260" s="1" t="s">
        <v>348</v>
      </c>
      <c r="J260" s="1" t="s">
        <v>349</v>
      </c>
      <c r="K260" s="1" t="s">
        <v>350</v>
      </c>
      <c r="L260" s="1" t="s">
        <v>346</v>
      </c>
      <c r="M260" s="1" t="s">
        <v>351</v>
      </c>
      <c r="N260" s="1">
        <v>1.6597967745E9</v>
      </c>
      <c r="O260" s="1">
        <f t="shared" si="1"/>
        <v>0.003196117757</v>
      </c>
      <c r="P260" s="1">
        <f t="shared" si="2"/>
        <v>3.196117757</v>
      </c>
      <c r="Q260" s="1">
        <f t="shared" si="3"/>
        <v>19.69856598</v>
      </c>
      <c r="R260" s="1">
        <f t="shared" si="4"/>
        <v>1123.824667</v>
      </c>
      <c r="S260" s="1">
        <f t="shared" si="5"/>
        <v>838.8964923</v>
      </c>
      <c r="T260" s="1">
        <f t="shared" si="6"/>
        <v>83.19102296</v>
      </c>
      <c r="U260" s="1">
        <f t="shared" si="7"/>
        <v>111.4465545</v>
      </c>
      <c r="V260" s="1">
        <f t="shared" si="8"/>
        <v>0.130968337</v>
      </c>
      <c r="W260" s="1">
        <f t="shared" si="9"/>
        <v>2.911873575</v>
      </c>
      <c r="X260" s="1">
        <f t="shared" si="10"/>
        <v>0.1277816615</v>
      </c>
      <c r="Y260" s="1">
        <f t="shared" si="11"/>
        <v>0.08014339053</v>
      </c>
      <c r="Z260" s="1">
        <f t="shared" si="12"/>
        <v>321.5178088</v>
      </c>
      <c r="AA260" s="1">
        <f t="shared" si="13"/>
        <v>32.1169678</v>
      </c>
      <c r="AB260" s="1">
        <f t="shared" si="14"/>
        <v>31.51504</v>
      </c>
      <c r="AC260" s="1">
        <f t="shared" si="15"/>
        <v>4.645567493</v>
      </c>
      <c r="AD260" s="1">
        <f t="shared" si="16"/>
        <v>49.76577671</v>
      </c>
      <c r="AE260" s="1">
        <f t="shared" si="17"/>
        <v>2.251418907</v>
      </c>
      <c r="AF260" s="1">
        <f t="shared" si="18"/>
        <v>4.52403048</v>
      </c>
      <c r="AG260" s="1">
        <f t="shared" si="19"/>
        <v>2.394148586</v>
      </c>
      <c r="AH260" s="1">
        <f t="shared" si="20"/>
        <v>-140.9487931</v>
      </c>
      <c r="AI260" s="1">
        <f t="shared" si="21"/>
        <v>-73.14137118</v>
      </c>
      <c r="AJ260" s="1">
        <f t="shared" si="22"/>
        <v>-5.656283752</v>
      </c>
      <c r="AK260" s="1">
        <f t="shared" si="23"/>
        <v>101.7713608</v>
      </c>
      <c r="AL260" s="1">
        <f t="shared" si="24"/>
        <v>50.88976975</v>
      </c>
      <c r="AM260" s="1">
        <f t="shared" si="25"/>
        <v>3.207367345</v>
      </c>
      <c r="AN260" s="1">
        <f t="shared" si="26"/>
        <v>19.69856598</v>
      </c>
      <c r="AO260" s="1">
        <v>1235.392930735931</v>
      </c>
      <c r="AP260" s="1">
        <v>1185.401696969697</v>
      </c>
      <c r="AQ260" s="1">
        <v>5.092812121212101</v>
      </c>
      <c r="AR260" s="1">
        <v>64.94</v>
      </c>
      <c r="AS260" s="1">
        <f t="shared" si="27"/>
        <v>3.196117757</v>
      </c>
      <c r="AT260" s="1">
        <v>18.94383330060509</v>
      </c>
      <c r="AU260" s="1">
        <v>22.691575</v>
      </c>
      <c r="AV260" s="1">
        <v>-5.848247365606314E-5</v>
      </c>
      <c r="AW260" s="1">
        <v>90.19422672828748</v>
      </c>
      <c r="AX260" s="1">
        <v>0.0</v>
      </c>
      <c r="AY260" s="1">
        <v>0.0</v>
      </c>
      <c r="AZ260" s="1">
        <f t="shared" si="28"/>
        <v>1</v>
      </c>
      <c r="BA260" s="1">
        <f t="shared" si="29"/>
        <v>0</v>
      </c>
      <c r="BB260" s="1">
        <f t="shared" si="30"/>
        <v>51650.58619</v>
      </c>
      <c r="BC260" s="1">
        <f t="shared" si="31"/>
        <v>2000.011333</v>
      </c>
      <c r="BD260" s="1">
        <f t="shared" si="32"/>
        <v>1681.20952</v>
      </c>
      <c r="BE260" s="1">
        <f t="shared" si="33"/>
        <v>0.8405999966</v>
      </c>
      <c r="BF260" s="1">
        <f t="shared" si="34"/>
        <v>0.1607579934</v>
      </c>
      <c r="BG260" s="1">
        <v>6.0</v>
      </c>
      <c r="BH260" s="1">
        <v>0.5</v>
      </c>
      <c r="BI260" s="1" t="s">
        <v>352</v>
      </c>
      <c r="BJ260" s="1">
        <v>2.0</v>
      </c>
      <c r="BK260" s="1" t="b">
        <v>1</v>
      </c>
      <c r="BL260" s="1">
        <v>1.6597967745E9</v>
      </c>
      <c r="BM260" s="1">
        <v>1123.824666666667</v>
      </c>
      <c r="BN260" s="1">
        <v>1189.200666666667</v>
      </c>
      <c r="BO260" s="1">
        <v>22.70326</v>
      </c>
      <c r="BP260" s="1">
        <v>18.94278666666666</v>
      </c>
      <c r="BQ260" s="1">
        <v>1121.471333333333</v>
      </c>
      <c r="BR260" s="1">
        <v>22.66822</v>
      </c>
      <c r="BS260" s="1">
        <v>500.1311333333334</v>
      </c>
      <c r="BT260" s="1">
        <v>99.06711333333332</v>
      </c>
      <c r="BU260" s="1">
        <v>0.1000946866666667</v>
      </c>
      <c r="BV260" s="1">
        <v>31.04912666666666</v>
      </c>
      <c r="BW260" s="1">
        <v>31.51504</v>
      </c>
      <c r="BX260" s="1">
        <v>999.8999999999999</v>
      </c>
      <c r="BY260" s="1">
        <v>0.0</v>
      </c>
      <c r="BZ260" s="1">
        <v>0.0</v>
      </c>
      <c r="CA260" s="1">
        <v>9992.802</v>
      </c>
      <c r="CB260" s="1">
        <v>0.0</v>
      </c>
      <c r="CC260" s="1">
        <v>346.6668666666667</v>
      </c>
      <c r="CD260" s="1">
        <v>-65.37736666666666</v>
      </c>
      <c r="CE260" s="1">
        <v>1149.932</v>
      </c>
      <c r="CF260" s="1">
        <v>1212.164</v>
      </c>
      <c r="CG260" s="1">
        <v>3.760481333333333</v>
      </c>
      <c r="CH260" s="1">
        <v>1189.200666666667</v>
      </c>
      <c r="CI260" s="1">
        <v>18.94278666666666</v>
      </c>
      <c r="CJ260" s="1">
        <v>2.249147333333333</v>
      </c>
      <c r="CK260" s="1">
        <v>1.876608</v>
      </c>
      <c r="CL260" s="1">
        <v>19.31672666666667</v>
      </c>
      <c r="CM260" s="1">
        <v>16.43992</v>
      </c>
      <c r="CN260" s="1">
        <v>2000.011333333333</v>
      </c>
      <c r="CO260" s="1">
        <v>0.9799989999999997</v>
      </c>
      <c r="CP260" s="1">
        <v>0.0200012</v>
      </c>
      <c r="CQ260" s="1">
        <v>0.0</v>
      </c>
      <c r="CR260" s="1">
        <v>2.6558</v>
      </c>
      <c r="CS260" s="1">
        <v>0.0</v>
      </c>
      <c r="CT260" s="1">
        <v>17395.9</v>
      </c>
      <c r="CU260" s="1">
        <v>17412.42</v>
      </c>
      <c r="CV260" s="1">
        <v>41.25</v>
      </c>
      <c r="CW260" s="1">
        <v>42.3624</v>
      </c>
      <c r="CX260" s="1">
        <v>41.187</v>
      </c>
      <c r="CY260" s="1">
        <v>41.0</v>
      </c>
      <c r="CZ260" s="1">
        <v>41.41220000000001</v>
      </c>
      <c r="DA260" s="1">
        <v>1960.011333333333</v>
      </c>
      <c r="DB260" s="1">
        <v>40.0</v>
      </c>
      <c r="DC260" s="1">
        <v>0.0</v>
      </c>
      <c r="DD260" s="1">
        <v>1.6597967811E9</v>
      </c>
      <c r="DE260" s="1">
        <v>0.0</v>
      </c>
      <c r="DF260" s="1">
        <v>1.6597961675E9</v>
      </c>
      <c r="DG260" s="1" t="s">
        <v>353</v>
      </c>
      <c r="DH260" s="1">
        <v>1.659796162E9</v>
      </c>
      <c r="DI260" s="1">
        <v>1.6597961675E9</v>
      </c>
      <c r="DJ260" s="1">
        <v>2.0</v>
      </c>
      <c r="DK260" s="1">
        <v>-0.014</v>
      </c>
      <c r="DL260" s="1">
        <v>-0.001</v>
      </c>
      <c r="DM260" s="1">
        <v>1.327</v>
      </c>
      <c r="DN260" s="1">
        <v>0.031</v>
      </c>
      <c r="DO260" s="1">
        <v>400.0</v>
      </c>
      <c r="DP260" s="1">
        <v>20.0</v>
      </c>
      <c r="DQ260" s="1">
        <v>0.32</v>
      </c>
      <c r="DR260" s="1">
        <v>0.03</v>
      </c>
      <c r="DS260" s="1">
        <v>19.35512112515187</v>
      </c>
      <c r="DT260" s="1">
        <v>2.956883062875009</v>
      </c>
      <c r="DU260" s="1">
        <v>0.2672615125906023</v>
      </c>
      <c r="DV260" s="1">
        <v>0.0</v>
      </c>
      <c r="DW260" s="1">
        <v>-64.98921951219513</v>
      </c>
      <c r="DX260" s="1">
        <v>-7.375802090592278</v>
      </c>
      <c r="DY260" s="1">
        <v>0.7320219699553584</v>
      </c>
      <c r="DZ260" s="1">
        <v>0.0</v>
      </c>
      <c r="EA260" s="1">
        <v>3.767642682926829</v>
      </c>
      <c r="EB260" s="1">
        <v>-0.1470236236933682</v>
      </c>
      <c r="EC260" s="1">
        <v>0.01455780538680036</v>
      </c>
      <c r="ED260" s="1">
        <v>1.0</v>
      </c>
      <c r="EE260" s="1">
        <v>2.394037110410895</v>
      </c>
      <c r="EF260" s="1">
        <v>0.01223155316274387</v>
      </c>
      <c r="EG260" s="1">
        <v>0.001189581108327321</v>
      </c>
      <c r="EH260" s="1">
        <v>1.0</v>
      </c>
      <c r="EI260" s="1">
        <v>0.1316939609381788</v>
      </c>
      <c r="EJ260" s="1">
        <v>-0.006418360008468086</v>
      </c>
      <c r="EK260" s="1">
        <v>4.900869153472422E-4</v>
      </c>
      <c r="EL260" s="1">
        <v>1.0</v>
      </c>
      <c r="EM260" s="1">
        <v>3.0</v>
      </c>
      <c r="EN260" s="1">
        <v>5.0</v>
      </c>
      <c r="EO260" s="1" t="s">
        <v>374</v>
      </c>
      <c r="EP260" s="1">
        <v>2.9429</v>
      </c>
      <c r="EQ260" s="1">
        <v>2.80129</v>
      </c>
      <c r="ER260" s="1">
        <v>0.182217</v>
      </c>
      <c r="ES260" s="1">
        <v>0.188551</v>
      </c>
      <c r="ET260" s="1">
        <v>0.103201</v>
      </c>
      <c r="EU260" s="1">
        <v>0.0907343</v>
      </c>
      <c r="EV260" s="1">
        <v>16798.4</v>
      </c>
      <c r="EW260" s="1">
        <v>17478.8</v>
      </c>
      <c r="EX260" s="1">
        <v>23889.8</v>
      </c>
      <c r="EY260" s="1">
        <v>25070.0</v>
      </c>
      <c r="EZ260" s="1">
        <v>34296.1</v>
      </c>
      <c r="FA260" s="1">
        <v>36406.2</v>
      </c>
      <c r="FB260" s="1">
        <v>43557.5</v>
      </c>
      <c r="FC260" s="1">
        <v>46344.4</v>
      </c>
      <c r="FD260" s="1">
        <v>1.96907</v>
      </c>
      <c r="FE260" s="1">
        <v>1.84835</v>
      </c>
      <c r="FF260" s="1">
        <v>0.0909939</v>
      </c>
      <c r="FG260" s="1">
        <v>0.0</v>
      </c>
      <c r="FH260" s="1">
        <v>30.031</v>
      </c>
      <c r="FI260" s="1">
        <v>999.9</v>
      </c>
      <c r="FJ260" s="1">
        <v>55.7</v>
      </c>
      <c r="FK260" s="1">
        <v>34.6</v>
      </c>
      <c r="FL260" s="1">
        <v>31.062</v>
      </c>
      <c r="FM260" s="1">
        <v>64.1586</v>
      </c>
      <c r="FN260" s="1">
        <v>25.4808</v>
      </c>
      <c r="FO260" s="1">
        <v>1.0</v>
      </c>
      <c r="FP260" s="1">
        <v>0.388793</v>
      </c>
      <c r="FQ260" s="1">
        <v>1.89172</v>
      </c>
      <c r="FR260" s="1">
        <v>20.3116</v>
      </c>
      <c r="FS260" s="1">
        <v>5.21145</v>
      </c>
      <c r="FT260" s="1">
        <v>11.9078</v>
      </c>
      <c r="FU260" s="1">
        <v>5.0018</v>
      </c>
      <c r="FV260" s="1">
        <v>3.28985</v>
      </c>
      <c r="FW260" s="1">
        <v>9999.0</v>
      </c>
      <c r="FX260" s="1">
        <v>9999.0</v>
      </c>
      <c r="FY260" s="1">
        <v>9999.0</v>
      </c>
      <c r="FZ260" s="1">
        <v>999.9</v>
      </c>
      <c r="GA260" s="1">
        <v>1.85954</v>
      </c>
      <c r="GB260" s="1">
        <v>1.85453</v>
      </c>
      <c r="GC260" s="1">
        <v>1.85768</v>
      </c>
      <c r="GD260" s="1">
        <v>1.85613</v>
      </c>
      <c r="GE260" s="1">
        <v>1.85489</v>
      </c>
      <c r="GF260" s="1">
        <v>1.85456</v>
      </c>
      <c r="GG260" s="1">
        <v>1.85319</v>
      </c>
      <c r="GH260" s="1">
        <v>1.85638</v>
      </c>
      <c r="GI260" s="1">
        <v>0.0</v>
      </c>
      <c r="GJ260" s="1">
        <v>0.0</v>
      </c>
      <c r="GK260" s="1">
        <v>0.0</v>
      </c>
      <c r="GL260" s="1">
        <v>0.0</v>
      </c>
      <c r="GM260" s="1" t="s">
        <v>355</v>
      </c>
      <c r="GN260" s="1" t="s">
        <v>356</v>
      </c>
      <c r="GO260" s="1" t="s">
        <v>357</v>
      </c>
      <c r="GP260" s="1" t="s">
        <v>357</v>
      </c>
      <c r="GQ260" s="1" t="s">
        <v>357</v>
      </c>
      <c r="GR260" s="1" t="s">
        <v>357</v>
      </c>
      <c r="GS260" s="1">
        <v>0.0</v>
      </c>
      <c r="GT260" s="1">
        <v>100.0</v>
      </c>
      <c r="GU260" s="1">
        <v>100.0</v>
      </c>
      <c r="GV260" s="1">
        <v>2.39</v>
      </c>
      <c r="GW260" s="1">
        <v>0.035</v>
      </c>
      <c r="GX260" s="1">
        <v>0.3255316452960568</v>
      </c>
      <c r="GY260" s="1">
        <v>0.003023906125278789</v>
      </c>
      <c r="GZ260" s="1">
        <v>-1.398580452151984E-6</v>
      </c>
      <c r="HA260" s="1">
        <v>2.803037836604737E-10</v>
      </c>
      <c r="HB260" s="1">
        <v>-0.04759964022089117</v>
      </c>
      <c r="HC260" s="1">
        <v>0.009965371539748925</v>
      </c>
      <c r="HD260" s="1">
        <v>-4.563662031605912E-4</v>
      </c>
      <c r="HE260" s="1">
        <v>7.83371007442278E-6</v>
      </c>
      <c r="HF260" s="1">
        <v>0.0</v>
      </c>
      <c r="HG260" s="1">
        <v>2134.0</v>
      </c>
      <c r="HH260" s="1">
        <v>2.0</v>
      </c>
      <c r="HI260" s="1">
        <v>25.0</v>
      </c>
      <c r="HJ260" s="1">
        <v>10.3</v>
      </c>
      <c r="HK260" s="1">
        <v>10.2</v>
      </c>
      <c r="HL260" s="1">
        <v>2.5769</v>
      </c>
      <c r="HM260" s="1">
        <v>2.29614</v>
      </c>
      <c r="HN260" s="1">
        <v>1.4978</v>
      </c>
      <c r="HO260" s="1">
        <v>2.30957</v>
      </c>
      <c r="HP260" s="1">
        <v>1.54785</v>
      </c>
      <c r="HQ260" s="1">
        <v>2.32422</v>
      </c>
      <c r="HR260" s="1">
        <v>37.6745</v>
      </c>
      <c r="HS260" s="1">
        <v>15.2178</v>
      </c>
      <c r="HT260" s="1">
        <v>18.0</v>
      </c>
      <c r="HU260" s="1">
        <v>504.147</v>
      </c>
      <c r="HV260" s="1">
        <v>490.814</v>
      </c>
      <c r="HW260" s="1">
        <v>27.5207</v>
      </c>
      <c r="HX260" s="1">
        <v>32.008</v>
      </c>
      <c r="HY260" s="1">
        <v>30.0007</v>
      </c>
      <c r="HZ260" s="1">
        <v>31.7766</v>
      </c>
      <c r="IA260" s="1">
        <v>31.8763</v>
      </c>
      <c r="IB260" s="1">
        <v>51.5831</v>
      </c>
      <c r="IC260" s="1">
        <v>42.2486</v>
      </c>
      <c r="ID260" s="1">
        <v>0.0</v>
      </c>
      <c r="IE260" s="1">
        <v>27.4754</v>
      </c>
      <c r="IF260" s="1">
        <v>1257.1</v>
      </c>
      <c r="IG260" s="1">
        <v>18.9083</v>
      </c>
      <c r="IH260" s="1">
        <v>100.723</v>
      </c>
      <c r="II260" s="1">
        <v>100.44</v>
      </c>
      <c r="IJ260" s="1" t="s">
        <v>358</v>
      </c>
    </row>
    <row r="261" ht="15.75" customHeight="1">
      <c r="A261" s="1">
        <v>245.0</v>
      </c>
      <c r="B261" s="1">
        <v>1.659796783E9</v>
      </c>
      <c r="C261" s="1">
        <v>641.5</v>
      </c>
      <c r="D261" s="1" t="s">
        <v>835</v>
      </c>
      <c r="E261" s="1" t="s">
        <v>836</v>
      </c>
      <c r="F261" s="1">
        <v>1.0</v>
      </c>
      <c r="G261" s="1" t="s">
        <v>346</v>
      </c>
      <c r="H261" s="1" t="s">
        <v>347</v>
      </c>
      <c r="I261" s="1" t="s">
        <v>348</v>
      </c>
      <c r="J261" s="1" t="s">
        <v>349</v>
      </c>
      <c r="K261" s="1" t="s">
        <v>350</v>
      </c>
      <c r="L261" s="1" t="s">
        <v>346</v>
      </c>
      <c r="M261" s="1" t="s">
        <v>351</v>
      </c>
      <c r="N261" s="1">
        <v>1.659796775E9</v>
      </c>
      <c r="O261" s="1">
        <f t="shared" si="1"/>
        <v>0.003192305213</v>
      </c>
      <c r="P261" s="1">
        <f t="shared" si="2"/>
        <v>3.192305213</v>
      </c>
      <c r="Q261" s="1">
        <f t="shared" si="3"/>
        <v>19.70550315</v>
      </c>
      <c r="R261" s="1">
        <f t="shared" si="4"/>
        <v>1126.30375</v>
      </c>
      <c r="S261" s="1">
        <f t="shared" si="5"/>
        <v>840.9083507</v>
      </c>
      <c r="T261" s="1">
        <f t="shared" si="6"/>
        <v>83.39046118</v>
      </c>
      <c r="U261" s="1">
        <f t="shared" si="7"/>
        <v>111.6923016</v>
      </c>
      <c r="V261" s="1">
        <f t="shared" si="8"/>
        <v>0.1308099532</v>
      </c>
      <c r="W261" s="1">
        <f t="shared" si="9"/>
        <v>2.911889273</v>
      </c>
      <c r="X261" s="1">
        <f t="shared" si="10"/>
        <v>0.1276308964</v>
      </c>
      <c r="Y261" s="1">
        <f t="shared" si="11"/>
        <v>0.08004850089</v>
      </c>
      <c r="Z261" s="1">
        <f t="shared" si="12"/>
        <v>321.5180948</v>
      </c>
      <c r="AA261" s="1">
        <f t="shared" si="13"/>
        <v>32.11777567</v>
      </c>
      <c r="AB261" s="1">
        <f t="shared" si="14"/>
        <v>31.51455625</v>
      </c>
      <c r="AC261" s="1">
        <f t="shared" si="15"/>
        <v>4.645439843</v>
      </c>
      <c r="AD261" s="1">
        <f t="shared" si="16"/>
        <v>49.76414814</v>
      </c>
      <c r="AE261" s="1">
        <f t="shared" si="17"/>
        <v>2.251321758</v>
      </c>
      <c r="AF261" s="1">
        <f t="shared" si="18"/>
        <v>4.523983314</v>
      </c>
      <c r="AG261" s="1">
        <f t="shared" si="19"/>
        <v>2.394118085</v>
      </c>
      <c r="AH261" s="1">
        <f t="shared" si="20"/>
        <v>-140.7806599</v>
      </c>
      <c r="AI261" s="1">
        <f t="shared" si="21"/>
        <v>-73.09453892</v>
      </c>
      <c r="AJ261" s="1">
        <f t="shared" si="22"/>
        <v>-5.652612992</v>
      </c>
      <c r="AK261" s="1">
        <f t="shared" si="23"/>
        <v>101.9902829</v>
      </c>
      <c r="AL261" s="1">
        <f t="shared" si="24"/>
        <v>50.92011971</v>
      </c>
      <c r="AM261" s="1">
        <f t="shared" si="25"/>
        <v>3.206274681</v>
      </c>
      <c r="AN261" s="1">
        <f t="shared" si="26"/>
        <v>19.70550315</v>
      </c>
      <c r="AO261" s="1">
        <v>1240.525857142857</v>
      </c>
      <c r="AP261" s="1">
        <v>1190.486181818182</v>
      </c>
      <c r="AQ261" s="1">
        <v>5.100739393939322</v>
      </c>
      <c r="AR261" s="1">
        <v>64.94</v>
      </c>
      <c r="AS261" s="1">
        <f t="shared" si="27"/>
        <v>3.192305213</v>
      </c>
      <c r="AT261" s="1">
        <v>18.94528021358982</v>
      </c>
      <c r="AU261" s="1">
        <v>22.68837441176469</v>
      </c>
      <c r="AV261" s="1">
        <v>-3.54610179803266E-5</v>
      </c>
      <c r="AW261" s="1">
        <v>90.19422672828748</v>
      </c>
      <c r="AX261" s="1">
        <v>0.0</v>
      </c>
      <c r="AY261" s="1">
        <v>0.0</v>
      </c>
      <c r="AZ261" s="1">
        <f t="shared" si="28"/>
        <v>1</v>
      </c>
      <c r="BA261" s="1">
        <f t="shared" si="29"/>
        <v>0</v>
      </c>
      <c r="BB261" s="1">
        <f t="shared" si="30"/>
        <v>51651.06023</v>
      </c>
      <c r="BC261" s="1">
        <f t="shared" si="31"/>
        <v>2000.013125</v>
      </c>
      <c r="BD261" s="1">
        <f t="shared" si="32"/>
        <v>1681.211025</v>
      </c>
      <c r="BE261" s="1">
        <f t="shared" si="33"/>
        <v>0.8405999961</v>
      </c>
      <c r="BF261" s="1">
        <f t="shared" si="34"/>
        <v>0.1607579924</v>
      </c>
      <c r="BG261" s="1">
        <v>6.0</v>
      </c>
      <c r="BH261" s="1">
        <v>0.5</v>
      </c>
      <c r="BI261" s="1" t="s">
        <v>352</v>
      </c>
      <c r="BJ261" s="1">
        <v>2.0</v>
      </c>
      <c r="BK261" s="1" t="b">
        <v>1</v>
      </c>
      <c r="BL261" s="1">
        <v>1.659796775E9</v>
      </c>
      <c r="BM261" s="1">
        <v>1126.30375</v>
      </c>
      <c r="BN261" s="1">
        <v>1191.72375</v>
      </c>
      <c r="BO261" s="1">
        <v>22.7023</v>
      </c>
      <c r="BP261" s="1">
        <v>18.94313125</v>
      </c>
      <c r="BQ261" s="1">
        <v>1123.948125</v>
      </c>
      <c r="BR261" s="1">
        <v>22.6672625</v>
      </c>
      <c r="BS261" s="1">
        <v>500.13475</v>
      </c>
      <c r="BT261" s="1">
        <v>99.067025</v>
      </c>
      <c r="BU261" s="1">
        <v>0.10009720625</v>
      </c>
      <c r="BV261" s="1">
        <v>31.04894375</v>
      </c>
      <c r="BW261" s="1">
        <v>31.51455625</v>
      </c>
      <c r="BX261" s="1">
        <v>999.9</v>
      </c>
      <c r="BY261" s="1">
        <v>0.0</v>
      </c>
      <c r="BZ261" s="1">
        <v>0.0</v>
      </c>
      <c r="CA261" s="1">
        <v>9992.900624999998</v>
      </c>
      <c r="CB261" s="1">
        <v>0.0</v>
      </c>
      <c r="CC261" s="1">
        <v>346.090875</v>
      </c>
      <c r="CD261" s="1">
        <v>-65.421125</v>
      </c>
      <c r="CE261" s="1">
        <v>1152.4675</v>
      </c>
      <c r="CF261" s="1">
        <v>1214.73625</v>
      </c>
      <c r="CG261" s="1">
        <v>3.75917875</v>
      </c>
      <c r="CH261" s="1">
        <v>1191.72375</v>
      </c>
      <c r="CI261" s="1">
        <v>18.94313125</v>
      </c>
      <c r="CJ261" s="1">
        <v>2.249050625</v>
      </c>
      <c r="CK261" s="1">
        <v>1.876640625</v>
      </c>
      <c r="CL261" s="1">
        <v>19.3160375</v>
      </c>
      <c r="CM261" s="1">
        <v>16.44019375</v>
      </c>
      <c r="CN261" s="1">
        <v>2000.013125</v>
      </c>
      <c r="CO261" s="1">
        <v>0.979999</v>
      </c>
      <c r="CP261" s="1">
        <v>0.0200012</v>
      </c>
      <c r="CQ261" s="1">
        <v>0.0</v>
      </c>
      <c r="CR261" s="1">
        <v>2.706125</v>
      </c>
      <c r="CS261" s="1">
        <v>0.0</v>
      </c>
      <c r="CT261" s="1">
        <v>17394.8</v>
      </c>
      <c r="CU261" s="1">
        <v>17412.4375</v>
      </c>
      <c r="CV261" s="1">
        <v>41.25</v>
      </c>
      <c r="CW261" s="1">
        <v>42.3631875</v>
      </c>
      <c r="CX261" s="1">
        <v>41.187</v>
      </c>
      <c r="CY261" s="1">
        <v>41.0</v>
      </c>
      <c r="CZ261" s="1">
        <v>41.41374999999999</v>
      </c>
      <c r="DA261" s="1">
        <v>1960.013125</v>
      </c>
      <c r="DB261" s="1">
        <v>40.0</v>
      </c>
      <c r="DC261" s="1">
        <v>0.0</v>
      </c>
      <c r="DD261" s="1">
        <v>1.6597967823E9</v>
      </c>
      <c r="DE261" s="1">
        <v>0.0</v>
      </c>
      <c r="DF261" s="1">
        <v>1.6597961675E9</v>
      </c>
      <c r="DG261" s="1" t="s">
        <v>353</v>
      </c>
      <c r="DH261" s="1">
        <v>1.659796162E9</v>
      </c>
      <c r="DI261" s="1">
        <v>1.6597961675E9</v>
      </c>
      <c r="DJ261" s="1">
        <v>2.0</v>
      </c>
      <c r="DK261" s="1">
        <v>-0.014</v>
      </c>
      <c r="DL261" s="1">
        <v>-0.001</v>
      </c>
      <c r="DM261" s="1">
        <v>1.327</v>
      </c>
      <c r="DN261" s="1">
        <v>0.031</v>
      </c>
      <c r="DO261" s="1">
        <v>400.0</v>
      </c>
      <c r="DP261" s="1">
        <v>20.0</v>
      </c>
      <c r="DQ261" s="1">
        <v>0.32</v>
      </c>
      <c r="DR261" s="1">
        <v>0.03</v>
      </c>
      <c r="DS261" s="1">
        <v>19.35512112515187</v>
      </c>
      <c r="DT261" s="1">
        <v>2.956883062875009</v>
      </c>
      <c r="DU261" s="1">
        <v>0.2672615125906023</v>
      </c>
      <c r="DV261" s="1">
        <v>0.0</v>
      </c>
      <c r="DW261" s="1">
        <v>-64.98921951219513</v>
      </c>
      <c r="DX261" s="1">
        <v>-7.375802090592278</v>
      </c>
      <c r="DY261" s="1">
        <v>0.7320219699553584</v>
      </c>
      <c r="DZ261" s="1">
        <v>0.0</v>
      </c>
      <c r="EA261" s="1">
        <v>3.767642682926829</v>
      </c>
      <c r="EB261" s="1">
        <v>-0.1470236236933682</v>
      </c>
      <c r="EC261" s="1">
        <v>0.01455780538680036</v>
      </c>
      <c r="ED261" s="1">
        <v>1.0</v>
      </c>
      <c r="EE261" s="1">
        <v>2.394037110410895</v>
      </c>
      <c r="EF261" s="1">
        <v>0.01223155316274387</v>
      </c>
      <c r="EG261" s="1">
        <v>0.001189581108327321</v>
      </c>
      <c r="EH261" s="1">
        <v>1.0</v>
      </c>
      <c r="EI261" s="1">
        <v>0.1316939609381788</v>
      </c>
      <c r="EJ261" s="1">
        <v>-0.006418360008468086</v>
      </c>
      <c r="EK261" s="1">
        <v>4.900869153472422E-4</v>
      </c>
      <c r="EL261" s="1">
        <v>1.0</v>
      </c>
      <c r="EM261" s="1">
        <v>3.0</v>
      </c>
      <c r="EN261" s="1">
        <v>5.0</v>
      </c>
      <c r="EO261" s="1" t="s">
        <v>374</v>
      </c>
      <c r="EP261" s="1">
        <v>2.94271</v>
      </c>
      <c r="EQ261" s="1">
        <v>2.80121</v>
      </c>
      <c r="ER261" s="1">
        <v>0.182703</v>
      </c>
      <c r="ES261" s="1">
        <v>0.189029</v>
      </c>
      <c r="ET261" s="1">
        <v>0.103192</v>
      </c>
      <c r="EU261" s="1">
        <v>0.0907406</v>
      </c>
      <c r="EV261" s="1">
        <v>16788.4</v>
      </c>
      <c r="EW261" s="1">
        <v>17468.4</v>
      </c>
      <c r="EX261" s="1">
        <v>23889.9</v>
      </c>
      <c r="EY261" s="1">
        <v>25069.9</v>
      </c>
      <c r="EZ261" s="1">
        <v>34296.6</v>
      </c>
      <c r="FA261" s="1">
        <v>36406.0</v>
      </c>
      <c r="FB261" s="1">
        <v>43557.7</v>
      </c>
      <c r="FC261" s="1">
        <v>46344.4</v>
      </c>
      <c r="FD261" s="1">
        <v>1.96907</v>
      </c>
      <c r="FE261" s="1">
        <v>1.84825</v>
      </c>
      <c r="FF261" s="1">
        <v>0.090614</v>
      </c>
      <c r="FG261" s="1">
        <v>0.0</v>
      </c>
      <c r="FH261" s="1">
        <v>30.0328</v>
      </c>
      <c r="FI261" s="1">
        <v>999.9</v>
      </c>
      <c r="FJ261" s="1">
        <v>55.8</v>
      </c>
      <c r="FK261" s="1">
        <v>34.6</v>
      </c>
      <c r="FL261" s="1">
        <v>31.1171</v>
      </c>
      <c r="FM261" s="1">
        <v>64.4186</v>
      </c>
      <c r="FN261" s="1">
        <v>25.4728</v>
      </c>
      <c r="FO261" s="1">
        <v>1.0</v>
      </c>
      <c r="FP261" s="1">
        <v>0.388806</v>
      </c>
      <c r="FQ261" s="1">
        <v>1.91706</v>
      </c>
      <c r="FR261" s="1">
        <v>20.3112</v>
      </c>
      <c r="FS261" s="1">
        <v>5.2116</v>
      </c>
      <c r="FT261" s="1">
        <v>11.9078</v>
      </c>
      <c r="FU261" s="1">
        <v>5.00175</v>
      </c>
      <c r="FV261" s="1">
        <v>3.28988</v>
      </c>
      <c r="FW261" s="1">
        <v>9999.0</v>
      </c>
      <c r="FX261" s="1">
        <v>9999.0</v>
      </c>
      <c r="FY261" s="1">
        <v>9999.0</v>
      </c>
      <c r="FZ261" s="1">
        <v>999.9</v>
      </c>
      <c r="GA261" s="1">
        <v>1.85954</v>
      </c>
      <c r="GB261" s="1">
        <v>1.85453</v>
      </c>
      <c r="GC261" s="1">
        <v>1.85766</v>
      </c>
      <c r="GD261" s="1">
        <v>1.8561</v>
      </c>
      <c r="GE261" s="1">
        <v>1.85487</v>
      </c>
      <c r="GF261" s="1">
        <v>1.85455</v>
      </c>
      <c r="GG261" s="1">
        <v>1.85319</v>
      </c>
      <c r="GH261" s="1">
        <v>1.85638</v>
      </c>
      <c r="GI261" s="1">
        <v>0.0</v>
      </c>
      <c r="GJ261" s="1">
        <v>0.0</v>
      </c>
      <c r="GK261" s="1">
        <v>0.0</v>
      </c>
      <c r="GL261" s="1">
        <v>0.0</v>
      </c>
      <c r="GM261" s="1" t="s">
        <v>355</v>
      </c>
      <c r="GN261" s="1" t="s">
        <v>356</v>
      </c>
      <c r="GO261" s="1" t="s">
        <v>357</v>
      </c>
      <c r="GP261" s="1" t="s">
        <v>357</v>
      </c>
      <c r="GQ261" s="1" t="s">
        <v>357</v>
      </c>
      <c r="GR261" s="1" t="s">
        <v>357</v>
      </c>
      <c r="GS261" s="1">
        <v>0.0</v>
      </c>
      <c r="GT261" s="1">
        <v>100.0</v>
      </c>
      <c r="GU261" s="1">
        <v>100.0</v>
      </c>
      <c r="GV261" s="1">
        <v>2.39</v>
      </c>
      <c r="GW261" s="1">
        <v>0.035</v>
      </c>
      <c r="GX261" s="1">
        <v>0.3255316452960568</v>
      </c>
      <c r="GY261" s="1">
        <v>0.003023906125278789</v>
      </c>
      <c r="GZ261" s="1">
        <v>-1.398580452151984E-6</v>
      </c>
      <c r="HA261" s="1">
        <v>2.803037836604737E-10</v>
      </c>
      <c r="HB261" s="1">
        <v>-0.04759964022089117</v>
      </c>
      <c r="HC261" s="1">
        <v>0.009965371539748925</v>
      </c>
      <c r="HD261" s="1">
        <v>-4.563662031605912E-4</v>
      </c>
      <c r="HE261" s="1">
        <v>7.83371007442278E-6</v>
      </c>
      <c r="HF261" s="1">
        <v>0.0</v>
      </c>
      <c r="HG261" s="1">
        <v>2134.0</v>
      </c>
      <c r="HH261" s="1">
        <v>2.0</v>
      </c>
      <c r="HI261" s="1">
        <v>25.0</v>
      </c>
      <c r="HJ261" s="1">
        <v>10.3</v>
      </c>
      <c r="HK261" s="1">
        <v>10.3</v>
      </c>
      <c r="HL261" s="1">
        <v>2.58179</v>
      </c>
      <c r="HM261" s="1">
        <v>2.27783</v>
      </c>
      <c r="HN261" s="1">
        <v>1.4978</v>
      </c>
      <c r="HO261" s="1">
        <v>2.30957</v>
      </c>
      <c r="HP261" s="1">
        <v>1.54785</v>
      </c>
      <c r="HQ261" s="1">
        <v>2.33765</v>
      </c>
      <c r="HR261" s="1">
        <v>37.6745</v>
      </c>
      <c r="HS261" s="1">
        <v>15.2265</v>
      </c>
      <c r="HT261" s="1">
        <v>18.0</v>
      </c>
      <c r="HU261" s="1">
        <v>504.156</v>
      </c>
      <c r="HV261" s="1">
        <v>490.752</v>
      </c>
      <c r="HW261" s="1">
        <v>27.5131</v>
      </c>
      <c r="HX261" s="1">
        <v>32.0086</v>
      </c>
      <c r="HY261" s="1">
        <v>30.0005</v>
      </c>
      <c r="HZ261" s="1">
        <v>31.7777</v>
      </c>
      <c r="IA261" s="1">
        <v>31.8769</v>
      </c>
      <c r="IB261" s="1">
        <v>51.6973</v>
      </c>
      <c r="IC261" s="1">
        <v>42.2486</v>
      </c>
      <c r="ID261" s="1">
        <v>0.0</v>
      </c>
      <c r="IE261" s="1">
        <v>27.4754</v>
      </c>
      <c r="IF261" s="1">
        <v>1267.14</v>
      </c>
      <c r="IG261" s="1">
        <v>18.906</v>
      </c>
      <c r="IH261" s="1">
        <v>100.723</v>
      </c>
      <c r="II261" s="1">
        <v>100.44</v>
      </c>
      <c r="IJ261" s="1" t="s">
        <v>358</v>
      </c>
    </row>
    <row r="262" ht="15.75" customHeight="1">
      <c r="A262" s="1">
        <v>246.0</v>
      </c>
      <c r="B262" s="1">
        <v>1.659796784E9</v>
      </c>
      <c r="C262" s="1">
        <v>642.5</v>
      </c>
      <c r="D262" s="1" t="s">
        <v>837</v>
      </c>
      <c r="E262" s="1" t="s">
        <v>838</v>
      </c>
      <c r="F262" s="1">
        <v>1.0</v>
      </c>
      <c r="G262" s="1" t="s">
        <v>346</v>
      </c>
      <c r="H262" s="1" t="s">
        <v>347</v>
      </c>
      <c r="I262" s="1" t="s">
        <v>348</v>
      </c>
      <c r="J262" s="1" t="s">
        <v>349</v>
      </c>
      <c r="K262" s="1" t="s">
        <v>350</v>
      </c>
      <c r="L262" s="1" t="s">
        <v>346</v>
      </c>
      <c r="M262" s="1" t="s">
        <v>351</v>
      </c>
      <c r="N262" s="1">
        <v>1.6597967765E9</v>
      </c>
      <c r="O262" s="1">
        <f t="shared" si="1"/>
        <v>0.003188167046</v>
      </c>
      <c r="P262" s="1">
        <f t="shared" si="2"/>
        <v>3.188167046</v>
      </c>
      <c r="Q262" s="1">
        <f t="shared" si="3"/>
        <v>19.69326682</v>
      </c>
      <c r="R262" s="1">
        <f t="shared" si="4"/>
        <v>1133.710667</v>
      </c>
      <c r="S262" s="1">
        <f t="shared" si="5"/>
        <v>847.8467618</v>
      </c>
      <c r="T262" s="1">
        <f t="shared" si="6"/>
        <v>84.07837895</v>
      </c>
      <c r="U262" s="1">
        <f t="shared" si="7"/>
        <v>112.426631</v>
      </c>
      <c r="V262" s="1">
        <f t="shared" si="8"/>
        <v>0.1306289068</v>
      </c>
      <c r="W262" s="1">
        <f t="shared" si="9"/>
        <v>2.912313152</v>
      </c>
      <c r="X262" s="1">
        <f t="shared" si="10"/>
        <v>0.1274589783</v>
      </c>
      <c r="Y262" s="1">
        <f t="shared" si="11"/>
        <v>0.07994025997</v>
      </c>
      <c r="Z262" s="1">
        <f t="shared" si="12"/>
        <v>321.5152552</v>
      </c>
      <c r="AA262" s="1">
        <f t="shared" si="13"/>
        <v>32.11884965</v>
      </c>
      <c r="AB262" s="1">
        <f t="shared" si="14"/>
        <v>31.51386667</v>
      </c>
      <c r="AC262" s="1">
        <f t="shared" si="15"/>
        <v>4.645257884</v>
      </c>
      <c r="AD262" s="1">
        <f t="shared" si="16"/>
        <v>49.75695573</v>
      </c>
      <c r="AE262" s="1">
        <f t="shared" si="17"/>
        <v>2.251016422</v>
      </c>
      <c r="AF262" s="1">
        <f t="shared" si="18"/>
        <v>4.524023604</v>
      </c>
      <c r="AG262" s="1">
        <f t="shared" si="19"/>
        <v>2.394241462</v>
      </c>
      <c r="AH262" s="1">
        <f t="shared" si="20"/>
        <v>-140.5981667</v>
      </c>
      <c r="AI262" s="1">
        <f t="shared" si="21"/>
        <v>-72.97237604</v>
      </c>
      <c r="AJ262" s="1">
        <f t="shared" si="22"/>
        <v>-5.642329589</v>
      </c>
      <c r="AK262" s="1">
        <f t="shared" si="23"/>
        <v>102.3023828</v>
      </c>
      <c r="AL262" s="1">
        <f t="shared" si="24"/>
        <v>51.02385921</v>
      </c>
      <c r="AM262" s="1">
        <f t="shared" si="25"/>
        <v>3.202701894</v>
      </c>
      <c r="AN262" s="1">
        <f t="shared" si="26"/>
        <v>19.69326682</v>
      </c>
      <c r="AO262" s="1">
        <v>1245.631913419914</v>
      </c>
      <c r="AP262" s="1">
        <v>1195.591575757576</v>
      </c>
      <c r="AQ262" s="1">
        <v>5.103830303030123</v>
      </c>
      <c r="AR262" s="1">
        <v>64.94</v>
      </c>
      <c r="AS262" s="1">
        <f t="shared" si="27"/>
        <v>3.188167046</v>
      </c>
      <c r="AT262" s="1">
        <v>18.94643748386895</v>
      </c>
      <c r="AU262" s="1">
        <v>22.68457588235293</v>
      </c>
      <c r="AV262" s="1">
        <v>-1.937351800656763E-5</v>
      </c>
      <c r="AW262" s="1">
        <v>90.19422672828748</v>
      </c>
      <c r="AX262" s="1">
        <v>0.0</v>
      </c>
      <c r="AY262" s="1">
        <v>0.0</v>
      </c>
      <c r="AZ262" s="1">
        <f t="shared" si="28"/>
        <v>1</v>
      </c>
      <c r="BA262" s="1">
        <f t="shared" si="29"/>
        <v>0</v>
      </c>
      <c r="BB262" s="1">
        <f t="shared" si="30"/>
        <v>51663.04243</v>
      </c>
      <c r="BC262" s="1">
        <f t="shared" si="31"/>
        <v>1999.995333</v>
      </c>
      <c r="BD262" s="1">
        <f t="shared" si="32"/>
        <v>1681.19608</v>
      </c>
      <c r="BE262" s="1">
        <f t="shared" si="33"/>
        <v>0.8406000014</v>
      </c>
      <c r="BF262" s="1">
        <f t="shared" si="34"/>
        <v>0.1607580027</v>
      </c>
      <c r="BG262" s="1">
        <v>6.0</v>
      </c>
      <c r="BH262" s="1">
        <v>0.5</v>
      </c>
      <c r="BI262" s="1" t="s">
        <v>352</v>
      </c>
      <c r="BJ262" s="1">
        <v>2.0</v>
      </c>
      <c r="BK262" s="1" t="b">
        <v>1</v>
      </c>
      <c r="BL262" s="1">
        <v>1.6597967765E9</v>
      </c>
      <c r="BM262" s="1">
        <v>1133.710666666667</v>
      </c>
      <c r="BN262" s="1">
        <v>1199.278666666667</v>
      </c>
      <c r="BO262" s="1">
        <v>22.69926</v>
      </c>
      <c r="BP262" s="1">
        <v>18.94427333333334</v>
      </c>
      <c r="BQ262" s="1">
        <v>1131.348</v>
      </c>
      <c r="BR262" s="1">
        <v>22.66422666666666</v>
      </c>
      <c r="BS262" s="1">
        <v>500.1354000000001</v>
      </c>
      <c r="BT262" s="1">
        <v>99.06685333333333</v>
      </c>
      <c r="BU262" s="1">
        <v>0.1000984533333333</v>
      </c>
      <c r="BV262" s="1">
        <v>31.0491</v>
      </c>
      <c r="BW262" s="1">
        <v>31.51386666666667</v>
      </c>
      <c r="BX262" s="1">
        <v>999.8999999999999</v>
      </c>
      <c r="BY262" s="1">
        <v>0.0</v>
      </c>
      <c r="BZ262" s="1">
        <v>0.0</v>
      </c>
      <c r="CA262" s="1">
        <v>9995.340666666667</v>
      </c>
      <c r="CB262" s="1">
        <v>0.0</v>
      </c>
      <c r="CC262" s="1">
        <v>344.3330666666668</v>
      </c>
      <c r="CD262" s="1">
        <v>-65.56884666666666</v>
      </c>
      <c r="CE262" s="1">
        <v>1160.042666666667</v>
      </c>
      <c r="CF262" s="1">
        <v>1222.438</v>
      </c>
      <c r="CG262" s="1">
        <v>3.754997333333334</v>
      </c>
      <c r="CH262" s="1">
        <v>1199.278666666667</v>
      </c>
      <c r="CI262" s="1">
        <v>18.94427333333334</v>
      </c>
      <c r="CJ262" s="1">
        <v>2.248745333333333</v>
      </c>
      <c r="CK262" s="1">
        <v>1.876751333333333</v>
      </c>
      <c r="CL262" s="1">
        <v>19.31386666666667</v>
      </c>
      <c r="CM262" s="1">
        <v>16.44111333333333</v>
      </c>
      <c r="CN262" s="1">
        <v>1999.995333333333</v>
      </c>
      <c r="CO262" s="1">
        <v>0.9799987999999998</v>
      </c>
      <c r="CP262" s="1">
        <v>0.02000139333333334</v>
      </c>
      <c r="CQ262" s="1">
        <v>0.0</v>
      </c>
      <c r="CR262" s="1">
        <v>2.657</v>
      </c>
      <c r="CS262" s="1">
        <v>0.0</v>
      </c>
      <c r="CT262" s="1">
        <v>17392.37333333333</v>
      </c>
      <c r="CU262" s="1">
        <v>17412.28</v>
      </c>
      <c r="CV262" s="1">
        <v>41.25</v>
      </c>
      <c r="CW262" s="1">
        <v>42.3666</v>
      </c>
      <c r="CX262" s="1">
        <v>41.187</v>
      </c>
      <c r="CY262" s="1">
        <v>41.0</v>
      </c>
      <c r="CZ262" s="1">
        <v>41.41633333333333</v>
      </c>
      <c r="DA262" s="1">
        <v>1959.995333333333</v>
      </c>
      <c r="DB262" s="1">
        <v>40.0</v>
      </c>
      <c r="DC262" s="1">
        <v>0.0</v>
      </c>
      <c r="DD262" s="1">
        <v>1.6597967829E9</v>
      </c>
      <c r="DE262" s="1">
        <v>0.0</v>
      </c>
      <c r="DF262" s="1">
        <v>1.6597961675E9</v>
      </c>
      <c r="DG262" s="1" t="s">
        <v>353</v>
      </c>
      <c r="DH262" s="1">
        <v>1.659796162E9</v>
      </c>
      <c r="DI262" s="1">
        <v>1.6597961675E9</v>
      </c>
      <c r="DJ262" s="1">
        <v>2.0</v>
      </c>
      <c r="DK262" s="1">
        <v>-0.014</v>
      </c>
      <c r="DL262" s="1">
        <v>-0.001</v>
      </c>
      <c r="DM262" s="1">
        <v>1.327</v>
      </c>
      <c r="DN262" s="1">
        <v>0.031</v>
      </c>
      <c r="DO262" s="1">
        <v>400.0</v>
      </c>
      <c r="DP262" s="1">
        <v>20.0</v>
      </c>
      <c r="DQ262" s="1">
        <v>0.32</v>
      </c>
      <c r="DR262" s="1">
        <v>0.03</v>
      </c>
      <c r="DS262" s="1">
        <v>19.45610368194439</v>
      </c>
      <c r="DT262" s="1">
        <v>2.419507929244766</v>
      </c>
      <c r="DU262" s="1">
        <v>0.2309791664742673</v>
      </c>
      <c r="DV262" s="1">
        <v>0.0</v>
      </c>
      <c r="DW262" s="1">
        <v>-65.19272250000002</v>
      </c>
      <c r="DX262" s="1">
        <v>-6.909772232645236</v>
      </c>
      <c r="DY262" s="1">
        <v>0.6714392707041721</v>
      </c>
      <c r="DZ262" s="1">
        <v>0.0</v>
      </c>
      <c r="EA262" s="1">
        <v>3.763449249999999</v>
      </c>
      <c r="EB262" s="1">
        <v>-0.152427354596631</v>
      </c>
      <c r="EC262" s="1">
        <v>0.01470774105488334</v>
      </c>
      <c r="ED262" s="1">
        <v>0.0</v>
      </c>
      <c r="EE262" s="1">
        <v>2.394162035174065</v>
      </c>
      <c r="EF262" s="1">
        <v>0.008996778528937228</v>
      </c>
      <c r="EG262" s="1">
        <v>0.00113470328580465</v>
      </c>
      <c r="EH262" s="1">
        <v>1.0</v>
      </c>
      <c r="EI262" s="1">
        <v>0.1315121662813884</v>
      </c>
      <c r="EJ262" s="1">
        <v>-0.006235482546618012</v>
      </c>
      <c r="EK262" s="1">
        <v>4.786351147611934E-4</v>
      </c>
      <c r="EL262" s="1">
        <v>1.0</v>
      </c>
      <c r="EM262" s="1">
        <v>2.0</v>
      </c>
      <c r="EN262" s="1">
        <v>5.0</v>
      </c>
      <c r="EO262" s="1" t="s">
        <v>429</v>
      </c>
      <c r="EP262" s="1">
        <v>2.94274</v>
      </c>
      <c r="EQ262" s="1">
        <v>2.80111</v>
      </c>
      <c r="ER262" s="1">
        <v>0.183193</v>
      </c>
      <c r="ES262" s="1">
        <v>0.189506</v>
      </c>
      <c r="ET262" s="1">
        <v>0.10318</v>
      </c>
      <c r="EU262" s="1">
        <v>0.0907409</v>
      </c>
      <c r="EV262" s="1">
        <v>16778.4</v>
      </c>
      <c r="EW262" s="1">
        <v>17458.1</v>
      </c>
      <c r="EX262" s="1">
        <v>23890.0</v>
      </c>
      <c r="EY262" s="1">
        <v>25069.9</v>
      </c>
      <c r="EZ262" s="1">
        <v>34297.1</v>
      </c>
      <c r="FA262" s="1">
        <v>36405.8</v>
      </c>
      <c r="FB262" s="1">
        <v>43557.8</v>
      </c>
      <c r="FC262" s="1">
        <v>46344.2</v>
      </c>
      <c r="FD262" s="1">
        <v>1.96913</v>
      </c>
      <c r="FE262" s="1">
        <v>1.84815</v>
      </c>
      <c r="FF262" s="1">
        <v>0.0904649</v>
      </c>
      <c r="FG262" s="1">
        <v>0.0</v>
      </c>
      <c r="FH262" s="1">
        <v>30.0349</v>
      </c>
      <c r="FI262" s="1">
        <v>999.9</v>
      </c>
      <c r="FJ262" s="1">
        <v>55.8</v>
      </c>
      <c r="FK262" s="1">
        <v>34.6</v>
      </c>
      <c r="FL262" s="1">
        <v>31.1183</v>
      </c>
      <c r="FM262" s="1">
        <v>64.3486</v>
      </c>
      <c r="FN262" s="1">
        <v>25.4607</v>
      </c>
      <c r="FO262" s="1">
        <v>1.0</v>
      </c>
      <c r="FP262" s="1">
        <v>0.388841</v>
      </c>
      <c r="FQ262" s="1">
        <v>1.94251</v>
      </c>
      <c r="FR262" s="1">
        <v>20.3109</v>
      </c>
      <c r="FS262" s="1">
        <v>5.2116</v>
      </c>
      <c r="FT262" s="1">
        <v>11.9078</v>
      </c>
      <c r="FU262" s="1">
        <v>5.0019</v>
      </c>
      <c r="FV262" s="1">
        <v>3.28982</v>
      </c>
      <c r="FW262" s="1">
        <v>9999.0</v>
      </c>
      <c r="FX262" s="1">
        <v>9999.0</v>
      </c>
      <c r="FY262" s="1">
        <v>9999.0</v>
      </c>
      <c r="FZ262" s="1">
        <v>999.9</v>
      </c>
      <c r="GA262" s="1">
        <v>1.85954</v>
      </c>
      <c r="GB262" s="1">
        <v>1.85452</v>
      </c>
      <c r="GC262" s="1">
        <v>1.85766</v>
      </c>
      <c r="GD262" s="1">
        <v>1.85609</v>
      </c>
      <c r="GE262" s="1">
        <v>1.85488</v>
      </c>
      <c r="GF262" s="1">
        <v>1.85455</v>
      </c>
      <c r="GG262" s="1">
        <v>1.85319</v>
      </c>
      <c r="GH262" s="1">
        <v>1.85638</v>
      </c>
      <c r="GI262" s="1">
        <v>0.0</v>
      </c>
      <c r="GJ262" s="1">
        <v>0.0</v>
      </c>
      <c r="GK262" s="1">
        <v>0.0</v>
      </c>
      <c r="GL262" s="1">
        <v>0.0</v>
      </c>
      <c r="GM262" s="1" t="s">
        <v>355</v>
      </c>
      <c r="GN262" s="1" t="s">
        <v>356</v>
      </c>
      <c r="GO262" s="1" t="s">
        <v>357</v>
      </c>
      <c r="GP262" s="1" t="s">
        <v>357</v>
      </c>
      <c r="GQ262" s="1" t="s">
        <v>357</v>
      </c>
      <c r="GR262" s="1" t="s">
        <v>357</v>
      </c>
      <c r="GS262" s="1">
        <v>0.0</v>
      </c>
      <c r="GT262" s="1">
        <v>100.0</v>
      </c>
      <c r="GU262" s="1">
        <v>100.0</v>
      </c>
      <c r="GV262" s="1">
        <v>2.4</v>
      </c>
      <c r="GW262" s="1">
        <v>0.035</v>
      </c>
      <c r="GX262" s="1">
        <v>0.3255316452960568</v>
      </c>
      <c r="GY262" s="1">
        <v>0.003023906125278789</v>
      </c>
      <c r="GZ262" s="1">
        <v>-1.398580452151984E-6</v>
      </c>
      <c r="HA262" s="1">
        <v>2.803037836604737E-10</v>
      </c>
      <c r="HB262" s="1">
        <v>-0.04759964022089117</v>
      </c>
      <c r="HC262" s="1">
        <v>0.009965371539748925</v>
      </c>
      <c r="HD262" s="1">
        <v>-4.563662031605912E-4</v>
      </c>
      <c r="HE262" s="1">
        <v>7.83371007442278E-6</v>
      </c>
      <c r="HF262" s="1">
        <v>0.0</v>
      </c>
      <c r="HG262" s="1">
        <v>2134.0</v>
      </c>
      <c r="HH262" s="1">
        <v>2.0</v>
      </c>
      <c r="HI262" s="1">
        <v>25.0</v>
      </c>
      <c r="HJ262" s="1">
        <v>10.4</v>
      </c>
      <c r="HK262" s="1">
        <v>10.3</v>
      </c>
      <c r="HL262" s="1">
        <v>2.59033</v>
      </c>
      <c r="HM262" s="1">
        <v>2.28394</v>
      </c>
      <c r="HN262" s="1">
        <v>1.4978</v>
      </c>
      <c r="HO262" s="1">
        <v>2.30957</v>
      </c>
      <c r="HP262" s="1">
        <v>1.54785</v>
      </c>
      <c r="HQ262" s="1">
        <v>2.44507</v>
      </c>
      <c r="HR262" s="1">
        <v>37.6745</v>
      </c>
      <c r="HS262" s="1">
        <v>15.2178</v>
      </c>
      <c r="HT262" s="1">
        <v>18.0</v>
      </c>
      <c r="HU262" s="1">
        <v>504.192</v>
      </c>
      <c r="HV262" s="1">
        <v>490.697</v>
      </c>
      <c r="HW262" s="1">
        <v>27.5029</v>
      </c>
      <c r="HX262" s="1">
        <v>32.0096</v>
      </c>
      <c r="HY262" s="1">
        <v>30.0005</v>
      </c>
      <c r="HZ262" s="1">
        <v>31.7785</v>
      </c>
      <c r="IA262" s="1">
        <v>31.8784</v>
      </c>
      <c r="IB262" s="1">
        <v>51.9249</v>
      </c>
      <c r="IC262" s="1">
        <v>42.2486</v>
      </c>
      <c r="ID262" s="1">
        <v>0.0</v>
      </c>
      <c r="IE262" s="1">
        <v>27.4754</v>
      </c>
      <c r="IF262" s="1">
        <v>1267.14</v>
      </c>
      <c r="IG262" s="1">
        <v>18.9113</v>
      </c>
      <c r="IH262" s="1">
        <v>100.723</v>
      </c>
      <c r="II262" s="1">
        <v>100.439</v>
      </c>
      <c r="IJ262" s="1" t="s">
        <v>358</v>
      </c>
    </row>
    <row r="263" ht="15.75" customHeight="1">
      <c r="A263" s="1">
        <v>247.0</v>
      </c>
      <c r="B263" s="1">
        <v>1.659796785E9</v>
      </c>
      <c r="C263" s="1">
        <v>643.5</v>
      </c>
      <c r="D263" s="1" t="s">
        <v>839</v>
      </c>
      <c r="E263" s="1" t="s">
        <v>840</v>
      </c>
      <c r="F263" s="1">
        <v>1.0</v>
      </c>
      <c r="G263" s="1" t="s">
        <v>346</v>
      </c>
      <c r="H263" s="1" t="s">
        <v>347</v>
      </c>
      <c r="I263" s="1" t="s">
        <v>348</v>
      </c>
      <c r="J263" s="1" t="s">
        <v>349</v>
      </c>
      <c r="K263" s="1" t="s">
        <v>350</v>
      </c>
      <c r="L263" s="1" t="s">
        <v>346</v>
      </c>
      <c r="M263" s="1" t="s">
        <v>351</v>
      </c>
      <c r="N263" s="1">
        <v>1.659796777E9</v>
      </c>
      <c r="O263" s="1">
        <f t="shared" si="1"/>
        <v>0.003184157382</v>
      </c>
      <c r="P263" s="1">
        <f t="shared" si="2"/>
        <v>3.184157382</v>
      </c>
      <c r="Q263" s="1">
        <f t="shared" si="3"/>
        <v>19.68837683</v>
      </c>
      <c r="R263" s="1">
        <f t="shared" si="4"/>
        <v>1136.194375</v>
      </c>
      <c r="S263" s="1">
        <f t="shared" si="5"/>
        <v>849.98563</v>
      </c>
      <c r="T263" s="1">
        <f t="shared" si="6"/>
        <v>84.290449</v>
      </c>
      <c r="U263" s="1">
        <f t="shared" si="7"/>
        <v>112.672886</v>
      </c>
      <c r="V263" s="1">
        <f t="shared" si="8"/>
        <v>0.1304594995</v>
      </c>
      <c r="W263" s="1">
        <f t="shared" si="9"/>
        <v>2.91221992</v>
      </c>
      <c r="X263" s="1">
        <f t="shared" si="10"/>
        <v>0.1272975818</v>
      </c>
      <c r="Y263" s="1">
        <f t="shared" si="11"/>
        <v>0.07983869151</v>
      </c>
      <c r="Z263" s="1">
        <f t="shared" si="12"/>
        <v>321.5158005</v>
      </c>
      <c r="AA263" s="1">
        <f t="shared" si="13"/>
        <v>32.11965547</v>
      </c>
      <c r="AB263" s="1">
        <f t="shared" si="14"/>
        <v>31.513525</v>
      </c>
      <c r="AC263" s="1">
        <f t="shared" si="15"/>
        <v>4.645167732</v>
      </c>
      <c r="AD263" s="1">
        <f t="shared" si="16"/>
        <v>49.75525441</v>
      </c>
      <c r="AE263" s="1">
        <f t="shared" si="17"/>
        <v>2.250904173</v>
      </c>
      <c r="AF263" s="1">
        <f t="shared" si="18"/>
        <v>4.523952694</v>
      </c>
      <c r="AG263" s="1">
        <f t="shared" si="19"/>
        <v>2.394263559</v>
      </c>
      <c r="AH263" s="1">
        <f t="shared" si="20"/>
        <v>-140.4213405</v>
      </c>
      <c r="AI263" s="1">
        <f t="shared" si="21"/>
        <v>-72.95957306</v>
      </c>
      <c r="AJ263" s="1">
        <f t="shared" si="22"/>
        <v>-5.641503096</v>
      </c>
      <c r="AK263" s="1">
        <f t="shared" si="23"/>
        <v>102.4933838</v>
      </c>
      <c r="AL263" s="1">
        <f t="shared" si="24"/>
        <v>51.05284607</v>
      </c>
      <c r="AM263" s="1">
        <f t="shared" si="25"/>
        <v>3.201432201</v>
      </c>
      <c r="AN263" s="1">
        <f t="shared" si="26"/>
        <v>19.68837683</v>
      </c>
      <c r="AO263" s="1">
        <v>1250.731692640692</v>
      </c>
      <c r="AP263" s="1">
        <v>1200.704787878787</v>
      </c>
      <c r="AQ263" s="1">
        <v>5.102448484848555</v>
      </c>
      <c r="AR263" s="1">
        <v>64.94</v>
      </c>
      <c r="AS263" s="1">
        <f t="shared" si="27"/>
        <v>3.184157382</v>
      </c>
      <c r="AT263" s="1">
        <v>18.9474713891096</v>
      </c>
      <c r="AU263" s="1">
        <v>22.68098352941177</v>
      </c>
      <c r="AV263" s="1">
        <v>-3.27653400782446E-5</v>
      </c>
      <c r="AW263" s="1">
        <v>90.19422672828748</v>
      </c>
      <c r="AX263" s="1">
        <v>0.0</v>
      </c>
      <c r="AY263" s="1">
        <v>0.0</v>
      </c>
      <c r="AZ263" s="1">
        <f t="shared" si="28"/>
        <v>1</v>
      </c>
      <c r="BA263" s="1">
        <f t="shared" si="29"/>
        <v>0</v>
      </c>
      <c r="BB263" s="1">
        <f t="shared" si="30"/>
        <v>51660.44607</v>
      </c>
      <c r="BC263" s="1">
        <f t="shared" si="31"/>
        <v>1999.99875</v>
      </c>
      <c r="BD263" s="1">
        <f t="shared" si="32"/>
        <v>1681.19895</v>
      </c>
      <c r="BE263" s="1">
        <f t="shared" si="33"/>
        <v>0.8406000004</v>
      </c>
      <c r="BF263" s="1">
        <f t="shared" si="34"/>
        <v>0.1607580007</v>
      </c>
      <c r="BG263" s="1">
        <v>6.0</v>
      </c>
      <c r="BH263" s="1">
        <v>0.5</v>
      </c>
      <c r="BI263" s="1" t="s">
        <v>352</v>
      </c>
      <c r="BJ263" s="1">
        <v>2.0</v>
      </c>
      <c r="BK263" s="1" t="b">
        <v>1</v>
      </c>
      <c r="BL263" s="1">
        <v>1.659796777E9</v>
      </c>
      <c r="BM263" s="1">
        <v>1136.194375</v>
      </c>
      <c r="BN263" s="1">
        <v>1201.804375</v>
      </c>
      <c r="BO263" s="1">
        <v>22.6981375</v>
      </c>
      <c r="BP263" s="1">
        <v>18.94466875</v>
      </c>
      <c r="BQ263" s="1">
        <v>1133.83</v>
      </c>
      <c r="BR263" s="1">
        <v>22.66310625</v>
      </c>
      <c r="BS263" s="1">
        <v>500.139875</v>
      </c>
      <c r="BT263" s="1">
        <v>99.0668125</v>
      </c>
      <c r="BU263" s="1">
        <v>0.1000981125</v>
      </c>
      <c r="BV263" s="1">
        <v>31.048825</v>
      </c>
      <c r="BW263" s="1">
        <v>31.513525</v>
      </c>
      <c r="BX263" s="1">
        <v>999.9</v>
      </c>
      <c r="BY263" s="1">
        <v>0.0</v>
      </c>
      <c r="BZ263" s="1">
        <v>0.0</v>
      </c>
      <c r="CA263" s="1">
        <v>9994.811875</v>
      </c>
      <c r="CB263" s="1">
        <v>0.0</v>
      </c>
      <c r="CC263" s="1">
        <v>343.7763125</v>
      </c>
      <c r="CD263" s="1">
        <v>-65.61025000000001</v>
      </c>
      <c r="CE263" s="1">
        <v>1162.583125</v>
      </c>
      <c r="CF263" s="1">
        <v>1225.0125</v>
      </c>
      <c r="CG263" s="1">
        <v>3.753483125</v>
      </c>
      <c r="CH263" s="1">
        <v>1201.804375</v>
      </c>
      <c r="CI263" s="1">
        <v>18.94466875</v>
      </c>
      <c r="CJ263" s="1">
        <v>2.248633125</v>
      </c>
      <c r="CK263" s="1">
        <v>1.876789375</v>
      </c>
      <c r="CL263" s="1">
        <v>19.31306875</v>
      </c>
      <c r="CM263" s="1">
        <v>16.44143125</v>
      </c>
      <c r="CN263" s="1">
        <v>1999.99875</v>
      </c>
      <c r="CO263" s="1">
        <v>0.9799988124999999</v>
      </c>
      <c r="CP263" s="1">
        <v>0.02000138125</v>
      </c>
      <c r="CQ263" s="1">
        <v>0.0</v>
      </c>
      <c r="CR263" s="1">
        <v>2.6258125</v>
      </c>
      <c r="CS263" s="1">
        <v>0.0</v>
      </c>
      <c r="CT263" s="1">
        <v>17391.35</v>
      </c>
      <c r="CU263" s="1">
        <v>17412.30625</v>
      </c>
      <c r="CV263" s="1">
        <v>41.25</v>
      </c>
      <c r="CW263" s="1">
        <v>42.367125</v>
      </c>
      <c r="CX263" s="1">
        <v>41.187</v>
      </c>
      <c r="CY263" s="1">
        <v>41.0</v>
      </c>
      <c r="CZ263" s="1">
        <v>41.41374999999999</v>
      </c>
      <c r="DA263" s="1">
        <v>1959.99875</v>
      </c>
      <c r="DB263" s="1">
        <v>40.0</v>
      </c>
      <c r="DC263" s="1">
        <v>0.0</v>
      </c>
      <c r="DD263" s="1">
        <v>1.6597967841E9</v>
      </c>
      <c r="DE263" s="1">
        <v>0.0</v>
      </c>
      <c r="DF263" s="1">
        <v>1.6597961675E9</v>
      </c>
      <c r="DG263" s="1" t="s">
        <v>353</v>
      </c>
      <c r="DH263" s="1">
        <v>1.659796162E9</v>
      </c>
      <c r="DI263" s="1">
        <v>1.6597961675E9</v>
      </c>
      <c r="DJ263" s="1">
        <v>2.0</v>
      </c>
      <c r="DK263" s="1">
        <v>-0.014</v>
      </c>
      <c r="DL263" s="1">
        <v>-0.001</v>
      </c>
      <c r="DM263" s="1">
        <v>1.327</v>
      </c>
      <c r="DN263" s="1">
        <v>0.031</v>
      </c>
      <c r="DO263" s="1">
        <v>400.0</v>
      </c>
      <c r="DP263" s="1">
        <v>20.0</v>
      </c>
      <c r="DQ263" s="1">
        <v>0.32</v>
      </c>
      <c r="DR263" s="1">
        <v>0.03</v>
      </c>
      <c r="DS263" s="1">
        <v>19.52937179886086</v>
      </c>
      <c r="DT263" s="1">
        <v>1.907665390460695</v>
      </c>
      <c r="DU263" s="1">
        <v>0.1971378364463565</v>
      </c>
      <c r="DV263" s="1">
        <v>0.0</v>
      </c>
      <c r="DW263" s="1">
        <v>-65.32300243902439</v>
      </c>
      <c r="DX263" s="1">
        <v>-6.468050174216075</v>
      </c>
      <c r="DY263" s="1">
        <v>0.6466149570470653</v>
      </c>
      <c r="DZ263" s="1">
        <v>0.0</v>
      </c>
      <c r="EA263" s="1">
        <v>3.760140975609756</v>
      </c>
      <c r="EB263" s="1">
        <v>-0.1583550522648096</v>
      </c>
      <c r="EC263" s="1">
        <v>0.01566221673948255</v>
      </c>
      <c r="ED263" s="1">
        <v>0.0</v>
      </c>
      <c r="EE263" s="1">
        <v>2.394277447672664</v>
      </c>
      <c r="EF263" s="1">
        <v>0.003197963420980258</v>
      </c>
      <c r="EG263" s="1">
        <v>0.001051095570815658</v>
      </c>
      <c r="EH263" s="1">
        <v>1.0</v>
      </c>
      <c r="EI263" s="1">
        <v>0.1313260842817774</v>
      </c>
      <c r="EJ263" s="1">
        <v>-0.005882469461956326</v>
      </c>
      <c r="EK263" s="1">
        <v>4.386301147185015E-4</v>
      </c>
      <c r="EL263" s="1">
        <v>1.0</v>
      </c>
      <c r="EM263" s="1">
        <v>2.0</v>
      </c>
      <c r="EN263" s="1">
        <v>5.0</v>
      </c>
      <c r="EO263" s="1" t="s">
        <v>429</v>
      </c>
      <c r="EP263" s="1">
        <v>2.94263</v>
      </c>
      <c r="EQ263" s="1">
        <v>2.80107</v>
      </c>
      <c r="ER263" s="1">
        <v>0.183676</v>
      </c>
      <c r="ES263" s="1">
        <v>0.189987</v>
      </c>
      <c r="ET263" s="1">
        <v>0.103169</v>
      </c>
      <c r="EU263" s="1">
        <v>0.0907479</v>
      </c>
      <c r="EV263" s="1">
        <v>16768.5</v>
      </c>
      <c r="EW263" s="1">
        <v>17447.8</v>
      </c>
      <c r="EX263" s="1">
        <v>23890.0</v>
      </c>
      <c r="EY263" s="1">
        <v>25070.0</v>
      </c>
      <c r="EZ263" s="1">
        <v>34297.6</v>
      </c>
      <c r="FA263" s="1">
        <v>36405.7</v>
      </c>
      <c r="FB263" s="1">
        <v>43557.8</v>
      </c>
      <c r="FC263" s="1">
        <v>46344.4</v>
      </c>
      <c r="FD263" s="1">
        <v>1.96915</v>
      </c>
      <c r="FE263" s="1">
        <v>1.84805</v>
      </c>
      <c r="FF263" s="1">
        <v>0.0906438</v>
      </c>
      <c r="FG263" s="1">
        <v>0.0</v>
      </c>
      <c r="FH263" s="1">
        <v>30.0367</v>
      </c>
      <c r="FI263" s="1">
        <v>999.9</v>
      </c>
      <c r="FJ263" s="1">
        <v>55.8</v>
      </c>
      <c r="FK263" s="1">
        <v>34.6</v>
      </c>
      <c r="FL263" s="1">
        <v>31.1156</v>
      </c>
      <c r="FM263" s="1">
        <v>64.5786</v>
      </c>
      <c r="FN263" s="1">
        <v>25.7532</v>
      </c>
      <c r="FO263" s="1">
        <v>1.0</v>
      </c>
      <c r="FP263" s="1">
        <v>0.389106</v>
      </c>
      <c r="FQ263" s="1">
        <v>1.95987</v>
      </c>
      <c r="FR263" s="1">
        <v>20.3107</v>
      </c>
      <c r="FS263" s="1">
        <v>5.2113</v>
      </c>
      <c r="FT263" s="1">
        <v>11.9078</v>
      </c>
      <c r="FU263" s="1">
        <v>5.00175</v>
      </c>
      <c r="FV263" s="1">
        <v>3.28982</v>
      </c>
      <c r="FW263" s="1">
        <v>9999.0</v>
      </c>
      <c r="FX263" s="1">
        <v>9999.0</v>
      </c>
      <c r="FY263" s="1">
        <v>9999.0</v>
      </c>
      <c r="FZ263" s="1">
        <v>999.9</v>
      </c>
      <c r="GA263" s="1">
        <v>1.85955</v>
      </c>
      <c r="GB263" s="1">
        <v>1.85453</v>
      </c>
      <c r="GC263" s="1">
        <v>1.85767</v>
      </c>
      <c r="GD263" s="1">
        <v>1.8561</v>
      </c>
      <c r="GE263" s="1">
        <v>1.85488</v>
      </c>
      <c r="GF263" s="1">
        <v>1.85455</v>
      </c>
      <c r="GG263" s="1">
        <v>1.85319</v>
      </c>
      <c r="GH263" s="1">
        <v>1.85638</v>
      </c>
      <c r="GI263" s="1">
        <v>0.0</v>
      </c>
      <c r="GJ263" s="1">
        <v>0.0</v>
      </c>
      <c r="GK263" s="1">
        <v>0.0</v>
      </c>
      <c r="GL263" s="1">
        <v>0.0</v>
      </c>
      <c r="GM263" s="1" t="s">
        <v>355</v>
      </c>
      <c r="GN263" s="1" t="s">
        <v>356</v>
      </c>
      <c r="GO263" s="1" t="s">
        <v>357</v>
      </c>
      <c r="GP263" s="1" t="s">
        <v>357</v>
      </c>
      <c r="GQ263" s="1" t="s">
        <v>357</v>
      </c>
      <c r="GR263" s="1" t="s">
        <v>357</v>
      </c>
      <c r="GS263" s="1">
        <v>0.0</v>
      </c>
      <c r="GT263" s="1">
        <v>100.0</v>
      </c>
      <c r="GU263" s="1">
        <v>100.0</v>
      </c>
      <c r="GV263" s="1">
        <v>2.4</v>
      </c>
      <c r="GW263" s="1">
        <v>0.035</v>
      </c>
      <c r="GX263" s="1">
        <v>0.3255316452960568</v>
      </c>
      <c r="GY263" s="1">
        <v>0.003023906125278789</v>
      </c>
      <c r="GZ263" s="1">
        <v>-1.398580452151984E-6</v>
      </c>
      <c r="HA263" s="1">
        <v>2.803037836604737E-10</v>
      </c>
      <c r="HB263" s="1">
        <v>-0.04759964022089117</v>
      </c>
      <c r="HC263" s="1">
        <v>0.009965371539748925</v>
      </c>
      <c r="HD263" s="1">
        <v>-4.563662031605912E-4</v>
      </c>
      <c r="HE263" s="1">
        <v>7.83371007442278E-6</v>
      </c>
      <c r="HF263" s="1">
        <v>0.0</v>
      </c>
      <c r="HG263" s="1">
        <v>2134.0</v>
      </c>
      <c r="HH263" s="1">
        <v>2.0</v>
      </c>
      <c r="HI263" s="1">
        <v>25.0</v>
      </c>
      <c r="HJ263" s="1">
        <v>10.4</v>
      </c>
      <c r="HK263" s="1">
        <v>10.3</v>
      </c>
      <c r="HL263" s="1">
        <v>2.59888</v>
      </c>
      <c r="HM263" s="1">
        <v>2.2937</v>
      </c>
      <c r="HN263" s="1">
        <v>1.4978</v>
      </c>
      <c r="HO263" s="1">
        <v>2.30957</v>
      </c>
      <c r="HP263" s="1">
        <v>1.54785</v>
      </c>
      <c r="HQ263" s="1">
        <v>2.2937</v>
      </c>
      <c r="HR263" s="1">
        <v>37.6745</v>
      </c>
      <c r="HS263" s="1">
        <v>15.2178</v>
      </c>
      <c r="HT263" s="1">
        <v>18.0</v>
      </c>
      <c r="HU263" s="1">
        <v>504.211</v>
      </c>
      <c r="HV263" s="1">
        <v>490.636</v>
      </c>
      <c r="HW263" s="1">
        <v>27.4924</v>
      </c>
      <c r="HX263" s="1">
        <v>32.0107</v>
      </c>
      <c r="HY263" s="1">
        <v>30.0006</v>
      </c>
      <c r="HZ263" s="1">
        <v>31.7792</v>
      </c>
      <c r="IA263" s="1">
        <v>31.879</v>
      </c>
      <c r="IB263" s="1">
        <v>52.0345</v>
      </c>
      <c r="IC263" s="1">
        <v>42.2486</v>
      </c>
      <c r="ID263" s="1">
        <v>0.0</v>
      </c>
      <c r="IE263" s="1">
        <v>27.4754</v>
      </c>
      <c r="IF263" s="1">
        <v>1277.16</v>
      </c>
      <c r="IG263" s="1">
        <v>18.917</v>
      </c>
      <c r="IH263" s="1">
        <v>100.723</v>
      </c>
      <c r="II263" s="1">
        <v>100.44</v>
      </c>
      <c r="IJ263" s="1" t="s">
        <v>358</v>
      </c>
    </row>
    <row r="264" ht="15.75" customHeight="1">
      <c r="A264" s="1">
        <v>248.0</v>
      </c>
      <c r="B264" s="1">
        <v>1.659796786E9</v>
      </c>
      <c r="C264" s="1">
        <v>644.5</v>
      </c>
      <c r="D264" s="1" t="s">
        <v>841</v>
      </c>
      <c r="E264" s="1" t="s">
        <v>842</v>
      </c>
      <c r="F264" s="1">
        <v>1.0</v>
      </c>
      <c r="G264" s="1" t="s">
        <v>346</v>
      </c>
      <c r="H264" s="1" t="s">
        <v>347</v>
      </c>
      <c r="I264" s="1" t="s">
        <v>348</v>
      </c>
      <c r="J264" s="1" t="s">
        <v>349</v>
      </c>
      <c r="K264" s="1" t="s">
        <v>350</v>
      </c>
      <c r="L264" s="1" t="s">
        <v>346</v>
      </c>
      <c r="M264" s="1" t="s">
        <v>351</v>
      </c>
      <c r="N264" s="1">
        <v>1.6597967785E9</v>
      </c>
      <c r="O264" s="1">
        <f t="shared" si="1"/>
        <v>0.003180381937</v>
      </c>
      <c r="P264" s="1">
        <f t="shared" si="2"/>
        <v>3.180381937</v>
      </c>
      <c r="Q264" s="1">
        <f t="shared" si="3"/>
        <v>19.7173275</v>
      </c>
      <c r="R264" s="1">
        <f t="shared" si="4"/>
        <v>1143.626667</v>
      </c>
      <c r="S264" s="1">
        <f t="shared" si="5"/>
        <v>856.4493805</v>
      </c>
      <c r="T264" s="1">
        <f t="shared" si="6"/>
        <v>84.93137871</v>
      </c>
      <c r="U264" s="1">
        <f t="shared" si="7"/>
        <v>113.4098427</v>
      </c>
      <c r="V264" s="1">
        <f t="shared" si="8"/>
        <v>0.130285253</v>
      </c>
      <c r="W264" s="1">
        <f t="shared" si="9"/>
        <v>2.911968117</v>
      </c>
      <c r="X264" s="1">
        <f t="shared" si="10"/>
        <v>0.1271314004</v>
      </c>
      <c r="Y264" s="1">
        <f t="shared" si="11"/>
        <v>0.07973412755</v>
      </c>
      <c r="Z264" s="1">
        <f t="shared" si="12"/>
        <v>321.516532</v>
      </c>
      <c r="AA264" s="1">
        <f t="shared" si="13"/>
        <v>32.12081862</v>
      </c>
      <c r="AB264" s="1">
        <f t="shared" si="14"/>
        <v>31.51342</v>
      </c>
      <c r="AC264" s="1">
        <f t="shared" si="15"/>
        <v>4.645140027</v>
      </c>
      <c r="AD264" s="1">
        <f t="shared" si="16"/>
        <v>49.74798871</v>
      </c>
      <c r="AE264" s="1">
        <f t="shared" si="17"/>
        <v>2.250586807</v>
      </c>
      <c r="AF264" s="1">
        <f t="shared" si="18"/>
        <v>4.523975471</v>
      </c>
      <c r="AG264" s="1">
        <f t="shared" si="19"/>
        <v>2.39455322</v>
      </c>
      <c r="AH264" s="1">
        <f t="shared" si="20"/>
        <v>-140.2548434</v>
      </c>
      <c r="AI264" s="1">
        <f t="shared" si="21"/>
        <v>-72.92291326</v>
      </c>
      <c r="AJ264" s="1">
        <f t="shared" si="22"/>
        <v>-5.639155544</v>
      </c>
      <c r="AK264" s="1">
        <f t="shared" si="23"/>
        <v>102.6996198</v>
      </c>
      <c r="AL264" s="1">
        <f t="shared" si="24"/>
        <v>51.14434849</v>
      </c>
      <c r="AM264" s="1">
        <f t="shared" si="25"/>
        <v>3.197671646</v>
      </c>
      <c r="AN264" s="1">
        <f t="shared" si="26"/>
        <v>19.7173275</v>
      </c>
      <c r="AO264" s="1">
        <v>1255.868606060606</v>
      </c>
      <c r="AP264" s="1">
        <v>1205.793454545454</v>
      </c>
      <c r="AQ264" s="1">
        <v>5.104848484848535</v>
      </c>
      <c r="AR264" s="1">
        <v>64.94</v>
      </c>
      <c r="AS264" s="1">
        <f t="shared" si="27"/>
        <v>3.180381937</v>
      </c>
      <c r="AT264" s="1">
        <v>18.94820844888063</v>
      </c>
      <c r="AU264" s="1">
        <v>22.67751470588235</v>
      </c>
      <c r="AV264" s="1">
        <v>-5.536414106839741E-5</v>
      </c>
      <c r="AW264" s="1">
        <v>90.19422672828748</v>
      </c>
      <c r="AX264" s="1">
        <v>0.0</v>
      </c>
      <c r="AY264" s="1">
        <v>0.0</v>
      </c>
      <c r="AZ264" s="1">
        <f t="shared" si="28"/>
        <v>1</v>
      </c>
      <c r="BA264" s="1">
        <f t="shared" si="29"/>
        <v>0</v>
      </c>
      <c r="BB264" s="1">
        <f t="shared" si="30"/>
        <v>51653.29321</v>
      </c>
      <c r="BC264" s="1">
        <f t="shared" si="31"/>
        <v>2000.003333</v>
      </c>
      <c r="BD264" s="1">
        <f t="shared" si="32"/>
        <v>1681.2028</v>
      </c>
      <c r="BE264" s="1">
        <f t="shared" si="33"/>
        <v>0.840599999</v>
      </c>
      <c r="BF264" s="1">
        <f t="shared" si="34"/>
        <v>0.1607579981</v>
      </c>
      <c r="BG264" s="1">
        <v>6.0</v>
      </c>
      <c r="BH264" s="1">
        <v>0.5</v>
      </c>
      <c r="BI264" s="1" t="s">
        <v>352</v>
      </c>
      <c r="BJ264" s="1">
        <v>2.0</v>
      </c>
      <c r="BK264" s="1" t="b">
        <v>1</v>
      </c>
      <c r="BL264" s="1">
        <v>1.6597967785E9</v>
      </c>
      <c r="BM264" s="1">
        <v>1143.626666666667</v>
      </c>
      <c r="BN264" s="1">
        <v>1209.370666666666</v>
      </c>
      <c r="BO264" s="1">
        <v>22.69495333333333</v>
      </c>
      <c r="BP264" s="1">
        <v>18.94583333333333</v>
      </c>
      <c r="BQ264" s="1">
        <v>1141.254666666667</v>
      </c>
      <c r="BR264" s="1">
        <v>22.65992666666667</v>
      </c>
      <c r="BS264" s="1">
        <v>500.1334666666667</v>
      </c>
      <c r="BT264" s="1">
        <v>99.06672000000002</v>
      </c>
      <c r="BU264" s="1">
        <v>0.1001200333333334</v>
      </c>
      <c r="BV264" s="1">
        <v>31.04891333333333</v>
      </c>
      <c r="BW264" s="1">
        <v>31.51342</v>
      </c>
      <c r="BX264" s="1">
        <v>999.8999999999999</v>
      </c>
      <c r="BY264" s="1">
        <v>0.0</v>
      </c>
      <c r="BZ264" s="1">
        <v>0.0</v>
      </c>
      <c r="CA264" s="1">
        <v>9993.382</v>
      </c>
      <c r="CB264" s="1">
        <v>0.0</v>
      </c>
      <c r="CC264" s="1">
        <v>342.0864666666668</v>
      </c>
      <c r="CD264" s="1">
        <v>-65.74466666666666</v>
      </c>
      <c r="CE264" s="1">
        <v>1170.183333333333</v>
      </c>
      <c r="CF264" s="1">
        <v>1232.726</v>
      </c>
      <c r="CG264" s="1">
        <v>3.749131333333333</v>
      </c>
      <c r="CH264" s="1">
        <v>1209.370666666666</v>
      </c>
      <c r="CI264" s="1">
        <v>18.94583333333333</v>
      </c>
      <c r="CJ264" s="1">
        <v>2.248316</v>
      </c>
      <c r="CK264" s="1">
        <v>1.876903333333333</v>
      </c>
      <c r="CL264" s="1">
        <v>19.3108</v>
      </c>
      <c r="CM264" s="1">
        <v>16.44238666666667</v>
      </c>
      <c r="CN264" s="1">
        <v>2000.003333333334</v>
      </c>
      <c r="CO264" s="1">
        <v>0.9799987999999998</v>
      </c>
      <c r="CP264" s="1">
        <v>0.02000139333333333</v>
      </c>
      <c r="CQ264" s="1">
        <v>0.0</v>
      </c>
      <c r="CR264" s="1">
        <v>2.5512</v>
      </c>
      <c r="CS264" s="1">
        <v>0.0</v>
      </c>
      <c r="CT264" s="1">
        <v>17388.64666666666</v>
      </c>
      <c r="CU264" s="1">
        <v>17412.34666666667</v>
      </c>
      <c r="CV264" s="1">
        <v>41.25</v>
      </c>
      <c r="CW264" s="1">
        <v>42.3708</v>
      </c>
      <c r="CX264" s="1">
        <v>41.187</v>
      </c>
      <c r="CY264" s="1">
        <v>41.0</v>
      </c>
      <c r="CZ264" s="1">
        <v>41.42046666666667</v>
      </c>
      <c r="DA264" s="1">
        <v>1960.003333333334</v>
      </c>
      <c r="DB264" s="1">
        <v>40.0</v>
      </c>
      <c r="DC264" s="1">
        <v>0.0</v>
      </c>
      <c r="DD264" s="1">
        <v>1.6597967853E9</v>
      </c>
      <c r="DE264" s="1">
        <v>0.0</v>
      </c>
      <c r="DF264" s="1">
        <v>1.6597961675E9</v>
      </c>
      <c r="DG264" s="1" t="s">
        <v>353</v>
      </c>
      <c r="DH264" s="1">
        <v>1.659796162E9</v>
      </c>
      <c r="DI264" s="1">
        <v>1.6597961675E9</v>
      </c>
      <c r="DJ264" s="1">
        <v>2.0</v>
      </c>
      <c r="DK264" s="1">
        <v>-0.014</v>
      </c>
      <c r="DL264" s="1">
        <v>-0.001</v>
      </c>
      <c r="DM264" s="1">
        <v>1.327</v>
      </c>
      <c r="DN264" s="1">
        <v>0.031</v>
      </c>
      <c r="DO264" s="1">
        <v>400.0</v>
      </c>
      <c r="DP264" s="1">
        <v>20.0</v>
      </c>
      <c r="DQ264" s="1">
        <v>0.32</v>
      </c>
      <c r="DR264" s="1">
        <v>0.03</v>
      </c>
      <c r="DS264" s="1">
        <v>19.53466922250257</v>
      </c>
      <c r="DT264" s="1">
        <v>1.848013792043516</v>
      </c>
      <c r="DU264" s="1">
        <v>0.1960906723444553</v>
      </c>
      <c r="DV264" s="1">
        <v>0.0</v>
      </c>
      <c r="DW264" s="1">
        <v>-65.43057317073172</v>
      </c>
      <c r="DX264" s="1">
        <v>-6.150658536585412</v>
      </c>
      <c r="DY264" s="1">
        <v>0.6150037858397805</v>
      </c>
      <c r="DZ264" s="1">
        <v>0.0</v>
      </c>
      <c r="EA264" s="1">
        <v>3.757358780487805</v>
      </c>
      <c r="EB264" s="1">
        <v>-0.1640450174216099</v>
      </c>
      <c r="EC264" s="1">
        <v>0.01624103402858539</v>
      </c>
      <c r="ED264" s="1">
        <v>0.0</v>
      </c>
      <c r="EE264" s="1">
        <v>2.394287697277207</v>
      </c>
      <c r="EF264" s="1">
        <v>0.003128770452482878</v>
      </c>
      <c r="EG264" s="1">
        <v>0.001035526320212005</v>
      </c>
      <c r="EH264" s="1">
        <v>1.0</v>
      </c>
      <c r="EI264" s="1">
        <v>0.1312982021444794</v>
      </c>
      <c r="EJ264" s="1">
        <v>-0.005958336039101691</v>
      </c>
      <c r="EK264" s="1">
        <v>4.577252999209087E-4</v>
      </c>
      <c r="EL264" s="1">
        <v>1.0</v>
      </c>
      <c r="EM264" s="1">
        <v>2.0</v>
      </c>
      <c r="EN264" s="1">
        <v>5.0</v>
      </c>
      <c r="EO264" s="1" t="s">
        <v>429</v>
      </c>
      <c r="EP264" s="1">
        <v>2.9426</v>
      </c>
      <c r="EQ264" s="1">
        <v>2.80111</v>
      </c>
      <c r="ER264" s="1">
        <v>0.184164</v>
      </c>
      <c r="ES264" s="1">
        <v>0.190461</v>
      </c>
      <c r="ET264" s="1">
        <v>0.103163</v>
      </c>
      <c r="EU264" s="1">
        <v>0.0907555</v>
      </c>
      <c r="EV264" s="1">
        <v>16758.4</v>
      </c>
      <c r="EW264" s="1">
        <v>17437.6</v>
      </c>
      <c r="EX264" s="1">
        <v>23889.9</v>
      </c>
      <c r="EY264" s="1">
        <v>25070.0</v>
      </c>
      <c r="EZ264" s="1">
        <v>34297.7</v>
      </c>
      <c r="FA264" s="1">
        <v>36405.6</v>
      </c>
      <c r="FB264" s="1">
        <v>43557.7</v>
      </c>
      <c r="FC264" s="1">
        <v>46344.6</v>
      </c>
      <c r="FD264" s="1">
        <v>1.9692</v>
      </c>
      <c r="FE264" s="1">
        <v>1.84813</v>
      </c>
      <c r="FF264" s="1">
        <v>0.090383</v>
      </c>
      <c r="FG264" s="1">
        <v>0.0</v>
      </c>
      <c r="FH264" s="1">
        <v>30.0382</v>
      </c>
      <c r="FI264" s="1">
        <v>999.9</v>
      </c>
      <c r="FJ264" s="1">
        <v>55.7</v>
      </c>
      <c r="FK264" s="1">
        <v>34.6</v>
      </c>
      <c r="FL264" s="1">
        <v>31.0609</v>
      </c>
      <c r="FM264" s="1">
        <v>64.5086</v>
      </c>
      <c r="FN264" s="1">
        <v>25.601</v>
      </c>
      <c r="FO264" s="1">
        <v>1.0</v>
      </c>
      <c r="FP264" s="1">
        <v>0.389202</v>
      </c>
      <c r="FQ264" s="1">
        <v>1.93028</v>
      </c>
      <c r="FR264" s="1">
        <v>20.3111</v>
      </c>
      <c r="FS264" s="1">
        <v>5.2113</v>
      </c>
      <c r="FT264" s="1">
        <v>11.9075</v>
      </c>
      <c r="FU264" s="1">
        <v>5.0018</v>
      </c>
      <c r="FV264" s="1">
        <v>3.28973</v>
      </c>
      <c r="FW264" s="1">
        <v>9999.0</v>
      </c>
      <c r="FX264" s="1">
        <v>9999.0</v>
      </c>
      <c r="FY264" s="1">
        <v>9999.0</v>
      </c>
      <c r="FZ264" s="1">
        <v>999.9</v>
      </c>
      <c r="GA264" s="1">
        <v>1.85957</v>
      </c>
      <c r="GB264" s="1">
        <v>1.85453</v>
      </c>
      <c r="GC264" s="1">
        <v>1.85769</v>
      </c>
      <c r="GD264" s="1">
        <v>1.8561</v>
      </c>
      <c r="GE264" s="1">
        <v>1.85489</v>
      </c>
      <c r="GF264" s="1">
        <v>1.85455</v>
      </c>
      <c r="GG264" s="1">
        <v>1.85321</v>
      </c>
      <c r="GH264" s="1">
        <v>1.85638</v>
      </c>
      <c r="GI264" s="1">
        <v>0.0</v>
      </c>
      <c r="GJ264" s="1">
        <v>0.0</v>
      </c>
      <c r="GK264" s="1">
        <v>0.0</v>
      </c>
      <c r="GL264" s="1">
        <v>0.0</v>
      </c>
      <c r="GM264" s="1" t="s">
        <v>355</v>
      </c>
      <c r="GN264" s="1" t="s">
        <v>356</v>
      </c>
      <c r="GO264" s="1" t="s">
        <v>357</v>
      </c>
      <c r="GP264" s="1" t="s">
        <v>357</v>
      </c>
      <c r="GQ264" s="1" t="s">
        <v>357</v>
      </c>
      <c r="GR264" s="1" t="s">
        <v>357</v>
      </c>
      <c r="GS264" s="1">
        <v>0.0</v>
      </c>
      <c r="GT264" s="1">
        <v>100.0</v>
      </c>
      <c r="GU264" s="1">
        <v>100.0</v>
      </c>
      <c r="GV264" s="1">
        <v>2.41</v>
      </c>
      <c r="GW264" s="1">
        <v>0.035</v>
      </c>
      <c r="GX264" s="1">
        <v>0.3255316452960568</v>
      </c>
      <c r="GY264" s="1">
        <v>0.003023906125278789</v>
      </c>
      <c r="GZ264" s="1">
        <v>-1.398580452151984E-6</v>
      </c>
      <c r="HA264" s="1">
        <v>2.803037836604737E-10</v>
      </c>
      <c r="HB264" s="1">
        <v>-0.04759964022089117</v>
      </c>
      <c r="HC264" s="1">
        <v>0.009965371539748925</v>
      </c>
      <c r="HD264" s="1">
        <v>-4.563662031605912E-4</v>
      </c>
      <c r="HE264" s="1">
        <v>7.83371007442278E-6</v>
      </c>
      <c r="HF264" s="1">
        <v>0.0</v>
      </c>
      <c r="HG264" s="1">
        <v>2134.0</v>
      </c>
      <c r="HH264" s="1">
        <v>2.0</v>
      </c>
      <c r="HI264" s="1">
        <v>25.0</v>
      </c>
      <c r="HJ264" s="1">
        <v>10.4</v>
      </c>
      <c r="HK264" s="1">
        <v>10.3</v>
      </c>
      <c r="HL264" s="1">
        <v>2.61108</v>
      </c>
      <c r="HM264" s="1">
        <v>2.2876</v>
      </c>
      <c r="HN264" s="1">
        <v>1.4978</v>
      </c>
      <c r="HO264" s="1">
        <v>2.30957</v>
      </c>
      <c r="HP264" s="1">
        <v>1.54785</v>
      </c>
      <c r="HQ264" s="1">
        <v>2.40967</v>
      </c>
      <c r="HR264" s="1">
        <v>37.6745</v>
      </c>
      <c r="HS264" s="1">
        <v>15.2265</v>
      </c>
      <c r="HT264" s="1">
        <v>18.0</v>
      </c>
      <c r="HU264" s="1">
        <v>504.253</v>
      </c>
      <c r="HV264" s="1">
        <v>490.696</v>
      </c>
      <c r="HW264" s="1">
        <v>27.4796</v>
      </c>
      <c r="HX264" s="1">
        <v>32.0117</v>
      </c>
      <c r="HY264" s="1">
        <v>30.0006</v>
      </c>
      <c r="HZ264" s="1">
        <v>31.7806</v>
      </c>
      <c r="IA264" s="1">
        <v>31.8805</v>
      </c>
      <c r="IB264" s="1">
        <v>52.27</v>
      </c>
      <c r="IC264" s="1">
        <v>42.2486</v>
      </c>
      <c r="ID264" s="1">
        <v>0.0</v>
      </c>
      <c r="IE264" s="1">
        <v>27.43</v>
      </c>
      <c r="IF264" s="1">
        <v>1277.16</v>
      </c>
      <c r="IG264" s="1">
        <v>18.9171</v>
      </c>
      <c r="IH264" s="1">
        <v>100.723</v>
      </c>
      <c r="II264" s="1">
        <v>100.44</v>
      </c>
      <c r="IJ264" s="1" t="s">
        <v>358</v>
      </c>
    </row>
    <row r="265" ht="15.75" customHeight="1">
      <c r="A265" s="1">
        <v>249.0</v>
      </c>
      <c r="B265" s="1">
        <v>1.659796787E9</v>
      </c>
      <c r="C265" s="1">
        <v>645.5</v>
      </c>
      <c r="D265" s="1" t="s">
        <v>843</v>
      </c>
      <c r="E265" s="1" t="s">
        <v>844</v>
      </c>
      <c r="F265" s="1">
        <v>1.0</v>
      </c>
      <c r="G265" s="1" t="s">
        <v>346</v>
      </c>
      <c r="H265" s="1" t="s">
        <v>347</v>
      </c>
      <c r="I265" s="1" t="s">
        <v>348</v>
      </c>
      <c r="J265" s="1" t="s">
        <v>349</v>
      </c>
      <c r="K265" s="1" t="s">
        <v>350</v>
      </c>
      <c r="L265" s="1" t="s">
        <v>346</v>
      </c>
      <c r="M265" s="1" t="s">
        <v>351</v>
      </c>
      <c r="N265" s="1">
        <v>1.659796779E9</v>
      </c>
      <c r="O265" s="1">
        <f t="shared" si="1"/>
        <v>0.003178402708</v>
      </c>
      <c r="P265" s="1">
        <f t="shared" si="2"/>
        <v>3.178402708</v>
      </c>
      <c r="Q265" s="1">
        <f t="shared" si="3"/>
        <v>19.73677108</v>
      </c>
      <c r="R265" s="1">
        <f t="shared" si="4"/>
        <v>1146.115625</v>
      </c>
      <c r="S265" s="1">
        <f t="shared" si="5"/>
        <v>858.4462272</v>
      </c>
      <c r="T265" s="1">
        <f t="shared" si="6"/>
        <v>85.129344</v>
      </c>
      <c r="U265" s="1">
        <f t="shared" si="7"/>
        <v>113.6565905</v>
      </c>
      <c r="V265" s="1">
        <f t="shared" si="8"/>
        <v>0.1302004507</v>
      </c>
      <c r="W265" s="1">
        <f t="shared" si="9"/>
        <v>2.911813868</v>
      </c>
      <c r="X265" s="1">
        <f t="shared" si="10"/>
        <v>0.1270504865</v>
      </c>
      <c r="Y265" s="1">
        <f t="shared" si="11"/>
        <v>0.07968321853</v>
      </c>
      <c r="Z265" s="1">
        <f t="shared" si="12"/>
        <v>321.5166983</v>
      </c>
      <c r="AA265" s="1">
        <f t="shared" si="13"/>
        <v>32.12112537</v>
      </c>
      <c r="AB265" s="1">
        <f t="shared" si="14"/>
        <v>31.5131125</v>
      </c>
      <c r="AC265" s="1">
        <f t="shared" si="15"/>
        <v>4.645058891</v>
      </c>
      <c r="AD265" s="1">
        <f t="shared" si="16"/>
        <v>49.74617467</v>
      </c>
      <c r="AE265" s="1">
        <f t="shared" si="17"/>
        <v>2.250470962</v>
      </c>
      <c r="AF265" s="1">
        <f t="shared" si="18"/>
        <v>4.52390757</v>
      </c>
      <c r="AG265" s="1">
        <f t="shared" si="19"/>
        <v>2.394587929</v>
      </c>
      <c r="AH265" s="1">
        <f t="shared" si="20"/>
        <v>-140.1675594</v>
      </c>
      <c r="AI265" s="1">
        <f t="shared" si="21"/>
        <v>-72.91211713</v>
      </c>
      <c r="AJ265" s="1">
        <f t="shared" si="22"/>
        <v>-5.638603489</v>
      </c>
      <c r="AK265" s="1">
        <f t="shared" si="23"/>
        <v>102.7984182</v>
      </c>
      <c r="AL265" s="1">
        <f t="shared" si="24"/>
        <v>51.17087234</v>
      </c>
      <c r="AM265" s="1">
        <f t="shared" si="25"/>
        <v>3.196246642</v>
      </c>
      <c r="AN265" s="1">
        <f t="shared" si="26"/>
        <v>19.73677108</v>
      </c>
      <c r="AO265" s="1">
        <v>1261.033874458875</v>
      </c>
      <c r="AP265" s="1">
        <v>1210.917696969696</v>
      </c>
      <c r="AQ265" s="1">
        <v>5.108278787878768</v>
      </c>
      <c r="AR265" s="1">
        <v>64.94</v>
      </c>
      <c r="AS265" s="1">
        <f t="shared" si="27"/>
        <v>3.178402708</v>
      </c>
      <c r="AT265" s="1">
        <v>18.94837127317915</v>
      </c>
      <c r="AU265" s="1">
        <v>22.67567676470587</v>
      </c>
      <c r="AV265" s="1">
        <v>-1.019247218682541E-4</v>
      </c>
      <c r="AW265" s="1">
        <v>90.19422672828748</v>
      </c>
      <c r="AX265" s="1">
        <v>0.0</v>
      </c>
      <c r="AY265" s="1">
        <v>0.0</v>
      </c>
      <c r="AZ265" s="1">
        <f t="shared" si="28"/>
        <v>1</v>
      </c>
      <c r="BA265" s="1">
        <f t="shared" si="29"/>
        <v>0</v>
      </c>
      <c r="BB265" s="1">
        <f t="shared" si="30"/>
        <v>51648.9655</v>
      </c>
      <c r="BC265" s="1">
        <f t="shared" si="31"/>
        <v>2000.004375</v>
      </c>
      <c r="BD265" s="1">
        <f t="shared" si="32"/>
        <v>1681.203675</v>
      </c>
      <c r="BE265" s="1">
        <f t="shared" si="33"/>
        <v>0.8405999987</v>
      </c>
      <c r="BF265" s="1">
        <f t="shared" si="34"/>
        <v>0.1607579975</v>
      </c>
      <c r="BG265" s="1">
        <v>6.0</v>
      </c>
      <c r="BH265" s="1">
        <v>0.5</v>
      </c>
      <c r="BI265" s="1" t="s">
        <v>352</v>
      </c>
      <c r="BJ265" s="1">
        <v>2.0</v>
      </c>
      <c r="BK265" s="1" t="b">
        <v>1</v>
      </c>
      <c r="BL265" s="1">
        <v>1.659796779E9</v>
      </c>
      <c r="BM265" s="1">
        <v>1146.115625</v>
      </c>
      <c r="BN265" s="1">
        <v>1211.89875</v>
      </c>
      <c r="BO265" s="1">
        <v>22.6938</v>
      </c>
      <c r="BP265" s="1">
        <v>18.9463625</v>
      </c>
      <c r="BQ265" s="1">
        <v>1143.741875</v>
      </c>
      <c r="BR265" s="1">
        <v>22.658775</v>
      </c>
      <c r="BS265" s="1">
        <v>500.135625</v>
      </c>
      <c r="BT265" s="1">
        <v>99.06665625</v>
      </c>
      <c r="BU265" s="1">
        <v>0.10011890625</v>
      </c>
      <c r="BV265" s="1">
        <v>31.04865</v>
      </c>
      <c r="BW265" s="1">
        <v>31.5131125</v>
      </c>
      <c r="BX265" s="1">
        <v>999.9</v>
      </c>
      <c r="BY265" s="1">
        <v>0.0</v>
      </c>
      <c r="BZ265" s="1">
        <v>0.0</v>
      </c>
      <c r="CA265" s="1">
        <v>9992.506875</v>
      </c>
      <c r="CB265" s="1">
        <v>0.0</v>
      </c>
      <c r="CC265" s="1">
        <v>341.5325</v>
      </c>
      <c r="CD265" s="1">
        <v>-65.783275</v>
      </c>
      <c r="CE265" s="1">
        <v>1172.72875</v>
      </c>
      <c r="CF265" s="1">
        <v>1235.303125</v>
      </c>
      <c r="CG265" s="1">
        <v>3.747448125</v>
      </c>
      <c r="CH265" s="1">
        <v>1211.89875</v>
      </c>
      <c r="CI265" s="1">
        <v>18.9463625</v>
      </c>
      <c r="CJ265" s="1">
        <v>2.248200625</v>
      </c>
      <c r="CK265" s="1">
        <v>1.876955</v>
      </c>
      <c r="CL265" s="1">
        <v>19.309975</v>
      </c>
      <c r="CM265" s="1">
        <v>16.44281875</v>
      </c>
      <c r="CN265" s="1">
        <v>2000.004375</v>
      </c>
      <c r="CO265" s="1">
        <v>0.9799988124999999</v>
      </c>
      <c r="CP265" s="1">
        <v>0.02000138125</v>
      </c>
      <c r="CQ265" s="1">
        <v>0.0</v>
      </c>
      <c r="CR265" s="1">
        <v>2.5310625</v>
      </c>
      <c r="CS265" s="1">
        <v>0.0</v>
      </c>
      <c r="CT265" s="1">
        <v>17387.54375</v>
      </c>
      <c r="CU265" s="1">
        <v>17412.35625</v>
      </c>
      <c r="CV265" s="1">
        <v>41.25</v>
      </c>
      <c r="CW265" s="1">
        <v>42.3710625</v>
      </c>
      <c r="CX265" s="1">
        <v>41.187</v>
      </c>
      <c r="CY265" s="1">
        <v>41.0</v>
      </c>
      <c r="CZ265" s="1">
        <v>41.41762499999999</v>
      </c>
      <c r="DA265" s="1">
        <v>1960.004375</v>
      </c>
      <c r="DB265" s="1">
        <v>40.0</v>
      </c>
      <c r="DC265" s="1">
        <v>0.0</v>
      </c>
      <c r="DD265" s="1">
        <v>1.6597967865E9</v>
      </c>
      <c r="DE265" s="1">
        <v>0.0</v>
      </c>
      <c r="DF265" s="1">
        <v>1.6597961675E9</v>
      </c>
      <c r="DG265" s="1" t="s">
        <v>353</v>
      </c>
      <c r="DH265" s="1">
        <v>1.659796162E9</v>
      </c>
      <c r="DI265" s="1">
        <v>1.6597961675E9</v>
      </c>
      <c r="DJ265" s="1">
        <v>2.0</v>
      </c>
      <c r="DK265" s="1">
        <v>-0.014</v>
      </c>
      <c r="DL265" s="1">
        <v>-0.001</v>
      </c>
      <c r="DM265" s="1">
        <v>1.327</v>
      </c>
      <c r="DN265" s="1">
        <v>0.031</v>
      </c>
      <c r="DO265" s="1">
        <v>400.0</v>
      </c>
      <c r="DP265" s="1">
        <v>20.0</v>
      </c>
      <c r="DQ265" s="1">
        <v>0.32</v>
      </c>
      <c r="DR265" s="1">
        <v>0.03</v>
      </c>
      <c r="DS265" s="1">
        <v>19.53466922250257</v>
      </c>
      <c r="DT265" s="1">
        <v>1.848013792043516</v>
      </c>
      <c r="DU265" s="1">
        <v>0.1960906723444553</v>
      </c>
      <c r="DV265" s="1">
        <v>0.0</v>
      </c>
      <c r="DW265" s="1">
        <v>-65.43057317073172</v>
      </c>
      <c r="DX265" s="1">
        <v>-6.150658536585412</v>
      </c>
      <c r="DY265" s="1">
        <v>0.6150037858397805</v>
      </c>
      <c r="DZ265" s="1">
        <v>0.0</v>
      </c>
      <c r="EA265" s="1">
        <v>3.757358780487805</v>
      </c>
      <c r="EB265" s="1">
        <v>-0.1640450174216099</v>
      </c>
      <c r="EC265" s="1">
        <v>0.01624103402858539</v>
      </c>
      <c r="ED265" s="1">
        <v>0.0</v>
      </c>
      <c r="EE265" s="1">
        <v>2.394287697277207</v>
      </c>
      <c r="EF265" s="1">
        <v>0.003128770452482878</v>
      </c>
      <c r="EG265" s="1">
        <v>0.001035526320212005</v>
      </c>
      <c r="EH265" s="1">
        <v>1.0</v>
      </c>
      <c r="EI265" s="1">
        <v>0.1312982021444794</v>
      </c>
      <c r="EJ265" s="1">
        <v>-0.005958336039101691</v>
      </c>
      <c r="EK265" s="1">
        <v>4.577252999209087E-4</v>
      </c>
      <c r="EL265" s="1">
        <v>1.0</v>
      </c>
      <c r="EM265" s="1">
        <v>2.0</v>
      </c>
      <c r="EN265" s="1">
        <v>5.0</v>
      </c>
      <c r="EO265" s="1" t="s">
        <v>429</v>
      </c>
      <c r="EP265" s="1">
        <v>2.94236</v>
      </c>
      <c r="EQ265" s="1">
        <v>2.80118</v>
      </c>
      <c r="ER265" s="1">
        <v>0.184641</v>
      </c>
      <c r="ES265" s="1">
        <v>0.190938</v>
      </c>
      <c r="ET265" s="1">
        <v>0.103155</v>
      </c>
      <c r="EU265" s="1">
        <v>0.0907538</v>
      </c>
      <c r="EV265" s="1">
        <v>16748.4</v>
      </c>
      <c r="EW265" s="1">
        <v>17427.3</v>
      </c>
      <c r="EX265" s="1">
        <v>23889.7</v>
      </c>
      <c r="EY265" s="1">
        <v>25070.1</v>
      </c>
      <c r="EZ265" s="1">
        <v>34297.7</v>
      </c>
      <c r="FA265" s="1">
        <v>36405.6</v>
      </c>
      <c r="FB265" s="1">
        <v>43557.3</v>
      </c>
      <c r="FC265" s="1">
        <v>46344.5</v>
      </c>
      <c r="FD265" s="1">
        <v>1.9689</v>
      </c>
      <c r="FE265" s="1">
        <v>1.84827</v>
      </c>
      <c r="FF265" s="1">
        <v>0.0904165</v>
      </c>
      <c r="FG265" s="1">
        <v>0.0</v>
      </c>
      <c r="FH265" s="1">
        <v>30.0399</v>
      </c>
      <c r="FI265" s="1">
        <v>999.9</v>
      </c>
      <c r="FJ265" s="1">
        <v>55.7</v>
      </c>
      <c r="FK265" s="1">
        <v>34.6</v>
      </c>
      <c r="FL265" s="1">
        <v>31.0601</v>
      </c>
      <c r="FM265" s="1">
        <v>64.2886</v>
      </c>
      <c r="FN265" s="1">
        <v>25.8093</v>
      </c>
      <c r="FO265" s="1">
        <v>1.0</v>
      </c>
      <c r="FP265" s="1">
        <v>0.389329</v>
      </c>
      <c r="FQ265" s="1">
        <v>1.94477</v>
      </c>
      <c r="FR265" s="1">
        <v>20.3109</v>
      </c>
      <c r="FS265" s="1">
        <v>5.21175</v>
      </c>
      <c r="FT265" s="1">
        <v>11.9072</v>
      </c>
      <c r="FU265" s="1">
        <v>5.0018</v>
      </c>
      <c r="FV265" s="1">
        <v>3.2897</v>
      </c>
      <c r="FW265" s="1">
        <v>9999.0</v>
      </c>
      <c r="FX265" s="1">
        <v>9999.0</v>
      </c>
      <c r="FY265" s="1">
        <v>9999.0</v>
      </c>
      <c r="FZ265" s="1">
        <v>999.9</v>
      </c>
      <c r="GA265" s="1">
        <v>1.85958</v>
      </c>
      <c r="GB265" s="1">
        <v>1.85454</v>
      </c>
      <c r="GC265" s="1">
        <v>1.85769</v>
      </c>
      <c r="GD265" s="1">
        <v>1.85611</v>
      </c>
      <c r="GE265" s="1">
        <v>1.85489</v>
      </c>
      <c r="GF265" s="1">
        <v>1.85456</v>
      </c>
      <c r="GG265" s="1">
        <v>1.85321</v>
      </c>
      <c r="GH265" s="1">
        <v>1.85638</v>
      </c>
      <c r="GI265" s="1">
        <v>0.0</v>
      </c>
      <c r="GJ265" s="1">
        <v>0.0</v>
      </c>
      <c r="GK265" s="1">
        <v>0.0</v>
      </c>
      <c r="GL265" s="1">
        <v>0.0</v>
      </c>
      <c r="GM265" s="1" t="s">
        <v>355</v>
      </c>
      <c r="GN265" s="1" t="s">
        <v>356</v>
      </c>
      <c r="GO265" s="1" t="s">
        <v>357</v>
      </c>
      <c r="GP265" s="1" t="s">
        <v>357</v>
      </c>
      <c r="GQ265" s="1" t="s">
        <v>357</v>
      </c>
      <c r="GR265" s="1" t="s">
        <v>357</v>
      </c>
      <c r="GS265" s="1">
        <v>0.0</v>
      </c>
      <c r="GT265" s="1">
        <v>100.0</v>
      </c>
      <c r="GU265" s="1">
        <v>100.0</v>
      </c>
      <c r="GV265" s="1">
        <v>2.41</v>
      </c>
      <c r="GW265" s="1">
        <v>0.035</v>
      </c>
      <c r="GX265" s="1">
        <v>0.3255316452960568</v>
      </c>
      <c r="GY265" s="1">
        <v>0.003023906125278789</v>
      </c>
      <c r="GZ265" s="1">
        <v>-1.398580452151984E-6</v>
      </c>
      <c r="HA265" s="1">
        <v>2.803037836604737E-10</v>
      </c>
      <c r="HB265" s="1">
        <v>-0.04759964022089117</v>
      </c>
      <c r="HC265" s="1">
        <v>0.009965371539748925</v>
      </c>
      <c r="HD265" s="1">
        <v>-4.563662031605912E-4</v>
      </c>
      <c r="HE265" s="1">
        <v>7.83371007442278E-6</v>
      </c>
      <c r="HF265" s="1">
        <v>0.0</v>
      </c>
      <c r="HG265" s="1">
        <v>2134.0</v>
      </c>
      <c r="HH265" s="1">
        <v>2.0</v>
      </c>
      <c r="HI265" s="1">
        <v>25.0</v>
      </c>
      <c r="HJ265" s="1">
        <v>10.4</v>
      </c>
      <c r="HK265" s="1">
        <v>10.3</v>
      </c>
      <c r="HL265" s="1">
        <v>2.61597</v>
      </c>
      <c r="HM265" s="1">
        <v>2.29736</v>
      </c>
      <c r="HN265" s="1">
        <v>1.4978</v>
      </c>
      <c r="HO265" s="1">
        <v>2.30835</v>
      </c>
      <c r="HP265" s="1">
        <v>1.54785</v>
      </c>
      <c r="HQ265" s="1">
        <v>2.26196</v>
      </c>
      <c r="HR265" s="1">
        <v>37.6745</v>
      </c>
      <c r="HS265" s="1">
        <v>15.2178</v>
      </c>
      <c r="HT265" s="1">
        <v>18.0</v>
      </c>
      <c r="HU265" s="1">
        <v>504.075</v>
      </c>
      <c r="HV265" s="1">
        <v>490.805</v>
      </c>
      <c r="HW265" s="1">
        <v>27.4672</v>
      </c>
      <c r="HX265" s="1">
        <v>32.0129</v>
      </c>
      <c r="HY265" s="1">
        <v>30.0006</v>
      </c>
      <c r="HZ265" s="1">
        <v>31.7813</v>
      </c>
      <c r="IA265" s="1">
        <v>31.8817</v>
      </c>
      <c r="IB265" s="1">
        <v>52.3745</v>
      </c>
      <c r="IC265" s="1">
        <v>42.2486</v>
      </c>
      <c r="ID265" s="1">
        <v>0.0</v>
      </c>
      <c r="IE265" s="1">
        <v>27.43</v>
      </c>
      <c r="IF265" s="1">
        <v>1287.2</v>
      </c>
      <c r="IG265" s="1">
        <v>18.9175</v>
      </c>
      <c r="IH265" s="1">
        <v>100.722</v>
      </c>
      <c r="II265" s="1">
        <v>100.44</v>
      </c>
      <c r="IJ265" s="1" t="s">
        <v>358</v>
      </c>
    </row>
    <row r="266" ht="15.75" customHeight="1">
      <c r="A266" s="1">
        <v>250.0</v>
      </c>
      <c r="B266" s="1">
        <v>1.659796788E9</v>
      </c>
      <c r="C266" s="1">
        <v>646.5</v>
      </c>
      <c r="D266" s="1" t="s">
        <v>845</v>
      </c>
      <c r="E266" s="1" t="s">
        <v>846</v>
      </c>
      <c r="F266" s="1">
        <v>1.0</v>
      </c>
      <c r="G266" s="1" t="s">
        <v>346</v>
      </c>
      <c r="H266" s="1" t="s">
        <v>347</v>
      </c>
      <c r="I266" s="1" t="s">
        <v>348</v>
      </c>
      <c r="J266" s="1" t="s">
        <v>349</v>
      </c>
      <c r="K266" s="1" t="s">
        <v>350</v>
      </c>
      <c r="L266" s="1" t="s">
        <v>346</v>
      </c>
      <c r="M266" s="1" t="s">
        <v>351</v>
      </c>
      <c r="N266" s="1">
        <v>1.6597967805E9</v>
      </c>
      <c r="O266" s="1">
        <f t="shared" si="1"/>
        <v>0.003176684431</v>
      </c>
      <c r="P266" s="1">
        <f t="shared" si="2"/>
        <v>3.176684431</v>
      </c>
      <c r="Q266" s="1">
        <f t="shared" si="3"/>
        <v>19.97398697</v>
      </c>
      <c r="R266" s="1">
        <f t="shared" si="4"/>
        <v>1153.561333</v>
      </c>
      <c r="S266" s="1">
        <f t="shared" si="5"/>
        <v>862.5250543</v>
      </c>
      <c r="T266" s="1">
        <f t="shared" si="6"/>
        <v>85.53360922</v>
      </c>
      <c r="U266" s="1">
        <f t="shared" si="7"/>
        <v>114.3946646</v>
      </c>
      <c r="V266" s="1">
        <f t="shared" si="8"/>
        <v>0.1301177111</v>
      </c>
      <c r="W266" s="1">
        <f t="shared" si="9"/>
        <v>2.911487676</v>
      </c>
      <c r="X266" s="1">
        <f t="shared" si="10"/>
        <v>0.1269713537</v>
      </c>
      <c r="Y266" s="1">
        <f t="shared" si="11"/>
        <v>0.07963344697</v>
      </c>
      <c r="Z266" s="1">
        <f t="shared" si="12"/>
        <v>321.517064</v>
      </c>
      <c r="AA266" s="1">
        <f t="shared" si="13"/>
        <v>32.12158401</v>
      </c>
      <c r="AB266" s="1">
        <f t="shared" si="14"/>
        <v>31.51272</v>
      </c>
      <c r="AC266" s="1">
        <f t="shared" si="15"/>
        <v>4.64495533</v>
      </c>
      <c r="AD266" s="1">
        <f t="shared" si="16"/>
        <v>49.73985183</v>
      </c>
      <c r="AE266" s="1">
        <f t="shared" si="17"/>
        <v>2.250171669</v>
      </c>
      <c r="AF266" s="1">
        <f t="shared" si="18"/>
        <v>4.523880926</v>
      </c>
      <c r="AG266" s="1">
        <f t="shared" si="19"/>
        <v>2.39478366</v>
      </c>
      <c r="AH266" s="1">
        <f t="shared" si="20"/>
        <v>-140.0917834</v>
      </c>
      <c r="AI266" s="1">
        <f t="shared" si="21"/>
        <v>-72.85856047</v>
      </c>
      <c r="AJ266" s="1">
        <f t="shared" si="22"/>
        <v>-5.63507921</v>
      </c>
      <c r="AK266" s="1">
        <f t="shared" si="23"/>
        <v>102.9316409</v>
      </c>
      <c r="AL266" s="1">
        <f t="shared" si="24"/>
        <v>51.26395099</v>
      </c>
      <c r="AM266" s="1">
        <f t="shared" si="25"/>
        <v>3.192613021</v>
      </c>
      <c r="AN266" s="1">
        <f t="shared" si="26"/>
        <v>19.97398697</v>
      </c>
      <c r="AO266" s="1">
        <v>1266.211943722943</v>
      </c>
      <c r="AP266" s="1">
        <v>1215.939090909091</v>
      </c>
      <c r="AQ266" s="1">
        <v>5.081903030302784</v>
      </c>
      <c r="AR266" s="1">
        <v>64.94</v>
      </c>
      <c r="AS266" s="1">
        <f t="shared" si="27"/>
        <v>3.176684431</v>
      </c>
      <c r="AT266" s="1">
        <v>18.9490987915696</v>
      </c>
      <c r="AU266" s="1">
        <v>22.67472941176469</v>
      </c>
      <c r="AV266" s="1">
        <v>-1.413298088936243E-4</v>
      </c>
      <c r="AW266" s="1">
        <v>90.19422672828748</v>
      </c>
      <c r="AX266" s="1">
        <v>0.0</v>
      </c>
      <c r="AY266" s="1">
        <v>0.0</v>
      </c>
      <c r="AZ266" s="1">
        <f t="shared" si="28"/>
        <v>1</v>
      </c>
      <c r="BA266" s="1">
        <f t="shared" si="29"/>
        <v>0</v>
      </c>
      <c r="BB266" s="1">
        <f t="shared" si="30"/>
        <v>51639.73408</v>
      </c>
      <c r="BC266" s="1">
        <f t="shared" si="31"/>
        <v>2000.006667</v>
      </c>
      <c r="BD266" s="1">
        <f t="shared" si="32"/>
        <v>1681.2056</v>
      </c>
      <c r="BE266" s="1">
        <f t="shared" si="33"/>
        <v>0.840599998</v>
      </c>
      <c r="BF266" s="1">
        <f t="shared" si="34"/>
        <v>0.1607579961</v>
      </c>
      <c r="BG266" s="1">
        <v>6.0</v>
      </c>
      <c r="BH266" s="1">
        <v>0.5</v>
      </c>
      <c r="BI266" s="1" t="s">
        <v>352</v>
      </c>
      <c r="BJ266" s="1">
        <v>2.0</v>
      </c>
      <c r="BK266" s="1" t="b">
        <v>1</v>
      </c>
      <c r="BL266" s="1">
        <v>1.6597967805E9</v>
      </c>
      <c r="BM266" s="1">
        <v>1153.561333333334</v>
      </c>
      <c r="BN266" s="1">
        <v>1219.480666666667</v>
      </c>
      <c r="BO266" s="1">
        <v>22.69084</v>
      </c>
      <c r="BP266" s="1">
        <v>18.94759333333333</v>
      </c>
      <c r="BQ266" s="1">
        <v>1151.180666666667</v>
      </c>
      <c r="BR266" s="1">
        <v>22.65582</v>
      </c>
      <c r="BS266" s="1">
        <v>500.1278666666667</v>
      </c>
      <c r="BT266" s="1">
        <v>99.06638000000001</v>
      </c>
      <c r="BU266" s="1">
        <v>0.1001413533333333</v>
      </c>
      <c r="BV266" s="1">
        <v>31.04854666666666</v>
      </c>
      <c r="BW266" s="1">
        <v>31.51272000000001</v>
      </c>
      <c r="BX266" s="1">
        <v>999.8999999999999</v>
      </c>
      <c r="BY266" s="1">
        <v>0.0</v>
      </c>
      <c r="BZ266" s="1">
        <v>0.0</v>
      </c>
      <c r="CA266" s="1">
        <v>9990.670666666667</v>
      </c>
      <c r="CB266" s="1">
        <v>0.0</v>
      </c>
      <c r="CC266" s="1">
        <v>339.8911333333334</v>
      </c>
      <c r="CD266" s="1">
        <v>-65.91994666666666</v>
      </c>
      <c r="CE266" s="1">
        <v>1180.343333333333</v>
      </c>
      <c r="CF266" s="1">
        <v>1243.032666666667</v>
      </c>
      <c r="CG266" s="1">
        <v>3.743256666666666</v>
      </c>
      <c r="CH266" s="1">
        <v>1219.480666666667</v>
      </c>
      <c r="CI266" s="1">
        <v>18.94759333333333</v>
      </c>
      <c r="CJ266" s="1">
        <v>2.247901333333333</v>
      </c>
      <c r="CK266" s="1">
        <v>1.877072</v>
      </c>
      <c r="CL266" s="1">
        <v>19.30784</v>
      </c>
      <c r="CM266" s="1">
        <v>16.4438</v>
      </c>
      <c r="CN266" s="1">
        <v>2000.006666666667</v>
      </c>
      <c r="CO266" s="1">
        <v>0.9799987999999998</v>
      </c>
      <c r="CP266" s="1">
        <v>0.02000139333333333</v>
      </c>
      <c r="CQ266" s="1">
        <v>0.0</v>
      </c>
      <c r="CR266" s="1">
        <v>2.537333333333334</v>
      </c>
      <c r="CS266" s="1">
        <v>0.0</v>
      </c>
      <c r="CT266" s="1">
        <v>17384.32666666667</v>
      </c>
      <c r="CU266" s="1">
        <v>17412.38</v>
      </c>
      <c r="CV266" s="1">
        <v>41.25</v>
      </c>
      <c r="CW266" s="1">
        <v>42.3708</v>
      </c>
      <c r="CX266" s="1">
        <v>41.187</v>
      </c>
      <c r="CY266" s="1">
        <v>41.0</v>
      </c>
      <c r="CZ266" s="1">
        <v>41.41633333333333</v>
      </c>
      <c r="DA266" s="1">
        <v>1960.006666666667</v>
      </c>
      <c r="DB266" s="1">
        <v>40.0</v>
      </c>
      <c r="DC266" s="1">
        <v>0.0</v>
      </c>
      <c r="DD266" s="1">
        <v>1.6597967871E9</v>
      </c>
      <c r="DE266" s="1">
        <v>0.0</v>
      </c>
      <c r="DF266" s="1">
        <v>1.6597961675E9</v>
      </c>
      <c r="DG266" s="1" t="s">
        <v>353</v>
      </c>
      <c r="DH266" s="1">
        <v>1.659796162E9</v>
      </c>
      <c r="DI266" s="1">
        <v>1.6597961675E9</v>
      </c>
      <c r="DJ266" s="1">
        <v>2.0</v>
      </c>
      <c r="DK266" s="1">
        <v>-0.014</v>
      </c>
      <c r="DL266" s="1">
        <v>-0.001</v>
      </c>
      <c r="DM266" s="1">
        <v>1.327</v>
      </c>
      <c r="DN266" s="1">
        <v>0.031</v>
      </c>
      <c r="DO266" s="1">
        <v>400.0</v>
      </c>
      <c r="DP266" s="1">
        <v>20.0</v>
      </c>
      <c r="DQ266" s="1">
        <v>0.32</v>
      </c>
      <c r="DR266" s="1">
        <v>0.03</v>
      </c>
      <c r="DS266" s="1">
        <v>19.58158090454847</v>
      </c>
      <c r="DT266" s="1">
        <v>1.696609107119664</v>
      </c>
      <c r="DU266" s="1">
        <v>0.1894490281067558</v>
      </c>
      <c r="DV266" s="1">
        <v>0.0</v>
      </c>
      <c r="DW266" s="1">
        <v>-65.6113075</v>
      </c>
      <c r="DX266" s="1">
        <v>-5.597541838649066</v>
      </c>
      <c r="DY266" s="1">
        <v>0.5459112850947022</v>
      </c>
      <c r="DZ266" s="1">
        <v>0.0</v>
      </c>
      <c r="EA266" s="1">
        <v>3.752284</v>
      </c>
      <c r="EB266" s="1">
        <v>-0.1709709568480422</v>
      </c>
      <c r="EC266" s="1">
        <v>0.01654264486108556</v>
      </c>
      <c r="ED266" s="1">
        <v>0.0</v>
      </c>
      <c r="EE266" s="1">
        <v>2.3946082337419</v>
      </c>
      <c r="EF266" s="1">
        <v>-0.001579299386279009</v>
      </c>
      <c r="EG266" s="1">
        <v>7.51081375469231E-4</v>
      </c>
      <c r="EH266" s="1">
        <v>1.0</v>
      </c>
      <c r="EI266" s="1">
        <v>0.1310540992259474</v>
      </c>
      <c r="EJ266" s="1">
        <v>-0.005828062278590015</v>
      </c>
      <c r="EK266" s="1">
        <v>4.460192608970224E-4</v>
      </c>
      <c r="EL266" s="1">
        <v>1.0</v>
      </c>
      <c r="EM266" s="1">
        <v>2.0</v>
      </c>
      <c r="EN266" s="1">
        <v>5.0</v>
      </c>
      <c r="EO266" s="1" t="s">
        <v>429</v>
      </c>
      <c r="EP266" s="1">
        <v>2.94243</v>
      </c>
      <c r="EQ266" s="1">
        <v>2.80123</v>
      </c>
      <c r="ER266" s="1">
        <v>0.185111</v>
      </c>
      <c r="ES266" s="1">
        <v>0.191407</v>
      </c>
      <c r="ET266" s="1">
        <v>0.103151</v>
      </c>
      <c r="EU266" s="1">
        <v>0.0907573</v>
      </c>
      <c r="EV266" s="1">
        <v>16738.6</v>
      </c>
      <c r="EW266" s="1">
        <v>17417.2</v>
      </c>
      <c r="EX266" s="1">
        <v>23889.6</v>
      </c>
      <c r="EY266" s="1">
        <v>25070.0</v>
      </c>
      <c r="EZ266" s="1">
        <v>34297.8</v>
      </c>
      <c r="FA266" s="1">
        <v>36405.4</v>
      </c>
      <c r="FB266" s="1">
        <v>43557.2</v>
      </c>
      <c r="FC266" s="1">
        <v>46344.5</v>
      </c>
      <c r="FD266" s="1">
        <v>1.9689</v>
      </c>
      <c r="FE266" s="1">
        <v>1.84827</v>
      </c>
      <c r="FF266" s="1">
        <v>0.0903457</v>
      </c>
      <c r="FG266" s="1">
        <v>0.0</v>
      </c>
      <c r="FH266" s="1">
        <v>30.0421</v>
      </c>
      <c r="FI266" s="1">
        <v>999.9</v>
      </c>
      <c r="FJ266" s="1">
        <v>55.7</v>
      </c>
      <c r="FK266" s="1">
        <v>34.6</v>
      </c>
      <c r="FL266" s="1">
        <v>31.0617</v>
      </c>
      <c r="FM266" s="1">
        <v>64.6086</v>
      </c>
      <c r="FN266" s="1">
        <v>26.0897</v>
      </c>
      <c r="FO266" s="1">
        <v>1.0</v>
      </c>
      <c r="FP266" s="1">
        <v>0.389441</v>
      </c>
      <c r="FQ266" s="1">
        <v>1.95762</v>
      </c>
      <c r="FR266" s="1">
        <v>20.3108</v>
      </c>
      <c r="FS266" s="1">
        <v>5.21145</v>
      </c>
      <c r="FT266" s="1">
        <v>11.9074</v>
      </c>
      <c r="FU266" s="1">
        <v>5.0016</v>
      </c>
      <c r="FV266" s="1">
        <v>3.2896</v>
      </c>
      <c r="FW266" s="1">
        <v>9999.0</v>
      </c>
      <c r="FX266" s="1">
        <v>9999.0</v>
      </c>
      <c r="FY266" s="1">
        <v>9999.0</v>
      </c>
      <c r="FZ266" s="1">
        <v>999.9</v>
      </c>
      <c r="GA266" s="1">
        <v>1.85957</v>
      </c>
      <c r="GB266" s="1">
        <v>1.85454</v>
      </c>
      <c r="GC266" s="1">
        <v>1.8577</v>
      </c>
      <c r="GD266" s="1">
        <v>1.8561</v>
      </c>
      <c r="GE266" s="1">
        <v>1.85489</v>
      </c>
      <c r="GF266" s="1">
        <v>1.85455</v>
      </c>
      <c r="GG266" s="1">
        <v>1.85321</v>
      </c>
      <c r="GH266" s="1">
        <v>1.85638</v>
      </c>
      <c r="GI266" s="1">
        <v>0.0</v>
      </c>
      <c r="GJ266" s="1">
        <v>0.0</v>
      </c>
      <c r="GK266" s="1">
        <v>0.0</v>
      </c>
      <c r="GL266" s="1">
        <v>0.0</v>
      </c>
      <c r="GM266" s="1" t="s">
        <v>355</v>
      </c>
      <c r="GN266" s="1" t="s">
        <v>356</v>
      </c>
      <c r="GO266" s="1" t="s">
        <v>357</v>
      </c>
      <c r="GP266" s="1" t="s">
        <v>357</v>
      </c>
      <c r="GQ266" s="1" t="s">
        <v>357</v>
      </c>
      <c r="GR266" s="1" t="s">
        <v>357</v>
      </c>
      <c r="GS266" s="1">
        <v>0.0</v>
      </c>
      <c r="GT266" s="1">
        <v>100.0</v>
      </c>
      <c r="GU266" s="1">
        <v>100.0</v>
      </c>
      <c r="GV266" s="1">
        <v>2.42</v>
      </c>
      <c r="GW266" s="1">
        <v>0.035</v>
      </c>
      <c r="GX266" s="1">
        <v>0.3255316452960568</v>
      </c>
      <c r="GY266" s="1">
        <v>0.003023906125278789</v>
      </c>
      <c r="GZ266" s="1">
        <v>-1.398580452151984E-6</v>
      </c>
      <c r="HA266" s="1">
        <v>2.803037836604737E-10</v>
      </c>
      <c r="HB266" s="1">
        <v>-0.04759964022089117</v>
      </c>
      <c r="HC266" s="1">
        <v>0.009965371539748925</v>
      </c>
      <c r="HD266" s="1">
        <v>-4.563662031605912E-4</v>
      </c>
      <c r="HE266" s="1">
        <v>7.83371007442278E-6</v>
      </c>
      <c r="HF266" s="1">
        <v>0.0</v>
      </c>
      <c r="HG266" s="1">
        <v>2134.0</v>
      </c>
      <c r="HH266" s="1">
        <v>2.0</v>
      </c>
      <c r="HI266" s="1">
        <v>25.0</v>
      </c>
      <c r="HJ266" s="1">
        <v>10.4</v>
      </c>
      <c r="HK266" s="1">
        <v>10.3</v>
      </c>
      <c r="HL266" s="1">
        <v>2.62451</v>
      </c>
      <c r="HM266" s="1">
        <v>2.28271</v>
      </c>
      <c r="HN266" s="1">
        <v>1.4978</v>
      </c>
      <c r="HO266" s="1">
        <v>2.30835</v>
      </c>
      <c r="HP266" s="1">
        <v>1.54785</v>
      </c>
      <c r="HQ266" s="1">
        <v>2.31934</v>
      </c>
      <c r="HR266" s="1">
        <v>37.6745</v>
      </c>
      <c r="HS266" s="1">
        <v>15.209</v>
      </c>
      <c r="HT266" s="1">
        <v>18.0</v>
      </c>
      <c r="HU266" s="1">
        <v>504.086</v>
      </c>
      <c r="HV266" s="1">
        <v>490.812</v>
      </c>
      <c r="HW266" s="1">
        <v>27.4606</v>
      </c>
      <c r="HX266" s="1">
        <v>32.0143</v>
      </c>
      <c r="HY266" s="1">
        <v>30.0006</v>
      </c>
      <c r="HZ266" s="1">
        <v>31.7828</v>
      </c>
      <c r="IA266" s="1">
        <v>31.8825</v>
      </c>
      <c r="IB266" s="1">
        <v>52.6044</v>
      </c>
      <c r="IC266" s="1">
        <v>42.2486</v>
      </c>
      <c r="ID266" s="1">
        <v>0.0</v>
      </c>
      <c r="IE266" s="1">
        <v>27.43</v>
      </c>
      <c r="IF266" s="1">
        <v>1287.2</v>
      </c>
      <c r="IG266" s="1">
        <v>18.9213</v>
      </c>
      <c r="IH266" s="1">
        <v>100.722</v>
      </c>
      <c r="II266" s="1">
        <v>100.44</v>
      </c>
      <c r="IJ266" s="1" t="s">
        <v>358</v>
      </c>
    </row>
    <row r="267" ht="15.75" customHeight="1">
      <c r="A267" s="1">
        <v>251.0</v>
      </c>
      <c r="B267" s="1">
        <v>1.659796789E9</v>
      </c>
      <c r="C267" s="1">
        <v>647.5</v>
      </c>
      <c r="D267" s="1" t="s">
        <v>847</v>
      </c>
      <c r="E267" s="1" t="s">
        <v>848</v>
      </c>
      <c r="F267" s="1">
        <v>1.0</v>
      </c>
      <c r="G267" s="1" t="s">
        <v>346</v>
      </c>
      <c r="H267" s="1" t="s">
        <v>347</v>
      </c>
      <c r="I267" s="1" t="s">
        <v>348</v>
      </c>
      <c r="J267" s="1" t="s">
        <v>349</v>
      </c>
      <c r="K267" s="1" t="s">
        <v>350</v>
      </c>
      <c r="L267" s="1" t="s">
        <v>346</v>
      </c>
      <c r="M267" s="1" t="s">
        <v>351</v>
      </c>
      <c r="N267" s="1">
        <v>1.659796781E9</v>
      </c>
      <c r="O267" s="1">
        <f t="shared" si="1"/>
        <v>0.003174489948</v>
      </c>
      <c r="P267" s="1">
        <f t="shared" si="2"/>
        <v>3.174489948</v>
      </c>
      <c r="Q267" s="1">
        <f t="shared" si="3"/>
        <v>20.24953417</v>
      </c>
      <c r="R267" s="1">
        <f t="shared" si="4"/>
        <v>1156.0425</v>
      </c>
      <c r="S267" s="1">
        <f t="shared" si="5"/>
        <v>861.3417254</v>
      </c>
      <c r="T267" s="1">
        <f t="shared" si="6"/>
        <v>85.41623007</v>
      </c>
      <c r="U267" s="1">
        <f t="shared" si="7"/>
        <v>114.6406696</v>
      </c>
      <c r="V267" s="1">
        <f t="shared" si="8"/>
        <v>0.1300245487</v>
      </c>
      <c r="W267" s="1">
        <f t="shared" si="9"/>
        <v>2.911685428</v>
      </c>
      <c r="X267" s="1">
        <f t="shared" si="10"/>
        <v>0.1268828445</v>
      </c>
      <c r="Y267" s="1">
        <f t="shared" si="11"/>
        <v>0.07957772483</v>
      </c>
      <c r="Z267" s="1">
        <f t="shared" si="12"/>
        <v>321.5171334</v>
      </c>
      <c r="AA267" s="1">
        <f t="shared" si="13"/>
        <v>32.1218801</v>
      </c>
      <c r="AB267" s="1">
        <f t="shared" si="14"/>
        <v>31.51235625</v>
      </c>
      <c r="AC267" s="1">
        <f t="shared" si="15"/>
        <v>4.644859356</v>
      </c>
      <c r="AD267" s="1">
        <f t="shared" si="16"/>
        <v>49.73795429</v>
      </c>
      <c r="AE267" s="1">
        <f t="shared" si="17"/>
        <v>2.250059002</v>
      </c>
      <c r="AF267" s="1">
        <f t="shared" si="18"/>
        <v>4.523826993</v>
      </c>
      <c r="AG267" s="1">
        <f t="shared" si="19"/>
        <v>2.394800354</v>
      </c>
      <c r="AH267" s="1">
        <f t="shared" si="20"/>
        <v>-139.9950067</v>
      </c>
      <c r="AI267" s="1">
        <f t="shared" si="21"/>
        <v>-72.83924343</v>
      </c>
      <c r="AJ267" s="1">
        <f t="shared" si="22"/>
        <v>-5.633186651</v>
      </c>
      <c r="AK267" s="1">
        <f t="shared" si="23"/>
        <v>103.0496967</v>
      </c>
      <c r="AL267" s="1">
        <f t="shared" si="24"/>
        <v>51.29517254</v>
      </c>
      <c r="AM267" s="1">
        <f t="shared" si="25"/>
        <v>3.191248793</v>
      </c>
      <c r="AN267" s="1">
        <f t="shared" si="26"/>
        <v>20.24953417</v>
      </c>
      <c r="AO267" s="1">
        <v>1271.389961038961</v>
      </c>
      <c r="AP267" s="1">
        <v>1220.928727272727</v>
      </c>
      <c r="AQ267" s="1">
        <v>5.052690909090775</v>
      </c>
      <c r="AR267" s="1">
        <v>64.94</v>
      </c>
      <c r="AS267" s="1">
        <f t="shared" si="27"/>
        <v>3.174489948</v>
      </c>
      <c r="AT267" s="1">
        <v>18.95027631758562</v>
      </c>
      <c r="AU267" s="1">
        <v>22.67333852941175</v>
      </c>
      <c r="AV267" s="1">
        <v>-1.414377478523834E-4</v>
      </c>
      <c r="AW267" s="1">
        <v>90.19422672828748</v>
      </c>
      <c r="AX267" s="1">
        <v>0.0</v>
      </c>
      <c r="AY267" s="1">
        <v>0.0</v>
      </c>
      <c r="AZ267" s="1">
        <f t="shared" si="28"/>
        <v>1</v>
      </c>
      <c r="BA267" s="1">
        <f t="shared" si="29"/>
        <v>0</v>
      </c>
      <c r="BB267" s="1">
        <f t="shared" si="30"/>
        <v>51645.37249</v>
      </c>
      <c r="BC267" s="1">
        <f t="shared" si="31"/>
        <v>2000.006875</v>
      </c>
      <c r="BD267" s="1">
        <f t="shared" si="32"/>
        <v>1681.205794</v>
      </c>
      <c r="BE267" s="1">
        <f t="shared" si="33"/>
        <v>0.8406000073</v>
      </c>
      <c r="BF267" s="1">
        <f t="shared" si="34"/>
        <v>0.1607580141</v>
      </c>
      <c r="BG267" s="1">
        <v>6.0</v>
      </c>
      <c r="BH267" s="1">
        <v>0.5</v>
      </c>
      <c r="BI267" s="1" t="s">
        <v>352</v>
      </c>
      <c r="BJ267" s="1">
        <v>2.0</v>
      </c>
      <c r="BK267" s="1" t="b">
        <v>1</v>
      </c>
      <c r="BL267" s="1">
        <v>1.659796781E9</v>
      </c>
      <c r="BM267" s="1">
        <v>1156.0425</v>
      </c>
      <c r="BN267" s="1">
        <v>1222.006875</v>
      </c>
      <c r="BO267" s="1">
        <v>22.6897125</v>
      </c>
      <c r="BP267" s="1">
        <v>18.9480625</v>
      </c>
      <c r="BQ267" s="1">
        <v>1153.659375</v>
      </c>
      <c r="BR267" s="1">
        <v>22.65469375</v>
      </c>
      <c r="BS267" s="1">
        <v>500.1280624999999</v>
      </c>
      <c r="BT267" s="1">
        <v>99.06635</v>
      </c>
      <c r="BU267" s="1">
        <v>0.10013358125</v>
      </c>
      <c r="BV267" s="1">
        <v>31.0483375</v>
      </c>
      <c r="BW267" s="1">
        <v>31.51235625</v>
      </c>
      <c r="BX267" s="1">
        <v>999.9</v>
      </c>
      <c r="BY267" s="1">
        <v>0.0</v>
      </c>
      <c r="BZ267" s="1">
        <v>0.0</v>
      </c>
      <c r="CA267" s="1">
        <v>9991.80375</v>
      </c>
      <c r="CB267" s="1">
        <v>0.0</v>
      </c>
      <c r="CC267" s="1">
        <v>339.3114375</v>
      </c>
      <c r="CD267" s="1">
        <v>-65.96486875</v>
      </c>
      <c r="CE267" s="1">
        <v>1182.880625</v>
      </c>
      <c r="CF267" s="1">
        <v>1245.608125</v>
      </c>
      <c r="CG267" s="1">
        <v>3.7416575</v>
      </c>
      <c r="CH267" s="1">
        <v>1222.006875</v>
      </c>
      <c r="CI267" s="1">
        <v>18.9480625</v>
      </c>
      <c r="CJ267" s="1">
        <v>2.24778875</v>
      </c>
      <c r="CK267" s="1">
        <v>1.8771175</v>
      </c>
      <c r="CL267" s="1">
        <v>19.30703125</v>
      </c>
      <c r="CM267" s="1">
        <v>16.44418125</v>
      </c>
      <c r="CN267" s="1">
        <v>2000.006875</v>
      </c>
      <c r="CO267" s="1">
        <v>0.9799986249999999</v>
      </c>
      <c r="CP267" s="1">
        <v>0.0200015625</v>
      </c>
      <c r="CQ267" s="1">
        <v>0.0</v>
      </c>
      <c r="CR267" s="1">
        <v>2.5775625</v>
      </c>
      <c r="CS267" s="1">
        <v>0.0</v>
      </c>
      <c r="CT267" s="1">
        <v>17383.1625</v>
      </c>
      <c r="CU267" s="1">
        <v>17412.38125</v>
      </c>
      <c r="CV267" s="1">
        <v>41.25</v>
      </c>
      <c r="CW267" s="1">
        <v>42.3710625</v>
      </c>
      <c r="CX267" s="1">
        <v>41.1909375</v>
      </c>
      <c r="CY267" s="1">
        <v>41.0</v>
      </c>
      <c r="CZ267" s="1">
        <v>41.41762499999999</v>
      </c>
      <c r="DA267" s="1">
        <v>1960.00625</v>
      </c>
      <c r="DB267" s="1">
        <v>40.000625</v>
      </c>
      <c r="DC267" s="1">
        <v>0.0</v>
      </c>
      <c r="DD267" s="1">
        <v>1.6597967883E9</v>
      </c>
      <c r="DE267" s="1">
        <v>0.0</v>
      </c>
      <c r="DF267" s="1">
        <v>1.6597961675E9</v>
      </c>
      <c r="DG267" s="1" t="s">
        <v>353</v>
      </c>
      <c r="DH267" s="1">
        <v>1.659796162E9</v>
      </c>
      <c r="DI267" s="1">
        <v>1.6597961675E9</v>
      </c>
      <c r="DJ267" s="1">
        <v>2.0</v>
      </c>
      <c r="DK267" s="1">
        <v>-0.014</v>
      </c>
      <c r="DL267" s="1">
        <v>-0.001</v>
      </c>
      <c r="DM267" s="1">
        <v>1.327</v>
      </c>
      <c r="DN267" s="1">
        <v>0.031</v>
      </c>
      <c r="DO267" s="1">
        <v>400.0</v>
      </c>
      <c r="DP267" s="1">
        <v>20.0</v>
      </c>
      <c r="DQ267" s="1">
        <v>0.32</v>
      </c>
      <c r="DR267" s="1">
        <v>0.03</v>
      </c>
      <c r="DS267" s="1">
        <v>19.62512381569104</v>
      </c>
      <c r="DT267" s="1">
        <v>2.453482906134963</v>
      </c>
      <c r="DU267" s="1">
        <v>0.2223033551164471</v>
      </c>
      <c r="DV267" s="1">
        <v>0.0</v>
      </c>
      <c r="DW267" s="1">
        <v>-65.73170731707317</v>
      </c>
      <c r="DX267" s="1">
        <v>-5.467990243902465</v>
      </c>
      <c r="DY267" s="1">
        <v>0.5456911135522313</v>
      </c>
      <c r="DZ267" s="1">
        <v>0.0</v>
      </c>
      <c r="EA267" s="1">
        <v>3.748598048780488</v>
      </c>
      <c r="EB267" s="1">
        <v>-0.1739657142857041</v>
      </c>
      <c r="EC267" s="1">
        <v>0.0172483276275945</v>
      </c>
      <c r="ED267" s="1">
        <v>0.0</v>
      </c>
      <c r="EE267" s="1">
        <v>2.39480744298835</v>
      </c>
      <c r="EF267" s="1">
        <v>-0.001761774583885852</v>
      </c>
      <c r="EG267" s="1">
        <v>7.658234119315742E-4</v>
      </c>
      <c r="EH267" s="1">
        <v>1.0</v>
      </c>
      <c r="EI267" s="1">
        <v>0.1308612593731293</v>
      </c>
      <c r="EJ267" s="1">
        <v>-0.006117161191442665</v>
      </c>
      <c r="EK267" s="1">
        <v>4.552440476162369E-4</v>
      </c>
      <c r="EL267" s="1">
        <v>1.0</v>
      </c>
      <c r="EM267" s="1">
        <v>2.0</v>
      </c>
      <c r="EN267" s="1">
        <v>5.0</v>
      </c>
      <c r="EO267" s="1" t="s">
        <v>429</v>
      </c>
      <c r="EP267" s="1">
        <v>2.94261</v>
      </c>
      <c r="EQ267" s="1">
        <v>2.80135</v>
      </c>
      <c r="ER267" s="1">
        <v>0.185587</v>
      </c>
      <c r="ES267" s="1">
        <v>0.191881</v>
      </c>
      <c r="ET267" s="1">
        <v>0.103143</v>
      </c>
      <c r="EU267" s="1">
        <v>0.0907572</v>
      </c>
      <c r="EV267" s="1">
        <v>16728.8</v>
      </c>
      <c r="EW267" s="1">
        <v>17407.0</v>
      </c>
      <c r="EX267" s="1">
        <v>23889.6</v>
      </c>
      <c r="EY267" s="1">
        <v>25070.1</v>
      </c>
      <c r="EZ267" s="1">
        <v>34298.2</v>
      </c>
      <c r="FA267" s="1">
        <v>36405.4</v>
      </c>
      <c r="FB267" s="1">
        <v>43557.2</v>
      </c>
      <c r="FC267" s="1">
        <v>46344.3</v>
      </c>
      <c r="FD267" s="1">
        <v>1.9689</v>
      </c>
      <c r="FE267" s="1">
        <v>1.8484</v>
      </c>
      <c r="FF267" s="1">
        <v>0.089936</v>
      </c>
      <c r="FG267" s="1">
        <v>0.0</v>
      </c>
      <c r="FH267" s="1">
        <v>30.0433</v>
      </c>
      <c r="FI267" s="1">
        <v>999.9</v>
      </c>
      <c r="FJ267" s="1">
        <v>55.7</v>
      </c>
      <c r="FK267" s="1">
        <v>34.6</v>
      </c>
      <c r="FL267" s="1">
        <v>31.0608</v>
      </c>
      <c r="FM267" s="1">
        <v>64.4186</v>
      </c>
      <c r="FN267" s="1">
        <v>25.4728</v>
      </c>
      <c r="FO267" s="1">
        <v>1.0</v>
      </c>
      <c r="FP267" s="1">
        <v>0.389533</v>
      </c>
      <c r="FQ267" s="1">
        <v>1.9727</v>
      </c>
      <c r="FR267" s="1">
        <v>20.3106</v>
      </c>
      <c r="FS267" s="1">
        <v>5.21145</v>
      </c>
      <c r="FT267" s="1">
        <v>11.9074</v>
      </c>
      <c r="FU267" s="1">
        <v>5.0017</v>
      </c>
      <c r="FV267" s="1">
        <v>3.2896</v>
      </c>
      <c r="FW267" s="1">
        <v>9999.0</v>
      </c>
      <c r="FX267" s="1">
        <v>9999.0</v>
      </c>
      <c r="FY267" s="1">
        <v>9999.0</v>
      </c>
      <c r="FZ267" s="1">
        <v>999.9</v>
      </c>
      <c r="GA267" s="1">
        <v>1.85956</v>
      </c>
      <c r="GB267" s="1">
        <v>1.85454</v>
      </c>
      <c r="GC267" s="1">
        <v>1.85771</v>
      </c>
      <c r="GD267" s="1">
        <v>1.8561</v>
      </c>
      <c r="GE267" s="1">
        <v>1.85488</v>
      </c>
      <c r="GF267" s="1">
        <v>1.85456</v>
      </c>
      <c r="GG267" s="1">
        <v>1.85322</v>
      </c>
      <c r="GH267" s="1">
        <v>1.85638</v>
      </c>
      <c r="GI267" s="1">
        <v>0.0</v>
      </c>
      <c r="GJ267" s="1">
        <v>0.0</v>
      </c>
      <c r="GK267" s="1">
        <v>0.0</v>
      </c>
      <c r="GL267" s="1">
        <v>0.0</v>
      </c>
      <c r="GM267" s="1" t="s">
        <v>355</v>
      </c>
      <c r="GN267" s="1" t="s">
        <v>356</v>
      </c>
      <c r="GO267" s="1" t="s">
        <v>357</v>
      </c>
      <c r="GP267" s="1" t="s">
        <v>357</v>
      </c>
      <c r="GQ267" s="1" t="s">
        <v>357</v>
      </c>
      <c r="GR267" s="1" t="s">
        <v>357</v>
      </c>
      <c r="GS267" s="1">
        <v>0.0</v>
      </c>
      <c r="GT267" s="1">
        <v>100.0</v>
      </c>
      <c r="GU267" s="1">
        <v>100.0</v>
      </c>
      <c r="GV267" s="1">
        <v>2.42</v>
      </c>
      <c r="GW267" s="1">
        <v>0.035</v>
      </c>
      <c r="GX267" s="1">
        <v>0.3255316452960568</v>
      </c>
      <c r="GY267" s="1">
        <v>0.003023906125278789</v>
      </c>
      <c r="GZ267" s="1">
        <v>-1.398580452151984E-6</v>
      </c>
      <c r="HA267" s="1">
        <v>2.803037836604737E-10</v>
      </c>
      <c r="HB267" s="1">
        <v>-0.04759964022089117</v>
      </c>
      <c r="HC267" s="1">
        <v>0.009965371539748925</v>
      </c>
      <c r="HD267" s="1">
        <v>-4.563662031605912E-4</v>
      </c>
      <c r="HE267" s="1">
        <v>7.83371007442278E-6</v>
      </c>
      <c r="HF267" s="1">
        <v>0.0</v>
      </c>
      <c r="HG267" s="1">
        <v>2134.0</v>
      </c>
      <c r="HH267" s="1">
        <v>2.0</v>
      </c>
      <c r="HI267" s="1">
        <v>25.0</v>
      </c>
      <c r="HJ267" s="1">
        <v>10.4</v>
      </c>
      <c r="HK267" s="1">
        <v>10.4</v>
      </c>
      <c r="HL267" s="1">
        <v>2.63306</v>
      </c>
      <c r="HM267" s="1">
        <v>2.2937</v>
      </c>
      <c r="HN267" s="1">
        <v>1.4978</v>
      </c>
      <c r="HO267" s="1">
        <v>2.30957</v>
      </c>
      <c r="HP267" s="1">
        <v>1.54785</v>
      </c>
      <c r="HQ267" s="1">
        <v>2.31567</v>
      </c>
      <c r="HR267" s="1">
        <v>37.6745</v>
      </c>
      <c r="HS267" s="1">
        <v>15.2178</v>
      </c>
      <c r="HT267" s="1">
        <v>18.0</v>
      </c>
      <c r="HU267" s="1">
        <v>504.096</v>
      </c>
      <c r="HV267" s="1">
        <v>490.904</v>
      </c>
      <c r="HW267" s="1">
        <v>27.4514</v>
      </c>
      <c r="HX267" s="1">
        <v>32.015</v>
      </c>
      <c r="HY267" s="1">
        <v>30.0007</v>
      </c>
      <c r="HZ267" s="1">
        <v>31.784</v>
      </c>
      <c r="IA267" s="1">
        <v>31.8838</v>
      </c>
      <c r="IB267" s="1">
        <v>52.7136</v>
      </c>
      <c r="IC267" s="1">
        <v>42.2486</v>
      </c>
      <c r="ID267" s="1">
        <v>0.0</v>
      </c>
      <c r="IE267" s="1">
        <v>27.43</v>
      </c>
      <c r="IF267" s="1">
        <v>1297.22</v>
      </c>
      <c r="IG267" s="1">
        <v>18.9251</v>
      </c>
      <c r="IH267" s="1">
        <v>100.722</v>
      </c>
      <c r="II267" s="1">
        <v>100.44</v>
      </c>
      <c r="IJ267" s="1" t="s">
        <v>358</v>
      </c>
    </row>
    <row r="268" ht="15.75" customHeight="1">
      <c r="A268" s="1">
        <v>252.0</v>
      </c>
      <c r="B268" s="1">
        <v>1.65979679E9</v>
      </c>
      <c r="C268" s="1">
        <v>648.5</v>
      </c>
      <c r="D268" s="1" t="s">
        <v>849</v>
      </c>
      <c r="E268" s="1" t="s">
        <v>850</v>
      </c>
      <c r="F268" s="1">
        <v>1.0</v>
      </c>
      <c r="G268" s="1" t="s">
        <v>346</v>
      </c>
      <c r="H268" s="1" t="s">
        <v>347</v>
      </c>
      <c r="I268" s="1" t="s">
        <v>348</v>
      </c>
      <c r="J268" s="1" t="s">
        <v>349</v>
      </c>
      <c r="K268" s="1" t="s">
        <v>350</v>
      </c>
      <c r="L268" s="1" t="s">
        <v>346</v>
      </c>
      <c r="M268" s="1" t="s">
        <v>351</v>
      </c>
      <c r="N268" s="1">
        <v>1.6597967825E9</v>
      </c>
      <c r="O268" s="1">
        <f t="shared" si="1"/>
        <v>0.003171787497</v>
      </c>
      <c r="P268" s="1">
        <f t="shared" si="2"/>
        <v>3.171787497</v>
      </c>
      <c r="Q268" s="1">
        <f t="shared" si="3"/>
        <v>20.33269832</v>
      </c>
      <c r="R268" s="1">
        <f t="shared" si="4"/>
        <v>1163.486</v>
      </c>
      <c r="S268" s="1">
        <f t="shared" si="5"/>
        <v>867.250942</v>
      </c>
      <c r="T268" s="1">
        <f t="shared" si="6"/>
        <v>86.00192108</v>
      </c>
      <c r="U268" s="1">
        <f t="shared" si="7"/>
        <v>115.3784058</v>
      </c>
      <c r="V268" s="1">
        <f t="shared" si="8"/>
        <v>0.1299090853</v>
      </c>
      <c r="W268" s="1">
        <f t="shared" si="9"/>
        <v>2.9118019</v>
      </c>
      <c r="X268" s="1">
        <f t="shared" si="10"/>
        <v>0.126773008</v>
      </c>
      <c r="Y268" s="1">
        <f t="shared" si="11"/>
        <v>0.07950858853</v>
      </c>
      <c r="Z268" s="1">
        <f t="shared" si="12"/>
        <v>321.517741</v>
      </c>
      <c r="AA268" s="1">
        <f t="shared" si="13"/>
        <v>32.12206484</v>
      </c>
      <c r="AB268" s="1">
        <f t="shared" si="14"/>
        <v>31.51131333</v>
      </c>
      <c r="AC268" s="1">
        <f t="shared" si="15"/>
        <v>4.644584196</v>
      </c>
      <c r="AD268" s="1">
        <f t="shared" si="16"/>
        <v>49.73251731</v>
      </c>
      <c r="AE268" s="1">
        <f t="shared" si="17"/>
        <v>2.249750957</v>
      </c>
      <c r="AF268" s="1">
        <f t="shared" si="18"/>
        <v>4.523702154</v>
      </c>
      <c r="AG268" s="1">
        <f t="shared" si="19"/>
        <v>2.394833239</v>
      </c>
      <c r="AH268" s="1">
        <f t="shared" si="20"/>
        <v>-139.8758286</v>
      </c>
      <c r="AI268" s="1">
        <f t="shared" si="21"/>
        <v>-72.75444394</v>
      </c>
      <c r="AJ268" s="1">
        <f t="shared" si="22"/>
        <v>-5.626361064</v>
      </c>
      <c r="AK268" s="1">
        <f t="shared" si="23"/>
        <v>103.2611074</v>
      </c>
      <c r="AL268" s="1">
        <f t="shared" si="24"/>
        <v>51.40470513</v>
      </c>
      <c r="AM268" s="1">
        <f t="shared" si="25"/>
        <v>3.187708969</v>
      </c>
      <c r="AN268" s="1">
        <f t="shared" si="26"/>
        <v>20.33269832</v>
      </c>
      <c r="AO268" s="1">
        <v>1276.533852813853</v>
      </c>
      <c r="AP268" s="1">
        <v>1226.014545454545</v>
      </c>
      <c r="AQ268" s="1">
        <v>5.044218181818056</v>
      </c>
      <c r="AR268" s="1">
        <v>64.94</v>
      </c>
      <c r="AS268" s="1">
        <f t="shared" si="27"/>
        <v>3.171787497</v>
      </c>
      <c r="AT268" s="1">
        <v>18.95179750050557</v>
      </c>
      <c r="AU268" s="1">
        <v>22.67152558823529</v>
      </c>
      <c r="AV268" s="1">
        <v>-1.223687288114967E-4</v>
      </c>
      <c r="AW268" s="1">
        <v>90.19422672828748</v>
      </c>
      <c r="AX268" s="1">
        <v>0.0</v>
      </c>
      <c r="AY268" s="1">
        <v>0.0</v>
      </c>
      <c r="AZ268" s="1">
        <f t="shared" si="28"/>
        <v>1</v>
      </c>
      <c r="BA268" s="1">
        <f t="shared" si="29"/>
        <v>0</v>
      </c>
      <c r="BB268" s="1">
        <f t="shared" si="30"/>
        <v>51648.74791</v>
      </c>
      <c r="BC268" s="1">
        <f t="shared" si="31"/>
        <v>2000.010667</v>
      </c>
      <c r="BD268" s="1">
        <f t="shared" si="32"/>
        <v>1681.20898</v>
      </c>
      <c r="BE268" s="1">
        <f t="shared" si="33"/>
        <v>0.8406000068</v>
      </c>
      <c r="BF268" s="1">
        <f t="shared" si="34"/>
        <v>0.1607580131</v>
      </c>
      <c r="BG268" s="1">
        <v>6.0</v>
      </c>
      <c r="BH268" s="1">
        <v>0.5</v>
      </c>
      <c r="BI268" s="1" t="s">
        <v>352</v>
      </c>
      <c r="BJ268" s="1">
        <v>2.0</v>
      </c>
      <c r="BK268" s="1" t="b">
        <v>1</v>
      </c>
      <c r="BL268" s="1">
        <v>1.6597967825E9</v>
      </c>
      <c r="BM268" s="1">
        <v>1163.486</v>
      </c>
      <c r="BN268" s="1">
        <v>1229.604666666667</v>
      </c>
      <c r="BO268" s="1">
        <v>22.68668666666667</v>
      </c>
      <c r="BP268" s="1">
        <v>18.94921333333333</v>
      </c>
      <c r="BQ268" s="1">
        <v>1161.096</v>
      </c>
      <c r="BR268" s="1">
        <v>22.65166666666666</v>
      </c>
      <c r="BS268" s="1">
        <v>500.1331333333334</v>
      </c>
      <c r="BT268" s="1">
        <v>99.06600666666668</v>
      </c>
      <c r="BU268" s="1">
        <v>0.10012498</v>
      </c>
      <c r="BV268" s="1">
        <v>31.04785333333333</v>
      </c>
      <c r="BW268" s="1">
        <v>31.51131333333334</v>
      </c>
      <c r="BX268" s="1">
        <v>999.8999999999999</v>
      </c>
      <c r="BY268" s="1">
        <v>0.0</v>
      </c>
      <c r="BZ268" s="1">
        <v>0.0</v>
      </c>
      <c r="CA268" s="1">
        <v>9992.503999999999</v>
      </c>
      <c r="CB268" s="1">
        <v>0.0</v>
      </c>
      <c r="CC268" s="1">
        <v>337.6043333333334</v>
      </c>
      <c r="CD268" s="1">
        <v>-66.11821333333334</v>
      </c>
      <c r="CE268" s="1">
        <v>1190.493333333333</v>
      </c>
      <c r="CF268" s="1">
        <v>1253.353333333333</v>
      </c>
      <c r="CG268" s="1">
        <v>3.737479333333333</v>
      </c>
      <c r="CH268" s="1">
        <v>1229.604666666667</v>
      </c>
      <c r="CI268" s="1">
        <v>18.94921333333333</v>
      </c>
      <c r="CJ268" s="1">
        <v>2.247480666666667</v>
      </c>
      <c r="CK268" s="1">
        <v>1.877224666666667</v>
      </c>
      <c r="CL268" s="1">
        <v>19.30483333333333</v>
      </c>
      <c r="CM268" s="1">
        <v>16.44508</v>
      </c>
      <c r="CN268" s="1">
        <v>2000.010666666667</v>
      </c>
      <c r="CO268" s="1">
        <v>0.9799985999999998</v>
      </c>
      <c r="CP268" s="1">
        <v>0.02000158666666667</v>
      </c>
      <c r="CQ268" s="1">
        <v>0.0</v>
      </c>
      <c r="CR268" s="1">
        <v>2.4616</v>
      </c>
      <c r="CS268" s="1">
        <v>0.0</v>
      </c>
      <c r="CT268" s="1">
        <v>17379.82666666667</v>
      </c>
      <c r="CU268" s="1">
        <v>17412.41333333333</v>
      </c>
      <c r="CV268" s="1">
        <v>41.25</v>
      </c>
      <c r="CW268" s="1">
        <v>42.375</v>
      </c>
      <c r="CX268" s="1">
        <v>41.1954</v>
      </c>
      <c r="CY268" s="1">
        <v>41.0</v>
      </c>
      <c r="CZ268" s="1">
        <v>41.42046666666667</v>
      </c>
      <c r="DA268" s="1">
        <v>1960.01</v>
      </c>
      <c r="DB268" s="1">
        <v>40.00066666666667</v>
      </c>
      <c r="DC268" s="1">
        <v>0.0</v>
      </c>
      <c r="DD268" s="1">
        <v>1.6597967889E9</v>
      </c>
      <c r="DE268" s="1">
        <v>0.0</v>
      </c>
      <c r="DF268" s="1">
        <v>1.6597961675E9</v>
      </c>
      <c r="DG268" s="1" t="s">
        <v>353</v>
      </c>
      <c r="DH268" s="1">
        <v>1.659796162E9</v>
      </c>
      <c r="DI268" s="1">
        <v>1.6597961675E9</v>
      </c>
      <c r="DJ268" s="1">
        <v>2.0</v>
      </c>
      <c r="DK268" s="1">
        <v>-0.014</v>
      </c>
      <c r="DL268" s="1">
        <v>-0.001</v>
      </c>
      <c r="DM268" s="1">
        <v>1.327</v>
      </c>
      <c r="DN268" s="1">
        <v>0.031</v>
      </c>
      <c r="DO268" s="1">
        <v>400.0</v>
      </c>
      <c r="DP268" s="1">
        <v>20.0</v>
      </c>
      <c r="DQ268" s="1">
        <v>0.32</v>
      </c>
      <c r="DR268" s="1">
        <v>0.03</v>
      </c>
      <c r="DS268" s="1">
        <v>19.64526530521119</v>
      </c>
      <c r="DT268" s="1">
        <v>2.676652397888127</v>
      </c>
      <c r="DU268" s="1">
        <v>0.2449387993978888</v>
      </c>
      <c r="DV268" s="1">
        <v>0.0</v>
      </c>
      <c r="DW268" s="1">
        <v>-65.82845609756096</v>
      </c>
      <c r="DX268" s="1">
        <v>-5.440595121951318</v>
      </c>
      <c r="DY268" s="1">
        <v>0.5428721136060607</v>
      </c>
      <c r="DZ268" s="1">
        <v>0.0</v>
      </c>
      <c r="EA268" s="1">
        <v>3.745657804878049</v>
      </c>
      <c r="EB268" s="1">
        <v>-0.1748667595818743</v>
      </c>
      <c r="EC268" s="1">
        <v>0.01733769452029306</v>
      </c>
      <c r="ED268" s="1">
        <v>0.0</v>
      </c>
      <c r="EE268" s="1">
        <v>2.394815298075753</v>
      </c>
      <c r="EF268" s="1">
        <v>-0.001419868750092528</v>
      </c>
      <c r="EG268" s="1">
        <v>7.545976962362039E-4</v>
      </c>
      <c r="EH268" s="1">
        <v>1.0</v>
      </c>
      <c r="EI268" s="1">
        <v>0.1308337836573694</v>
      </c>
      <c r="EJ268" s="1">
        <v>-0.006161880934341889</v>
      </c>
      <c r="EK268" s="1">
        <v>4.72450208889153E-4</v>
      </c>
      <c r="EL268" s="1">
        <v>1.0</v>
      </c>
      <c r="EM268" s="1">
        <v>2.0</v>
      </c>
      <c r="EN268" s="1">
        <v>5.0</v>
      </c>
      <c r="EO268" s="1" t="s">
        <v>429</v>
      </c>
      <c r="EP268" s="1">
        <v>2.94248</v>
      </c>
      <c r="EQ268" s="1">
        <v>2.80139</v>
      </c>
      <c r="ER268" s="1">
        <v>0.186059</v>
      </c>
      <c r="ES268" s="1">
        <v>0.192351</v>
      </c>
      <c r="ET268" s="1">
        <v>0.103132</v>
      </c>
      <c r="EU268" s="1">
        <v>0.0907551</v>
      </c>
      <c r="EV268" s="1">
        <v>16719.1</v>
      </c>
      <c r="EW268" s="1">
        <v>17396.8</v>
      </c>
      <c r="EX268" s="1">
        <v>23889.6</v>
      </c>
      <c r="EY268" s="1">
        <v>25070.0</v>
      </c>
      <c r="EZ268" s="1">
        <v>34298.7</v>
      </c>
      <c r="FA268" s="1">
        <v>36405.3</v>
      </c>
      <c r="FB268" s="1">
        <v>43557.3</v>
      </c>
      <c r="FC268" s="1">
        <v>46344.1</v>
      </c>
      <c r="FD268" s="1">
        <v>1.96887</v>
      </c>
      <c r="FE268" s="1">
        <v>1.84827</v>
      </c>
      <c r="FF268" s="1">
        <v>0.0899509</v>
      </c>
      <c r="FG268" s="1">
        <v>0.0</v>
      </c>
      <c r="FH268" s="1">
        <v>30.0453</v>
      </c>
      <c r="FI268" s="1">
        <v>999.9</v>
      </c>
      <c r="FJ268" s="1">
        <v>55.7</v>
      </c>
      <c r="FK268" s="1">
        <v>34.6</v>
      </c>
      <c r="FL268" s="1">
        <v>31.0608</v>
      </c>
      <c r="FM268" s="1">
        <v>64.2586</v>
      </c>
      <c r="FN268" s="1">
        <v>26.3381</v>
      </c>
      <c r="FO268" s="1">
        <v>1.0</v>
      </c>
      <c r="FP268" s="1">
        <v>0.389728</v>
      </c>
      <c r="FQ268" s="1">
        <v>1.98638</v>
      </c>
      <c r="FR268" s="1">
        <v>20.3104</v>
      </c>
      <c r="FS268" s="1">
        <v>5.2113</v>
      </c>
      <c r="FT268" s="1">
        <v>11.9074</v>
      </c>
      <c r="FU268" s="1">
        <v>5.00165</v>
      </c>
      <c r="FV268" s="1">
        <v>3.28958</v>
      </c>
      <c r="FW268" s="1">
        <v>9999.0</v>
      </c>
      <c r="FX268" s="1">
        <v>9999.0</v>
      </c>
      <c r="FY268" s="1">
        <v>9999.0</v>
      </c>
      <c r="FZ268" s="1">
        <v>999.9</v>
      </c>
      <c r="GA268" s="1">
        <v>1.85956</v>
      </c>
      <c r="GB268" s="1">
        <v>1.85453</v>
      </c>
      <c r="GC268" s="1">
        <v>1.85771</v>
      </c>
      <c r="GD268" s="1">
        <v>1.85612</v>
      </c>
      <c r="GE268" s="1">
        <v>1.85488</v>
      </c>
      <c r="GF268" s="1">
        <v>1.85456</v>
      </c>
      <c r="GG268" s="1">
        <v>1.85322</v>
      </c>
      <c r="GH268" s="1">
        <v>1.85638</v>
      </c>
      <c r="GI268" s="1">
        <v>0.0</v>
      </c>
      <c r="GJ268" s="1">
        <v>0.0</v>
      </c>
      <c r="GK268" s="1">
        <v>0.0</v>
      </c>
      <c r="GL268" s="1">
        <v>0.0</v>
      </c>
      <c r="GM268" s="1" t="s">
        <v>355</v>
      </c>
      <c r="GN268" s="1" t="s">
        <v>356</v>
      </c>
      <c r="GO268" s="1" t="s">
        <v>357</v>
      </c>
      <c r="GP268" s="1" t="s">
        <v>357</v>
      </c>
      <c r="GQ268" s="1" t="s">
        <v>357</v>
      </c>
      <c r="GR268" s="1" t="s">
        <v>357</v>
      </c>
      <c r="GS268" s="1">
        <v>0.0</v>
      </c>
      <c r="GT268" s="1">
        <v>100.0</v>
      </c>
      <c r="GU268" s="1">
        <v>100.0</v>
      </c>
      <c r="GV268" s="1">
        <v>2.42</v>
      </c>
      <c r="GW268" s="1">
        <v>0.035</v>
      </c>
      <c r="GX268" s="1">
        <v>0.3255316452960568</v>
      </c>
      <c r="GY268" s="1">
        <v>0.003023906125278789</v>
      </c>
      <c r="GZ268" s="1">
        <v>-1.398580452151984E-6</v>
      </c>
      <c r="HA268" s="1">
        <v>2.803037836604737E-10</v>
      </c>
      <c r="HB268" s="1">
        <v>-0.04759964022089117</v>
      </c>
      <c r="HC268" s="1">
        <v>0.009965371539748925</v>
      </c>
      <c r="HD268" s="1">
        <v>-4.563662031605912E-4</v>
      </c>
      <c r="HE268" s="1">
        <v>7.83371007442278E-6</v>
      </c>
      <c r="HF268" s="1">
        <v>0.0</v>
      </c>
      <c r="HG268" s="1">
        <v>2134.0</v>
      </c>
      <c r="HH268" s="1">
        <v>2.0</v>
      </c>
      <c r="HI268" s="1">
        <v>25.0</v>
      </c>
      <c r="HJ268" s="1">
        <v>10.5</v>
      </c>
      <c r="HK268" s="1">
        <v>10.4</v>
      </c>
      <c r="HL268" s="1">
        <v>2.6416</v>
      </c>
      <c r="HM268" s="1">
        <v>2.29858</v>
      </c>
      <c r="HN268" s="1">
        <v>1.4978</v>
      </c>
      <c r="HO268" s="1">
        <v>2.30957</v>
      </c>
      <c r="HP268" s="1">
        <v>1.54785</v>
      </c>
      <c r="HQ268" s="1">
        <v>2.22534</v>
      </c>
      <c r="HR268" s="1">
        <v>37.6745</v>
      </c>
      <c r="HS268" s="1">
        <v>15.209</v>
      </c>
      <c r="HT268" s="1">
        <v>18.0</v>
      </c>
      <c r="HU268" s="1">
        <v>504.087</v>
      </c>
      <c r="HV268" s="1">
        <v>490.828</v>
      </c>
      <c r="HW268" s="1">
        <v>27.4404</v>
      </c>
      <c r="HX268" s="1">
        <v>32.0164</v>
      </c>
      <c r="HY268" s="1">
        <v>30.0007</v>
      </c>
      <c r="HZ268" s="1">
        <v>31.7849</v>
      </c>
      <c r="IA268" s="1">
        <v>31.8846</v>
      </c>
      <c r="IB268" s="1">
        <v>52.9415</v>
      </c>
      <c r="IC268" s="1">
        <v>42.2486</v>
      </c>
      <c r="ID268" s="1">
        <v>0.0</v>
      </c>
      <c r="IE268" s="1">
        <v>27.43</v>
      </c>
      <c r="IF268" s="1">
        <v>1297.22</v>
      </c>
      <c r="IG268" s="1">
        <v>18.9301</v>
      </c>
      <c r="IH268" s="1">
        <v>100.722</v>
      </c>
      <c r="II268" s="1">
        <v>100.439</v>
      </c>
      <c r="IJ268" s="1" t="s">
        <v>358</v>
      </c>
    </row>
    <row r="269" ht="15.75" customHeight="1">
      <c r="A269" s="1">
        <v>253.0</v>
      </c>
      <c r="B269" s="1">
        <v>1.659796791E9</v>
      </c>
      <c r="C269" s="1">
        <v>649.5</v>
      </c>
      <c r="D269" s="1" t="s">
        <v>851</v>
      </c>
      <c r="E269" s="1" t="s">
        <v>852</v>
      </c>
      <c r="F269" s="1">
        <v>1.0</v>
      </c>
      <c r="G269" s="1" t="s">
        <v>346</v>
      </c>
      <c r="H269" s="1" t="s">
        <v>347</v>
      </c>
      <c r="I269" s="1" t="s">
        <v>348</v>
      </c>
      <c r="J269" s="1" t="s">
        <v>349</v>
      </c>
      <c r="K269" s="1" t="s">
        <v>350</v>
      </c>
      <c r="L269" s="1" t="s">
        <v>346</v>
      </c>
      <c r="M269" s="1" t="s">
        <v>351</v>
      </c>
      <c r="N269" s="1">
        <v>1.659796783E9</v>
      </c>
      <c r="O269" s="1">
        <f t="shared" si="1"/>
        <v>0.003167832942</v>
      </c>
      <c r="P269" s="1">
        <f t="shared" si="2"/>
        <v>3.167832942</v>
      </c>
      <c r="Q269" s="1">
        <f t="shared" si="3"/>
        <v>20.36696192</v>
      </c>
      <c r="R269" s="1">
        <f t="shared" si="4"/>
        <v>1165.9675</v>
      </c>
      <c r="S269" s="1">
        <f t="shared" si="5"/>
        <v>868.893121</v>
      </c>
      <c r="T269" s="1">
        <f t="shared" si="6"/>
        <v>86.16466888</v>
      </c>
      <c r="U269" s="1">
        <f t="shared" si="7"/>
        <v>115.6243514</v>
      </c>
      <c r="V269" s="1">
        <f t="shared" si="8"/>
        <v>0.1297404268</v>
      </c>
      <c r="W269" s="1">
        <f t="shared" si="9"/>
        <v>2.912264828</v>
      </c>
      <c r="X269" s="1">
        <f t="shared" si="10"/>
        <v>0.1266128659</v>
      </c>
      <c r="Y269" s="1">
        <f t="shared" si="11"/>
        <v>0.0794077606</v>
      </c>
      <c r="Z269" s="1">
        <f t="shared" si="12"/>
        <v>321.5179314</v>
      </c>
      <c r="AA269" s="1">
        <f t="shared" si="13"/>
        <v>32.1227542</v>
      </c>
      <c r="AB269" s="1">
        <f t="shared" si="14"/>
        <v>31.51099375</v>
      </c>
      <c r="AC269" s="1">
        <f t="shared" si="15"/>
        <v>4.644499881</v>
      </c>
      <c r="AD269" s="1">
        <f t="shared" si="16"/>
        <v>49.73031251</v>
      </c>
      <c r="AE269" s="1">
        <f t="shared" si="17"/>
        <v>2.24962755</v>
      </c>
      <c r="AF269" s="1">
        <f t="shared" si="18"/>
        <v>4.523654561</v>
      </c>
      <c r="AG269" s="1">
        <f t="shared" si="19"/>
        <v>2.394872331</v>
      </c>
      <c r="AH269" s="1">
        <f t="shared" si="20"/>
        <v>-139.7014328</v>
      </c>
      <c r="AI269" s="1">
        <f t="shared" si="21"/>
        <v>-72.74481486</v>
      </c>
      <c r="AJ269" s="1">
        <f t="shared" si="22"/>
        <v>-5.624708195</v>
      </c>
      <c r="AK269" s="1">
        <f t="shared" si="23"/>
        <v>103.4469756</v>
      </c>
      <c r="AL269" s="1">
        <f t="shared" si="24"/>
        <v>51.43578176</v>
      </c>
      <c r="AM269" s="1">
        <f t="shared" si="25"/>
        <v>3.186347358</v>
      </c>
      <c r="AN269" s="1">
        <f t="shared" si="26"/>
        <v>20.36696192</v>
      </c>
      <c r="AO269" s="1">
        <v>1281.702363636363</v>
      </c>
      <c r="AP269" s="1">
        <v>1231.103818181818</v>
      </c>
      <c r="AQ269" s="1">
        <v>5.051527272727025</v>
      </c>
      <c r="AR269" s="1">
        <v>64.94</v>
      </c>
      <c r="AS269" s="1">
        <f t="shared" si="27"/>
        <v>3.167832942</v>
      </c>
      <c r="AT269" s="1">
        <v>18.95337470841316</v>
      </c>
      <c r="AU269" s="1">
        <v>22.66817588235294</v>
      </c>
      <c r="AV269" s="1">
        <v>-7.775788913387759E-5</v>
      </c>
      <c r="AW269" s="1">
        <v>90.19422672828748</v>
      </c>
      <c r="AX269" s="1">
        <v>0.0</v>
      </c>
      <c r="AY269" s="1">
        <v>0.0</v>
      </c>
      <c r="AZ269" s="1">
        <f t="shared" si="28"/>
        <v>1</v>
      </c>
      <c r="BA269" s="1">
        <f t="shared" si="29"/>
        <v>0</v>
      </c>
      <c r="BB269" s="1">
        <f t="shared" si="30"/>
        <v>51661.89597</v>
      </c>
      <c r="BC269" s="1">
        <f t="shared" si="31"/>
        <v>2000.011875</v>
      </c>
      <c r="BD269" s="1">
        <f t="shared" si="32"/>
        <v>1681.209994</v>
      </c>
      <c r="BE269" s="1">
        <f t="shared" si="33"/>
        <v>0.8406000058</v>
      </c>
      <c r="BF269" s="1">
        <f t="shared" si="34"/>
        <v>0.1607580112</v>
      </c>
      <c r="BG269" s="1">
        <v>6.0</v>
      </c>
      <c r="BH269" s="1">
        <v>0.5</v>
      </c>
      <c r="BI269" s="1" t="s">
        <v>352</v>
      </c>
      <c r="BJ269" s="1">
        <v>2.0</v>
      </c>
      <c r="BK269" s="1" t="b">
        <v>1</v>
      </c>
      <c r="BL269" s="1">
        <v>1.659796783E9</v>
      </c>
      <c r="BM269" s="1">
        <v>1165.9675</v>
      </c>
      <c r="BN269" s="1">
        <v>1232.13125</v>
      </c>
      <c r="BO269" s="1">
        <v>22.68546875</v>
      </c>
      <c r="BP269" s="1">
        <v>18.949575</v>
      </c>
      <c r="BQ269" s="1">
        <v>1163.575625</v>
      </c>
      <c r="BR269" s="1">
        <v>22.65045</v>
      </c>
      <c r="BS269" s="1">
        <v>500.1315</v>
      </c>
      <c r="BT269" s="1">
        <v>99.06590625000001</v>
      </c>
      <c r="BU269" s="1">
        <v>0.10010945</v>
      </c>
      <c r="BV269" s="1">
        <v>31.04766875</v>
      </c>
      <c r="BW269" s="1">
        <v>31.51099375</v>
      </c>
      <c r="BX269" s="1">
        <v>999.9</v>
      </c>
      <c r="BY269" s="1">
        <v>0.0</v>
      </c>
      <c r="BZ269" s="1">
        <v>0.0</v>
      </c>
      <c r="CA269" s="1">
        <v>9995.16</v>
      </c>
      <c r="CB269" s="1">
        <v>0.0</v>
      </c>
      <c r="CC269" s="1">
        <v>336.996375</v>
      </c>
      <c r="CD269" s="1">
        <v>-66.1635125</v>
      </c>
      <c r="CE269" s="1">
        <v>1193.03125</v>
      </c>
      <c r="CF269" s="1">
        <v>1255.929375</v>
      </c>
      <c r="CG269" s="1">
        <v>3.7359</v>
      </c>
      <c r="CH269" s="1">
        <v>1232.13125</v>
      </c>
      <c r="CI269" s="1">
        <v>18.949575</v>
      </c>
      <c r="CJ269" s="1">
        <v>2.2473575</v>
      </c>
      <c r="CK269" s="1">
        <v>1.87725875</v>
      </c>
      <c r="CL269" s="1">
        <v>19.30395625</v>
      </c>
      <c r="CM269" s="1">
        <v>16.4453625</v>
      </c>
      <c r="CN269" s="1">
        <v>2000.011875</v>
      </c>
      <c r="CO269" s="1">
        <v>0.9799986249999999</v>
      </c>
      <c r="CP269" s="1">
        <v>0.0200015625</v>
      </c>
      <c r="CQ269" s="1">
        <v>0.0</v>
      </c>
      <c r="CR269" s="1">
        <v>2.5046875</v>
      </c>
      <c r="CS269" s="1">
        <v>0.0</v>
      </c>
      <c r="CT269" s="1">
        <v>17378.4375</v>
      </c>
      <c r="CU269" s="1">
        <v>17412.425</v>
      </c>
      <c r="CV269" s="1">
        <v>41.25</v>
      </c>
      <c r="CW269" s="1">
        <v>42.375</v>
      </c>
      <c r="CX269" s="1">
        <v>41.1988125</v>
      </c>
      <c r="CY269" s="1">
        <v>41.0</v>
      </c>
      <c r="CZ269" s="1">
        <v>41.41762499999999</v>
      </c>
      <c r="DA269" s="1">
        <v>1960.01125</v>
      </c>
      <c r="DB269" s="1">
        <v>40.000625</v>
      </c>
      <c r="DC269" s="1">
        <v>0.0</v>
      </c>
      <c r="DD269" s="1">
        <v>1.6597967901E9</v>
      </c>
      <c r="DE269" s="1">
        <v>0.0</v>
      </c>
      <c r="DF269" s="1">
        <v>1.6597961675E9</v>
      </c>
      <c r="DG269" s="1" t="s">
        <v>353</v>
      </c>
      <c r="DH269" s="1">
        <v>1.659796162E9</v>
      </c>
      <c r="DI269" s="1">
        <v>1.6597961675E9</v>
      </c>
      <c r="DJ269" s="1">
        <v>2.0</v>
      </c>
      <c r="DK269" s="1">
        <v>-0.014</v>
      </c>
      <c r="DL269" s="1">
        <v>-0.001</v>
      </c>
      <c r="DM269" s="1">
        <v>1.327</v>
      </c>
      <c r="DN269" s="1">
        <v>0.031</v>
      </c>
      <c r="DO269" s="1">
        <v>400.0</v>
      </c>
      <c r="DP269" s="1">
        <v>20.0</v>
      </c>
      <c r="DQ269" s="1">
        <v>0.32</v>
      </c>
      <c r="DR269" s="1">
        <v>0.03</v>
      </c>
      <c r="DS269" s="1">
        <v>19.64526530521119</v>
      </c>
      <c r="DT269" s="1">
        <v>2.676652397888127</v>
      </c>
      <c r="DU269" s="1">
        <v>0.2449387993978888</v>
      </c>
      <c r="DV269" s="1">
        <v>0.0</v>
      </c>
      <c r="DW269" s="1">
        <v>-65.82845609756096</v>
      </c>
      <c r="DX269" s="1">
        <v>-5.440595121951318</v>
      </c>
      <c r="DY269" s="1">
        <v>0.5428721136060607</v>
      </c>
      <c r="DZ269" s="1">
        <v>0.0</v>
      </c>
      <c r="EA269" s="1">
        <v>3.745657804878049</v>
      </c>
      <c r="EB269" s="1">
        <v>-0.1748667595818743</v>
      </c>
      <c r="EC269" s="1">
        <v>0.01733769452029306</v>
      </c>
      <c r="ED269" s="1">
        <v>0.0</v>
      </c>
      <c r="EE269" s="1">
        <v>2.394815298075753</v>
      </c>
      <c r="EF269" s="1">
        <v>-0.001419868750092528</v>
      </c>
      <c r="EG269" s="1">
        <v>7.545976962362039E-4</v>
      </c>
      <c r="EH269" s="1">
        <v>1.0</v>
      </c>
      <c r="EI269" s="1">
        <v>0.1308337836573694</v>
      </c>
      <c r="EJ269" s="1">
        <v>-0.006161880934341889</v>
      </c>
      <c r="EK269" s="1">
        <v>4.72450208889153E-4</v>
      </c>
      <c r="EL269" s="1">
        <v>1.0</v>
      </c>
      <c r="EM269" s="1">
        <v>2.0</v>
      </c>
      <c r="EN269" s="1">
        <v>5.0</v>
      </c>
      <c r="EO269" s="1" t="s">
        <v>429</v>
      </c>
      <c r="EP269" s="1">
        <v>2.9426</v>
      </c>
      <c r="EQ269" s="1">
        <v>2.80137</v>
      </c>
      <c r="ER269" s="1">
        <v>0.186536</v>
      </c>
      <c r="ES269" s="1">
        <v>0.192811</v>
      </c>
      <c r="ET269" s="1">
        <v>0.103119</v>
      </c>
      <c r="EU269" s="1">
        <v>0.0907589</v>
      </c>
      <c r="EV269" s="1">
        <v>16709.4</v>
      </c>
      <c r="EW269" s="1">
        <v>17386.8</v>
      </c>
      <c r="EX269" s="1">
        <v>23889.7</v>
      </c>
      <c r="EY269" s="1">
        <v>25069.8</v>
      </c>
      <c r="EZ269" s="1">
        <v>34299.5</v>
      </c>
      <c r="FA269" s="1">
        <v>36405.1</v>
      </c>
      <c r="FB269" s="1">
        <v>43557.7</v>
      </c>
      <c r="FC269" s="1">
        <v>46344.1</v>
      </c>
      <c r="FD269" s="1">
        <v>1.96905</v>
      </c>
      <c r="FE269" s="1">
        <v>1.84825</v>
      </c>
      <c r="FF269" s="1">
        <v>0.0896305</v>
      </c>
      <c r="FG269" s="1">
        <v>0.0</v>
      </c>
      <c r="FH269" s="1">
        <v>30.0477</v>
      </c>
      <c r="FI269" s="1">
        <v>999.9</v>
      </c>
      <c r="FJ269" s="1">
        <v>55.7</v>
      </c>
      <c r="FK269" s="1">
        <v>34.6</v>
      </c>
      <c r="FL269" s="1">
        <v>31.0629</v>
      </c>
      <c r="FM269" s="1">
        <v>64.3386</v>
      </c>
      <c r="FN269" s="1">
        <v>25.7612</v>
      </c>
      <c r="FO269" s="1">
        <v>1.0</v>
      </c>
      <c r="FP269" s="1">
        <v>0.389776</v>
      </c>
      <c r="FQ269" s="1">
        <v>1.94327</v>
      </c>
      <c r="FR269" s="1">
        <v>20.3109</v>
      </c>
      <c r="FS269" s="1">
        <v>5.211</v>
      </c>
      <c r="FT269" s="1">
        <v>11.9077</v>
      </c>
      <c r="FU269" s="1">
        <v>5.00145</v>
      </c>
      <c r="FV269" s="1">
        <v>3.28958</v>
      </c>
      <c r="FW269" s="1">
        <v>9999.0</v>
      </c>
      <c r="FX269" s="1">
        <v>9999.0</v>
      </c>
      <c r="FY269" s="1">
        <v>9999.0</v>
      </c>
      <c r="FZ269" s="1">
        <v>999.9</v>
      </c>
      <c r="GA269" s="1">
        <v>1.85956</v>
      </c>
      <c r="GB269" s="1">
        <v>1.85453</v>
      </c>
      <c r="GC269" s="1">
        <v>1.85772</v>
      </c>
      <c r="GD269" s="1">
        <v>1.85613</v>
      </c>
      <c r="GE269" s="1">
        <v>1.85488</v>
      </c>
      <c r="GF269" s="1">
        <v>1.85455</v>
      </c>
      <c r="GG269" s="1">
        <v>1.85321</v>
      </c>
      <c r="GH269" s="1">
        <v>1.85638</v>
      </c>
      <c r="GI269" s="1">
        <v>0.0</v>
      </c>
      <c r="GJ269" s="1">
        <v>0.0</v>
      </c>
      <c r="GK269" s="1">
        <v>0.0</v>
      </c>
      <c r="GL269" s="1">
        <v>0.0</v>
      </c>
      <c r="GM269" s="1" t="s">
        <v>355</v>
      </c>
      <c r="GN269" s="1" t="s">
        <v>356</v>
      </c>
      <c r="GO269" s="1" t="s">
        <v>357</v>
      </c>
      <c r="GP269" s="1" t="s">
        <v>357</v>
      </c>
      <c r="GQ269" s="1" t="s">
        <v>357</v>
      </c>
      <c r="GR269" s="1" t="s">
        <v>357</v>
      </c>
      <c r="GS269" s="1">
        <v>0.0</v>
      </c>
      <c r="GT269" s="1">
        <v>100.0</v>
      </c>
      <c r="GU269" s="1">
        <v>100.0</v>
      </c>
      <c r="GV269" s="1">
        <v>2.43</v>
      </c>
      <c r="GW269" s="1">
        <v>0.035</v>
      </c>
      <c r="GX269" s="1">
        <v>0.3255316452960568</v>
      </c>
      <c r="GY269" s="1">
        <v>0.003023906125278789</v>
      </c>
      <c r="GZ269" s="1">
        <v>-1.398580452151984E-6</v>
      </c>
      <c r="HA269" s="1">
        <v>2.803037836604737E-10</v>
      </c>
      <c r="HB269" s="1">
        <v>-0.04759964022089117</v>
      </c>
      <c r="HC269" s="1">
        <v>0.009965371539748925</v>
      </c>
      <c r="HD269" s="1">
        <v>-4.563662031605912E-4</v>
      </c>
      <c r="HE269" s="1">
        <v>7.83371007442278E-6</v>
      </c>
      <c r="HF269" s="1">
        <v>0.0</v>
      </c>
      <c r="HG269" s="1">
        <v>2134.0</v>
      </c>
      <c r="HH269" s="1">
        <v>2.0</v>
      </c>
      <c r="HI269" s="1">
        <v>25.0</v>
      </c>
      <c r="HJ269" s="1">
        <v>10.5</v>
      </c>
      <c r="HK269" s="1">
        <v>10.4</v>
      </c>
      <c r="HL269" s="1">
        <v>2.65015</v>
      </c>
      <c r="HM269" s="1">
        <v>2.29736</v>
      </c>
      <c r="HN269" s="1">
        <v>1.4978</v>
      </c>
      <c r="HO269" s="1">
        <v>2.30957</v>
      </c>
      <c r="HP269" s="1">
        <v>1.54785</v>
      </c>
      <c r="HQ269" s="1">
        <v>2.36816</v>
      </c>
      <c r="HR269" s="1">
        <v>37.6745</v>
      </c>
      <c r="HS269" s="1">
        <v>15.2265</v>
      </c>
      <c r="HT269" s="1">
        <v>18.0</v>
      </c>
      <c r="HU269" s="1">
        <v>504.204</v>
      </c>
      <c r="HV269" s="1">
        <v>490.825</v>
      </c>
      <c r="HW269" s="1">
        <v>27.4301</v>
      </c>
      <c r="HX269" s="1">
        <v>32.0173</v>
      </c>
      <c r="HY269" s="1">
        <v>30.0007</v>
      </c>
      <c r="HZ269" s="1">
        <v>31.7864</v>
      </c>
      <c r="IA269" s="1">
        <v>31.8864</v>
      </c>
      <c r="IB269" s="1">
        <v>53.0544</v>
      </c>
      <c r="IC269" s="1">
        <v>42.2486</v>
      </c>
      <c r="ID269" s="1">
        <v>0.0</v>
      </c>
      <c r="IE269" s="1">
        <v>27.385</v>
      </c>
      <c r="IF269" s="1">
        <v>1307.24</v>
      </c>
      <c r="IG269" s="1">
        <v>18.9354</v>
      </c>
      <c r="IH269" s="1">
        <v>100.723</v>
      </c>
      <c r="II269" s="1">
        <v>100.439</v>
      </c>
      <c r="IJ269" s="1" t="s">
        <v>358</v>
      </c>
    </row>
    <row r="270" ht="15.75" customHeight="1">
      <c r="A270" s="1">
        <v>254.0</v>
      </c>
      <c r="B270" s="1">
        <v>1.659796792E9</v>
      </c>
      <c r="C270" s="1">
        <v>650.5</v>
      </c>
      <c r="D270" s="1" t="s">
        <v>853</v>
      </c>
      <c r="E270" s="1" t="s">
        <v>854</v>
      </c>
      <c r="F270" s="1">
        <v>1.0</v>
      </c>
      <c r="G270" s="1" t="s">
        <v>346</v>
      </c>
      <c r="H270" s="1" t="s">
        <v>347</v>
      </c>
      <c r="I270" s="1" t="s">
        <v>348</v>
      </c>
      <c r="J270" s="1" t="s">
        <v>349</v>
      </c>
      <c r="K270" s="1" t="s">
        <v>350</v>
      </c>
      <c r="L270" s="1" t="s">
        <v>346</v>
      </c>
      <c r="M270" s="1" t="s">
        <v>351</v>
      </c>
      <c r="N270" s="1">
        <v>1.6597967845E9</v>
      </c>
      <c r="O270" s="1">
        <f t="shared" si="1"/>
        <v>0.00316342849</v>
      </c>
      <c r="P270" s="1">
        <f t="shared" si="2"/>
        <v>3.16342849</v>
      </c>
      <c r="Q270" s="1">
        <f t="shared" si="3"/>
        <v>20.27147184</v>
      </c>
      <c r="R270" s="1">
        <f t="shared" si="4"/>
        <v>1173.416667</v>
      </c>
      <c r="S270" s="1">
        <f t="shared" si="5"/>
        <v>876.8900744</v>
      </c>
      <c r="T270" s="1">
        <f t="shared" si="6"/>
        <v>86.95747739</v>
      </c>
      <c r="U270" s="1">
        <f t="shared" si="7"/>
        <v>116.3627646</v>
      </c>
      <c r="V270" s="1">
        <f t="shared" si="8"/>
        <v>0.1295600901</v>
      </c>
      <c r="W270" s="1">
        <f t="shared" si="9"/>
        <v>2.91233501</v>
      </c>
      <c r="X270" s="1">
        <f t="shared" si="10"/>
        <v>0.1264411783</v>
      </c>
      <c r="Y270" s="1">
        <f t="shared" si="11"/>
        <v>0.07929970475</v>
      </c>
      <c r="Z270" s="1">
        <f t="shared" si="12"/>
        <v>321.5176346</v>
      </c>
      <c r="AA270" s="1">
        <f t="shared" si="13"/>
        <v>32.1230088</v>
      </c>
      <c r="AB270" s="1">
        <f t="shared" si="14"/>
        <v>31.50938667</v>
      </c>
      <c r="AC270" s="1">
        <f t="shared" si="15"/>
        <v>4.644075908</v>
      </c>
      <c r="AD270" s="1">
        <f t="shared" si="16"/>
        <v>49.72514854</v>
      </c>
      <c r="AE270" s="1">
        <f t="shared" si="17"/>
        <v>2.24928257</v>
      </c>
      <c r="AF270" s="1">
        <f t="shared" si="18"/>
        <v>4.52343057</v>
      </c>
      <c r="AG270" s="1">
        <f t="shared" si="19"/>
        <v>2.394793338</v>
      </c>
      <c r="AH270" s="1">
        <f t="shared" si="20"/>
        <v>-139.5071964</v>
      </c>
      <c r="AI270" s="1">
        <f t="shared" si="21"/>
        <v>-72.63064237</v>
      </c>
      <c r="AJ270" s="1">
        <f t="shared" si="22"/>
        <v>-5.615676369</v>
      </c>
      <c r="AK270" s="1">
        <f t="shared" si="23"/>
        <v>103.7641194</v>
      </c>
      <c r="AL270" s="1">
        <f t="shared" si="24"/>
        <v>51.53133711</v>
      </c>
      <c r="AM270" s="1">
        <f t="shared" si="25"/>
        <v>3.182261055</v>
      </c>
      <c r="AN270" s="1">
        <f t="shared" si="26"/>
        <v>20.27147184</v>
      </c>
      <c r="AO270" s="1">
        <v>1286.867402597403</v>
      </c>
      <c r="AP270" s="1">
        <v>1236.221757575757</v>
      </c>
      <c r="AQ270" s="1">
        <v>5.083903030302865</v>
      </c>
      <c r="AR270" s="1">
        <v>64.94</v>
      </c>
      <c r="AS270" s="1">
        <f t="shared" si="27"/>
        <v>3.16342849</v>
      </c>
      <c r="AT270" s="1">
        <v>18.95419267917087</v>
      </c>
      <c r="AU270" s="1">
        <v>22.66349970588234</v>
      </c>
      <c r="AV270" s="1">
        <v>-3.731839711355088E-5</v>
      </c>
      <c r="AW270" s="1">
        <v>90.19422672828748</v>
      </c>
      <c r="AX270" s="1">
        <v>0.0</v>
      </c>
      <c r="AY270" s="1">
        <v>0.0</v>
      </c>
      <c r="AZ270" s="1">
        <f t="shared" si="28"/>
        <v>1</v>
      </c>
      <c r="BA270" s="1">
        <f t="shared" si="29"/>
        <v>0</v>
      </c>
      <c r="BB270" s="1">
        <f t="shared" si="30"/>
        <v>51664.02779</v>
      </c>
      <c r="BC270" s="1">
        <f t="shared" si="31"/>
        <v>2000.01</v>
      </c>
      <c r="BD270" s="1">
        <f t="shared" si="32"/>
        <v>1681.20842</v>
      </c>
      <c r="BE270" s="1">
        <f t="shared" si="33"/>
        <v>0.840600007</v>
      </c>
      <c r="BF270" s="1">
        <f t="shared" si="34"/>
        <v>0.1607580135</v>
      </c>
      <c r="BG270" s="1">
        <v>6.0</v>
      </c>
      <c r="BH270" s="1">
        <v>0.5</v>
      </c>
      <c r="BI270" s="1" t="s">
        <v>352</v>
      </c>
      <c r="BJ270" s="1">
        <v>2.0</v>
      </c>
      <c r="BK270" s="1" t="b">
        <v>1</v>
      </c>
      <c r="BL270" s="1">
        <v>1.6597967845E9</v>
      </c>
      <c r="BM270" s="1">
        <v>1173.416666666667</v>
      </c>
      <c r="BN270" s="1">
        <v>1239.716666666666</v>
      </c>
      <c r="BO270" s="1">
        <v>22.68204666666666</v>
      </c>
      <c r="BP270" s="1">
        <v>18.95099333333333</v>
      </c>
      <c r="BQ270" s="1">
        <v>1171.018</v>
      </c>
      <c r="BR270" s="1">
        <v>22.64702666666667</v>
      </c>
      <c r="BS270" s="1">
        <v>500.1398666666666</v>
      </c>
      <c r="BT270" s="1">
        <v>99.06567999999999</v>
      </c>
      <c r="BU270" s="1">
        <v>0.1000876733333333</v>
      </c>
      <c r="BV270" s="1">
        <v>31.0468</v>
      </c>
      <c r="BW270" s="1">
        <v>31.50938666666667</v>
      </c>
      <c r="BX270" s="1">
        <v>999.8999999999999</v>
      </c>
      <c r="BY270" s="1">
        <v>0.0</v>
      </c>
      <c r="BZ270" s="1">
        <v>0.0</v>
      </c>
      <c r="CA270" s="1">
        <v>9995.584</v>
      </c>
      <c r="CB270" s="1">
        <v>0.0</v>
      </c>
      <c r="CC270" s="1">
        <v>335.2308666666667</v>
      </c>
      <c r="CD270" s="1">
        <v>-66.30006666666667</v>
      </c>
      <c r="CE270" s="1">
        <v>1200.648666666667</v>
      </c>
      <c r="CF270" s="1">
        <v>1263.663333333333</v>
      </c>
      <c r="CG270" s="1">
        <v>3.731049333333333</v>
      </c>
      <c r="CH270" s="1">
        <v>1239.716666666666</v>
      </c>
      <c r="CI270" s="1">
        <v>18.95099333333333</v>
      </c>
      <c r="CJ270" s="1">
        <v>2.247012666666666</v>
      </c>
      <c r="CK270" s="1">
        <v>1.877395333333334</v>
      </c>
      <c r="CL270" s="1">
        <v>19.3015</v>
      </c>
      <c r="CM270" s="1">
        <v>16.44650666666667</v>
      </c>
      <c r="CN270" s="1">
        <v>2000.01</v>
      </c>
      <c r="CO270" s="1">
        <v>0.9799985999999997</v>
      </c>
      <c r="CP270" s="1">
        <v>0.02000158666666667</v>
      </c>
      <c r="CQ270" s="1">
        <v>0.0</v>
      </c>
      <c r="CR270" s="1">
        <v>2.3436</v>
      </c>
      <c r="CS270" s="1">
        <v>0.0</v>
      </c>
      <c r="CT270" s="1">
        <v>17374.6</v>
      </c>
      <c r="CU270" s="1">
        <v>17412.40666666667</v>
      </c>
      <c r="CV270" s="1">
        <v>41.25</v>
      </c>
      <c r="CW270" s="1">
        <v>42.375</v>
      </c>
      <c r="CX270" s="1">
        <v>41.1996</v>
      </c>
      <c r="CY270" s="1">
        <v>41.0</v>
      </c>
      <c r="CZ270" s="1">
        <v>41.41633333333333</v>
      </c>
      <c r="DA270" s="1">
        <v>1960.009333333334</v>
      </c>
      <c r="DB270" s="1">
        <v>40.00066666666667</v>
      </c>
      <c r="DC270" s="1">
        <v>0.0</v>
      </c>
      <c r="DD270" s="1">
        <v>1.6597967907E9</v>
      </c>
      <c r="DE270" s="1">
        <v>0.0</v>
      </c>
      <c r="DF270" s="1">
        <v>1.6597961675E9</v>
      </c>
      <c r="DG270" s="1" t="s">
        <v>353</v>
      </c>
      <c r="DH270" s="1">
        <v>1.659796162E9</v>
      </c>
      <c r="DI270" s="1">
        <v>1.6597961675E9</v>
      </c>
      <c r="DJ270" s="1">
        <v>2.0</v>
      </c>
      <c r="DK270" s="1">
        <v>-0.014</v>
      </c>
      <c r="DL270" s="1">
        <v>-0.001</v>
      </c>
      <c r="DM270" s="1">
        <v>1.327</v>
      </c>
      <c r="DN270" s="1">
        <v>0.031</v>
      </c>
      <c r="DO270" s="1">
        <v>400.0</v>
      </c>
      <c r="DP270" s="1">
        <v>20.0</v>
      </c>
      <c r="DQ270" s="1">
        <v>0.32</v>
      </c>
      <c r="DR270" s="1">
        <v>0.03</v>
      </c>
      <c r="DS270" s="1">
        <v>19.77270268763632</v>
      </c>
      <c r="DT270" s="1">
        <v>3.523772994293972</v>
      </c>
      <c r="DU270" s="1">
        <v>0.306869983048794</v>
      </c>
      <c r="DV270" s="1">
        <v>0.0</v>
      </c>
      <c r="DW270" s="1">
        <v>-65.990565</v>
      </c>
      <c r="DX270" s="1">
        <v>-5.386167354596315</v>
      </c>
      <c r="DY270" s="1">
        <v>0.5250012759746392</v>
      </c>
      <c r="DZ270" s="1">
        <v>0.0</v>
      </c>
      <c r="EA270" s="1">
        <v>3.740528499999999</v>
      </c>
      <c r="EB270" s="1">
        <v>-0.1784566604127704</v>
      </c>
      <c r="EC270" s="1">
        <v>0.01726547516722315</v>
      </c>
      <c r="ED270" s="1">
        <v>0.0</v>
      </c>
      <c r="EE270" s="1">
        <v>2.394863569010316</v>
      </c>
      <c r="EF270" s="1">
        <v>-1.800694901649156E-4</v>
      </c>
      <c r="EG270" s="1">
        <v>7.769480598028681E-4</v>
      </c>
      <c r="EH270" s="1">
        <v>1.0</v>
      </c>
      <c r="EI270" s="1">
        <v>0.1306272665027035</v>
      </c>
      <c r="EJ270" s="1">
        <v>-0.006744515088855619</v>
      </c>
      <c r="EK270" s="1">
        <v>5.135134812091411E-4</v>
      </c>
      <c r="EL270" s="1">
        <v>1.0</v>
      </c>
      <c r="EM270" s="1">
        <v>2.0</v>
      </c>
      <c r="EN270" s="1">
        <v>5.0</v>
      </c>
      <c r="EO270" s="1" t="s">
        <v>429</v>
      </c>
      <c r="EP270" s="1">
        <v>2.94268</v>
      </c>
      <c r="EQ270" s="1">
        <v>2.80126</v>
      </c>
      <c r="ER270" s="1">
        <v>0.187013</v>
      </c>
      <c r="ES270" s="1">
        <v>0.193283</v>
      </c>
      <c r="ET270" s="1">
        <v>0.103102</v>
      </c>
      <c r="EU270" s="1">
        <v>0.0907608</v>
      </c>
      <c r="EV270" s="1">
        <v>16699.6</v>
      </c>
      <c r="EW270" s="1">
        <v>17376.5</v>
      </c>
      <c r="EX270" s="1">
        <v>23889.7</v>
      </c>
      <c r="EY270" s="1">
        <v>25069.7</v>
      </c>
      <c r="EZ270" s="1">
        <v>34300.2</v>
      </c>
      <c r="FA270" s="1">
        <v>36404.9</v>
      </c>
      <c r="FB270" s="1">
        <v>43557.7</v>
      </c>
      <c r="FC270" s="1">
        <v>46343.9</v>
      </c>
      <c r="FD270" s="1">
        <v>1.96895</v>
      </c>
      <c r="FE270" s="1">
        <v>1.8483</v>
      </c>
      <c r="FF270" s="1">
        <v>0.0895113</v>
      </c>
      <c r="FG270" s="1">
        <v>0.0</v>
      </c>
      <c r="FH270" s="1">
        <v>30.0486</v>
      </c>
      <c r="FI270" s="1">
        <v>999.9</v>
      </c>
      <c r="FJ270" s="1">
        <v>55.7</v>
      </c>
      <c r="FK270" s="1">
        <v>34.6</v>
      </c>
      <c r="FL270" s="1">
        <v>31.0603</v>
      </c>
      <c r="FM270" s="1">
        <v>64.5086</v>
      </c>
      <c r="FN270" s="1">
        <v>26.254</v>
      </c>
      <c r="FO270" s="1">
        <v>1.0</v>
      </c>
      <c r="FP270" s="1">
        <v>0.389799</v>
      </c>
      <c r="FQ270" s="1">
        <v>1.93816</v>
      </c>
      <c r="FR270" s="1">
        <v>20.3109</v>
      </c>
      <c r="FS270" s="1">
        <v>5.21115</v>
      </c>
      <c r="FT270" s="1">
        <v>11.9075</v>
      </c>
      <c r="FU270" s="1">
        <v>5.0015</v>
      </c>
      <c r="FV270" s="1">
        <v>3.28953</v>
      </c>
      <c r="FW270" s="1">
        <v>9999.0</v>
      </c>
      <c r="FX270" s="1">
        <v>9999.0</v>
      </c>
      <c r="FY270" s="1">
        <v>9999.0</v>
      </c>
      <c r="FZ270" s="1">
        <v>999.9</v>
      </c>
      <c r="GA270" s="1">
        <v>1.85956</v>
      </c>
      <c r="GB270" s="1">
        <v>1.85453</v>
      </c>
      <c r="GC270" s="1">
        <v>1.85772</v>
      </c>
      <c r="GD270" s="1">
        <v>1.85613</v>
      </c>
      <c r="GE270" s="1">
        <v>1.85488</v>
      </c>
      <c r="GF270" s="1">
        <v>1.85455</v>
      </c>
      <c r="GG270" s="1">
        <v>1.85321</v>
      </c>
      <c r="GH270" s="1">
        <v>1.85638</v>
      </c>
      <c r="GI270" s="1">
        <v>0.0</v>
      </c>
      <c r="GJ270" s="1">
        <v>0.0</v>
      </c>
      <c r="GK270" s="1">
        <v>0.0</v>
      </c>
      <c r="GL270" s="1">
        <v>0.0</v>
      </c>
      <c r="GM270" s="1" t="s">
        <v>355</v>
      </c>
      <c r="GN270" s="1" t="s">
        <v>356</v>
      </c>
      <c r="GO270" s="1" t="s">
        <v>357</v>
      </c>
      <c r="GP270" s="1" t="s">
        <v>357</v>
      </c>
      <c r="GQ270" s="1" t="s">
        <v>357</v>
      </c>
      <c r="GR270" s="1" t="s">
        <v>357</v>
      </c>
      <c r="GS270" s="1">
        <v>0.0</v>
      </c>
      <c r="GT270" s="1">
        <v>100.0</v>
      </c>
      <c r="GU270" s="1">
        <v>100.0</v>
      </c>
      <c r="GV270" s="1">
        <v>2.43</v>
      </c>
      <c r="GW270" s="1">
        <v>0.035</v>
      </c>
      <c r="GX270" s="1">
        <v>0.3255316452960568</v>
      </c>
      <c r="GY270" s="1">
        <v>0.003023906125278789</v>
      </c>
      <c r="GZ270" s="1">
        <v>-1.398580452151984E-6</v>
      </c>
      <c r="HA270" s="1">
        <v>2.803037836604737E-10</v>
      </c>
      <c r="HB270" s="1">
        <v>-0.04759964022089117</v>
      </c>
      <c r="HC270" s="1">
        <v>0.009965371539748925</v>
      </c>
      <c r="HD270" s="1">
        <v>-4.563662031605912E-4</v>
      </c>
      <c r="HE270" s="1">
        <v>7.83371007442278E-6</v>
      </c>
      <c r="HF270" s="1">
        <v>0.0</v>
      </c>
      <c r="HG270" s="1">
        <v>2134.0</v>
      </c>
      <c r="HH270" s="1">
        <v>2.0</v>
      </c>
      <c r="HI270" s="1">
        <v>25.0</v>
      </c>
      <c r="HJ270" s="1">
        <v>10.5</v>
      </c>
      <c r="HK270" s="1">
        <v>10.4</v>
      </c>
      <c r="HL270" s="1">
        <v>2.65869</v>
      </c>
      <c r="HM270" s="1">
        <v>2.2937</v>
      </c>
      <c r="HN270" s="1">
        <v>1.4978</v>
      </c>
      <c r="HO270" s="1">
        <v>2.30957</v>
      </c>
      <c r="HP270" s="1">
        <v>1.54785</v>
      </c>
      <c r="HQ270" s="1">
        <v>2.29248</v>
      </c>
      <c r="HR270" s="1">
        <v>37.6745</v>
      </c>
      <c r="HS270" s="1">
        <v>15.209</v>
      </c>
      <c r="HT270" s="1">
        <v>18.0</v>
      </c>
      <c r="HU270" s="1">
        <v>504.147</v>
      </c>
      <c r="HV270" s="1">
        <v>490.866</v>
      </c>
      <c r="HW270" s="1">
        <v>27.4213</v>
      </c>
      <c r="HX270" s="1">
        <v>32.018</v>
      </c>
      <c r="HY270" s="1">
        <v>30.0006</v>
      </c>
      <c r="HZ270" s="1">
        <v>31.7868</v>
      </c>
      <c r="IA270" s="1">
        <v>31.8874</v>
      </c>
      <c r="IB270" s="1">
        <v>53.2786</v>
      </c>
      <c r="IC270" s="1">
        <v>42.2486</v>
      </c>
      <c r="ID270" s="1">
        <v>0.0</v>
      </c>
      <c r="IE270" s="1">
        <v>27.385</v>
      </c>
      <c r="IF270" s="1">
        <v>1307.24</v>
      </c>
      <c r="IG270" s="1">
        <v>18.9431</v>
      </c>
      <c r="IH270" s="1">
        <v>100.723</v>
      </c>
      <c r="II270" s="1">
        <v>100.438</v>
      </c>
      <c r="IJ270" s="1" t="s">
        <v>358</v>
      </c>
    </row>
    <row r="271" ht="15.75" customHeight="1">
      <c r="A271" s="1">
        <v>255.0</v>
      </c>
      <c r="B271" s="1">
        <v>1.659796793E9</v>
      </c>
      <c r="C271" s="1">
        <v>651.5</v>
      </c>
      <c r="D271" s="1" t="s">
        <v>855</v>
      </c>
      <c r="E271" s="1" t="s">
        <v>856</v>
      </c>
      <c r="F271" s="1">
        <v>1.0</v>
      </c>
      <c r="G271" s="1" t="s">
        <v>346</v>
      </c>
      <c r="H271" s="1" t="s">
        <v>347</v>
      </c>
      <c r="I271" s="1" t="s">
        <v>348</v>
      </c>
      <c r="J271" s="1" t="s">
        <v>349</v>
      </c>
      <c r="K271" s="1" t="s">
        <v>350</v>
      </c>
      <c r="L271" s="1" t="s">
        <v>346</v>
      </c>
      <c r="M271" s="1" t="s">
        <v>351</v>
      </c>
      <c r="N271" s="1">
        <v>1.659796785E9</v>
      </c>
      <c r="O271" s="1">
        <f t="shared" si="1"/>
        <v>0.00315838278</v>
      </c>
      <c r="P271" s="1">
        <f t="shared" si="2"/>
        <v>3.15838278</v>
      </c>
      <c r="Q271" s="1">
        <f t="shared" si="3"/>
        <v>20.28915348</v>
      </c>
      <c r="R271" s="1">
        <f t="shared" si="4"/>
        <v>1175.90125</v>
      </c>
      <c r="S271" s="1">
        <f t="shared" si="5"/>
        <v>878.6484655</v>
      </c>
      <c r="T271" s="1">
        <f t="shared" si="6"/>
        <v>87.13179642</v>
      </c>
      <c r="U271" s="1">
        <f t="shared" si="7"/>
        <v>116.609079</v>
      </c>
      <c r="V271" s="1">
        <f t="shared" si="8"/>
        <v>0.1293443623</v>
      </c>
      <c r="W271" s="1">
        <f t="shared" si="9"/>
        <v>2.912710643</v>
      </c>
      <c r="X271" s="1">
        <f t="shared" si="10"/>
        <v>0.1262360846</v>
      </c>
      <c r="Y271" s="1">
        <f t="shared" si="11"/>
        <v>0.07917059798</v>
      </c>
      <c r="Z271" s="1">
        <f t="shared" si="12"/>
        <v>321.5177319</v>
      </c>
      <c r="AA271" s="1">
        <f t="shared" si="13"/>
        <v>32.12410865</v>
      </c>
      <c r="AB271" s="1">
        <f t="shared" si="14"/>
        <v>31.50905625</v>
      </c>
      <c r="AC271" s="1">
        <f t="shared" si="15"/>
        <v>4.643988743</v>
      </c>
      <c r="AD271" s="1">
        <f t="shared" si="16"/>
        <v>49.72200287</v>
      </c>
      <c r="AE271" s="1">
        <f t="shared" si="17"/>
        <v>2.249129061</v>
      </c>
      <c r="AF271" s="1">
        <f t="shared" si="18"/>
        <v>4.52340801</v>
      </c>
      <c r="AG271" s="1">
        <f t="shared" si="19"/>
        <v>2.394859682</v>
      </c>
      <c r="AH271" s="1">
        <f t="shared" si="20"/>
        <v>-139.2846806</v>
      </c>
      <c r="AI271" s="1">
        <f t="shared" si="21"/>
        <v>-72.60186504</v>
      </c>
      <c r="AJ271" s="1">
        <f t="shared" si="22"/>
        <v>-5.61271586</v>
      </c>
      <c r="AK271" s="1">
        <f t="shared" si="23"/>
        <v>104.0184705</v>
      </c>
      <c r="AL271" s="1">
        <f t="shared" si="24"/>
        <v>51.55729948</v>
      </c>
      <c r="AM271" s="1">
        <f t="shared" si="25"/>
        <v>3.18062846</v>
      </c>
      <c r="AN271" s="1">
        <f t="shared" si="26"/>
        <v>20.28915348</v>
      </c>
      <c r="AO271" s="1">
        <v>1292.011731601732</v>
      </c>
      <c r="AP271" s="1">
        <v>1241.307454545454</v>
      </c>
      <c r="AQ271" s="1">
        <v>5.091115151515125</v>
      </c>
      <c r="AR271" s="1">
        <v>64.94</v>
      </c>
      <c r="AS271" s="1">
        <f t="shared" si="27"/>
        <v>3.15838278</v>
      </c>
      <c r="AT271" s="1">
        <v>18.95447587345241</v>
      </c>
      <c r="AU271" s="1">
        <v>22.65777294117648</v>
      </c>
      <c r="AV271" s="1">
        <v>-1.76092142547776E-5</v>
      </c>
      <c r="AW271" s="1">
        <v>90.19422672828748</v>
      </c>
      <c r="AX271" s="1">
        <v>0.0</v>
      </c>
      <c r="AY271" s="1">
        <v>0.0</v>
      </c>
      <c r="AZ271" s="1">
        <f t="shared" si="28"/>
        <v>1</v>
      </c>
      <c r="BA271" s="1">
        <f t="shared" si="29"/>
        <v>0</v>
      </c>
      <c r="BB271" s="1">
        <f t="shared" si="30"/>
        <v>51674.68803</v>
      </c>
      <c r="BC271" s="1">
        <f t="shared" si="31"/>
        <v>2000.010625</v>
      </c>
      <c r="BD271" s="1">
        <f t="shared" si="32"/>
        <v>1681.208944</v>
      </c>
      <c r="BE271" s="1">
        <f t="shared" si="33"/>
        <v>0.8406000062</v>
      </c>
      <c r="BF271" s="1">
        <f t="shared" si="34"/>
        <v>0.1607580119</v>
      </c>
      <c r="BG271" s="1">
        <v>6.0</v>
      </c>
      <c r="BH271" s="1">
        <v>0.5</v>
      </c>
      <c r="BI271" s="1" t="s">
        <v>352</v>
      </c>
      <c r="BJ271" s="1">
        <v>2.0</v>
      </c>
      <c r="BK271" s="1" t="b">
        <v>1</v>
      </c>
      <c r="BL271" s="1">
        <v>1.659796785E9</v>
      </c>
      <c r="BM271" s="1">
        <v>1175.90125</v>
      </c>
      <c r="BN271" s="1">
        <v>1242.24</v>
      </c>
      <c r="BO271" s="1">
        <v>22.6805125</v>
      </c>
      <c r="BP271" s="1">
        <v>18.95134375</v>
      </c>
      <c r="BQ271" s="1">
        <v>1173.500625</v>
      </c>
      <c r="BR271" s="1">
        <v>22.6455</v>
      </c>
      <c r="BS271" s="1">
        <v>500.1366875</v>
      </c>
      <c r="BT271" s="1">
        <v>99.06564375</v>
      </c>
      <c r="BU271" s="1">
        <v>0.10006340625</v>
      </c>
      <c r="BV271" s="1">
        <v>31.0467125</v>
      </c>
      <c r="BW271" s="1">
        <v>31.50905625</v>
      </c>
      <c r="BX271" s="1">
        <v>999.9</v>
      </c>
      <c r="BY271" s="1">
        <v>0.0</v>
      </c>
      <c r="BZ271" s="1">
        <v>0.0</v>
      </c>
      <c r="CA271" s="1">
        <v>9997.734999999999</v>
      </c>
      <c r="CB271" s="1">
        <v>0.0</v>
      </c>
      <c r="CC271" s="1">
        <v>334.6073125</v>
      </c>
      <c r="CD271" s="1">
        <v>-66.338425</v>
      </c>
      <c r="CE271" s="1">
        <v>1203.189375</v>
      </c>
      <c r="CF271" s="1">
        <v>1266.235625</v>
      </c>
      <c r="CG271" s="1">
        <v>3.72916625</v>
      </c>
      <c r="CH271" s="1">
        <v>1242.24</v>
      </c>
      <c r="CI271" s="1">
        <v>18.95134375</v>
      </c>
      <c r="CJ271" s="1">
        <v>2.24686</v>
      </c>
      <c r="CK271" s="1">
        <v>1.877429375</v>
      </c>
      <c r="CL271" s="1">
        <v>19.30040625</v>
      </c>
      <c r="CM271" s="1">
        <v>16.44679375</v>
      </c>
      <c r="CN271" s="1">
        <v>2000.010625</v>
      </c>
      <c r="CO271" s="1">
        <v>0.9799986249999999</v>
      </c>
      <c r="CP271" s="1">
        <v>0.0200015625</v>
      </c>
      <c r="CQ271" s="1">
        <v>0.0</v>
      </c>
      <c r="CR271" s="1">
        <v>2.329</v>
      </c>
      <c r="CS271" s="1">
        <v>0.0</v>
      </c>
      <c r="CT271" s="1">
        <v>17373.50625</v>
      </c>
      <c r="CU271" s="1">
        <v>17412.4125</v>
      </c>
      <c r="CV271" s="1">
        <v>41.25</v>
      </c>
      <c r="CW271" s="1">
        <v>42.375</v>
      </c>
      <c r="CX271" s="1">
        <v>41.20274999999999</v>
      </c>
      <c r="CY271" s="1">
        <v>41.0</v>
      </c>
      <c r="CZ271" s="1">
        <v>41.41762499999999</v>
      </c>
      <c r="DA271" s="1">
        <v>1960.01</v>
      </c>
      <c r="DB271" s="1">
        <v>40.000625</v>
      </c>
      <c r="DC271" s="1">
        <v>0.0</v>
      </c>
      <c r="DD271" s="1">
        <v>1.6597967925E9</v>
      </c>
      <c r="DE271" s="1">
        <v>0.0</v>
      </c>
      <c r="DF271" s="1">
        <v>1.6597961675E9</v>
      </c>
      <c r="DG271" s="1" t="s">
        <v>353</v>
      </c>
      <c r="DH271" s="1">
        <v>1.659796162E9</v>
      </c>
      <c r="DI271" s="1">
        <v>1.6597961675E9</v>
      </c>
      <c r="DJ271" s="1">
        <v>2.0</v>
      </c>
      <c r="DK271" s="1">
        <v>-0.014</v>
      </c>
      <c r="DL271" s="1">
        <v>-0.001</v>
      </c>
      <c r="DM271" s="1">
        <v>1.327</v>
      </c>
      <c r="DN271" s="1">
        <v>0.031</v>
      </c>
      <c r="DO271" s="1">
        <v>400.0</v>
      </c>
      <c r="DP271" s="1">
        <v>20.0</v>
      </c>
      <c r="DQ271" s="1">
        <v>0.32</v>
      </c>
      <c r="DR271" s="1">
        <v>0.03</v>
      </c>
      <c r="DS271" s="1">
        <v>19.77270268763632</v>
      </c>
      <c r="DT271" s="1">
        <v>3.523772994293972</v>
      </c>
      <c r="DU271" s="1">
        <v>0.306869983048794</v>
      </c>
      <c r="DV271" s="1">
        <v>0.0</v>
      </c>
      <c r="DW271" s="1">
        <v>-65.990565</v>
      </c>
      <c r="DX271" s="1">
        <v>-5.386167354596315</v>
      </c>
      <c r="DY271" s="1">
        <v>0.5250012759746392</v>
      </c>
      <c r="DZ271" s="1">
        <v>0.0</v>
      </c>
      <c r="EA271" s="1">
        <v>3.740528499999999</v>
      </c>
      <c r="EB271" s="1">
        <v>-0.1784566604127704</v>
      </c>
      <c r="EC271" s="1">
        <v>0.01726547516722315</v>
      </c>
      <c r="ED271" s="1">
        <v>0.0</v>
      </c>
      <c r="EE271" s="1">
        <v>2.394863569010316</v>
      </c>
      <c r="EF271" s="1">
        <v>-1.800694901649156E-4</v>
      </c>
      <c r="EG271" s="1">
        <v>7.769480598028681E-4</v>
      </c>
      <c r="EH271" s="1">
        <v>1.0</v>
      </c>
      <c r="EI271" s="1">
        <v>0.1306272665027035</v>
      </c>
      <c r="EJ271" s="1">
        <v>-0.006744515088855619</v>
      </c>
      <c r="EK271" s="1">
        <v>5.135134812091411E-4</v>
      </c>
      <c r="EL271" s="1">
        <v>1.0</v>
      </c>
      <c r="EM271" s="1">
        <v>2.0</v>
      </c>
      <c r="EN271" s="1">
        <v>5.0</v>
      </c>
      <c r="EO271" s="1" t="s">
        <v>429</v>
      </c>
      <c r="EP271" s="1">
        <v>2.94246</v>
      </c>
      <c r="EQ271" s="1">
        <v>2.80123</v>
      </c>
      <c r="ER271" s="1">
        <v>0.187486</v>
      </c>
      <c r="ES271" s="1">
        <v>0.193747</v>
      </c>
      <c r="ET271" s="1">
        <v>0.103086</v>
      </c>
      <c r="EU271" s="1">
        <v>0.0907628</v>
      </c>
      <c r="EV271" s="1">
        <v>16689.9</v>
      </c>
      <c r="EW271" s="1">
        <v>17366.2</v>
      </c>
      <c r="EX271" s="1">
        <v>23889.8</v>
      </c>
      <c r="EY271" s="1">
        <v>25069.3</v>
      </c>
      <c r="EZ271" s="1">
        <v>34300.8</v>
      </c>
      <c r="FA271" s="1">
        <v>36404.5</v>
      </c>
      <c r="FB271" s="1">
        <v>43557.7</v>
      </c>
      <c r="FC271" s="1">
        <v>46343.5</v>
      </c>
      <c r="FD271" s="1">
        <v>1.9688</v>
      </c>
      <c r="FE271" s="1">
        <v>1.84833</v>
      </c>
      <c r="FF271" s="1">
        <v>0.089474</v>
      </c>
      <c r="FG271" s="1">
        <v>0.0</v>
      </c>
      <c r="FH271" s="1">
        <v>30.0505</v>
      </c>
      <c r="FI271" s="1">
        <v>999.9</v>
      </c>
      <c r="FJ271" s="1">
        <v>55.7</v>
      </c>
      <c r="FK271" s="1">
        <v>34.6</v>
      </c>
      <c r="FL271" s="1">
        <v>31.0614</v>
      </c>
      <c r="FM271" s="1">
        <v>64.1686</v>
      </c>
      <c r="FN271" s="1">
        <v>26.1098</v>
      </c>
      <c r="FO271" s="1">
        <v>1.0</v>
      </c>
      <c r="FP271" s="1">
        <v>0.389799</v>
      </c>
      <c r="FQ271" s="1">
        <v>1.95896</v>
      </c>
      <c r="FR271" s="1">
        <v>20.3106</v>
      </c>
      <c r="FS271" s="1">
        <v>5.21115</v>
      </c>
      <c r="FT271" s="1">
        <v>11.9075</v>
      </c>
      <c r="FU271" s="1">
        <v>5.00155</v>
      </c>
      <c r="FV271" s="1">
        <v>3.28953</v>
      </c>
      <c r="FW271" s="1">
        <v>9999.0</v>
      </c>
      <c r="FX271" s="1">
        <v>9999.0</v>
      </c>
      <c r="FY271" s="1">
        <v>9999.0</v>
      </c>
      <c r="FZ271" s="1">
        <v>999.9</v>
      </c>
      <c r="GA271" s="1">
        <v>1.85956</v>
      </c>
      <c r="GB271" s="1">
        <v>1.85454</v>
      </c>
      <c r="GC271" s="1">
        <v>1.85772</v>
      </c>
      <c r="GD271" s="1">
        <v>1.85614</v>
      </c>
      <c r="GE271" s="1">
        <v>1.85488</v>
      </c>
      <c r="GF271" s="1">
        <v>1.85455</v>
      </c>
      <c r="GG271" s="1">
        <v>1.8532</v>
      </c>
      <c r="GH271" s="1">
        <v>1.85638</v>
      </c>
      <c r="GI271" s="1">
        <v>0.0</v>
      </c>
      <c r="GJ271" s="1">
        <v>0.0</v>
      </c>
      <c r="GK271" s="1">
        <v>0.0</v>
      </c>
      <c r="GL271" s="1">
        <v>0.0</v>
      </c>
      <c r="GM271" s="1" t="s">
        <v>355</v>
      </c>
      <c r="GN271" s="1" t="s">
        <v>356</v>
      </c>
      <c r="GO271" s="1" t="s">
        <v>357</v>
      </c>
      <c r="GP271" s="1" t="s">
        <v>357</v>
      </c>
      <c r="GQ271" s="1" t="s">
        <v>357</v>
      </c>
      <c r="GR271" s="1" t="s">
        <v>357</v>
      </c>
      <c r="GS271" s="1">
        <v>0.0</v>
      </c>
      <c r="GT271" s="1">
        <v>100.0</v>
      </c>
      <c r="GU271" s="1">
        <v>100.0</v>
      </c>
      <c r="GV271" s="1">
        <v>2.43</v>
      </c>
      <c r="GW271" s="1">
        <v>0.035</v>
      </c>
      <c r="GX271" s="1">
        <v>0.3255316452960568</v>
      </c>
      <c r="GY271" s="1">
        <v>0.003023906125278789</v>
      </c>
      <c r="GZ271" s="1">
        <v>-1.398580452151984E-6</v>
      </c>
      <c r="HA271" s="1">
        <v>2.803037836604737E-10</v>
      </c>
      <c r="HB271" s="1">
        <v>-0.04759964022089117</v>
      </c>
      <c r="HC271" s="1">
        <v>0.009965371539748925</v>
      </c>
      <c r="HD271" s="1">
        <v>-4.563662031605912E-4</v>
      </c>
      <c r="HE271" s="1">
        <v>7.83371007442278E-6</v>
      </c>
      <c r="HF271" s="1">
        <v>0.0</v>
      </c>
      <c r="HG271" s="1">
        <v>2134.0</v>
      </c>
      <c r="HH271" s="1">
        <v>2.0</v>
      </c>
      <c r="HI271" s="1">
        <v>25.0</v>
      </c>
      <c r="HJ271" s="1">
        <v>10.5</v>
      </c>
      <c r="HK271" s="1">
        <v>10.4</v>
      </c>
      <c r="HL271" s="1">
        <v>2.66724</v>
      </c>
      <c r="HM271" s="1">
        <v>2.28516</v>
      </c>
      <c r="HN271" s="1">
        <v>1.4978</v>
      </c>
      <c r="HO271" s="1">
        <v>2.30957</v>
      </c>
      <c r="HP271" s="1">
        <v>1.54785</v>
      </c>
      <c r="HQ271" s="1">
        <v>2.41821</v>
      </c>
      <c r="HR271" s="1">
        <v>37.6745</v>
      </c>
      <c r="HS271" s="1">
        <v>15.2265</v>
      </c>
      <c r="HT271" s="1">
        <v>18.0</v>
      </c>
      <c r="HU271" s="1">
        <v>504.062</v>
      </c>
      <c r="HV271" s="1">
        <v>490.888</v>
      </c>
      <c r="HW271" s="1">
        <v>27.4148</v>
      </c>
      <c r="HX271" s="1">
        <v>32.0193</v>
      </c>
      <c r="HY271" s="1">
        <v>30.0005</v>
      </c>
      <c r="HZ271" s="1">
        <v>31.7877</v>
      </c>
      <c r="IA271" s="1">
        <v>31.8881</v>
      </c>
      <c r="IB271" s="1">
        <v>53.391</v>
      </c>
      <c r="IC271" s="1">
        <v>42.2486</v>
      </c>
      <c r="ID271" s="1">
        <v>0.0</v>
      </c>
      <c r="IE271" s="1">
        <v>27.385</v>
      </c>
      <c r="IF271" s="1">
        <v>1317.26</v>
      </c>
      <c r="IG271" s="1">
        <v>18.951</v>
      </c>
      <c r="IH271" s="1">
        <v>100.723</v>
      </c>
      <c r="II271" s="1">
        <v>100.437</v>
      </c>
      <c r="IJ271" s="1" t="s">
        <v>358</v>
      </c>
    </row>
    <row r="272" ht="15.75" customHeight="1">
      <c r="A272" s="1">
        <v>256.0</v>
      </c>
      <c r="B272" s="1">
        <v>1.659796794E9</v>
      </c>
      <c r="C272" s="1">
        <v>652.5</v>
      </c>
      <c r="D272" s="1" t="s">
        <v>857</v>
      </c>
      <c r="E272" s="1" t="s">
        <v>858</v>
      </c>
      <c r="F272" s="1">
        <v>1.0</v>
      </c>
      <c r="G272" s="1" t="s">
        <v>346</v>
      </c>
      <c r="H272" s="1" t="s">
        <v>347</v>
      </c>
      <c r="I272" s="1" t="s">
        <v>348</v>
      </c>
      <c r="J272" s="1" t="s">
        <v>349</v>
      </c>
      <c r="K272" s="1" t="s">
        <v>350</v>
      </c>
      <c r="L272" s="1" t="s">
        <v>346</v>
      </c>
      <c r="M272" s="1" t="s">
        <v>351</v>
      </c>
      <c r="N272" s="1">
        <v>1.6597967865E9</v>
      </c>
      <c r="O272" s="1">
        <f t="shared" si="1"/>
        <v>0.003153365804</v>
      </c>
      <c r="P272" s="1">
        <f t="shared" si="2"/>
        <v>3.153365804</v>
      </c>
      <c r="Q272" s="1">
        <f t="shared" si="3"/>
        <v>20.40075497</v>
      </c>
      <c r="R272" s="1">
        <f t="shared" si="4"/>
        <v>1183.358667</v>
      </c>
      <c r="S272" s="1">
        <f t="shared" si="5"/>
        <v>884.0242275</v>
      </c>
      <c r="T272" s="1">
        <f t="shared" si="6"/>
        <v>87.6648022</v>
      </c>
      <c r="U272" s="1">
        <f t="shared" si="7"/>
        <v>117.3484846</v>
      </c>
      <c r="V272" s="1">
        <f t="shared" si="8"/>
        <v>0.1291312906</v>
      </c>
      <c r="W272" s="1">
        <f t="shared" si="9"/>
        <v>2.913374756</v>
      </c>
      <c r="X272" s="1">
        <f t="shared" si="10"/>
        <v>0.126033801</v>
      </c>
      <c r="Y272" s="1">
        <f t="shared" si="11"/>
        <v>0.07904323437</v>
      </c>
      <c r="Z272" s="1">
        <f t="shared" si="12"/>
        <v>321.5178474</v>
      </c>
      <c r="AA272" s="1">
        <f t="shared" si="13"/>
        <v>32.12433725</v>
      </c>
      <c r="AB272" s="1">
        <f t="shared" si="14"/>
        <v>31.50769333</v>
      </c>
      <c r="AC272" s="1">
        <f t="shared" si="15"/>
        <v>4.643629217</v>
      </c>
      <c r="AD272" s="1">
        <f t="shared" si="16"/>
        <v>49.71557356</v>
      </c>
      <c r="AE272" s="1">
        <f t="shared" si="17"/>
        <v>2.248728966</v>
      </c>
      <c r="AF272" s="1">
        <f t="shared" si="18"/>
        <v>4.523188219</v>
      </c>
      <c r="AG272" s="1">
        <f t="shared" si="19"/>
        <v>2.394900251</v>
      </c>
      <c r="AH272" s="1">
        <f t="shared" si="20"/>
        <v>-139.0634319</v>
      </c>
      <c r="AI272" s="1">
        <f t="shared" si="21"/>
        <v>-72.53824961</v>
      </c>
      <c r="AJ272" s="1">
        <f t="shared" si="22"/>
        <v>-5.606458316</v>
      </c>
      <c r="AK272" s="1">
        <f t="shared" si="23"/>
        <v>104.3097075</v>
      </c>
      <c r="AL272" s="1">
        <f t="shared" si="24"/>
        <v>51.62795621</v>
      </c>
      <c r="AM272" s="1">
        <f t="shared" si="25"/>
        <v>3.176168112</v>
      </c>
      <c r="AN272" s="1">
        <f t="shared" si="26"/>
        <v>20.40075497</v>
      </c>
      <c r="AO272" s="1">
        <v>1297.137848484849</v>
      </c>
      <c r="AP272" s="1">
        <v>1246.34806060606</v>
      </c>
      <c r="AQ272" s="1">
        <v>5.081224242424089</v>
      </c>
      <c r="AR272" s="1">
        <v>64.94</v>
      </c>
      <c r="AS272" s="1">
        <f t="shared" si="27"/>
        <v>3.153365804</v>
      </c>
      <c r="AT272" s="1">
        <v>18.9549716826793</v>
      </c>
      <c r="AU272" s="1">
        <v>22.652475</v>
      </c>
      <c r="AV272" s="1">
        <v>-3.496816070078873E-5</v>
      </c>
      <c r="AW272" s="1">
        <v>90.19422672828748</v>
      </c>
      <c r="AX272" s="1">
        <v>0.0</v>
      </c>
      <c r="AY272" s="1">
        <v>0.0</v>
      </c>
      <c r="AZ272" s="1">
        <f t="shared" si="28"/>
        <v>1</v>
      </c>
      <c r="BA272" s="1">
        <f t="shared" si="29"/>
        <v>0</v>
      </c>
      <c r="BB272" s="1">
        <f t="shared" si="30"/>
        <v>51693.65596</v>
      </c>
      <c r="BC272" s="1">
        <f t="shared" si="31"/>
        <v>2000.011333</v>
      </c>
      <c r="BD272" s="1">
        <f t="shared" si="32"/>
        <v>1681.20954</v>
      </c>
      <c r="BE272" s="1">
        <f t="shared" si="33"/>
        <v>0.8406000066</v>
      </c>
      <c r="BF272" s="1">
        <f t="shared" si="34"/>
        <v>0.1607580127</v>
      </c>
      <c r="BG272" s="1">
        <v>6.0</v>
      </c>
      <c r="BH272" s="1">
        <v>0.5</v>
      </c>
      <c r="BI272" s="1" t="s">
        <v>352</v>
      </c>
      <c r="BJ272" s="1">
        <v>2.0</v>
      </c>
      <c r="BK272" s="1" t="b">
        <v>1</v>
      </c>
      <c r="BL272" s="1">
        <v>1.6597967865E9</v>
      </c>
      <c r="BM272" s="1">
        <v>1183.358666666667</v>
      </c>
      <c r="BN272" s="1">
        <v>1249.803333333333</v>
      </c>
      <c r="BO272" s="1">
        <v>22.6765</v>
      </c>
      <c r="BP272" s="1">
        <v>18.9526</v>
      </c>
      <c r="BQ272" s="1">
        <v>1180.951333333333</v>
      </c>
      <c r="BR272" s="1">
        <v>22.6415</v>
      </c>
      <c r="BS272" s="1">
        <v>500.1440000000001</v>
      </c>
      <c r="BT272" s="1">
        <v>99.06558</v>
      </c>
      <c r="BU272" s="1">
        <v>0.10003048</v>
      </c>
      <c r="BV272" s="1">
        <v>31.04585999999999</v>
      </c>
      <c r="BW272" s="1">
        <v>31.50769333333334</v>
      </c>
      <c r="BX272" s="1">
        <v>999.8999999999999</v>
      </c>
      <c r="BY272" s="1">
        <v>0.0</v>
      </c>
      <c r="BZ272" s="1">
        <v>0.0</v>
      </c>
      <c r="CA272" s="1">
        <v>10001.53866666667</v>
      </c>
      <c r="CB272" s="1">
        <v>0.0</v>
      </c>
      <c r="CC272" s="1">
        <v>332.8423333333333</v>
      </c>
      <c r="CD272" s="1">
        <v>-66.44486</v>
      </c>
      <c r="CE272" s="1">
        <v>1210.815333333333</v>
      </c>
      <c r="CF272" s="1">
        <v>1273.948</v>
      </c>
      <c r="CG272" s="1">
        <v>3.7239</v>
      </c>
      <c r="CH272" s="1">
        <v>1249.803333333333</v>
      </c>
      <c r="CI272" s="1">
        <v>18.9526</v>
      </c>
      <c r="CJ272" s="1">
        <v>2.246461333333334</v>
      </c>
      <c r="CK272" s="1">
        <v>1.877552</v>
      </c>
      <c r="CL272" s="1">
        <v>19.29755333333333</v>
      </c>
      <c r="CM272" s="1">
        <v>16.44782666666667</v>
      </c>
      <c r="CN272" s="1">
        <v>2000.011333333333</v>
      </c>
      <c r="CO272" s="1">
        <v>0.9799985999999997</v>
      </c>
      <c r="CP272" s="1">
        <v>0.02000158666666667</v>
      </c>
      <c r="CQ272" s="1">
        <v>0.0</v>
      </c>
      <c r="CR272" s="1">
        <v>2.361866666666666</v>
      </c>
      <c r="CS272" s="1">
        <v>0.0</v>
      </c>
      <c r="CT272" s="1">
        <v>17369.96666666667</v>
      </c>
      <c r="CU272" s="1">
        <v>17412.42</v>
      </c>
      <c r="CV272" s="1">
        <v>41.25</v>
      </c>
      <c r="CW272" s="1">
        <v>42.375</v>
      </c>
      <c r="CX272" s="1">
        <v>41.208</v>
      </c>
      <c r="CY272" s="1">
        <v>41.0</v>
      </c>
      <c r="CZ272" s="1">
        <v>41.4122</v>
      </c>
      <c r="DA272" s="1">
        <v>1960.010666666667</v>
      </c>
      <c r="DB272" s="1">
        <v>40.00066666666667</v>
      </c>
      <c r="DC272" s="1">
        <v>0.0</v>
      </c>
      <c r="DD272" s="1">
        <v>1.6597967931E9</v>
      </c>
      <c r="DE272" s="1">
        <v>0.0</v>
      </c>
      <c r="DF272" s="1">
        <v>1.6597961675E9</v>
      </c>
      <c r="DG272" s="1" t="s">
        <v>353</v>
      </c>
      <c r="DH272" s="1">
        <v>1.659796162E9</v>
      </c>
      <c r="DI272" s="1">
        <v>1.6597961675E9</v>
      </c>
      <c r="DJ272" s="1">
        <v>2.0</v>
      </c>
      <c r="DK272" s="1">
        <v>-0.014</v>
      </c>
      <c r="DL272" s="1">
        <v>-0.001</v>
      </c>
      <c r="DM272" s="1">
        <v>1.327</v>
      </c>
      <c r="DN272" s="1">
        <v>0.031</v>
      </c>
      <c r="DO272" s="1">
        <v>400.0</v>
      </c>
      <c r="DP272" s="1">
        <v>20.0</v>
      </c>
      <c r="DQ272" s="1">
        <v>0.32</v>
      </c>
      <c r="DR272" s="1">
        <v>0.03</v>
      </c>
      <c r="DS272" s="1">
        <v>19.90726679353561</v>
      </c>
      <c r="DT272" s="1">
        <v>3.144173971914041</v>
      </c>
      <c r="DU272" s="1">
        <v>0.2783997216465786</v>
      </c>
      <c r="DV272" s="1">
        <v>0.0</v>
      </c>
      <c r="DW272" s="1">
        <v>-66.1669175</v>
      </c>
      <c r="DX272" s="1">
        <v>-5.198216510318673</v>
      </c>
      <c r="DY272" s="1">
        <v>0.5071458719577133</v>
      </c>
      <c r="DZ272" s="1">
        <v>0.0</v>
      </c>
      <c r="EA272" s="1">
        <v>3.734201249999999</v>
      </c>
      <c r="EB272" s="1">
        <v>-0.1921554596622902</v>
      </c>
      <c r="EC272" s="1">
        <v>0.01860857963245716</v>
      </c>
      <c r="ED272" s="1">
        <v>0.0</v>
      </c>
      <c r="EE272" s="1">
        <v>2.394829558746535</v>
      </c>
      <c r="EF272" s="1">
        <v>0.004336051177970483</v>
      </c>
      <c r="EG272" s="1">
        <v>7.469229834444711E-4</v>
      </c>
      <c r="EH272" s="1">
        <v>1.0</v>
      </c>
      <c r="EI272" s="1">
        <v>0.1303978894478617</v>
      </c>
      <c r="EJ272" s="1">
        <v>-0.007687850809587513</v>
      </c>
      <c r="EK272" s="1">
        <v>5.799919264965258E-4</v>
      </c>
      <c r="EL272" s="1">
        <v>1.0</v>
      </c>
      <c r="EM272" s="1">
        <v>2.0</v>
      </c>
      <c r="EN272" s="1">
        <v>5.0</v>
      </c>
      <c r="EO272" s="1" t="s">
        <v>429</v>
      </c>
      <c r="EP272" s="1">
        <v>2.94279</v>
      </c>
      <c r="EQ272" s="1">
        <v>2.80117</v>
      </c>
      <c r="ER272" s="1">
        <v>0.187961</v>
      </c>
      <c r="ES272" s="1">
        <v>0.194211</v>
      </c>
      <c r="ET272" s="1">
        <v>0.103076</v>
      </c>
      <c r="EU272" s="1">
        <v>0.0907703</v>
      </c>
      <c r="EV272" s="1">
        <v>16680.1</v>
      </c>
      <c r="EW272" s="1">
        <v>17356.2</v>
      </c>
      <c r="EX272" s="1">
        <v>23889.8</v>
      </c>
      <c r="EY272" s="1">
        <v>25069.3</v>
      </c>
      <c r="EZ272" s="1">
        <v>34301.2</v>
      </c>
      <c r="FA272" s="1">
        <v>36404.2</v>
      </c>
      <c r="FB272" s="1">
        <v>43557.7</v>
      </c>
      <c r="FC272" s="1">
        <v>46343.4</v>
      </c>
      <c r="FD272" s="1">
        <v>1.96893</v>
      </c>
      <c r="FE272" s="1">
        <v>1.84822</v>
      </c>
      <c r="FF272" s="1">
        <v>0.0895113</v>
      </c>
      <c r="FG272" s="1">
        <v>0.0</v>
      </c>
      <c r="FH272" s="1">
        <v>30.0525</v>
      </c>
      <c r="FI272" s="1">
        <v>999.9</v>
      </c>
      <c r="FJ272" s="1">
        <v>55.7</v>
      </c>
      <c r="FK272" s="1">
        <v>34.6</v>
      </c>
      <c r="FL272" s="1">
        <v>31.0591</v>
      </c>
      <c r="FM272" s="1">
        <v>64.1586</v>
      </c>
      <c r="FN272" s="1">
        <v>25.9295</v>
      </c>
      <c r="FO272" s="1">
        <v>1.0</v>
      </c>
      <c r="FP272" s="1">
        <v>0.389921</v>
      </c>
      <c r="FQ272" s="1">
        <v>1.97978</v>
      </c>
      <c r="FR272" s="1">
        <v>20.3104</v>
      </c>
      <c r="FS272" s="1">
        <v>5.21145</v>
      </c>
      <c r="FT272" s="1">
        <v>11.9077</v>
      </c>
      <c r="FU272" s="1">
        <v>5.0015</v>
      </c>
      <c r="FV272" s="1">
        <v>3.28953</v>
      </c>
      <c r="FW272" s="1">
        <v>9999.0</v>
      </c>
      <c r="FX272" s="1">
        <v>9999.0</v>
      </c>
      <c r="FY272" s="1">
        <v>9999.0</v>
      </c>
      <c r="FZ272" s="1">
        <v>999.9</v>
      </c>
      <c r="GA272" s="1">
        <v>1.85955</v>
      </c>
      <c r="GB272" s="1">
        <v>1.85454</v>
      </c>
      <c r="GC272" s="1">
        <v>1.85772</v>
      </c>
      <c r="GD272" s="1">
        <v>1.85613</v>
      </c>
      <c r="GE272" s="1">
        <v>1.85488</v>
      </c>
      <c r="GF272" s="1">
        <v>1.85456</v>
      </c>
      <c r="GG272" s="1">
        <v>1.8532</v>
      </c>
      <c r="GH272" s="1">
        <v>1.85638</v>
      </c>
      <c r="GI272" s="1">
        <v>0.0</v>
      </c>
      <c r="GJ272" s="1">
        <v>0.0</v>
      </c>
      <c r="GK272" s="1">
        <v>0.0</v>
      </c>
      <c r="GL272" s="1">
        <v>0.0</v>
      </c>
      <c r="GM272" s="1" t="s">
        <v>355</v>
      </c>
      <c r="GN272" s="1" t="s">
        <v>356</v>
      </c>
      <c r="GO272" s="1" t="s">
        <v>357</v>
      </c>
      <c r="GP272" s="1" t="s">
        <v>357</v>
      </c>
      <c r="GQ272" s="1" t="s">
        <v>357</v>
      </c>
      <c r="GR272" s="1" t="s">
        <v>357</v>
      </c>
      <c r="GS272" s="1">
        <v>0.0</v>
      </c>
      <c r="GT272" s="1">
        <v>100.0</v>
      </c>
      <c r="GU272" s="1">
        <v>100.0</v>
      </c>
      <c r="GV272" s="1">
        <v>2.44</v>
      </c>
      <c r="GW272" s="1">
        <v>0.035</v>
      </c>
      <c r="GX272" s="1">
        <v>0.3255316452960568</v>
      </c>
      <c r="GY272" s="1">
        <v>0.003023906125278789</v>
      </c>
      <c r="GZ272" s="1">
        <v>-1.398580452151984E-6</v>
      </c>
      <c r="HA272" s="1">
        <v>2.803037836604737E-10</v>
      </c>
      <c r="HB272" s="1">
        <v>-0.04759964022089117</v>
      </c>
      <c r="HC272" s="1">
        <v>0.009965371539748925</v>
      </c>
      <c r="HD272" s="1">
        <v>-4.563662031605912E-4</v>
      </c>
      <c r="HE272" s="1">
        <v>7.83371007442278E-6</v>
      </c>
      <c r="HF272" s="1">
        <v>0.0</v>
      </c>
      <c r="HG272" s="1">
        <v>2134.0</v>
      </c>
      <c r="HH272" s="1">
        <v>2.0</v>
      </c>
      <c r="HI272" s="1">
        <v>25.0</v>
      </c>
      <c r="HJ272" s="1">
        <v>10.5</v>
      </c>
      <c r="HK272" s="1">
        <v>10.4</v>
      </c>
      <c r="HL272" s="1">
        <v>2.67578</v>
      </c>
      <c r="HM272" s="1">
        <v>2.29004</v>
      </c>
      <c r="HN272" s="1">
        <v>1.4978</v>
      </c>
      <c r="HO272" s="1">
        <v>2.30957</v>
      </c>
      <c r="HP272" s="1">
        <v>1.54785</v>
      </c>
      <c r="HQ272" s="1">
        <v>2.32178</v>
      </c>
      <c r="HR272" s="1">
        <v>37.6745</v>
      </c>
      <c r="HS272" s="1">
        <v>15.209</v>
      </c>
      <c r="HT272" s="1">
        <v>18.0</v>
      </c>
      <c r="HU272" s="1">
        <v>504.147</v>
      </c>
      <c r="HV272" s="1">
        <v>490.832</v>
      </c>
      <c r="HW272" s="1">
        <v>27.4063</v>
      </c>
      <c r="HX272" s="1">
        <v>32.0201</v>
      </c>
      <c r="HY272" s="1">
        <v>30.0006</v>
      </c>
      <c r="HZ272" s="1">
        <v>31.7889</v>
      </c>
      <c r="IA272" s="1">
        <v>31.8895</v>
      </c>
      <c r="IB272" s="1">
        <v>53.6202</v>
      </c>
      <c r="IC272" s="1">
        <v>42.2486</v>
      </c>
      <c r="ID272" s="1">
        <v>0.0</v>
      </c>
      <c r="IE272" s="1">
        <v>27.385</v>
      </c>
      <c r="IF272" s="1">
        <v>1317.26</v>
      </c>
      <c r="IG272" s="1">
        <v>18.9499</v>
      </c>
      <c r="IH272" s="1">
        <v>100.723</v>
      </c>
      <c r="II272" s="1">
        <v>100.437</v>
      </c>
      <c r="IJ272" s="1" t="s">
        <v>358</v>
      </c>
    </row>
    <row r="273" ht="15.75" customHeight="1">
      <c r="A273" s="1">
        <v>257.0</v>
      </c>
      <c r="B273" s="1">
        <v>1.659796795E9</v>
      </c>
      <c r="C273" s="1">
        <v>653.5</v>
      </c>
      <c r="D273" s="1" t="s">
        <v>859</v>
      </c>
      <c r="E273" s="1" t="s">
        <v>860</v>
      </c>
      <c r="F273" s="1">
        <v>1.0</v>
      </c>
      <c r="G273" s="1" t="s">
        <v>346</v>
      </c>
      <c r="H273" s="1" t="s">
        <v>347</v>
      </c>
      <c r="I273" s="1" t="s">
        <v>348</v>
      </c>
      <c r="J273" s="1" t="s">
        <v>349</v>
      </c>
      <c r="K273" s="1" t="s">
        <v>350</v>
      </c>
      <c r="L273" s="1" t="s">
        <v>346</v>
      </c>
      <c r="M273" s="1" t="s">
        <v>351</v>
      </c>
      <c r="N273" s="1">
        <v>1.659796787E9</v>
      </c>
      <c r="O273" s="1">
        <f t="shared" si="1"/>
        <v>0.003149803696</v>
      </c>
      <c r="P273" s="1">
        <f t="shared" si="2"/>
        <v>3.149803696</v>
      </c>
      <c r="Q273" s="1">
        <f t="shared" si="3"/>
        <v>20.51733523</v>
      </c>
      <c r="R273" s="1">
        <f t="shared" si="4"/>
        <v>1185.839375</v>
      </c>
      <c r="S273" s="1">
        <f t="shared" si="5"/>
        <v>884.6469381</v>
      </c>
      <c r="T273" s="1">
        <f t="shared" si="6"/>
        <v>87.72659198</v>
      </c>
      <c r="U273" s="1">
        <f t="shared" si="7"/>
        <v>117.5945369</v>
      </c>
      <c r="V273" s="1">
        <f t="shared" si="8"/>
        <v>0.1289700174</v>
      </c>
      <c r="W273" s="1">
        <f t="shared" si="9"/>
        <v>2.913645404</v>
      </c>
      <c r="X273" s="1">
        <f t="shared" si="10"/>
        <v>0.1258804398</v>
      </c>
      <c r="Y273" s="1">
        <f t="shared" si="11"/>
        <v>0.07894669666</v>
      </c>
      <c r="Z273" s="1">
        <f t="shared" si="12"/>
        <v>321.5179314</v>
      </c>
      <c r="AA273" s="1">
        <f t="shared" si="13"/>
        <v>32.12516946</v>
      </c>
      <c r="AB273" s="1">
        <f t="shared" si="14"/>
        <v>31.50788125</v>
      </c>
      <c r="AC273" s="1">
        <f t="shared" si="15"/>
        <v>4.643678787</v>
      </c>
      <c r="AD273" s="1">
        <f t="shared" si="16"/>
        <v>49.71200215</v>
      </c>
      <c r="AE273" s="1">
        <f t="shared" si="17"/>
        <v>2.248566944</v>
      </c>
      <c r="AF273" s="1">
        <f t="shared" si="18"/>
        <v>4.523187252</v>
      </c>
      <c r="AG273" s="1">
        <f t="shared" si="19"/>
        <v>2.395111842</v>
      </c>
      <c r="AH273" s="1">
        <f t="shared" si="20"/>
        <v>-138.906343</v>
      </c>
      <c r="AI273" s="1">
        <f t="shared" si="21"/>
        <v>-72.57509537</v>
      </c>
      <c r="AJ273" s="1">
        <f t="shared" si="22"/>
        <v>-5.608790162</v>
      </c>
      <c r="AK273" s="1">
        <f t="shared" si="23"/>
        <v>104.4277029</v>
      </c>
      <c r="AL273" s="1">
        <f t="shared" si="24"/>
        <v>51.65454212</v>
      </c>
      <c r="AM273" s="1">
        <f t="shared" si="25"/>
        <v>3.174408125</v>
      </c>
      <c r="AN273" s="1">
        <f t="shared" si="26"/>
        <v>20.51733523</v>
      </c>
      <c r="AO273" s="1">
        <v>1302.252000000001</v>
      </c>
      <c r="AP273" s="1">
        <v>1251.391818181818</v>
      </c>
      <c r="AQ273" s="1">
        <v>5.066993939393686</v>
      </c>
      <c r="AR273" s="1">
        <v>64.94</v>
      </c>
      <c r="AS273" s="1">
        <f t="shared" si="27"/>
        <v>3.149803696</v>
      </c>
      <c r="AT273" s="1">
        <v>18.95514977226181</v>
      </c>
      <c r="AU273" s="1">
        <v>22.64886205882352</v>
      </c>
      <c r="AV273" s="1">
        <v>-8.570922604011317E-5</v>
      </c>
      <c r="AW273" s="1">
        <v>90.19422672828748</v>
      </c>
      <c r="AX273" s="1">
        <v>0.0</v>
      </c>
      <c r="AY273" s="1">
        <v>0.0</v>
      </c>
      <c r="AZ273" s="1">
        <f t="shared" si="28"/>
        <v>1</v>
      </c>
      <c r="BA273" s="1">
        <f t="shared" si="29"/>
        <v>0</v>
      </c>
      <c r="BB273" s="1">
        <f t="shared" si="30"/>
        <v>51701.33028</v>
      </c>
      <c r="BC273" s="1">
        <f t="shared" si="31"/>
        <v>2000.011875</v>
      </c>
      <c r="BD273" s="1">
        <f t="shared" si="32"/>
        <v>1681.209994</v>
      </c>
      <c r="BE273" s="1">
        <f t="shared" si="33"/>
        <v>0.8406000058</v>
      </c>
      <c r="BF273" s="1">
        <f t="shared" si="34"/>
        <v>0.1607580112</v>
      </c>
      <c r="BG273" s="1">
        <v>6.0</v>
      </c>
      <c r="BH273" s="1">
        <v>0.5</v>
      </c>
      <c r="BI273" s="1" t="s">
        <v>352</v>
      </c>
      <c r="BJ273" s="1">
        <v>2.0</v>
      </c>
      <c r="BK273" s="1" t="b">
        <v>1</v>
      </c>
      <c r="BL273" s="1">
        <v>1.659796787E9</v>
      </c>
      <c r="BM273" s="1">
        <v>1185.839375</v>
      </c>
      <c r="BN273" s="1">
        <v>1252.323125</v>
      </c>
      <c r="BO273" s="1">
        <v>22.67485625</v>
      </c>
      <c r="BP273" s="1">
        <v>18.953</v>
      </c>
      <c r="BQ273" s="1">
        <v>1183.429375</v>
      </c>
      <c r="BR273" s="1">
        <v>22.63985625</v>
      </c>
      <c r="BS273" s="1">
        <v>500.1421875</v>
      </c>
      <c r="BT273" s="1">
        <v>99.06564375</v>
      </c>
      <c r="BU273" s="1">
        <v>0.10001001875</v>
      </c>
      <c r="BV273" s="1">
        <v>31.04585625</v>
      </c>
      <c r="BW273" s="1">
        <v>31.50788125</v>
      </c>
      <c r="BX273" s="1">
        <v>999.9</v>
      </c>
      <c r="BY273" s="1">
        <v>0.0</v>
      </c>
      <c r="BZ273" s="1">
        <v>0.0</v>
      </c>
      <c r="CA273" s="1">
        <v>10003.08</v>
      </c>
      <c r="CB273" s="1">
        <v>0.0</v>
      </c>
      <c r="CC273" s="1">
        <v>332.2990625</v>
      </c>
      <c r="CD273" s="1">
        <v>-66.48439375000001</v>
      </c>
      <c r="CE273" s="1">
        <v>1213.35125</v>
      </c>
      <c r="CF273" s="1">
        <v>1276.5175</v>
      </c>
      <c r="CG273" s="1">
        <v>3.721855625</v>
      </c>
      <c r="CH273" s="1">
        <v>1252.323125</v>
      </c>
      <c r="CI273" s="1">
        <v>18.953</v>
      </c>
      <c r="CJ273" s="1">
        <v>2.2463</v>
      </c>
      <c r="CK273" s="1">
        <v>1.8775925</v>
      </c>
      <c r="CL273" s="1">
        <v>19.2964</v>
      </c>
      <c r="CM273" s="1">
        <v>16.44816875</v>
      </c>
      <c r="CN273" s="1">
        <v>2000.011875</v>
      </c>
      <c r="CO273" s="1">
        <v>0.9799986249999999</v>
      </c>
      <c r="CP273" s="1">
        <v>0.0200015625</v>
      </c>
      <c r="CQ273" s="1">
        <v>0.0</v>
      </c>
      <c r="CR273" s="1">
        <v>2.3419375</v>
      </c>
      <c r="CS273" s="1">
        <v>0.0</v>
      </c>
      <c r="CT273" s="1">
        <v>17369.1</v>
      </c>
      <c r="CU273" s="1">
        <v>17412.425</v>
      </c>
      <c r="CV273" s="1">
        <v>41.25</v>
      </c>
      <c r="CW273" s="1">
        <v>42.375</v>
      </c>
      <c r="CX273" s="1">
        <v>41.21062499999999</v>
      </c>
      <c r="CY273" s="1">
        <v>41.0</v>
      </c>
      <c r="CZ273" s="1">
        <v>41.41374999999999</v>
      </c>
      <c r="DA273" s="1">
        <v>1960.01125</v>
      </c>
      <c r="DB273" s="1">
        <v>40.000625</v>
      </c>
      <c r="DC273" s="1">
        <v>0.0</v>
      </c>
      <c r="DD273" s="1">
        <v>1.6597967943E9</v>
      </c>
      <c r="DE273" s="1">
        <v>0.0</v>
      </c>
      <c r="DF273" s="1">
        <v>1.6597961675E9</v>
      </c>
      <c r="DG273" s="1" t="s">
        <v>353</v>
      </c>
      <c r="DH273" s="1">
        <v>1.659796162E9</v>
      </c>
      <c r="DI273" s="1">
        <v>1.6597961675E9</v>
      </c>
      <c r="DJ273" s="1">
        <v>2.0</v>
      </c>
      <c r="DK273" s="1">
        <v>-0.014</v>
      </c>
      <c r="DL273" s="1">
        <v>-0.001</v>
      </c>
      <c r="DM273" s="1">
        <v>1.327</v>
      </c>
      <c r="DN273" s="1">
        <v>0.031</v>
      </c>
      <c r="DO273" s="1">
        <v>400.0</v>
      </c>
      <c r="DP273" s="1">
        <v>20.0</v>
      </c>
      <c r="DQ273" s="1">
        <v>0.32</v>
      </c>
      <c r="DR273" s="1">
        <v>0.03</v>
      </c>
      <c r="DS273" s="1">
        <v>19.90726679353561</v>
      </c>
      <c r="DT273" s="1">
        <v>3.144173971914041</v>
      </c>
      <c r="DU273" s="1">
        <v>0.2783997216465786</v>
      </c>
      <c r="DV273" s="1">
        <v>0.0</v>
      </c>
      <c r="DW273" s="1">
        <v>-66.1669175</v>
      </c>
      <c r="DX273" s="1">
        <v>-5.198216510318673</v>
      </c>
      <c r="DY273" s="1">
        <v>0.5071458719577133</v>
      </c>
      <c r="DZ273" s="1">
        <v>0.0</v>
      </c>
      <c r="EA273" s="1">
        <v>3.734201249999999</v>
      </c>
      <c r="EB273" s="1">
        <v>-0.1921554596622902</v>
      </c>
      <c r="EC273" s="1">
        <v>0.01860857963245716</v>
      </c>
      <c r="ED273" s="1">
        <v>0.0</v>
      </c>
      <c r="EE273" s="1">
        <v>2.394829558746535</v>
      </c>
      <c r="EF273" s="1">
        <v>0.004336051177970483</v>
      </c>
      <c r="EG273" s="1">
        <v>7.469229834444711E-4</v>
      </c>
      <c r="EH273" s="1">
        <v>1.0</v>
      </c>
      <c r="EI273" s="1">
        <v>0.1303978894478617</v>
      </c>
      <c r="EJ273" s="1">
        <v>-0.007687850809587513</v>
      </c>
      <c r="EK273" s="1">
        <v>5.799919264965258E-4</v>
      </c>
      <c r="EL273" s="1">
        <v>1.0</v>
      </c>
      <c r="EM273" s="1">
        <v>2.0</v>
      </c>
      <c r="EN273" s="1">
        <v>5.0</v>
      </c>
      <c r="EO273" s="1" t="s">
        <v>429</v>
      </c>
      <c r="EP273" s="1">
        <v>2.94263</v>
      </c>
      <c r="EQ273" s="1">
        <v>2.80108</v>
      </c>
      <c r="ER273" s="1">
        <v>0.188428</v>
      </c>
      <c r="ES273" s="1">
        <v>0.194681</v>
      </c>
      <c r="ET273" s="1">
        <v>0.103066</v>
      </c>
      <c r="EU273" s="1">
        <v>0.090774</v>
      </c>
      <c r="EV273" s="1">
        <v>16670.5</v>
      </c>
      <c r="EW273" s="1">
        <v>17346.0</v>
      </c>
      <c r="EX273" s="1">
        <v>23889.7</v>
      </c>
      <c r="EY273" s="1">
        <v>25069.3</v>
      </c>
      <c r="EZ273" s="1">
        <v>34301.5</v>
      </c>
      <c r="FA273" s="1">
        <v>36403.9</v>
      </c>
      <c r="FB273" s="1">
        <v>43557.6</v>
      </c>
      <c r="FC273" s="1">
        <v>46343.2</v>
      </c>
      <c r="FD273" s="1">
        <v>1.96887</v>
      </c>
      <c r="FE273" s="1">
        <v>1.84808</v>
      </c>
      <c r="FF273" s="1">
        <v>0.0898167</v>
      </c>
      <c r="FG273" s="1">
        <v>0.0</v>
      </c>
      <c r="FH273" s="1">
        <v>30.0538</v>
      </c>
      <c r="FI273" s="1">
        <v>999.9</v>
      </c>
      <c r="FJ273" s="1">
        <v>55.7</v>
      </c>
      <c r="FK273" s="1">
        <v>34.6</v>
      </c>
      <c r="FL273" s="1">
        <v>31.0576</v>
      </c>
      <c r="FM273" s="1">
        <v>64.3886</v>
      </c>
      <c r="FN273" s="1">
        <v>25.3886</v>
      </c>
      <c r="FO273" s="1">
        <v>1.0</v>
      </c>
      <c r="FP273" s="1">
        <v>0.390119</v>
      </c>
      <c r="FQ273" s="1">
        <v>1.9936</v>
      </c>
      <c r="FR273" s="1">
        <v>20.3103</v>
      </c>
      <c r="FS273" s="1">
        <v>5.2113</v>
      </c>
      <c r="FT273" s="1">
        <v>11.9077</v>
      </c>
      <c r="FU273" s="1">
        <v>5.0014</v>
      </c>
      <c r="FV273" s="1">
        <v>3.28955</v>
      </c>
      <c r="FW273" s="1">
        <v>9999.0</v>
      </c>
      <c r="FX273" s="1">
        <v>9999.0</v>
      </c>
      <c r="FY273" s="1">
        <v>9999.0</v>
      </c>
      <c r="FZ273" s="1">
        <v>999.9</v>
      </c>
      <c r="GA273" s="1">
        <v>1.85956</v>
      </c>
      <c r="GB273" s="1">
        <v>1.85454</v>
      </c>
      <c r="GC273" s="1">
        <v>1.85772</v>
      </c>
      <c r="GD273" s="1">
        <v>1.85613</v>
      </c>
      <c r="GE273" s="1">
        <v>1.85489</v>
      </c>
      <c r="GF273" s="1">
        <v>1.85457</v>
      </c>
      <c r="GG273" s="1">
        <v>1.85322</v>
      </c>
      <c r="GH273" s="1">
        <v>1.85638</v>
      </c>
      <c r="GI273" s="1">
        <v>0.0</v>
      </c>
      <c r="GJ273" s="1">
        <v>0.0</v>
      </c>
      <c r="GK273" s="1">
        <v>0.0</v>
      </c>
      <c r="GL273" s="1">
        <v>0.0</v>
      </c>
      <c r="GM273" s="1" t="s">
        <v>355</v>
      </c>
      <c r="GN273" s="1" t="s">
        <v>356</v>
      </c>
      <c r="GO273" s="1" t="s">
        <v>357</v>
      </c>
      <c r="GP273" s="1" t="s">
        <v>357</v>
      </c>
      <c r="GQ273" s="1" t="s">
        <v>357</v>
      </c>
      <c r="GR273" s="1" t="s">
        <v>357</v>
      </c>
      <c r="GS273" s="1">
        <v>0.0</v>
      </c>
      <c r="GT273" s="1">
        <v>100.0</v>
      </c>
      <c r="GU273" s="1">
        <v>100.0</v>
      </c>
      <c r="GV273" s="1">
        <v>2.45</v>
      </c>
      <c r="GW273" s="1">
        <v>0.035</v>
      </c>
      <c r="GX273" s="1">
        <v>0.3255316452960568</v>
      </c>
      <c r="GY273" s="1">
        <v>0.003023906125278789</v>
      </c>
      <c r="GZ273" s="1">
        <v>-1.398580452151984E-6</v>
      </c>
      <c r="HA273" s="1">
        <v>2.803037836604737E-10</v>
      </c>
      <c r="HB273" s="1">
        <v>-0.04759964022089117</v>
      </c>
      <c r="HC273" s="1">
        <v>0.009965371539748925</v>
      </c>
      <c r="HD273" s="1">
        <v>-4.563662031605912E-4</v>
      </c>
      <c r="HE273" s="1">
        <v>7.83371007442278E-6</v>
      </c>
      <c r="HF273" s="1">
        <v>0.0</v>
      </c>
      <c r="HG273" s="1">
        <v>2134.0</v>
      </c>
      <c r="HH273" s="1">
        <v>2.0</v>
      </c>
      <c r="HI273" s="1">
        <v>25.0</v>
      </c>
      <c r="HJ273" s="1">
        <v>10.6</v>
      </c>
      <c r="HK273" s="1">
        <v>10.5</v>
      </c>
      <c r="HL273" s="1">
        <v>2.68433</v>
      </c>
      <c r="HM273" s="1">
        <v>2.27417</v>
      </c>
      <c r="HN273" s="1">
        <v>1.4978</v>
      </c>
      <c r="HO273" s="1">
        <v>2.30957</v>
      </c>
      <c r="HP273" s="1">
        <v>1.54785</v>
      </c>
      <c r="HQ273" s="1">
        <v>2.42798</v>
      </c>
      <c r="HR273" s="1">
        <v>37.6745</v>
      </c>
      <c r="HS273" s="1">
        <v>15.2265</v>
      </c>
      <c r="HT273" s="1">
        <v>18.0</v>
      </c>
      <c r="HU273" s="1">
        <v>504.123</v>
      </c>
      <c r="HV273" s="1">
        <v>490.739</v>
      </c>
      <c r="HW273" s="1">
        <v>27.3969</v>
      </c>
      <c r="HX273" s="1">
        <v>32.0215</v>
      </c>
      <c r="HY273" s="1">
        <v>30.0006</v>
      </c>
      <c r="HZ273" s="1">
        <v>31.7898</v>
      </c>
      <c r="IA273" s="1">
        <v>31.8902</v>
      </c>
      <c r="IB273" s="1">
        <v>53.7296</v>
      </c>
      <c r="IC273" s="1">
        <v>42.2486</v>
      </c>
      <c r="ID273" s="1">
        <v>0.0</v>
      </c>
      <c r="IE273" s="1">
        <v>27.385</v>
      </c>
      <c r="IF273" s="1">
        <v>1327.3</v>
      </c>
      <c r="IG273" s="1">
        <v>18.9539</v>
      </c>
      <c r="IH273" s="1">
        <v>100.723</v>
      </c>
      <c r="II273" s="1">
        <v>100.437</v>
      </c>
      <c r="IJ273" s="1" t="s">
        <v>358</v>
      </c>
    </row>
    <row r="274" ht="15.75" customHeight="1">
      <c r="A274" s="1">
        <v>258.0</v>
      </c>
      <c r="B274" s="1">
        <v>1.659796796E9</v>
      </c>
      <c r="C274" s="1">
        <v>654.5</v>
      </c>
      <c r="D274" s="1" t="s">
        <v>861</v>
      </c>
      <c r="E274" s="1" t="s">
        <v>862</v>
      </c>
      <c r="F274" s="1">
        <v>1.0</v>
      </c>
      <c r="G274" s="1" t="s">
        <v>346</v>
      </c>
      <c r="H274" s="1" t="s">
        <v>347</v>
      </c>
      <c r="I274" s="1" t="s">
        <v>348</v>
      </c>
      <c r="J274" s="1" t="s">
        <v>349</v>
      </c>
      <c r="K274" s="1" t="s">
        <v>350</v>
      </c>
      <c r="L274" s="1" t="s">
        <v>346</v>
      </c>
      <c r="M274" s="1" t="s">
        <v>351</v>
      </c>
      <c r="N274" s="1">
        <v>1.6597967885E9</v>
      </c>
      <c r="O274" s="1">
        <f t="shared" si="1"/>
        <v>0.003146368224</v>
      </c>
      <c r="P274" s="1">
        <f t="shared" si="2"/>
        <v>3.146368224</v>
      </c>
      <c r="Q274" s="1">
        <f t="shared" si="3"/>
        <v>20.64510764</v>
      </c>
      <c r="R274" s="1">
        <f t="shared" si="4"/>
        <v>1193.292</v>
      </c>
      <c r="S274" s="1">
        <f t="shared" si="5"/>
        <v>889.8843972</v>
      </c>
      <c r="T274" s="1">
        <f t="shared" si="6"/>
        <v>88.2459587</v>
      </c>
      <c r="U274" s="1">
        <f t="shared" si="7"/>
        <v>118.3335688</v>
      </c>
      <c r="V274" s="1">
        <f t="shared" si="8"/>
        <v>0.1288004706</v>
      </c>
      <c r="W274" s="1">
        <f t="shared" si="9"/>
        <v>2.914490567</v>
      </c>
      <c r="X274" s="1">
        <f t="shared" si="10"/>
        <v>0.125719777</v>
      </c>
      <c r="Y274" s="1">
        <f t="shared" si="11"/>
        <v>0.07884551155</v>
      </c>
      <c r="Z274" s="1">
        <f t="shared" si="12"/>
        <v>321.517741</v>
      </c>
      <c r="AA274" s="1">
        <f t="shared" si="13"/>
        <v>32.12528375</v>
      </c>
      <c r="AB274" s="1">
        <f t="shared" si="14"/>
        <v>31.5079</v>
      </c>
      <c r="AC274" s="1">
        <f t="shared" si="15"/>
        <v>4.643683733</v>
      </c>
      <c r="AD274" s="1">
        <f t="shared" si="16"/>
        <v>49.70354099</v>
      </c>
      <c r="AE274" s="1">
        <f t="shared" si="17"/>
        <v>2.248121494</v>
      </c>
      <c r="AF274" s="1">
        <f t="shared" si="18"/>
        <v>4.523061032</v>
      </c>
      <c r="AG274" s="1">
        <f t="shared" si="19"/>
        <v>2.395562238</v>
      </c>
      <c r="AH274" s="1">
        <f t="shared" si="20"/>
        <v>-138.7548387</v>
      </c>
      <c r="AI274" s="1">
        <f t="shared" si="21"/>
        <v>-72.67601968</v>
      </c>
      <c r="AJ274" s="1">
        <f t="shared" si="22"/>
        <v>-5.61494809</v>
      </c>
      <c r="AK274" s="1">
        <f t="shared" si="23"/>
        <v>104.4719345</v>
      </c>
      <c r="AL274" s="1">
        <f t="shared" si="24"/>
        <v>51.7278397</v>
      </c>
      <c r="AM274" s="1">
        <f t="shared" si="25"/>
        <v>3.169553124</v>
      </c>
      <c r="AN274" s="1">
        <f t="shared" si="26"/>
        <v>20.64510764</v>
      </c>
      <c r="AO274" s="1">
        <v>1307.365324675325</v>
      </c>
      <c r="AP274" s="1">
        <v>1256.435696969697</v>
      </c>
      <c r="AQ274" s="1">
        <v>5.049878787879</v>
      </c>
      <c r="AR274" s="1">
        <v>64.94</v>
      </c>
      <c r="AS274" s="1">
        <f t="shared" si="27"/>
        <v>3.146368224</v>
      </c>
      <c r="AT274" s="1">
        <v>18.95585068553295</v>
      </c>
      <c r="AU274" s="1">
        <v>22.6458555882353</v>
      </c>
      <c r="AV274" s="1">
        <v>-1.277696694007044E-4</v>
      </c>
      <c r="AW274" s="1">
        <v>90.19422672828748</v>
      </c>
      <c r="AX274" s="1">
        <v>0.0</v>
      </c>
      <c r="AY274" s="1">
        <v>0.0</v>
      </c>
      <c r="AZ274" s="1">
        <f t="shared" si="28"/>
        <v>1</v>
      </c>
      <c r="BA274" s="1">
        <f t="shared" si="29"/>
        <v>0</v>
      </c>
      <c r="BB274" s="1">
        <f t="shared" si="30"/>
        <v>51725.37597</v>
      </c>
      <c r="BC274" s="1">
        <f t="shared" si="31"/>
        <v>2000.010667</v>
      </c>
      <c r="BD274" s="1">
        <f t="shared" si="32"/>
        <v>1681.20898</v>
      </c>
      <c r="BE274" s="1">
        <f t="shared" si="33"/>
        <v>0.8406000068</v>
      </c>
      <c r="BF274" s="1">
        <f t="shared" si="34"/>
        <v>0.1607580131</v>
      </c>
      <c r="BG274" s="1">
        <v>6.0</v>
      </c>
      <c r="BH274" s="1">
        <v>0.5</v>
      </c>
      <c r="BI274" s="1" t="s">
        <v>352</v>
      </c>
      <c r="BJ274" s="1">
        <v>2.0</v>
      </c>
      <c r="BK274" s="1" t="b">
        <v>1</v>
      </c>
      <c r="BL274" s="1">
        <v>1.6597967885E9</v>
      </c>
      <c r="BM274" s="1">
        <v>1193.292</v>
      </c>
      <c r="BN274" s="1">
        <v>1259.885333333333</v>
      </c>
      <c r="BO274" s="1">
        <v>22.67036666666666</v>
      </c>
      <c r="BP274" s="1">
        <v>18.95417333333333</v>
      </c>
      <c r="BQ274" s="1">
        <v>1190.876</v>
      </c>
      <c r="BR274" s="1">
        <v>22.63537333333333</v>
      </c>
      <c r="BS274" s="1">
        <v>500.1405333333333</v>
      </c>
      <c r="BT274" s="1">
        <v>99.06568</v>
      </c>
      <c r="BU274" s="1">
        <v>0.09996329333333334</v>
      </c>
      <c r="BV274" s="1">
        <v>31.04536666666666</v>
      </c>
      <c r="BW274" s="1">
        <v>31.5079</v>
      </c>
      <c r="BX274" s="1">
        <v>999.8999999999999</v>
      </c>
      <c r="BY274" s="1">
        <v>0.0</v>
      </c>
      <c r="BZ274" s="1">
        <v>0.0</v>
      </c>
      <c r="CA274" s="1">
        <v>10007.91066666667</v>
      </c>
      <c r="CB274" s="1">
        <v>0.0</v>
      </c>
      <c r="CC274" s="1">
        <v>330.5966666666667</v>
      </c>
      <c r="CD274" s="1">
        <v>-66.59328666666666</v>
      </c>
      <c r="CE274" s="1">
        <v>1220.971333333333</v>
      </c>
      <c r="CF274" s="1">
        <v>1284.226666666667</v>
      </c>
      <c r="CG274" s="1">
        <v>3.716197333333334</v>
      </c>
      <c r="CH274" s="1">
        <v>1259.885333333333</v>
      </c>
      <c r="CI274" s="1">
        <v>18.95417333333333</v>
      </c>
      <c r="CJ274" s="1">
        <v>2.245855999999999</v>
      </c>
      <c r="CK274" s="1">
        <v>1.877709333333333</v>
      </c>
      <c r="CL274" s="1">
        <v>19.29322666666667</v>
      </c>
      <c r="CM274" s="1">
        <v>16.44914666666667</v>
      </c>
      <c r="CN274" s="1">
        <v>2000.010666666667</v>
      </c>
      <c r="CO274" s="1">
        <v>0.9799985999999997</v>
      </c>
      <c r="CP274" s="1">
        <v>0.02000158666666667</v>
      </c>
      <c r="CQ274" s="1">
        <v>0.0</v>
      </c>
      <c r="CR274" s="1">
        <v>2.314333333333333</v>
      </c>
      <c r="CS274" s="1">
        <v>0.0</v>
      </c>
      <c r="CT274" s="1">
        <v>17365.98666666667</v>
      </c>
      <c r="CU274" s="1">
        <v>17412.41333333334</v>
      </c>
      <c r="CV274" s="1">
        <v>41.25</v>
      </c>
      <c r="CW274" s="1">
        <v>42.375</v>
      </c>
      <c r="CX274" s="1">
        <v>41.2164</v>
      </c>
      <c r="CY274" s="1">
        <v>41.0</v>
      </c>
      <c r="CZ274" s="1">
        <v>41.4122</v>
      </c>
      <c r="DA274" s="1">
        <v>1960.01</v>
      </c>
      <c r="DB274" s="1">
        <v>40.00066666666667</v>
      </c>
      <c r="DC274" s="1">
        <v>0.0</v>
      </c>
      <c r="DD274" s="1">
        <v>1.6597967949E9</v>
      </c>
      <c r="DE274" s="1">
        <v>0.0</v>
      </c>
      <c r="DF274" s="1">
        <v>1.6597961675E9</v>
      </c>
      <c r="DG274" s="1" t="s">
        <v>353</v>
      </c>
      <c r="DH274" s="1">
        <v>1.659796162E9</v>
      </c>
      <c r="DI274" s="1">
        <v>1.6597961675E9</v>
      </c>
      <c r="DJ274" s="1">
        <v>2.0</v>
      </c>
      <c r="DK274" s="1">
        <v>-0.014</v>
      </c>
      <c r="DL274" s="1">
        <v>-0.001</v>
      </c>
      <c r="DM274" s="1">
        <v>1.327</v>
      </c>
      <c r="DN274" s="1">
        <v>0.031</v>
      </c>
      <c r="DO274" s="1">
        <v>400.0</v>
      </c>
      <c r="DP274" s="1">
        <v>20.0</v>
      </c>
      <c r="DQ274" s="1">
        <v>0.32</v>
      </c>
      <c r="DR274" s="1">
        <v>0.03</v>
      </c>
      <c r="DS274" s="1">
        <v>20.0083906811718</v>
      </c>
      <c r="DT274" s="1">
        <v>3.60143348192434</v>
      </c>
      <c r="DU274" s="1">
        <v>0.303065737488197</v>
      </c>
      <c r="DV274" s="1">
        <v>0.0</v>
      </c>
      <c r="DW274" s="1">
        <v>-66.3434175</v>
      </c>
      <c r="DX274" s="1">
        <v>-4.883917823639624</v>
      </c>
      <c r="DY274" s="1">
        <v>0.4758482998222751</v>
      </c>
      <c r="DZ274" s="1">
        <v>0.0</v>
      </c>
      <c r="EA274" s="1">
        <v>3.727474</v>
      </c>
      <c r="EB274" s="1">
        <v>-0.2103755347091987</v>
      </c>
      <c r="EC274" s="1">
        <v>0.02035622678690723</v>
      </c>
      <c r="ED274" s="1">
        <v>0.0</v>
      </c>
      <c r="EE274" s="1">
        <v>2.395051124826815</v>
      </c>
      <c r="EF274" s="1">
        <v>0.01232828368795081</v>
      </c>
      <c r="EG274" s="1">
        <v>0.001099919939733515</v>
      </c>
      <c r="EH274" s="1">
        <v>1.0</v>
      </c>
      <c r="EI274" s="1">
        <v>0.1301208873342659</v>
      </c>
      <c r="EJ274" s="1">
        <v>-0.00899159872047682</v>
      </c>
      <c r="EK274" s="1">
        <v>6.75970540604965E-4</v>
      </c>
      <c r="EL274" s="1">
        <v>1.0</v>
      </c>
      <c r="EM274" s="1">
        <v>2.0</v>
      </c>
      <c r="EN274" s="1">
        <v>5.0</v>
      </c>
      <c r="EO274" s="1" t="s">
        <v>429</v>
      </c>
      <c r="EP274" s="1">
        <v>2.94276</v>
      </c>
      <c r="EQ274" s="1">
        <v>2.80115</v>
      </c>
      <c r="ER274" s="1">
        <v>0.1889</v>
      </c>
      <c r="ES274" s="1">
        <v>0.195145</v>
      </c>
      <c r="ET274" s="1">
        <v>0.103056</v>
      </c>
      <c r="EU274" s="1">
        <v>0.0907769</v>
      </c>
      <c r="EV274" s="1">
        <v>16660.7</v>
      </c>
      <c r="EW274" s="1">
        <v>17335.9</v>
      </c>
      <c r="EX274" s="1">
        <v>23889.6</v>
      </c>
      <c r="EY274" s="1">
        <v>25069.1</v>
      </c>
      <c r="EZ274" s="1">
        <v>34301.8</v>
      </c>
      <c r="FA274" s="1">
        <v>36403.7</v>
      </c>
      <c r="FB274" s="1">
        <v>43557.4</v>
      </c>
      <c r="FC274" s="1">
        <v>46343.0</v>
      </c>
      <c r="FD274" s="1">
        <v>1.9688</v>
      </c>
      <c r="FE274" s="1">
        <v>1.84807</v>
      </c>
      <c r="FF274" s="1">
        <v>0.0899956</v>
      </c>
      <c r="FG274" s="1">
        <v>0.0</v>
      </c>
      <c r="FH274" s="1">
        <v>30.0557</v>
      </c>
      <c r="FI274" s="1">
        <v>999.9</v>
      </c>
      <c r="FJ274" s="1">
        <v>55.7</v>
      </c>
      <c r="FK274" s="1">
        <v>34.6</v>
      </c>
      <c r="FL274" s="1">
        <v>31.0597</v>
      </c>
      <c r="FM274" s="1">
        <v>64.4686</v>
      </c>
      <c r="FN274" s="1">
        <v>25.5689</v>
      </c>
      <c r="FO274" s="1">
        <v>1.0</v>
      </c>
      <c r="FP274" s="1">
        <v>0.390292</v>
      </c>
      <c r="FQ274" s="1">
        <v>1.9654</v>
      </c>
      <c r="FR274" s="1">
        <v>20.3106</v>
      </c>
      <c r="FS274" s="1">
        <v>5.2107</v>
      </c>
      <c r="FT274" s="1">
        <v>11.9074</v>
      </c>
      <c r="FU274" s="1">
        <v>5.0015</v>
      </c>
      <c r="FV274" s="1">
        <v>3.28953</v>
      </c>
      <c r="FW274" s="1">
        <v>9999.0</v>
      </c>
      <c r="FX274" s="1">
        <v>9999.0</v>
      </c>
      <c r="FY274" s="1">
        <v>9999.0</v>
      </c>
      <c r="FZ274" s="1">
        <v>999.9</v>
      </c>
      <c r="GA274" s="1">
        <v>1.85956</v>
      </c>
      <c r="GB274" s="1">
        <v>1.85455</v>
      </c>
      <c r="GC274" s="1">
        <v>1.85773</v>
      </c>
      <c r="GD274" s="1">
        <v>1.85615</v>
      </c>
      <c r="GE274" s="1">
        <v>1.8549</v>
      </c>
      <c r="GF274" s="1">
        <v>1.85458</v>
      </c>
      <c r="GG274" s="1">
        <v>1.85323</v>
      </c>
      <c r="GH274" s="1">
        <v>1.85638</v>
      </c>
      <c r="GI274" s="1">
        <v>0.0</v>
      </c>
      <c r="GJ274" s="1">
        <v>0.0</v>
      </c>
      <c r="GK274" s="1">
        <v>0.0</v>
      </c>
      <c r="GL274" s="1">
        <v>0.0</v>
      </c>
      <c r="GM274" s="1" t="s">
        <v>355</v>
      </c>
      <c r="GN274" s="1" t="s">
        <v>356</v>
      </c>
      <c r="GO274" s="1" t="s">
        <v>357</v>
      </c>
      <c r="GP274" s="1" t="s">
        <v>357</v>
      </c>
      <c r="GQ274" s="1" t="s">
        <v>357</v>
      </c>
      <c r="GR274" s="1" t="s">
        <v>357</v>
      </c>
      <c r="GS274" s="1">
        <v>0.0</v>
      </c>
      <c r="GT274" s="1">
        <v>100.0</v>
      </c>
      <c r="GU274" s="1">
        <v>100.0</v>
      </c>
      <c r="GV274" s="1">
        <v>2.45</v>
      </c>
      <c r="GW274" s="1">
        <v>0.035</v>
      </c>
      <c r="GX274" s="1">
        <v>0.3255316452960568</v>
      </c>
      <c r="GY274" s="1">
        <v>0.003023906125278789</v>
      </c>
      <c r="GZ274" s="1">
        <v>-1.398580452151984E-6</v>
      </c>
      <c r="HA274" s="1">
        <v>2.803037836604737E-10</v>
      </c>
      <c r="HB274" s="1">
        <v>-0.04759964022089117</v>
      </c>
      <c r="HC274" s="1">
        <v>0.009965371539748925</v>
      </c>
      <c r="HD274" s="1">
        <v>-4.563662031605912E-4</v>
      </c>
      <c r="HE274" s="1">
        <v>7.83371007442278E-6</v>
      </c>
      <c r="HF274" s="1">
        <v>0.0</v>
      </c>
      <c r="HG274" s="1">
        <v>2134.0</v>
      </c>
      <c r="HH274" s="1">
        <v>2.0</v>
      </c>
      <c r="HI274" s="1">
        <v>25.0</v>
      </c>
      <c r="HJ274" s="1">
        <v>10.6</v>
      </c>
      <c r="HK274" s="1">
        <v>10.5</v>
      </c>
      <c r="HL274" s="1">
        <v>2.69287</v>
      </c>
      <c r="HM274" s="1">
        <v>2.29004</v>
      </c>
      <c r="HN274" s="1">
        <v>1.4978</v>
      </c>
      <c r="HO274" s="1">
        <v>2.30957</v>
      </c>
      <c r="HP274" s="1">
        <v>1.54785</v>
      </c>
      <c r="HQ274" s="1">
        <v>2.3877</v>
      </c>
      <c r="HR274" s="1">
        <v>37.6745</v>
      </c>
      <c r="HS274" s="1">
        <v>15.2178</v>
      </c>
      <c r="HT274" s="1">
        <v>18.0</v>
      </c>
      <c r="HU274" s="1">
        <v>504.087</v>
      </c>
      <c r="HV274" s="1">
        <v>490.749</v>
      </c>
      <c r="HW274" s="1">
        <v>27.386</v>
      </c>
      <c r="HX274" s="1">
        <v>32.0228</v>
      </c>
      <c r="HY274" s="1">
        <v>30.0006</v>
      </c>
      <c r="HZ274" s="1">
        <v>31.7911</v>
      </c>
      <c r="IA274" s="1">
        <v>31.8916</v>
      </c>
      <c r="IB274" s="1">
        <v>53.9508</v>
      </c>
      <c r="IC274" s="1">
        <v>42.2486</v>
      </c>
      <c r="ID274" s="1">
        <v>0.0</v>
      </c>
      <c r="IE274" s="1">
        <v>27.3394</v>
      </c>
      <c r="IF274" s="1">
        <v>1327.3</v>
      </c>
      <c r="IG274" s="1">
        <v>18.9606</v>
      </c>
      <c r="IH274" s="1">
        <v>100.722</v>
      </c>
      <c r="II274" s="1">
        <v>100.436</v>
      </c>
      <c r="IJ274" s="1" t="s">
        <v>358</v>
      </c>
    </row>
    <row r="275" ht="15.75" customHeight="1">
      <c r="A275" s="1">
        <v>259.0</v>
      </c>
      <c r="B275" s="1">
        <v>1.659796797E9</v>
      </c>
      <c r="C275" s="1">
        <v>655.5</v>
      </c>
      <c r="D275" s="1" t="s">
        <v>863</v>
      </c>
      <c r="E275" s="1" t="s">
        <v>864</v>
      </c>
      <c r="F275" s="1">
        <v>1.0</v>
      </c>
      <c r="G275" s="1" t="s">
        <v>346</v>
      </c>
      <c r="H275" s="1" t="s">
        <v>347</v>
      </c>
      <c r="I275" s="1" t="s">
        <v>348</v>
      </c>
      <c r="J275" s="1" t="s">
        <v>349</v>
      </c>
      <c r="K275" s="1" t="s">
        <v>350</v>
      </c>
      <c r="L275" s="1" t="s">
        <v>346</v>
      </c>
      <c r="M275" s="1" t="s">
        <v>351</v>
      </c>
      <c r="N275" s="1">
        <v>1.659796789E9</v>
      </c>
      <c r="O275" s="1">
        <f t="shared" si="1"/>
        <v>0.003143016414</v>
      </c>
      <c r="P275" s="1">
        <f t="shared" si="2"/>
        <v>3.143016414</v>
      </c>
      <c r="Q275" s="1">
        <f t="shared" si="3"/>
        <v>20.68681325</v>
      </c>
      <c r="R275" s="1">
        <f t="shared" si="4"/>
        <v>1195.76875</v>
      </c>
      <c r="S275" s="1">
        <f t="shared" si="5"/>
        <v>891.4241039</v>
      </c>
      <c r="T275" s="1">
        <f t="shared" si="6"/>
        <v>88.39873065</v>
      </c>
      <c r="U275" s="1">
        <f t="shared" si="7"/>
        <v>118.5792926</v>
      </c>
      <c r="V275" s="1">
        <f t="shared" si="8"/>
        <v>0.1286396983</v>
      </c>
      <c r="W275" s="1">
        <f t="shared" si="9"/>
        <v>2.914392164</v>
      </c>
      <c r="X275" s="1">
        <f t="shared" si="10"/>
        <v>0.1255664908</v>
      </c>
      <c r="Y275" s="1">
        <f t="shared" si="11"/>
        <v>0.07874905722</v>
      </c>
      <c r="Z275" s="1">
        <f t="shared" si="12"/>
        <v>321.5173329</v>
      </c>
      <c r="AA275" s="1">
        <f t="shared" si="13"/>
        <v>32.12617198</v>
      </c>
      <c r="AB275" s="1">
        <f t="shared" si="14"/>
        <v>31.508675</v>
      </c>
      <c r="AC275" s="1">
        <f t="shared" si="15"/>
        <v>4.64388817</v>
      </c>
      <c r="AD275" s="1">
        <f t="shared" si="16"/>
        <v>49.69990023</v>
      </c>
      <c r="AE275" s="1">
        <f t="shared" si="17"/>
        <v>2.247954685</v>
      </c>
      <c r="AF275" s="1">
        <f t="shared" si="18"/>
        <v>4.523056735</v>
      </c>
      <c r="AG275" s="1">
        <f t="shared" si="19"/>
        <v>2.395933485</v>
      </c>
      <c r="AH275" s="1">
        <f t="shared" si="20"/>
        <v>-138.6070239</v>
      </c>
      <c r="AI275" s="1">
        <f t="shared" si="21"/>
        <v>-72.79795312</v>
      </c>
      <c r="AJ275" s="1">
        <f t="shared" si="22"/>
        <v>-5.624579608</v>
      </c>
      <c r="AK275" s="1">
        <f t="shared" si="23"/>
        <v>104.4877764</v>
      </c>
      <c r="AL275" s="1">
        <f t="shared" si="24"/>
        <v>51.76212084</v>
      </c>
      <c r="AM275" s="1">
        <f t="shared" si="25"/>
        <v>3.167747966</v>
      </c>
      <c r="AN275" s="1">
        <f t="shared" si="26"/>
        <v>20.68681325</v>
      </c>
      <c r="AO275" s="1">
        <v>1312.487987012987</v>
      </c>
      <c r="AP275" s="1">
        <v>1261.49909090909</v>
      </c>
      <c r="AQ275" s="1">
        <v>5.051503030302902</v>
      </c>
      <c r="AR275" s="1">
        <v>64.94</v>
      </c>
      <c r="AS275" s="1">
        <f t="shared" si="27"/>
        <v>3.143016414</v>
      </c>
      <c r="AT275" s="1">
        <v>18.95688943974549</v>
      </c>
      <c r="AU275" s="1">
        <v>22.64318911764706</v>
      </c>
      <c r="AV275" s="1">
        <v>-1.584550325374228E-4</v>
      </c>
      <c r="AW275" s="1">
        <v>90.19422672828748</v>
      </c>
      <c r="AX275" s="1">
        <v>0.0</v>
      </c>
      <c r="AY275" s="1">
        <v>0.0</v>
      </c>
      <c r="AZ275" s="1">
        <f t="shared" si="28"/>
        <v>1</v>
      </c>
      <c r="BA275" s="1">
        <f t="shared" si="29"/>
        <v>0</v>
      </c>
      <c r="BB275" s="1">
        <f t="shared" si="30"/>
        <v>51722.59074</v>
      </c>
      <c r="BC275" s="1">
        <f t="shared" si="31"/>
        <v>2000.008125</v>
      </c>
      <c r="BD275" s="1">
        <f t="shared" si="32"/>
        <v>1681.206844</v>
      </c>
      <c r="BE275" s="1">
        <f t="shared" si="33"/>
        <v>0.8406000069</v>
      </c>
      <c r="BF275" s="1">
        <f t="shared" si="34"/>
        <v>0.1607580134</v>
      </c>
      <c r="BG275" s="1">
        <v>6.0</v>
      </c>
      <c r="BH275" s="1">
        <v>0.5</v>
      </c>
      <c r="BI275" s="1" t="s">
        <v>352</v>
      </c>
      <c r="BJ275" s="1">
        <v>2.0</v>
      </c>
      <c r="BK275" s="1" t="b">
        <v>1</v>
      </c>
      <c r="BL275" s="1">
        <v>1.659796789E9</v>
      </c>
      <c r="BM275" s="1">
        <v>1195.76875</v>
      </c>
      <c r="BN275" s="1">
        <v>1262.41</v>
      </c>
      <c r="BO275" s="1">
        <v>22.6686625</v>
      </c>
      <c r="BP275" s="1">
        <v>18.95458125</v>
      </c>
      <c r="BQ275" s="1">
        <v>1193.350625</v>
      </c>
      <c r="BR275" s="1">
        <v>22.633675</v>
      </c>
      <c r="BS275" s="1">
        <v>500.1408125</v>
      </c>
      <c r="BT275" s="1">
        <v>99.065775</v>
      </c>
      <c r="BU275" s="1">
        <v>0.09996469999999999</v>
      </c>
      <c r="BV275" s="1">
        <v>31.04535</v>
      </c>
      <c r="BW275" s="1">
        <v>31.508675</v>
      </c>
      <c r="BX275" s="1">
        <v>999.9</v>
      </c>
      <c r="BY275" s="1">
        <v>0.0</v>
      </c>
      <c r="BZ275" s="1">
        <v>0.0</v>
      </c>
      <c r="CA275" s="1">
        <v>10007.338125</v>
      </c>
      <c r="CB275" s="1">
        <v>0.0</v>
      </c>
      <c r="CC275" s="1">
        <v>330.11525</v>
      </c>
      <c r="CD275" s="1">
        <v>-66.64103750000001</v>
      </c>
      <c r="CE275" s="1">
        <v>1223.50375</v>
      </c>
      <c r="CF275" s="1">
        <v>1286.800625</v>
      </c>
      <c r="CG275" s="1">
        <v>3.714090625</v>
      </c>
      <c r="CH275" s="1">
        <v>1262.41</v>
      </c>
      <c r="CI275" s="1">
        <v>18.95458125</v>
      </c>
      <c r="CJ275" s="1">
        <v>2.245689375</v>
      </c>
      <c r="CK275" s="1">
        <v>1.87775125</v>
      </c>
      <c r="CL275" s="1">
        <v>19.2920375</v>
      </c>
      <c r="CM275" s="1">
        <v>16.4495</v>
      </c>
      <c r="CN275" s="1">
        <v>2000.008125</v>
      </c>
      <c r="CO275" s="1">
        <v>0.9799986249999999</v>
      </c>
      <c r="CP275" s="1">
        <v>0.0200015625</v>
      </c>
      <c r="CQ275" s="1">
        <v>0.0</v>
      </c>
      <c r="CR275" s="1">
        <v>2.404625</v>
      </c>
      <c r="CS275" s="1">
        <v>0.0</v>
      </c>
      <c r="CT275" s="1">
        <v>17365.18125</v>
      </c>
      <c r="CU275" s="1">
        <v>17412.39375</v>
      </c>
      <c r="CV275" s="1">
        <v>41.25</v>
      </c>
      <c r="CW275" s="1">
        <v>42.375</v>
      </c>
      <c r="CX275" s="1">
        <v>41.2185</v>
      </c>
      <c r="CY275" s="1">
        <v>41.0</v>
      </c>
      <c r="CZ275" s="1">
        <v>41.41374999999999</v>
      </c>
      <c r="DA275" s="1">
        <v>1960.0075</v>
      </c>
      <c r="DB275" s="1">
        <v>40.000625</v>
      </c>
      <c r="DC275" s="1">
        <v>0.0</v>
      </c>
      <c r="DD275" s="1">
        <v>1.6597967961E9</v>
      </c>
      <c r="DE275" s="1">
        <v>0.0</v>
      </c>
      <c r="DF275" s="1">
        <v>1.6597961675E9</v>
      </c>
      <c r="DG275" s="1" t="s">
        <v>353</v>
      </c>
      <c r="DH275" s="1">
        <v>1.659796162E9</v>
      </c>
      <c r="DI275" s="1">
        <v>1.6597961675E9</v>
      </c>
      <c r="DJ275" s="1">
        <v>2.0</v>
      </c>
      <c r="DK275" s="1">
        <v>-0.014</v>
      </c>
      <c r="DL275" s="1">
        <v>-0.001</v>
      </c>
      <c r="DM275" s="1">
        <v>1.327</v>
      </c>
      <c r="DN275" s="1">
        <v>0.031</v>
      </c>
      <c r="DO275" s="1">
        <v>400.0</v>
      </c>
      <c r="DP275" s="1">
        <v>20.0</v>
      </c>
      <c r="DQ275" s="1">
        <v>0.32</v>
      </c>
      <c r="DR275" s="1">
        <v>0.03</v>
      </c>
      <c r="DS275" s="1">
        <v>20.0083906811718</v>
      </c>
      <c r="DT275" s="1">
        <v>3.60143348192434</v>
      </c>
      <c r="DU275" s="1">
        <v>0.303065737488197</v>
      </c>
      <c r="DV275" s="1">
        <v>0.0</v>
      </c>
      <c r="DW275" s="1">
        <v>-66.3434175</v>
      </c>
      <c r="DX275" s="1">
        <v>-4.883917823639624</v>
      </c>
      <c r="DY275" s="1">
        <v>0.4758482998222751</v>
      </c>
      <c r="DZ275" s="1">
        <v>0.0</v>
      </c>
      <c r="EA275" s="1">
        <v>3.727474</v>
      </c>
      <c r="EB275" s="1">
        <v>-0.2103755347091987</v>
      </c>
      <c r="EC275" s="1">
        <v>0.02035622678690723</v>
      </c>
      <c r="ED275" s="1">
        <v>0.0</v>
      </c>
      <c r="EE275" s="1">
        <v>2.395051124826815</v>
      </c>
      <c r="EF275" s="1">
        <v>0.01232828368795081</v>
      </c>
      <c r="EG275" s="1">
        <v>0.001099919939733515</v>
      </c>
      <c r="EH275" s="1">
        <v>1.0</v>
      </c>
      <c r="EI275" s="1">
        <v>0.1301208873342659</v>
      </c>
      <c r="EJ275" s="1">
        <v>-0.00899159872047682</v>
      </c>
      <c r="EK275" s="1">
        <v>6.75970540604965E-4</v>
      </c>
      <c r="EL275" s="1">
        <v>1.0</v>
      </c>
      <c r="EM275" s="1">
        <v>2.0</v>
      </c>
      <c r="EN275" s="1">
        <v>5.0</v>
      </c>
      <c r="EO275" s="1" t="s">
        <v>429</v>
      </c>
      <c r="EP275" s="1">
        <v>2.94241</v>
      </c>
      <c r="EQ275" s="1">
        <v>2.80108</v>
      </c>
      <c r="ER275" s="1">
        <v>0.189365</v>
      </c>
      <c r="ES275" s="1">
        <v>0.19561</v>
      </c>
      <c r="ET275" s="1">
        <v>0.103044</v>
      </c>
      <c r="EU275" s="1">
        <v>0.0907803</v>
      </c>
      <c r="EV275" s="1">
        <v>16651.0</v>
      </c>
      <c r="EW275" s="1">
        <v>17325.9</v>
      </c>
      <c r="EX275" s="1">
        <v>23889.5</v>
      </c>
      <c r="EY275" s="1">
        <v>25069.1</v>
      </c>
      <c r="EZ275" s="1">
        <v>34302.0</v>
      </c>
      <c r="FA275" s="1">
        <v>36403.5</v>
      </c>
      <c r="FB275" s="1">
        <v>43557.1</v>
      </c>
      <c r="FC275" s="1">
        <v>46343.0</v>
      </c>
      <c r="FD275" s="1">
        <v>1.96885</v>
      </c>
      <c r="FE275" s="1">
        <v>1.84813</v>
      </c>
      <c r="FF275" s="1">
        <v>0.0900924</v>
      </c>
      <c r="FG275" s="1">
        <v>0.0</v>
      </c>
      <c r="FH275" s="1">
        <v>30.057</v>
      </c>
      <c r="FI275" s="1">
        <v>999.9</v>
      </c>
      <c r="FJ275" s="1">
        <v>55.7</v>
      </c>
      <c r="FK275" s="1">
        <v>34.6</v>
      </c>
      <c r="FL275" s="1">
        <v>31.0596</v>
      </c>
      <c r="FM275" s="1">
        <v>64.5486</v>
      </c>
      <c r="FN275" s="1">
        <v>25.7973</v>
      </c>
      <c r="FO275" s="1">
        <v>1.0</v>
      </c>
      <c r="FP275" s="1">
        <v>0.390379</v>
      </c>
      <c r="FQ275" s="1">
        <v>1.97896</v>
      </c>
      <c r="FR275" s="1">
        <v>20.3104</v>
      </c>
      <c r="FS275" s="1">
        <v>5.21085</v>
      </c>
      <c r="FT275" s="1">
        <v>11.9074</v>
      </c>
      <c r="FU275" s="1">
        <v>5.0015</v>
      </c>
      <c r="FV275" s="1">
        <v>3.28953</v>
      </c>
      <c r="FW275" s="1">
        <v>9999.0</v>
      </c>
      <c r="FX275" s="1">
        <v>9999.0</v>
      </c>
      <c r="FY275" s="1">
        <v>9999.0</v>
      </c>
      <c r="FZ275" s="1">
        <v>999.9</v>
      </c>
      <c r="GA275" s="1">
        <v>1.85958</v>
      </c>
      <c r="GB275" s="1">
        <v>1.85455</v>
      </c>
      <c r="GC275" s="1">
        <v>1.85773</v>
      </c>
      <c r="GD275" s="1">
        <v>1.85616</v>
      </c>
      <c r="GE275" s="1">
        <v>1.8549</v>
      </c>
      <c r="GF275" s="1">
        <v>1.85458</v>
      </c>
      <c r="GG275" s="1">
        <v>1.85324</v>
      </c>
      <c r="GH275" s="1">
        <v>1.85639</v>
      </c>
      <c r="GI275" s="1">
        <v>0.0</v>
      </c>
      <c r="GJ275" s="1">
        <v>0.0</v>
      </c>
      <c r="GK275" s="1">
        <v>0.0</v>
      </c>
      <c r="GL275" s="1">
        <v>0.0</v>
      </c>
      <c r="GM275" s="1" t="s">
        <v>355</v>
      </c>
      <c r="GN275" s="1" t="s">
        <v>356</v>
      </c>
      <c r="GO275" s="1" t="s">
        <v>357</v>
      </c>
      <c r="GP275" s="1" t="s">
        <v>357</v>
      </c>
      <c r="GQ275" s="1" t="s">
        <v>357</v>
      </c>
      <c r="GR275" s="1" t="s">
        <v>357</v>
      </c>
      <c r="GS275" s="1">
        <v>0.0</v>
      </c>
      <c r="GT275" s="1">
        <v>100.0</v>
      </c>
      <c r="GU275" s="1">
        <v>100.0</v>
      </c>
      <c r="GV275" s="1">
        <v>2.45</v>
      </c>
      <c r="GW275" s="1">
        <v>0.0349</v>
      </c>
      <c r="GX275" s="1">
        <v>0.3255316452960568</v>
      </c>
      <c r="GY275" s="1">
        <v>0.003023906125278789</v>
      </c>
      <c r="GZ275" s="1">
        <v>-1.398580452151984E-6</v>
      </c>
      <c r="HA275" s="1">
        <v>2.803037836604737E-10</v>
      </c>
      <c r="HB275" s="1">
        <v>-0.04759964022089117</v>
      </c>
      <c r="HC275" s="1">
        <v>0.009965371539748925</v>
      </c>
      <c r="HD275" s="1">
        <v>-4.563662031605912E-4</v>
      </c>
      <c r="HE275" s="1">
        <v>7.83371007442278E-6</v>
      </c>
      <c r="HF275" s="1">
        <v>0.0</v>
      </c>
      <c r="HG275" s="1">
        <v>2134.0</v>
      </c>
      <c r="HH275" s="1">
        <v>2.0</v>
      </c>
      <c r="HI275" s="1">
        <v>25.0</v>
      </c>
      <c r="HJ275" s="1">
        <v>10.6</v>
      </c>
      <c r="HK275" s="1">
        <v>10.5</v>
      </c>
      <c r="HL275" s="1">
        <v>2.7002</v>
      </c>
      <c r="HM275" s="1">
        <v>2.27173</v>
      </c>
      <c r="HN275" s="1">
        <v>1.4978</v>
      </c>
      <c r="HO275" s="1">
        <v>2.30957</v>
      </c>
      <c r="HP275" s="1">
        <v>1.54785</v>
      </c>
      <c r="HQ275" s="1">
        <v>2.38159</v>
      </c>
      <c r="HR275" s="1">
        <v>37.6745</v>
      </c>
      <c r="HS275" s="1">
        <v>15.2265</v>
      </c>
      <c r="HT275" s="1">
        <v>18.0</v>
      </c>
      <c r="HU275" s="1">
        <v>504.128</v>
      </c>
      <c r="HV275" s="1">
        <v>490.793</v>
      </c>
      <c r="HW275" s="1">
        <v>27.3775</v>
      </c>
      <c r="HX275" s="1">
        <v>32.0237</v>
      </c>
      <c r="HY275" s="1">
        <v>30.0006</v>
      </c>
      <c r="HZ275" s="1">
        <v>31.7924</v>
      </c>
      <c r="IA275" s="1">
        <v>31.8929</v>
      </c>
      <c r="IB275" s="1">
        <v>54.0585</v>
      </c>
      <c r="IC275" s="1">
        <v>42.2486</v>
      </c>
      <c r="ID275" s="1">
        <v>0.0</v>
      </c>
      <c r="IE275" s="1">
        <v>27.3394</v>
      </c>
      <c r="IF275" s="1">
        <v>1337.31</v>
      </c>
      <c r="IG275" s="1">
        <v>18.9701</v>
      </c>
      <c r="IH275" s="1">
        <v>100.722</v>
      </c>
      <c r="II275" s="1">
        <v>100.436</v>
      </c>
      <c r="IJ275" s="1" t="s">
        <v>358</v>
      </c>
    </row>
    <row r="276" ht="15.75" customHeight="1">
      <c r="A276" s="1">
        <v>260.0</v>
      </c>
      <c r="B276" s="1">
        <v>1.659796798E9</v>
      </c>
      <c r="C276" s="1">
        <v>656.5</v>
      </c>
      <c r="D276" s="1" t="s">
        <v>865</v>
      </c>
      <c r="E276" s="1" t="s">
        <v>866</v>
      </c>
      <c r="F276" s="1">
        <v>1.0</v>
      </c>
      <c r="G276" s="1" t="s">
        <v>346</v>
      </c>
      <c r="H276" s="1" t="s">
        <v>347</v>
      </c>
      <c r="I276" s="1" t="s">
        <v>348</v>
      </c>
      <c r="J276" s="1" t="s">
        <v>349</v>
      </c>
      <c r="K276" s="1" t="s">
        <v>350</v>
      </c>
      <c r="L276" s="1" t="s">
        <v>346</v>
      </c>
      <c r="M276" s="1" t="s">
        <v>351</v>
      </c>
      <c r="N276" s="1">
        <v>1.6597967905E9</v>
      </c>
      <c r="O276" s="1">
        <f t="shared" si="1"/>
        <v>0.003117309796</v>
      </c>
      <c r="P276" s="1">
        <f t="shared" si="2"/>
        <v>3.117309796</v>
      </c>
      <c r="Q276" s="1">
        <f t="shared" si="3"/>
        <v>20.71889992</v>
      </c>
      <c r="R276" s="1">
        <f t="shared" si="4"/>
        <v>1203.217333</v>
      </c>
      <c r="S276" s="1">
        <f t="shared" si="5"/>
        <v>895.9623238</v>
      </c>
      <c r="T276" s="1">
        <f t="shared" si="6"/>
        <v>88.84889618</v>
      </c>
      <c r="U276" s="1">
        <f t="shared" si="7"/>
        <v>119.3181109</v>
      </c>
      <c r="V276" s="1">
        <f t="shared" si="8"/>
        <v>0.1275258642</v>
      </c>
      <c r="W276" s="1">
        <f t="shared" si="9"/>
        <v>2.914385849</v>
      </c>
      <c r="X276" s="1">
        <f t="shared" si="10"/>
        <v>0.1245049658</v>
      </c>
      <c r="Y276" s="1">
        <f t="shared" si="11"/>
        <v>0.07808105914</v>
      </c>
      <c r="Z276" s="1">
        <f t="shared" si="12"/>
        <v>321.5162514</v>
      </c>
      <c r="AA276" s="1">
        <f t="shared" si="13"/>
        <v>32.1325835</v>
      </c>
      <c r="AB276" s="1">
        <f t="shared" si="14"/>
        <v>31.50944667</v>
      </c>
      <c r="AC276" s="1">
        <f t="shared" si="15"/>
        <v>4.644091736</v>
      </c>
      <c r="AD276" s="1">
        <f t="shared" si="16"/>
        <v>49.69036287</v>
      </c>
      <c r="AE276" s="1">
        <f t="shared" si="17"/>
        <v>2.247487008</v>
      </c>
      <c r="AF276" s="1">
        <f t="shared" si="18"/>
        <v>4.52298369</v>
      </c>
      <c r="AG276" s="1">
        <f t="shared" si="19"/>
        <v>2.396604728</v>
      </c>
      <c r="AH276" s="1">
        <f t="shared" si="20"/>
        <v>-137.473362</v>
      </c>
      <c r="AI276" s="1">
        <f t="shared" si="21"/>
        <v>-72.96355738</v>
      </c>
      <c r="AJ276" s="1">
        <f t="shared" si="22"/>
        <v>-5.637400471</v>
      </c>
      <c r="AK276" s="1">
        <f t="shared" si="23"/>
        <v>105.4419315</v>
      </c>
      <c r="AL276" s="1">
        <f t="shared" si="24"/>
        <v>51.8515185</v>
      </c>
      <c r="AM276" s="1">
        <f t="shared" si="25"/>
        <v>3.162558836</v>
      </c>
      <c r="AN276" s="1">
        <f t="shared" si="26"/>
        <v>20.71889992</v>
      </c>
      <c r="AO276" s="1">
        <v>1317.648411255411</v>
      </c>
      <c r="AP276" s="1">
        <v>1266.582848484848</v>
      </c>
      <c r="AQ276" s="1">
        <v>5.058739393939142</v>
      </c>
      <c r="AR276" s="1">
        <v>64.94</v>
      </c>
      <c r="AS276" s="1">
        <f t="shared" si="27"/>
        <v>3.117309796</v>
      </c>
      <c r="AT276" s="1">
        <v>18.95719300103391</v>
      </c>
      <c r="AU276" s="1">
        <v>22.63972176470589</v>
      </c>
      <c r="AV276" s="1">
        <v>-0.003884291662361383</v>
      </c>
      <c r="AW276" s="1">
        <v>90.19422672828748</v>
      </c>
      <c r="AX276" s="1">
        <v>0.0</v>
      </c>
      <c r="AY276" s="1">
        <v>0.0</v>
      </c>
      <c r="AZ276" s="1">
        <f t="shared" si="28"/>
        <v>1</v>
      </c>
      <c r="BA276" s="1">
        <f t="shared" si="29"/>
        <v>0</v>
      </c>
      <c r="BB276" s="1">
        <f t="shared" si="30"/>
        <v>51722.46343</v>
      </c>
      <c r="BC276" s="1">
        <f t="shared" si="31"/>
        <v>2000.001333</v>
      </c>
      <c r="BD276" s="1">
        <f t="shared" si="32"/>
        <v>1681.20114</v>
      </c>
      <c r="BE276" s="1">
        <f t="shared" si="33"/>
        <v>0.8406000096</v>
      </c>
      <c r="BF276" s="1">
        <f t="shared" si="34"/>
        <v>0.1607580185</v>
      </c>
      <c r="BG276" s="1">
        <v>6.0</v>
      </c>
      <c r="BH276" s="1">
        <v>0.5</v>
      </c>
      <c r="BI276" s="1" t="s">
        <v>352</v>
      </c>
      <c r="BJ276" s="1">
        <v>2.0</v>
      </c>
      <c r="BK276" s="1" t="b">
        <v>1</v>
      </c>
      <c r="BL276" s="1">
        <v>1.6597967905E9</v>
      </c>
      <c r="BM276" s="1">
        <v>1203.217333333333</v>
      </c>
      <c r="BN276" s="1">
        <v>1269.987333333333</v>
      </c>
      <c r="BO276" s="1">
        <v>22.66391333333333</v>
      </c>
      <c r="BP276" s="1">
        <v>18.95586</v>
      </c>
      <c r="BQ276" s="1">
        <v>1200.792</v>
      </c>
      <c r="BR276" s="1">
        <v>22.62893333333333</v>
      </c>
      <c r="BS276" s="1">
        <v>500.1356666666667</v>
      </c>
      <c r="BT276" s="1">
        <v>99.06594</v>
      </c>
      <c r="BU276" s="1">
        <v>0.09994434666666668</v>
      </c>
      <c r="BV276" s="1">
        <v>31.04506666666667</v>
      </c>
      <c r="BW276" s="1">
        <v>31.50944666666667</v>
      </c>
      <c r="BX276" s="1">
        <v>999.8999999999999</v>
      </c>
      <c r="BY276" s="1">
        <v>0.0</v>
      </c>
      <c r="BZ276" s="1">
        <v>0.0</v>
      </c>
      <c r="CA276" s="1">
        <v>10007.28533333333</v>
      </c>
      <c r="CB276" s="1">
        <v>0.0</v>
      </c>
      <c r="CC276" s="1">
        <v>328.5278000000001</v>
      </c>
      <c r="CD276" s="1">
        <v>-66.77019333333334</v>
      </c>
      <c r="CE276" s="1">
        <v>1231.118666666667</v>
      </c>
      <c r="CF276" s="1">
        <v>1294.525333333333</v>
      </c>
      <c r="CG276" s="1">
        <v>3.708062666666666</v>
      </c>
      <c r="CH276" s="1">
        <v>1269.987333333333</v>
      </c>
      <c r="CI276" s="1">
        <v>18.95586</v>
      </c>
      <c r="CJ276" s="1">
        <v>2.245222666666666</v>
      </c>
      <c r="CK276" s="1">
        <v>1.877880666666666</v>
      </c>
      <c r="CL276" s="1">
        <v>19.28869333333333</v>
      </c>
      <c r="CM276" s="1">
        <v>16.45058666666666</v>
      </c>
      <c r="CN276" s="1">
        <v>2000.001333333334</v>
      </c>
      <c r="CO276" s="1">
        <v>0.9799985999999997</v>
      </c>
      <c r="CP276" s="1">
        <v>0.02000158666666667</v>
      </c>
      <c r="CQ276" s="1">
        <v>0.0</v>
      </c>
      <c r="CR276" s="1">
        <v>2.267533333333333</v>
      </c>
      <c r="CS276" s="1">
        <v>0.0</v>
      </c>
      <c r="CT276" s="1">
        <v>17362.46</v>
      </c>
      <c r="CU276" s="1">
        <v>17412.33333333334</v>
      </c>
      <c r="CV276" s="1">
        <v>41.25</v>
      </c>
      <c r="CW276" s="1">
        <v>42.375</v>
      </c>
      <c r="CX276" s="1">
        <v>41.2248</v>
      </c>
      <c r="CY276" s="1">
        <v>41.0</v>
      </c>
      <c r="CZ276" s="1">
        <v>41.41220000000001</v>
      </c>
      <c r="DA276" s="1">
        <v>1960.000666666667</v>
      </c>
      <c r="DB276" s="1">
        <v>40.00066666666667</v>
      </c>
      <c r="DC276" s="1">
        <v>0.0</v>
      </c>
      <c r="DD276" s="1">
        <v>1.6597967967E9</v>
      </c>
      <c r="DE276" s="1">
        <v>0.0</v>
      </c>
      <c r="DF276" s="1">
        <v>1.6597961675E9</v>
      </c>
      <c r="DG276" s="1" t="s">
        <v>353</v>
      </c>
      <c r="DH276" s="1">
        <v>1.659796162E9</v>
      </c>
      <c r="DI276" s="1">
        <v>1.6597961675E9</v>
      </c>
      <c r="DJ276" s="1">
        <v>2.0</v>
      </c>
      <c r="DK276" s="1">
        <v>-0.014</v>
      </c>
      <c r="DL276" s="1">
        <v>-0.001</v>
      </c>
      <c r="DM276" s="1">
        <v>1.327</v>
      </c>
      <c r="DN276" s="1">
        <v>0.031</v>
      </c>
      <c r="DO276" s="1">
        <v>400.0</v>
      </c>
      <c r="DP276" s="1">
        <v>20.0</v>
      </c>
      <c r="DQ276" s="1">
        <v>0.32</v>
      </c>
      <c r="DR276" s="1">
        <v>0.03</v>
      </c>
      <c r="DS276" s="1">
        <v>20.12029082516095</v>
      </c>
      <c r="DT276" s="1">
        <v>4.444249908130512</v>
      </c>
      <c r="DU276" s="1">
        <v>0.349751375950771</v>
      </c>
      <c r="DV276" s="1">
        <v>0.0</v>
      </c>
      <c r="DW276" s="1">
        <v>-66.52053</v>
      </c>
      <c r="DX276" s="1">
        <v>-4.787252532832817</v>
      </c>
      <c r="DY276" s="1">
        <v>0.4656441641425348</v>
      </c>
      <c r="DZ276" s="1">
        <v>0.0</v>
      </c>
      <c r="EA276" s="1">
        <v>3.720213</v>
      </c>
      <c r="EB276" s="1">
        <v>-0.2249581238273984</v>
      </c>
      <c r="EC276" s="1">
        <v>0.02175158743632289</v>
      </c>
      <c r="ED276" s="1">
        <v>0.0</v>
      </c>
      <c r="EE276" s="1">
        <v>2.395860980033598</v>
      </c>
      <c r="EF276" s="1">
        <v>0.02333869647968752</v>
      </c>
      <c r="EG276" s="1">
        <v>0.002052663172986712</v>
      </c>
      <c r="EH276" s="1">
        <v>1.0</v>
      </c>
      <c r="EI276" s="1">
        <v>0.1297891882726042</v>
      </c>
      <c r="EJ276" s="1">
        <v>-0.00999547150346484</v>
      </c>
      <c r="EK276" s="1">
        <v>7.534537608142694E-4</v>
      </c>
      <c r="EL276" s="1">
        <v>1.0</v>
      </c>
      <c r="EM276" s="1">
        <v>2.0</v>
      </c>
      <c r="EN276" s="1">
        <v>5.0</v>
      </c>
      <c r="EO276" s="1" t="s">
        <v>429</v>
      </c>
      <c r="EP276" s="1">
        <v>2.94253</v>
      </c>
      <c r="EQ276" s="1">
        <v>2.80115</v>
      </c>
      <c r="ER276" s="1">
        <v>0.189839</v>
      </c>
      <c r="ES276" s="1">
        <v>0.196073</v>
      </c>
      <c r="ET276" s="1">
        <v>0.103029</v>
      </c>
      <c r="EU276" s="1">
        <v>0.0907786</v>
      </c>
      <c r="EV276" s="1">
        <v>16641.2</v>
      </c>
      <c r="EW276" s="1">
        <v>17315.7</v>
      </c>
      <c r="EX276" s="1">
        <v>23889.4</v>
      </c>
      <c r="EY276" s="1">
        <v>25068.9</v>
      </c>
      <c r="EZ276" s="1">
        <v>34302.3</v>
      </c>
      <c r="FA276" s="1">
        <v>36403.3</v>
      </c>
      <c r="FB276" s="1">
        <v>43556.8</v>
      </c>
      <c r="FC276" s="1">
        <v>46342.6</v>
      </c>
      <c r="FD276" s="1">
        <v>1.96863</v>
      </c>
      <c r="FE276" s="1">
        <v>1.84827</v>
      </c>
      <c r="FF276" s="1">
        <v>0.0899807</v>
      </c>
      <c r="FG276" s="1">
        <v>0.0</v>
      </c>
      <c r="FH276" s="1">
        <v>30.0583</v>
      </c>
      <c r="FI276" s="1">
        <v>999.9</v>
      </c>
      <c r="FJ276" s="1">
        <v>55.7</v>
      </c>
      <c r="FK276" s="1">
        <v>34.6</v>
      </c>
      <c r="FL276" s="1">
        <v>31.0585</v>
      </c>
      <c r="FM276" s="1">
        <v>64.5686</v>
      </c>
      <c r="FN276" s="1">
        <v>25.4728</v>
      </c>
      <c r="FO276" s="1">
        <v>1.0</v>
      </c>
      <c r="FP276" s="1">
        <v>0.390391</v>
      </c>
      <c r="FQ276" s="1">
        <v>1.99997</v>
      </c>
      <c r="FR276" s="1">
        <v>20.3102</v>
      </c>
      <c r="FS276" s="1">
        <v>5.2107</v>
      </c>
      <c r="FT276" s="1">
        <v>11.9077</v>
      </c>
      <c r="FU276" s="1">
        <v>5.00155</v>
      </c>
      <c r="FV276" s="1">
        <v>3.28953</v>
      </c>
      <c r="FW276" s="1">
        <v>9999.0</v>
      </c>
      <c r="FX276" s="1">
        <v>9999.0</v>
      </c>
      <c r="FY276" s="1">
        <v>9999.0</v>
      </c>
      <c r="FZ276" s="1">
        <v>999.9</v>
      </c>
      <c r="GA276" s="1">
        <v>1.85958</v>
      </c>
      <c r="GB276" s="1">
        <v>1.85455</v>
      </c>
      <c r="GC276" s="1">
        <v>1.85774</v>
      </c>
      <c r="GD276" s="1">
        <v>1.85617</v>
      </c>
      <c r="GE276" s="1">
        <v>1.85492</v>
      </c>
      <c r="GF276" s="1">
        <v>1.85457</v>
      </c>
      <c r="GG276" s="1">
        <v>1.85325</v>
      </c>
      <c r="GH276" s="1">
        <v>1.8564</v>
      </c>
      <c r="GI276" s="1">
        <v>0.0</v>
      </c>
      <c r="GJ276" s="1">
        <v>0.0</v>
      </c>
      <c r="GK276" s="1">
        <v>0.0</v>
      </c>
      <c r="GL276" s="1">
        <v>0.0</v>
      </c>
      <c r="GM276" s="1" t="s">
        <v>355</v>
      </c>
      <c r="GN276" s="1" t="s">
        <v>356</v>
      </c>
      <c r="GO276" s="1" t="s">
        <v>357</v>
      </c>
      <c r="GP276" s="1" t="s">
        <v>357</v>
      </c>
      <c r="GQ276" s="1" t="s">
        <v>357</v>
      </c>
      <c r="GR276" s="1" t="s">
        <v>357</v>
      </c>
      <c r="GS276" s="1">
        <v>0.0</v>
      </c>
      <c r="GT276" s="1">
        <v>100.0</v>
      </c>
      <c r="GU276" s="1">
        <v>100.0</v>
      </c>
      <c r="GV276" s="1">
        <v>2.46</v>
      </c>
      <c r="GW276" s="1">
        <v>0.035</v>
      </c>
      <c r="GX276" s="1">
        <v>0.3255316452960568</v>
      </c>
      <c r="GY276" s="1">
        <v>0.003023906125278789</v>
      </c>
      <c r="GZ276" s="1">
        <v>-1.398580452151984E-6</v>
      </c>
      <c r="HA276" s="1">
        <v>2.803037836604737E-10</v>
      </c>
      <c r="HB276" s="1">
        <v>-0.04759964022089117</v>
      </c>
      <c r="HC276" s="1">
        <v>0.009965371539748925</v>
      </c>
      <c r="HD276" s="1">
        <v>-4.563662031605912E-4</v>
      </c>
      <c r="HE276" s="1">
        <v>7.83371007442278E-6</v>
      </c>
      <c r="HF276" s="1">
        <v>0.0</v>
      </c>
      <c r="HG276" s="1">
        <v>2134.0</v>
      </c>
      <c r="HH276" s="1">
        <v>2.0</v>
      </c>
      <c r="HI276" s="1">
        <v>25.0</v>
      </c>
      <c r="HJ276" s="1">
        <v>10.6</v>
      </c>
      <c r="HK276" s="1">
        <v>10.5</v>
      </c>
      <c r="HL276" s="1">
        <v>2.70874</v>
      </c>
      <c r="HM276" s="1">
        <v>2.28516</v>
      </c>
      <c r="HN276" s="1">
        <v>1.4978</v>
      </c>
      <c r="HO276" s="1">
        <v>2.30957</v>
      </c>
      <c r="HP276" s="1">
        <v>1.54785</v>
      </c>
      <c r="HQ276" s="1">
        <v>2.41211</v>
      </c>
      <c r="HR276" s="1">
        <v>37.6745</v>
      </c>
      <c r="HS276" s="1">
        <v>15.2178</v>
      </c>
      <c r="HT276" s="1">
        <v>18.0</v>
      </c>
      <c r="HU276" s="1">
        <v>503.997</v>
      </c>
      <c r="HV276" s="1">
        <v>490.903</v>
      </c>
      <c r="HW276" s="1">
        <v>27.3692</v>
      </c>
      <c r="HX276" s="1">
        <v>32.0249</v>
      </c>
      <c r="HY276" s="1">
        <v>30.0005</v>
      </c>
      <c r="HZ276" s="1">
        <v>31.7932</v>
      </c>
      <c r="IA276" s="1">
        <v>31.8943</v>
      </c>
      <c r="IB276" s="1">
        <v>54.2887</v>
      </c>
      <c r="IC276" s="1">
        <v>42.2486</v>
      </c>
      <c r="ID276" s="1">
        <v>0.0</v>
      </c>
      <c r="IE276" s="1">
        <v>27.3394</v>
      </c>
      <c r="IF276" s="1">
        <v>1337.31</v>
      </c>
      <c r="IG276" s="1">
        <v>18.9753</v>
      </c>
      <c r="IH276" s="1">
        <v>100.721</v>
      </c>
      <c r="II276" s="1">
        <v>100.436</v>
      </c>
      <c r="IJ276" s="1" t="s">
        <v>358</v>
      </c>
    </row>
    <row r="277" ht="15.75" customHeight="1">
      <c r="A277" s="1">
        <v>261.0</v>
      </c>
      <c r="B277" s="1">
        <v>1.659796799E9</v>
      </c>
      <c r="C277" s="1">
        <v>657.5</v>
      </c>
      <c r="D277" s="1" t="s">
        <v>867</v>
      </c>
      <c r="E277" s="1" t="s">
        <v>868</v>
      </c>
      <c r="F277" s="1">
        <v>1.0</v>
      </c>
      <c r="G277" s="1" t="s">
        <v>346</v>
      </c>
      <c r="H277" s="1" t="s">
        <v>347</v>
      </c>
      <c r="I277" s="1" t="s">
        <v>348</v>
      </c>
      <c r="J277" s="1" t="s">
        <v>349</v>
      </c>
      <c r="K277" s="1" t="s">
        <v>350</v>
      </c>
      <c r="L277" s="1" t="s">
        <v>346</v>
      </c>
      <c r="M277" s="1" t="s">
        <v>351</v>
      </c>
      <c r="N277" s="1">
        <v>1.659796791E9</v>
      </c>
      <c r="O277" s="1">
        <f t="shared" si="1"/>
        <v>0.003122233781</v>
      </c>
      <c r="P277" s="1">
        <f t="shared" si="2"/>
        <v>3.122233781</v>
      </c>
      <c r="Q277" s="1">
        <f t="shared" si="3"/>
        <v>20.70026467</v>
      </c>
      <c r="R277" s="1">
        <f t="shared" si="4"/>
        <v>1205.696875</v>
      </c>
      <c r="S277" s="1">
        <f t="shared" si="5"/>
        <v>898.9452329</v>
      </c>
      <c r="T277" s="1">
        <f t="shared" si="6"/>
        <v>89.14488889</v>
      </c>
      <c r="U277" s="1">
        <f t="shared" si="7"/>
        <v>119.5642515</v>
      </c>
      <c r="V277" s="1">
        <f t="shared" si="8"/>
        <v>0.1277130484</v>
      </c>
      <c r="W277" s="1">
        <f t="shared" si="9"/>
        <v>2.913927206</v>
      </c>
      <c r="X277" s="1">
        <f t="shared" si="10"/>
        <v>0.1246829242</v>
      </c>
      <c r="Y277" s="1">
        <f t="shared" si="11"/>
        <v>0.07819308433</v>
      </c>
      <c r="Z277" s="1">
        <f t="shared" si="12"/>
        <v>321.5159364</v>
      </c>
      <c r="AA277" s="1">
        <f t="shared" si="13"/>
        <v>32.13132192</v>
      </c>
      <c r="AB277" s="1">
        <f t="shared" si="14"/>
        <v>31.51015625</v>
      </c>
      <c r="AC277" s="1">
        <f t="shared" si="15"/>
        <v>4.644278931</v>
      </c>
      <c r="AD277" s="1">
        <f t="shared" si="16"/>
        <v>49.68682169</v>
      </c>
      <c r="AE277" s="1">
        <f t="shared" si="17"/>
        <v>2.247309495</v>
      </c>
      <c r="AF277" s="1">
        <f t="shared" si="18"/>
        <v>4.52294878</v>
      </c>
      <c r="AG277" s="1">
        <f t="shared" si="19"/>
        <v>2.396969436</v>
      </c>
      <c r="AH277" s="1">
        <f t="shared" si="20"/>
        <v>-137.6905097</v>
      </c>
      <c r="AI277" s="1">
        <f t="shared" si="21"/>
        <v>-73.08482076</v>
      </c>
      <c r="AJ277" s="1">
        <f t="shared" si="22"/>
        <v>-5.647674454</v>
      </c>
      <c r="AK277" s="1">
        <f t="shared" si="23"/>
        <v>105.0929315</v>
      </c>
      <c r="AL277" s="1">
        <f t="shared" si="24"/>
        <v>51.87926212</v>
      </c>
      <c r="AM277" s="1">
        <f t="shared" si="25"/>
        <v>3.160700476</v>
      </c>
      <c r="AN277" s="1">
        <f t="shared" si="26"/>
        <v>20.70026467</v>
      </c>
      <c r="AO277" s="1">
        <v>1322.816597402598</v>
      </c>
      <c r="AP277" s="1">
        <v>1271.684424242424</v>
      </c>
      <c r="AQ277" s="1">
        <v>5.076303030303023</v>
      </c>
      <c r="AR277" s="1">
        <v>64.94</v>
      </c>
      <c r="AS277" s="1">
        <f t="shared" si="27"/>
        <v>3.122233781</v>
      </c>
      <c r="AT277" s="1">
        <v>18.95844125713561</v>
      </c>
      <c r="AU277" s="1">
        <v>22.63499323529412</v>
      </c>
      <c r="AV277" s="1">
        <v>-0.002218414259439829</v>
      </c>
      <c r="AW277" s="1">
        <v>90.19422672828748</v>
      </c>
      <c r="AX277" s="1">
        <v>0.0</v>
      </c>
      <c r="AY277" s="1">
        <v>0.0</v>
      </c>
      <c r="AZ277" s="1">
        <f t="shared" si="28"/>
        <v>1</v>
      </c>
      <c r="BA277" s="1">
        <f t="shared" si="29"/>
        <v>0</v>
      </c>
      <c r="BB277" s="1">
        <f t="shared" si="30"/>
        <v>51709.48704</v>
      </c>
      <c r="BC277" s="1">
        <f t="shared" si="31"/>
        <v>1999.999375</v>
      </c>
      <c r="BD277" s="1">
        <f t="shared" si="32"/>
        <v>1681.199494</v>
      </c>
      <c r="BE277" s="1">
        <f t="shared" si="33"/>
        <v>0.8406000096</v>
      </c>
      <c r="BF277" s="1">
        <f t="shared" si="34"/>
        <v>0.1607580185</v>
      </c>
      <c r="BG277" s="1">
        <v>6.0</v>
      </c>
      <c r="BH277" s="1">
        <v>0.5</v>
      </c>
      <c r="BI277" s="1" t="s">
        <v>352</v>
      </c>
      <c r="BJ277" s="1">
        <v>2.0</v>
      </c>
      <c r="BK277" s="1" t="b">
        <v>1</v>
      </c>
      <c r="BL277" s="1">
        <v>1.659796791E9</v>
      </c>
      <c r="BM277" s="1">
        <v>1205.696875</v>
      </c>
      <c r="BN277" s="1">
        <v>1272.506875</v>
      </c>
      <c r="BO277" s="1">
        <v>22.662075</v>
      </c>
      <c r="BP277" s="1">
        <v>18.95619375</v>
      </c>
      <c r="BQ277" s="1">
        <v>1203.269375</v>
      </c>
      <c r="BR277" s="1">
        <v>22.62709375</v>
      </c>
      <c r="BS277" s="1">
        <v>500.1356875</v>
      </c>
      <c r="BT277" s="1">
        <v>99.06613125</v>
      </c>
      <c r="BU277" s="1">
        <v>0.09996432499999999</v>
      </c>
      <c r="BV277" s="1">
        <v>31.04493125</v>
      </c>
      <c r="BW277" s="1">
        <v>31.51015625</v>
      </c>
      <c r="BX277" s="1">
        <v>999.9</v>
      </c>
      <c r="BY277" s="1">
        <v>0.0</v>
      </c>
      <c r="BZ277" s="1">
        <v>0.0</v>
      </c>
      <c r="CA277" s="1">
        <v>10004.6425</v>
      </c>
      <c r="CB277" s="1">
        <v>0.0</v>
      </c>
      <c r="CC277" s="1">
        <v>328.0644375000001</v>
      </c>
      <c r="CD277" s="1">
        <v>-66.8102375</v>
      </c>
      <c r="CE277" s="1">
        <v>1233.65375</v>
      </c>
      <c r="CF277" s="1">
        <v>1297.094375</v>
      </c>
      <c r="CG277" s="1">
        <v>3.705886875</v>
      </c>
      <c r="CH277" s="1">
        <v>1272.506875</v>
      </c>
      <c r="CI277" s="1">
        <v>18.95619375</v>
      </c>
      <c r="CJ277" s="1">
        <v>2.245044375</v>
      </c>
      <c r="CK277" s="1">
        <v>1.8779175</v>
      </c>
      <c r="CL277" s="1">
        <v>19.28741875</v>
      </c>
      <c r="CM277" s="1">
        <v>16.45089375</v>
      </c>
      <c r="CN277" s="1">
        <v>1999.999375</v>
      </c>
      <c r="CO277" s="1">
        <v>0.9799986249999999</v>
      </c>
      <c r="CP277" s="1">
        <v>0.0200015625</v>
      </c>
      <c r="CQ277" s="1">
        <v>0.0</v>
      </c>
      <c r="CR277" s="1">
        <v>2.3075625</v>
      </c>
      <c r="CS277" s="1">
        <v>0.0</v>
      </c>
      <c r="CT277" s="1">
        <v>17361.875</v>
      </c>
      <c r="CU277" s="1">
        <v>17412.3125</v>
      </c>
      <c r="CV277" s="1">
        <v>41.25</v>
      </c>
      <c r="CW277" s="1">
        <v>42.375</v>
      </c>
      <c r="CX277" s="1">
        <v>41.226375</v>
      </c>
      <c r="CY277" s="1">
        <v>41.0</v>
      </c>
      <c r="CZ277" s="1">
        <v>41.41374999999999</v>
      </c>
      <c r="DA277" s="1">
        <v>1959.99875</v>
      </c>
      <c r="DB277" s="1">
        <v>40.000625</v>
      </c>
      <c r="DC277" s="1">
        <v>0.0</v>
      </c>
      <c r="DD277" s="1">
        <v>1.6597967985E9</v>
      </c>
      <c r="DE277" s="1">
        <v>0.0</v>
      </c>
      <c r="DF277" s="1">
        <v>1.6597961675E9</v>
      </c>
      <c r="DG277" s="1" t="s">
        <v>353</v>
      </c>
      <c r="DH277" s="1">
        <v>1.659796162E9</v>
      </c>
      <c r="DI277" s="1">
        <v>1.6597961675E9</v>
      </c>
      <c r="DJ277" s="1">
        <v>2.0</v>
      </c>
      <c r="DK277" s="1">
        <v>-0.014</v>
      </c>
      <c r="DL277" s="1">
        <v>-0.001</v>
      </c>
      <c r="DM277" s="1">
        <v>1.327</v>
      </c>
      <c r="DN277" s="1">
        <v>0.031</v>
      </c>
      <c r="DO277" s="1">
        <v>400.0</v>
      </c>
      <c r="DP277" s="1">
        <v>20.0</v>
      </c>
      <c r="DQ277" s="1">
        <v>0.32</v>
      </c>
      <c r="DR277" s="1">
        <v>0.03</v>
      </c>
      <c r="DS277" s="1">
        <v>20.12029082516095</v>
      </c>
      <c r="DT277" s="1">
        <v>4.444249908130512</v>
      </c>
      <c r="DU277" s="1">
        <v>0.349751375950771</v>
      </c>
      <c r="DV277" s="1">
        <v>0.0</v>
      </c>
      <c r="DW277" s="1">
        <v>-66.52053</v>
      </c>
      <c r="DX277" s="1">
        <v>-4.787252532832817</v>
      </c>
      <c r="DY277" s="1">
        <v>0.4656441641425348</v>
      </c>
      <c r="DZ277" s="1">
        <v>0.0</v>
      </c>
      <c r="EA277" s="1">
        <v>3.720213</v>
      </c>
      <c r="EB277" s="1">
        <v>-0.2249581238273984</v>
      </c>
      <c r="EC277" s="1">
        <v>0.02175158743632289</v>
      </c>
      <c r="ED277" s="1">
        <v>0.0</v>
      </c>
      <c r="EE277" s="1">
        <v>2.395860980033598</v>
      </c>
      <c r="EF277" s="1">
        <v>0.02333869647968752</v>
      </c>
      <c r="EG277" s="1">
        <v>0.002052663172986712</v>
      </c>
      <c r="EH277" s="1">
        <v>1.0</v>
      </c>
      <c r="EI277" s="1">
        <v>0.1297891882726042</v>
      </c>
      <c r="EJ277" s="1">
        <v>-0.00999547150346484</v>
      </c>
      <c r="EK277" s="1">
        <v>7.534537608142694E-4</v>
      </c>
      <c r="EL277" s="1">
        <v>1.0</v>
      </c>
      <c r="EM277" s="1">
        <v>2.0</v>
      </c>
      <c r="EN277" s="1">
        <v>5.0</v>
      </c>
      <c r="EO277" s="1" t="s">
        <v>429</v>
      </c>
      <c r="EP277" s="1">
        <v>2.94223</v>
      </c>
      <c r="EQ277" s="1">
        <v>2.80116</v>
      </c>
      <c r="ER277" s="1">
        <v>0.190309</v>
      </c>
      <c r="ES277" s="1">
        <v>0.196527</v>
      </c>
      <c r="ET277" s="1">
        <v>0.103016</v>
      </c>
      <c r="EU277" s="1">
        <v>0.0907805</v>
      </c>
      <c r="EV277" s="1">
        <v>16631.6</v>
      </c>
      <c r="EW277" s="1">
        <v>17305.8</v>
      </c>
      <c r="EX277" s="1">
        <v>23889.4</v>
      </c>
      <c r="EY277" s="1">
        <v>25068.7</v>
      </c>
      <c r="EZ277" s="1">
        <v>34302.8</v>
      </c>
      <c r="FA277" s="1">
        <v>36403.1</v>
      </c>
      <c r="FB277" s="1">
        <v>43556.7</v>
      </c>
      <c r="FC277" s="1">
        <v>46342.3</v>
      </c>
      <c r="FD277" s="1">
        <v>1.96868</v>
      </c>
      <c r="FE277" s="1">
        <v>1.84827</v>
      </c>
      <c r="FF277" s="1">
        <v>0.0898466</v>
      </c>
      <c r="FG277" s="1">
        <v>0.0</v>
      </c>
      <c r="FH277" s="1">
        <v>30.0603</v>
      </c>
      <c r="FI277" s="1">
        <v>999.9</v>
      </c>
      <c r="FJ277" s="1">
        <v>55.7</v>
      </c>
      <c r="FK277" s="1">
        <v>34.6</v>
      </c>
      <c r="FL277" s="1">
        <v>31.059</v>
      </c>
      <c r="FM277" s="1">
        <v>64.4386</v>
      </c>
      <c r="FN277" s="1">
        <v>26.1739</v>
      </c>
      <c r="FO277" s="1">
        <v>1.0</v>
      </c>
      <c r="FP277" s="1">
        <v>0.390549</v>
      </c>
      <c r="FQ277" s="1">
        <v>2.01803</v>
      </c>
      <c r="FR277" s="1">
        <v>20.3099</v>
      </c>
      <c r="FS277" s="1">
        <v>5.2107</v>
      </c>
      <c r="FT277" s="1">
        <v>11.9077</v>
      </c>
      <c r="FU277" s="1">
        <v>5.0016</v>
      </c>
      <c r="FV277" s="1">
        <v>3.2895</v>
      </c>
      <c r="FW277" s="1">
        <v>9999.0</v>
      </c>
      <c r="FX277" s="1">
        <v>9999.0</v>
      </c>
      <c r="FY277" s="1">
        <v>9999.0</v>
      </c>
      <c r="FZ277" s="1">
        <v>999.9</v>
      </c>
      <c r="GA277" s="1">
        <v>1.85958</v>
      </c>
      <c r="GB277" s="1">
        <v>1.85455</v>
      </c>
      <c r="GC277" s="1">
        <v>1.85774</v>
      </c>
      <c r="GD277" s="1">
        <v>1.85618</v>
      </c>
      <c r="GE277" s="1">
        <v>1.85494</v>
      </c>
      <c r="GF277" s="1">
        <v>1.85458</v>
      </c>
      <c r="GG277" s="1">
        <v>1.85325</v>
      </c>
      <c r="GH277" s="1">
        <v>1.8564</v>
      </c>
      <c r="GI277" s="1">
        <v>0.0</v>
      </c>
      <c r="GJ277" s="1">
        <v>0.0</v>
      </c>
      <c r="GK277" s="1">
        <v>0.0</v>
      </c>
      <c r="GL277" s="1">
        <v>0.0</v>
      </c>
      <c r="GM277" s="1" t="s">
        <v>355</v>
      </c>
      <c r="GN277" s="1" t="s">
        <v>356</v>
      </c>
      <c r="GO277" s="1" t="s">
        <v>357</v>
      </c>
      <c r="GP277" s="1" t="s">
        <v>357</v>
      </c>
      <c r="GQ277" s="1" t="s">
        <v>357</v>
      </c>
      <c r="GR277" s="1" t="s">
        <v>357</v>
      </c>
      <c r="GS277" s="1">
        <v>0.0</v>
      </c>
      <c r="GT277" s="1">
        <v>100.0</v>
      </c>
      <c r="GU277" s="1">
        <v>100.0</v>
      </c>
      <c r="GV277" s="1">
        <v>2.46</v>
      </c>
      <c r="GW277" s="1">
        <v>0.0349</v>
      </c>
      <c r="GX277" s="1">
        <v>0.3255316452960568</v>
      </c>
      <c r="GY277" s="1">
        <v>0.003023906125278789</v>
      </c>
      <c r="GZ277" s="1">
        <v>-1.398580452151984E-6</v>
      </c>
      <c r="HA277" s="1">
        <v>2.803037836604737E-10</v>
      </c>
      <c r="HB277" s="1">
        <v>-0.04759964022089117</v>
      </c>
      <c r="HC277" s="1">
        <v>0.009965371539748925</v>
      </c>
      <c r="HD277" s="1">
        <v>-4.563662031605912E-4</v>
      </c>
      <c r="HE277" s="1">
        <v>7.83371007442278E-6</v>
      </c>
      <c r="HF277" s="1">
        <v>0.0</v>
      </c>
      <c r="HG277" s="1">
        <v>2134.0</v>
      </c>
      <c r="HH277" s="1">
        <v>2.0</v>
      </c>
      <c r="HI277" s="1">
        <v>25.0</v>
      </c>
      <c r="HJ277" s="1">
        <v>10.6</v>
      </c>
      <c r="HK277" s="1">
        <v>10.5</v>
      </c>
      <c r="HL277" s="1">
        <v>2.71729</v>
      </c>
      <c r="HM277" s="1">
        <v>2.28516</v>
      </c>
      <c r="HN277" s="1">
        <v>1.4978</v>
      </c>
      <c r="HO277" s="1">
        <v>2.30957</v>
      </c>
      <c r="HP277" s="1">
        <v>1.54785</v>
      </c>
      <c r="HQ277" s="1">
        <v>2.32178</v>
      </c>
      <c r="HR277" s="1">
        <v>37.6745</v>
      </c>
      <c r="HS277" s="1">
        <v>15.2178</v>
      </c>
      <c r="HT277" s="1">
        <v>18.0</v>
      </c>
      <c r="HU277" s="1">
        <v>504.037</v>
      </c>
      <c r="HV277" s="1">
        <v>490.914</v>
      </c>
      <c r="HW277" s="1">
        <v>27.3605</v>
      </c>
      <c r="HX277" s="1">
        <v>32.0258</v>
      </c>
      <c r="HY277" s="1">
        <v>30.0006</v>
      </c>
      <c r="HZ277" s="1">
        <v>31.7945</v>
      </c>
      <c r="IA277" s="1">
        <v>31.8957</v>
      </c>
      <c r="IB277" s="1">
        <v>54.402</v>
      </c>
      <c r="IC277" s="1">
        <v>42.2486</v>
      </c>
      <c r="ID277" s="1">
        <v>0.0</v>
      </c>
      <c r="IE277" s="1">
        <v>27.3394</v>
      </c>
      <c r="IF277" s="1">
        <v>1347.33</v>
      </c>
      <c r="IG277" s="1">
        <v>18.9821</v>
      </c>
      <c r="IH277" s="1">
        <v>100.721</v>
      </c>
      <c r="II277" s="1">
        <v>100.435</v>
      </c>
      <c r="IJ277" s="1" t="s">
        <v>358</v>
      </c>
    </row>
    <row r="278" ht="15.75" customHeight="1">
      <c r="A278" s="1">
        <v>262.0</v>
      </c>
      <c r="B278" s="1">
        <v>1.6597968E9</v>
      </c>
      <c r="C278" s="1">
        <v>658.5</v>
      </c>
      <c r="D278" s="1" t="s">
        <v>869</v>
      </c>
      <c r="E278" s="1" t="s">
        <v>870</v>
      </c>
      <c r="F278" s="1">
        <v>1.0</v>
      </c>
      <c r="G278" s="1" t="s">
        <v>346</v>
      </c>
      <c r="H278" s="1" t="s">
        <v>347</v>
      </c>
      <c r="I278" s="1" t="s">
        <v>348</v>
      </c>
      <c r="J278" s="1" t="s">
        <v>349</v>
      </c>
      <c r="K278" s="1" t="s">
        <v>350</v>
      </c>
      <c r="L278" s="1" t="s">
        <v>346</v>
      </c>
      <c r="M278" s="1" t="s">
        <v>351</v>
      </c>
      <c r="N278" s="1">
        <v>1.6597967925E9</v>
      </c>
      <c r="O278" s="1">
        <f t="shared" si="1"/>
        <v>0.003122030618</v>
      </c>
      <c r="P278" s="1">
        <f t="shared" si="2"/>
        <v>3.122030618</v>
      </c>
      <c r="Q278" s="1">
        <f t="shared" si="3"/>
        <v>20.71332385</v>
      </c>
      <c r="R278" s="1">
        <f t="shared" si="4"/>
        <v>1213.138667</v>
      </c>
      <c r="S278" s="1">
        <f t="shared" si="5"/>
        <v>905.8189226</v>
      </c>
      <c r="T278" s="1">
        <f t="shared" si="6"/>
        <v>89.82678995</v>
      </c>
      <c r="U278" s="1">
        <f t="shared" si="7"/>
        <v>120.3025787</v>
      </c>
      <c r="V278" s="1">
        <f t="shared" si="8"/>
        <v>0.1276628632</v>
      </c>
      <c r="W278" s="1">
        <f t="shared" si="9"/>
        <v>2.914052619</v>
      </c>
      <c r="X278" s="1">
        <f t="shared" si="10"/>
        <v>0.1246352164</v>
      </c>
      <c r="Y278" s="1">
        <f t="shared" si="11"/>
        <v>0.07816305183</v>
      </c>
      <c r="Z278" s="1">
        <f t="shared" si="12"/>
        <v>321.517741</v>
      </c>
      <c r="AA278" s="1">
        <f t="shared" si="13"/>
        <v>32.13119765</v>
      </c>
      <c r="AB278" s="1">
        <f t="shared" si="14"/>
        <v>31.51126667</v>
      </c>
      <c r="AC278" s="1">
        <f t="shared" si="15"/>
        <v>4.644571884</v>
      </c>
      <c r="AD278" s="1">
        <f t="shared" si="16"/>
        <v>49.67665942</v>
      </c>
      <c r="AE278" s="1">
        <f t="shared" si="17"/>
        <v>2.246831344</v>
      </c>
      <c r="AF278" s="1">
        <f t="shared" si="18"/>
        <v>4.522911506</v>
      </c>
      <c r="AG278" s="1">
        <f t="shared" si="19"/>
        <v>2.397740539</v>
      </c>
      <c r="AH278" s="1">
        <f t="shared" si="20"/>
        <v>-137.6815503</v>
      </c>
      <c r="AI278" s="1">
        <f t="shared" si="21"/>
        <v>-73.28512978</v>
      </c>
      <c r="AJ278" s="1">
        <f t="shared" si="22"/>
        <v>-5.662936711</v>
      </c>
      <c r="AK278" s="1">
        <f t="shared" si="23"/>
        <v>104.8881242</v>
      </c>
      <c r="AL278" s="1">
        <f t="shared" si="24"/>
        <v>51.96580416</v>
      </c>
      <c r="AM278" s="1">
        <f t="shared" si="25"/>
        <v>3.155487715</v>
      </c>
      <c r="AN278" s="1">
        <f t="shared" si="26"/>
        <v>20.71332385</v>
      </c>
      <c r="AO278" s="1">
        <v>1327.971545454546</v>
      </c>
      <c r="AP278" s="1">
        <v>1276.773151515151</v>
      </c>
      <c r="AQ278" s="1">
        <v>5.085927272727268</v>
      </c>
      <c r="AR278" s="1">
        <v>64.94</v>
      </c>
      <c r="AS278" s="1">
        <f t="shared" si="27"/>
        <v>3.122030618</v>
      </c>
      <c r="AT278" s="1">
        <v>18.95957516711306</v>
      </c>
      <c r="AU278" s="1">
        <v>22.63003852941175</v>
      </c>
      <c r="AV278" s="1">
        <v>-0.00137558533477688</v>
      </c>
      <c r="AW278" s="1">
        <v>90.19422672828748</v>
      </c>
      <c r="AX278" s="1">
        <v>0.0</v>
      </c>
      <c r="AY278" s="1">
        <v>0.0</v>
      </c>
      <c r="AZ278" s="1">
        <f t="shared" si="28"/>
        <v>1</v>
      </c>
      <c r="BA278" s="1">
        <f t="shared" si="29"/>
        <v>0</v>
      </c>
      <c r="BB278" s="1">
        <f t="shared" si="30"/>
        <v>51713.07355</v>
      </c>
      <c r="BC278" s="1">
        <f t="shared" si="31"/>
        <v>2000.010667</v>
      </c>
      <c r="BD278" s="1">
        <f t="shared" si="32"/>
        <v>1681.20898</v>
      </c>
      <c r="BE278" s="1">
        <f t="shared" si="33"/>
        <v>0.8406000068</v>
      </c>
      <c r="BF278" s="1">
        <f t="shared" si="34"/>
        <v>0.1607580131</v>
      </c>
      <c r="BG278" s="1">
        <v>6.0</v>
      </c>
      <c r="BH278" s="1">
        <v>0.5</v>
      </c>
      <c r="BI278" s="1" t="s">
        <v>352</v>
      </c>
      <c r="BJ278" s="1">
        <v>2.0</v>
      </c>
      <c r="BK278" s="1" t="b">
        <v>1</v>
      </c>
      <c r="BL278" s="1">
        <v>1.6597967925E9</v>
      </c>
      <c r="BM278" s="1">
        <v>1213.138666666667</v>
      </c>
      <c r="BN278" s="1">
        <v>1280.074666666667</v>
      </c>
      <c r="BO278" s="1">
        <v>22.65718666666667</v>
      </c>
      <c r="BP278" s="1">
        <v>18.95731333333334</v>
      </c>
      <c r="BQ278" s="1">
        <v>1210.704</v>
      </c>
      <c r="BR278" s="1">
        <v>22.62221333333333</v>
      </c>
      <c r="BS278" s="1">
        <v>500.1241333333334</v>
      </c>
      <c r="BT278" s="1">
        <v>99.06642666666667</v>
      </c>
      <c r="BU278" s="1">
        <v>0.09996047333333334</v>
      </c>
      <c r="BV278" s="1">
        <v>31.04478666666667</v>
      </c>
      <c r="BW278" s="1">
        <v>31.51126666666667</v>
      </c>
      <c r="BX278" s="1">
        <v>999.8999999999999</v>
      </c>
      <c r="BY278" s="1">
        <v>0.0</v>
      </c>
      <c r="BZ278" s="1">
        <v>0.0</v>
      </c>
      <c r="CA278" s="1">
        <v>10005.33</v>
      </c>
      <c r="CB278" s="1">
        <v>0.0</v>
      </c>
      <c r="CC278" s="1">
        <v>326.5582000000001</v>
      </c>
      <c r="CD278" s="1">
        <v>-66.93700666666665</v>
      </c>
      <c r="CE278" s="1">
        <v>1241.261333333333</v>
      </c>
      <c r="CF278" s="1">
        <v>1304.81</v>
      </c>
      <c r="CG278" s="1">
        <v>3.699874000000001</v>
      </c>
      <c r="CH278" s="1">
        <v>1280.074666666667</v>
      </c>
      <c r="CI278" s="1">
        <v>18.95731333333334</v>
      </c>
      <c r="CJ278" s="1">
        <v>2.244567333333333</v>
      </c>
      <c r="CK278" s="1">
        <v>1.878034666666667</v>
      </c>
      <c r="CL278" s="1">
        <v>19.284</v>
      </c>
      <c r="CM278" s="1">
        <v>16.45188</v>
      </c>
      <c r="CN278" s="1">
        <v>2000.010666666667</v>
      </c>
      <c r="CO278" s="1">
        <v>0.9799987999999996</v>
      </c>
      <c r="CP278" s="1">
        <v>0.02000139333333333</v>
      </c>
      <c r="CQ278" s="1">
        <v>0.0</v>
      </c>
      <c r="CR278" s="1">
        <v>2.466066666666667</v>
      </c>
      <c r="CS278" s="1">
        <v>0.0</v>
      </c>
      <c r="CT278" s="1">
        <v>17359.04666666667</v>
      </c>
      <c r="CU278" s="1">
        <v>17412.41333333333</v>
      </c>
      <c r="CV278" s="1">
        <v>41.25</v>
      </c>
      <c r="CW278" s="1">
        <v>42.375</v>
      </c>
      <c r="CX278" s="1">
        <v>41.2332</v>
      </c>
      <c r="CY278" s="1">
        <v>41.0</v>
      </c>
      <c r="CZ278" s="1">
        <v>41.42046666666667</v>
      </c>
      <c r="DA278" s="1">
        <v>1960.01</v>
      </c>
      <c r="DB278" s="1">
        <v>40.00066666666667</v>
      </c>
      <c r="DC278" s="1">
        <v>0.0</v>
      </c>
      <c r="DD278" s="1">
        <v>1.6597967991E9</v>
      </c>
      <c r="DE278" s="1">
        <v>0.0</v>
      </c>
      <c r="DF278" s="1">
        <v>1.6597961675E9</v>
      </c>
      <c r="DG278" s="1" t="s">
        <v>353</v>
      </c>
      <c r="DH278" s="1">
        <v>1.659796162E9</v>
      </c>
      <c r="DI278" s="1">
        <v>1.6597961675E9</v>
      </c>
      <c r="DJ278" s="1">
        <v>2.0</v>
      </c>
      <c r="DK278" s="1">
        <v>-0.014</v>
      </c>
      <c r="DL278" s="1">
        <v>-0.001</v>
      </c>
      <c r="DM278" s="1">
        <v>1.327</v>
      </c>
      <c r="DN278" s="1">
        <v>0.031</v>
      </c>
      <c r="DO278" s="1">
        <v>400.0</v>
      </c>
      <c r="DP278" s="1">
        <v>20.0</v>
      </c>
      <c r="DQ278" s="1">
        <v>0.32</v>
      </c>
      <c r="DR278" s="1">
        <v>0.03</v>
      </c>
      <c r="DS278" s="1">
        <v>20.24717219475854</v>
      </c>
      <c r="DT278" s="1">
        <v>4.643853531737343</v>
      </c>
      <c r="DU278" s="1">
        <v>0.361906637320722</v>
      </c>
      <c r="DV278" s="1">
        <v>0.0</v>
      </c>
      <c r="DW278" s="1">
        <v>-66.6741825</v>
      </c>
      <c r="DX278" s="1">
        <v>-4.910592495309288</v>
      </c>
      <c r="DY278" s="1">
        <v>0.4769191833463514</v>
      </c>
      <c r="DZ278" s="1">
        <v>0.0</v>
      </c>
      <c r="EA278" s="1">
        <v>3.71252775</v>
      </c>
      <c r="EB278" s="1">
        <v>-0.238145403377113</v>
      </c>
      <c r="EC278" s="1">
        <v>0.02300763693727585</v>
      </c>
      <c r="ED278" s="1">
        <v>0.0</v>
      </c>
      <c r="EE278" s="1">
        <v>2.396932004466585</v>
      </c>
      <c r="EF278" s="1">
        <v>0.03330035922618053</v>
      </c>
      <c r="EG278" s="1">
        <v>0.002776898042785049</v>
      </c>
      <c r="EH278" s="1">
        <v>1.0</v>
      </c>
      <c r="EI278" s="1">
        <v>0.129322461551278</v>
      </c>
      <c r="EJ278" s="1">
        <v>-0.01292151574834035</v>
      </c>
      <c r="EK278" s="1">
        <v>0.001016322256464093</v>
      </c>
      <c r="EL278" s="1">
        <v>1.0</v>
      </c>
      <c r="EM278" s="1">
        <v>2.0</v>
      </c>
      <c r="EN278" s="1">
        <v>5.0</v>
      </c>
      <c r="EO278" s="1" t="s">
        <v>429</v>
      </c>
      <c r="EP278" s="1">
        <v>2.94257</v>
      </c>
      <c r="EQ278" s="1">
        <v>2.8012</v>
      </c>
      <c r="ER278" s="1">
        <v>0.190776</v>
      </c>
      <c r="ES278" s="1">
        <v>0.196984</v>
      </c>
      <c r="ET278" s="1">
        <v>0.103003</v>
      </c>
      <c r="EU278" s="1">
        <v>0.0907832</v>
      </c>
      <c r="EV278" s="1">
        <v>16622.0</v>
      </c>
      <c r="EW278" s="1">
        <v>17295.9</v>
      </c>
      <c r="EX278" s="1">
        <v>23889.4</v>
      </c>
      <c r="EY278" s="1">
        <v>25068.8</v>
      </c>
      <c r="EZ278" s="1">
        <v>34303.3</v>
      </c>
      <c r="FA278" s="1">
        <v>36403.0</v>
      </c>
      <c r="FB278" s="1">
        <v>43556.7</v>
      </c>
      <c r="FC278" s="1">
        <v>46342.4</v>
      </c>
      <c r="FD278" s="1">
        <v>1.96875</v>
      </c>
      <c r="FE278" s="1">
        <v>1.8482</v>
      </c>
      <c r="FF278" s="1">
        <v>0.0896826</v>
      </c>
      <c r="FG278" s="1">
        <v>0.0</v>
      </c>
      <c r="FH278" s="1">
        <v>30.0616</v>
      </c>
      <c r="FI278" s="1">
        <v>999.9</v>
      </c>
      <c r="FJ278" s="1">
        <v>55.7</v>
      </c>
      <c r="FK278" s="1">
        <v>34.6</v>
      </c>
      <c r="FL278" s="1">
        <v>31.0576</v>
      </c>
      <c r="FM278" s="1">
        <v>64.0986</v>
      </c>
      <c r="FN278" s="1">
        <v>25.5008</v>
      </c>
      <c r="FO278" s="1">
        <v>1.0</v>
      </c>
      <c r="FP278" s="1">
        <v>0.39076</v>
      </c>
      <c r="FQ278" s="1">
        <v>2.0344</v>
      </c>
      <c r="FR278" s="1">
        <v>20.3098</v>
      </c>
      <c r="FS278" s="1">
        <v>5.21115</v>
      </c>
      <c r="FT278" s="1">
        <v>11.9081</v>
      </c>
      <c r="FU278" s="1">
        <v>5.00165</v>
      </c>
      <c r="FV278" s="1">
        <v>3.28958</v>
      </c>
      <c r="FW278" s="1">
        <v>9999.0</v>
      </c>
      <c r="FX278" s="1">
        <v>9999.0</v>
      </c>
      <c r="FY278" s="1">
        <v>9999.0</v>
      </c>
      <c r="FZ278" s="1">
        <v>999.9</v>
      </c>
      <c r="GA278" s="1">
        <v>1.85959</v>
      </c>
      <c r="GB278" s="1">
        <v>1.85455</v>
      </c>
      <c r="GC278" s="1">
        <v>1.85775</v>
      </c>
      <c r="GD278" s="1">
        <v>1.85619</v>
      </c>
      <c r="GE278" s="1">
        <v>1.85495</v>
      </c>
      <c r="GF278" s="1">
        <v>1.85458</v>
      </c>
      <c r="GG278" s="1">
        <v>1.85326</v>
      </c>
      <c r="GH278" s="1">
        <v>1.85641</v>
      </c>
      <c r="GI278" s="1">
        <v>0.0</v>
      </c>
      <c r="GJ278" s="1">
        <v>0.0</v>
      </c>
      <c r="GK278" s="1">
        <v>0.0</v>
      </c>
      <c r="GL278" s="1">
        <v>0.0</v>
      </c>
      <c r="GM278" s="1" t="s">
        <v>355</v>
      </c>
      <c r="GN278" s="1" t="s">
        <v>356</v>
      </c>
      <c r="GO278" s="1" t="s">
        <v>357</v>
      </c>
      <c r="GP278" s="1" t="s">
        <v>357</v>
      </c>
      <c r="GQ278" s="1" t="s">
        <v>357</v>
      </c>
      <c r="GR278" s="1" t="s">
        <v>357</v>
      </c>
      <c r="GS278" s="1">
        <v>0.0</v>
      </c>
      <c r="GT278" s="1">
        <v>100.0</v>
      </c>
      <c r="GU278" s="1">
        <v>100.0</v>
      </c>
      <c r="GV278" s="1">
        <v>2.46</v>
      </c>
      <c r="GW278" s="1">
        <v>0.035</v>
      </c>
      <c r="GX278" s="1">
        <v>0.3255316452960568</v>
      </c>
      <c r="GY278" s="1">
        <v>0.003023906125278789</v>
      </c>
      <c r="GZ278" s="1">
        <v>-1.398580452151984E-6</v>
      </c>
      <c r="HA278" s="1">
        <v>2.803037836604737E-10</v>
      </c>
      <c r="HB278" s="1">
        <v>-0.04759964022089117</v>
      </c>
      <c r="HC278" s="1">
        <v>0.009965371539748925</v>
      </c>
      <c r="HD278" s="1">
        <v>-4.563662031605912E-4</v>
      </c>
      <c r="HE278" s="1">
        <v>7.83371007442278E-6</v>
      </c>
      <c r="HF278" s="1">
        <v>0.0</v>
      </c>
      <c r="HG278" s="1">
        <v>2134.0</v>
      </c>
      <c r="HH278" s="1">
        <v>2.0</v>
      </c>
      <c r="HI278" s="1">
        <v>25.0</v>
      </c>
      <c r="HJ278" s="1">
        <v>10.6</v>
      </c>
      <c r="HK278" s="1">
        <v>10.5</v>
      </c>
      <c r="HL278" s="1">
        <v>2.72583</v>
      </c>
      <c r="HM278" s="1">
        <v>2.27783</v>
      </c>
      <c r="HN278" s="1">
        <v>1.4978</v>
      </c>
      <c r="HO278" s="1">
        <v>2.30957</v>
      </c>
      <c r="HP278" s="1">
        <v>1.54785</v>
      </c>
      <c r="HQ278" s="1">
        <v>2.42188</v>
      </c>
      <c r="HR278" s="1">
        <v>37.6745</v>
      </c>
      <c r="HS278" s="1">
        <v>15.2178</v>
      </c>
      <c r="HT278" s="1">
        <v>18.0</v>
      </c>
      <c r="HU278" s="1">
        <v>504.088</v>
      </c>
      <c r="HV278" s="1">
        <v>490.87</v>
      </c>
      <c r="HW278" s="1">
        <v>27.3502</v>
      </c>
      <c r="HX278" s="1">
        <v>32.0272</v>
      </c>
      <c r="HY278" s="1">
        <v>30.0007</v>
      </c>
      <c r="HZ278" s="1">
        <v>31.7953</v>
      </c>
      <c r="IA278" s="1">
        <v>31.8964</v>
      </c>
      <c r="IB278" s="1">
        <v>54.624</v>
      </c>
      <c r="IC278" s="1">
        <v>42.2486</v>
      </c>
      <c r="ID278" s="1">
        <v>0.0</v>
      </c>
      <c r="IE278" s="1">
        <v>27.3394</v>
      </c>
      <c r="IF278" s="1">
        <v>1347.33</v>
      </c>
      <c r="IG278" s="1">
        <v>18.992</v>
      </c>
      <c r="IH278" s="1">
        <v>100.721</v>
      </c>
      <c r="II278" s="1">
        <v>100.435</v>
      </c>
      <c r="IJ278" s="1" t="s">
        <v>358</v>
      </c>
    </row>
    <row r="279" ht="15.75" customHeight="1">
      <c r="A279" s="1">
        <v>263.0</v>
      </c>
      <c r="B279" s="1">
        <v>1.659796801E9</v>
      </c>
      <c r="C279" s="1">
        <v>659.5</v>
      </c>
      <c r="D279" s="1" t="s">
        <v>871</v>
      </c>
      <c r="E279" s="1" t="s">
        <v>872</v>
      </c>
      <c r="F279" s="1">
        <v>1.0</v>
      </c>
      <c r="G279" s="1" t="s">
        <v>346</v>
      </c>
      <c r="H279" s="1" t="s">
        <v>347</v>
      </c>
      <c r="I279" s="1" t="s">
        <v>348</v>
      </c>
      <c r="J279" s="1" t="s">
        <v>349</v>
      </c>
      <c r="K279" s="1" t="s">
        <v>350</v>
      </c>
      <c r="L279" s="1" t="s">
        <v>346</v>
      </c>
      <c r="M279" s="1" t="s">
        <v>351</v>
      </c>
      <c r="N279" s="1">
        <v>1.659796793E9</v>
      </c>
      <c r="O279" s="1">
        <f t="shared" si="1"/>
        <v>0.003118929408</v>
      </c>
      <c r="P279" s="1">
        <f t="shared" si="2"/>
        <v>3.118929408</v>
      </c>
      <c r="Q279" s="1">
        <f t="shared" si="3"/>
        <v>20.67430746</v>
      </c>
      <c r="R279" s="1">
        <f t="shared" si="4"/>
        <v>1215.623125</v>
      </c>
      <c r="S279" s="1">
        <f t="shared" si="5"/>
        <v>908.3944871</v>
      </c>
      <c r="T279" s="1">
        <f t="shared" si="6"/>
        <v>90.08241833</v>
      </c>
      <c r="U279" s="1">
        <f t="shared" si="7"/>
        <v>120.5492464</v>
      </c>
      <c r="V279" s="1">
        <f t="shared" si="8"/>
        <v>0.1275146554</v>
      </c>
      <c r="W279" s="1">
        <f t="shared" si="9"/>
        <v>2.914183423</v>
      </c>
      <c r="X279" s="1">
        <f t="shared" si="10"/>
        <v>0.1244940768</v>
      </c>
      <c r="Y279" s="1">
        <f t="shared" si="11"/>
        <v>0.07807422551</v>
      </c>
      <c r="Z279" s="1">
        <f t="shared" si="12"/>
        <v>321.5176322</v>
      </c>
      <c r="AA279" s="1">
        <f t="shared" si="13"/>
        <v>32.13182961</v>
      </c>
      <c r="AB279" s="1">
        <f t="shared" si="14"/>
        <v>31.51185625</v>
      </c>
      <c r="AC279" s="1">
        <f t="shared" si="15"/>
        <v>4.644727436</v>
      </c>
      <c r="AD279" s="1">
        <f t="shared" si="16"/>
        <v>49.67294429</v>
      </c>
      <c r="AE279" s="1">
        <f t="shared" si="17"/>
        <v>2.246646612</v>
      </c>
      <c r="AF279" s="1">
        <f t="shared" si="18"/>
        <v>4.522877884</v>
      </c>
      <c r="AG279" s="1">
        <f t="shared" si="19"/>
        <v>2.398080824</v>
      </c>
      <c r="AH279" s="1">
        <f t="shared" si="20"/>
        <v>-137.5447869</v>
      </c>
      <c r="AI279" s="1">
        <f t="shared" si="21"/>
        <v>-73.40153817</v>
      </c>
      <c r="AJ279" s="1">
        <f t="shared" si="22"/>
        <v>-5.671690158</v>
      </c>
      <c r="AK279" s="1">
        <f t="shared" si="23"/>
        <v>104.899617</v>
      </c>
      <c r="AL279" s="1">
        <f t="shared" si="24"/>
        <v>51.98179729</v>
      </c>
      <c r="AM279" s="1">
        <f t="shared" si="25"/>
        <v>3.153608318</v>
      </c>
      <c r="AN279" s="1">
        <f t="shared" si="26"/>
        <v>20.67430746</v>
      </c>
      <c r="AO279" s="1">
        <v>1333.08754978355</v>
      </c>
      <c r="AP279" s="1">
        <v>1281.878181818181</v>
      </c>
      <c r="AQ279" s="1">
        <v>5.097539393939114</v>
      </c>
      <c r="AR279" s="1">
        <v>64.94</v>
      </c>
      <c r="AS279" s="1">
        <f t="shared" si="27"/>
        <v>3.118929408</v>
      </c>
      <c r="AT279" s="1">
        <v>18.96024712156612</v>
      </c>
      <c r="AU279" s="1">
        <v>22.62584794117647</v>
      </c>
      <c r="AV279" s="1">
        <v>-0.00120444258451014</v>
      </c>
      <c r="AW279" s="1">
        <v>90.19422672828748</v>
      </c>
      <c r="AX279" s="1">
        <v>0.0</v>
      </c>
      <c r="AY279" s="1">
        <v>0.0</v>
      </c>
      <c r="AZ279" s="1">
        <f t="shared" si="28"/>
        <v>1</v>
      </c>
      <c r="BA279" s="1">
        <f t="shared" si="29"/>
        <v>0</v>
      </c>
      <c r="BB279" s="1">
        <f t="shared" si="30"/>
        <v>51716.80961</v>
      </c>
      <c r="BC279" s="1">
        <f t="shared" si="31"/>
        <v>2000.01</v>
      </c>
      <c r="BD279" s="1">
        <f t="shared" si="32"/>
        <v>1681.208419</v>
      </c>
      <c r="BE279" s="1">
        <f t="shared" si="33"/>
        <v>0.8406000064</v>
      </c>
      <c r="BF279" s="1">
        <f t="shared" si="34"/>
        <v>0.1607580123</v>
      </c>
      <c r="BG279" s="1">
        <v>6.0</v>
      </c>
      <c r="BH279" s="1">
        <v>0.5</v>
      </c>
      <c r="BI279" s="1" t="s">
        <v>352</v>
      </c>
      <c r="BJ279" s="1">
        <v>2.0</v>
      </c>
      <c r="BK279" s="1" t="b">
        <v>1</v>
      </c>
      <c r="BL279" s="1">
        <v>1.659796793E9</v>
      </c>
      <c r="BM279" s="1">
        <v>1215.623125</v>
      </c>
      <c r="BN279" s="1">
        <v>1282.584375</v>
      </c>
      <c r="BO279" s="1">
        <v>22.65526875</v>
      </c>
      <c r="BP279" s="1">
        <v>18.957625</v>
      </c>
      <c r="BQ279" s="1">
        <v>1213.18625</v>
      </c>
      <c r="BR279" s="1">
        <v>22.6203</v>
      </c>
      <c r="BS279" s="1">
        <v>500.128625</v>
      </c>
      <c r="BT279" s="1">
        <v>99.066675</v>
      </c>
      <c r="BU279" s="1">
        <v>0.09995315625000001</v>
      </c>
      <c r="BV279" s="1">
        <v>31.04465625</v>
      </c>
      <c r="BW279" s="1">
        <v>31.51185625</v>
      </c>
      <c r="BX279" s="1">
        <v>999.9</v>
      </c>
      <c r="BY279" s="1">
        <v>0.0</v>
      </c>
      <c r="BZ279" s="1">
        <v>0.0</v>
      </c>
      <c r="CA279" s="1">
        <v>10006.053125</v>
      </c>
      <c r="CB279" s="1">
        <v>0.0</v>
      </c>
      <c r="CC279" s="1">
        <v>326.211125</v>
      </c>
      <c r="CD279" s="1">
        <v>-66.962275</v>
      </c>
      <c r="CE279" s="1">
        <v>1243.80125</v>
      </c>
      <c r="CF279" s="1">
        <v>1307.36875</v>
      </c>
      <c r="CG279" s="1">
        <v>3.69764375</v>
      </c>
      <c r="CH279" s="1">
        <v>1282.584375</v>
      </c>
      <c r="CI279" s="1">
        <v>18.957625</v>
      </c>
      <c r="CJ279" s="1">
        <v>2.244383125</v>
      </c>
      <c r="CK279" s="1">
        <v>1.878070625</v>
      </c>
      <c r="CL279" s="1">
        <v>19.28268125</v>
      </c>
      <c r="CM279" s="1">
        <v>16.45218125</v>
      </c>
      <c r="CN279" s="1">
        <v>2000.01</v>
      </c>
      <c r="CO279" s="1">
        <v>0.9799988124999999</v>
      </c>
      <c r="CP279" s="1">
        <v>0.02000138125</v>
      </c>
      <c r="CQ279" s="1">
        <v>0.0</v>
      </c>
      <c r="CR279" s="1">
        <v>2.459375</v>
      </c>
      <c r="CS279" s="1">
        <v>0.0</v>
      </c>
      <c r="CT279" s="1">
        <v>17358.4125</v>
      </c>
      <c r="CU279" s="1">
        <v>17412.40625</v>
      </c>
      <c r="CV279" s="1">
        <v>41.25</v>
      </c>
      <c r="CW279" s="1">
        <v>42.375</v>
      </c>
      <c r="CX279" s="1">
        <v>41.23425</v>
      </c>
      <c r="CY279" s="1">
        <v>41.0</v>
      </c>
      <c r="CZ279" s="1">
        <v>41.42149999999999</v>
      </c>
      <c r="DA279" s="1">
        <v>1960.009375</v>
      </c>
      <c r="DB279" s="1">
        <v>40.000625</v>
      </c>
      <c r="DC279" s="1">
        <v>0.0</v>
      </c>
      <c r="DD279" s="1">
        <v>1.6597968003E9</v>
      </c>
      <c r="DE279" s="1">
        <v>0.0</v>
      </c>
      <c r="DF279" s="1">
        <v>1.6597961675E9</v>
      </c>
      <c r="DG279" s="1" t="s">
        <v>353</v>
      </c>
      <c r="DH279" s="1">
        <v>1.659796162E9</v>
      </c>
      <c r="DI279" s="1">
        <v>1.6597961675E9</v>
      </c>
      <c r="DJ279" s="1">
        <v>2.0</v>
      </c>
      <c r="DK279" s="1">
        <v>-0.014</v>
      </c>
      <c r="DL279" s="1">
        <v>-0.001</v>
      </c>
      <c r="DM279" s="1">
        <v>1.327</v>
      </c>
      <c r="DN279" s="1">
        <v>0.031</v>
      </c>
      <c r="DO279" s="1">
        <v>400.0</v>
      </c>
      <c r="DP279" s="1">
        <v>20.0</v>
      </c>
      <c r="DQ279" s="1">
        <v>0.32</v>
      </c>
      <c r="DR279" s="1">
        <v>0.03</v>
      </c>
      <c r="DS279" s="1">
        <v>20.24717219475854</v>
      </c>
      <c r="DT279" s="1">
        <v>4.643853531737343</v>
      </c>
      <c r="DU279" s="1">
        <v>0.361906637320722</v>
      </c>
      <c r="DV279" s="1">
        <v>0.0</v>
      </c>
      <c r="DW279" s="1">
        <v>-66.6741825</v>
      </c>
      <c r="DX279" s="1">
        <v>-4.910592495309288</v>
      </c>
      <c r="DY279" s="1">
        <v>0.4769191833463514</v>
      </c>
      <c r="DZ279" s="1">
        <v>0.0</v>
      </c>
      <c r="EA279" s="1">
        <v>3.71252775</v>
      </c>
      <c r="EB279" s="1">
        <v>-0.238145403377113</v>
      </c>
      <c r="EC279" s="1">
        <v>0.02300763693727585</v>
      </c>
      <c r="ED279" s="1">
        <v>0.0</v>
      </c>
      <c r="EE279" s="1">
        <v>2.396932004466585</v>
      </c>
      <c r="EF279" s="1">
        <v>0.03330035922618053</v>
      </c>
      <c r="EG279" s="1">
        <v>0.002776898042785049</v>
      </c>
      <c r="EH279" s="1">
        <v>1.0</v>
      </c>
      <c r="EI279" s="1">
        <v>0.129322461551278</v>
      </c>
      <c r="EJ279" s="1">
        <v>-0.01292151574834035</v>
      </c>
      <c r="EK279" s="1">
        <v>0.001016322256464093</v>
      </c>
      <c r="EL279" s="1">
        <v>1.0</v>
      </c>
      <c r="EM279" s="1">
        <v>2.0</v>
      </c>
      <c r="EN279" s="1">
        <v>5.0</v>
      </c>
      <c r="EO279" s="1" t="s">
        <v>429</v>
      </c>
      <c r="EP279" s="1">
        <v>2.94279</v>
      </c>
      <c r="EQ279" s="1">
        <v>2.80106</v>
      </c>
      <c r="ER279" s="1">
        <v>0.19125</v>
      </c>
      <c r="ES279" s="1">
        <v>0.197436</v>
      </c>
      <c r="ET279" s="1">
        <v>0.102996</v>
      </c>
      <c r="EU279" s="1">
        <v>0.0907871</v>
      </c>
      <c r="EV279" s="1">
        <v>16612.3</v>
      </c>
      <c r="EW279" s="1">
        <v>17286.2</v>
      </c>
      <c r="EX279" s="1">
        <v>23889.6</v>
      </c>
      <c r="EY279" s="1">
        <v>25068.8</v>
      </c>
      <c r="EZ279" s="1">
        <v>34303.7</v>
      </c>
      <c r="FA279" s="1">
        <v>36403.0</v>
      </c>
      <c r="FB279" s="1">
        <v>43556.8</v>
      </c>
      <c r="FC279" s="1">
        <v>46342.5</v>
      </c>
      <c r="FD279" s="1">
        <v>1.96872</v>
      </c>
      <c r="FE279" s="1">
        <v>1.84815</v>
      </c>
      <c r="FF279" s="1">
        <v>0.0897497</v>
      </c>
      <c r="FG279" s="1">
        <v>0.0</v>
      </c>
      <c r="FH279" s="1">
        <v>30.0635</v>
      </c>
      <c r="FI279" s="1">
        <v>999.9</v>
      </c>
      <c r="FJ279" s="1">
        <v>55.7</v>
      </c>
      <c r="FK279" s="1">
        <v>34.6</v>
      </c>
      <c r="FL279" s="1">
        <v>31.0615</v>
      </c>
      <c r="FM279" s="1">
        <v>64.3286</v>
      </c>
      <c r="FN279" s="1">
        <v>25.9535</v>
      </c>
      <c r="FO279" s="1">
        <v>1.0</v>
      </c>
      <c r="FP279" s="1">
        <v>0.390963</v>
      </c>
      <c r="FQ279" s="1">
        <v>1.97785</v>
      </c>
      <c r="FR279" s="1">
        <v>20.3105</v>
      </c>
      <c r="FS279" s="1">
        <v>5.2113</v>
      </c>
      <c r="FT279" s="1">
        <v>11.9081</v>
      </c>
      <c r="FU279" s="1">
        <v>5.0016</v>
      </c>
      <c r="FV279" s="1">
        <v>3.28958</v>
      </c>
      <c r="FW279" s="1">
        <v>9999.0</v>
      </c>
      <c r="FX279" s="1">
        <v>9999.0</v>
      </c>
      <c r="FY279" s="1">
        <v>9999.0</v>
      </c>
      <c r="FZ279" s="1">
        <v>999.9</v>
      </c>
      <c r="GA279" s="1">
        <v>1.85959</v>
      </c>
      <c r="GB279" s="1">
        <v>1.85455</v>
      </c>
      <c r="GC279" s="1">
        <v>1.85775</v>
      </c>
      <c r="GD279" s="1">
        <v>1.8562</v>
      </c>
      <c r="GE279" s="1">
        <v>1.85496</v>
      </c>
      <c r="GF279" s="1">
        <v>1.85459</v>
      </c>
      <c r="GG279" s="1">
        <v>1.85327</v>
      </c>
      <c r="GH279" s="1">
        <v>1.85642</v>
      </c>
      <c r="GI279" s="1">
        <v>0.0</v>
      </c>
      <c r="GJ279" s="1">
        <v>0.0</v>
      </c>
      <c r="GK279" s="1">
        <v>0.0</v>
      </c>
      <c r="GL279" s="1">
        <v>0.0</v>
      </c>
      <c r="GM279" s="1" t="s">
        <v>355</v>
      </c>
      <c r="GN279" s="1" t="s">
        <v>356</v>
      </c>
      <c r="GO279" s="1" t="s">
        <v>357</v>
      </c>
      <c r="GP279" s="1" t="s">
        <v>357</v>
      </c>
      <c r="GQ279" s="1" t="s">
        <v>357</v>
      </c>
      <c r="GR279" s="1" t="s">
        <v>357</v>
      </c>
      <c r="GS279" s="1">
        <v>0.0</v>
      </c>
      <c r="GT279" s="1">
        <v>100.0</v>
      </c>
      <c r="GU279" s="1">
        <v>100.0</v>
      </c>
      <c r="GV279" s="1">
        <v>2.47</v>
      </c>
      <c r="GW279" s="1">
        <v>0.0349</v>
      </c>
      <c r="GX279" s="1">
        <v>0.3255316452960568</v>
      </c>
      <c r="GY279" s="1">
        <v>0.003023906125278789</v>
      </c>
      <c r="GZ279" s="1">
        <v>-1.398580452151984E-6</v>
      </c>
      <c r="HA279" s="1">
        <v>2.803037836604737E-10</v>
      </c>
      <c r="HB279" s="1">
        <v>-0.04759964022089117</v>
      </c>
      <c r="HC279" s="1">
        <v>0.009965371539748925</v>
      </c>
      <c r="HD279" s="1">
        <v>-4.563662031605912E-4</v>
      </c>
      <c r="HE279" s="1">
        <v>7.83371007442278E-6</v>
      </c>
      <c r="HF279" s="1">
        <v>0.0</v>
      </c>
      <c r="HG279" s="1">
        <v>2134.0</v>
      </c>
      <c r="HH279" s="1">
        <v>2.0</v>
      </c>
      <c r="HI279" s="1">
        <v>25.0</v>
      </c>
      <c r="HJ279" s="1">
        <v>10.7</v>
      </c>
      <c r="HK279" s="1">
        <v>10.6</v>
      </c>
      <c r="HL279" s="1">
        <v>2.73438</v>
      </c>
      <c r="HM279" s="1">
        <v>2.29126</v>
      </c>
      <c r="HN279" s="1">
        <v>1.4978</v>
      </c>
      <c r="HO279" s="1">
        <v>2.30957</v>
      </c>
      <c r="HP279" s="1">
        <v>1.54785</v>
      </c>
      <c r="HQ279" s="1">
        <v>2.25586</v>
      </c>
      <c r="HR279" s="1">
        <v>37.6745</v>
      </c>
      <c r="HS279" s="1">
        <v>15.2178</v>
      </c>
      <c r="HT279" s="1">
        <v>18.0</v>
      </c>
      <c r="HU279" s="1">
        <v>504.083</v>
      </c>
      <c r="HV279" s="1">
        <v>490.847</v>
      </c>
      <c r="HW279" s="1">
        <v>27.3369</v>
      </c>
      <c r="HX279" s="1">
        <v>32.0286</v>
      </c>
      <c r="HY279" s="1">
        <v>30.0007</v>
      </c>
      <c r="HZ279" s="1">
        <v>31.7967</v>
      </c>
      <c r="IA279" s="1">
        <v>31.8978</v>
      </c>
      <c r="IB279" s="1">
        <v>54.7378</v>
      </c>
      <c r="IC279" s="1">
        <v>42.2486</v>
      </c>
      <c r="ID279" s="1">
        <v>0.0</v>
      </c>
      <c r="IE279" s="1">
        <v>27.2961</v>
      </c>
      <c r="IF279" s="1">
        <v>1357.38</v>
      </c>
      <c r="IG279" s="1">
        <v>18.9936</v>
      </c>
      <c r="IH279" s="1">
        <v>100.721</v>
      </c>
      <c r="II279" s="1">
        <v>100.435</v>
      </c>
      <c r="IJ279" s="1" t="s">
        <v>358</v>
      </c>
    </row>
    <row r="280" ht="15.75" customHeight="1">
      <c r="A280" s="1">
        <v>264.0</v>
      </c>
      <c r="B280" s="1">
        <v>1.659796802E9</v>
      </c>
      <c r="C280" s="1">
        <v>660.5</v>
      </c>
      <c r="D280" s="1" t="s">
        <v>873</v>
      </c>
      <c r="E280" s="1" t="s">
        <v>874</v>
      </c>
      <c r="F280" s="1">
        <v>1.0</v>
      </c>
      <c r="G280" s="1" t="s">
        <v>346</v>
      </c>
      <c r="H280" s="1" t="s">
        <v>347</v>
      </c>
      <c r="I280" s="1" t="s">
        <v>348</v>
      </c>
      <c r="J280" s="1" t="s">
        <v>349</v>
      </c>
      <c r="K280" s="1" t="s">
        <v>350</v>
      </c>
      <c r="L280" s="1" t="s">
        <v>346</v>
      </c>
      <c r="M280" s="1" t="s">
        <v>351</v>
      </c>
      <c r="N280" s="1">
        <v>1.6597967945E9</v>
      </c>
      <c r="O280" s="1">
        <f t="shared" si="1"/>
        <v>0.003115552545</v>
      </c>
      <c r="P280" s="1">
        <f t="shared" si="2"/>
        <v>3.115552545</v>
      </c>
      <c r="Q280" s="1">
        <f t="shared" si="3"/>
        <v>20.53585965</v>
      </c>
      <c r="R280" s="1">
        <f t="shared" si="4"/>
        <v>1223.063333</v>
      </c>
      <c r="S280" s="1">
        <f t="shared" si="5"/>
        <v>916.8981305</v>
      </c>
      <c r="T280" s="1">
        <f t="shared" si="6"/>
        <v>90.92592423</v>
      </c>
      <c r="U280" s="1">
        <f t="shared" si="7"/>
        <v>121.2873713</v>
      </c>
      <c r="V280" s="1">
        <f t="shared" si="8"/>
        <v>0.1273278366</v>
      </c>
      <c r="W280" s="1">
        <f t="shared" si="9"/>
        <v>2.915023531</v>
      </c>
      <c r="X280" s="1">
        <f t="shared" si="10"/>
        <v>0.1243168356</v>
      </c>
      <c r="Y280" s="1">
        <f t="shared" si="11"/>
        <v>0.07796261828</v>
      </c>
      <c r="Z280" s="1">
        <f t="shared" si="12"/>
        <v>321.5167834</v>
      </c>
      <c r="AA280" s="1">
        <f t="shared" si="13"/>
        <v>32.1323373</v>
      </c>
      <c r="AB280" s="1">
        <f t="shared" si="14"/>
        <v>31.51312</v>
      </c>
      <c r="AC280" s="1">
        <f t="shared" si="15"/>
        <v>4.64506087</v>
      </c>
      <c r="AD280" s="1">
        <f t="shared" si="16"/>
        <v>49.66224437</v>
      </c>
      <c r="AE280" s="1">
        <f t="shared" si="17"/>
        <v>2.246152906</v>
      </c>
      <c r="AF280" s="1">
        <f t="shared" si="18"/>
        <v>4.522858227</v>
      </c>
      <c r="AG280" s="1">
        <f t="shared" si="19"/>
        <v>2.398907964</v>
      </c>
      <c r="AH280" s="1">
        <f t="shared" si="20"/>
        <v>-137.3958672</v>
      </c>
      <c r="AI280" s="1">
        <f t="shared" si="21"/>
        <v>-73.63328591</v>
      </c>
      <c r="AJ280" s="1">
        <f t="shared" si="22"/>
        <v>-5.687990737</v>
      </c>
      <c r="AK280" s="1">
        <f t="shared" si="23"/>
        <v>104.7996395</v>
      </c>
      <c r="AL280" s="1">
        <f t="shared" si="24"/>
        <v>52.06022857</v>
      </c>
      <c r="AM280" s="1">
        <f t="shared" si="25"/>
        <v>3.148445003</v>
      </c>
      <c r="AN280" s="1">
        <f t="shared" si="26"/>
        <v>20.53585965</v>
      </c>
      <c r="AO280" s="1">
        <v>1338.152406926407</v>
      </c>
      <c r="AP280" s="1">
        <v>1287.034181818181</v>
      </c>
      <c r="AQ280" s="1">
        <v>5.112872727272576</v>
      </c>
      <c r="AR280" s="1">
        <v>64.94</v>
      </c>
      <c r="AS280" s="1">
        <f t="shared" si="27"/>
        <v>3.115552545</v>
      </c>
      <c r="AT280" s="1">
        <v>18.96105921374664</v>
      </c>
      <c r="AU280" s="1">
        <v>22.62338911764704</v>
      </c>
      <c r="AV280" s="1">
        <v>-0.001299969349276731</v>
      </c>
      <c r="AW280" s="1">
        <v>90.19422672828748</v>
      </c>
      <c r="AX280" s="1">
        <v>0.0</v>
      </c>
      <c r="AY280" s="1">
        <v>0.0</v>
      </c>
      <c r="AZ280" s="1">
        <f t="shared" si="28"/>
        <v>1</v>
      </c>
      <c r="BA280" s="1">
        <f t="shared" si="29"/>
        <v>0</v>
      </c>
      <c r="BB280" s="1">
        <f t="shared" si="30"/>
        <v>51740.65007</v>
      </c>
      <c r="BC280" s="1">
        <f t="shared" si="31"/>
        <v>2000.004667</v>
      </c>
      <c r="BD280" s="1">
        <f t="shared" si="32"/>
        <v>1681.20394</v>
      </c>
      <c r="BE280" s="1">
        <f t="shared" si="33"/>
        <v>0.8406000086</v>
      </c>
      <c r="BF280" s="1">
        <f t="shared" si="34"/>
        <v>0.1607580166</v>
      </c>
      <c r="BG280" s="1">
        <v>6.0</v>
      </c>
      <c r="BH280" s="1">
        <v>0.5</v>
      </c>
      <c r="BI280" s="1" t="s">
        <v>352</v>
      </c>
      <c r="BJ280" s="1">
        <v>2.0</v>
      </c>
      <c r="BK280" s="1" t="b">
        <v>1</v>
      </c>
      <c r="BL280" s="1">
        <v>1.6597967945E9</v>
      </c>
      <c r="BM280" s="1">
        <v>1223.063333333333</v>
      </c>
      <c r="BN280" s="1">
        <v>1290.139333333333</v>
      </c>
      <c r="BO280" s="1">
        <v>22.65023333333334</v>
      </c>
      <c r="BP280" s="1">
        <v>18.95862</v>
      </c>
      <c r="BQ280" s="1">
        <v>1220.62</v>
      </c>
      <c r="BR280" s="1">
        <v>22.61526666666667</v>
      </c>
      <c r="BS280" s="1">
        <v>500.128</v>
      </c>
      <c r="BT280" s="1">
        <v>99.06696666666667</v>
      </c>
      <c r="BU280" s="1">
        <v>0.09991044666666667</v>
      </c>
      <c r="BV280" s="1">
        <v>31.04458</v>
      </c>
      <c r="BW280" s="1">
        <v>31.51312</v>
      </c>
      <c r="BX280" s="1">
        <v>999.8999999999999</v>
      </c>
      <c r="BY280" s="1">
        <v>0.0</v>
      </c>
      <c r="BZ280" s="1">
        <v>0.0</v>
      </c>
      <c r="CA280" s="1">
        <v>10010.83</v>
      </c>
      <c r="CB280" s="1">
        <v>0.0</v>
      </c>
      <c r="CC280" s="1">
        <v>324.8414000000001</v>
      </c>
      <c r="CD280" s="1">
        <v>-67.07795333333334</v>
      </c>
      <c r="CE280" s="1">
        <v>1251.408</v>
      </c>
      <c r="CF280" s="1">
        <v>1315.072</v>
      </c>
      <c r="CG280" s="1">
        <v>3.691608666666667</v>
      </c>
      <c r="CH280" s="1">
        <v>1290.139333333333</v>
      </c>
      <c r="CI280" s="1">
        <v>18.95862</v>
      </c>
      <c r="CJ280" s="1">
        <v>2.24389</v>
      </c>
      <c r="CK280" s="1">
        <v>1.878174666666666</v>
      </c>
      <c r="CL280" s="1">
        <v>19.27916</v>
      </c>
      <c r="CM280" s="1">
        <v>16.45305333333333</v>
      </c>
      <c r="CN280" s="1">
        <v>2000.004666666667</v>
      </c>
      <c r="CO280" s="1">
        <v>0.9799987999999996</v>
      </c>
      <c r="CP280" s="1">
        <v>0.02000139333333333</v>
      </c>
      <c r="CQ280" s="1">
        <v>0.0</v>
      </c>
      <c r="CR280" s="1">
        <v>2.5074</v>
      </c>
      <c r="CS280" s="1">
        <v>0.0</v>
      </c>
      <c r="CT280" s="1">
        <v>17355.90666666667</v>
      </c>
      <c r="CU280" s="1">
        <v>17412.36</v>
      </c>
      <c r="CV280" s="1">
        <v>41.25</v>
      </c>
      <c r="CW280" s="1">
        <v>42.375</v>
      </c>
      <c r="CX280" s="1">
        <v>41.2416</v>
      </c>
      <c r="CY280" s="1">
        <v>41.0</v>
      </c>
      <c r="CZ280" s="1">
        <v>41.42460000000001</v>
      </c>
      <c r="DA280" s="1">
        <v>1960.004</v>
      </c>
      <c r="DB280" s="1">
        <v>40.00066666666667</v>
      </c>
      <c r="DC280" s="1">
        <v>0.0</v>
      </c>
      <c r="DD280" s="1">
        <v>1.6597968009E9</v>
      </c>
      <c r="DE280" s="1">
        <v>0.0</v>
      </c>
      <c r="DF280" s="1">
        <v>1.6597961675E9</v>
      </c>
      <c r="DG280" s="1" t="s">
        <v>353</v>
      </c>
      <c r="DH280" s="1">
        <v>1.659796162E9</v>
      </c>
      <c r="DI280" s="1">
        <v>1.6597961675E9</v>
      </c>
      <c r="DJ280" s="1">
        <v>2.0</v>
      </c>
      <c r="DK280" s="1">
        <v>-0.014</v>
      </c>
      <c r="DL280" s="1">
        <v>-0.001</v>
      </c>
      <c r="DM280" s="1">
        <v>1.327</v>
      </c>
      <c r="DN280" s="1">
        <v>0.031</v>
      </c>
      <c r="DO280" s="1">
        <v>400.0</v>
      </c>
      <c r="DP280" s="1">
        <v>20.0</v>
      </c>
      <c r="DQ280" s="1">
        <v>0.32</v>
      </c>
      <c r="DR280" s="1">
        <v>0.03</v>
      </c>
      <c r="DS280" s="1">
        <v>20.37725614047953</v>
      </c>
      <c r="DT280" s="1">
        <v>3.964595525259226</v>
      </c>
      <c r="DU280" s="1">
        <v>0.3188375429670579</v>
      </c>
      <c r="DV280" s="1">
        <v>0.0</v>
      </c>
      <c r="DW280" s="1">
        <v>-66.80840249999999</v>
      </c>
      <c r="DX280" s="1">
        <v>-4.782885928705245</v>
      </c>
      <c r="DY280" s="1">
        <v>0.4673436671698359</v>
      </c>
      <c r="DZ280" s="1">
        <v>0.0</v>
      </c>
      <c r="EA280" s="1">
        <v>3.70448</v>
      </c>
      <c r="EB280" s="1">
        <v>-0.2478772232645448</v>
      </c>
      <c r="EC280" s="1">
        <v>0.02393286996998063</v>
      </c>
      <c r="ED280" s="1">
        <v>0.0</v>
      </c>
      <c r="EE280" s="1">
        <v>2.398035170722562</v>
      </c>
      <c r="EF280" s="1">
        <v>0.03896542028370526</v>
      </c>
      <c r="EG280" s="1">
        <v>0.003126072709806857</v>
      </c>
      <c r="EH280" s="1">
        <v>1.0</v>
      </c>
      <c r="EI280" s="1">
        <v>0.1289137022071078</v>
      </c>
      <c r="EJ280" s="1">
        <v>-0.0140413870835016</v>
      </c>
      <c r="EK280" s="1">
        <v>0.001089049336869494</v>
      </c>
      <c r="EL280" s="1">
        <v>1.0</v>
      </c>
      <c r="EM280" s="1">
        <v>2.0</v>
      </c>
      <c r="EN280" s="1">
        <v>5.0</v>
      </c>
      <c r="EO280" s="1" t="s">
        <v>429</v>
      </c>
      <c r="EP280" s="1">
        <v>2.94256</v>
      </c>
      <c r="EQ280" s="1">
        <v>2.80096</v>
      </c>
      <c r="ER280" s="1">
        <v>0.191707</v>
      </c>
      <c r="ES280" s="1">
        <v>0.197894</v>
      </c>
      <c r="ET280" s="1">
        <v>0.102983</v>
      </c>
      <c r="EU280" s="1">
        <v>0.0907894</v>
      </c>
      <c r="EV280" s="1">
        <v>16602.9</v>
      </c>
      <c r="EW280" s="1">
        <v>17276.4</v>
      </c>
      <c r="EX280" s="1">
        <v>23889.6</v>
      </c>
      <c r="EY280" s="1">
        <v>25069.0</v>
      </c>
      <c r="EZ280" s="1">
        <v>34304.3</v>
      </c>
      <c r="FA280" s="1">
        <v>36403.1</v>
      </c>
      <c r="FB280" s="1">
        <v>43557.0</v>
      </c>
      <c r="FC280" s="1">
        <v>46342.8</v>
      </c>
      <c r="FD280" s="1">
        <v>1.9688</v>
      </c>
      <c r="FE280" s="1">
        <v>1.84818</v>
      </c>
      <c r="FF280" s="1">
        <v>0.0896826</v>
      </c>
      <c r="FG280" s="1">
        <v>0.0</v>
      </c>
      <c r="FH280" s="1">
        <v>30.0655</v>
      </c>
      <c r="FI280" s="1">
        <v>999.9</v>
      </c>
      <c r="FJ280" s="1">
        <v>55.7</v>
      </c>
      <c r="FK280" s="1">
        <v>34.6</v>
      </c>
      <c r="FL280" s="1">
        <v>31.0591</v>
      </c>
      <c r="FM280" s="1">
        <v>64.7686</v>
      </c>
      <c r="FN280" s="1">
        <v>25.7572</v>
      </c>
      <c r="FO280" s="1">
        <v>1.0</v>
      </c>
      <c r="FP280" s="1">
        <v>0.390968</v>
      </c>
      <c r="FQ280" s="1">
        <v>1.98638</v>
      </c>
      <c r="FR280" s="1">
        <v>20.3104</v>
      </c>
      <c r="FS280" s="1">
        <v>5.2113</v>
      </c>
      <c r="FT280" s="1">
        <v>11.9081</v>
      </c>
      <c r="FU280" s="1">
        <v>5.0015</v>
      </c>
      <c r="FV280" s="1">
        <v>3.28963</v>
      </c>
      <c r="FW280" s="1">
        <v>9999.0</v>
      </c>
      <c r="FX280" s="1">
        <v>9999.0</v>
      </c>
      <c r="FY280" s="1">
        <v>9999.0</v>
      </c>
      <c r="FZ280" s="1">
        <v>999.9</v>
      </c>
      <c r="GA280" s="1">
        <v>1.85959</v>
      </c>
      <c r="GB280" s="1">
        <v>1.85455</v>
      </c>
      <c r="GC280" s="1">
        <v>1.85775</v>
      </c>
      <c r="GD280" s="1">
        <v>1.85621</v>
      </c>
      <c r="GE280" s="1">
        <v>1.85496</v>
      </c>
      <c r="GF280" s="1">
        <v>1.8546</v>
      </c>
      <c r="GG280" s="1">
        <v>1.85327</v>
      </c>
      <c r="GH280" s="1">
        <v>1.85642</v>
      </c>
      <c r="GI280" s="1">
        <v>0.0</v>
      </c>
      <c r="GJ280" s="1">
        <v>0.0</v>
      </c>
      <c r="GK280" s="1">
        <v>0.0</v>
      </c>
      <c r="GL280" s="1">
        <v>0.0</v>
      </c>
      <c r="GM280" s="1" t="s">
        <v>355</v>
      </c>
      <c r="GN280" s="1" t="s">
        <v>356</v>
      </c>
      <c r="GO280" s="1" t="s">
        <v>357</v>
      </c>
      <c r="GP280" s="1" t="s">
        <v>357</v>
      </c>
      <c r="GQ280" s="1" t="s">
        <v>357</v>
      </c>
      <c r="GR280" s="1" t="s">
        <v>357</v>
      </c>
      <c r="GS280" s="1">
        <v>0.0</v>
      </c>
      <c r="GT280" s="1">
        <v>100.0</v>
      </c>
      <c r="GU280" s="1">
        <v>100.0</v>
      </c>
      <c r="GV280" s="1">
        <v>2.48</v>
      </c>
      <c r="GW280" s="1">
        <v>0.035</v>
      </c>
      <c r="GX280" s="1">
        <v>0.3255316452960568</v>
      </c>
      <c r="GY280" s="1">
        <v>0.003023906125278789</v>
      </c>
      <c r="GZ280" s="1">
        <v>-1.398580452151984E-6</v>
      </c>
      <c r="HA280" s="1">
        <v>2.803037836604737E-10</v>
      </c>
      <c r="HB280" s="1">
        <v>-0.04759964022089117</v>
      </c>
      <c r="HC280" s="1">
        <v>0.009965371539748925</v>
      </c>
      <c r="HD280" s="1">
        <v>-4.563662031605912E-4</v>
      </c>
      <c r="HE280" s="1">
        <v>7.83371007442278E-6</v>
      </c>
      <c r="HF280" s="1">
        <v>0.0</v>
      </c>
      <c r="HG280" s="1">
        <v>2134.0</v>
      </c>
      <c r="HH280" s="1">
        <v>2.0</v>
      </c>
      <c r="HI280" s="1">
        <v>25.0</v>
      </c>
      <c r="HJ280" s="1">
        <v>10.7</v>
      </c>
      <c r="HK280" s="1">
        <v>10.6</v>
      </c>
      <c r="HL280" s="1">
        <v>2.7417</v>
      </c>
      <c r="HM280" s="1">
        <v>2.27051</v>
      </c>
      <c r="HN280" s="1">
        <v>1.4978</v>
      </c>
      <c r="HO280" s="1">
        <v>2.30957</v>
      </c>
      <c r="HP280" s="1">
        <v>1.54785</v>
      </c>
      <c r="HQ280" s="1">
        <v>2.3877</v>
      </c>
      <c r="HR280" s="1">
        <v>37.6745</v>
      </c>
      <c r="HS280" s="1">
        <v>15.2178</v>
      </c>
      <c r="HT280" s="1">
        <v>18.0</v>
      </c>
      <c r="HU280" s="1">
        <v>504.139</v>
      </c>
      <c r="HV280" s="1">
        <v>490.869</v>
      </c>
      <c r="HW280" s="1">
        <v>27.3316</v>
      </c>
      <c r="HX280" s="1">
        <v>32.03</v>
      </c>
      <c r="HY280" s="1">
        <v>30.0006</v>
      </c>
      <c r="HZ280" s="1">
        <v>31.7981</v>
      </c>
      <c r="IA280" s="1">
        <v>31.8985</v>
      </c>
      <c r="IB280" s="1">
        <v>54.9571</v>
      </c>
      <c r="IC280" s="1">
        <v>42.2486</v>
      </c>
      <c r="ID280" s="1">
        <v>0.0</v>
      </c>
      <c r="IE280" s="1">
        <v>27.2961</v>
      </c>
      <c r="IF280" s="1">
        <v>1357.38</v>
      </c>
      <c r="IG280" s="1">
        <v>19.0046</v>
      </c>
      <c r="IH280" s="1">
        <v>100.722</v>
      </c>
      <c r="II280" s="1">
        <v>100.436</v>
      </c>
      <c r="IJ280" s="1" t="s">
        <v>358</v>
      </c>
    </row>
    <row r="281" ht="15.75" customHeight="1">
      <c r="A281" s="1">
        <v>265.0</v>
      </c>
      <c r="B281" s="1">
        <v>1.659796803E9</v>
      </c>
      <c r="C281" s="1">
        <v>661.5</v>
      </c>
      <c r="D281" s="1" t="s">
        <v>875</v>
      </c>
      <c r="E281" s="1" t="s">
        <v>876</v>
      </c>
      <c r="F281" s="1">
        <v>1.0</v>
      </c>
      <c r="G281" s="1" t="s">
        <v>346</v>
      </c>
      <c r="H281" s="1" t="s">
        <v>347</v>
      </c>
      <c r="I281" s="1" t="s">
        <v>348</v>
      </c>
      <c r="J281" s="1" t="s">
        <v>349</v>
      </c>
      <c r="K281" s="1" t="s">
        <v>350</v>
      </c>
      <c r="L281" s="1" t="s">
        <v>346</v>
      </c>
      <c r="M281" s="1" t="s">
        <v>351</v>
      </c>
      <c r="N281" s="1">
        <v>1.659796795E9</v>
      </c>
      <c r="O281" s="1">
        <f t="shared" si="1"/>
        <v>0.003113375284</v>
      </c>
      <c r="P281" s="1">
        <f t="shared" si="2"/>
        <v>3.113375284</v>
      </c>
      <c r="Q281" s="1">
        <f t="shared" si="3"/>
        <v>20.61689148</v>
      </c>
      <c r="R281" s="1">
        <f t="shared" si="4"/>
        <v>1225.55</v>
      </c>
      <c r="S281" s="1">
        <f t="shared" si="5"/>
        <v>918.0494346</v>
      </c>
      <c r="T281" s="1">
        <f t="shared" si="6"/>
        <v>91.04022531</v>
      </c>
      <c r="U281" s="1">
        <f t="shared" si="7"/>
        <v>121.5341396</v>
      </c>
      <c r="V281" s="1">
        <f t="shared" si="8"/>
        <v>0.1272206847</v>
      </c>
      <c r="W281" s="1">
        <f t="shared" si="9"/>
        <v>2.915160346</v>
      </c>
      <c r="X281" s="1">
        <f t="shared" si="10"/>
        <v>0.1242148224</v>
      </c>
      <c r="Y281" s="1">
        <f t="shared" si="11"/>
        <v>0.07789841361</v>
      </c>
      <c r="Z281" s="1">
        <f t="shared" si="12"/>
        <v>321.5161359</v>
      </c>
      <c r="AA281" s="1">
        <f t="shared" si="13"/>
        <v>32.13281708</v>
      </c>
      <c r="AB281" s="1">
        <f t="shared" si="14"/>
        <v>31.5135375</v>
      </c>
      <c r="AC281" s="1">
        <f t="shared" si="15"/>
        <v>4.64517103</v>
      </c>
      <c r="AD281" s="1">
        <f t="shared" si="16"/>
        <v>49.65821994</v>
      </c>
      <c r="AE281" s="1">
        <f t="shared" si="17"/>
        <v>2.245966245</v>
      </c>
      <c r="AF281" s="1">
        <f t="shared" si="18"/>
        <v>4.522848882</v>
      </c>
      <c r="AG281" s="1">
        <f t="shared" si="19"/>
        <v>2.399204784</v>
      </c>
      <c r="AH281" s="1">
        <f t="shared" si="20"/>
        <v>-137.29985</v>
      </c>
      <c r="AI281" s="1">
        <f t="shared" si="21"/>
        <v>-73.70805415</v>
      </c>
      <c r="AJ281" s="1">
        <f t="shared" si="22"/>
        <v>-5.693509886</v>
      </c>
      <c r="AK281" s="1">
        <f t="shared" si="23"/>
        <v>104.8147219</v>
      </c>
      <c r="AL281" s="1">
        <f t="shared" si="24"/>
        <v>52.08025442</v>
      </c>
      <c r="AM281" s="1">
        <f t="shared" si="25"/>
        <v>3.14650175</v>
      </c>
      <c r="AN281" s="1">
        <f t="shared" si="26"/>
        <v>20.61689148</v>
      </c>
      <c r="AO281" s="1">
        <v>1343.228614718615</v>
      </c>
      <c r="AP281" s="1">
        <v>1292.074303030302</v>
      </c>
      <c r="AQ281" s="1">
        <v>5.100521212121106</v>
      </c>
      <c r="AR281" s="1">
        <v>64.94</v>
      </c>
      <c r="AS281" s="1">
        <f t="shared" si="27"/>
        <v>3.113375284</v>
      </c>
      <c r="AT281" s="1">
        <v>18.96111964343364</v>
      </c>
      <c r="AU281" s="1">
        <v>22.620195</v>
      </c>
      <c r="AV281" s="1">
        <v>-0.001201356743266731</v>
      </c>
      <c r="AW281" s="1">
        <v>90.19422672828748</v>
      </c>
      <c r="AX281" s="1">
        <v>0.0</v>
      </c>
      <c r="AY281" s="1">
        <v>0.0</v>
      </c>
      <c r="AZ281" s="1">
        <f t="shared" si="28"/>
        <v>1</v>
      </c>
      <c r="BA281" s="1">
        <f t="shared" si="29"/>
        <v>0</v>
      </c>
      <c r="BB281" s="1">
        <f t="shared" si="30"/>
        <v>51744.53943</v>
      </c>
      <c r="BC281" s="1">
        <f t="shared" si="31"/>
        <v>2000.000625</v>
      </c>
      <c r="BD281" s="1">
        <f t="shared" si="32"/>
        <v>1681.200544</v>
      </c>
      <c r="BE281" s="1">
        <f t="shared" si="33"/>
        <v>0.8406000092</v>
      </c>
      <c r="BF281" s="1">
        <f t="shared" si="34"/>
        <v>0.1607580177</v>
      </c>
      <c r="BG281" s="1">
        <v>6.0</v>
      </c>
      <c r="BH281" s="1">
        <v>0.5</v>
      </c>
      <c r="BI281" s="1" t="s">
        <v>352</v>
      </c>
      <c r="BJ281" s="1">
        <v>2.0</v>
      </c>
      <c r="BK281" s="1" t="b">
        <v>1</v>
      </c>
      <c r="BL281" s="1">
        <v>1.659796795E9</v>
      </c>
      <c r="BM281" s="1">
        <v>1225.55</v>
      </c>
      <c r="BN281" s="1">
        <v>1292.65625</v>
      </c>
      <c r="BO281" s="1">
        <v>22.64831875</v>
      </c>
      <c r="BP281" s="1">
        <v>18.95899375</v>
      </c>
      <c r="BQ281" s="1">
        <v>1223.104375</v>
      </c>
      <c r="BR281" s="1">
        <v>22.61335</v>
      </c>
      <c r="BS281" s="1">
        <v>500.1303125000001</v>
      </c>
      <c r="BT281" s="1">
        <v>99.06712499999999</v>
      </c>
      <c r="BU281" s="1">
        <v>0.09989354375000001</v>
      </c>
      <c r="BV281" s="1">
        <v>31.04454375</v>
      </c>
      <c r="BW281" s="1">
        <v>31.5135375</v>
      </c>
      <c r="BX281" s="1">
        <v>999.9</v>
      </c>
      <c r="BY281" s="1">
        <v>0.0</v>
      </c>
      <c r="BZ281" s="1">
        <v>0.0</v>
      </c>
      <c r="CA281" s="1">
        <v>10011.596875</v>
      </c>
      <c r="CB281" s="1">
        <v>0.0</v>
      </c>
      <c r="CC281" s="1">
        <v>324.57525</v>
      </c>
      <c r="CD281" s="1">
        <v>-67.10806875</v>
      </c>
      <c r="CE281" s="1">
        <v>1253.949375</v>
      </c>
      <c r="CF281" s="1">
        <v>1317.6375</v>
      </c>
      <c r="CG281" s="1">
        <v>3.689315625</v>
      </c>
      <c r="CH281" s="1">
        <v>1292.65625</v>
      </c>
      <c r="CI281" s="1">
        <v>18.95899375</v>
      </c>
      <c r="CJ281" s="1">
        <v>2.24370375</v>
      </c>
      <c r="CK281" s="1">
        <v>1.878215</v>
      </c>
      <c r="CL281" s="1">
        <v>19.277825</v>
      </c>
      <c r="CM281" s="1">
        <v>16.4533875</v>
      </c>
      <c r="CN281" s="1">
        <v>2000.000625</v>
      </c>
      <c r="CO281" s="1">
        <v>0.9799988124999999</v>
      </c>
      <c r="CP281" s="1">
        <v>0.02000138125</v>
      </c>
      <c r="CQ281" s="1">
        <v>0.0</v>
      </c>
      <c r="CR281" s="1">
        <v>2.4776875</v>
      </c>
      <c r="CS281" s="1">
        <v>0.0</v>
      </c>
      <c r="CT281" s="1">
        <v>17355.29375</v>
      </c>
      <c r="CU281" s="1">
        <v>17412.325</v>
      </c>
      <c r="CV281" s="1">
        <v>41.253875</v>
      </c>
      <c r="CW281" s="1">
        <v>42.375</v>
      </c>
      <c r="CX281" s="1">
        <v>41.242125</v>
      </c>
      <c r="CY281" s="1">
        <v>41.0</v>
      </c>
      <c r="CZ281" s="1">
        <v>41.425375</v>
      </c>
      <c r="DA281" s="1">
        <v>1960.0</v>
      </c>
      <c r="DB281" s="1">
        <v>40.000625</v>
      </c>
      <c r="DC281" s="1">
        <v>0.0</v>
      </c>
      <c r="DD281" s="1">
        <v>1.6597968021E9</v>
      </c>
      <c r="DE281" s="1">
        <v>0.0</v>
      </c>
      <c r="DF281" s="1">
        <v>1.6597961675E9</v>
      </c>
      <c r="DG281" s="1" t="s">
        <v>353</v>
      </c>
      <c r="DH281" s="1">
        <v>1.659796162E9</v>
      </c>
      <c r="DI281" s="1">
        <v>1.6597961675E9</v>
      </c>
      <c r="DJ281" s="1">
        <v>2.0</v>
      </c>
      <c r="DK281" s="1">
        <v>-0.014</v>
      </c>
      <c r="DL281" s="1">
        <v>-0.001</v>
      </c>
      <c r="DM281" s="1">
        <v>1.327</v>
      </c>
      <c r="DN281" s="1">
        <v>0.031</v>
      </c>
      <c r="DO281" s="1">
        <v>400.0</v>
      </c>
      <c r="DP281" s="1">
        <v>20.0</v>
      </c>
      <c r="DQ281" s="1">
        <v>0.32</v>
      </c>
      <c r="DR281" s="1">
        <v>0.03</v>
      </c>
      <c r="DS281" s="1">
        <v>20.48230156383006</v>
      </c>
      <c r="DT281" s="1">
        <v>2.416818423810938</v>
      </c>
      <c r="DU281" s="1">
        <v>0.2032867005834123</v>
      </c>
      <c r="DV281" s="1">
        <v>0.0</v>
      </c>
      <c r="DW281" s="1">
        <v>-66.89692195121951</v>
      </c>
      <c r="DX281" s="1">
        <v>-4.576137282230107</v>
      </c>
      <c r="DY281" s="1">
        <v>0.4599452912918655</v>
      </c>
      <c r="DZ281" s="1">
        <v>0.0</v>
      </c>
      <c r="EA281" s="1">
        <v>3.699227804878049</v>
      </c>
      <c r="EB281" s="1">
        <v>-0.2522891289198486</v>
      </c>
      <c r="EC281" s="1">
        <v>0.02495982269247872</v>
      </c>
      <c r="ED281" s="1">
        <v>0.0</v>
      </c>
      <c r="EE281" s="1">
        <v>2.399040335642358</v>
      </c>
      <c r="EF281" s="1">
        <v>0.04487503785167651</v>
      </c>
      <c r="EG281" s="1">
        <v>0.003382354716759058</v>
      </c>
      <c r="EH281" s="1">
        <v>1.0</v>
      </c>
      <c r="EI281" s="1">
        <v>0.128557528056607</v>
      </c>
      <c r="EJ281" s="1">
        <v>-0.01484996545690888</v>
      </c>
      <c r="EK281" s="1">
        <v>0.001106379878121539</v>
      </c>
      <c r="EL281" s="1">
        <v>1.0</v>
      </c>
      <c r="EM281" s="1">
        <v>2.0</v>
      </c>
      <c r="EN281" s="1">
        <v>5.0</v>
      </c>
      <c r="EO281" s="1" t="s">
        <v>429</v>
      </c>
      <c r="EP281" s="1">
        <v>2.94256</v>
      </c>
      <c r="EQ281" s="1">
        <v>2.80112</v>
      </c>
      <c r="ER281" s="1">
        <v>0.19217</v>
      </c>
      <c r="ES281" s="1">
        <v>0.198354</v>
      </c>
      <c r="ET281" s="1">
        <v>0.102965</v>
      </c>
      <c r="EU281" s="1">
        <v>0.0907902</v>
      </c>
      <c r="EV281" s="1">
        <v>16593.3</v>
      </c>
      <c r="EW281" s="1">
        <v>17266.7</v>
      </c>
      <c r="EX281" s="1">
        <v>23889.5</v>
      </c>
      <c r="EY281" s="1">
        <v>25069.2</v>
      </c>
      <c r="EZ281" s="1">
        <v>34304.8</v>
      </c>
      <c r="FA281" s="1">
        <v>36403.4</v>
      </c>
      <c r="FB281" s="1">
        <v>43556.8</v>
      </c>
      <c r="FC281" s="1">
        <v>46343.1</v>
      </c>
      <c r="FD281" s="1">
        <v>1.96865</v>
      </c>
      <c r="FE281" s="1">
        <v>1.84835</v>
      </c>
      <c r="FF281" s="1">
        <v>0.0892654</v>
      </c>
      <c r="FG281" s="1">
        <v>0.0</v>
      </c>
      <c r="FH281" s="1">
        <v>30.0668</v>
      </c>
      <c r="FI281" s="1">
        <v>999.9</v>
      </c>
      <c r="FJ281" s="1">
        <v>55.7</v>
      </c>
      <c r="FK281" s="1">
        <v>34.6</v>
      </c>
      <c r="FL281" s="1">
        <v>31.0587</v>
      </c>
      <c r="FM281" s="1">
        <v>64.5186</v>
      </c>
      <c r="FN281" s="1">
        <v>25.637</v>
      </c>
      <c r="FO281" s="1">
        <v>1.0</v>
      </c>
      <c r="FP281" s="1">
        <v>0.391001</v>
      </c>
      <c r="FQ281" s="1">
        <v>2.00885</v>
      </c>
      <c r="FR281" s="1">
        <v>20.3102</v>
      </c>
      <c r="FS281" s="1">
        <v>5.2116</v>
      </c>
      <c r="FT281" s="1">
        <v>11.9081</v>
      </c>
      <c r="FU281" s="1">
        <v>5.00155</v>
      </c>
      <c r="FV281" s="1">
        <v>3.28963</v>
      </c>
      <c r="FW281" s="1">
        <v>9999.0</v>
      </c>
      <c r="FX281" s="1">
        <v>9999.0</v>
      </c>
      <c r="FY281" s="1">
        <v>9999.0</v>
      </c>
      <c r="FZ281" s="1">
        <v>999.9</v>
      </c>
      <c r="GA281" s="1">
        <v>1.85959</v>
      </c>
      <c r="GB281" s="1">
        <v>1.85455</v>
      </c>
      <c r="GC281" s="1">
        <v>1.85775</v>
      </c>
      <c r="GD281" s="1">
        <v>1.85622</v>
      </c>
      <c r="GE281" s="1">
        <v>1.85496</v>
      </c>
      <c r="GF281" s="1">
        <v>1.8546</v>
      </c>
      <c r="GG281" s="1">
        <v>1.85327</v>
      </c>
      <c r="GH281" s="1">
        <v>1.85643</v>
      </c>
      <c r="GI281" s="1">
        <v>0.0</v>
      </c>
      <c r="GJ281" s="1">
        <v>0.0</v>
      </c>
      <c r="GK281" s="1">
        <v>0.0</v>
      </c>
      <c r="GL281" s="1">
        <v>0.0</v>
      </c>
      <c r="GM281" s="1" t="s">
        <v>355</v>
      </c>
      <c r="GN281" s="1" t="s">
        <v>356</v>
      </c>
      <c r="GO281" s="1" t="s">
        <v>357</v>
      </c>
      <c r="GP281" s="1" t="s">
        <v>357</v>
      </c>
      <c r="GQ281" s="1" t="s">
        <v>357</v>
      </c>
      <c r="GR281" s="1" t="s">
        <v>357</v>
      </c>
      <c r="GS281" s="1">
        <v>0.0</v>
      </c>
      <c r="GT281" s="1">
        <v>100.0</v>
      </c>
      <c r="GU281" s="1">
        <v>100.0</v>
      </c>
      <c r="GV281" s="1">
        <v>2.48</v>
      </c>
      <c r="GW281" s="1">
        <v>0.0349</v>
      </c>
      <c r="GX281" s="1">
        <v>0.3255316452960568</v>
      </c>
      <c r="GY281" s="1">
        <v>0.003023906125278789</v>
      </c>
      <c r="GZ281" s="1">
        <v>-1.398580452151984E-6</v>
      </c>
      <c r="HA281" s="1">
        <v>2.803037836604737E-10</v>
      </c>
      <c r="HB281" s="1">
        <v>-0.04759964022089117</v>
      </c>
      <c r="HC281" s="1">
        <v>0.009965371539748925</v>
      </c>
      <c r="HD281" s="1">
        <v>-4.563662031605912E-4</v>
      </c>
      <c r="HE281" s="1">
        <v>7.83371007442278E-6</v>
      </c>
      <c r="HF281" s="1">
        <v>0.0</v>
      </c>
      <c r="HG281" s="1">
        <v>2134.0</v>
      </c>
      <c r="HH281" s="1">
        <v>2.0</v>
      </c>
      <c r="HI281" s="1">
        <v>25.0</v>
      </c>
      <c r="HJ281" s="1">
        <v>10.7</v>
      </c>
      <c r="HK281" s="1">
        <v>10.6</v>
      </c>
      <c r="HL281" s="1">
        <v>2.75146</v>
      </c>
      <c r="HM281" s="1">
        <v>2.2937</v>
      </c>
      <c r="HN281" s="1">
        <v>1.4978</v>
      </c>
      <c r="HO281" s="1">
        <v>2.30957</v>
      </c>
      <c r="HP281" s="1">
        <v>1.54785</v>
      </c>
      <c r="HQ281" s="1">
        <v>2.27051</v>
      </c>
      <c r="HR281" s="1">
        <v>37.6987</v>
      </c>
      <c r="HS281" s="1">
        <v>15.209</v>
      </c>
      <c r="HT281" s="1">
        <v>18.0</v>
      </c>
      <c r="HU281" s="1">
        <v>504.058</v>
      </c>
      <c r="HV281" s="1">
        <v>490.996</v>
      </c>
      <c r="HW281" s="1">
        <v>27.3254</v>
      </c>
      <c r="HX281" s="1">
        <v>32.0312</v>
      </c>
      <c r="HY281" s="1">
        <v>30.0005</v>
      </c>
      <c r="HZ281" s="1">
        <v>31.7995</v>
      </c>
      <c r="IA281" s="1">
        <v>31.8999</v>
      </c>
      <c r="IB281" s="1">
        <v>55.067</v>
      </c>
      <c r="IC281" s="1">
        <v>42.2486</v>
      </c>
      <c r="ID281" s="1">
        <v>0.0</v>
      </c>
      <c r="IE281" s="1">
        <v>27.2961</v>
      </c>
      <c r="IF281" s="1">
        <v>1367.42</v>
      </c>
      <c r="IG281" s="1">
        <v>19.0115</v>
      </c>
      <c r="IH281" s="1">
        <v>100.721</v>
      </c>
      <c r="II281" s="1">
        <v>100.437</v>
      </c>
      <c r="IJ281" s="1" t="s">
        <v>358</v>
      </c>
    </row>
    <row r="282" ht="15.75" customHeight="1">
      <c r="A282" s="1">
        <v>266.0</v>
      </c>
      <c r="B282" s="1">
        <v>1.659796804E9</v>
      </c>
      <c r="C282" s="1">
        <v>662.5</v>
      </c>
      <c r="D282" s="1" t="s">
        <v>877</v>
      </c>
      <c r="E282" s="1" t="s">
        <v>878</v>
      </c>
      <c r="F282" s="1">
        <v>1.0</v>
      </c>
      <c r="G282" s="1" t="s">
        <v>346</v>
      </c>
      <c r="H282" s="1" t="s">
        <v>347</v>
      </c>
      <c r="I282" s="1" t="s">
        <v>348</v>
      </c>
      <c r="J282" s="1" t="s">
        <v>349</v>
      </c>
      <c r="K282" s="1" t="s">
        <v>350</v>
      </c>
      <c r="L282" s="1" t="s">
        <v>346</v>
      </c>
      <c r="M282" s="1" t="s">
        <v>351</v>
      </c>
      <c r="N282" s="1">
        <v>1.6597967965E9</v>
      </c>
      <c r="O282" s="1">
        <f t="shared" si="1"/>
        <v>0.003110937615</v>
      </c>
      <c r="P282" s="1">
        <f t="shared" si="2"/>
        <v>3.110937615</v>
      </c>
      <c r="Q282" s="1">
        <f t="shared" si="3"/>
        <v>20.76202895</v>
      </c>
      <c r="R282" s="1">
        <f t="shared" si="4"/>
        <v>1233.000667</v>
      </c>
      <c r="S282" s="1">
        <f t="shared" si="5"/>
        <v>923.0776289</v>
      </c>
      <c r="T282" s="1">
        <f t="shared" si="6"/>
        <v>91.53905826</v>
      </c>
      <c r="U282" s="1">
        <f t="shared" si="7"/>
        <v>122.2732697</v>
      </c>
      <c r="V282" s="1">
        <f t="shared" si="8"/>
        <v>0.1270765371</v>
      </c>
      <c r="W282" s="1">
        <f t="shared" si="9"/>
        <v>2.915335131</v>
      </c>
      <c r="X282" s="1">
        <f t="shared" si="10"/>
        <v>0.1240775713</v>
      </c>
      <c r="Y282" s="1">
        <f t="shared" si="11"/>
        <v>0.07781203249</v>
      </c>
      <c r="Z282" s="1">
        <f t="shared" si="12"/>
        <v>321.5152552</v>
      </c>
      <c r="AA282" s="1">
        <f t="shared" si="13"/>
        <v>32.13326935</v>
      </c>
      <c r="AB282" s="1">
        <f t="shared" si="14"/>
        <v>31.51440667</v>
      </c>
      <c r="AC282" s="1">
        <f t="shared" si="15"/>
        <v>4.645400372</v>
      </c>
      <c r="AD282" s="1">
        <f t="shared" si="16"/>
        <v>49.64631199</v>
      </c>
      <c r="AE282" s="1">
        <f t="shared" si="17"/>
        <v>2.245412682</v>
      </c>
      <c r="AF282" s="1">
        <f t="shared" si="18"/>
        <v>4.522818698</v>
      </c>
      <c r="AG282" s="1">
        <f t="shared" si="19"/>
        <v>2.399987691</v>
      </c>
      <c r="AH282" s="1">
        <f t="shared" si="20"/>
        <v>-137.1923488</v>
      </c>
      <c r="AI282" s="1">
        <f t="shared" si="21"/>
        <v>-73.86748393</v>
      </c>
      <c r="AJ282" s="1">
        <f t="shared" si="22"/>
        <v>-5.705503973</v>
      </c>
      <c r="AK282" s="1">
        <f t="shared" si="23"/>
        <v>104.7499185</v>
      </c>
      <c r="AL282" s="1">
        <f t="shared" si="24"/>
        <v>52.15234664</v>
      </c>
      <c r="AM282" s="1">
        <f t="shared" si="25"/>
        <v>3.140826883</v>
      </c>
      <c r="AN282" s="1">
        <f t="shared" si="26"/>
        <v>20.76202895</v>
      </c>
      <c r="AO282" s="1">
        <v>1348.355666666667</v>
      </c>
      <c r="AP282" s="1">
        <v>1297.116545454545</v>
      </c>
      <c r="AQ282" s="1">
        <v>5.082351515151296</v>
      </c>
      <c r="AR282" s="1">
        <v>64.94</v>
      </c>
      <c r="AS282" s="1">
        <f t="shared" si="27"/>
        <v>3.110937615</v>
      </c>
      <c r="AT282" s="1">
        <v>18.96125950926436</v>
      </c>
      <c r="AU282" s="1">
        <v>22.61604470588235</v>
      </c>
      <c r="AV282" s="1">
        <v>-0.001000075379337575</v>
      </c>
      <c r="AW282" s="1">
        <v>90.19422672828748</v>
      </c>
      <c r="AX282" s="1">
        <v>0.0</v>
      </c>
      <c r="AY282" s="1">
        <v>0.0</v>
      </c>
      <c r="AZ282" s="1">
        <f t="shared" si="28"/>
        <v>1</v>
      </c>
      <c r="BA282" s="1">
        <f t="shared" si="29"/>
        <v>0</v>
      </c>
      <c r="BB282" s="1">
        <f t="shared" si="30"/>
        <v>51749.52114</v>
      </c>
      <c r="BC282" s="1">
        <f t="shared" si="31"/>
        <v>1999.995333</v>
      </c>
      <c r="BD282" s="1">
        <f t="shared" si="32"/>
        <v>1681.19608</v>
      </c>
      <c r="BE282" s="1">
        <f t="shared" si="33"/>
        <v>0.8406000014</v>
      </c>
      <c r="BF282" s="1">
        <f t="shared" si="34"/>
        <v>0.1607580027</v>
      </c>
      <c r="BG282" s="1">
        <v>6.0</v>
      </c>
      <c r="BH282" s="1">
        <v>0.5</v>
      </c>
      <c r="BI282" s="1" t="s">
        <v>352</v>
      </c>
      <c r="BJ282" s="1">
        <v>2.0</v>
      </c>
      <c r="BK282" s="1" t="b">
        <v>1</v>
      </c>
      <c r="BL282" s="1">
        <v>1.6597967965E9</v>
      </c>
      <c r="BM282" s="1">
        <v>1233.000666666667</v>
      </c>
      <c r="BN282" s="1">
        <v>1300.212666666667</v>
      </c>
      <c r="BO282" s="1">
        <v>22.64268666666667</v>
      </c>
      <c r="BP282" s="1">
        <v>18.96002</v>
      </c>
      <c r="BQ282" s="1">
        <v>1230.548666666667</v>
      </c>
      <c r="BR282" s="1">
        <v>22.60772666666667</v>
      </c>
      <c r="BS282" s="1">
        <v>500.1338</v>
      </c>
      <c r="BT282" s="1">
        <v>99.06736</v>
      </c>
      <c r="BU282" s="1">
        <v>0.09987729333333334</v>
      </c>
      <c r="BV282" s="1">
        <v>31.04442666666667</v>
      </c>
      <c r="BW282" s="1">
        <v>31.51440666666667</v>
      </c>
      <c r="BX282" s="1">
        <v>999.8999999999999</v>
      </c>
      <c r="BY282" s="1">
        <v>0.0</v>
      </c>
      <c r="BZ282" s="1">
        <v>0.0</v>
      </c>
      <c r="CA282" s="1">
        <v>10012.57333333333</v>
      </c>
      <c r="CB282" s="1">
        <v>0.0</v>
      </c>
      <c r="CC282" s="1">
        <v>323.3642666666667</v>
      </c>
      <c r="CD282" s="1">
        <v>-67.21396666666666</v>
      </c>
      <c r="CE282" s="1">
        <v>1261.565333333333</v>
      </c>
      <c r="CF282" s="1">
        <v>1325.341333333333</v>
      </c>
      <c r="CG282" s="1">
        <v>3.682661333333333</v>
      </c>
      <c r="CH282" s="1">
        <v>1300.212666666667</v>
      </c>
      <c r="CI282" s="1">
        <v>18.96002</v>
      </c>
      <c r="CJ282" s="1">
        <v>2.243151333333334</v>
      </c>
      <c r="CK282" s="1">
        <v>1.878321333333333</v>
      </c>
      <c r="CL282" s="1">
        <v>19.27387333333333</v>
      </c>
      <c r="CM282" s="1">
        <v>16.45427333333334</v>
      </c>
      <c r="CN282" s="1">
        <v>1999.995333333334</v>
      </c>
      <c r="CO282" s="1">
        <v>0.9799989999999997</v>
      </c>
      <c r="CP282" s="1">
        <v>0.0200012</v>
      </c>
      <c r="CQ282" s="1">
        <v>0.0</v>
      </c>
      <c r="CR282" s="1">
        <v>2.426666666666667</v>
      </c>
      <c r="CS282" s="1">
        <v>0.0</v>
      </c>
      <c r="CT282" s="1">
        <v>17353.37333333333</v>
      </c>
      <c r="CU282" s="1">
        <v>17412.28</v>
      </c>
      <c r="CV282" s="1">
        <v>41.25413333333334</v>
      </c>
      <c r="CW282" s="1">
        <v>42.375</v>
      </c>
      <c r="CX282" s="1">
        <v>41.2458</v>
      </c>
      <c r="CY282" s="1">
        <v>41.0</v>
      </c>
      <c r="CZ282" s="1">
        <v>41.42873333333333</v>
      </c>
      <c r="DA282" s="1">
        <v>1959.995333333334</v>
      </c>
      <c r="DB282" s="1">
        <v>40.0</v>
      </c>
      <c r="DC282" s="1">
        <v>0.0</v>
      </c>
      <c r="DD282" s="1">
        <v>1.6597968027E9</v>
      </c>
      <c r="DE282" s="1">
        <v>0.0</v>
      </c>
      <c r="DF282" s="1">
        <v>1.6597961675E9</v>
      </c>
      <c r="DG282" s="1" t="s">
        <v>353</v>
      </c>
      <c r="DH282" s="1">
        <v>1.659796162E9</v>
      </c>
      <c r="DI282" s="1">
        <v>1.6597961675E9</v>
      </c>
      <c r="DJ282" s="1">
        <v>2.0</v>
      </c>
      <c r="DK282" s="1">
        <v>-0.014</v>
      </c>
      <c r="DL282" s="1">
        <v>-0.001</v>
      </c>
      <c r="DM282" s="1">
        <v>1.327</v>
      </c>
      <c r="DN282" s="1">
        <v>0.031</v>
      </c>
      <c r="DO282" s="1">
        <v>400.0</v>
      </c>
      <c r="DP282" s="1">
        <v>20.0</v>
      </c>
      <c r="DQ282" s="1">
        <v>0.32</v>
      </c>
      <c r="DR282" s="1">
        <v>0.03</v>
      </c>
      <c r="DS282" s="1">
        <v>20.48671533365125</v>
      </c>
      <c r="DT282" s="1">
        <v>2.289551517555413</v>
      </c>
      <c r="DU282" s="1">
        <v>0.2014369466362951</v>
      </c>
      <c r="DV282" s="1">
        <v>0.0</v>
      </c>
      <c r="DW282" s="1">
        <v>-66.97175609756098</v>
      </c>
      <c r="DX282" s="1">
        <v>-4.468419512195077</v>
      </c>
      <c r="DY282" s="1">
        <v>0.4496105756984519</v>
      </c>
      <c r="DZ282" s="1">
        <v>0.0</v>
      </c>
      <c r="EA282" s="1">
        <v>3.694985365853659</v>
      </c>
      <c r="EB282" s="1">
        <v>-0.2561836933797882</v>
      </c>
      <c r="EC282" s="1">
        <v>0.02534303590276013</v>
      </c>
      <c r="ED282" s="1">
        <v>0.0</v>
      </c>
      <c r="EE282" s="1">
        <v>2.399189273958254</v>
      </c>
      <c r="EF282" s="1">
        <v>0.04401911516074174</v>
      </c>
      <c r="EG282" s="1">
        <v>0.003425895415354772</v>
      </c>
      <c r="EH282" s="1">
        <v>1.0</v>
      </c>
      <c r="EI282" s="1">
        <v>0.1285069586179592</v>
      </c>
      <c r="EJ282" s="1">
        <v>-0.01459559356489784</v>
      </c>
      <c r="EK282" s="1">
        <v>0.001123079757569793</v>
      </c>
      <c r="EL282" s="1">
        <v>1.0</v>
      </c>
      <c r="EM282" s="1">
        <v>2.0</v>
      </c>
      <c r="EN282" s="1">
        <v>5.0</v>
      </c>
      <c r="EO282" s="1" t="s">
        <v>429</v>
      </c>
      <c r="EP282" s="1">
        <v>2.94235</v>
      </c>
      <c r="EQ282" s="1">
        <v>2.80123</v>
      </c>
      <c r="ER282" s="1">
        <v>0.192629</v>
      </c>
      <c r="ES282" s="1">
        <v>0.198809</v>
      </c>
      <c r="ET282" s="1">
        <v>0.102953</v>
      </c>
      <c r="EU282" s="1">
        <v>0.0907924</v>
      </c>
      <c r="EV282" s="1">
        <v>16583.8</v>
      </c>
      <c r="EW282" s="1">
        <v>17256.9</v>
      </c>
      <c r="EX282" s="1">
        <v>23889.4</v>
      </c>
      <c r="EY282" s="1">
        <v>25069.3</v>
      </c>
      <c r="EZ282" s="1">
        <v>34305.2</v>
      </c>
      <c r="FA282" s="1">
        <v>36403.4</v>
      </c>
      <c r="FB282" s="1">
        <v>43556.6</v>
      </c>
      <c r="FC282" s="1">
        <v>46343.2</v>
      </c>
      <c r="FD282" s="1">
        <v>1.9687</v>
      </c>
      <c r="FE282" s="1">
        <v>1.84837</v>
      </c>
      <c r="FF282" s="1">
        <v>0.0890791</v>
      </c>
      <c r="FG282" s="1">
        <v>0.0</v>
      </c>
      <c r="FH282" s="1">
        <v>30.0688</v>
      </c>
      <c r="FI282" s="1">
        <v>999.9</v>
      </c>
      <c r="FJ282" s="1">
        <v>55.7</v>
      </c>
      <c r="FK282" s="1">
        <v>34.6</v>
      </c>
      <c r="FL282" s="1">
        <v>31.0601</v>
      </c>
      <c r="FM282" s="1">
        <v>64.4486</v>
      </c>
      <c r="FN282" s="1">
        <v>26.1619</v>
      </c>
      <c r="FO282" s="1">
        <v>1.0</v>
      </c>
      <c r="FP282" s="1">
        <v>0.391115</v>
      </c>
      <c r="FQ282" s="1">
        <v>2.03013</v>
      </c>
      <c r="FR282" s="1">
        <v>20.31</v>
      </c>
      <c r="FS282" s="1">
        <v>5.21175</v>
      </c>
      <c r="FT282" s="1">
        <v>11.908</v>
      </c>
      <c r="FU282" s="1">
        <v>5.00165</v>
      </c>
      <c r="FV282" s="1">
        <v>3.28973</v>
      </c>
      <c r="FW282" s="1">
        <v>9999.0</v>
      </c>
      <c r="FX282" s="1">
        <v>9999.0</v>
      </c>
      <c r="FY282" s="1">
        <v>9999.0</v>
      </c>
      <c r="FZ282" s="1">
        <v>999.9</v>
      </c>
      <c r="GA282" s="1">
        <v>1.85959</v>
      </c>
      <c r="GB282" s="1">
        <v>1.85455</v>
      </c>
      <c r="GC282" s="1">
        <v>1.85775</v>
      </c>
      <c r="GD282" s="1">
        <v>1.85622</v>
      </c>
      <c r="GE282" s="1">
        <v>1.85496</v>
      </c>
      <c r="GF282" s="1">
        <v>1.85461</v>
      </c>
      <c r="GG282" s="1">
        <v>1.85327</v>
      </c>
      <c r="GH282" s="1">
        <v>1.85642</v>
      </c>
      <c r="GI282" s="1">
        <v>0.0</v>
      </c>
      <c r="GJ282" s="1">
        <v>0.0</v>
      </c>
      <c r="GK282" s="1">
        <v>0.0</v>
      </c>
      <c r="GL282" s="1">
        <v>0.0</v>
      </c>
      <c r="GM282" s="1" t="s">
        <v>355</v>
      </c>
      <c r="GN282" s="1" t="s">
        <v>356</v>
      </c>
      <c r="GO282" s="1" t="s">
        <v>357</v>
      </c>
      <c r="GP282" s="1" t="s">
        <v>357</v>
      </c>
      <c r="GQ282" s="1" t="s">
        <v>357</v>
      </c>
      <c r="GR282" s="1" t="s">
        <v>357</v>
      </c>
      <c r="GS282" s="1">
        <v>0.0</v>
      </c>
      <c r="GT282" s="1">
        <v>100.0</v>
      </c>
      <c r="GU282" s="1">
        <v>100.0</v>
      </c>
      <c r="GV282" s="1">
        <v>2.48</v>
      </c>
      <c r="GW282" s="1">
        <v>0.035</v>
      </c>
      <c r="GX282" s="1">
        <v>0.3255316452960568</v>
      </c>
      <c r="GY282" s="1">
        <v>0.003023906125278789</v>
      </c>
      <c r="GZ282" s="1">
        <v>-1.398580452151984E-6</v>
      </c>
      <c r="HA282" s="1">
        <v>2.803037836604737E-10</v>
      </c>
      <c r="HB282" s="1">
        <v>-0.04759964022089117</v>
      </c>
      <c r="HC282" s="1">
        <v>0.009965371539748925</v>
      </c>
      <c r="HD282" s="1">
        <v>-4.563662031605912E-4</v>
      </c>
      <c r="HE282" s="1">
        <v>7.83371007442278E-6</v>
      </c>
      <c r="HF282" s="1">
        <v>0.0</v>
      </c>
      <c r="HG282" s="1">
        <v>2134.0</v>
      </c>
      <c r="HH282" s="1">
        <v>2.0</v>
      </c>
      <c r="HI282" s="1">
        <v>25.0</v>
      </c>
      <c r="HJ282" s="1">
        <v>10.7</v>
      </c>
      <c r="HK282" s="1">
        <v>10.6</v>
      </c>
      <c r="HL282" s="1">
        <v>2.75879</v>
      </c>
      <c r="HM282" s="1">
        <v>2.28394</v>
      </c>
      <c r="HN282" s="1">
        <v>1.4978</v>
      </c>
      <c r="HO282" s="1">
        <v>2.30957</v>
      </c>
      <c r="HP282" s="1">
        <v>1.54785</v>
      </c>
      <c r="HQ282" s="1">
        <v>2.31323</v>
      </c>
      <c r="HR282" s="1">
        <v>37.6987</v>
      </c>
      <c r="HS282" s="1">
        <v>15.209</v>
      </c>
      <c r="HT282" s="1">
        <v>18.0</v>
      </c>
      <c r="HU282" s="1">
        <v>504.098</v>
      </c>
      <c r="HV282" s="1">
        <v>491.023</v>
      </c>
      <c r="HW282" s="1">
        <v>27.3178</v>
      </c>
      <c r="HX282" s="1">
        <v>32.0321</v>
      </c>
      <c r="HY282" s="1">
        <v>30.0006</v>
      </c>
      <c r="HZ282" s="1">
        <v>31.8007</v>
      </c>
      <c r="IA282" s="1">
        <v>31.9013</v>
      </c>
      <c r="IB282" s="1">
        <v>55.2923</v>
      </c>
      <c r="IC282" s="1">
        <v>42.2486</v>
      </c>
      <c r="ID282" s="1">
        <v>0.0</v>
      </c>
      <c r="IE282" s="1">
        <v>27.2961</v>
      </c>
      <c r="IF282" s="1">
        <v>1367.42</v>
      </c>
      <c r="IG282" s="1">
        <v>19.0194</v>
      </c>
      <c r="IH282" s="1">
        <v>100.721</v>
      </c>
      <c r="II282" s="1">
        <v>100.437</v>
      </c>
      <c r="IJ282" s="1" t="s">
        <v>358</v>
      </c>
    </row>
    <row r="283" ht="15.75" customHeight="1">
      <c r="A283" s="1">
        <v>267.0</v>
      </c>
      <c r="B283" s="1">
        <v>1.659796805E9</v>
      </c>
      <c r="C283" s="1">
        <v>663.5</v>
      </c>
      <c r="D283" s="1" t="s">
        <v>879</v>
      </c>
      <c r="E283" s="1" t="s">
        <v>880</v>
      </c>
      <c r="F283" s="1">
        <v>1.0</v>
      </c>
      <c r="G283" s="1" t="s">
        <v>346</v>
      </c>
      <c r="H283" s="1" t="s">
        <v>347</v>
      </c>
      <c r="I283" s="1" t="s">
        <v>348</v>
      </c>
      <c r="J283" s="1" t="s">
        <v>349</v>
      </c>
      <c r="K283" s="1" t="s">
        <v>350</v>
      </c>
      <c r="L283" s="1" t="s">
        <v>346</v>
      </c>
      <c r="M283" s="1" t="s">
        <v>351</v>
      </c>
      <c r="N283" s="1">
        <v>1.659796797E9</v>
      </c>
      <c r="O283" s="1">
        <f t="shared" si="1"/>
        <v>0.003108229847</v>
      </c>
      <c r="P283" s="1">
        <f t="shared" si="2"/>
        <v>3.108229847</v>
      </c>
      <c r="Q283" s="1">
        <f t="shared" si="3"/>
        <v>20.90376868</v>
      </c>
      <c r="R283" s="1">
        <f t="shared" si="4"/>
        <v>1235.484375</v>
      </c>
      <c r="S283" s="1">
        <f t="shared" si="5"/>
        <v>923.423948</v>
      </c>
      <c r="T283" s="1">
        <f t="shared" si="6"/>
        <v>91.57343471</v>
      </c>
      <c r="U283" s="1">
        <f t="shared" si="7"/>
        <v>122.5196163</v>
      </c>
      <c r="V283" s="1">
        <f t="shared" si="8"/>
        <v>0.1269532355</v>
      </c>
      <c r="W283" s="1">
        <f t="shared" si="9"/>
        <v>2.91526601</v>
      </c>
      <c r="X283" s="1">
        <f t="shared" si="10"/>
        <v>0.1239599436</v>
      </c>
      <c r="Y283" s="1">
        <f t="shared" si="11"/>
        <v>0.07773802194</v>
      </c>
      <c r="Z283" s="1">
        <f t="shared" si="12"/>
        <v>321.514803</v>
      </c>
      <c r="AA283" s="1">
        <f t="shared" si="13"/>
        <v>32.13393194</v>
      </c>
      <c r="AB283" s="1">
        <f t="shared" si="14"/>
        <v>31.5144125</v>
      </c>
      <c r="AC283" s="1">
        <f t="shared" si="15"/>
        <v>4.645401912</v>
      </c>
      <c r="AD283" s="1">
        <f t="shared" si="16"/>
        <v>49.64233359</v>
      </c>
      <c r="AE283" s="1">
        <f t="shared" si="17"/>
        <v>2.245224534</v>
      </c>
      <c r="AF283" s="1">
        <f t="shared" si="18"/>
        <v>4.522802157</v>
      </c>
      <c r="AG283" s="1">
        <f t="shared" si="19"/>
        <v>2.400177377</v>
      </c>
      <c r="AH283" s="1">
        <f t="shared" si="20"/>
        <v>-137.0729362</v>
      </c>
      <c r="AI283" s="1">
        <f t="shared" si="21"/>
        <v>-73.87673431</v>
      </c>
      <c r="AJ283" s="1">
        <f t="shared" si="22"/>
        <v>-5.706352125</v>
      </c>
      <c r="AK283" s="1">
        <f t="shared" si="23"/>
        <v>104.8587803</v>
      </c>
      <c r="AL283" s="1">
        <f t="shared" si="24"/>
        <v>52.18045411</v>
      </c>
      <c r="AM283" s="1">
        <f t="shared" si="25"/>
        <v>3.138884215</v>
      </c>
      <c r="AN283" s="1">
        <f t="shared" si="26"/>
        <v>20.90376868</v>
      </c>
      <c r="AO283" s="1">
        <v>1353.513441558442</v>
      </c>
      <c r="AP283" s="1">
        <v>1302.189333333333</v>
      </c>
      <c r="AQ283" s="1">
        <v>5.064933333333259</v>
      </c>
      <c r="AR283" s="1">
        <v>64.94</v>
      </c>
      <c r="AS283" s="1">
        <f t="shared" si="27"/>
        <v>3.108229847</v>
      </c>
      <c r="AT283" s="1">
        <v>18.96194033333241</v>
      </c>
      <c r="AU283" s="1">
        <v>22.61217794117647</v>
      </c>
      <c r="AV283" s="1">
        <v>-8.014174772576196E-4</v>
      </c>
      <c r="AW283" s="1">
        <v>90.19422672828748</v>
      </c>
      <c r="AX283" s="1">
        <v>0.0</v>
      </c>
      <c r="AY283" s="1">
        <v>0.0</v>
      </c>
      <c r="AZ283" s="1">
        <f t="shared" si="28"/>
        <v>1</v>
      </c>
      <c r="BA283" s="1">
        <f t="shared" si="29"/>
        <v>0</v>
      </c>
      <c r="BB283" s="1">
        <f t="shared" si="30"/>
        <v>51747.57242</v>
      </c>
      <c r="BC283" s="1">
        <f t="shared" si="31"/>
        <v>1999.9925</v>
      </c>
      <c r="BD283" s="1">
        <f t="shared" si="32"/>
        <v>1681.1937</v>
      </c>
      <c r="BE283" s="1">
        <f t="shared" si="33"/>
        <v>0.8406000023</v>
      </c>
      <c r="BF283" s="1">
        <f t="shared" si="34"/>
        <v>0.1607580043</v>
      </c>
      <c r="BG283" s="1">
        <v>6.0</v>
      </c>
      <c r="BH283" s="1">
        <v>0.5</v>
      </c>
      <c r="BI283" s="1" t="s">
        <v>352</v>
      </c>
      <c r="BJ283" s="1">
        <v>2.0</v>
      </c>
      <c r="BK283" s="1" t="b">
        <v>1</v>
      </c>
      <c r="BL283" s="1">
        <v>1.659796797E9</v>
      </c>
      <c r="BM283" s="1">
        <v>1235.484375</v>
      </c>
      <c r="BN283" s="1">
        <v>1302.736875</v>
      </c>
      <c r="BO283" s="1">
        <v>22.64078125</v>
      </c>
      <c r="BP283" s="1">
        <v>18.96036875</v>
      </c>
      <c r="BQ283" s="1">
        <v>1233.030625</v>
      </c>
      <c r="BR283" s="1">
        <v>22.605825</v>
      </c>
      <c r="BS283" s="1">
        <v>500.1315625</v>
      </c>
      <c r="BT283" s="1">
        <v>99.0673875</v>
      </c>
      <c r="BU283" s="1">
        <v>0.0998854625</v>
      </c>
      <c r="BV283" s="1">
        <v>31.0443625</v>
      </c>
      <c r="BW283" s="1">
        <v>31.5144125</v>
      </c>
      <c r="BX283" s="1">
        <v>999.9</v>
      </c>
      <c r="BY283" s="1">
        <v>0.0</v>
      </c>
      <c r="BZ283" s="1">
        <v>0.0</v>
      </c>
      <c r="CA283" s="1">
        <v>10012.175</v>
      </c>
      <c r="CB283" s="1">
        <v>0.0</v>
      </c>
      <c r="CC283" s="1">
        <v>323.0901250000001</v>
      </c>
      <c r="CD283" s="1">
        <v>-67.254175</v>
      </c>
      <c r="CE283" s="1">
        <v>1264.104375</v>
      </c>
      <c r="CF283" s="1">
        <v>1327.915</v>
      </c>
      <c r="CG283" s="1">
        <v>3.680409375</v>
      </c>
      <c r="CH283" s="1">
        <v>1302.736875</v>
      </c>
      <c r="CI283" s="1">
        <v>18.96036875</v>
      </c>
      <c r="CJ283" s="1">
        <v>2.242963125</v>
      </c>
      <c r="CK283" s="1">
        <v>1.87835625</v>
      </c>
      <c r="CL283" s="1">
        <v>19.272525</v>
      </c>
      <c r="CM283" s="1">
        <v>16.45456875</v>
      </c>
      <c r="CN283" s="1">
        <v>1999.9925</v>
      </c>
      <c r="CO283" s="1">
        <v>0.979999</v>
      </c>
      <c r="CP283" s="1">
        <v>0.0200012</v>
      </c>
      <c r="CQ283" s="1">
        <v>0.0</v>
      </c>
      <c r="CR283" s="1">
        <v>2.51</v>
      </c>
      <c r="CS283" s="1">
        <v>0.0</v>
      </c>
      <c r="CT283" s="1">
        <v>17353.2</v>
      </c>
      <c r="CU283" s="1">
        <v>17412.25625</v>
      </c>
      <c r="CV283" s="1">
        <v>41.25775</v>
      </c>
      <c r="CW283" s="1">
        <v>42.375</v>
      </c>
      <c r="CX283" s="1">
        <v>41.2460625</v>
      </c>
      <c r="CY283" s="1">
        <v>41.0</v>
      </c>
      <c r="CZ283" s="1">
        <v>41.42925</v>
      </c>
      <c r="DA283" s="1">
        <v>1959.9925</v>
      </c>
      <c r="DB283" s="1">
        <v>40.0</v>
      </c>
      <c r="DC283" s="1">
        <v>0.0</v>
      </c>
      <c r="DD283" s="1">
        <v>1.6597968045E9</v>
      </c>
      <c r="DE283" s="1">
        <v>0.0</v>
      </c>
      <c r="DF283" s="1">
        <v>1.6597961675E9</v>
      </c>
      <c r="DG283" s="1" t="s">
        <v>353</v>
      </c>
      <c r="DH283" s="1">
        <v>1.659796162E9</v>
      </c>
      <c r="DI283" s="1">
        <v>1.6597961675E9</v>
      </c>
      <c r="DJ283" s="1">
        <v>2.0</v>
      </c>
      <c r="DK283" s="1">
        <v>-0.014</v>
      </c>
      <c r="DL283" s="1">
        <v>-0.001</v>
      </c>
      <c r="DM283" s="1">
        <v>1.327</v>
      </c>
      <c r="DN283" s="1">
        <v>0.031</v>
      </c>
      <c r="DO283" s="1">
        <v>400.0</v>
      </c>
      <c r="DP283" s="1">
        <v>20.0</v>
      </c>
      <c r="DQ283" s="1">
        <v>0.32</v>
      </c>
      <c r="DR283" s="1">
        <v>0.03</v>
      </c>
      <c r="DS283" s="1">
        <v>20.48671533365125</v>
      </c>
      <c r="DT283" s="1">
        <v>2.289551517555413</v>
      </c>
      <c r="DU283" s="1">
        <v>0.2014369466362951</v>
      </c>
      <c r="DV283" s="1">
        <v>0.0</v>
      </c>
      <c r="DW283" s="1">
        <v>-66.97175609756098</v>
      </c>
      <c r="DX283" s="1">
        <v>-4.468419512195077</v>
      </c>
      <c r="DY283" s="1">
        <v>0.4496105756984519</v>
      </c>
      <c r="DZ283" s="1">
        <v>0.0</v>
      </c>
      <c r="EA283" s="1">
        <v>3.694985365853659</v>
      </c>
      <c r="EB283" s="1">
        <v>-0.2561836933797882</v>
      </c>
      <c r="EC283" s="1">
        <v>0.02534303590276013</v>
      </c>
      <c r="ED283" s="1">
        <v>0.0</v>
      </c>
      <c r="EE283" s="1">
        <v>2.399189273958254</v>
      </c>
      <c r="EF283" s="1">
        <v>0.04401911516074174</v>
      </c>
      <c r="EG283" s="1">
        <v>0.003425895415354772</v>
      </c>
      <c r="EH283" s="1">
        <v>1.0</v>
      </c>
      <c r="EI283" s="1">
        <v>0.1285069586179592</v>
      </c>
      <c r="EJ283" s="1">
        <v>-0.01459559356489784</v>
      </c>
      <c r="EK283" s="1">
        <v>0.001123079757569793</v>
      </c>
      <c r="EL283" s="1">
        <v>1.0</v>
      </c>
      <c r="EM283" s="1">
        <v>2.0</v>
      </c>
      <c r="EN283" s="1">
        <v>5.0</v>
      </c>
      <c r="EO283" s="1" t="s">
        <v>429</v>
      </c>
      <c r="EP283" s="1">
        <v>2.94277</v>
      </c>
      <c r="EQ283" s="1">
        <v>2.80128</v>
      </c>
      <c r="ER283" s="1">
        <v>0.193084</v>
      </c>
      <c r="ES283" s="1">
        <v>0.199272</v>
      </c>
      <c r="ET283" s="1">
        <v>0.102938</v>
      </c>
      <c r="EU283" s="1">
        <v>0.0907944</v>
      </c>
      <c r="EV283" s="1">
        <v>16574.3</v>
      </c>
      <c r="EW283" s="1">
        <v>17246.8</v>
      </c>
      <c r="EX283" s="1">
        <v>23889.1</v>
      </c>
      <c r="EY283" s="1">
        <v>25069.2</v>
      </c>
      <c r="EZ283" s="1">
        <v>34305.6</v>
      </c>
      <c r="FA283" s="1">
        <v>36403.4</v>
      </c>
      <c r="FB283" s="1">
        <v>43556.3</v>
      </c>
      <c r="FC283" s="1">
        <v>46343.3</v>
      </c>
      <c r="FD283" s="1">
        <v>1.96882</v>
      </c>
      <c r="FE283" s="1">
        <v>1.84827</v>
      </c>
      <c r="FF283" s="1">
        <v>0.0887439</v>
      </c>
      <c r="FG283" s="1">
        <v>0.0</v>
      </c>
      <c r="FH283" s="1">
        <v>30.0701</v>
      </c>
      <c r="FI283" s="1">
        <v>999.9</v>
      </c>
      <c r="FJ283" s="1">
        <v>55.7</v>
      </c>
      <c r="FK283" s="1">
        <v>34.6</v>
      </c>
      <c r="FL283" s="1">
        <v>31.0608</v>
      </c>
      <c r="FM283" s="1">
        <v>64.4686</v>
      </c>
      <c r="FN283" s="1">
        <v>25.4688</v>
      </c>
      <c r="FO283" s="1">
        <v>1.0</v>
      </c>
      <c r="FP283" s="1">
        <v>0.391255</v>
      </c>
      <c r="FQ283" s="1">
        <v>2.04674</v>
      </c>
      <c r="FR283" s="1">
        <v>20.3098</v>
      </c>
      <c r="FS283" s="1">
        <v>5.21175</v>
      </c>
      <c r="FT283" s="1">
        <v>11.908</v>
      </c>
      <c r="FU283" s="1">
        <v>5.00155</v>
      </c>
      <c r="FV283" s="1">
        <v>3.28973</v>
      </c>
      <c r="FW283" s="1">
        <v>9999.0</v>
      </c>
      <c r="FX283" s="1">
        <v>9999.0</v>
      </c>
      <c r="FY283" s="1">
        <v>9999.0</v>
      </c>
      <c r="FZ283" s="1">
        <v>999.9</v>
      </c>
      <c r="GA283" s="1">
        <v>1.85959</v>
      </c>
      <c r="GB283" s="1">
        <v>1.85455</v>
      </c>
      <c r="GC283" s="1">
        <v>1.85774</v>
      </c>
      <c r="GD283" s="1">
        <v>1.85622</v>
      </c>
      <c r="GE283" s="1">
        <v>1.85495</v>
      </c>
      <c r="GF283" s="1">
        <v>1.85462</v>
      </c>
      <c r="GG283" s="1">
        <v>1.85326</v>
      </c>
      <c r="GH283" s="1">
        <v>1.85641</v>
      </c>
      <c r="GI283" s="1">
        <v>0.0</v>
      </c>
      <c r="GJ283" s="1">
        <v>0.0</v>
      </c>
      <c r="GK283" s="1">
        <v>0.0</v>
      </c>
      <c r="GL283" s="1">
        <v>0.0</v>
      </c>
      <c r="GM283" s="1" t="s">
        <v>355</v>
      </c>
      <c r="GN283" s="1" t="s">
        <v>356</v>
      </c>
      <c r="GO283" s="1" t="s">
        <v>357</v>
      </c>
      <c r="GP283" s="1" t="s">
        <v>357</v>
      </c>
      <c r="GQ283" s="1" t="s">
        <v>357</v>
      </c>
      <c r="GR283" s="1" t="s">
        <v>357</v>
      </c>
      <c r="GS283" s="1">
        <v>0.0</v>
      </c>
      <c r="GT283" s="1">
        <v>100.0</v>
      </c>
      <c r="GU283" s="1">
        <v>100.0</v>
      </c>
      <c r="GV283" s="1">
        <v>2.49</v>
      </c>
      <c r="GW283" s="1">
        <v>0.0349</v>
      </c>
      <c r="GX283" s="1">
        <v>0.3255316452960568</v>
      </c>
      <c r="GY283" s="1">
        <v>0.003023906125278789</v>
      </c>
      <c r="GZ283" s="1">
        <v>-1.398580452151984E-6</v>
      </c>
      <c r="HA283" s="1">
        <v>2.803037836604737E-10</v>
      </c>
      <c r="HB283" s="1">
        <v>-0.04759964022089117</v>
      </c>
      <c r="HC283" s="1">
        <v>0.009965371539748925</v>
      </c>
      <c r="HD283" s="1">
        <v>-4.563662031605912E-4</v>
      </c>
      <c r="HE283" s="1">
        <v>7.83371007442278E-6</v>
      </c>
      <c r="HF283" s="1">
        <v>0.0</v>
      </c>
      <c r="HG283" s="1">
        <v>2134.0</v>
      </c>
      <c r="HH283" s="1">
        <v>2.0</v>
      </c>
      <c r="HI283" s="1">
        <v>25.0</v>
      </c>
      <c r="HJ283" s="1">
        <v>10.7</v>
      </c>
      <c r="HK283" s="1">
        <v>10.6</v>
      </c>
      <c r="HL283" s="1">
        <v>2.76733</v>
      </c>
      <c r="HM283" s="1">
        <v>2.29736</v>
      </c>
      <c r="HN283" s="1">
        <v>1.4978</v>
      </c>
      <c r="HO283" s="1">
        <v>2.30957</v>
      </c>
      <c r="HP283" s="1">
        <v>1.54785</v>
      </c>
      <c r="HQ283" s="1">
        <v>2.31079</v>
      </c>
      <c r="HR283" s="1">
        <v>37.6987</v>
      </c>
      <c r="HS283" s="1">
        <v>15.2178</v>
      </c>
      <c r="HT283" s="1">
        <v>18.0</v>
      </c>
      <c r="HU283" s="1">
        <v>504.179</v>
      </c>
      <c r="HV283" s="1">
        <v>490.968</v>
      </c>
      <c r="HW283" s="1">
        <v>27.3089</v>
      </c>
      <c r="HX283" s="1">
        <v>32.0334</v>
      </c>
      <c r="HY283" s="1">
        <v>30.0006</v>
      </c>
      <c r="HZ283" s="1">
        <v>31.8016</v>
      </c>
      <c r="IA283" s="1">
        <v>31.9027</v>
      </c>
      <c r="IB283" s="1">
        <v>55.3944</v>
      </c>
      <c r="IC283" s="1">
        <v>42.2486</v>
      </c>
      <c r="ID283" s="1">
        <v>0.0</v>
      </c>
      <c r="IE283" s="1">
        <v>27.2961</v>
      </c>
      <c r="IF283" s="1">
        <v>1377.46</v>
      </c>
      <c r="IG283" s="1">
        <v>19.0293</v>
      </c>
      <c r="IH283" s="1">
        <v>100.72</v>
      </c>
      <c r="II283" s="1">
        <v>100.437</v>
      </c>
      <c r="IJ283" s="1" t="s">
        <v>358</v>
      </c>
    </row>
    <row r="284" ht="15.75" customHeight="1">
      <c r="A284" s="1">
        <v>268.0</v>
      </c>
      <c r="B284" s="1">
        <v>1.659796806E9</v>
      </c>
      <c r="C284" s="1">
        <v>664.5</v>
      </c>
      <c r="D284" s="1" t="s">
        <v>881</v>
      </c>
      <c r="E284" s="1" t="s">
        <v>882</v>
      </c>
      <c r="F284" s="1">
        <v>1.0</v>
      </c>
      <c r="G284" s="1" t="s">
        <v>346</v>
      </c>
      <c r="H284" s="1" t="s">
        <v>347</v>
      </c>
      <c r="I284" s="1" t="s">
        <v>348</v>
      </c>
      <c r="J284" s="1" t="s">
        <v>349</v>
      </c>
      <c r="K284" s="1" t="s">
        <v>350</v>
      </c>
      <c r="L284" s="1" t="s">
        <v>346</v>
      </c>
      <c r="M284" s="1" t="s">
        <v>351</v>
      </c>
      <c r="N284" s="1">
        <v>1.6597967985E9</v>
      </c>
      <c r="O284" s="1">
        <f t="shared" si="1"/>
        <v>0.003104072039</v>
      </c>
      <c r="P284" s="1">
        <f t="shared" si="2"/>
        <v>3.104072039</v>
      </c>
      <c r="Q284" s="1">
        <f t="shared" si="3"/>
        <v>21.17129767</v>
      </c>
      <c r="R284" s="1">
        <f t="shared" si="4"/>
        <v>1242.929333</v>
      </c>
      <c r="S284" s="1">
        <f t="shared" si="5"/>
        <v>926.7436487</v>
      </c>
      <c r="T284" s="1">
        <f t="shared" si="6"/>
        <v>91.9030861</v>
      </c>
      <c r="U284" s="1">
        <f t="shared" si="7"/>
        <v>123.2585103</v>
      </c>
      <c r="V284" s="1">
        <f t="shared" si="8"/>
        <v>0.1267377508</v>
      </c>
      <c r="W284" s="1">
        <f t="shared" si="9"/>
        <v>2.914891801</v>
      </c>
      <c r="X284" s="1">
        <f t="shared" si="10"/>
        <v>0.1237541098</v>
      </c>
      <c r="Y284" s="1">
        <f t="shared" si="11"/>
        <v>0.07760853663</v>
      </c>
      <c r="Z284" s="1">
        <f t="shared" si="12"/>
        <v>321.5129144</v>
      </c>
      <c r="AA284" s="1">
        <f t="shared" si="13"/>
        <v>32.1348983</v>
      </c>
      <c r="AB284" s="1">
        <f t="shared" si="14"/>
        <v>31.51519333</v>
      </c>
      <c r="AC284" s="1">
        <f t="shared" si="15"/>
        <v>4.645607954</v>
      </c>
      <c r="AD284" s="1">
        <f t="shared" si="16"/>
        <v>49.63002458</v>
      </c>
      <c r="AE284" s="1">
        <f t="shared" si="17"/>
        <v>2.244637649</v>
      </c>
      <c r="AF284" s="1">
        <f t="shared" si="18"/>
        <v>4.52274136</v>
      </c>
      <c r="AG284" s="1">
        <f t="shared" si="19"/>
        <v>2.400970306</v>
      </c>
      <c r="AH284" s="1">
        <f t="shared" si="20"/>
        <v>-136.8895769</v>
      </c>
      <c r="AI284" s="1">
        <f t="shared" si="21"/>
        <v>-74.02701814</v>
      </c>
      <c r="AJ284" s="1">
        <f t="shared" si="22"/>
        <v>-5.718709719</v>
      </c>
      <c r="AK284" s="1">
        <f t="shared" si="23"/>
        <v>104.8776096</v>
      </c>
      <c r="AL284" s="1">
        <f t="shared" si="24"/>
        <v>52.2518695</v>
      </c>
      <c r="AM284" s="1">
        <f t="shared" si="25"/>
        <v>3.132801331</v>
      </c>
      <c r="AN284" s="1">
        <f t="shared" si="26"/>
        <v>21.17129767</v>
      </c>
      <c r="AO284" s="1">
        <v>1358.706748917749</v>
      </c>
      <c r="AP284" s="1">
        <v>1307.175515151515</v>
      </c>
      <c r="AQ284" s="1">
        <v>5.041272727272718</v>
      </c>
      <c r="AR284" s="1">
        <v>64.94</v>
      </c>
      <c r="AS284" s="1">
        <f t="shared" si="27"/>
        <v>3.104072039</v>
      </c>
      <c r="AT284" s="1">
        <v>18.96318306704127</v>
      </c>
      <c r="AU284" s="1">
        <v>22.60713676470588</v>
      </c>
      <c r="AV284" s="1">
        <v>-5.978771344898962E-4</v>
      </c>
      <c r="AW284" s="1">
        <v>90.19422672828748</v>
      </c>
      <c r="AX284" s="1">
        <v>0.0</v>
      </c>
      <c r="AY284" s="1">
        <v>0.0</v>
      </c>
      <c r="AZ284" s="1">
        <f t="shared" si="28"/>
        <v>1</v>
      </c>
      <c r="BA284" s="1">
        <f t="shared" si="29"/>
        <v>0</v>
      </c>
      <c r="BB284" s="1">
        <f t="shared" si="30"/>
        <v>51737.01075</v>
      </c>
      <c r="BC284" s="1">
        <f t="shared" si="31"/>
        <v>1999.980667</v>
      </c>
      <c r="BD284" s="1">
        <f t="shared" si="32"/>
        <v>1681.18376</v>
      </c>
      <c r="BE284" s="1">
        <f t="shared" si="33"/>
        <v>0.8406000058</v>
      </c>
      <c r="BF284" s="1">
        <f t="shared" si="34"/>
        <v>0.1607580112</v>
      </c>
      <c r="BG284" s="1">
        <v>6.0</v>
      </c>
      <c r="BH284" s="1">
        <v>0.5</v>
      </c>
      <c r="BI284" s="1" t="s">
        <v>352</v>
      </c>
      <c r="BJ284" s="1">
        <v>2.0</v>
      </c>
      <c r="BK284" s="1" t="b">
        <v>1</v>
      </c>
      <c r="BL284" s="1">
        <v>1.6597967985E9</v>
      </c>
      <c r="BM284" s="1">
        <v>1242.929333333333</v>
      </c>
      <c r="BN284" s="1">
        <v>1310.286666666666</v>
      </c>
      <c r="BO284" s="1">
        <v>22.63475333333333</v>
      </c>
      <c r="BP284" s="1">
        <v>18.96144</v>
      </c>
      <c r="BQ284" s="1">
        <v>1240.468666666667</v>
      </c>
      <c r="BR284" s="1">
        <v>22.59980666666666</v>
      </c>
      <c r="BS284" s="1">
        <v>500.1301333333333</v>
      </c>
      <c r="BT284" s="1">
        <v>99.06785333333333</v>
      </c>
      <c r="BU284" s="1">
        <v>0.09990058666666667</v>
      </c>
      <c r="BV284" s="1">
        <v>31.04412666666667</v>
      </c>
      <c r="BW284" s="1">
        <v>31.51519333333333</v>
      </c>
      <c r="BX284" s="1">
        <v>999.8999999999999</v>
      </c>
      <c r="BY284" s="1">
        <v>0.0</v>
      </c>
      <c r="BZ284" s="1">
        <v>0.0</v>
      </c>
      <c r="CA284" s="1">
        <v>10009.98666666667</v>
      </c>
      <c r="CB284" s="1">
        <v>0.0</v>
      </c>
      <c r="CC284" s="1">
        <v>322.047</v>
      </c>
      <c r="CD284" s="1">
        <v>-67.35963333333333</v>
      </c>
      <c r="CE284" s="1">
        <v>1271.713333333333</v>
      </c>
      <c r="CF284" s="1">
        <v>1335.612</v>
      </c>
      <c r="CG284" s="1">
        <v>3.673306</v>
      </c>
      <c r="CH284" s="1">
        <v>1310.286666666666</v>
      </c>
      <c r="CI284" s="1">
        <v>18.96144</v>
      </c>
      <c r="CJ284" s="1">
        <v>2.242376666666666</v>
      </c>
      <c r="CK284" s="1">
        <v>1.878471333333333</v>
      </c>
      <c r="CL284" s="1">
        <v>19.26832</v>
      </c>
      <c r="CM284" s="1">
        <v>16.45554</v>
      </c>
      <c r="CN284" s="1">
        <v>1999.980666666667</v>
      </c>
      <c r="CO284" s="1">
        <v>0.9799989999999997</v>
      </c>
      <c r="CP284" s="1">
        <v>0.0200012</v>
      </c>
      <c r="CQ284" s="1">
        <v>0.0</v>
      </c>
      <c r="CR284" s="1">
        <v>2.484866666666667</v>
      </c>
      <c r="CS284" s="1">
        <v>0.0</v>
      </c>
      <c r="CT284" s="1">
        <v>17351.87333333333</v>
      </c>
      <c r="CU284" s="1">
        <v>17412.15333333333</v>
      </c>
      <c r="CV284" s="1">
        <v>41.2624</v>
      </c>
      <c r="CW284" s="1">
        <v>42.375</v>
      </c>
      <c r="CX284" s="1">
        <v>41.2458</v>
      </c>
      <c r="CY284" s="1">
        <v>41.0</v>
      </c>
      <c r="CZ284" s="1">
        <v>41.43286666666667</v>
      </c>
      <c r="DA284" s="1">
        <v>1959.980666666667</v>
      </c>
      <c r="DB284" s="1">
        <v>40.0</v>
      </c>
      <c r="DC284" s="1">
        <v>0.0</v>
      </c>
      <c r="DD284" s="1">
        <v>1.6597968051E9</v>
      </c>
      <c r="DE284" s="1">
        <v>0.0</v>
      </c>
      <c r="DF284" s="1">
        <v>1.6597961675E9</v>
      </c>
      <c r="DG284" s="1" t="s">
        <v>353</v>
      </c>
      <c r="DH284" s="1">
        <v>1.659796162E9</v>
      </c>
      <c r="DI284" s="1">
        <v>1.6597961675E9</v>
      </c>
      <c r="DJ284" s="1">
        <v>2.0</v>
      </c>
      <c r="DK284" s="1">
        <v>-0.014</v>
      </c>
      <c r="DL284" s="1">
        <v>-0.001</v>
      </c>
      <c r="DM284" s="1">
        <v>1.327</v>
      </c>
      <c r="DN284" s="1">
        <v>0.031</v>
      </c>
      <c r="DO284" s="1">
        <v>400.0</v>
      </c>
      <c r="DP284" s="1">
        <v>20.0</v>
      </c>
      <c r="DQ284" s="1">
        <v>0.32</v>
      </c>
      <c r="DR284" s="1">
        <v>0.03</v>
      </c>
      <c r="DS284" s="1">
        <v>20.5685378331809</v>
      </c>
      <c r="DT284" s="1">
        <v>1.926809405850078</v>
      </c>
      <c r="DU284" s="1">
        <v>0.172437207378244</v>
      </c>
      <c r="DV284" s="1">
        <v>0.0</v>
      </c>
      <c r="DW284" s="1">
        <v>-67.11514000000001</v>
      </c>
      <c r="DX284" s="1">
        <v>-4.340613883677261</v>
      </c>
      <c r="DY284" s="1">
        <v>0.4263649175295736</v>
      </c>
      <c r="DZ284" s="1">
        <v>0.0</v>
      </c>
      <c r="EA284" s="1">
        <v>3.68765025</v>
      </c>
      <c r="EB284" s="1">
        <v>-0.264430806754224</v>
      </c>
      <c r="EC284" s="1">
        <v>0.0254983214631375</v>
      </c>
      <c r="ED284" s="1">
        <v>0.0</v>
      </c>
      <c r="EE284" s="1">
        <v>2.400214473483969</v>
      </c>
      <c r="EF284" s="1">
        <v>0.04184938329754213</v>
      </c>
      <c r="EG284" s="1">
        <v>0.00330641571941745</v>
      </c>
      <c r="EH284" s="1">
        <v>1.0</v>
      </c>
      <c r="EI284" s="1">
        <v>0.1281010582519628</v>
      </c>
      <c r="EJ284" s="1">
        <v>-0.01383339648974472</v>
      </c>
      <c r="EK284" s="1">
        <v>0.001075773600296175</v>
      </c>
      <c r="EL284" s="1">
        <v>1.0</v>
      </c>
      <c r="EM284" s="1">
        <v>2.0</v>
      </c>
      <c r="EN284" s="1">
        <v>5.0</v>
      </c>
      <c r="EO284" s="1" t="s">
        <v>429</v>
      </c>
      <c r="EP284" s="1">
        <v>2.94257</v>
      </c>
      <c r="EQ284" s="1">
        <v>2.80146</v>
      </c>
      <c r="ER284" s="1">
        <v>0.193539</v>
      </c>
      <c r="ES284" s="1">
        <v>0.199719</v>
      </c>
      <c r="ET284" s="1">
        <v>0.102923</v>
      </c>
      <c r="EU284" s="1">
        <v>0.0907944</v>
      </c>
      <c r="EV284" s="1">
        <v>16564.8</v>
      </c>
      <c r="EW284" s="1">
        <v>17237.1</v>
      </c>
      <c r="EX284" s="1">
        <v>23889.1</v>
      </c>
      <c r="EY284" s="1">
        <v>25069.1</v>
      </c>
      <c r="EZ284" s="1">
        <v>34306.1</v>
      </c>
      <c r="FA284" s="1">
        <v>36403.3</v>
      </c>
      <c r="FB284" s="1">
        <v>43556.3</v>
      </c>
      <c r="FC284" s="1">
        <v>46343.2</v>
      </c>
      <c r="FD284" s="1">
        <v>1.96885</v>
      </c>
      <c r="FE284" s="1">
        <v>1.8482</v>
      </c>
      <c r="FF284" s="1">
        <v>0.0884458</v>
      </c>
      <c r="FG284" s="1">
        <v>0.0</v>
      </c>
      <c r="FH284" s="1">
        <v>30.0714</v>
      </c>
      <c r="FI284" s="1">
        <v>999.9</v>
      </c>
      <c r="FJ284" s="1">
        <v>55.7</v>
      </c>
      <c r="FK284" s="1">
        <v>34.6</v>
      </c>
      <c r="FL284" s="1">
        <v>31.0612</v>
      </c>
      <c r="FM284" s="1">
        <v>64.2186</v>
      </c>
      <c r="FN284" s="1">
        <v>26.3381</v>
      </c>
      <c r="FO284" s="1">
        <v>1.0</v>
      </c>
      <c r="FP284" s="1">
        <v>0.391496</v>
      </c>
      <c r="FQ284" s="1">
        <v>2.02317</v>
      </c>
      <c r="FR284" s="1">
        <v>20.31</v>
      </c>
      <c r="FS284" s="1">
        <v>5.2119</v>
      </c>
      <c r="FT284" s="1">
        <v>11.908</v>
      </c>
      <c r="FU284" s="1">
        <v>5.00185</v>
      </c>
      <c r="FV284" s="1">
        <v>3.28982</v>
      </c>
      <c r="FW284" s="1">
        <v>9999.0</v>
      </c>
      <c r="FX284" s="1">
        <v>9999.0</v>
      </c>
      <c r="FY284" s="1">
        <v>9999.0</v>
      </c>
      <c r="FZ284" s="1">
        <v>999.9</v>
      </c>
      <c r="GA284" s="1">
        <v>1.85959</v>
      </c>
      <c r="GB284" s="1">
        <v>1.85455</v>
      </c>
      <c r="GC284" s="1">
        <v>1.85774</v>
      </c>
      <c r="GD284" s="1">
        <v>1.85619</v>
      </c>
      <c r="GE284" s="1">
        <v>1.85494</v>
      </c>
      <c r="GF284" s="1">
        <v>1.85461</v>
      </c>
      <c r="GG284" s="1">
        <v>1.85325</v>
      </c>
      <c r="GH284" s="1">
        <v>1.8564</v>
      </c>
      <c r="GI284" s="1">
        <v>0.0</v>
      </c>
      <c r="GJ284" s="1">
        <v>0.0</v>
      </c>
      <c r="GK284" s="1">
        <v>0.0</v>
      </c>
      <c r="GL284" s="1">
        <v>0.0</v>
      </c>
      <c r="GM284" s="1" t="s">
        <v>355</v>
      </c>
      <c r="GN284" s="1" t="s">
        <v>356</v>
      </c>
      <c r="GO284" s="1" t="s">
        <v>357</v>
      </c>
      <c r="GP284" s="1" t="s">
        <v>357</v>
      </c>
      <c r="GQ284" s="1" t="s">
        <v>357</v>
      </c>
      <c r="GR284" s="1" t="s">
        <v>357</v>
      </c>
      <c r="GS284" s="1">
        <v>0.0</v>
      </c>
      <c r="GT284" s="1">
        <v>100.0</v>
      </c>
      <c r="GU284" s="1">
        <v>100.0</v>
      </c>
      <c r="GV284" s="1">
        <v>2.49</v>
      </c>
      <c r="GW284" s="1">
        <v>0.0349</v>
      </c>
      <c r="GX284" s="1">
        <v>0.3255316452960568</v>
      </c>
      <c r="GY284" s="1">
        <v>0.003023906125278789</v>
      </c>
      <c r="GZ284" s="1">
        <v>-1.398580452151984E-6</v>
      </c>
      <c r="HA284" s="1">
        <v>2.803037836604737E-10</v>
      </c>
      <c r="HB284" s="1">
        <v>-0.04759964022089117</v>
      </c>
      <c r="HC284" s="1">
        <v>0.009965371539748925</v>
      </c>
      <c r="HD284" s="1">
        <v>-4.563662031605912E-4</v>
      </c>
      <c r="HE284" s="1">
        <v>7.83371007442278E-6</v>
      </c>
      <c r="HF284" s="1">
        <v>0.0</v>
      </c>
      <c r="HG284" s="1">
        <v>2134.0</v>
      </c>
      <c r="HH284" s="1">
        <v>2.0</v>
      </c>
      <c r="HI284" s="1">
        <v>25.0</v>
      </c>
      <c r="HJ284" s="1">
        <v>10.7</v>
      </c>
      <c r="HK284" s="1">
        <v>10.6</v>
      </c>
      <c r="HL284" s="1">
        <v>2.77588</v>
      </c>
      <c r="HM284" s="1">
        <v>2.29126</v>
      </c>
      <c r="HN284" s="1">
        <v>1.4978</v>
      </c>
      <c r="HO284" s="1">
        <v>2.30957</v>
      </c>
      <c r="HP284" s="1">
        <v>1.54785</v>
      </c>
      <c r="HQ284" s="1">
        <v>2.24731</v>
      </c>
      <c r="HR284" s="1">
        <v>37.6987</v>
      </c>
      <c r="HS284" s="1">
        <v>15.2003</v>
      </c>
      <c r="HT284" s="1">
        <v>18.0</v>
      </c>
      <c r="HU284" s="1">
        <v>504.204</v>
      </c>
      <c r="HV284" s="1">
        <v>490.929</v>
      </c>
      <c r="HW284" s="1">
        <v>27.2989</v>
      </c>
      <c r="HX284" s="1">
        <v>32.0342</v>
      </c>
      <c r="HY284" s="1">
        <v>30.0007</v>
      </c>
      <c r="HZ284" s="1">
        <v>31.8028</v>
      </c>
      <c r="IA284" s="1">
        <v>31.9041</v>
      </c>
      <c r="IB284" s="1">
        <v>55.6291</v>
      </c>
      <c r="IC284" s="1">
        <v>42.2486</v>
      </c>
      <c r="ID284" s="1">
        <v>0.0</v>
      </c>
      <c r="IE284" s="1">
        <v>27.2528</v>
      </c>
      <c r="IF284" s="1">
        <v>1377.46</v>
      </c>
      <c r="IG284" s="1">
        <v>19.039</v>
      </c>
      <c r="IH284" s="1">
        <v>100.72</v>
      </c>
      <c r="II284" s="1">
        <v>100.437</v>
      </c>
      <c r="IJ284" s="1" t="s">
        <v>358</v>
      </c>
    </row>
    <row r="285" ht="15.75" customHeight="1">
      <c r="A285" s="1">
        <v>269.0</v>
      </c>
      <c r="B285" s="1">
        <v>1.659796807E9</v>
      </c>
      <c r="C285" s="1">
        <v>665.5</v>
      </c>
      <c r="D285" s="1" t="s">
        <v>883</v>
      </c>
      <c r="E285" s="1" t="s">
        <v>884</v>
      </c>
      <c r="F285" s="1">
        <v>1.0</v>
      </c>
      <c r="G285" s="1" t="s">
        <v>346</v>
      </c>
      <c r="H285" s="1" t="s">
        <v>347</v>
      </c>
      <c r="I285" s="1" t="s">
        <v>348</v>
      </c>
      <c r="J285" s="1" t="s">
        <v>349</v>
      </c>
      <c r="K285" s="1" t="s">
        <v>350</v>
      </c>
      <c r="L285" s="1" t="s">
        <v>346</v>
      </c>
      <c r="M285" s="1" t="s">
        <v>351</v>
      </c>
      <c r="N285" s="1">
        <v>1.659796799E9</v>
      </c>
      <c r="O285" s="1">
        <f t="shared" si="1"/>
        <v>0.003099327692</v>
      </c>
      <c r="P285" s="1">
        <f t="shared" si="2"/>
        <v>3.099327692</v>
      </c>
      <c r="Q285" s="1">
        <f t="shared" si="3"/>
        <v>21.40830131</v>
      </c>
      <c r="R285" s="1">
        <f t="shared" si="4"/>
        <v>1245.404375</v>
      </c>
      <c r="S285" s="1">
        <f t="shared" si="5"/>
        <v>925.7011791</v>
      </c>
      <c r="T285" s="1">
        <f t="shared" si="6"/>
        <v>91.79975558</v>
      </c>
      <c r="U285" s="1">
        <f t="shared" si="7"/>
        <v>123.5040203</v>
      </c>
      <c r="V285" s="1">
        <f t="shared" si="8"/>
        <v>0.1265345852</v>
      </c>
      <c r="W285" s="1">
        <f t="shared" si="9"/>
        <v>2.915241313</v>
      </c>
      <c r="X285" s="1">
        <f t="shared" si="10"/>
        <v>0.1235607289</v>
      </c>
      <c r="Y285" s="1">
        <f t="shared" si="11"/>
        <v>0.07748682343</v>
      </c>
      <c r="Z285" s="1">
        <f t="shared" si="12"/>
        <v>321.5127083</v>
      </c>
      <c r="AA285" s="1">
        <f t="shared" si="13"/>
        <v>32.13584762</v>
      </c>
      <c r="AB285" s="1">
        <f t="shared" si="14"/>
        <v>31.5147625</v>
      </c>
      <c r="AC285" s="1">
        <f t="shared" si="15"/>
        <v>4.645494267</v>
      </c>
      <c r="AD285" s="1">
        <f t="shared" si="16"/>
        <v>49.62604052</v>
      </c>
      <c r="AE285" s="1">
        <f t="shared" si="17"/>
        <v>2.244436458</v>
      </c>
      <c r="AF285" s="1">
        <f t="shared" si="18"/>
        <v>4.52269904</v>
      </c>
      <c r="AG285" s="1">
        <f t="shared" si="19"/>
        <v>2.401057809</v>
      </c>
      <c r="AH285" s="1">
        <f t="shared" si="20"/>
        <v>-136.6803512</v>
      </c>
      <c r="AI285" s="1">
        <f t="shared" si="21"/>
        <v>-73.99398335</v>
      </c>
      <c r="AJ285" s="1">
        <f t="shared" si="22"/>
        <v>-5.71545564</v>
      </c>
      <c r="AK285" s="1">
        <f t="shared" si="23"/>
        <v>105.122918</v>
      </c>
      <c r="AL285" s="1">
        <f t="shared" si="24"/>
        <v>52.28185792</v>
      </c>
      <c r="AM285" s="1">
        <f t="shared" si="25"/>
        <v>3.130775982</v>
      </c>
      <c r="AN285" s="1">
        <f t="shared" si="26"/>
        <v>21.40830131</v>
      </c>
      <c r="AO285" s="1">
        <v>1363.899225108225</v>
      </c>
      <c r="AP285" s="1">
        <v>1312.178181818183</v>
      </c>
      <c r="AQ285" s="1">
        <v>5.021539393939546</v>
      </c>
      <c r="AR285" s="1">
        <v>64.94</v>
      </c>
      <c r="AS285" s="1">
        <f t="shared" si="27"/>
        <v>3.099327692</v>
      </c>
      <c r="AT285" s="1">
        <v>18.96423547239521</v>
      </c>
      <c r="AU285" s="1">
        <v>22.60203941176471</v>
      </c>
      <c r="AV285" s="1">
        <v>-5.089804066833874E-4</v>
      </c>
      <c r="AW285" s="1">
        <v>90.19422672828748</v>
      </c>
      <c r="AX285" s="1">
        <v>0.0</v>
      </c>
      <c r="AY285" s="1">
        <v>0.0</v>
      </c>
      <c r="AZ285" s="1">
        <f t="shared" si="28"/>
        <v>1</v>
      </c>
      <c r="BA285" s="1">
        <f t="shared" si="29"/>
        <v>0</v>
      </c>
      <c r="BB285" s="1">
        <f t="shared" si="30"/>
        <v>51746.95129</v>
      </c>
      <c r="BC285" s="1">
        <f t="shared" si="31"/>
        <v>1999.979375</v>
      </c>
      <c r="BD285" s="1">
        <f t="shared" si="32"/>
        <v>1681.182675</v>
      </c>
      <c r="BE285" s="1">
        <f t="shared" si="33"/>
        <v>0.8406000062</v>
      </c>
      <c r="BF285" s="1">
        <f t="shared" si="34"/>
        <v>0.1607580119</v>
      </c>
      <c r="BG285" s="1">
        <v>6.0</v>
      </c>
      <c r="BH285" s="1">
        <v>0.5</v>
      </c>
      <c r="BI285" s="1" t="s">
        <v>352</v>
      </c>
      <c r="BJ285" s="1">
        <v>2.0</v>
      </c>
      <c r="BK285" s="1" t="b">
        <v>1</v>
      </c>
      <c r="BL285" s="1">
        <v>1.659796799E9</v>
      </c>
      <c r="BM285" s="1">
        <v>1245.404375</v>
      </c>
      <c r="BN285" s="1">
        <v>1312.804375</v>
      </c>
      <c r="BO285" s="1">
        <v>22.6327125</v>
      </c>
      <c r="BP285" s="1">
        <v>18.96174375</v>
      </c>
      <c r="BQ285" s="1">
        <v>1242.94125</v>
      </c>
      <c r="BR285" s="1">
        <v>22.59776875</v>
      </c>
      <c r="BS285" s="1">
        <v>500.1270625</v>
      </c>
      <c r="BT285" s="1">
        <v>99.06790625</v>
      </c>
      <c r="BU285" s="1">
        <v>0.09990044375</v>
      </c>
      <c r="BV285" s="1">
        <v>31.0439625</v>
      </c>
      <c r="BW285" s="1">
        <v>31.5147625</v>
      </c>
      <c r="BX285" s="1">
        <v>999.9</v>
      </c>
      <c r="BY285" s="1">
        <v>0.0</v>
      </c>
      <c r="BZ285" s="1">
        <v>0.0</v>
      </c>
      <c r="CA285" s="1">
        <v>10011.98125</v>
      </c>
      <c r="CB285" s="1">
        <v>0.0</v>
      </c>
      <c r="CC285" s="1">
        <v>321.77575</v>
      </c>
      <c r="CD285" s="1">
        <v>-67.4026375</v>
      </c>
      <c r="CE285" s="1">
        <v>1274.2425</v>
      </c>
      <c r="CF285" s="1">
        <v>1338.17875</v>
      </c>
      <c r="CG285" s="1">
        <v>3.670963125</v>
      </c>
      <c r="CH285" s="1">
        <v>1312.804375</v>
      </c>
      <c r="CI285" s="1">
        <v>18.96174375</v>
      </c>
      <c r="CJ285" s="1">
        <v>2.242175625</v>
      </c>
      <c r="CK285" s="1">
        <v>1.8785025</v>
      </c>
      <c r="CL285" s="1">
        <v>19.26688125</v>
      </c>
      <c r="CM285" s="1">
        <v>16.4558</v>
      </c>
      <c r="CN285" s="1">
        <v>1999.979375</v>
      </c>
      <c r="CO285" s="1">
        <v>0.979999</v>
      </c>
      <c r="CP285" s="1">
        <v>0.0200012</v>
      </c>
      <c r="CQ285" s="1">
        <v>0.0</v>
      </c>
      <c r="CR285" s="1">
        <v>2.484875</v>
      </c>
      <c r="CS285" s="1">
        <v>0.0</v>
      </c>
      <c r="CT285" s="1">
        <v>17351.84375</v>
      </c>
      <c r="CU285" s="1">
        <v>17412.1375</v>
      </c>
      <c r="CV285" s="1">
        <v>41.2655</v>
      </c>
      <c r="CW285" s="1">
        <v>42.375</v>
      </c>
      <c r="CX285" s="1">
        <v>41.2460625</v>
      </c>
      <c r="CY285" s="1">
        <v>41.0</v>
      </c>
      <c r="CZ285" s="1">
        <v>41.433125</v>
      </c>
      <c r="DA285" s="1">
        <v>1959.979375</v>
      </c>
      <c r="DB285" s="1">
        <v>40.0</v>
      </c>
      <c r="DC285" s="1">
        <v>0.0</v>
      </c>
      <c r="DD285" s="1">
        <v>1.6597968057E9</v>
      </c>
      <c r="DE285" s="1">
        <v>0.0</v>
      </c>
      <c r="DF285" s="1">
        <v>1.6597961675E9</v>
      </c>
      <c r="DG285" s="1" t="s">
        <v>353</v>
      </c>
      <c r="DH285" s="1">
        <v>1.659796162E9</v>
      </c>
      <c r="DI285" s="1">
        <v>1.6597961675E9</v>
      </c>
      <c r="DJ285" s="1">
        <v>2.0</v>
      </c>
      <c r="DK285" s="1">
        <v>-0.014</v>
      </c>
      <c r="DL285" s="1">
        <v>-0.001</v>
      </c>
      <c r="DM285" s="1">
        <v>1.327</v>
      </c>
      <c r="DN285" s="1">
        <v>0.031</v>
      </c>
      <c r="DO285" s="1">
        <v>400.0</v>
      </c>
      <c r="DP285" s="1">
        <v>20.0</v>
      </c>
      <c r="DQ285" s="1">
        <v>0.32</v>
      </c>
      <c r="DR285" s="1">
        <v>0.03</v>
      </c>
      <c r="DS285" s="1">
        <v>20.65568506447275</v>
      </c>
      <c r="DT285" s="1">
        <v>2.628047707797682</v>
      </c>
      <c r="DU285" s="1">
        <v>0.2288990252887611</v>
      </c>
      <c r="DV285" s="1">
        <v>0.0</v>
      </c>
      <c r="DW285" s="1">
        <v>-67.22033658536586</v>
      </c>
      <c r="DX285" s="1">
        <v>-4.364414634146331</v>
      </c>
      <c r="DY285" s="1">
        <v>0.4386059127625753</v>
      </c>
      <c r="DZ285" s="1">
        <v>0.0</v>
      </c>
      <c r="EA285" s="1">
        <v>3.682229024390244</v>
      </c>
      <c r="EB285" s="1">
        <v>-0.2707712195122069</v>
      </c>
      <c r="EC285" s="1">
        <v>0.02673374507766268</v>
      </c>
      <c r="ED285" s="1">
        <v>0.0</v>
      </c>
      <c r="EE285" s="1">
        <v>2.401087841874602</v>
      </c>
      <c r="EF285" s="1">
        <v>0.03349803483754825</v>
      </c>
      <c r="EG285" s="1">
        <v>0.002815320402405461</v>
      </c>
      <c r="EH285" s="1">
        <v>1.0</v>
      </c>
      <c r="EI285" s="1">
        <v>0.1277380389689641</v>
      </c>
      <c r="EJ285" s="1">
        <v>-0.01239963576786993</v>
      </c>
      <c r="EK285" s="1">
        <v>9.543522155589874E-4</v>
      </c>
      <c r="EL285" s="1">
        <v>1.0</v>
      </c>
      <c r="EM285" s="1">
        <v>2.0</v>
      </c>
      <c r="EN285" s="1">
        <v>5.0</v>
      </c>
      <c r="EO285" s="1" t="s">
        <v>429</v>
      </c>
      <c r="EP285" s="1">
        <v>2.9427</v>
      </c>
      <c r="EQ285" s="1">
        <v>2.80142</v>
      </c>
      <c r="ER285" s="1">
        <v>0.193992</v>
      </c>
      <c r="ES285" s="1">
        <v>0.200165</v>
      </c>
      <c r="ET285" s="1">
        <v>0.102909</v>
      </c>
      <c r="EU285" s="1">
        <v>0.0907946</v>
      </c>
      <c r="EV285" s="1">
        <v>16555.5</v>
      </c>
      <c r="EW285" s="1">
        <v>17227.4</v>
      </c>
      <c r="EX285" s="1">
        <v>23889.1</v>
      </c>
      <c r="EY285" s="1">
        <v>25069.0</v>
      </c>
      <c r="EZ285" s="1">
        <v>34306.7</v>
      </c>
      <c r="FA285" s="1">
        <v>36403.1</v>
      </c>
      <c r="FB285" s="1">
        <v>43556.3</v>
      </c>
      <c r="FC285" s="1">
        <v>46343.0</v>
      </c>
      <c r="FD285" s="1">
        <v>1.9688</v>
      </c>
      <c r="FE285" s="1">
        <v>1.84822</v>
      </c>
      <c r="FF285" s="1">
        <v>0.0882745</v>
      </c>
      <c r="FG285" s="1">
        <v>0.0</v>
      </c>
      <c r="FH285" s="1">
        <v>30.0727</v>
      </c>
      <c r="FI285" s="1">
        <v>999.9</v>
      </c>
      <c r="FJ285" s="1">
        <v>55.7</v>
      </c>
      <c r="FK285" s="1">
        <v>34.6</v>
      </c>
      <c r="FL285" s="1">
        <v>31.0615</v>
      </c>
      <c r="FM285" s="1">
        <v>64.3886</v>
      </c>
      <c r="FN285" s="1">
        <v>25.3926</v>
      </c>
      <c r="FO285" s="1">
        <v>1.0</v>
      </c>
      <c r="FP285" s="1">
        <v>0.391557</v>
      </c>
      <c r="FQ285" s="1">
        <v>2.03577</v>
      </c>
      <c r="FR285" s="1">
        <v>20.31</v>
      </c>
      <c r="FS285" s="1">
        <v>5.21175</v>
      </c>
      <c r="FT285" s="1">
        <v>11.908</v>
      </c>
      <c r="FU285" s="1">
        <v>5.00185</v>
      </c>
      <c r="FV285" s="1">
        <v>3.28982</v>
      </c>
      <c r="FW285" s="1">
        <v>9999.0</v>
      </c>
      <c r="FX285" s="1">
        <v>9999.0</v>
      </c>
      <c r="FY285" s="1">
        <v>9999.0</v>
      </c>
      <c r="FZ285" s="1">
        <v>999.9</v>
      </c>
      <c r="GA285" s="1">
        <v>1.85959</v>
      </c>
      <c r="GB285" s="1">
        <v>1.85455</v>
      </c>
      <c r="GC285" s="1">
        <v>1.85774</v>
      </c>
      <c r="GD285" s="1">
        <v>1.85618</v>
      </c>
      <c r="GE285" s="1">
        <v>1.85494</v>
      </c>
      <c r="GF285" s="1">
        <v>1.8546</v>
      </c>
      <c r="GG285" s="1">
        <v>1.85325</v>
      </c>
      <c r="GH285" s="1">
        <v>1.85639</v>
      </c>
      <c r="GI285" s="1">
        <v>0.0</v>
      </c>
      <c r="GJ285" s="1">
        <v>0.0</v>
      </c>
      <c r="GK285" s="1">
        <v>0.0</v>
      </c>
      <c r="GL285" s="1">
        <v>0.0</v>
      </c>
      <c r="GM285" s="1" t="s">
        <v>355</v>
      </c>
      <c r="GN285" s="1" t="s">
        <v>356</v>
      </c>
      <c r="GO285" s="1" t="s">
        <v>357</v>
      </c>
      <c r="GP285" s="1" t="s">
        <v>357</v>
      </c>
      <c r="GQ285" s="1" t="s">
        <v>357</v>
      </c>
      <c r="GR285" s="1" t="s">
        <v>357</v>
      </c>
      <c r="GS285" s="1">
        <v>0.0</v>
      </c>
      <c r="GT285" s="1">
        <v>100.0</v>
      </c>
      <c r="GU285" s="1">
        <v>100.0</v>
      </c>
      <c r="GV285" s="1">
        <v>2.49</v>
      </c>
      <c r="GW285" s="1">
        <v>0.0349</v>
      </c>
      <c r="GX285" s="1">
        <v>0.3255316452960568</v>
      </c>
      <c r="GY285" s="1">
        <v>0.003023906125278789</v>
      </c>
      <c r="GZ285" s="1">
        <v>-1.398580452151984E-6</v>
      </c>
      <c r="HA285" s="1">
        <v>2.803037836604737E-10</v>
      </c>
      <c r="HB285" s="1">
        <v>-0.04759964022089117</v>
      </c>
      <c r="HC285" s="1">
        <v>0.009965371539748925</v>
      </c>
      <c r="HD285" s="1">
        <v>-4.563662031605912E-4</v>
      </c>
      <c r="HE285" s="1">
        <v>7.83371007442278E-6</v>
      </c>
      <c r="HF285" s="1">
        <v>0.0</v>
      </c>
      <c r="HG285" s="1">
        <v>2134.0</v>
      </c>
      <c r="HH285" s="1">
        <v>2.0</v>
      </c>
      <c r="HI285" s="1">
        <v>25.0</v>
      </c>
      <c r="HJ285" s="1">
        <v>10.8</v>
      </c>
      <c r="HK285" s="1">
        <v>10.7</v>
      </c>
      <c r="HL285" s="1">
        <v>2.78198</v>
      </c>
      <c r="HM285" s="1">
        <v>2.28149</v>
      </c>
      <c r="HN285" s="1">
        <v>1.4978</v>
      </c>
      <c r="HO285" s="1">
        <v>2.30957</v>
      </c>
      <c r="HP285" s="1">
        <v>1.54785</v>
      </c>
      <c r="HQ285" s="1">
        <v>2.44141</v>
      </c>
      <c r="HR285" s="1">
        <v>37.6987</v>
      </c>
      <c r="HS285" s="1">
        <v>15.2265</v>
      </c>
      <c r="HT285" s="1">
        <v>18.0</v>
      </c>
      <c r="HU285" s="1">
        <v>504.18</v>
      </c>
      <c r="HV285" s="1">
        <v>490.956</v>
      </c>
      <c r="HW285" s="1">
        <v>27.2901</v>
      </c>
      <c r="HX285" s="1">
        <v>32.0356</v>
      </c>
      <c r="HY285" s="1">
        <v>30.0007</v>
      </c>
      <c r="HZ285" s="1">
        <v>31.8036</v>
      </c>
      <c r="IA285" s="1">
        <v>31.9055</v>
      </c>
      <c r="IB285" s="1">
        <v>55.7388</v>
      </c>
      <c r="IC285" s="1">
        <v>42.2486</v>
      </c>
      <c r="ID285" s="1">
        <v>0.0</v>
      </c>
      <c r="IE285" s="1">
        <v>27.2528</v>
      </c>
      <c r="IF285" s="1">
        <v>1377.46</v>
      </c>
      <c r="IG285" s="1">
        <v>19.0494</v>
      </c>
      <c r="IH285" s="1">
        <v>100.72</v>
      </c>
      <c r="II285" s="1">
        <v>100.436</v>
      </c>
      <c r="IJ285" s="1" t="s">
        <v>358</v>
      </c>
    </row>
    <row r="286" ht="15.75" customHeight="1">
      <c r="A286" s="1">
        <v>270.0</v>
      </c>
      <c r="B286" s="1">
        <v>1.659796808E9</v>
      </c>
      <c r="C286" s="1">
        <v>666.5</v>
      </c>
      <c r="D286" s="1" t="s">
        <v>885</v>
      </c>
      <c r="E286" s="1" t="s">
        <v>886</v>
      </c>
      <c r="F286" s="1">
        <v>1.0</v>
      </c>
      <c r="G286" s="1" t="s">
        <v>346</v>
      </c>
      <c r="H286" s="1" t="s">
        <v>347</v>
      </c>
      <c r="I286" s="1" t="s">
        <v>348</v>
      </c>
      <c r="J286" s="1" t="s">
        <v>349</v>
      </c>
      <c r="K286" s="1" t="s">
        <v>350</v>
      </c>
      <c r="L286" s="1" t="s">
        <v>346</v>
      </c>
      <c r="M286" s="1" t="s">
        <v>351</v>
      </c>
      <c r="N286" s="1">
        <v>1.6597968005E9</v>
      </c>
      <c r="O286" s="1">
        <f t="shared" si="1"/>
        <v>0.003094716688</v>
      </c>
      <c r="P286" s="1">
        <f t="shared" si="2"/>
        <v>3.094716688</v>
      </c>
      <c r="Q286" s="1">
        <f t="shared" si="3"/>
        <v>21.57404472</v>
      </c>
      <c r="R286" s="1">
        <f t="shared" si="4"/>
        <v>1252.833333</v>
      </c>
      <c r="S286" s="1">
        <f t="shared" si="5"/>
        <v>930.2305978</v>
      </c>
      <c r="T286" s="1">
        <f t="shared" si="6"/>
        <v>92.24940813</v>
      </c>
      <c r="U286" s="1">
        <f t="shared" si="7"/>
        <v>124.2413803</v>
      </c>
      <c r="V286" s="1">
        <f t="shared" si="8"/>
        <v>0.1262999586</v>
      </c>
      <c r="W286" s="1">
        <f t="shared" si="9"/>
        <v>2.91514974</v>
      </c>
      <c r="X286" s="1">
        <f t="shared" si="10"/>
        <v>0.1233368908</v>
      </c>
      <c r="Y286" s="1">
        <f t="shared" si="11"/>
        <v>0.07734598674</v>
      </c>
      <c r="Z286" s="1">
        <f t="shared" si="12"/>
        <v>321.5118504</v>
      </c>
      <c r="AA286" s="1">
        <f t="shared" si="13"/>
        <v>32.13672012</v>
      </c>
      <c r="AB286" s="1">
        <f t="shared" si="14"/>
        <v>31.5156</v>
      </c>
      <c r="AC286" s="1">
        <f t="shared" si="15"/>
        <v>4.645715267</v>
      </c>
      <c r="AD286" s="1">
        <f t="shared" si="16"/>
        <v>49.6143262</v>
      </c>
      <c r="AE286" s="1">
        <f t="shared" si="17"/>
        <v>2.243861143</v>
      </c>
      <c r="AF286" s="1">
        <f t="shared" si="18"/>
        <v>4.52260731</v>
      </c>
      <c r="AG286" s="1">
        <f t="shared" si="19"/>
        <v>2.401854123</v>
      </c>
      <c r="AH286" s="1">
        <f t="shared" si="20"/>
        <v>-136.4770059</v>
      </c>
      <c r="AI286" s="1">
        <f t="shared" si="21"/>
        <v>-74.17920517</v>
      </c>
      <c r="AJ286" s="1">
        <f t="shared" si="22"/>
        <v>-5.729956186</v>
      </c>
      <c r="AK286" s="1">
        <f t="shared" si="23"/>
        <v>105.1256831</v>
      </c>
      <c r="AL286" s="1">
        <f t="shared" si="24"/>
        <v>52.36451666</v>
      </c>
      <c r="AM286" s="1">
        <f t="shared" si="25"/>
        <v>3.124904649</v>
      </c>
      <c r="AN286" s="1">
        <f t="shared" si="26"/>
        <v>21.57404472</v>
      </c>
      <c r="AO286" s="1">
        <v>1369.052112554113</v>
      </c>
      <c r="AP286" s="1">
        <v>1317.187696969698</v>
      </c>
      <c r="AQ286" s="1">
        <v>5.009878787878878</v>
      </c>
      <c r="AR286" s="1">
        <v>64.94</v>
      </c>
      <c r="AS286" s="1">
        <f t="shared" si="27"/>
        <v>3.094716688</v>
      </c>
      <c r="AT286" s="1">
        <v>18.96493582918766</v>
      </c>
      <c r="AU286" s="1">
        <v>22.59787647058823</v>
      </c>
      <c r="AV286" s="1">
        <v>-5.855759521064785E-4</v>
      </c>
      <c r="AW286" s="1">
        <v>90.19422672828748</v>
      </c>
      <c r="AX286" s="1">
        <v>0.0</v>
      </c>
      <c r="AY286" s="1">
        <v>0.0</v>
      </c>
      <c r="AZ286" s="1">
        <f t="shared" si="28"/>
        <v>1</v>
      </c>
      <c r="BA286" s="1">
        <f t="shared" si="29"/>
        <v>0</v>
      </c>
      <c r="BB286" s="1">
        <f t="shared" si="30"/>
        <v>51744.4257</v>
      </c>
      <c r="BC286" s="1">
        <f t="shared" si="31"/>
        <v>1999.974</v>
      </c>
      <c r="BD286" s="1">
        <f t="shared" si="32"/>
        <v>1681.17816</v>
      </c>
      <c r="BE286" s="1">
        <f t="shared" si="33"/>
        <v>0.8406000078</v>
      </c>
      <c r="BF286" s="1">
        <f t="shared" si="34"/>
        <v>0.1607580151</v>
      </c>
      <c r="BG286" s="1">
        <v>6.0</v>
      </c>
      <c r="BH286" s="1">
        <v>0.5</v>
      </c>
      <c r="BI286" s="1" t="s">
        <v>352</v>
      </c>
      <c r="BJ286" s="1">
        <v>2.0</v>
      </c>
      <c r="BK286" s="1" t="b">
        <v>1</v>
      </c>
      <c r="BL286" s="1">
        <v>1.6597968005E9</v>
      </c>
      <c r="BM286" s="1">
        <v>1252.833333333333</v>
      </c>
      <c r="BN286" s="1">
        <v>1320.351333333333</v>
      </c>
      <c r="BO286" s="1">
        <v>22.62679333333333</v>
      </c>
      <c r="BP286" s="1">
        <v>18.9627</v>
      </c>
      <c r="BQ286" s="1">
        <v>1250.363333333333</v>
      </c>
      <c r="BR286" s="1">
        <v>22.59185333333333</v>
      </c>
      <c r="BS286" s="1">
        <v>500.1288666666666</v>
      </c>
      <c r="BT286" s="1">
        <v>99.06840666666668</v>
      </c>
      <c r="BU286" s="1">
        <v>0.09991605333333335</v>
      </c>
      <c r="BV286" s="1">
        <v>31.04360666666667</v>
      </c>
      <c r="BW286" s="1">
        <v>31.5156</v>
      </c>
      <c r="BX286" s="1">
        <v>999.8999999999999</v>
      </c>
      <c r="BY286" s="1">
        <v>0.0</v>
      </c>
      <c r="BZ286" s="1">
        <v>0.0</v>
      </c>
      <c r="CA286" s="1">
        <v>10011.40666666667</v>
      </c>
      <c r="CB286" s="1">
        <v>0.0</v>
      </c>
      <c r="CC286" s="1">
        <v>320.8896000000001</v>
      </c>
      <c r="CD286" s="1">
        <v>-67.52087333333333</v>
      </c>
      <c r="CE286" s="1">
        <v>1281.835333333333</v>
      </c>
      <c r="CF286" s="1">
        <v>1345.873333333333</v>
      </c>
      <c r="CG286" s="1">
        <v>3.664092000000001</v>
      </c>
      <c r="CH286" s="1">
        <v>1320.351333333333</v>
      </c>
      <c r="CI286" s="1">
        <v>18.9627</v>
      </c>
      <c r="CJ286" s="1">
        <v>2.241600666666666</v>
      </c>
      <c r="CK286" s="1">
        <v>1.878606666666667</v>
      </c>
      <c r="CL286" s="1">
        <v>19.26276</v>
      </c>
      <c r="CM286" s="1">
        <v>16.45666666666667</v>
      </c>
      <c r="CN286" s="1">
        <v>1999.974</v>
      </c>
      <c r="CO286" s="1">
        <v>0.9799989999999997</v>
      </c>
      <c r="CP286" s="1">
        <v>0.0200012</v>
      </c>
      <c r="CQ286" s="1">
        <v>0.0</v>
      </c>
      <c r="CR286" s="1">
        <v>2.543666666666666</v>
      </c>
      <c r="CS286" s="1">
        <v>0.0</v>
      </c>
      <c r="CT286" s="1">
        <v>17351.29333333333</v>
      </c>
      <c r="CU286" s="1">
        <v>17412.09333333333</v>
      </c>
      <c r="CV286" s="1">
        <v>41.26653333333334</v>
      </c>
      <c r="CW286" s="1">
        <v>42.375</v>
      </c>
      <c r="CX286" s="1">
        <v>41.25</v>
      </c>
      <c r="CY286" s="1">
        <v>41.0</v>
      </c>
      <c r="CZ286" s="1">
        <v>41.43286666666667</v>
      </c>
      <c r="DA286" s="1">
        <v>1959.974</v>
      </c>
      <c r="DB286" s="1">
        <v>40.0</v>
      </c>
      <c r="DC286" s="1">
        <v>0.0</v>
      </c>
      <c r="DD286" s="1">
        <v>1.6597968069E9</v>
      </c>
      <c r="DE286" s="1">
        <v>0.0</v>
      </c>
      <c r="DF286" s="1">
        <v>1.6597961675E9</v>
      </c>
      <c r="DG286" s="1" t="s">
        <v>353</v>
      </c>
      <c r="DH286" s="1">
        <v>1.659796162E9</v>
      </c>
      <c r="DI286" s="1">
        <v>1.6597961675E9</v>
      </c>
      <c r="DJ286" s="1">
        <v>2.0</v>
      </c>
      <c r="DK286" s="1">
        <v>-0.014</v>
      </c>
      <c r="DL286" s="1">
        <v>-0.001</v>
      </c>
      <c r="DM286" s="1">
        <v>1.327</v>
      </c>
      <c r="DN286" s="1">
        <v>0.031</v>
      </c>
      <c r="DO286" s="1">
        <v>400.0</v>
      </c>
      <c r="DP286" s="1">
        <v>20.0</v>
      </c>
      <c r="DQ286" s="1">
        <v>0.32</v>
      </c>
      <c r="DR286" s="1">
        <v>0.03</v>
      </c>
      <c r="DS286" s="1">
        <v>20.65568506447275</v>
      </c>
      <c r="DT286" s="1">
        <v>2.628047707797682</v>
      </c>
      <c r="DU286" s="1">
        <v>0.2288990252887611</v>
      </c>
      <c r="DV286" s="1">
        <v>0.0</v>
      </c>
      <c r="DW286" s="1">
        <v>-67.22033658536586</v>
      </c>
      <c r="DX286" s="1">
        <v>-4.364414634146331</v>
      </c>
      <c r="DY286" s="1">
        <v>0.4386059127625753</v>
      </c>
      <c r="DZ286" s="1">
        <v>0.0</v>
      </c>
      <c r="EA286" s="1">
        <v>3.682229024390244</v>
      </c>
      <c r="EB286" s="1">
        <v>-0.2707712195122069</v>
      </c>
      <c r="EC286" s="1">
        <v>0.02673374507766268</v>
      </c>
      <c r="ED286" s="1">
        <v>0.0</v>
      </c>
      <c r="EE286" s="1">
        <v>2.401087841874602</v>
      </c>
      <c r="EF286" s="1">
        <v>0.03349803483754825</v>
      </c>
      <c r="EG286" s="1">
        <v>0.002815320402405461</v>
      </c>
      <c r="EH286" s="1">
        <v>1.0</v>
      </c>
      <c r="EI286" s="1">
        <v>0.1277380389689641</v>
      </c>
      <c r="EJ286" s="1">
        <v>-0.01239963576786993</v>
      </c>
      <c r="EK286" s="1">
        <v>9.543522155589874E-4</v>
      </c>
      <c r="EL286" s="1">
        <v>1.0</v>
      </c>
      <c r="EM286" s="1">
        <v>2.0</v>
      </c>
      <c r="EN286" s="1">
        <v>5.0</v>
      </c>
      <c r="EO286" s="1" t="s">
        <v>429</v>
      </c>
      <c r="EP286" s="1">
        <v>2.94266</v>
      </c>
      <c r="EQ286" s="1">
        <v>2.80134</v>
      </c>
      <c r="ER286" s="1">
        <v>0.194438</v>
      </c>
      <c r="ES286" s="1">
        <v>0.200612</v>
      </c>
      <c r="ET286" s="1">
        <v>0.102895</v>
      </c>
      <c r="EU286" s="1">
        <v>0.0907937</v>
      </c>
      <c r="EV286" s="1">
        <v>16546.4</v>
      </c>
      <c r="EW286" s="1">
        <v>17217.7</v>
      </c>
      <c r="EX286" s="1">
        <v>23889.2</v>
      </c>
      <c r="EY286" s="1">
        <v>25068.9</v>
      </c>
      <c r="EZ286" s="1">
        <v>34307.4</v>
      </c>
      <c r="FA286" s="1">
        <v>36403.1</v>
      </c>
      <c r="FB286" s="1">
        <v>43556.5</v>
      </c>
      <c r="FC286" s="1">
        <v>46342.8</v>
      </c>
      <c r="FD286" s="1">
        <v>1.96887</v>
      </c>
      <c r="FE286" s="1">
        <v>1.84808</v>
      </c>
      <c r="FF286" s="1">
        <v>0.0880584</v>
      </c>
      <c r="FG286" s="1">
        <v>0.0</v>
      </c>
      <c r="FH286" s="1">
        <v>30.074</v>
      </c>
      <c r="FI286" s="1">
        <v>999.9</v>
      </c>
      <c r="FJ286" s="1">
        <v>55.7</v>
      </c>
      <c r="FK286" s="1">
        <v>34.6</v>
      </c>
      <c r="FL286" s="1">
        <v>31.062</v>
      </c>
      <c r="FM286" s="1">
        <v>64.4086</v>
      </c>
      <c r="FN286" s="1">
        <v>26.2901</v>
      </c>
      <c r="FO286" s="1">
        <v>1.0</v>
      </c>
      <c r="FP286" s="1">
        <v>0.391593</v>
      </c>
      <c r="FQ286" s="1">
        <v>2.05561</v>
      </c>
      <c r="FR286" s="1">
        <v>20.3097</v>
      </c>
      <c r="FS286" s="1">
        <v>5.21175</v>
      </c>
      <c r="FT286" s="1">
        <v>11.9081</v>
      </c>
      <c r="FU286" s="1">
        <v>5.0019</v>
      </c>
      <c r="FV286" s="1">
        <v>3.2898</v>
      </c>
      <c r="FW286" s="1">
        <v>9999.0</v>
      </c>
      <c r="FX286" s="1">
        <v>9999.0</v>
      </c>
      <c r="FY286" s="1">
        <v>9999.0</v>
      </c>
      <c r="FZ286" s="1">
        <v>999.9</v>
      </c>
      <c r="GA286" s="1">
        <v>1.85959</v>
      </c>
      <c r="GB286" s="1">
        <v>1.85455</v>
      </c>
      <c r="GC286" s="1">
        <v>1.85774</v>
      </c>
      <c r="GD286" s="1">
        <v>1.85617</v>
      </c>
      <c r="GE286" s="1">
        <v>1.85494</v>
      </c>
      <c r="GF286" s="1">
        <v>1.8546</v>
      </c>
      <c r="GG286" s="1">
        <v>1.85325</v>
      </c>
      <c r="GH286" s="1">
        <v>1.8564</v>
      </c>
      <c r="GI286" s="1">
        <v>0.0</v>
      </c>
      <c r="GJ286" s="1">
        <v>0.0</v>
      </c>
      <c r="GK286" s="1">
        <v>0.0</v>
      </c>
      <c r="GL286" s="1">
        <v>0.0</v>
      </c>
      <c r="GM286" s="1" t="s">
        <v>355</v>
      </c>
      <c r="GN286" s="1" t="s">
        <v>356</v>
      </c>
      <c r="GO286" s="1" t="s">
        <v>357</v>
      </c>
      <c r="GP286" s="1" t="s">
        <v>357</v>
      </c>
      <c r="GQ286" s="1" t="s">
        <v>357</v>
      </c>
      <c r="GR286" s="1" t="s">
        <v>357</v>
      </c>
      <c r="GS286" s="1">
        <v>0.0</v>
      </c>
      <c r="GT286" s="1">
        <v>100.0</v>
      </c>
      <c r="GU286" s="1">
        <v>100.0</v>
      </c>
      <c r="GV286" s="1">
        <v>2.5</v>
      </c>
      <c r="GW286" s="1">
        <v>0.0349</v>
      </c>
      <c r="GX286" s="1">
        <v>0.3255316452960568</v>
      </c>
      <c r="GY286" s="1">
        <v>0.003023906125278789</v>
      </c>
      <c r="GZ286" s="1">
        <v>-1.398580452151984E-6</v>
      </c>
      <c r="HA286" s="1">
        <v>2.803037836604737E-10</v>
      </c>
      <c r="HB286" s="1">
        <v>-0.04759964022089117</v>
      </c>
      <c r="HC286" s="1">
        <v>0.009965371539748925</v>
      </c>
      <c r="HD286" s="1">
        <v>-4.563662031605912E-4</v>
      </c>
      <c r="HE286" s="1">
        <v>7.83371007442278E-6</v>
      </c>
      <c r="HF286" s="1">
        <v>0.0</v>
      </c>
      <c r="HG286" s="1">
        <v>2134.0</v>
      </c>
      <c r="HH286" s="1">
        <v>2.0</v>
      </c>
      <c r="HI286" s="1">
        <v>25.0</v>
      </c>
      <c r="HJ286" s="1">
        <v>10.8</v>
      </c>
      <c r="HK286" s="1">
        <v>10.7</v>
      </c>
      <c r="HL286" s="1">
        <v>2.79297</v>
      </c>
      <c r="HM286" s="1">
        <v>2.29736</v>
      </c>
      <c r="HN286" s="1">
        <v>1.4978</v>
      </c>
      <c r="HO286" s="1">
        <v>2.30957</v>
      </c>
      <c r="HP286" s="1">
        <v>1.54785</v>
      </c>
      <c r="HQ286" s="1">
        <v>2.28394</v>
      </c>
      <c r="HR286" s="1">
        <v>37.6987</v>
      </c>
      <c r="HS286" s="1">
        <v>15.2003</v>
      </c>
      <c r="HT286" s="1">
        <v>18.0</v>
      </c>
      <c r="HU286" s="1">
        <v>504.235</v>
      </c>
      <c r="HV286" s="1">
        <v>490.867</v>
      </c>
      <c r="HW286" s="1">
        <v>27.2823</v>
      </c>
      <c r="HX286" s="1">
        <v>32.037</v>
      </c>
      <c r="HY286" s="1">
        <v>30.0006</v>
      </c>
      <c r="HZ286" s="1">
        <v>31.805</v>
      </c>
      <c r="IA286" s="1">
        <v>31.9069</v>
      </c>
      <c r="IB286" s="1">
        <v>55.9652</v>
      </c>
      <c r="IC286" s="1">
        <v>42.2486</v>
      </c>
      <c r="ID286" s="1">
        <v>0.0</v>
      </c>
      <c r="IE286" s="1">
        <v>27.2528</v>
      </c>
      <c r="IF286" s="1">
        <v>1387.51</v>
      </c>
      <c r="IG286" s="1">
        <v>19.0556</v>
      </c>
      <c r="IH286" s="1">
        <v>100.72</v>
      </c>
      <c r="II286" s="1">
        <v>100.436</v>
      </c>
      <c r="IJ286" s="1" t="s">
        <v>358</v>
      </c>
    </row>
    <row r="287" ht="15.75" customHeight="1">
      <c r="A287" s="1">
        <v>271.0</v>
      </c>
      <c r="B287" s="1">
        <v>1.659796809E9</v>
      </c>
      <c r="C287" s="1">
        <v>667.5</v>
      </c>
      <c r="D287" s="1" t="s">
        <v>887</v>
      </c>
      <c r="E287" s="1" t="s">
        <v>888</v>
      </c>
      <c r="F287" s="1">
        <v>1.0</v>
      </c>
      <c r="G287" s="1" t="s">
        <v>346</v>
      </c>
      <c r="H287" s="1" t="s">
        <v>347</v>
      </c>
      <c r="I287" s="1" t="s">
        <v>348</v>
      </c>
      <c r="J287" s="1" t="s">
        <v>349</v>
      </c>
      <c r="K287" s="1" t="s">
        <v>350</v>
      </c>
      <c r="L287" s="1" t="s">
        <v>346</v>
      </c>
      <c r="M287" s="1" t="s">
        <v>351</v>
      </c>
      <c r="N287" s="1">
        <v>1.659796801E9</v>
      </c>
      <c r="O287" s="1">
        <f t="shared" si="1"/>
        <v>0.003090386582</v>
      </c>
      <c r="P287" s="1">
        <f t="shared" si="2"/>
        <v>3.090386582</v>
      </c>
      <c r="Q287" s="1">
        <f t="shared" si="3"/>
        <v>21.68984957</v>
      </c>
      <c r="R287" s="1">
        <f t="shared" si="4"/>
        <v>1255.301875</v>
      </c>
      <c r="S287" s="1">
        <f t="shared" si="5"/>
        <v>930.7434456</v>
      </c>
      <c r="T287" s="1">
        <f t="shared" si="6"/>
        <v>92.30029915</v>
      </c>
      <c r="U287" s="1">
        <f t="shared" si="7"/>
        <v>124.4862256</v>
      </c>
      <c r="V287" s="1">
        <f t="shared" si="8"/>
        <v>0.1261172716</v>
      </c>
      <c r="W287" s="1">
        <f t="shared" si="9"/>
        <v>2.915155563</v>
      </c>
      <c r="X287" s="1">
        <f t="shared" si="10"/>
        <v>0.1231626673</v>
      </c>
      <c r="Y287" s="1">
        <f t="shared" si="11"/>
        <v>0.07723636134</v>
      </c>
      <c r="Z287" s="1">
        <f t="shared" si="12"/>
        <v>321.5145038</v>
      </c>
      <c r="AA287" s="1">
        <f t="shared" si="13"/>
        <v>32.13771781</v>
      </c>
      <c r="AB287" s="1">
        <f t="shared" si="14"/>
        <v>31.51496875</v>
      </c>
      <c r="AC287" s="1">
        <f t="shared" si="15"/>
        <v>4.645548691</v>
      </c>
      <c r="AD287" s="1">
        <f t="shared" si="16"/>
        <v>49.61021619</v>
      </c>
      <c r="AE287" s="1">
        <f t="shared" si="17"/>
        <v>2.243656827</v>
      </c>
      <c r="AF287" s="1">
        <f t="shared" si="18"/>
        <v>4.522570146</v>
      </c>
      <c r="AG287" s="1">
        <f t="shared" si="19"/>
        <v>2.401891865</v>
      </c>
      <c r="AH287" s="1">
        <f t="shared" si="20"/>
        <v>-136.2860483</v>
      </c>
      <c r="AI287" s="1">
        <f t="shared" si="21"/>
        <v>-74.10280241</v>
      </c>
      <c r="AJ287" s="1">
        <f t="shared" si="22"/>
        <v>-5.724021151</v>
      </c>
      <c r="AK287" s="1">
        <f t="shared" si="23"/>
        <v>105.4016319</v>
      </c>
      <c r="AL287" s="1">
        <f t="shared" si="24"/>
        <v>52.39353977</v>
      </c>
      <c r="AM287" s="1">
        <f t="shared" si="25"/>
        <v>3.122900752</v>
      </c>
      <c r="AN287" s="1">
        <f t="shared" si="26"/>
        <v>21.68984957</v>
      </c>
      <c r="AO287" s="1">
        <v>1374.151883116884</v>
      </c>
      <c r="AP287" s="1">
        <v>1322.18812121212</v>
      </c>
      <c r="AQ287" s="1">
        <v>5.001515151514941</v>
      </c>
      <c r="AR287" s="1">
        <v>64.94</v>
      </c>
      <c r="AS287" s="1">
        <f t="shared" si="27"/>
        <v>3.090386582</v>
      </c>
      <c r="AT287" s="1">
        <v>18.96557134087499</v>
      </c>
      <c r="AU287" s="1">
        <v>22.5936882352941</v>
      </c>
      <c r="AV287" s="1">
        <v>-6.168527452103196E-4</v>
      </c>
      <c r="AW287" s="1">
        <v>90.19422672828748</v>
      </c>
      <c r="AX287" s="1">
        <v>0.0</v>
      </c>
      <c r="AY287" s="1">
        <v>0.0</v>
      </c>
      <c r="AZ287" s="1">
        <f t="shared" si="28"/>
        <v>1</v>
      </c>
      <c r="BA287" s="1">
        <f t="shared" si="29"/>
        <v>0</v>
      </c>
      <c r="BB287" s="1">
        <f t="shared" si="30"/>
        <v>51744.61588</v>
      </c>
      <c r="BC287" s="1">
        <f t="shared" si="31"/>
        <v>1999.990625</v>
      </c>
      <c r="BD287" s="1">
        <f t="shared" si="32"/>
        <v>1681.192125</v>
      </c>
      <c r="BE287" s="1">
        <f t="shared" si="33"/>
        <v>0.8406000028</v>
      </c>
      <c r="BF287" s="1">
        <f t="shared" si="34"/>
        <v>0.1607580054</v>
      </c>
      <c r="BG287" s="1">
        <v>6.0</v>
      </c>
      <c r="BH287" s="1">
        <v>0.5</v>
      </c>
      <c r="BI287" s="1" t="s">
        <v>352</v>
      </c>
      <c r="BJ287" s="1">
        <v>2.0</v>
      </c>
      <c r="BK287" s="1" t="b">
        <v>1</v>
      </c>
      <c r="BL287" s="1">
        <v>1.659796801E9</v>
      </c>
      <c r="BM287" s="1">
        <v>1255.301875</v>
      </c>
      <c r="BN287" s="1">
        <v>1322.86125</v>
      </c>
      <c r="BO287" s="1">
        <v>22.624725</v>
      </c>
      <c r="BP287" s="1">
        <v>18.96295625</v>
      </c>
      <c r="BQ287" s="1">
        <v>1252.83</v>
      </c>
      <c r="BR287" s="1">
        <v>22.5897875</v>
      </c>
      <c r="BS287" s="1">
        <v>500.1265</v>
      </c>
      <c r="BT287" s="1">
        <v>99.06843125</v>
      </c>
      <c r="BU287" s="1">
        <v>0.09992667499999999</v>
      </c>
      <c r="BV287" s="1">
        <v>31.0434625</v>
      </c>
      <c r="BW287" s="1">
        <v>31.51496875</v>
      </c>
      <c r="BX287" s="1">
        <v>999.9</v>
      </c>
      <c r="BY287" s="1">
        <v>0.0</v>
      </c>
      <c r="BZ287" s="1">
        <v>0.0</v>
      </c>
      <c r="CA287" s="1">
        <v>10011.4375</v>
      </c>
      <c r="CB287" s="1">
        <v>0.0</v>
      </c>
      <c r="CC287" s="1">
        <v>320.6161875</v>
      </c>
      <c r="CD287" s="1">
        <v>-67.5624</v>
      </c>
      <c r="CE287" s="1">
        <v>1284.358125</v>
      </c>
      <c r="CF287" s="1">
        <v>1348.431875</v>
      </c>
      <c r="CG287" s="1">
        <v>3.661764375</v>
      </c>
      <c r="CH287" s="1">
        <v>1322.86125</v>
      </c>
      <c r="CI287" s="1">
        <v>18.96295625</v>
      </c>
      <c r="CJ287" s="1">
        <v>2.24139625</v>
      </c>
      <c r="CK287" s="1">
        <v>1.8786325</v>
      </c>
      <c r="CL287" s="1">
        <v>19.26129375</v>
      </c>
      <c r="CM287" s="1">
        <v>16.45688125</v>
      </c>
      <c r="CN287" s="1">
        <v>1999.990625</v>
      </c>
      <c r="CO287" s="1">
        <v>0.9799991875</v>
      </c>
      <c r="CP287" s="1">
        <v>0.02000101875</v>
      </c>
      <c r="CQ287" s="1">
        <v>0.0</v>
      </c>
      <c r="CR287" s="1">
        <v>2.5480625</v>
      </c>
      <c r="CS287" s="1">
        <v>0.0</v>
      </c>
      <c r="CT287" s="1">
        <v>17351.34375</v>
      </c>
      <c r="CU287" s="1">
        <v>17412.2375</v>
      </c>
      <c r="CV287" s="1">
        <v>41.269375</v>
      </c>
      <c r="CW287" s="1">
        <v>42.375</v>
      </c>
      <c r="CX287" s="1">
        <v>41.25</v>
      </c>
      <c r="CY287" s="1">
        <v>41.0</v>
      </c>
      <c r="CZ287" s="1">
        <v>41.433125</v>
      </c>
      <c r="DA287" s="1">
        <v>1959.990625</v>
      </c>
      <c r="DB287" s="1">
        <v>40.0</v>
      </c>
      <c r="DC287" s="1">
        <v>0.0</v>
      </c>
      <c r="DD287" s="1">
        <v>1.6597968081E9</v>
      </c>
      <c r="DE287" s="1">
        <v>0.0</v>
      </c>
      <c r="DF287" s="1">
        <v>1.6597961675E9</v>
      </c>
      <c r="DG287" s="1" t="s">
        <v>353</v>
      </c>
      <c r="DH287" s="1">
        <v>1.659796162E9</v>
      </c>
      <c r="DI287" s="1">
        <v>1.6597961675E9</v>
      </c>
      <c r="DJ287" s="1">
        <v>2.0</v>
      </c>
      <c r="DK287" s="1">
        <v>-0.014</v>
      </c>
      <c r="DL287" s="1">
        <v>-0.001</v>
      </c>
      <c r="DM287" s="1">
        <v>1.327</v>
      </c>
      <c r="DN287" s="1">
        <v>0.031</v>
      </c>
      <c r="DO287" s="1">
        <v>400.0</v>
      </c>
      <c r="DP287" s="1">
        <v>20.0</v>
      </c>
      <c r="DQ287" s="1">
        <v>0.32</v>
      </c>
      <c r="DR287" s="1">
        <v>0.03</v>
      </c>
      <c r="DS287" s="1">
        <v>20.76093724055654</v>
      </c>
      <c r="DT287" s="1">
        <v>3.500493020018115</v>
      </c>
      <c r="DU287" s="1">
        <v>0.3151662037301681</v>
      </c>
      <c r="DV287" s="1">
        <v>0.0</v>
      </c>
      <c r="DW287" s="1">
        <v>-67.3630575</v>
      </c>
      <c r="DX287" s="1">
        <v>-4.394101688555167</v>
      </c>
      <c r="DY287" s="1">
        <v>0.4317648856076075</v>
      </c>
      <c r="DZ287" s="1">
        <v>0.0</v>
      </c>
      <c r="EA287" s="1">
        <v>3.674547</v>
      </c>
      <c r="EB287" s="1">
        <v>-0.2770592870544168</v>
      </c>
      <c r="EC287" s="1">
        <v>0.02666252587434283</v>
      </c>
      <c r="ED287" s="1">
        <v>0.0</v>
      </c>
      <c r="EE287" s="1">
        <v>2.401570016213696</v>
      </c>
      <c r="EF287" s="1">
        <v>0.02361806546311477</v>
      </c>
      <c r="EG287" s="1">
        <v>0.0023390212763549</v>
      </c>
      <c r="EH287" s="1">
        <v>1.0</v>
      </c>
      <c r="EI287" s="1">
        <v>0.1274936812757203</v>
      </c>
      <c r="EJ287" s="1">
        <v>-0.01119035875752986</v>
      </c>
      <c r="EK287" s="1">
        <v>8.947005932464369E-4</v>
      </c>
      <c r="EL287" s="1">
        <v>1.0</v>
      </c>
      <c r="EM287" s="1">
        <v>2.0</v>
      </c>
      <c r="EN287" s="1">
        <v>5.0</v>
      </c>
      <c r="EO287" s="1" t="s">
        <v>429</v>
      </c>
      <c r="EP287" s="1">
        <v>2.94256</v>
      </c>
      <c r="EQ287" s="1">
        <v>2.80137</v>
      </c>
      <c r="ER287" s="1">
        <v>0.194895</v>
      </c>
      <c r="ES287" s="1">
        <v>0.201053</v>
      </c>
      <c r="ET287" s="1">
        <v>0.102881</v>
      </c>
      <c r="EU287" s="1">
        <v>0.0907913</v>
      </c>
      <c r="EV287" s="1">
        <v>16537.0</v>
      </c>
      <c r="EW287" s="1">
        <v>17208.2</v>
      </c>
      <c r="EX287" s="1">
        <v>23889.1</v>
      </c>
      <c r="EY287" s="1">
        <v>25068.8</v>
      </c>
      <c r="EZ287" s="1">
        <v>34307.9</v>
      </c>
      <c r="FA287" s="1">
        <v>36403.0</v>
      </c>
      <c r="FB287" s="1">
        <v>43556.4</v>
      </c>
      <c r="FC287" s="1">
        <v>46342.6</v>
      </c>
      <c r="FD287" s="1">
        <v>1.96878</v>
      </c>
      <c r="FE287" s="1">
        <v>1.8481</v>
      </c>
      <c r="FF287" s="1">
        <v>0.0880063</v>
      </c>
      <c r="FG287" s="1">
        <v>0.0</v>
      </c>
      <c r="FH287" s="1">
        <v>30.0753</v>
      </c>
      <c r="FI287" s="1">
        <v>999.9</v>
      </c>
      <c r="FJ287" s="1">
        <v>55.7</v>
      </c>
      <c r="FK287" s="1">
        <v>34.6</v>
      </c>
      <c r="FL287" s="1">
        <v>31.0592</v>
      </c>
      <c r="FM287" s="1">
        <v>64.4286</v>
      </c>
      <c r="FN287" s="1">
        <v>25.4848</v>
      </c>
      <c r="FO287" s="1">
        <v>1.0</v>
      </c>
      <c r="FP287" s="1">
        <v>0.391776</v>
      </c>
      <c r="FQ287" s="1">
        <v>2.07395</v>
      </c>
      <c r="FR287" s="1">
        <v>20.3095</v>
      </c>
      <c r="FS287" s="1">
        <v>5.2113</v>
      </c>
      <c r="FT287" s="1">
        <v>11.9081</v>
      </c>
      <c r="FU287" s="1">
        <v>5.00195</v>
      </c>
      <c r="FV287" s="1">
        <v>3.28975</v>
      </c>
      <c r="FW287" s="1">
        <v>9999.0</v>
      </c>
      <c r="FX287" s="1">
        <v>9999.0</v>
      </c>
      <c r="FY287" s="1">
        <v>9999.0</v>
      </c>
      <c r="FZ287" s="1">
        <v>999.9</v>
      </c>
      <c r="GA287" s="1">
        <v>1.85959</v>
      </c>
      <c r="GB287" s="1">
        <v>1.85455</v>
      </c>
      <c r="GC287" s="1">
        <v>1.85774</v>
      </c>
      <c r="GD287" s="1">
        <v>1.85617</v>
      </c>
      <c r="GE287" s="1">
        <v>1.85494</v>
      </c>
      <c r="GF287" s="1">
        <v>1.85459</v>
      </c>
      <c r="GG287" s="1">
        <v>1.85325</v>
      </c>
      <c r="GH287" s="1">
        <v>1.8564</v>
      </c>
      <c r="GI287" s="1">
        <v>0.0</v>
      </c>
      <c r="GJ287" s="1">
        <v>0.0</v>
      </c>
      <c r="GK287" s="1">
        <v>0.0</v>
      </c>
      <c r="GL287" s="1">
        <v>0.0</v>
      </c>
      <c r="GM287" s="1" t="s">
        <v>355</v>
      </c>
      <c r="GN287" s="1" t="s">
        <v>356</v>
      </c>
      <c r="GO287" s="1" t="s">
        <v>357</v>
      </c>
      <c r="GP287" s="1" t="s">
        <v>357</v>
      </c>
      <c r="GQ287" s="1" t="s">
        <v>357</v>
      </c>
      <c r="GR287" s="1" t="s">
        <v>357</v>
      </c>
      <c r="GS287" s="1">
        <v>0.0</v>
      </c>
      <c r="GT287" s="1">
        <v>100.0</v>
      </c>
      <c r="GU287" s="1">
        <v>100.0</v>
      </c>
      <c r="GV287" s="1">
        <v>2.5</v>
      </c>
      <c r="GW287" s="1">
        <v>0.0349</v>
      </c>
      <c r="GX287" s="1">
        <v>0.3255316452960568</v>
      </c>
      <c r="GY287" s="1">
        <v>0.003023906125278789</v>
      </c>
      <c r="GZ287" s="1">
        <v>-1.398580452151984E-6</v>
      </c>
      <c r="HA287" s="1">
        <v>2.803037836604737E-10</v>
      </c>
      <c r="HB287" s="1">
        <v>-0.04759964022089117</v>
      </c>
      <c r="HC287" s="1">
        <v>0.009965371539748925</v>
      </c>
      <c r="HD287" s="1">
        <v>-4.563662031605912E-4</v>
      </c>
      <c r="HE287" s="1">
        <v>7.83371007442278E-6</v>
      </c>
      <c r="HF287" s="1">
        <v>0.0</v>
      </c>
      <c r="HG287" s="1">
        <v>2134.0</v>
      </c>
      <c r="HH287" s="1">
        <v>2.0</v>
      </c>
      <c r="HI287" s="1">
        <v>25.0</v>
      </c>
      <c r="HJ287" s="1">
        <v>10.8</v>
      </c>
      <c r="HK287" s="1">
        <v>10.7</v>
      </c>
      <c r="HL287" s="1">
        <v>2.79785</v>
      </c>
      <c r="HM287" s="1">
        <v>2.27783</v>
      </c>
      <c r="HN287" s="1">
        <v>1.4978</v>
      </c>
      <c r="HO287" s="1">
        <v>2.30957</v>
      </c>
      <c r="HP287" s="1">
        <v>1.54785</v>
      </c>
      <c r="HQ287" s="1">
        <v>2.41211</v>
      </c>
      <c r="HR287" s="1">
        <v>37.6987</v>
      </c>
      <c r="HS287" s="1">
        <v>15.209</v>
      </c>
      <c r="HT287" s="1">
        <v>18.0</v>
      </c>
      <c r="HU287" s="1">
        <v>504.185</v>
      </c>
      <c r="HV287" s="1">
        <v>490.895</v>
      </c>
      <c r="HW287" s="1">
        <v>27.2736</v>
      </c>
      <c r="HX287" s="1">
        <v>32.0385</v>
      </c>
      <c r="HY287" s="1">
        <v>30.0006</v>
      </c>
      <c r="HZ287" s="1">
        <v>31.8064</v>
      </c>
      <c r="IA287" s="1">
        <v>31.9083</v>
      </c>
      <c r="IB287" s="1">
        <v>56.0699</v>
      </c>
      <c r="IC287" s="1">
        <v>42.2486</v>
      </c>
      <c r="ID287" s="1">
        <v>0.0</v>
      </c>
      <c r="IE287" s="1">
        <v>27.2528</v>
      </c>
      <c r="IF287" s="1">
        <v>1387.51</v>
      </c>
      <c r="IG287" s="1">
        <v>19.0655</v>
      </c>
      <c r="IH287" s="1">
        <v>100.72</v>
      </c>
      <c r="II287" s="1">
        <v>100.435</v>
      </c>
      <c r="IJ287" s="1" t="s">
        <v>358</v>
      </c>
    </row>
    <row r="288" ht="15.75" customHeight="1">
      <c r="A288" s="1">
        <v>272.0</v>
      </c>
      <c r="B288" s="1">
        <v>1.65979681E9</v>
      </c>
      <c r="C288" s="1">
        <v>668.5</v>
      </c>
      <c r="D288" s="1" t="s">
        <v>889</v>
      </c>
      <c r="E288" s="1" t="s">
        <v>890</v>
      </c>
      <c r="F288" s="1">
        <v>1.0</v>
      </c>
      <c r="G288" s="1" t="s">
        <v>346</v>
      </c>
      <c r="H288" s="1" t="s">
        <v>347</v>
      </c>
      <c r="I288" s="1" t="s">
        <v>348</v>
      </c>
      <c r="J288" s="1" t="s">
        <v>349</v>
      </c>
      <c r="K288" s="1" t="s">
        <v>350</v>
      </c>
      <c r="L288" s="1" t="s">
        <v>346</v>
      </c>
      <c r="M288" s="1" t="s">
        <v>351</v>
      </c>
      <c r="N288" s="1">
        <v>1.6597968025E9</v>
      </c>
      <c r="O288" s="1">
        <f t="shared" si="1"/>
        <v>0.003086836537</v>
      </c>
      <c r="P288" s="1">
        <f t="shared" si="2"/>
        <v>3.086836537</v>
      </c>
      <c r="Q288" s="1">
        <f t="shared" si="3"/>
        <v>21.62800219</v>
      </c>
      <c r="R288" s="1">
        <f t="shared" si="4"/>
        <v>1262.728667</v>
      </c>
      <c r="S288" s="1">
        <f t="shared" si="5"/>
        <v>938.2621197</v>
      </c>
      <c r="T288" s="1">
        <f t="shared" si="6"/>
        <v>93.04621572</v>
      </c>
      <c r="U288" s="1">
        <f t="shared" si="7"/>
        <v>125.2231348</v>
      </c>
      <c r="V288" s="1">
        <f t="shared" si="8"/>
        <v>0.1259350806</v>
      </c>
      <c r="W288" s="1">
        <f t="shared" si="9"/>
        <v>2.914647261</v>
      </c>
      <c r="X288" s="1">
        <f t="shared" si="10"/>
        <v>0.1229883984</v>
      </c>
      <c r="Y288" s="1">
        <f t="shared" si="11"/>
        <v>0.07712675408</v>
      </c>
      <c r="Z288" s="1">
        <f t="shared" si="12"/>
        <v>321.5131272</v>
      </c>
      <c r="AA288" s="1">
        <f t="shared" si="13"/>
        <v>32.13847631</v>
      </c>
      <c r="AB288" s="1">
        <f t="shared" si="14"/>
        <v>31.51525333</v>
      </c>
      <c r="AC288" s="1">
        <f t="shared" si="15"/>
        <v>4.645623787</v>
      </c>
      <c r="AD288" s="1">
        <f t="shared" si="16"/>
        <v>49.5983492</v>
      </c>
      <c r="AE288" s="1">
        <f t="shared" si="17"/>
        <v>2.243077196</v>
      </c>
      <c r="AF288" s="1">
        <f t="shared" si="18"/>
        <v>4.522483575</v>
      </c>
      <c r="AG288" s="1">
        <f t="shared" si="19"/>
        <v>2.402546591</v>
      </c>
      <c r="AH288" s="1">
        <f t="shared" si="20"/>
        <v>-136.1294913</v>
      </c>
      <c r="AI288" s="1">
        <f t="shared" si="21"/>
        <v>-74.1873703</v>
      </c>
      <c r="AJ288" s="1">
        <f t="shared" si="22"/>
        <v>-5.731551486</v>
      </c>
      <c r="AK288" s="1">
        <f t="shared" si="23"/>
        <v>105.4647141</v>
      </c>
      <c r="AL288" s="1">
        <f t="shared" si="24"/>
        <v>52.47680034</v>
      </c>
      <c r="AM288" s="1">
        <f t="shared" si="25"/>
        <v>3.117155307</v>
      </c>
      <c r="AN288" s="1">
        <f t="shared" si="26"/>
        <v>21.62800219</v>
      </c>
      <c r="AO288" s="1">
        <v>1379.228796536797</v>
      </c>
      <c r="AP288" s="1">
        <v>1327.248727272727</v>
      </c>
      <c r="AQ288" s="1">
        <v>5.019624242424121</v>
      </c>
      <c r="AR288" s="1">
        <v>64.94</v>
      </c>
      <c r="AS288" s="1">
        <f t="shared" si="27"/>
        <v>3.086836537</v>
      </c>
      <c r="AT288" s="1">
        <v>18.96589465596557</v>
      </c>
      <c r="AU288" s="1">
        <v>22.58968617647058</v>
      </c>
      <c r="AV288" s="1">
        <v>-5.946382090663837E-4</v>
      </c>
      <c r="AW288" s="1">
        <v>90.19422672828748</v>
      </c>
      <c r="AX288" s="1">
        <v>0.0</v>
      </c>
      <c r="AY288" s="1">
        <v>0.0</v>
      </c>
      <c r="AZ288" s="1">
        <f t="shared" si="28"/>
        <v>1</v>
      </c>
      <c r="BA288" s="1">
        <f t="shared" si="29"/>
        <v>0</v>
      </c>
      <c r="BB288" s="1">
        <f t="shared" si="30"/>
        <v>51730.26529</v>
      </c>
      <c r="BC288" s="1">
        <f t="shared" si="31"/>
        <v>1999.982</v>
      </c>
      <c r="BD288" s="1">
        <f t="shared" si="32"/>
        <v>1681.18488</v>
      </c>
      <c r="BE288" s="1">
        <f t="shared" si="33"/>
        <v>0.8406000054</v>
      </c>
      <c r="BF288" s="1">
        <f t="shared" si="34"/>
        <v>0.1607580104</v>
      </c>
      <c r="BG288" s="1">
        <v>6.0</v>
      </c>
      <c r="BH288" s="1">
        <v>0.5</v>
      </c>
      <c r="BI288" s="1" t="s">
        <v>352</v>
      </c>
      <c r="BJ288" s="1">
        <v>2.0</v>
      </c>
      <c r="BK288" s="1" t="b">
        <v>1</v>
      </c>
      <c r="BL288" s="1">
        <v>1.6597968025E9</v>
      </c>
      <c r="BM288" s="1">
        <v>1262.728666666667</v>
      </c>
      <c r="BN288" s="1">
        <v>1330.406666666667</v>
      </c>
      <c r="BO288" s="1">
        <v>22.61880666666666</v>
      </c>
      <c r="BP288" s="1">
        <v>18.96377333333333</v>
      </c>
      <c r="BQ288" s="1">
        <v>1260.251333333333</v>
      </c>
      <c r="BR288" s="1">
        <v>22.58387333333333</v>
      </c>
      <c r="BS288" s="1">
        <v>500.1293333333334</v>
      </c>
      <c r="BT288" s="1">
        <v>99.06872</v>
      </c>
      <c r="BU288" s="1">
        <v>0.09995979999999999</v>
      </c>
      <c r="BV288" s="1">
        <v>31.04312666666667</v>
      </c>
      <c r="BW288" s="1">
        <v>31.51525333333334</v>
      </c>
      <c r="BX288" s="1">
        <v>999.8999999999999</v>
      </c>
      <c r="BY288" s="1">
        <v>0.0</v>
      </c>
      <c r="BZ288" s="1">
        <v>0.0</v>
      </c>
      <c r="CA288" s="1">
        <v>10008.5</v>
      </c>
      <c r="CB288" s="1">
        <v>0.0</v>
      </c>
      <c r="CC288" s="1">
        <v>319.8115333333334</v>
      </c>
      <c r="CD288" s="1">
        <v>-67.68006666666666</v>
      </c>
      <c r="CE288" s="1">
        <v>1291.95</v>
      </c>
      <c r="CF288" s="1">
        <v>1356.123333333334</v>
      </c>
      <c r="CG288" s="1">
        <v>3.655028</v>
      </c>
      <c r="CH288" s="1">
        <v>1330.406666666667</v>
      </c>
      <c r="CI288" s="1">
        <v>18.96377333333333</v>
      </c>
      <c r="CJ288" s="1">
        <v>2.240816</v>
      </c>
      <c r="CK288" s="1">
        <v>1.878719333333333</v>
      </c>
      <c r="CL288" s="1">
        <v>19.25714</v>
      </c>
      <c r="CM288" s="1">
        <v>16.4576</v>
      </c>
      <c r="CN288" s="1">
        <v>1999.982</v>
      </c>
      <c r="CO288" s="1">
        <v>0.9799991999999998</v>
      </c>
      <c r="CP288" s="1">
        <v>0.02000100666666667</v>
      </c>
      <c r="CQ288" s="1">
        <v>0.0</v>
      </c>
      <c r="CR288" s="1">
        <v>2.548866666666667</v>
      </c>
      <c r="CS288" s="1">
        <v>0.0</v>
      </c>
      <c r="CT288" s="1">
        <v>17350.56</v>
      </c>
      <c r="CU288" s="1">
        <v>17412.16</v>
      </c>
      <c r="CV288" s="1">
        <v>41.27480000000001</v>
      </c>
      <c r="CW288" s="1">
        <v>42.375</v>
      </c>
      <c r="CX288" s="1">
        <v>41.25</v>
      </c>
      <c r="CY288" s="1">
        <v>41.00413333333334</v>
      </c>
      <c r="CZ288" s="1">
        <v>41.437</v>
      </c>
      <c r="DA288" s="1">
        <v>1959.982</v>
      </c>
      <c r="DB288" s="1">
        <v>40.0</v>
      </c>
      <c r="DC288" s="1">
        <v>0.0</v>
      </c>
      <c r="DD288" s="1">
        <v>1.6597968087E9</v>
      </c>
      <c r="DE288" s="1">
        <v>0.0</v>
      </c>
      <c r="DF288" s="1">
        <v>1.6597961675E9</v>
      </c>
      <c r="DG288" s="1" t="s">
        <v>353</v>
      </c>
      <c r="DH288" s="1">
        <v>1.659796162E9</v>
      </c>
      <c r="DI288" s="1">
        <v>1.6597961675E9</v>
      </c>
      <c r="DJ288" s="1">
        <v>2.0</v>
      </c>
      <c r="DK288" s="1">
        <v>-0.014</v>
      </c>
      <c r="DL288" s="1">
        <v>-0.001</v>
      </c>
      <c r="DM288" s="1">
        <v>1.327</v>
      </c>
      <c r="DN288" s="1">
        <v>0.031</v>
      </c>
      <c r="DO288" s="1">
        <v>400.0</v>
      </c>
      <c r="DP288" s="1">
        <v>20.0</v>
      </c>
      <c r="DQ288" s="1">
        <v>0.32</v>
      </c>
      <c r="DR288" s="1">
        <v>0.03</v>
      </c>
      <c r="DS288" s="1">
        <v>20.90446588775042</v>
      </c>
      <c r="DT288" s="1">
        <v>4.410097335611363</v>
      </c>
      <c r="DU288" s="1">
        <v>0.3808048145731525</v>
      </c>
      <c r="DV288" s="1">
        <v>0.0</v>
      </c>
      <c r="DW288" s="1">
        <v>-67.45823658536587</v>
      </c>
      <c r="DX288" s="1">
        <v>-4.462045296167192</v>
      </c>
      <c r="DY288" s="1">
        <v>0.4486467243786116</v>
      </c>
      <c r="DZ288" s="1">
        <v>0.0</v>
      </c>
      <c r="EA288" s="1">
        <v>3.668891707317073</v>
      </c>
      <c r="EB288" s="1">
        <v>-0.276780418118454</v>
      </c>
      <c r="EC288" s="1">
        <v>0.02730176970074257</v>
      </c>
      <c r="ED288" s="1">
        <v>0.0</v>
      </c>
      <c r="EE288" s="1">
        <v>2.402332259133331</v>
      </c>
      <c r="EF288" s="1">
        <v>0.009382778549967928</v>
      </c>
      <c r="EG288" s="1">
        <v>0.001295783661586812</v>
      </c>
      <c r="EH288" s="1">
        <v>1.0</v>
      </c>
      <c r="EI288" s="1">
        <v>0.1271405571459244</v>
      </c>
      <c r="EJ288" s="1">
        <v>-0.00954577513375123</v>
      </c>
      <c r="EK288" s="1">
        <v>7.453376317047083E-4</v>
      </c>
      <c r="EL288" s="1">
        <v>1.0</v>
      </c>
      <c r="EM288" s="1">
        <v>2.0</v>
      </c>
      <c r="EN288" s="1">
        <v>5.0</v>
      </c>
      <c r="EO288" s="1" t="s">
        <v>429</v>
      </c>
      <c r="EP288" s="1">
        <v>2.94265</v>
      </c>
      <c r="EQ288" s="1">
        <v>2.80127</v>
      </c>
      <c r="ER288" s="1">
        <v>0.195347</v>
      </c>
      <c r="ES288" s="1">
        <v>0.201505</v>
      </c>
      <c r="ET288" s="1">
        <v>0.102869</v>
      </c>
      <c r="EU288" s="1">
        <v>0.0907936</v>
      </c>
      <c r="EV288" s="1">
        <v>16527.6</v>
      </c>
      <c r="EW288" s="1">
        <v>17198.4</v>
      </c>
      <c r="EX288" s="1">
        <v>23889.0</v>
      </c>
      <c r="EY288" s="1">
        <v>25068.8</v>
      </c>
      <c r="EZ288" s="1">
        <v>34308.1</v>
      </c>
      <c r="FA288" s="1">
        <v>36402.8</v>
      </c>
      <c r="FB288" s="1">
        <v>43556.1</v>
      </c>
      <c r="FC288" s="1">
        <v>46342.4</v>
      </c>
      <c r="FD288" s="1">
        <v>1.96875</v>
      </c>
      <c r="FE288" s="1">
        <v>1.84818</v>
      </c>
      <c r="FF288" s="1">
        <v>0.0878796</v>
      </c>
      <c r="FG288" s="1">
        <v>0.0</v>
      </c>
      <c r="FH288" s="1">
        <v>30.0766</v>
      </c>
      <c r="FI288" s="1">
        <v>999.9</v>
      </c>
      <c r="FJ288" s="1">
        <v>55.7</v>
      </c>
      <c r="FK288" s="1">
        <v>34.6</v>
      </c>
      <c r="FL288" s="1">
        <v>31.0591</v>
      </c>
      <c r="FM288" s="1">
        <v>64.4486</v>
      </c>
      <c r="FN288" s="1">
        <v>26.0377</v>
      </c>
      <c r="FO288" s="1">
        <v>1.0</v>
      </c>
      <c r="FP288" s="1">
        <v>0.391956</v>
      </c>
      <c r="FQ288" s="1">
        <v>2.08986</v>
      </c>
      <c r="FR288" s="1">
        <v>20.3093</v>
      </c>
      <c r="FS288" s="1">
        <v>5.21145</v>
      </c>
      <c r="FT288" s="1">
        <v>11.908</v>
      </c>
      <c r="FU288" s="1">
        <v>5.0018</v>
      </c>
      <c r="FV288" s="1">
        <v>3.28968</v>
      </c>
      <c r="FW288" s="1">
        <v>9999.0</v>
      </c>
      <c r="FX288" s="1">
        <v>9999.0</v>
      </c>
      <c r="FY288" s="1">
        <v>9999.0</v>
      </c>
      <c r="FZ288" s="1">
        <v>999.9</v>
      </c>
      <c r="GA288" s="1">
        <v>1.85959</v>
      </c>
      <c r="GB288" s="1">
        <v>1.85455</v>
      </c>
      <c r="GC288" s="1">
        <v>1.85775</v>
      </c>
      <c r="GD288" s="1">
        <v>1.85619</v>
      </c>
      <c r="GE288" s="1">
        <v>1.85496</v>
      </c>
      <c r="GF288" s="1">
        <v>1.85462</v>
      </c>
      <c r="GG288" s="1">
        <v>1.85325</v>
      </c>
      <c r="GH288" s="1">
        <v>1.85641</v>
      </c>
      <c r="GI288" s="1">
        <v>0.0</v>
      </c>
      <c r="GJ288" s="1">
        <v>0.0</v>
      </c>
      <c r="GK288" s="1">
        <v>0.0</v>
      </c>
      <c r="GL288" s="1">
        <v>0.0</v>
      </c>
      <c r="GM288" s="1" t="s">
        <v>355</v>
      </c>
      <c r="GN288" s="1" t="s">
        <v>356</v>
      </c>
      <c r="GO288" s="1" t="s">
        <v>357</v>
      </c>
      <c r="GP288" s="1" t="s">
        <v>357</v>
      </c>
      <c r="GQ288" s="1" t="s">
        <v>357</v>
      </c>
      <c r="GR288" s="1" t="s">
        <v>357</v>
      </c>
      <c r="GS288" s="1">
        <v>0.0</v>
      </c>
      <c r="GT288" s="1">
        <v>100.0</v>
      </c>
      <c r="GU288" s="1">
        <v>100.0</v>
      </c>
      <c r="GV288" s="1">
        <v>2.51</v>
      </c>
      <c r="GW288" s="1">
        <v>0.0349</v>
      </c>
      <c r="GX288" s="1">
        <v>0.3255316452960568</v>
      </c>
      <c r="GY288" s="1">
        <v>0.003023906125278789</v>
      </c>
      <c r="GZ288" s="1">
        <v>-1.398580452151984E-6</v>
      </c>
      <c r="HA288" s="1">
        <v>2.803037836604737E-10</v>
      </c>
      <c r="HB288" s="1">
        <v>-0.04759964022089117</v>
      </c>
      <c r="HC288" s="1">
        <v>0.009965371539748925</v>
      </c>
      <c r="HD288" s="1">
        <v>-4.563662031605912E-4</v>
      </c>
      <c r="HE288" s="1">
        <v>7.83371007442278E-6</v>
      </c>
      <c r="HF288" s="1">
        <v>0.0</v>
      </c>
      <c r="HG288" s="1">
        <v>2134.0</v>
      </c>
      <c r="HH288" s="1">
        <v>2.0</v>
      </c>
      <c r="HI288" s="1">
        <v>25.0</v>
      </c>
      <c r="HJ288" s="1">
        <v>10.8</v>
      </c>
      <c r="HK288" s="1">
        <v>10.7</v>
      </c>
      <c r="HL288" s="1">
        <v>2.81006</v>
      </c>
      <c r="HM288" s="1">
        <v>2.28882</v>
      </c>
      <c r="HN288" s="1">
        <v>1.4978</v>
      </c>
      <c r="HO288" s="1">
        <v>2.30957</v>
      </c>
      <c r="HP288" s="1">
        <v>1.54785</v>
      </c>
      <c r="HQ288" s="1">
        <v>2.30591</v>
      </c>
      <c r="HR288" s="1">
        <v>37.6987</v>
      </c>
      <c r="HS288" s="1">
        <v>15.2003</v>
      </c>
      <c r="HT288" s="1">
        <v>18.0</v>
      </c>
      <c r="HU288" s="1">
        <v>504.18</v>
      </c>
      <c r="HV288" s="1">
        <v>490.955</v>
      </c>
      <c r="HW288" s="1">
        <v>27.2641</v>
      </c>
      <c r="HX288" s="1">
        <v>32.0399</v>
      </c>
      <c r="HY288" s="1">
        <v>30.0007</v>
      </c>
      <c r="HZ288" s="1">
        <v>31.8078</v>
      </c>
      <c r="IA288" s="1">
        <v>31.9097</v>
      </c>
      <c r="IB288" s="1">
        <v>56.2974</v>
      </c>
      <c r="IC288" s="1">
        <v>42.2486</v>
      </c>
      <c r="ID288" s="1">
        <v>0.0</v>
      </c>
      <c r="IE288" s="1">
        <v>27.2528</v>
      </c>
      <c r="IF288" s="1">
        <v>1397.52</v>
      </c>
      <c r="IG288" s="1">
        <v>19.0762</v>
      </c>
      <c r="IH288" s="1">
        <v>100.719</v>
      </c>
      <c r="II288" s="1">
        <v>100.435</v>
      </c>
      <c r="IJ288" s="1" t="s">
        <v>358</v>
      </c>
    </row>
    <row r="289" ht="15.75" customHeight="1">
      <c r="A289" s="1">
        <v>273.0</v>
      </c>
      <c r="B289" s="1">
        <v>1.659796811E9</v>
      </c>
      <c r="C289" s="1">
        <v>669.5</v>
      </c>
      <c r="D289" s="1" t="s">
        <v>891</v>
      </c>
      <c r="E289" s="1" t="s">
        <v>892</v>
      </c>
      <c r="F289" s="1">
        <v>1.0</v>
      </c>
      <c r="G289" s="1" t="s">
        <v>346</v>
      </c>
      <c r="H289" s="1" t="s">
        <v>347</v>
      </c>
      <c r="I289" s="1" t="s">
        <v>348</v>
      </c>
      <c r="J289" s="1" t="s">
        <v>349</v>
      </c>
      <c r="K289" s="1" t="s">
        <v>350</v>
      </c>
      <c r="L289" s="1" t="s">
        <v>346</v>
      </c>
      <c r="M289" s="1" t="s">
        <v>351</v>
      </c>
      <c r="N289" s="1">
        <v>1.659796803E9</v>
      </c>
      <c r="O289" s="1">
        <f t="shared" si="1"/>
        <v>0.00308348649</v>
      </c>
      <c r="P289" s="1">
        <f t="shared" si="2"/>
        <v>3.08348649</v>
      </c>
      <c r="Q289" s="1">
        <f t="shared" si="3"/>
        <v>21.57064387</v>
      </c>
      <c r="R289" s="1">
        <f t="shared" si="4"/>
        <v>1265.19625</v>
      </c>
      <c r="S289" s="1">
        <f t="shared" si="5"/>
        <v>941.0617501</v>
      </c>
      <c r="T289" s="1">
        <f t="shared" si="6"/>
        <v>93.3238689</v>
      </c>
      <c r="U289" s="1">
        <f t="shared" si="7"/>
        <v>125.4678654</v>
      </c>
      <c r="V289" s="1">
        <f t="shared" si="8"/>
        <v>0.1257950748</v>
      </c>
      <c r="W289" s="1">
        <f t="shared" si="9"/>
        <v>2.914185528</v>
      </c>
      <c r="X289" s="1">
        <f t="shared" si="10"/>
        <v>0.1228544042</v>
      </c>
      <c r="Y289" s="1">
        <f t="shared" si="11"/>
        <v>0.07704248467</v>
      </c>
      <c r="Z289" s="1">
        <f t="shared" si="12"/>
        <v>321.512808</v>
      </c>
      <c r="AA289" s="1">
        <f t="shared" si="13"/>
        <v>32.13958187</v>
      </c>
      <c r="AB289" s="1">
        <f t="shared" si="14"/>
        <v>31.51455</v>
      </c>
      <c r="AC289" s="1">
        <f t="shared" si="15"/>
        <v>4.645438194</v>
      </c>
      <c r="AD289" s="1">
        <f t="shared" si="16"/>
        <v>49.5936962</v>
      </c>
      <c r="AE289" s="1">
        <f t="shared" si="17"/>
        <v>2.24287614</v>
      </c>
      <c r="AF289" s="1">
        <f t="shared" si="18"/>
        <v>4.522502478</v>
      </c>
      <c r="AG289" s="1">
        <f t="shared" si="19"/>
        <v>2.402562054</v>
      </c>
      <c r="AH289" s="1">
        <f t="shared" si="20"/>
        <v>-135.9817542</v>
      </c>
      <c r="AI289" s="1">
        <f t="shared" si="21"/>
        <v>-74.0535959</v>
      </c>
      <c r="AJ289" s="1">
        <f t="shared" si="22"/>
        <v>-5.722105079</v>
      </c>
      <c r="AK289" s="1">
        <f t="shared" si="23"/>
        <v>105.7553528</v>
      </c>
      <c r="AL289" s="1">
        <f t="shared" si="24"/>
        <v>52.50785255</v>
      </c>
      <c r="AM289" s="1">
        <f t="shared" si="25"/>
        <v>3.115258221</v>
      </c>
      <c r="AN289" s="1">
        <f t="shared" si="26"/>
        <v>21.57064387</v>
      </c>
      <c r="AO289" s="1">
        <v>1384.28283982684</v>
      </c>
      <c r="AP289" s="1">
        <v>1332.302545454545</v>
      </c>
      <c r="AQ289" s="1">
        <v>5.03341818181795</v>
      </c>
      <c r="AR289" s="1">
        <v>64.94</v>
      </c>
      <c r="AS289" s="1">
        <f t="shared" si="27"/>
        <v>3.08348649</v>
      </c>
      <c r="AT289" s="1">
        <v>18.96611718111366</v>
      </c>
      <c r="AU289" s="1">
        <v>22.58611852941175</v>
      </c>
      <c r="AV289" s="1">
        <v>-6.102423101120791E-4</v>
      </c>
      <c r="AW289" s="1">
        <v>90.19422672828748</v>
      </c>
      <c r="AX289" s="1">
        <v>0.0</v>
      </c>
      <c r="AY289" s="1">
        <v>0.0</v>
      </c>
      <c r="AZ289" s="1">
        <f t="shared" si="28"/>
        <v>1</v>
      </c>
      <c r="BA289" s="1">
        <f t="shared" si="29"/>
        <v>0</v>
      </c>
      <c r="BB289" s="1">
        <f t="shared" si="30"/>
        <v>51717.16061</v>
      </c>
      <c r="BC289" s="1">
        <f t="shared" si="31"/>
        <v>1999.98</v>
      </c>
      <c r="BD289" s="1">
        <f t="shared" si="32"/>
        <v>1681.1832</v>
      </c>
      <c r="BE289" s="1">
        <f t="shared" si="33"/>
        <v>0.840600006</v>
      </c>
      <c r="BF289" s="1">
        <f t="shared" si="34"/>
        <v>0.1607580116</v>
      </c>
      <c r="BG289" s="1">
        <v>6.0</v>
      </c>
      <c r="BH289" s="1">
        <v>0.5</v>
      </c>
      <c r="BI289" s="1" t="s">
        <v>352</v>
      </c>
      <c r="BJ289" s="1">
        <v>2.0</v>
      </c>
      <c r="BK289" s="1" t="b">
        <v>1</v>
      </c>
      <c r="BL289" s="1">
        <v>1.659796803E9</v>
      </c>
      <c r="BM289" s="1">
        <v>1265.19625</v>
      </c>
      <c r="BN289" s="1">
        <v>1332.918125</v>
      </c>
      <c r="BO289" s="1">
        <v>22.616775</v>
      </c>
      <c r="BP289" s="1">
        <v>18.96394375</v>
      </c>
      <c r="BQ289" s="1">
        <v>1262.716875</v>
      </c>
      <c r="BR289" s="1">
        <v>22.58184375</v>
      </c>
      <c r="BS289" s="1">
        <v>500.1273125</v>
      </c>
      <c r="BT289" s="1">
        <v>99.0687125</v>
      </c>
      <c r="BU289" s="1">
        <v>0.0999859375</v>
      </c>
      <c r="BV289" s="1">
        <v>31.0432</v>
      </c>
      <c r="BW289" s="1">
        <v>31.51455</v>
      </c>
      <c r="BX289" s="1">
        <v>999.9</v>
      </c>
      <c r="BY289" s="1">
        <v>0.0</v>
      </c>
      <c r="BZ289" s="1">
        <v>0.0</v>
      </c>
      <c r="CA289" s="1">
        <v>10005.859375</v>
      </c>
      <c r="CB289" s="1">
        <v>0.0</v>
      </c>
      <c r="CC289" s="1">
        <v>319.522</v>
      </c>
      <c r="CD289" s="1">
        <v>-67.72371875</v>
      </c>
      <c r="CE289" s="1">
        <v>1294.471875</v>
      </c>
      <c r="CF289" s="1">
        <v>1358.68375</v>
      </c>
      <c r="CG289" s="1">
        <v>3.652825625</v>
      </c>
      <c r="CH289" s="1">
        <v>1332.918125</v>
      </c>
      <c r="CI289" s="1">
        <v>18.96394375</v>
      </c>
      <c r="CJ289" s="1">
        <v>2.240614375</v>
      </c>
      <c r="CK289" s="1">
        <v>1.87873625</v>
      </c>
      <c r="CL289" s="1">
        <v>19.25569375</v>
      </c>
      <c r="CM289" s="1">
        <v>16.4577375</v>
      </c>
      <c r="CN289" s="1">
        <v>1999.98</v>
      </c>
      <c r="CO289" s="1">
        <v>0.9799991875</v>
      </c>
      <c r="CP289" s="1">
        <v>0.02000101875</v>
      </c>
      <c r="CQ289" s="1">
        <v>0.0</v>
      </c>
      <c r="CR289" s="1">
        <v>2.585875</v>
      </c>
      <c r="CS289" s="1">
        <v>0.0</v>
      </c>
      <c r="CT289" s="1">
        <v>17350.5125</v>
      </c>
      <c r="CU289" s="1">
        <v>17412.14375</v>
      </c>
      <c r="CV289" s="1">
        <v>41.277125</v>
      </c>
      <c r="CW289" s="1">
        <v>42.378875</v>
      </c>
      <c r="CX289" s="1">
        <v>41.25</v>
      </c>
      <c r="CY289" s="1">
        <v>41.003875</v>
      </c>
      <c r="CZ289" s="1">
        <v>41.437</v>
      </c>
      <c r="DA289" s="1">
        <v>1959.98</v>
      </c>
      <c r="DB289" s="1">
        <v>40.0</v>
      </c>
      <c r="DC289" s="1">
        <v>0.0</v>
      </c>
      <c r="DD289" s="1">
        <v>1.6597968099E9</v>
      </c>
      <c r="DE289" s="1">
        <v>0.0</v>
      </c>
      <c r="DF289" s="1">
        <v>1.6597961675E9</v>
      </c>
      <c r="DG289" s="1" t="s">
        <v>353</v>
      </c>
      <c r="DH289" s="1">
        <v>1.659796162E9</v>
      </c>
      <c r="DI289" s="1">
        <v>1.6597961675E9</v>
      </c>
      <c r="DJ289" s="1">
        <v>2.0</v>
      </c>
      <c r="DK289" s="1">
        <v>-0.014</v>
      </c>
      <c r="DL289" s="1">
        <v>-0.001</v>
      </c>
      <c r="DM289" s="1">
        <v>1.327</v>
      </c>
      <c r="DN289" s="1">
        <v>0.031</v>
      </c>
      <c r="DO289" s="1">
        <v>400.0</v>
      </c>
      <c r="DP289" s="1">
        <v>20.0</v>
      </c>
      <c r="DQ289" s="1">
        <v>0.32</v>
      </c>
      <c r="DR289" s="1">
        <v>0.03</v>
      </c>
      <c r="DS289" s="1">
        <v>20.90446588775042</v>
      </c>
      <c r="DT289" s="1">
        <v>4.410097335611363</v>
      </c>
      <c r="DU289" s="1">
        <v>0.3808048145731525</v>
      </c>
      <c r="DV289" s="1">
        <v>0.0</v>
      </c>
      <c r="DW289" s="1">
        <v>-67.45823658536587</v>
      </c>
      <c r="DX289" s="1">
        <v>-4.462045296167192</v>
      </c>
      <c r="DY289" s="1">
        <v>0.4486467243786116</v>
      </c>
      <c r="DZ289" s="1">
        <v>0.0</v>
      </c>
      <c r="EA289" s="1">
        <v>3.668891707317073</v>
      </c>
      <c r="EB289" s="1">
        <v>-0.276780418118454</v>
      </c>
      <c r="EC289" s="1">
        <v>0.02730176970074257</v>
      </c>
      <c r="ED289" s="1">
        <v>0.0</v>
      </c>
      <c r="EE289" s="1">
        <v>2.402332259133331</v>
      </c>
      <c r="EF289" s="1">
        <v>0.009382778549967928</v>
      </c>
      <c r="EG289" s="1">
        <v>0.001295783661586812</v>
      </c>
      <c r="EH289" s="1">
        <v>1.0</v>
      </c>
      <c r="EI289" s="1">
        <v>0.1271405571459244</v>
      </c>
      <c r="EJ289" s="1">
        <v>-0.00954577513375123</v>
      </c>
      <c r="EK289" s="1">
        <v>7.453376317047083E-4</v>
      </c>
      <c r="EL289" s="1">
        <v>1.0</v>
      </c>
      <c r="EM289" s="1">
        <v>2.0</v>
      </c>
      <c r="EN289" s="1">
        <v>5.0</v>
      </c>
      <c r="EO289" s="1" t="s">
        <v>429</v>
      </c>
      <c r="EP289" s="1">
        <v>2.94258</v>
      </c>
      <c r="EQ289" s="1">
        <v>2.80116</v>
      </c>
      <c r="ER289" s="1">
        <v>0.195802</v>
      </c>
      <c r="ES289" s="1">
        <v>0.201953</v>
      </c>
      <c r="ET289" s="1">
        <v>0.102857</v>
      </c>
      <c r="EU289" s="1">
        <v>0.0907958</v>
      </c>
      <c r="EV289" s="1">
        <v>16518.2</v>
      </c>
      <c r="EW289" s="1">
        <v>17188.7</v>
      </c>
      <c r="EX289" s="1">
        <v>23889.0</v>
      </c>
      <c r="EY289" s="1">
        <v>25068.8</v>
      </c>
      <c r="EZ289" s="1">
        <v>34308.6</v>
      </c>
      <c r="FA289" s="1">
        <v>36402.8</v>
      </c>
      <c r="FB289" s="1">
        <v>43556.1</v>
      </c>
      <c r="FC289" s="1">
        <v>46342.4</v>
      </c>
      <c r="FD289" s="1">
        <v>1.96885</v>
      </c>
      <c r="FE289" s="1">
        <v>1.84795</v>
      </c>
      <c r="FF289" s="1">
        <v>0.0877008</v>
      </c>
      <c r="FG289" s="1">
        <v>0.0</v>
      </c>
      <c r="FH289" s="1">
        <v>30.0779</v>
      </c>
      <c r="FI289" s="1">
        <v>999.9</v>
      </c>
      <c r="FJ289" s="1">
        <v>55.7</v>
      </c>
      <c r="FK289" s="1">
        <v>34.6</v>
      </c>
      <c r="FL289" s="1">
        <v>31.058</v>
      </c>
      <c r="FM289" s="1">
        <v>64.5286</v>
      </c>
      <c r="FN289" s="1">
        <v>25.8013</v>
      </c>
      <c r="FO289" s="1">
        <v>1.0</v>
      </c>
      <c r="FP289" s="1">
        <v>0.392208</v>
      </c>
      <c r="FQ289" s="1">
        <v>2.04971</v>
      </c>
      <c r="FR289" s="1">
        <v>20.3097</v>
      </c>
      <c r="FS289" s="1">
        <v>5.2107</v>
      </c>
      <c r="FT289" s="1">
        <v>11.908</v>
      </c>
      <c r="FU289" s="1">
        <v>5.0017</v>
      </c>
      <c r="FV289" s="1">
        <v>3.28958</v>
      </c>
      <c r="FW289" s="1">
        <v>9999.0</v>
      </c>
      <c r="FX289" s="1">
        <v>9999.0</v>
      </c>
      <c r="FY289" s="1">
        <v>9999.0</v>
      </c>
      <c r="FZ289" s="1">
        <v>999.9</v>
      </c>
      <c r="GA289" s="1">
        <v>1.85959</v>
      </c>
      <c r="GB289" s="1">
        <v>1.85455</v>
      </c>
      <c r="GC289" s="1">
        <v>1.85775</v>
      </c>
      <c r="GD289" s="1">
        <v>1.8562</v>
      </c>
      <c r="GE289" s="1">
        <v>1.85496</v>
      </c>
      <c r="GF289" s="1">
        <v>1.85463</v>
      </c>
      <c r="GG289" s="1">
        <v>1.85325</v>
      </c>
      <c r="GH289" s="1">
        <v>1.85641</v>
      </c>
      <c r="GI289" s="1">
        <v>0.0</v>
      </c>
      <c r="GJ289" s="1">
        <v>0.0</v>
      </c>
      <c r="GK289" s="1">
        <v>0.0</v>
      </c>
      <c r="GL289" s="1">
        <v>0.0</v>
      </c>
      <c r="GM289" s="1" t="s">
        <v>355</v>
      </c>
      <c r="GN289" s="1" t="s">
        <v>356</v>
      </c>
      <c r="GO289" s="1" t="s">
        <v>357</v>
      </c>
      <c r="GP289" s="1" t="s">
        <v>357</v>
      </c>
      <c r="GQ289" s="1" t="s">
        <v>357</v>
      </c>
      <c r="GR289" s="1" t="s">
        <v>357</v>
      </c>
      <c r="GS289" s="1">
        <v>0.0</v>
      </c>
      <c r="GT289" s="1">
        <v>100.0</v>
      </c>
      <c r="GU289" s="1">
        <v>100.0</v>
      </c>
      <c r="GV289" s="1">
        <v>2.51</v>
      </c>
      <c r="GW289" s="1">
        <v>0.0349</v>
      </c>
      <c r="GX289" s="1">
        <v>0.3255316452960568</v>
      </c>
      <c r="GY289" s="1">
        <v>0.003023906125278789</v>
      </c>
      <c r="GZ289" s="1">
        <v>-1.398580452151984E-6</v>
      </c>
      <c r="HA289" s="1">
        <v>2.803037836604737E-10</v>
      </c>
      <c r="HB289" s="1">
        <v>-0.04759964022089117</v>
      </c>
      <c r="HC289" s="1">
        <v>0.009965371539748925</v>
      </c>
      <c r="HD289" s="1">
        <v>-4.563662031605912E-4</v>
      </c>
      <c r="HE289" s="1">
        <v>7.83371007442278E-6</v>
      </c>
      <c r="HF289" s="1">
        <v>0.0</v>
      </c>
      <c r="HG289" s="1">
        <v>2134.0</v>
      </c>
      <c r="HH289" s="1">
        <v>2.0</v>
      </c>
      <c r="HI289" s="1">
        <v>25.0</v>
      </c>
      <c r="HJ289" s="1">
        <v>10.8</v>
      </c>
      <c r="HK289" s="1">
        <v>10.7</v>
      </c>
      <c r="HL289" s="1">
        <v>2.81494</v>
      </c>
      <c r="HM289" s="1">
        <v>2.27295</v>
      </c>
      <c r="HN289" s="1">
        <v>1.4978</v>
      </c>
      <c r="HO289" s="1">
        <v>2.30957</v>
      </c>
      <c r="HP289" s="1">
        <v>1.54785</v>
      </c>
      <c r="HQ289" s="1">
        <v>2.34863</v>
      </c>
      <c r="HR289" s="1">
        <v>37.6987</v>
      </c>
      <c r="HS289" s="1">
        <v>15.209</v>
      </c>
      <c r="HT289" s="1">
        <v>18.0</v>
      </c>
      <c r="HU289" s="1">
        <v>504.251</v>
      </c>
      <c r="HV289" s="1">
        <v>490.817</v>
      </c>
      <c r="HW289" s="1">
        <v>27.2542</v>
      </c>
      <c r="HX289" s="1">
        <v>32.0413</v>
      </c>
      <c r="HY289" s="1">
        <v>30.0008</v>
      </c>
      <c r="HZ289" s="1">
        <v>31.8092</v>
      </c>
      <c r="IA289" s="1">
        <v>31.911</v>
      </c>
      <c r="IB289" s="1">
        <v>56.4066</v>
      </c>
      <c r="IC289" s="1">
        <v>42.2486</v>
      </c>
      <c r="ID289" s="1">
        <v>0.0</v>
      </c>
      <c r="IE289" s="1">
        <v>27.2104</v>
      </c>
      <c r="IF289" s="1">
        <v>1397.52</v>
      </c>
      <c r="IG289" s="1">
        <v>19.087</v>
      </c>
      <c r="IH289" s="1">
        <v>100.719</v>
      </c>
      <c r="II289" s="1">
        <v>100.435</v>
      </c>
      <c r="IJ289" s="1" t="s">
        <v>358</v>
      </c>
    </row>
    <row r="290" ht="15.75" customHeight="1">
      <c r="A290" s="1">
        <v>274.0</v>
      </c>
      <c r="B290" s="1">
        <v>1.659796812E9</v>
      </c>
      <c r="C290" s="1">
        <v>670.5</v>
      </c>
      <c r="D290" s="1" t="s">
        <v>893</v>
      </c>
      <c r="E290" s="1" t="s">
        <v>894</v>
      </c>
      <c r="F290" s="1">
        <v>1.0</v>
      </c>
      <c r="G290" s="1" t="s">
        <v>346</v>
      </c>
      <c r="H290" s="1" t="s">
        <v>347</v>
      </c>
      <c r="I290" s="1" t="s">
        <v>348</v>
      </c>
      <c r="J290" s="1" t="s">
        <v>349</v>
      </c>
      <c r="K290" s="1" t="s">
        <v>350</v>
      </c>
      <c r="L290" s="1" t="s">
        <v>346</v>
      </c>
      <c r="M290" s="1" t="s">
        <v>351</v>
      </c>
      <c r="N290" s="1">
        <v>1.6597968045E9</v>
      </c>
      <c r="O290" s="1">
        <f t="shared" si="1"/>
        <v>0.003080112788</v>
      </c>
      <c r="P290" s="1">
        <f t="shared" si="2"/>
        <v>3.080112788</v>
      </c>
      <c r="Q290" s="1">
        <f t="shared" si="3"/>
        <v>21.49273675</v>
      </c>
      <c r="R290" s="1">
        <f t="shared" si="4"/>
        <v>1272.628</v>
      </c>
      <c r="S290" s="1">
        <f t="shared" si="5"/>
        <v>948.8597502</v>
      </c>
      <c r="T290" s="1">
        <f t="shared" si="6"/>
        <v>94.09738186</v>
      </c>
      <c r="U290" s="1">
        <f t="shared" si="7"/>
        <v>126.2051245</v>
      </c>
      <c r="V290" s="1">
        <f t="shared" si="8"/>
        <v>0.1256412307</v>
      </c>
      <c r="W290" s="1">
        <f t="shared" si="9"/>
        <v>2.913819927</v>
      </c>
      <c r="X290" s="1">
        <f t="shared" si="10"/>
        <v>0.1227072992</v>
      </c>
      <c r="Y290" s="1">
        <f t="shared" si="11"/>
        <v>0.0769499578</v>
      </c>
      <c r="Z290" s="1">
        <f t="shared" si="12"/>
        <v>321.5121696</v>
      </c>
      <c r="AA290" s="1">
        <f t="shared" si="13"/>
        <v>32.14037195</v>
      </c>
      <c r="AB290" s="1">
        <f t="shared" si="14"/>
        <v>31.51328</v>
      </c>
      <c r="AC290" s="1">
        <f t="shared" si="15"/>
        <v>4.645103087</v>
      </c>
      <c r="AD290" s="1">
        <f t="shared" si="16"/>
        <v>49.58102243</v>
      </c>
      <c r="AE290" s="1">
        <f t="shared" si="17"/>
        <v>2.242275702</v>
      </c>
      <c r="AF290" s="1">
        <f t="shared" si="18"/>
        <v>4.522447486</v>
      </c>
      <c r="AG290" s="1">
        <f t="shared" si="19"/>
        <v>2.402827384</v>
      </c>
      <c r="AH290" s="1">
        <f t="shared" si="20"/>
        <v>-135.8329739</v>
      </c>
      <c r="AI290" s="1">
        <f t="shared" si="21"/>
        <v>-73.87831386</v>
      </c>
      <c r="AJ290" s="1">
        <f t="shared" si="22"/>
        <v>-5.70923557</v>
      </c>
      <c r="AK290" s="1">
        <f t="shared" si="23"/>
        <v>106.0916462</v>
      </c>
      <c r="AL290" s="1">
        <f t="shared" si="24"/>
        <v>52.58171463</v>
      </c>
      <c r="AM290" s="1">
        <f t="shared" si="25"/>
        <v>3.109376418</v>
      </c>
      <c r="AN290" s="1">
        <f t="shared" si="26"/>
        <v>21.49273675</v>
      </c>
      <c r="AO290" s="1">
        <v>1389.371696969697</v>
      </c>
      <c r="AP290" s="1">
        <v>1337.379272727273</v>
      </c>
      <c r="AQ290" s="1">
        <v>5.054509090909082</v>
      </c>
      <c r="AR290" s="1">
        <v>64.94</v>
      </c>
      <c r="AS290" s="1">
        <f t="shared" si="27"/>
        <v>3.080112788</v>
      </c>
      <c r="AT290" s="1">
        <v>18.96632256962807</v>
      </c>
      <c r="AU290" s="1">
        <v>22.58209676470587</v>
      </c>
      <c r="AV290" s="1">
        <v>-5.693656986123379E-4</v>
      </c>
      <c r="AW290" s="1">
        <v>90.19422672828748</v>
      </c>
      <c r="AX290" s="1">
        <v>0.0</v>
      </c>
      <c r="AY290" s="1">
        <v>0.0</v>
      </c>
      <c r="AZ290" s="1">
        <f t="shared" si="28"/>
        <v>1</v>
      </c>
      <c r="BA290" s="1">
        <f t="shared" si="29"/>
        <v>0</v>
      </c>
      <c r="BB290" s="1">
        <f t="shared" si="30"/>
        <v>51706.83541</v>
      </c>
      <c r="BC290" s="1">
        <f t="shared" si="31"/>
        <v>1999.976</v>
      </c>
      <c r="BD290" s="1">
        <f t="shared" si="32"/>
        <v>1681.17984</v>
      </c>
      <c r="BE290" s="1">
        <f t="shared" si="33"/>
        <v>0.8406000072</v>
      </c>
      <c r="BF290" s="1">
        <f t="shared" si="34"/>
        <v>0.1607580139</v>
      </c>
      <c r="BG290" s="1">
        <v>6.0</v>
      </c>
      <c r="BH290" s="1">
        <v>0.5</v>
      </c>
      <c r="BI290" s="1" t="s">
        <v>352</v>
      </c>
      <c r="BJ290" s="1">
        <v>2.0</v>
      </c>
      <c r="BK290" s="1" t="b">
        <v>1</v>
      </c>
      <c r="BL290" s="1">
        <v>1.6597968045E9</v>
      </c>
      <c r="BM290" s="1">
        <v>1272.628</v>
      </c>
      <c r="BN290" s="1">
        <v>1340.457333333333</v>
      </c>
      <c r="BO290" s="1">
        <v>22.61067333333333</v>
      </c>
      <c r="BP290" s="1">
        <v>18.96471333333334</v>
      </c>
      <c r="BQ290" s="1">
        <v>1270.142666666667</v>
      </c>
      <c r="BR290" s="1">
        <v>22.57574666666667</v>
      </c>
      <c r="BS290" s="1">
        <v>500.1269333333333</v>
      </c>
      <c r="BT290" s="1">
        <v>99.06889333333332</v>
      </c>
      <c r="BU290" s="1">
        <v>0.1000110733333333</v>
      </c>
      <c r="BV290" s="1">
        <v>31.04298666666666</v>
      </c>
      <c r="BW290" s="1">
        <v>31.51328000000001</v>
      </c>
      <c r="BX290" s="1">
        <v>999.8999999999999</v>
      </c>
      <c r="BY290" s="1">
        <v>0.0</v>
      </c>
      <c r="BZ290" s="1">
        <v>0.0</v>
      </c>
      <c r="CA290" s="1">
        <v>10003.75</v>
      </c>
      <c r="CB290" s="1">
        <v>0.0</v>
      </c>
      <c r="CC290" s="1">
        <v>318.7184666666666</v>
      </c>
      <c r="CD290" s="1">
        <v>-67.83122</v>
      </c>
      <c r="CE290" s="1">
        <v>1302.067333333333</v>
      </c>
      <c r="CF290" s="1">
        <v>1366.37</v>
      </c>
      <c r="CG290" s="1">
        <v>3.64595</v>
      </c>
      <c r="CH290" s="1">
        <v>1340.457333333333</v>
      </c>
      <c r="CI290" s="1">
        <v>18.96471333333334</v>
      </c>
      <c r="CJ290" s="1">
        <v>2.240014666666667</v>
      </c>
      <c r="CK290" s="1">
        <v>1.878816</v>
      </c>
      <c r="CL290" s="1">
        <v>19.25139333333333</v>
      </c>
      <c r="CM290" s="1">
        <v>16.45840666666667</v>
      </c>
      <c r="CN290" s="1">
        <v>1999.976</v>
      </c>
      <c r="CO290" s="1">
        <v>0.9799991999999998</v>
      </c>
      <c r="CP290" s="1">
        <v>0.02000100666666666</v>
      </c>
      <c r="CQ290" s="1">
        <v>0.0</v>
      </c>
      <c r="CR290" s="1">
        <v>2.4692</v>
      </c>
      <c r="CS290" s="1">
        <v>0.0</v>
      </c>
      <c r="CT290" s="1">
        <v>17349.88</v>
      </c>
      <c r="CU290" s="1">
        <v>17412.10666666666</v>
      </c>
      <c r="CV290" s="1">
        <v>41.28306666666667</v>
      </c>
      <c r="CW290" s="1">
        <v>42.38326666666667</v>
      </c>
      <c r="CX290" s="1">
        <v>41.25</v>
      </c>
      <c r="CY290" s="1">
        <v>41.00826666666667</v>
      </c>
      <c r="CZ290" s="1">
        <v>41.437</v>
      </c>
      <c r="DA290" s="1">
        <v>1959.976</v>
      </c>
      <c r="DB290" s="1">
        <v>40.0</v>
      </c>
      <c r="DC290" s="1">
        <v>0.0</v>
      </c>
      <c r="DD290" s="1">
        <v>1.6597968111E9</v>
      </c>
      <c r="DE290" s="1">
        <v>0.0</v>
      </c>
      <c r="DF290" s="1">
        <v>1.6597961675E9</v>
      </c>
      <c r="DG290" s="1" t="s">
        <v>353</v>
      </c>
      <c r="DH290" s="1">
        <v>1.659796162E9</v>
      </c>
      <c r="DI290" s="1">
        <v>1.6597961675E9</v>
      </c>
      <c r="DJ290" s="1">
        <v>2.0</v>
      </c>
      <c r="DK290" s="1">
        <v>-0.014</v>
      </c>
      <c r="DL290" s="1">
        <v>-0.001</v>
      </c>
      <c r="DM290" s="1">
        <v>1.327</v>
      </c>
      <c r="DN290" s="1">
        <v>0.031</v>
      </c>
      <c r="DO290" s="1">
        <v>400.0</v>
      </c>
      <c r="DP290" s="1">
        <v>20.0</v>
      </c>
      <c r="DQ290" s="1">
        <v>0.32</v>
      </c>
      <c r="DR290" s="1">
        <v>0.03</v>
      </c>
      <c r="DS290" s="1">
        <v>20.99560415788935</v>
      </c>
      <c r="DT290" s="1">
        <v>4.84305759396313</v>
      </c>
      <c r="DU290" s="1">
        <v>0.4139259515213564</v>
      </c>
      <c r="DV290" s="1">
        <v>0.0</v>
      </c>
      <c r="DW290" s="1">
        <v>-67.590285</v>
      </c>
      <c r="DX290" s="1">
        <v>-4.696959849906062</v>
      </c>
      <c r="DY290" s="1">
        <v>0.4601594319092027</v>
      </c>
      <c r="DZ290" s="1">
        <v>0.0</v>
      </c>
      <c r="EA290" s="1">
        <v>3.66079325</v>
      </c>
      <c r="EB290" s="1">
        <v>-0.2720009380862993</v>
      </c>
      <c r="EC290" s="1">
        <v>0.02617193424142549</v>
      </c>
      <c r="ED290" s="1">
        <v>0.0</v>
      </c>
      <c r="EE290" s="1">
        <v>2.402610450325679</v>
      </c>
      <c r="EF290" s="1">
        <v>0.003757399894240716</v>
      </c>
      <c r="EG290" s="1">
        <v>8.544261895898276E-4</v>
      </c>
      <c r="EH290" s="1">
        <v>1.0</v>
      </c>
      <c r="EI290" s="1">
        <v>0.1269145264442458</v>
      </c>
      <c r="EJ290" s="1">
        <v>-0.008710315352741778</v>
      </c>
      <c r="EK290" s="1">
        <v>6.93693405654167E-4</v>
      </c>
      <c r="EL290" s="1">
        <v>1.0</v>
      </c>
      <c r="EM290" s="1">
        <v>2.0</v>
      </c>
      <c r="EN290" s="1">
        <v>5.0</v>
      </c>
      <c r="EO290" s="1" t="s">
        <v>429</v>
      </c>
      <c r="EP290" s="1">
        <v>2.94279</v>
      </c>
      <c r="EQ290" s="1">
        <v>2.80124</v>
      </c>
      <c r="ER290" s="1">
        <v>0.196264</v>
      </c>
      <c r="ES290" s="1">
        <v>0.202401</v>
      </c>
      <c r="ET290" s="1">
        <v>0.10284</v>
      </c>
      <c r="EU290" s="1">
        <v>0.0908028</v>
      </c>
      <c r="EV290" s="1">
        <v>16508.6</v>
      </c>
      <c r="EW290" s="1">
        <v>17178.9</v>
      </c>
      <c r="EX290" s="1">
        <v>23888.8</v>
      </c>
      <c r="EY290" s="1">
        <v>25068.6</v>
      </c>
      <c r="EZ290" s="1">
        <v>34308.9</v>
      </c>
      <c r="FA290" s="1">
        <v>36402.5</v>
      </c>
      <c r="FB290" s="1">
        <v>43555.6</v>
      </c>
      <c r="FC290" s="1">
        <v>46342.4</v>
      </c>
      <c r="FD290" s="1">
        <v>1.96852</v>
      </c>
      <c r="FE290" s="1">
        <v>1.84818</v>
      </c>
      <c r="FF290" s="1">
        <v>0.0874996</v>
      </c>
      <c r="FG290" s="1">
        <v>0.0</v>
      </c>
      <c r="FH290" s="1">
        <v>30.0792</v>
      </c>
      <c r="FI290" s="1">
        <v>999.9</v>
      </c>
      <c r="FJ290" s="1">
        <v>55.7</v>
      </c>
      <c r="FK290" s="1">
        <v>34.6</v>
      </c>
      <c r="FL290" s="1">
        <v>31.062</v>
      </c>
      <c r="FM290" s="1">
        <v>64.7586</v>
      </c>
      <c r="FN290" s="1">
        <v>25.625</v>
      </c>
      <c r="FO290" s="1">
        <v>1.0</v>
      </c>
      <c r="FP290" s="1">
        <v>0.392269</v>
      </c>
      <c r="FQ290" s="1">
        <v>2.06277</v>
      </c>
      <c r="FR290" s="1">
        <v>20.3095</v>
      </c>
      <c r="FS290" s="1">
        <v>5.21085</v>
      </c>
      <c r="FT290" s="1">
        <v>11.908</v>
      </c>
      <c r="FU290" s="1">
        <v>5.0017</v>
      </c>
      <c r="FV290" s="1">
        <v>3.2896</v>
      </c>
      <c r="FW290" s="1">
        <v>9999.0</v>
      </c>
      <c r="FX290" s="1">
        <v>9999.0</v>
      </c>
      <c r="FY290" s="1">
        <v>9999.0</v>
      </c>
      <c r="FZ290" s="1">
        <v>999.9</v>
      </c>
      <c r="GA290" s="1">
        <v>1.85959</v>
      </c>
      <c r="GB290" s="1">
        <v>1.85455</v>
      </c>
      <c r="GC290" s="1">
        <v>1.85775</v>
      </c>
      <c r="GD290" s="1">
        <v>1.85619</v>
      </c>
      <c r="GE290" s="1">
        <v>1.85495</v>
      </c>
      <c r="GF290" s="1">
        <v>1.85462</v>
      </c>
      <c r="GG290" s="1">
        <v>1.85324</v>
      </c>
      <c r="GH290" s="1">
        <v>1.85639</v>
      </c>
      <c r="GI290" s="1">
        <v>0.0</v>
      </c>
      <c r="GJ290" s="1">
        <v>0.0</v>
      </c>
      <c r="GK290" s="1">
        <v>0.0</v>
      </c>
      <c r="GL290" s="1">
        <v>0.0</v>
      </c>
      <c r="GM290" s="1" t="s">
        <v>355</v>
      </c>
      <c r="GN290" s="1" t="s">
        <v>356</v>
      </c>
      <c r="GO290" s="1" t="s">
        <v>357</v>
      </c>
      <c r="GP290" s="1" t="s">
        <v>357</v>
      </c>
      <c r="GQ290" s="1" t="s">
        <v>357</v>
      </c>
      <c r="GR290" s="1" t="s">
        <v>357</v>
      </c>
      <c r="GS290" s="1">
        <v>0.0</v>
      </c>
      <c r="GT290" s="1">
        <v>100.0</v>
      </c>
      <c r="GU290" s="1">
        <v>100.0</v>
      </c>
      <c r="GV290" s="1">
        <v>2.51</v>
      </c>
      <c r="GW290" s="1">
        <v>0.0349</v>
      </c>
      <c r="GX290" s="1">
        <v>0.3255316452960568</v>
      </c>
      <c r="GY290" s="1">
        <v>0.003023906125278789</v>
      </c>
      <c r="GZ290" s="1">
        <v>-1.398580452151984E-6</v>
      </c>
      <c r="HA290" s="1">
        <v>2.803037836604737E-10</v>
      </c>
      <c r="HB290" s="1">
        <v>-0.04759964022089117</v>
      </c>
      <c r="HC290" s="1">
        <v>0.009965371539748925</v>
      </c>
      <c r="HD290" s="1">
        <v>-4.563662031605912E-4</v>
      </c>
      <c r="HE290" s="1">
        <v>7.83371007442278E-6</v>
      </c>
      <c r="HF290" s="1">
        <v>0.0</v>
      </c>
      <c r="HG290" s="1">
        <v>2134.0</v>
      </c>
      <c r="HH290" s="1">
        <v>2.0</v>
      </c>
      <c r="HI290" s="1">
        <v>25.0</v>
      </c>
      <c r="HJ290" s="1">
        <v>10.8</v>
      </c>
      <c r="HK290" s="1">
        <v>10.7</v>
      </c>
      <c r="HL290" s="1">
        <v>2.82593</v>
      </c>
      <c r="HM290" s="1">
        <v>2.28638</v>
      </c>
      <c r="HN290" s="1">
        <v>1.4978</v>
      </c>
      <c r="HO290" s="1">
        <v>2.30957</v>
      </c>
      <c r="HP290" s="1">
        <v>1.54785</v>
      </c>
      <c r="HQ290" s="1">
        <v>2.37549</v>
      </c>
      <c r="HR290" s="1">
        <v>37.6987</v>
      </c>
      <c r="HS290" s="1">
        <v>15.2003</v>
      </c>
      <c r="HT290" s="1">
        <v>18.0</v>
      </c>
      <c r="HU290" s="1">
        <v>504.064</v>
      </c>
      <c r="HV290" s="1">
        <v>490.977</v>
      </c>
      <c r="HW290" s="1">
        <v>27.2459</v>
      </c>
      <c r="HX290" s="1">
        <v>32.0427</v>
      </c>
      <c r="HY290" s="1">
        <v>30.0007</v>
      </c>
      <c r="HZ290" s="1">
        <v>31.8106</v>
      </c>
      <c r="IA290" s="1">
        <v>31.9124</v>
      </c>
      <c r="IB290" s="1">
        <v>56.631</v>
      </c>
      <c r="IC290" s="1">
        <v>41.9579</v>
      </c>
      <c r="ID290" s="1">
        <v>0.0</v>
      </c>
      <c r="IE290" s="1">
        <v>27.2104</v>
      </c>
      <c r="IF290" s="1">
        <v>1407.54</v>
      </c>
      <c r="IG290" s="1">
        <v>19.1013</v>
      </c>
      <c r="IH290" s="1">
        <v>100.718</v>
      </c>
      <c r="II290" s="1">
        <v>100.435</v>
      </c>
      <c r="IJ290" s="1" t="s">
        <v>358</v>
      </c>
    </row>
    <row r="291" ht="15.75" customHeight="1">
      <c r="A291" s="1">
        <v>275.0</v>
      </c>
      <c r="B291" s="1">
        <v>1.659796813E9</v>
      </c>
      <c r="C291" s="1">
        <v>671.5</v>
      </c>
      <c r="D291" s="1" t="s">
        <v>895</v>
      </c>
      <c r="E291" s="1" t="s">
        <v>896</v>
      </c>
      <c r="F291" s="1">
        <v>1.0</v>
      </c>
      <c r="G291" s="1" t="s">
        <v>346</v>
      </c>
      <c r="H291" s="1" t="s">
        <v>347</v>
      </c>
      <c r="I291" s="1" t="s">
        <v>348</v>
      </c>
      <c r="J291" s="1" t="s">
        <v>349</v>
      </c>
      <c r="K291" s="1" t="s">
        <v>350</v>
      </c>
      <c r="L291" s="1" t="s">
        <v>346</v>
      </c>
      <c r="M291" s="1" t="s">
        <v>351</v>
      </c>
      <c r="N291" s="1">
        <v>1.659796805E9</v>
      </c>
      <c r="O291" s="1">
        <f t="shared" si="1"/>
        <v>0.003076195209</v>
      </c>
      <c r="P291" s="1">
        <f t="shared" si="2"/>
        <v>3.076195209</v>
      </c>
      <c r="Q291" s="1">
        <f t="shared" si="3"/>
        <v>21.36528814</v>
      </c>
      <c r="R291" s="1">
        <f t="shared" si="4"/>
        <v>1275.100625</v>
      </c>
      <c r="S291" s="1">
        <f t="shared" si="5"/>
        <v>952.5151511</v>
      </c>
      <c r="T291" s="1">
        <f t="shared" si="6"/>
        <v>94.45987144</v>
      </c>
      <c r="U291" s="1">
        <f t="shared" si="7"/>
        <v>126.4503152</v>
      </c>
      <c r="V291" s="1">
        <f t="shared" si="8"/>
        <v>0.1254795379</v>
      </c>
      <c r="W291" s="1">
        <f t="shared" si="9"/>
        <v>2.913505295</v>
      </c>
      <c r="X291" s="1">
        <f t="shared" si="10"/>
        <v>0.1225527503</v>
      </c>
      <c r="Y291" s="1">
        <f t="shared" si="11"/>
        <v>0.07685274332</v>
      </c>
      <c r="Z291" s="1">
        <f t="shared" si="12"/>
        <v>321.5149389</v>
      </c>
      <c r="AA291" s="1">
        <f t="shared" si="13"/>
        <v>32.14162651</v>
      </c>
      <c r="AB291" s="1">
        <f t="shared" si="14"/>
        <v>31.5123625</v>
      </c>
      <c r="AC291" s="1">
        <f t="shared" si="15"/>
        <v>4.644861005</v>
      </c>
      <c r="AD291" s="1">
        <f t="shared" si="16"/>
        <v>49.57590643</v>
      </c>
      <c r="AE291" s="1">
        <f t="shared" si="17"/>
        <v>2.242058019</v>
      </c>
      <c r="AF291" s="1">
        <f t="shared" si="18"/>
        <v>4.522475089</v>
      </c>
      <c r="AG291" s="1">
        <f t="shared" si="19"/>
        <v>2.402802986</v>
      </c>
      <c r="AH291" s="1">
        <f t="shared" si="20"/>
        <v>-135.6602087</v>
      </c>
      <c r="AI291" s="1">
        <f t="shared" si="21"/>
        <v>-73.70940225</v>
      </c>
      <c r="AJ291" s="1">
        <f t="shared" si="22"/>
        <v>-5.696774628</v>
      </c>
      <c r="AK291" s="1">
        <f t="shared" si="23"/>
        <v>106.4485534</v>
      </c>
      <c r="AL291" s="1">
        <f t="shared" si="24"/>
        <v>52.6126522</v>
      </c>
      <c r="AM291" s="1">
        <f t="shared" si="25"/>
        <v>3.107280625</v>
      </c>
      <c r="AN291" s="1">
        <f t="shared" si="26"/>
        <v>21.36528814</v>
      </c>
      <c r="AO291" s="1">
        <v>1394.49574891775</v>
      </c>
      <c r="AP291" s="1">
        <v>1342.515757575758</v>
      </c>
      <c r="AQ291" s="1">
        <v>5.082703030302771</v>
      </c>
      <c r="AR291" s="1">
        <v>64.94</v>
      </c>
      <c r="AS291" s="1">
        <f t="shared" si="27"/>
        <v>3.076195209</v>
      </c>
      <c r="AT291" s="1">
        <v>18.96627245641673</v>
      </c>
      <c r="AU291" s="1">
        <v>22.57655088235294</v>
      </c>
      <c r="AV291" s="1">
        <v>-4.385353556303015E-4</v>
      </c>
      <c r="AW291" s="1">
        <v>90.19422672828748</v>
      </c>
      <c r="AX291" s="1">
        <v>0.0</v>
      </c>
      <c r="AY291" s="1">
        <v>0.0</v>
      </c>
      <c r="AZ291" s="1">
        <f t="shared" si="28"/>
        <v>1</v>
      </c>
      <c r="BA291" s="1">
        <f t="shared" si="29"/>
        <v>0</v>
      </c>
      <c r="BB291" s="1">
        <f t="shared" si="30"/>
        <v>51697.897</v>
      </c>
      <c r="BC291" s="1">
        <f t="shared" si="31"/>
        <v>1999.993125</v>
      </c>
      <c r="BD291" s="1">
        <f t="shared" si="32"/>
        <v>1681.194244</v>
      </c>
      <c r="BE291" s="1">
        <f t="shared" si="33"/>
        <v>0.8406000114</v>
      </c>
      <c r="BF291" s="1">
        <f t="shared" si="34"/>
        <v>0.1607580221</v>
      </c>
      <c r="BG291" s="1">
        <v>6.0</v>
      </c>
      <c r="BH291" s="1">
        <v>0.5</v>
      </c>
      <c r="BI291" s="1" t="s">
        <v>352</v>
      </c>
      <c r="BJ291" s="1">
        <v>2.0</v>
      </c>
      <c r="BK291" s="1" t="b">
        <v>1</v>
      </c>
      <c r="BL291" s="1">
        <v>1.659796805E9</v>
      </c>
      <c r="BM291" s="1">
        <v>1275.100625</v>
      </c>
      <c r="BN291" s="1">
        <v>1342.973125</v>
      </c>
      <c r="BO291" s="1">
        <v>22.60848125</v>
      </c>
      <c r="BP291" s="1">
        <v>18.96496875</v>
      </c>
      <c r="BQ291" s="1">
        <v>1272.613125</v>
      </c>
      <c r="BR291" s="1">
        <v>22.57355625</v>
      </c>
      <c r="BS291" s="1">
        <v>500.1266875</v>
      </c>
      <c r="BT291" s="1">
        <v>99.06886875000001</v>
      </c>
      <c r="BU291" s="1">
        <v>0.10002250625</v>
      </c>
      <c r="BV291" s="1">
        <v>31.04309375</v>
      </c>
      <c r="BW291" s="1">
        <v>31.5123625</v>
      </c>
      <c r="BX291" s="1">
        <v>999.9</v>
      </c>
      <c r="BY291" s="1">
        <v>0.0</v>
      </c>
      <c r="BZ291" s="1">
        <v>0.0</v>
      </c>
      <c r="CA291" s="1">
        <v>10001.953125</v>
      </c>
      <c r="CB291" s="1">
        <v>0.0</v>
      </c>
      <c r="CC291" s="1">
        <v>318.406875</v>
      </c>
      <c r="CD291" s="1">
        <v>-67.87438750000001</v>
      </c>
      <c r="CE291" s="1">
        <v>1304.594375</v>
      </c>
      <c r="CF291" s="1">
        <v>1368.935</v>
      </c>
      <c r="CG291" s="1">
        <v>3.6435</v>
      </c>
      <c r="CH291" s="1">
        <v>1342.973125</v>
      </c>
      <c r="CI291" s="1">
        <v>18.96496875</v>
      </c>
      <c r="CJ291" s="1">
        <v>2.239796875</v>
      </c>
      <c r="CK291" s="1">
        <v>1.878840625</v>
      </c>
      <c r="CL291" s="1">
        <v>19.24983125</v>
      </c>
      <c r="CM291" s="1">
        <v>16.4586125</v>
      </c>
      <c r="CN291" s="1">
        <v>1999.993125</v>
      </c>
      <c r="CO291" s="1">
        <v>0.9799991875</v>
      </c>
      <c r="CP291" s="1">
        <v>0.02000101875</v>
      </c>
      <c r="CQ291" s="1">
        <v>0.0</v>
      </c>
      <c r="CR291" s="1">
        <v>2.43225</v>
      </c>
      <c r="CS291" s="1">
        <v>0.0</v>
      </c>
      <c r="CT291" s="1">
        <v>17350.04375</v>
      </c>
      <c r="CU291" s="1">
        <v>17412.25625</v>
      </c>
      <c r="CV291" s="1">
        <v>41.284875</v>
      </c>
      <c r="CW291" s="1">
        <v>42.38275</v>
      </c>
      <c r="CX291" s="1">
        <v>41.25</v>
      </c>
      <c r="CY291" s="1">
        <v>41.00775</v>
      </c>
      <c r="CZ291" s="1">
        <v>41.437</v>
      </c>
      <c r="DA291" s="1">
        <v>1959.9925</v>
      </c>
      <c r="DB291" s="1">
        <v>40.000625</v>
      </c>
      <c r="DC291" s="1">
        <v>0.0</v>
      </c>
      <c r="DD291" s="1">
        <v>1.6597968117E9</v>
      </c>
      <c r="DE291" s="1">
        <v>0.0</v>
      </c>
      <c r="DF291" s="1">
        <v>1.6597961675E9</v>
      </c>
      <c r="DG291" s="1" t="s">
        <v>353</v>
      </c>
      <c r="DH291" s="1">
        <v>1.659796162E9</v>
      </c>
      <c r="DI291" s="1">
        <v>1.6597961675E9</v>
      </c>
      <c r="DJ291" s="1">
        <v>2.0</v>
      </c>
      <c r="DK291" s="1">
        <v>-0.014</v>
      </c>
      <c r="DL291" s="1">
        <v>-0.001</v>
      </c>
      <c r="DM291" s="1">
        <v>1.327</v>
      </c>
      <c r="DN291" s="1">
        <v>0.031</v>
      </c>
      <c r="DO291" s="1">
        <v>400.0</v>
      </c>
      <c r="DP291" s="1">
        <v>20.0</v>
      </c>
      <c r="DQ291" s="1">
        <v>0.32</v>
      </c>
      <c r="DR291" s="1">
        <v>0.03</v>
      </c>
      <c r="DS291" s="1">
        <v>21.08606479328699</v>
      </c>
      <c r="DT291" s="1">
        <v>5.189730443731066</v>
      </c>
      <c r="DU291" s="1">
        <v>0.4217458032726747</v>
      </c>
      <c r="DV291" s="1">
        <v>0.0</v>
      </c>
      <c r="DW291" s="1">
        <v>-67.68815853658536</v>
      </c>
      <c r="DX291" s="1">
        <v>-4.7519017421603</v>
      </c>
      <c r="DY291" s="1">
        <v>0.476445338392462</v>
      </c>
      <c r="DZ291" s="1">
        <v>0.0</v>
      </c>
      <c r="EA291" s="1">
        <v>3.654973170731708</v>
      </c>
      <c r="EB291" s="1">
        <v>-0.2736825783972091</v>
      </c>
      <c r="EC291" s="1">
        <v>0.02699623997658359</v>
      </c>
      <c r="ED291" s="1">
        <v>0.0</v>
      </c>
      <c r="EE291" s="1">
        <v>2.402838641501324</v>
      </c>
      <c r="EF291" s="1">
        <v>-0.00108765414376837</v>
      </c>
      <c r="EG291" s="1">
        <v>5.694382519979816E-4</v>
      </c>
      <c r="EH291" s="1">
        <v>1.0</v>
      </c>
      <c r="EI291" s="1">
        <v>0.1266321780154324</v>
      </c>
      <c r="EJ291" s="1">
        <v>-0.007939353390118694</v>
      </c>
      <c r="EK291" s="1">
        <v>5.822557080509547E-4</v>
      </c>
      <c r="EL291" s="1">
        <v>1.0</v>
      </c>
      <c r="EM291" s="1">
        <v>2.0</v>
      </c>
      <c r="EN291" s="1">
        <v>5.0</v>
      </c>
      <c r="EO291" s="1" t="s">
        <v>429</v>
      </c>
      <c r="EP291" s="1">
        <v>2.94241</v>
      </c>
      <c r="EQ291" s="1">
        <v>2.80128</v>
      </c>
      <c r="ER291" s="1">
        <v>0.196709</v>
      </c>
      <c r="ES291" s="1">
        <v>0.202853</v>
      </c>
      <c r="ET291" s="1">
        <v>0.102819</v>
      </c>
      <c r="EU291" s="1">
        <v>0.0908052</v>
      </c>
      <c r="EV291" s="1">
        <v>16499.2</v>
      </c>
      <c r="EW291" s="1">
        <v>17169.1</v>
      </c>
      <c r="EX291" s="1">
        <v>23888.6</v>
      </c>
      <c r="EY291" s="1">
        <v>25068.5</v>
      </c>
      <c r="EZ291" s="1">
        <v>34309.5</v>
      </c>
      <c r="FA291" s="1">
        <v>36402.3</v>
      </c>
      <c r="FB291" s="1">
        <v>43555.3</v>
      </c>
      <c r="FC291" s="1">
        <v>46342.3</v>
      </c>
      <c r="FD291" s="1">
        <v>1.96847</v>
      </c>
      <c r="FE291" s="1">
        <v>1.84818</v>
      </c>
      <c r="FF291" s="1">
        <v>0.0871345</v>
      </c>
      <c r="FG291" s="1">
        <v>0.0</v>
      </c>
      <c r="FH291" s="1">
        <v>30.0805</v>
      </c>
      <c r="FI291" s="1">
        <v>999.9</v>
      </c>
      <c r="FJ291" s="1">
        <v>55.7</v>
      </c>
      <c r="FK291" s="1">
        <v>34.6</v>
      </c>
      <c r="FL291" s="1">
        <v>31.0605</v>
      </c>
      <c r="FM291" s="1">
        <v>64.5386</v>
      </c>
      <c r="FN291" s="1">
        <v>26.1338</v>
      </c>
      <c r="FO291" s="1">
        <v>1.0</v>
      </c>
      <c r="FP291" s="1">
        <v>0.392406</v>
      </c>
      <c r="FQ291" s="1">
        <v>2.08373</v>
      </c>
      <c r="FR291" s="1">
        <v>20.3092</v>
      </c>
      <c r="FS291" s="1">
        <v>5.21055</v>
      </c>
      <c r="FT291" s="1">
        <v>11.908</v>
      </c>
      <c r="FU291" s="1">
        <v>5.00165</v>
      </c>
      <c r="FV291" s="1">
        <v>3.28955</v>
      </c>
      <c r="FW291" s="1">
        <v>9999.0</v>
      </c>
      <c r="FX291" s="1">
        <v>9999.0</v>
      </c>
      <c r="FY291" s="1">
        <v>9999.0</v>
      </c>
      <c r="FZ291" s="1">
        <v>999.9</v>
      </c>
      <c r="GA291" s="1">
        <v>1.85959</v>
      </c>
      <c r="GB291" s="1">
        <v>1.85455</v>
      </c>
      <c r="GC291" s="1">
        <v>1.85775</v>
      </c>
      <c r="GD291" s="1">
        <v>1.8562</v>
      </c>
      <c r="GE291" s="1">
        <v>1.85496</v>
      </c>
      <c r="GF291" s="1">
        <v>1.85462</v>
      </c>
      <c r="GG291" s="1">
        <v>1.85325</v>
      </c>
      <c r="GH291" s="1">
        <v>1.85639</v>
      </c>
      <c r="GI291" s="1">
        <v>0.0</v>
      </c>
      <c r="GJ291" s="1">
        <v>0.0</v>
      </c>
      <c r="GK291" s="1">
        <v>0.0</v>
      </c>
      <c r="GL291" s="1">
        <v>0.0</v>
      </c>
      <c r="GM291" s="1" t="s">
        <v>355</v>
      </c>
      <c r="GN291" s="1" t="s">
        <v>356</v>
      </c>
      <c r="GO291" s="1" t="s">
        <v>357</v>
      </c>
      <c r="GP291" s="1" t="s">
        <v>357</v>
      </c>
      <c r="GQ291" s="1" t="s">
        <v>357</v>
      </c>
      <c r="GR291" s="1" t="s">
        <v>357</v>
      </c>
      <c r="GS291" s="1">
        <v>0.0</v>
      </c>
      <c r="GT291" s="1">
        <v>100.0</v>
      </c>
      <c r="GU291" s="1">
        <v>100.0</v>
      </c>
      <c r="GV291" s="1">
        <v>2.52</v>
      </c>
      <c r="GW291" s="1">
        <v>0.0348</v>
      </c>
      <c r="GX291" s="1">
        <v>0.3255316452960568</v>
      </c>
      <c r="GY291" s="1">
        <v>0.003023906125278789</v>
      </c>
      <c r="GZ291" s="1">
        <v>-1.398580452151984E-6</v>
      </c>
      <c r="HA291" s="1">
        <v>2.803037836604737E-10</v>
      </c>
      <c r="HB291" s="1">
        <v>-0.04759964022089117</v>
      </c>
      <c r="HC291" s="1">
        <v>0.009965371539748925</v>
      </c>
      <c r="HD291" s="1">
        <v>-4.563662031605912E-4</v>
      </c>
      <c r="HE291" s="1">
        <v>7.83371007442278E-6</v>
      </c>
      <c r="HF291" s="1">
        <v>0.0</v>
      </c>
      <c r="HG291" s="1">
        <v>2134.0</v>
      </c>
      <c r="HH291" s="1">
        <v>2.0</v>
      </c>
      <c r="HI291" s="1">
        <v>25.0</v>
      </c>
      <c r="HJ291" s="1">
        <v>10.8</v>
      </c>
      <c r="HK291" s="1">
        <v>10.8</v>
      </c>
      <c r="HL291" s="1">
        <v>2.83081</v>
      </c>
      <c r="HM291" s="1">
        <v>2.28149</v>
      </c>
      <c r="HN291" s="1">
        <v>1.4978</v>
      </c>
      <c r="HO291" s="1">
        <v>2.30957</v>
      </c>
      <c r="HP291" s="1">
        <v>1.54785</v>
      </c>
      <c r="HQ291" s="1">
        <v>2.28516</v>
      </c>
      <c r="HR291" s="1">
        <v>37.6987</v>
      </c>
      <c r="HS291" s="1">
        <v>15.209</v>
      </c>
      <c r="HT291" s="1">
        <v>18.0</v>
      </c>
      <c r="HU291" s="1">
        <v>504.044</v>
      </c>
      <c r="HV291" s="1">
        <v>490.987</v>
      </c>
      <c r="HW291" s="1">
        <v>27.2387</v>
      </c>
      <c r="HX291" s="1">
        <v>32.0441</v>
      </c>
      <c r="HY291" s="1">
        <v>30.0007</v>
      </c>
      <c r="HZ291" s="1">
        <v>31.8118</v>
      </c>
      <c r="IA291" s="1">
        <v>31.9138</v>
      </c>
      <c r="IB291" s="1">
        <v>56.734</v>
      </c>
      <c r="IC291" s="1">
        <v>41.9579</v>
      </c>
      <c r="ID291" s="1">
        <v>0.0</v>
      </c>
      <c r="IE291" s="1">
        <v>27.2104</v>
      </c>
      <c r="IF291" s="1">
        <v>1407.54</v>
      </c>
      <c r="IG291" s="1">
        <v>19.1146</v>
      </c>
      <c r="IH291" s="1">
        <v>100.718</v>
      </c>
      <c r="II291" s="1">
        <v>100.435</v>
      </c>
      <c r="IJ291" s="1" t="s">
        <v>358</v>
      </c>
    </row>
    <row r="292" ht="15.75" customHeight="1">
      <c r="A292" s="1">
        <v>276.0</v>
      </c>
      <c r="B292" s="1">
        <v>1.659796814E9</v>
      </c>
      <c r="C292" s="1">
        <v>672.5</v>
      </c>
      <c r="D292" s="1" t="s">
        <v>897</v>
      </c>
      <c r="E292" s="1" t="s">
        <v>898</v>
      </c>
      <c r="F292" s="1">
        <v>1.0</v>
      </c>
      <c r="G292" s="1" t="s">
        <v>346</v>
      </c>
      <c r="H292" s="1" t="s">
        <v>347</v>
      </c>
      <c r="I292" s="1" t="s">
        <v>348</v>
      </c>
      <c r="J292" s="1" t="s">
        <v>349</v>
      </c>
      <c r="K292" s="1" t="s">
        <v>350</v>
      </c>
      <c r="L292" s="1" t="s">
        <v>346</v>
      </c>
      <c r="M292" s="1" t="s">
        <v>351</v>
      </c>
      <c r="N292" s="1">
        <v>1.6597968065E9</v>
      </c>
      <c r="O292" s="1">
        <f t="shared" si="1"/>
        <v>0.003071426991</v>
      </c>
      <c r="P292" s="1">
        <f t="shared" si="2"/>
        <v>3.071426991</v>
      </c>
      <c r="Q292" s="1">
        <f t="shared" si="3"/>
        <v>21.48417819</v>
      </c>
      <c r="R292" s="1">
        <f t="shared" si="4"/>
        <v>1282.528667</v>
      </c>
      <c r="S292" s="1">
        <f t="shared" si="5"/>
        <v>957.70492</v>
      </c>
      <c r="T292" s="1">
        <f t="shared" si="6"/>
        <v>94.9745725</v>
      </c>
      <c r="U292" s="1">
        <f t="shared" si="7"/>
        <v>127.186996</v>
      </c>
      <c r="V292" s="1">
        <f t="shared" si="8"/>
        <v>0.1252787404</v>
      </c>
      <c r="W292" s="1">
        <f t="shared" si="9"/>
        <v>2.914024144</v>
      </c>
      <c r="X292" s="1">
        <f t="shared" si="10"/>
        <v>0.1223617016</v>
      </c>
      <c r="Y292" s="1">
        <f t="shared" si="11"/>
        <v>0.07673249076</v>
      </c>
      <c r="Z292" s="1">
        <f t="shared" si="12"/>
        <v>321.5176346</v>
      </c>
      <c r="AA292" s="1">
        <f t="shared" si="13"/>
        <v>32.1427231</v>
      </c>
      <c r="AB292" s="1">
        <f t="shared" si="14"/>
        <v>31.51012</v>
      </c>
      <c r="AC292" s="1">
        <f t="shared" si="15"/>
        <v>4.644269368</v>
      </c>
      <c r="AD292" s="1">
        <f t="shared" si="16"/>
        <v>49.5619363</v>
      </c>
      <c r="AE292" s="1">
        <f t="shared" si="17"/>
        <v>2.241428725</v>
      </c>
      <c r="AF292" s="1">
        <f t="shared" si="18"/>
        <v>4.522480138</v>
      </c>
      <c r="AG292" s="1">
        <f t="shared" si="19"/>
        <v>2.402840643</v>
      </c>
      <c r="AH292" s="1">
        <f t="shared" si="20"/>
        <v>-135.4499303</v>
      </c>
      <c r="AI292" s="1">
        <f t="shared" si="21"/>
        <v>-73.36715346</v>
      </c>
      <c r="AJ292" s="1">
        <f t="shared" si="22"/>
        <v>-5.669251491</v>
      </c>
      <c r="AK292" s="1">
        <f t="shared" si="23"/>
        <v>107.0312993</v>
      </c>
      <c r="AL292" s="1">
        <f t="shared" si="24"/>
        <v>52.69400392</v>
      </c>
      <c r="AM292" s="1">
        <f t="shared" si="25"/>
        <v>3.101123797</v>
      </c>
      <c r="AN292" s="1">
        <f t="shared" si="26"/>
        <v>21.48417819</v>
      </c>
      <c r="AO292" s="1">
        <v>1399.645502164503</v>
      </c>
      <c r="AP292" s="1">
        <v>1347.547212121212</v>
      </c>
      <c r="AQ292" s="1">
        <v>5.077418181818115</v>
      </c>
      <c r="AR292" s="1">
        <v>64.94</v>
      </c>
      <c r="AS292" s="1">
        <f t="shared" si="27"/>
        <v>3.071426991</v>
      </c>
      <c r="AT292" s="1">
        <v>18.96602996502015</v>
      </c>
      <c r="AU292" s="1">
        <v>22.57008794117646</v>
      </c>
      <c r="AV292" s="1">
        <v>-3.484591230225541E-4</v>
      </c>
      <c r="AW292" s="1">
        <v>90.19422672828748</v>
      </c>
      <c r="AX292" s="1">
        <v>0.0</v>
      </c>
      <c r="AY292" s="1">
        <v>0.0</v>
      </c>
      <c r="AZ292" s="1">
        <f t="shared" si="28"/>
        <v>1</v>
      </c>
      <c r="BA292" s="1">
        <f t="shared" si="29"/>
        <v>0</v>
      </c>
      <c r="BB292" s="1">
        <f t="shared" si="30"/>
        <v>51712.60392</v>
      </c>
      <c r="BC292" s="1">
        <f t="shared" si="31"/>
        <v>2000.01</v>
      </c>
      <c r="BD292" s="1">
        <f t="shared" si="32"/>
        <v>1681.20842</v>
      </c>
      <c r="BE292" s="1">
        <f t="shared" si="33"/>
        <v>0.840600007</v>
      </c>
      <c r="BF292" s="1">
        <f t="shared" si="34"/>
        <v>0.1607580135</v>
      </c>
      <c r="BG292" s="1">
        <v>6.0</v>
      </c>
      <c r="BH292" s="1">
        <v>0.5</v>
      </c>
      <c r="BI292" s="1" t="s">
        <v>352</v>
      </c>
      <c r="BJ292" s="1">
        <v>2.0</v>
      </c>
      <c r="BK292" s="1" t="b">
        <v>1</v>
      </c>
      <c r="BL292" s="1">
        <v>1.6597968065E9</v>
      </c>
      <c r="BM292" s="1">
        <v>1282.528666666667</v>
      </c>
      <c r="BN292" s="1">
        <v>1350.516666666667</v>
      </c>
      <c r="BO292" s="1">
        <v>22.60212666666667</v>
      </c>
      <c r="BP292" s="1">
        <v>18.96582666666667</v>
      </c>
      <c r="BQ292" s="1">
        <v>1280.034666666667</v>
      </c>
      <c r="BR292" s="1">
        <v>22.56721333333333</v>
      </c>
      <c r="BS292" s="1">
        <v>500.129</v>
      </c>
      <c r="BT292" s="1">
        <v>99.06890666666668</v>
      </c>
      <c r="BU292" s="1">
        <v>0.1000236733333334</v>
      </c>
      <c r="BV292" s="1">
        <v>31.04311333333333</v>
      </c>
      <c r="BW292" s="1">
        <v>31.51012</v>
      </c>
      <c r="BX292" s="1">
        <v>999.8999999999999</v>
      </c>
      <c r="BY292" s="1">
        <v>0.0</v>
      </c>
      <c r="BZ292" s="1">
        <v>0.0</v>
      </c>
      <c r="CA292" s="1">
        <v>10004.91666666667</v>
      </c>
      <c r="CB292" s="1">
        <v>0.0</v>
      </c>
      <c r="CC292" s="1">
        <v>317.6239333333333</v>
      </c>
      <c r="CD292" s="1">
        <v>-67.98976666666667</v>
      </c>
      <c r="CE292" s="1">
        <v>1312.185333333333</v>
      </c>
      <c r="CF292" s="1">
        <v>1376.625333333333</v>
      </c>
      <c r="CG292" s="1">
        <v>3.636291333333333</v>
      </c>
      <c r="CH292" s="1">
        <v>1350.516666666667</v>
      </c>
      <c r="CI292" s="1">
        <v>18.96582666666667</v>
      </c>
      <c r="CJ292" s="1">
        <v>2.239168666666667</v>
      </c>
      <c r="CK292" s="1">
        <v>1.878926</v>
      </c>
      <c r="CL292" s="1">
        <v>19.24532666666666</v>
      </c>
      <c r="CM292" s="1">
        <v>16.45933333333334</v>
      </c>
      <c r="CN292" s="1">
        <v>2000.01</v>
      </c>
      <c r="CO292" s="1">
        <v>0.9799994</v>
      </c>
      <c r="CP292" s="1">
        <v>0.02000081333333333</v>
      </c>
      <c r="CQ292" s="1">
        <v>0.0</v>
      </c>
      <c r="CR292" s="1">
        <v>2.429133333333333</v>
      </c>
      <c r="CS292" s="1">
        <v>0.0</v>
      </c>
      <c r="CT292" s="1">
        <v>17349.64</v>
      </c>
      <c r="CU292" s="1">
        <v>17412.40666666667</v>
      </c>
      <c r="CV292" s="1">
        <v>41.29133333333333</v>
      </c>
      <c r="CW292" s="1">
        <v>42.3874</v>
      </c>
      <c r="CX292" s="1">
        <v>41.25</v>
      </c>
      <c r="CY292" s="1">
        <v>41.0124</v>
      </c>
      <c r="CZ292" s="1">
        <v>41.437</v>
      </c>
      <c r="DA292" s="1">
        <v>1960.009333333334</v>
      </c>
      <c r="DB292" s="1">
        <v>40.00066666666667</v>
      </c>
      <c r="DC292" s="1">
        <v>0.0</v>
      </c>
      <c r="DD292" s="1">
        <v>1.6597968129E9</v>
      </c>
      <c r="DE292" s="1">
        <v>0.0</v>
      </c>
      <c r="DF292" s="1">
        <v>1.6597961675E9</v>
      </c>
      <c r="DG292" s="1" t="s">
        <v>353</v>
      </c>
      <c r="DH292" s="1">
        <v>1.659796162E9</v>
      </c>
      <c r="DI292" s="1">
        <v>1.6597961675E9</v>
      </c>
      <c r="DJ292" s="1">
        <v>2.0</v>
      </c>
      <c r="DK292" s="1">
        <v>-0.014</v>
      </c>
      <c r="DL292" s="1">
        <v>-0.001</v>
      </c>
      <c r="DM292" s="1">
        <v>1.327</v>
      </c>
      <c r="DN292" s="1">
        <v>0.031</v>
      </c>
      <c r="DO292" s="1">
        <v>400.0</v>
      </c>
      <c r="DP292" s="1">
        <v>20.0</v>
      </c>
      <c r="DQ292" s="1">
        <v>0.32</v>
      </c>
      <c r="DR292" s="1">
        <v>0.03</v>
      </c>
      <c r="DS292" s="1">
        <v>21.08606479328699</v>
      </c>
      <c r="DT292" s="1">
        <v>5.189730443731066</v>
      </c>
      <c r="DU292" s="1">
        <v>0.4217458032726747</v>
      </c>
      <c r="DV292" s="1">
        <v>0.0</v>
      </c>
      <c r="DW292" s="1">
        <v>-67.68815853658536</v>
      </c>
      <c r="DX292" s="1">
        <v>-4.7519017421603</v>
      </c>
      <c r="DY292" s="1">
        <v>0.476445338392462</v>
      </c>
      <c r="DZ292" s="1">
        <v>0.0</v>
      </c>
      <c r="EA292" s="1">
        <v>3.654973170731708</v>
      </c>
      <c r="EB292" s="1">
        <v>-0.2736825783972091</v>
      </c>
      <c r="EC292" s="1">
        <v>0.02699623997658359</v>
      </c>
      <c r="ED292" s="1">
        <v>0.0</v>
      </c>
      <c r="EE292" s="1">
        <v>2.402838641501324</v>
      </c>
      <c r="EF292" s="1">
        <v>-0.00108765414376837</v>
      </c>
      <c r="EG292" s="1">
        <v>5.694382519979816E-4</v>
      </c>
      <c r="EH292" s="1">
        <v>1.0</v>
      </c>
      <c r="EI292" s="1">
        <v>0.1266321780154324</v>
      </c>
      <c r="EJ292" s="1">
        <v>-0.007939353390118694</v>
      </c>
      <c r="EK292" s="1">
        <v>5.822557080509547E-4</v>
      </c>
      <c r="EL292" s="1">
        <v>1.0</v>
      </c>
      <c r="EM292" s="1">
        <v>2.0</v>
      </c>
      <c r="EN292" s="1">
        <v>5.0</v>
      </c>
      <c r="EO292" s="1" t="s">
        <v>429</v>
      </c>
      <c r="EP292" s="1">
        <v>2.94276</v>
      </c>
      <c r="EQ292" s="1">
        <v>2.80159</v>
      </c>
      <c r="ER292" s="1">
        <v>0.197165</v>
      </c>
      <c r="ES292" s="1">
        <v>0.203297</v>
      </c>
      <c r="ET292" s="1">
        <v>0.102802</v>
      </c>
      <c r="EU292" s="1">
        <v>0.0908156</v>
      </c>
      <c r="EV292" s="1">
        <v>16489.9</v>
      </c>
      <c r="EW292" s="1">
        <v>17159.4</v>
      </c>
      <c r="EX292" s="1">
        <v>23888.6</v>
      </c>
      <c r="EY292" s="1">
        <v>25068.4</v>
      </c>
      <c r="EZ292" s="1">
        <v>34310.1</v>
      </c>
      <c r="FA292" s="1">
        <v>36401.9</v>
      </c>
      <c r="FB292" s="1">
        <v>43555.3</v>
      </c>
      <c r="FC292" s="1">
        <v>46342.3</v>
      </c>
      <c r="FD292" s="1">
        <v>1.9684</v>
      </c>
      <c r="FE292" s="1">
        <v>1.8481</v>
      </c>
      <c r="FF292" s="1">
        <v>0.0870526</v>
      </c>
      <c r="FG292" s="1">
        <v>0.0</v>
      </c>
      <c r="FH292" s="1">
        <v>30.0818</v>
      </c>
      <c r="FI292" s="1">
        <v>999.9</v>
      </c>
      <c r="FJ292" s="1">
        <v>55.7</v>
      </c>
      <c r="FK292" s="1">
        <v>34.6</v>
      </c>
      <c r="FL292" s="1">
        <v>31.0604</v>
      </c>
      <c r="FM292" s="1">
        <v>64.4986</v>
      </c>
      <c r="FN292" s="1">
        <v>25.3766</v>
      </c>
      <c r="FO292" s="1">
        <v>1.0</v>
      </c>
      <c r="FP292" s="1">
        <v>0.392551</v>
      </c>
      <c r="FQ292" s="1">
        <v>2.10238</v>
      </c>
      <c r="FR292" s="1">
        <v>20.3091</v>
      </c>
      <c r="FS292" s="1">
        <v>5.2104</v>
      </c>
      <c r="FT292" s="1">
        <v>11.9081</v>
      </c>
      <c r="FU292" s="1">
        <v>5.0017</v>
      </c>
      <c r="FV292" s="1">
        <v>3.28963</v>
      </c>
      <c r="FW292" s="1">
        <v>9999.0</v>
      </c>
      <c r="FX292" s="1">
        <v>9999.0</v>
      </c>
      <c r="FY292" s="1">
        <v>9999.0</v>
      </c>
      <c r="FZ292" s="1">
        <v>999.9</v>
      </c>
      <c r="GA292" s="1">
        <v>1.85959</v>
      </c>
      <c r="GB292" s="1">
        <v>1.85455</v>
      </c>
      <c r="GC292" s="1">
        <v>1.85775</v>
      </c>
      <c r="GD292" s="1">
        <v>1.85619</v>
      </c>
      <c r="GE292" s="1">
        <v>1.85496</v>
      </c>
      <c r="GF292" s="1">
        <v>1.85461</v>
      </c>
      <c r="GG292" s="1">
        <v>1.85324</v>
      </c>
      <c r="GH292" s="1">
        <v>1.85638</v>
      </c>
      <c r="GI292" s="1">
        <v>0.0</v>
      </c>
      <c r="GJ292" s="1">
        <v>0.0</v>
      </c>
      <c r="GK292" s="1">
        <v>0.0</v>
      </c>
      <c r="GL292" s="1">
        <v>0.0</v>
      </c>
      <c r="GM292" s="1" t="s">
        <v>355</v>
      </c>
      <c r="GN292" s="1" t="s">
        <v>356</v>
      </c>
      <c r="GO292" s="1" t="s">
        <v>357</v>
      </c>
      <c r="GP292" s="1" t="s">
        <v>357</v>
      </c>
      <c r="GQ292" s="1" t="s">
        <v>357</v>
      </c>
      <c r="GR292" s="1" t="s">
        <v>357</v>
      </c>
      <c r="GS292" s="1">
        <v>0.0</v>
      </c>
      <c r="GT292" s="1">
        <v>100.0</v>
      </c>
      <c r="GU292" s="1">
        <v>100.0</v>
      </c>
      <c r="GV292" s="1">
        <v>2.53</v>
      </c>
      <c r="GW292" s="1">
        <v>0.0348</v>
      </c>
      <c r="GX292" s="1">
        <v>0.3255316452960568</v>
      </c>
      <c r="GY292" s="1">
        <v>0.003023906125278789</v>
      </c>
      <c r="GZ292" s="1">
        <v>-1.398580452151984E-6</v>
      </c>
      <c r="HA292" s="1">
        <v>2.803037836604737E-10</v>
      </c>
      <c r="HB292" s="1">
        <v>-0.04759964022089117</v>
      </c>
      <c r="HC292" s="1">
        <v>0.009965371539748925</v>
      </c>
      <c r="HD292" s="1">
        <v>-4.563662031605912E-4</v>
      </c>
      <c r="HE292" s="1">
        <v>7.83371007442278E-6</v>
      </c>
      <c r="HF292" s="1">
        <v>0.0</v>
      </c>
      <c r="HG292" s="1">
        <v>2134.0</v>
      </c>
      <c r="HH292" s="1">
        <v>2.0</v>
      </c>
      <c r="HI292" s="1">
        <v>25.0</v>
      </c>
      <c r="HJ292" s="1">
        <v>10.9</v>
      </c>
      <c r="HK292" s="1">
        <v>10.8</v>
      </c>
      <c r="HL292" s="1">
        <v>2.84302</v>
      </c>
      <c r="HM292" s="1">
        <v>2.28516</v>
      </c>
      <c r="HN292" s="1">
        <v>1.4978</v>
      </c>
      <c r="HO292" s="1">
        <v>2.30957</v>
      </c>
      <c r="HP292" s="1">
        <v>1.54785</v>
      </c>
      <c r="HQ292" s="1">
        <v>2.41821</v>
      </c>
      <c r="HR292" s="1">
        <v>37.6987</v>
      </c>
      <c r="HS292" s="1">
        <v>15.209</v>
      </c>
      <c r="HT292" s="1">
        <v>18.0</v>
      </c>
      <c r="HU292" s="1">
        <v>504.004</v>
      </c>
      <c r="HV292" s="1">
        <v>490.948</v>
      </c>
      <c r="HW292" s="1">
        <v>27.2304</v>
      </c>
      <c r="HX292" s="1">
        <v>32.0455</v>
      </c>
      <c r="HY292" s="1">
        <v>30.0007</v>
      </c>
      <c r="HZ292" s="1">
        <v>31.8127</v>
      </c>
      <c r="IA292" s="1">
        <v>31.9152</v>
      </c>
      <c r="IB292" s="1">
        <v>56.9605</v>
      </c>
      <c r="IC292" s="1">
        <v>41.9579</v>
      </c>
      <c r="ID292" s="1">
        <v>0.0</v>
      </c>
      <c r="IE292" s="1">
        <v>27.2104</v>
      </c>
      <c r="IF292" s="1">
        <v>1417.56</v>
      </c>
      <c r="IG292" s="1">
        <v>19.1212</v>
      </c>
      <c r="IH292" s="1">
        <v>100.717</v>
      </c>
      <c r="II292" s="1">
        <v>100.434</v>
      </c>
      <c r="IJ292" s="1" t="s">
        <v>358</v>
      </c>
    </row>
    <row r="293" ht="15.75" customHeight="1">
      <c r="A293" s="1">
        <v>277.0</v>
      </c>
      <c r="B293" s="1">
        <v>1.659796815E9</v>
      </c>
      <c r="C293" s="1">
        <v>673.5</v>
      </c>
      <c r="D293" s="1" t="s">
        <v>899</v>
      </c>
      <c r="E293" s="1" t="s">
        <v>900</v>
      </c>
      <c r="F293" s="1">
        <v>1.0</v>
      </c>
      <c r="G293" s="1" t="s">
        <v>346</v>
      </c>
      <c r="H293" s="1" t="s">
        <v>347</v>
      </c>
      <c r="I293" s="1" t="s">
        <v>348</v>
      </c>
      <c r="J293" s="1" t="s">
        <v>349</v>
      </c>
      <c r="K293" s="1" t="s">
        <v>350</v>
      </c>
      <c r="L293" s="1" t="s">
        <v>346</v>
      </c>
      <c r="M293" s="1" t="s">
        <v>351</v>
      </c>
      <c r="N293" s="1">
        <v>1.659796807E9</v>
      </c>
      <c r="O293" s="1">
        <f t="shared" si="1"/>
        <v>0.003066659761</v>
      </c>
      <c r="P293" s="1">
        <f t="shared" si="2"/>
        <v>3.066659761</v>
      </c>
      <c r="Q293" s="1">
        <f t="shared" si="3"/>
        <v>21.52640422</v>
      </c>
      <c r="R293" s="1">
        <f t="shared" si="4"/>
        <v>1285.003125</v>
      </c>
      <c r="S293" s="1">
        <f t="shared" si="5"/>
        <v>959.1061297</v>
      </c>
      <c r="T293" s="1">
        <f t="shared" si="6"/>
        <v>95.11351408</v>
      </c>
      <c r="U293" s="1">
        <f t="shared" si="7"/>
        <v>127.4323654</v>
      </c>
      <c r="V293" s="1">
        <f t="shared" si="8"/>
        <v>0.1250767749</v>
      </c>
      <c r="W293" s="1">
        <f t="shared" si="9"/>
        <v>2.91394243</v>
      </c>
      <c r="X293" s="1">
        <f t="shared" si="10"/>
        <v>0.1221689368</v>
      </c>
      <c r="Y293" s="1">
        <f t="shared" si="11"/>
        <v>0.07661121263</v>
      </c>
      <c r="Z293" s="1">
        <f t="shared" si="12"/>
        <v>321.5169339</v>
      </c>
      <c r="AA293" s="1">
        <f t="shared" si="13"/>
        <v>32.14397673</v>
      </c>
      <c r="AB293" s="1">
        <f t="shared" si="14"/>
        <v>31.5094875</v>
      </c>
      <c r="AC293" s="1">
        <f t="shared" si="15"/>
        <v>4.644102508</v>
      </c>
      <c r="AD293" s="1">
        <f t="shared" si="16"/>
        <v>49.55694652</v>
      </c>
      <c r="AE293" s="1">
        <f t="shared" si="17"/>
        <v>2.24120136</v>
      </c>
      <c r="AF293" s="1">
        <f t="shared" si="18"/>
        <v>4.5224767</v>
      </c>
      <c r="AG293" s="1">
        <f t="shared" si="19"/>
        <v>2.402901148</v>
      </c>
      <c r="AH293" s="1">
        <f t="shared" si="20"/>
        <v>-135.2396954</v>
      </c>
      <c r="AI293" s="1">
        <f t="shared" si="21"/>
        <v>-73.26782724</v>
      </c>
      <c r="AJ293" s="1">
        <f t="shared" si="22"/>
        <v>-5.661717051</v>
      </c>
      <c r="AK293" s="1">
        <f t="shared" si="23"/>
        <v>107.3476942</v>
      </c>
      <c r="AL293" s="1">
        <f t="shared" si="24"/>
        <v>52.72744898</v>
      </c>
      <c r="AM293" s="1">
        <f t="shared" si="25"/>
        <v>3.098658224</v>
      </c>
      <c r="AN293" s="1">
        <f t="shared" si="26"/>
        <v>21.52640422</v>
      </c>
      <c r="AO293" s="1">
        <v>1404.810233766234</v>
      </c>
      <c r="AP293" s="1">
        <v>1352.636363636364</v>
      </c>
      <c r="AQ293" s="1">
        <v>5.082278787878673</v>
      </c>
      <c r="AR293" s="1">
        <v>64.94</v>
      </c>
      <c r="AS293" s="1">
        <f t="shared" si="27"/>
        <v>3.066659761</v>
      </c>
      <c r="AT293" s="1">
        <v>18.9660997388176</v>
      </c>
      <c r="AU293" s="1">
        <v>22.56467470588235</v>
      </c>
      <c r="AV293" s="1">
        <v>-3.685046029043256E-4</v>
      </c>
      <c r="AW293" s="1">
        <v>90.19422672828748</v>
      </c>
      <c r="AX293" s="1">
        <v>0.0</v>
      </c>
      <c r="AY293" s="1">
        <v>0.0</v>
      </c>
      <c r="AZ293" s="1">
        <f t="shared" si="28"/>
        <v>1</v>
      </c>
      <c r="BA293" s="1">
        <f t="shared" si="29"/>
        <v>0</v>
      </c>
      <c r="BB293" s="1">
        <f t="shared" si="30"/>
        <v>51710.28868</v>
      </c>
      <c r="BC293" s="1">
        <f t="shared" si="31"/>
        <v>2000.005625</v>
      </c>
      <c r="BD293" s="1">
        <f t="shared" si="32"/>
        <v>1681.204744</v>
      </c>
      <c r="BE293" s="1">
        <f t="shared" si="33"/>
        <v>0.8406000077</v>
      </c>
      <c r="BF293" s="1">
        <f t="shared" si="34"/>
        <v>0.1607580148</v>
      </c>
      <c r="BG293" s="1">
        <v>6.0</v>
      </c>
      <c r="BH293" s="1">
        <v>0.5</v>
      </c>
      <c r="BI293" s="1" t="s">
        <v>352</v>
      </c>
      <c r="BJ293" s="1">
        <v>2.0</v>
      </c>
      <c r="BK293" s="1" t="b">
        <v>1</v>
      </c>
      <c r="BL293" s="1">
        <v>1.659796807E9</v>
      </c>
      <c r="BM293" s="1">
        <v>1285.003125</v>
      </c>
      <c r="BN293" s="1">
        <v>1353.035625</v>
      </c>
      <c r="BO293" s="1">
        <v>22.5998375</v>
      </c>
      <c r="BP293" s="1">
        <v>18.966475</v>
      </c>
      <c r="BQ293" s="1">
        <v>1282.5075</v>
      </c>
      <c r="BR293" s="1">
        <v>22.564925</v>
      </c>
      <c r="BS293" s="1">
        <v>500.1365625</v>
      </c>
      <c r="BT293" s="1">
        <v>99.06886875000001</v>
      </c>
      <c r="BU293" s="1">
        <v>0.10004606875</v>
      </c>
      <c r="BV293" s="1">
        <v>31.0431</v>
      </c>
      <c r="BW293" s="1">
        <v>31.5094875</v>
      </c>
      <c r="BX293" s="1">
        <v>999.9</v>
      </c>
      <c r="BY293" s="1">
        <v>0.0</v>
      </c>
      <c r="BZ293" s="1">
        <v>0.0</v>
      </c>
      <c r="CA293" s="1">
        <v>10004.453125</v>
      </c>
      <c r="CB293" s="1">
        <v>0.0</v>
      </c>
      <c r="CC293" s="1">
        <v>317.3158125</v>
      </c>
      <c r="CD293" s="1">
        <v>-68.0340625</v>
      </c>
      <c r="CE293" s="1">
        <v>1314.714375</v>
      </c>
      <c r="CF293" s="1">
        <v>1379.194375</v>
      </c>
      <c r="CG293" s="1">
        <v>3.6333525</v>
      </c>
      <c r="CH293" s="1">
        <v>1353.035625</v>
      </c>
      <c r="CI293" s="1">
        <v>18.966475</v>
      </c>
      <c r="CJ293" s="1">
        <v>2.238940625</v>
      </c>
      <c r="CK293" s="1">
        <v>1.878989375</v>
      </c>
      <c r="CL293" s="1">
        <v>19.24369375</v>
      </c>
      <c r="CM293" s="1">
        <v>16.4598625</v>
      </c>
      <c r="CN293" s="1">
        <v>2000.005625</v>
      </c>
      <c r="CO293" s="1">
        <v>0.979999375</v>
      </c>
      <c r="CP293" s="1">
        <v>0.0200008375</v>
      </c>
      <c r="CQ293" s="1">
        <v>0.0</v>
      </c>
      <c r="CR293" s="1">
        <v>2.4154375</v>
      </c>
      <c r="CS293" s="1">
        <v>0.0</v>
      </c>
      <c r="CT293" s="1">
        <v>17349.44375</v>
      </c>
      <c r="CU293" s="1">
        <v>17412.36875</v>
      </c>
      <c r="CV293" s="1">
        <v>41.292625</v>
      </c>
      <c r="CW293" s="1">
        <v>42.3905</v>
      </c>
      <c r="CX293" s="1">
        <v>41.25</v>
      </c>
      <c r="CY293" s="1">
        <v>41.0155</v>
      </c>
      <c r="CZ293" s="1">
        <v>41.437</v>
      </c>
      <c r="DA293" s="1">
        <v>1960.005</v>
      </c>
      <c r="DB293" s="1">
        <v>40.000625</v>
      </c>
      <c r="DC293" s="1">
        <v>0.0</v>
      </c>
      <c r="DD293" s="1">
        <v>1.6597968141E9</v>
      </c>
      <c r="DE293" s="1">
        <v>0.0</v>
      </c>
      <c r="DF293" s="1">
        <v>1.6597961675E9</v>
      </c>
      <c r="DG293" s="1" t="s">
        <v>353</v>
      </c>
      <c r="DH293" s="1">
        <v>1.659796162E9</v>
      </c>
      <c r="DI293" s="1">
        <v>1.6597961675E9</v>
      </c>
      <c r="DJ293" s="1">
        <v>2.0</v>
      </c>
      <c r="DK293" s="1">
        <v>-0.014</v>
      </c>
      <c r="DL293" s="1">
        <v>-0.001</v>
      </c>
      <c r="DM293" s="1">
        <v>1.327</v>
      </c>
      <c r="DN293" s="1">
        <v>0.031</v>
      </c>
      <c r="DO293" s="1">
        <v>400.0</v>
      </c>
      <c r="DP293" s="1">
        <v>20.0</v>
      </c>
      <c r="DQ293" s="1">
        <v>0.32</v>
      </c>
      <c r="DR293" s="1">
        <v>0.03</v>
      </c>
      <c r="DS293" s="1">
        <v>21.14431389718161</v>
      </c>
      <c r="DT293" s="1">
        <v>4.807708518251914</v>
      </c>
      <c r="DU293" s="1">
        <v>0.4139113180189483</v>
      </c>
      <c r="DV293" s="1">
        <v>0.0</v>
      </c>
      <c r="DW293" s="1">
        <v>-67.83262749999999</v>
      </c>
      <c r="DX293" s="1">
        <v>-4.848600000000104</v>
      </c>
      <c r="DY293" s="1">
        <v>0.4749143975431268</v>
      </c>
      <c r="DZ293" s="1">
        <v>0.0</v>
      </c>
      <c r="EA293" s="1">
        <v>3.64656775</v>
      </c>
      <c r="EB293" s="1">
        <v>-0.2813924577861265</v>
      </c>
      <c r="EC293" s="1">
        <v>0.02711671029895589</v>
      </c>
      <c r="ED293" s="1">
        <v>0.0</v>
      </c>
      <c r="EE293" s="1">
        <v>2.402830078684657</v>
      </c>
      <c r="EF293" s="1">
        <v>-0.003127602040743932</v>
      </c>
      <c r="EG293" s="1">
        <v>5.593443812280991E-4</v>
      </c>
      <c r="EH293" s="1">
        <v>1.0</v>
      </c>
      <c r="EI293" s="1">
        <v>0.1264717606382967</v>
      </c>
      <c r="EJ293" s="1">
        <v>-0.008655698969373361</v>
      </c>
      <c r="EK293" s="1">
        <v>6.482909232835548E-4</v>
      </c>
      <c r="EL293" s="1">
        <v>1.0</v>
      </c>
      <c r="EM293" s="1">
        <v>2.0</v>
      </c>
      <c r="EN293" s="1">
        <v>5.0</v>
      </c>
      <c r="EO293" s="1" t="s">
        <v>429</v>
      </c>
      <c r="EP293" s="1">
        <v>2.94254</v>
      </c>
      <c r="EQ293" s="1">
        <v>2.80156</v>
      </c>
      <c r="ER293" s="1">
        <v>0.197612</v>
      </c>
      <c r="ES293" s="1">
        <v>0.203746</v>
      </c>
      <c r="ET293" s="1">
        <v>0.102787</v>
      </c>
      <c r="EU293" s="1">
        <v>0.0908474</v>
      </c>
      <c r="EV293" s="1">
        <v>16480.6</v>
      </c>
      <c r="EW293" s="1">
        <v>17149.8</v>
      </c>
      <c r="EX293" s="1">
        <v>23888.5</v>
      </c>
      <c r="EY293" s="1">
        <v>25068.4</v>
      </c>
      <c r="EZ293" s="1">
        <v>34310.6</v>
      </c>
      <c r="FA293" s="1">
        <v>36400.8</v>
      </c>
      <c r="FB293" s="1">
        <v>43555.2</v>
      </c>
      <c r="FC293" s="1">
        <v>46342.4</v>
      </c>
      <c r="FD293" s="1">
        <v>1.96843</v>
      </c>
      <c r="FE293" s="1">
        <v>1.84815</v>
      </c>
      <c r="FF293" s="1">
        <v>0.0873357</v>
      </c>
      <c r="FG293" s="1">
        <v>0.0</v>
      </c>
      <c r="FH293" s="1">
        <v>30.0831</v>
      </c>
      <c r="FI293" s="1">
        <v>999.9</v>
      </c>
      <c r="FJ293" s="1">
        <v>55.7</v>
      </c>
      <c r="FK293" s="1">
        <v>34.6</v>
      </c>
      <c r="FL293" s="1">
        <v>31.0587</v>
      </c>
      <c r="FM293" s="1">
        <v>64.4586</v>
      </c>
      <c r="FN293" s="1">
        <v>26.2821</v>
      </c>
      <c r="FO293" s="1">
        <v>1.0</v>
      </c>
      <c r="FP293" s="1">
        <v>0.392604</v>
      </c>
      <c r="FQ293" s="1">
        <v>2.11815</v>
      </c>
      <c r="FR293" s="1">
        <v>20.309</v>
      </c>
      <c r="FS293" s="1">
        <v>5.21085</v>
      </c>
      <c r="FT293" s="1">
        <v>11.9081</v>
      </c>
      <c r="FU293" s="1">
        <v>5.0017</v>
      </c>
      <c r="FV293" s="1">
        <v>3.28965</v>
      </c>
      <c r="FW293" s="1">
        <v>9999.0</v>
      </c>
      <c r="FX293" s="1">
        <v>9999.0</v>
      </c>
      <c r="FY293" s="1">
        <v>9999.0</v>
      </c>
      <c r="FZ293" s="1">
        <v>999.9</v>
      </c>
      <c r="GA293" s="1">
        <v>1.85959</v>
      </c>
      <c r="GB293" s="1">
        <v>1.85455</v>
      </c>
      <c r="GC293" s="1">
        <v>1.85775</v>
      </c>
      <c r="GD293" s="1">
        <v>1.85619</v>
      </c>
      <c r="GE293" s="1">
        <v>1.85495</v>
      </c>
      <c r="GF293" s="1">
        <v>1.85459</v>
      </c>
      <c r="GG293" s="1">
        <v>1.85323</v>
      </c>
      <c r="GH293" s="1">
        <v>1.85639</v>
      </c>
      <c r="GI293" s="1">
        <v>0.0</v>
      </c>
      <c r="GJ293" s="1">
        <v>0.0</v>
      </c>
      <c r="GK293" s="1">
        <v>0.0</v>
      </c>
      <c r="GL293" s="1">
        <v>0.0</v>
      </c>
      <c r="GM293" s="1" t="s">
        <v>355</v>
      </c>
      <c r="GN293" s="1" t="s">
        <v>356</v>
      </c>
      <c r="GO293" s="1" t="s">
        <v>357</v>
      </c>
      <c r="GP293" s="1" t="s">
        <v>357</v>
      </c>
      <c r="GQ293" s="1" t="s">
        <v>357</v>
      </c>
      <c r="GR293" s="1" t="s">
        <v>357</v>
      </c>
      <c r="GS293" s="1">
        <v>0.0</v>
      </c>
      <c r="GT293" s="1">
        <v>100.0</v>
      </c>
      <c r="GU293" s="1">
        <v>100.0</v>
      </c>
      <c r="GV293" s="1">
        <v>2.52</v>
      </c>
      <c r="GW293" s="1">
        <v>0.0349</v>
      </c>
      <c r="GX293" s="1">
        <v>0.3255316452960568</v>
      </c>
      <c r="GY293" s="1">
        <v>0.003023906125278789</v>
      </c>
      <c r="GZ293" s="1">
        <v>-1.398580452151984E-6</v>
      </c>
      <c r="HA293" s="1">
        <v>2.803037836604737E-10</v>
      </c>
      <c r="HB293" s="1">
        <v>-0.04759964022089117</v>
      </c>
      <c r="HC293" s="1">
        <v>0.009965371539748925</v>
      </c>
      <c r="HD293" s="1">
        <v>-4.563662031605912E-4</v>
      </c>
      <c r="HE293" s="1">
        <v>7.83371007442278E-6</v>
      </c>
      <c r="HF293" s="1">
        <v>0.0</v>
      </c>
      <c r="HG293" s="1">
        <v>2134.0</v>
      </c>
      <c r="HH293" s="1">
        <v>2.0</v>
      </c>
      <c r="HI293" s="1">
        <v>25.0</v>
      </c>
      <c r="HJ293" s="1">
        <v>10.9</v>
      </c>
      <c r="HK293" s="1">
        <v>10.8</v>
      </c>
      <c r="HL293" s="1">
        <v>2.8479</v>
      </c>
      <c r="HM293" s="1">
        <v>2.29248</v>
      </c>
      <c r="HN293" s="1">
        <v>1.4978</v>
      </c>
      <c r="HO293" s="1">
        <v>2.30835</v>
      </c>
      <c r="HP293" s="1">
        <v>1.54785</v>
      </c>
      <c r="HQ293" s="1">
        <v>2.2644</v>
      </c>
      <c r="HR293" s="1">
        <v>37.6987</v>
      </c>
      <c r="HS293" s="1">
        <v>15.1915</v>
      </c>
      <c r="HT293" s="1">
        <v>18.0</v>
      </c>
      <c r="HU293" s="1">
        <v>504.028</v>
      </c>
      <c r="HV293" s="1">
        <v>490.992</v>
      </c>
      <c r="HW293" s="1">
        <v>27.2212</v>
      </c>
      <c r="HX293" s="1">
        <v>32.047</v>
      </c>
      <c r="HY293" s="1">
        <v>30.0007</v>
      </c>
      <c r="HZ293" s="1">
        <v>31.8139</v>
      </c>
      <c r="IA293" s="1">
        <v>31.9166</v>
      </c>
      <c r="IB293" s="1">
        <v>57.0684</v>
      </c>
      <c r="IC293" s="1">
        <v>41.9579</v>
      </c>
      <c r="ID293" s="1">
        <v>0.0</v>
      </c>
      <c r="IE293" s="1">
        <v>27.2104</v>
      </c>
      <c r="IF293" s="1">
        <v>1417.56</v>
      </c>
      <c r="IG293" s="1">
        <v>19.1325</v>
      </c>
      <c r="IH293" s="1">
        <v>100.717</v>
      </c>
      <c r="II293" s="1">
        <v>100.435</v>
      </c>
      <c r="IJ293" s="1" t="s">
        <v>358</v>
      </c>
    </row>
    <row r="294" ht="15.75" customHeight="1">
      <c r="A294" s="1">
        <v>278.0</v>
      </c>
      <c r="B294" s="1">
        <v>1.659796816E9</v>
      </c>
      <c r="C294" s="1">
        <v>674.5</v>
      </c>
      <c r="D294" s="1" t="s">
        <v>901</v>
      </c>
      <c r="E294" s="1" t="s">
        <v>902</v>
      </c>
      <c r="F294" s="1">
        <v>1.0</v>
      </c>
      <c r="G294" s="1" t="s">
        <v>346</v>
      </c>
      <c r="H294" s="1" t="s">
        <v>347</v>
      </c>
      <c r="I294" s="1" t="s">
        <v>348</v>
      </c>
      <c r="J294" s="1" t="s">
        <v>349</v>
      </c>
      <c r="K294" s="1" t="s">
        <v>350</v>
      </c>
      <c r="L294" s="1" t="s">
        <v>346</v>
      </c>
      <c r="M294" s="1" t="s">
        <v>351</v>
      </c>
      <c r="N294" s="1">
        <v>1.6597968085E9</v>
      </c>
      <c r="O294" s="1">
        <f t="shared" si="1"/>
        <v>0.003061882228</v>
      </c>
      <c r="P294" s="1">
        <f t="shared" si="2"/>
        <v>3.061882228</v>
      </c>
      <c r="Q294" s="1">
        <f t="shared" si="3"/>
        <v>21.69718295</v>
      </c>
      <c r="R294" s="1">
        <f t="shared" si="4"/>
        <v>1292.422</v>
      </c>
      <c r="S294" s="1">
        <f t="shared" si="5"/>
        <v>963.593857</v>
      </c>
      <c r="T294" s="1">
        <f t="shared" si="6"/>
        <v>95.55840651</v>
      </c>
      <c r="U294" s="1">
        <f t="shared" si="7"/>
        <v>128.1678852</v>
      </c>
      <c r="V294" s="1">
        <f t="shared" si="8"/>
        <v>0.1248694714</v>
      </c>
      <c r="W294" s="1">
        <f t="shared" si="9"/>
        <v>2.913997531</v>
      </c>
      <c r="X294" s="1">
        <f t="shared" si="10"/>
        <v>0.1219711973</v>
      </c>
      <c r="Y294" s="1">
        <f t="shared" si="11"/>
        <v>0.07648679384</v>
      </c>
      <c r="Z294" s="1">
        <f t="shared" si="12"/>
        <v>321.5164642</v>
      </c>
      <c r="AA294" s="1">
        <f t="shared" si="13"/>
        <v>32.1452264</v>
      </c>
      <c r="AB294" s="1">
        <f t="shared" si="14"/>
        <v>31.50767333</v>
      </c>
      <c r="AC294" s="1">
        <f t="shared" si="15"/>
        <v>4.643623941</v>
      </c>
      <c r="AD294" s="1">
        <f t="shared" si="16"/>
        <v>49.54283778</v>
      </c>
      <c r="AE294" s="1">
        <f t="shared" si="17"/>
        <v>2.240566701</v>
      </c>
      <c r="AF294" s="1">
        <f t="shared" si="18"/>
        <v>4.522483575</v>
      </c>
      <c r="AG294" s="1">
        <f t="shared" si="19"/>
        <v>2.403057241</v>
      </c>
      <c r="AH294" s="1">
        <f t="shared" si="20"/>
        <v>-135.0290062</v>
      </c>
      <c r="AI294" s="1">
        <f t="shared" si="21"/>
        <v>-72.98001881</v>
      </c>
      <c r="AJ294" s="1">
        <f t="shared" si="22"/>
        <v>-5.639320511</v>
      </c>
      <c r="AK294" s="1">
        <f t="shared" si="23"/>
        <v>107.8681186</v>
      </c>
      <c r="AL294" s="1">
        <f t="shared" si="24"/>
        <v>52.83049957</v>
      </c>
      <c r="AM294" s="1">
        <f t="shared" si="25"/>
        <v>3.091571096</v>
      </c>
      <c r="AN294" s="1">
        <f t="shared" si="26"/>
        <v>21.69718295</v>
      </c>
      <c r="AO294" s="1">
        <v>1409.981575757576</v>
      </c>
      <c r="AP294" s="1">
        <v>1357.677878787879</v>
      </c>
      <c r="AQ294" s="1">
        <v>5.066751515151407</v>
      </c>
      <c r="AR294" s="1">
        <v>64.94</v>
      </c>
      <c r="AS294" s="1">
        <f t="shared" si="27"/>
        <v>3.061882228</v>
      </c>
      <c r="AT294" s="1">
        <v>18.96683789110192</v>
      </c>
      <c r="AU294" s="1">
        <v>22.56013264705882</v>
      </c>
      <c r="AV294" s="1">
        <v>-4.120929097862788E-4</v>
      </c>
      <c r="AW294" s="1">
        <v>90.19422672828748</v>
      </c>
      <c r="AX294" s="1">
        <v>0.0</v>
      </c>
      <c r="AY294" s="1">
        <v>0.0</v>
      </c>
      <c r="AZ294" s="1">
        <f t="shared" si="28"/>
        <v>1</v>
      </c>
      <c r="BA294" s="1">
        <f t="shared" si="29"/>
        <v>0</v>
      </c>
      <c r="BB294" s="1">
        <f t="shared" si="30"/>
        <v>51711.84242</v>
      </c>
      <c r="BC294" s="1">
        <f t="shared" si="31"/>
        <v>2000.002667</v>
      </c>
      <c r="BD294" s="1">
        <f t="shared" si="32"/>
        <v>1681.20226</v>
      </c>
      <c r="BE294" s="1">
        <f t="shared" si="33"/>
        <v>0.8406000092</v>
      </c>
      <c r="BF294" s="1">
        <f t="shared" si="34"/>
        <v>0.1607580178</v>
      </c>
      <c r="BG294" s="1">
        <v>6.0</v>
      </c>
      <c r="BH294" s="1">
        <v>0.5</v>
      </c>
      <c r="BI294" s="1" t="s">
        <v>352</v>
      </c>
      <c r="BJ294" s="1">
        <v>2.0</v>
      </c>
      <c r="BK294" s="1" t="b">
        <v>1</v>
      </c>
      <c r="BL294" s="1">
        <v>1.6597968085E9</v>
      </c>
      <c r="BM294" s="1">
        <v>1292.422</v>
      </c>
      <c r="BN294" s="1">
        <v>1360.594666666667</v>
      </c>
      <c r="BO294" s="1">
        <v>22.59347333333334</v>
      </c>
      <c r="BP294" s="1">
        <v>18.9684</v>
      </c>
      <c r="BQ294" s="1">
        <v>1289.920666666667</v>
      </c>
      <c r="BR294" s="1">
        <v>22.55856</v>
      </c>
      <c r="BS294" s="1">
        <v>500.1369333333333</v>
      </c>
      <c r="BT294" s="1">
        <v>99.06868666666666</v>
      </c>
      <c r="BU294" s="1">
        <v>0.1000718466666667</v>
      </c>
      <c r="BV294" s="1">
        <v>31.04312666666666</v>
      </c>
      <c r="BW294" s="1">
        <v>31.50767333333333</v>
      </c>
      <c r="BX294" s="1">
        <v>999.8999999999999</v>
      </c>
      <c r="BY294" s="1">
        <v>0.0</v>
      </c>
      <c r="BZ294" s="1">
        <v>0.0</v>
      </c>
      <c r="CA294" s="1">
        <v>10004.78666666667</v>
      </c>
      <c r="CB294" s="1">
        <v>0.0</v>
      </c>
      <c r="CC294" s="1">
        <v>316.4920666666667</v>
      </c>
      <c r="CD294" s="1">
        <v>-68.17403333333334</v>
      </c>
      <c r="CE294" s="1">
        <v>1322.296</v>
      </c>
      <c r="CF294" s="1">
        <v>1386.902</v>
      </c>
      <c r="CG294" s="1">
        <v>3.625057333333333</v>
      </c>
      <c r="CH294" s="1">
        <v>1360.594666666667</v>
      </c>
      <c r="CI294" s="1">
        <v>18.9684</v>
      </c>
      <c r="CJ294" s="1">
        <v>2.238305333333334</v>
      </c>
      <c r="CK294" s="1">
        <v>1.879176</v>
      </c>
      <c r="CL294" s="1">
        <v>19.23913333333333</v>
      </c>
      <c r="CM294" s="1">
        <v>16.46142</v>
      </c>
      <c r="CN294" s="1">
        <v>2000.002666666667</v>
      </c>
      <c r="CO294" s="1">
        <v>0.9799993999999999</v>
      </c>
      <c r="CP294" s="1">
        <v>0.02000081333333333</v>
      </c>
      <c r="CQ294" s="1">
        <v>0.0</v>
      </c>
      <c r="CR294" s="1">
        <v>2.460866666666667</v>
      </c>
      <c r="CS294" s="1">
        <v>0.0</v>
      </c>
      <c r="CT294" s="1">
        <v>17349.09333333333</v>
      </c>
      <c r="CU294" s="1">
        <v>17412.34666666666</v>
      </c>
      <c r="CV294" s="1">
        <v>41.29960000000001</v>
      </c>
      <c r="CW294" s="1">
        <v>42.39566666666667</v>
      </c>
      <c r="CX294" s="1">
        <v>41.25</v>
      </c>
      <c r="CY294" s="1">
        <v>41.02066666666667</v>
      </c>
      <c r="CZ294" s="1">
        <v>41.437</v>
      </c>
      <c r="DA294" s="1">
        <v>1960.002</v>
      </c>
      <c r="DB294" s="1">
        <v>40.00066666666667</v>
      </c>
      <c r="DC294" s="1">
        <v>0.0</v>
      </c>
      <c r="DD294" s="1">
        <v>1.6597968147E9</v>
      </c>
      <c r="DE294" s="1">
        <v>0.0</v>
      </c>
      <c r="DF294" s="1">
        <v>1.6597961675E9</v>
      </c>
      <c r="DG294" s="1" t="s">
        <v>353</v>
      </c>
      <c r="DH294" s="1">
        <v>1.659796162E9</v>
      </c>
      <c r="DI294" s="1">
        <v>1.6597961675E9</v>
      </c>
      <c r="DJ294" s="1">
        <v>2.0</v>
      </c>
      <c r="DK294" s="1">
        <v>-0.014</v>
      </c>
      <c r="DL294" s="1">
        <v>-0.001</v>
      </c>
      <c r="DM294" s="1">
        <v>1.327</v>
      </c>
      <c r="DN294" s="1">
        <v>0.031</v>
      </c>
      <c r="DO294" s="1">
        <v>400.0</v>
      </c>
      <c r="DP294" s="1">
        <v>20.0</v>
      </c>
      <c r="DQ294" s="1">
        <v>0.32</v>
      </c>
      <c r="DR294" s="1">
        <v>0.03</v>
      </c>
      <c r="DS294" s="1">
        <v>21.24393966780002</v>
      </c>
      <c r="DT294" s="1">
        <v>4.624452179272319</v>
      </c>
      <c r="DU294" s="1">
        <v>0.3990792775175387</v>
      </c>
      <c r="DV294" s="1">
        <v>0.0</v>
      </c>
      <c r="DW294" s="1">
        <v>-67.93575365853658</v>
      </c>
      <c r="DX294" s="1">
        <v>-4.988011149825698</v>
      </c>
      <c r="DY294" s="1">
        <v>0.4996787148722383</v>
      </c>
      <c r="DZ294" s="1">
        <v>0.0</v>
      </c>
      <c r="EA294" s="1">
        <v>3.639723658536585</v>
      </c>
      <c r="EB294" s="1">
        <v>-0.2996466898954641</v>
      </c>
      <c r="EC294" s="1">
        <v>0.02978396440025402</v>
      </c>
      <c r="ED294" s="1">
        <v>0.0</v>
      </c>
      <c r="EE294" s="1">
        <v>2.402960952750765</v>
      </c>
      <c r="EF294" s="1">
        <v>-0.002447210672104125</v>
      </c>
      <c r="EG294" s="1">
        <v>6.661548428902313E-4</v>
      </c>
      <c r="EH294" s="1">
        <v>1.0</v>
      </c>
      <c r="EI294" s="1">
        <v>0.1262075676697844</v>
      </c>
      <c r="EJ294" s="1">
        <v>-0.009316926145357882</v>
      </c>
      <c r="EK294" s="1">
        <v>6.760512147448947E-4</v>
      </c>
      <c r="EL294" s="1">
        <v>1.0</v>
      </c>
      <c r="EM294" s="1">
        <v>2.0</v>
      </c>
      <c r="EN294" s="1">
        <v>5.0</v>
      </c>
      <c r="EO294" s="1" t="s">
        <v>429</v>
      </c>
      <c r="EP294" s="1">
        <v>2.94265</v>
      </c>
      <c r="EQ294" s="1">
        <v>2.80149</v>
      </c>
      <c r="ER294" s="1">
        <v>0.19806</v>
      </c>
      <c r="ES294" s="1">
        <v>0.204188</v>
      </c>
      <c r="ET294" s="1">
        <v>0.102776</v>
      </c>
      <c r="EU294" s="1">
        <v>0.0908779</v>
      </c>
      <c r="EV294" s="1">
        <v>16471.4</v>
      </c>
      <c r="EW294" s="1">
        <v>17140.1</v>
      </c>
      <c r="EX294" s="1">
        <v>23888.5</v>
      </c>
      <c r="EY294" s="1">
        <v>25068.3</v>
      </c>
      <c r="EZ294" s="1">
        <v>34311.1</v>
      </c>
      <c r="FA294" s="1">
        <v>36399.4</v>
      </c>
      <c r="FB294" s="1">
        <v>43555.3</v>
      </c>
      <c r="FC294" s="1">
        <v>46342.2</v>
      </c>
      <c r="FD294" s="1">
        <v>1.9684</v>
      </c>
      <c r="FE294" s="1">
        <v>1.84807</v>
      </c>
      <c r="FF294" s="1">
        <v>0.0874624</v>
      </c>
      <c r="FG294" s="1">
        <v>0.0</v>
      </c>
      <c r="FH294" s="1">
        <v>30.0837</v>
      </c>
      <c r="FI294" s="1">
        <v>999.9</v>
      </c>
      <c r="FJ294" s="1">
        <v>55.7</v>
      </c>
      <c r="FK294" s="1">
        <v>34.6</v>
      </c>
      <c r="FL294" s="1">
        <v>31.0611</v>
      </c>
      <c r="FM294" s="1">
        <v>64.5386</v>
      </c>
      <c r="FN294" s="1">
        <v>25.5208</v>
      </c>
      <c r="FO294" s="1">
        <v>1.0</v>
      </c>
      <c r="FP294" s="1">
        <v>0.392833</v>
      </c>
      <c r="FQ294" s="1">
        <v>2.07909</v>
      </c>
      <c r="FR294" s="1">
        <v>20.3095</v>
      </c>
      <c r="FS294" s="1">
        <v>5.211</v>
      </c>
      <c r="FT294" s="1">
        <v>11.908</v>
      </c>
      <c r="FU294" s="1">
        <v>5.0017</v>
      </c>
      <c r="FV294" s="1">
        <v>3.28963</v>
      </c>
      <c r="FW294" s="1">
        <v>9999.0</v>
      </c>
      <c r="FX294" s="1">
        <v>9999.0</v>
      </c>
      <c r="FY294" s="1">
        <v>9999.0</v>
      </c>
      <c r="FZ294" s="1">
        <v>999.9</v>
      </c>
      <c r="GA294" s="1">
        <v>1.85959</v>
      </c>
      <c r="GB294" s="1">
        <v>1.85455</v>
      </c>
      <c r="GC294" s="1">
        <v>1.85774</v>
      </c>
      <c r="GD294" s="1">
        <v>1.85619</v>
      </c>
      <c r="GE294" s="1">
        <v>1.85495</v>
      </c>
      <c r="GF294" s="1">
        <v>1.8546</v>
      </c>
      <c r="GG294" s="1">
        <v>1.85324</v>
      </c>
      <c r="GH294" s="1">
        <v>1.8564</v>
      </c>
      <c r="GI294" s="1">
        <v>0.0</v>
      </c>
      <c r="GJ294" s="1">
        <v>0.0</v>
      </c>
      <c r="GK294" s="1">
        <v>0.0</v>
      </c>
      <c r="GL294" s="1">
        <v>0.0</v>
      </c>
      <c r="GM294" s="1" t="s">
        <v>355</v>
      </c>
      <c r="GN294" s="1" t="s">
        <v>356</v>
      </c>
      <c r="GO294" s="1" t="s">
        <v>357</v>
      </c>
      <c r="GP294" s="1" t="s">
        <v>357</v>
      </c>
      <c r="GQ294" s="1" t="s">
        <v>357</v>
      </c>
      <c r="GR294" s="1" t="s">
        <v>357</v>
      </c>
      <c r="GS294" s="1">
        <v>0.0</v>
      </c>
      <c r="GT294" s="1">
        <v>100.0</v>
      </c>
      <c r="GU294" s="1">
        <v>100.0</v>
      </c>
      <c r="GV294" s="1">
        <v>2.53</v>
      </c>
      <c r="GW294" s="1">
        <v>0.0349</v>
      </c>
      <c r="GX294" s="1">
        <v>0.3255316452960568</v>
      </c>
      <c r="GY294" s="1">
        <v>0.003023906125278789</v>
      </c>
      <c r="GZ294" s="1">
        <v>-1.398580452151984E-6</v>
      </c>
      <c r="HA294" s="1">
        <v>2.803037836604737E-10</v>
      </c>
      <c r="HB294" s="1">
        <v>-0.04759964022089117</v>
      </c>
      <c r="HC294" s="1">
        <v>0.009965371539748925</v>
      </c>
      <c r="HD294" s="1">
        <v>-4.563662031605912E-4</v>
      </c>
      <c r="HE294" s="1">
        <v>7.83371007442278E-6</v>
      </c>
      <c r="HF294" s="1">
        <v>0.0</v>
      </c>
      <c r="HG294" s="1">
        <v>2134.0</v>
      </c>
      <c r="HH294" s="1">
        <v>2.0</v>
      </c>
      <c r="HI294" s="1">
        <v>25.0</v>
      </c>
      <c r="HJ294" s="1">
        <v>10.9</v>
      </c>
      <c r="HK294" s="1">
        <v>10.8</v>
      </c>
      <c r="HL294" s="1">
        <v>2.85889</v>
      </c>
      <c r="HM294" s="1">
        <v>2.27661</v>
      </c>
      <c r="HN294" s="1">
        <v>1.4978</v>
      </c>
      <c r="HO294" s="1">
        <v>2.30835</v>
      </c>
      <c r="HP294" s="1">
        <v>1.54785</v>
      </c>
      <c r="HQ294" s="1">
        <v>2.41455</v>
      </c>
      <c r="HR294" s="1">
        <v>37.6987</v>
      </c>
      <c r="HS294" s="1">
        <v>15.209</v>
      </c>
      <c r="HT294" s="1">
        <v>18.0</v>
      </c>
      <c r="HU294" s="1">
        <v>504.019</v>
      </c>
      <c r="HV294" s="1">
        <v>490.953</v>
      </c>
      <c r="HW294" s="1">
        <v>27.2115</v>
      </c>
      <c r="HX294" s="1">
        <v>32.0484</v>
      </c>
      <c r="HY294" s="1">
        <v>30.0008</v>
      </c>
      <c r="HZ294" s="1">
        <v>31.8147</v>
      </c>
      <c r="IA294" s="1">
        <v>31.918</v>
      </c>
      <c r="IB294" s="1">
        <v>57.2957</v>
      </c>
      <c r="IC294" s="1">
        <v>41.9579</v>
      </c>
      <c r="ID294" s="1">
        <v>0.0</v>
      </c>
      <c r="IE294" s="1">
        <v>27.1668</v>
      </c>
      <c r="IF294" s="1">
        <v>1427.58</v>
      </c>
      <c r="IG294" s="1">
        <v>19.1465</v>
      </c>
      <c r="IH294" s="1">
        <v>100.717</v>
      </c>
      <c r="II294" s="1">
        <v>100.434</v>
      </c>
      <c r="IJ294" s="1" t="s">
        <v>358</v>
      </c>
    </row>
    <row r="295" ht="15.75" customHeight="1">
      <c r="A295" s="1">
        <v>279.0</v>
      </c>
      <c r="B295" s="1">
        <v>1.659796817E9</v>
      </c>
      <c r="C295" s="1">
        <v>675.5</v>
      </c>
      <c r="D295" s="1" t="s">
        <v>903</v>
      </c>
      <c r="E295" s="1" t="s">
        <v>904</v>
      </c>
      <c r="F295" s="1">
        <v>1.0</v>
      </c>
      <c r="G295" s="1" t="s">
        <v>346</v>
      </c>
      <c r="H295" s="1" t="s">
        <v>347</v>
      </c>
      <c r="I295" s="1" t="s">
        <v>348</v>
      </c>
      <c r="J295" s="1" t="s">
        <v>349</v>
      </c>
      <c r="K295" s="1" t="s">
        <v>350</v>
      </c>
      <c r="L295" s="1" t="s">
        <v>346</v>
      </c>
      <c r="M295" s="1" t="s">
        <v>351</v>
      </c>
      <c r="N295" s="1">
        <v>1.659796809E9</v>
      </c>
      <c r="O295" s="1">
        <f t="shared" si="1"/>
        <v>0.003027551474</v>
      </c>
      <c r="P295" s="1">
        <f t="shared" si="2"/>
        <v>3.027551474</v>
      </c>
      <c r="Q295" s="1">
        <f t="shared" si="3"/>
        <v>21.905021</v>
      </c>
      <c r="R295" s="1">
        <f t="shared" si="4"/>
        <v>1294.891875</v>
      </c>
      <c r="S295" s="1">
        <f t="shared" si="5"/>
        <v>960.0752564</v>
      </c>
      <c r="T295" s="1">
        <f t="shared" si="6"/>
        <v>95.20953039</v>
      </c>
      <c r="U295" s="1">
        <f t="shared" si="7"/>
        <v>128.4128994</v>
      </c>
      <c r="V295" s="1">
        <f t="shared" si="8"/>
        <v>0.1234243464</v>
      </c>
      <c r="W295" s="1">
        <f t="shared" si="9"/>
        <v>2.914151661</v>
      </c>
      <c r="X295" s="1">
        <f t="shared" si="10"/>
        <v>0.1205920945</v>
      </c>
      <c r="Y295" s="1">
        <f t="shared" si="11"/>
        <v>0.07561911247</v>
      </c>
      <c r="Z295" s="1">
        <f t="shared" si="12"/>
        <v>321.5184302</v>
      </c>
      <c r="AA295" s="1">
        <f t="shared" si="13"/>
        <v>32.15413536</v>
      </c>
      <c r="AB295" s="1">
        <f t="shared" si="14"/>
        <v>31.50773125</v>
      </c>
      <c r="AC295" s="1">
        <f t="shared" si="15"/>
        <v>4.643639219</v>
      </c>
      <c r="AD295" s="1">
        <f t="shared" si="16"/>
        <v>49.537994</v>
      </c>
      <c r="AE295" s="1">
        <f t="shared" si="17"/>
        <v>2.240348227</v>
      </c>
      <c r="AF295" s="1">
        <f t="shared" si="18"/>
        <v>4.522484756</v>
      </c>
      <c r="AG295" s="1">
        <f t="shared" si="19"/>
        <v>2.403290992</v>
      </c>
      <c r="AH295" s="1">
        <f t="shared" si="20"/>
        <v>-133.51502</v>
      </c>
      <c r="AI295" s="1">
        <f t="shared" si="21"/>
        <v>-72.99225803</v>
      </c>
      <c r="AJ295" s="1">
        <f t="shared" si="22"/>
        <v>-5.639969685</v>
      </c>
      <c r="AK295" s="1">
        <f t="shared" si="23"/>
        <v>109.3711825</v>
      </c>
      <c r="AL295" s="1">
        <f t="shared" si="24"/>
        <v>52.86492229</v>
      </c>
      <c r="AM295" s="1">
        <f t="shared" si="25"/>
        <v>3.088257304</v>
      </c>
      <c r="AN295" s="1">
        <f t="shared" si="26"/>
        <v>21.905021</v>
      </c>
      <c r="AO295" s="1">
        <v>1415.157913419913</v>
      </c>
      <c r="AP295" s="1">
        <v>1362.686909090909</v>
      </c>
      <c r="AQ295" s="1">
        <v>5.049830303030185</v>
      </c>
      <c r="AR295" s="1">
        <v>64.94</v>
      </c>
      <c r="AS295" s="1">
        <f t="shared" si="27"/>
        <v>3.027551474</v>
      </c>
      <c r="AT295" s="1">
        <v>18.96786786635711</v>
      </c>
      <c r="AU295" s="1">
        <v>22.55712911764706</v>
      </c>
      <c r="AV295" s="1">
        <v>-0.005546376840533508</v>
      </c>
      <c r="AW295" s="1">
        <v>90.19422672828748</v>
      </c>
      <c r="AX295" s="1">
        <v>0.0</v>
      </c>
      <c r="AY295" s="1">
        <v>0.0</v>
      </c>
      <c r="AZ295" s="1">
        <f t="shared" si="28"/>
        <v>1</v>
      </c>
      <c r="BA295" s="1">
        <f t="shared" si="29"/>
        <v>0</v>
      </c>
      <c r="BB295" s="1">
        <f t="shared" si="30"/>
        <v>51716.21277</v>
      </c>
      <c r="BC295" s="1">
        <f t="shared" si="31"/>
        <v>2000.015</v>
      </c>
      <c r="BD295" s="1">
        <f t="shared" si="32"/>
        <v>1681.212619</v>
      </c>
      <c r="BE295" s="1">
        <f t="shared" si="33"/>
        <v>0.8406000049</v>
      </c>
      <c r="BF295" s="1">
        <f t="shared" si="34"/>
        <v>0.1607580094</v>
      </c>
      <c r="BG295" s="1">
        <v>6.0</v>
      </c>
      <c r="BH295" s="1">
        <v>0.5</v>
      </c>
      <c r="BI295" s="1" t="s">
        <v>352</v>
      </c>
      <c r="BJ295" s="1">
        <v>2.0</v>
      </c>
      <c r="BK295" s="1" t="b">
        <v>1</v>
      </c>
      <c r="BL295" s="1">
        <v>1.659796809E9</v>
      </c>
      <c r="BM295" s="1">
        <v>1294.891875</v>
      </c>
      <c r="BN295" s="1">
        <v>1363.10875</v>
      </c>
      <c r="BO295" s="1">
        <v>22.59125625</v>
      </c>
      <c r="BP295" s="1">
        <v>18.97011875</v>
      </c>
      <c r="BQ295" s="1">
        <v>1292.38875</v>
      </c>
      <c r="BR295" s="1">
        <v>22.55635</v>
      </c>
      <c r="BS295" s="1">
        <v>500.145</v>
      </c>
      <c r="BT295" s="1">
        <v>99.06874375000001</v>
      </c>
      <c r="BU295" s="1">
        <v>0.10007635625</v>
      </c>
      <c r="BV295" s="1">
        <v>31.04313125</v>
      </c>
      <c r="BW295" s="1">
        <v>31.50773125</v>
      </c>
      <c r="BX295" s="1">
        <v>999.9</v>
      </c>
      <c r="BY295" s="1">
        <v>0.0</v>
      </c>
      <c r="BZ295" s="1">
        <v>0.0</v>
      </c>
      <c r="CA295" s="1">
        <v>10005.6625</v>
      </c>
      <c r="CB295" s="1">
        <v>0.0</v>
      </c>
      <c r="CC295" s="1">
        <v>316.23925</v>
      </c>
      <c r="CD295" s="1">
        <v>-68.21775</v>
      </c>
      <c r="CE295" s="1">
        <v>1324.82</v>
      </c>
      <c r="CF295" s="1">
        <v>1389.466875</v>
      </c>
      <c r="CG295" s="1">
        <v>3.621124375</v>
      </c>
      <c r="CH295" s="1">
        <v>1363.10875</v>
      </c>
      <c r="CI295" s="1">
        <v>18.97011875</v>
      </c>
      <c r="CJ295" s="1">
        <v>2.238086875</v>
      </c>
      <c r="CK295" s="1">
        <v>1.8793475</v>
      </c>
      <c r="CL295" s="1">
        <v>19.23756875</v>
      </c>
      <c r="CM295" s="1">
        <v>16.46285</v>
      </c>
      <c r="CN295" s="1">
        <v>2000.015</v>
      </c>
      <c r="CO295" s="1">
        <v>0.9799995625</v>
      </c>
      <c r="CP295" s="1">
        <v>0.02000065625</v>
      </c>
      <c r="CQ295" s="1">
        <v>0.0</v>
      </c>
      <c r="CR295" s="1">
        <v>2.5201875</v>
      </c>
      <c r="CS295" s="1">
        <v>0.0</v>
      </c>
      <c r="CT295" s="1">
        <v>17348.94375</v>
      </c>
      <c r="CU295" s="1">
        <v>17412.45</v>
      </c>
      <c r="CV295" s="1">
        <v>41.300375</v>
      </c>
      <c r="CW295" s="1">
        <v>42.39825</v>
      </c>
      <c r="CX295" s="1">
        <v>41.25</v>
      </c>
      <c r="CY295" s="1">
        <v>41.02325</v>
      </c>
      <c r="CZ295" s="1">
        <v>41.437</v>
      </c>
      <c r="DA295" s="1">
        <v>1960.014375</v>
      </c>
      <c r="DB295" s="1">
        <v>40.000625</v>
      </c>
      <c r="DC295" s="1">
        <v>0.0</v>
      </c>
      <c r="DD295" s="1">
        <v>1.6597968159E9</v>
      </c>
      <c r="DE295" s="1">
        <v>0.0</v>
      </c>
      <c r="DF295" s="1">
        <v>1.6597961675E9</v>
      </c>
      <c r="DG295" s="1" t="s">
        <v>353</v>
      </c>
      <c r="DH295" s="1">
        <v>1.659796162E9</v>
      </c>
      <c r="DI295" s="1">
        <v>1.6597961675E9</v>
      </c>
      <c r="DJ295" s="1">
        <v>2.0</v>
      </c>
      <c r="DK295" s="1">
        <v>-0.014</v>
      </c>
      <c r="DL295" s="1">
        <v>-0.001</v>
      </c>
      <c r="DM295" s="1">
        <v>1.327</v>
      </c>
      <c r="DN295" s="1">
        <v>0.031</v>
      </c>
      <c r="DO295" s="1">
        <v>400.0</v>
      </c>
      <c r="DP295" s="1">
        <v>20.0</v>
      </c>
      <c r="DQ295" s="1">
        <v>0.32</v>
      </c>
      <c r="DR295" s="1">
        <v>0.03</v>
      </c>
      <c r="DS295" s="1">
        <v>21.24393966780002</v>
      </c>
      <c r="DT295" s="1">
        <v>4.624452179272319</v>
      </c>
      <c r="DU295" s="1">
        <v>0.3990792775175387</v>
      </c>
      <c r="DV295" s="1">
        <v>0.0</v>
      </c>
      <c r="DW295" s="1">
        <v>-67.93575365853658</v>
      </c>
      <c r="DX295" s="1">
        <v>-4.988011149825698</v>
      </c>
      <c r="DY295" s="1">
        <v>0.4996787148722383</v>
      </c>
      <c r="DZ295" s="1">
        <v>0.0</v>
      </c>
      <c r="EA295" s="1">
        <v>3.639723658536585</v>
      </c>
      <c r="EB295" s="1">
        <v>-0.2996466898954641</v>
      </c>
      <c r="EC295" s="1">
        <v>0.02978396440025402</v>
      </c>
      <c r="ED295" s="1">
        <v>0.0</v>
      </c>
      <c r="EE295" s="1">
        <v>2.402960952750765</v>
      </c>
      <c r="EF295" s="1">
        <v>-0.002447210672104125</v>
      </c>
      <c r="EG295" s="1">
        <v>6.661548428902313E-4</v>
      </c>
      <c r="EH295" s="1">
        <v>1.0</v>
      </c>
      <c r="EI295" s="1">
        <v>0.1262075676697844</v>
      </c>
      <c r="EJ295" s="1">
        <v>-0.009316926145357882</v>
      </c>
      <c r="EK295" s="1">
        <v>6.760512147448947E-4</v>
      </c>
      <c r="EL295" s="1">
        <v>1.0</v>
      </c>
      <c r="EM295" s="1">
        <v>2.0</v>
      </c>
      <c r="EN295" s="1">
        <v>5.0</v>
      </c>
      <c r="EO295" s="1" t="s">
        <v>429</v>
      </c>
      <c r="EP295" s="1">
        <v>2.94278</v>
      </c>
      <c r="EQ295" s="1">
        <v>2.80135</v>
      </c>
      <c r="ER295" s="1">
        <v>0.198506</v>
      </c>
      <c r="ES295" s="1">
        <v>0.204622</v>
      </c>
      <c r="ET295" s="1">
        <v>0.102768</v>
      </c>
      <c r="EU295" s="1">
        <v>0.0909153</v>
      </c>
      <c r="EV295" s="1">
        <v>16462.1</v>
      </c>
      <c r="EW295" s="1">
        <v>17130.8</v>
      </c>
      <c r="EX295" s="1">
        <v>23888.4</v>
      </c>
      <c r="EY295" s="1">
        <v>25068.3</v>
      </c>
      <c r="EZ295" s="1">
        <v>34311.3</v>
      </c>
      <c r="FA295" s="1">
        <v>36397.8</v>
      </c>
      <c r="FB295" s="1">
        <v>43555.1</v>
      </c>
      <c r="FC295" s="1">
        <v>46342.0</v>
      </c>
      <c r="FD295" s="1">
        <v>1.9684</v>
      </c>
      <c r="FE295" s="1">
        <v>1.84822</v>
      </c>
      <c r="FF295" s="1">
        <v>0.0877976</v>
      </c>
      <c r="FG295" s="1">
        <v>0.0</v>
      </c>
      <c r="FH295" s="1">
        <v>30.085</v>
      </c>
      <c r="FI295" s="1">
        <v>999.9</v>
      </c>
      <c r="FJ295" s="1">
        <v>55.7</v>
      </c>
      <c r="FK295" s="1">
        <v>34.6</v>
      </c>
      <c r="FL295" s="1">
        <v>31.0583</v>
      </c>
      <c r="FM295" s="1">
        <v>64.5586</v>
      </c>
      <c r="FN295" s="1">
        <v>25.9255</v>
      </c>
      <c r="FO295" s="1">
        <v>1.0</v>
      </c>
      <c r="FP295" s="1">
        <v>0.392884</v>
      </c>
      <c r="FQ295" s="1">
        <v>2.09429</v>
      </c>
      <c r="FR295" s="1">
        <v>20.3094</v>
      </c>
      <c r="FS295" s="1">
        <v>5.211</v>
      </c>
      <c r="FT295" s="1">
        <v>11.908</v>
      </c>
      <c r="FU295" s="1">
        <v>5.00165</v>
      </c>
      <c r="FV295" s="1">
        <v>3.28968</v>
      </c>
      <c r="FW295" s="1">
        <v>9999.0</v>
      </c>
      <c r="FX295" s="1">
        <v>9999.0</v>
      </c>
      <c r="FY295" s="1">
        <v>9999.0</v>
      </c>
      <c r="FZ295" s="1">
        <v>999.9</v>
      </c>
      <c r="GA295" s="1">
        <v>1.85959</v>
      </c>
      <c r="GB295" s="1">
        <v>1.85455</v>
      </c>
      <c r="GC295" s="1">
        <v>1.85775</v>
      </c>
      <c r="GD295" s="1">
        <v>1.85619</v>
      </c>
      <c r="GE295" s="1">
        <v>1.85495</v>
      </c>
      <c r="GF295" s="1">
        <v>1.8546</v>
      </c>
      <c r="GG295" s="1">
        <v>1.85324</v>
      </c>
      <c r="GH295" s="1">
        <v>1.8564</v>
      </c>
      <c r="GI295" s="1">
        <v>0.0</v>
      </c>
      <c r="GJ295" s="1">
        <v>0.0</v>
      </c>
      <c r="GK295" s="1">
        <v>0.0</v>
      </c>
      <c r="GL295" s="1">
        <v>0.0</v>
      </c>
      <c r="GM295" s="1" t="s">
        <v>355</v>
      </c>
      <c r="GN295" s="1" t="s">
        <v>356</v>
      </c>
      <c r="GO295" s="1" t="s">
        <v>357</v>
      </c>
      <c r="GP295" s="1" t="s">
        <v>357</v>
      </c>
      <c r="GQ295" s="1" t="s">
        <v>357</v>
      </c>
      <c r="GR295" s="1" t="s">
        <v>357</v>
      </c>
      <c r="GS295" s="1">
        <v>0.0</v>
      </c>
      <c r="GT295" s="1">
        <v>100.0</v>
      </c>
      <c r="GU295" s="1">
        <v>100.0</v>
      </c>
      <c r="GV295" s="1">
        <v>2.54</v>
      </c>
      <c r="GW295" s="1">
        <v>0.0348</v>
      </c>
      <c r="GX295" s="1">
        <v>0.3255316452960568</v>
      </c>
      <c r="GY295" s="1">
        <v>0.003023906125278789</v>
      </c>
      <c r="GZ295" s="1">
        <v>-1.398580452151984E-6</v>
      </c>
      <c r="HA295" s="1">
        <v>2.803037836604737E-10</v>
      </c>
      <c r="HB295" s="1">
        <v>-0.04759964022089117</v>
      </c>
      <c r="HC295" s="1">
        <v>0.009965371539748925</v>
      </c>
      <c r="HD295" s="1">
        <v>-4.563662031605912E-4</v>
      </c>
      <c r="HE295" s="1">
        <v>7.83371007442278E-6</v>
      </c>
      <c r="HF295" s="1">
        <v>0.0</v>
      </c>
      <c r="HG295" s="1">
        <v>2134.0</v>
      </c>
      <c r="HH295" s="1">
        <v>2.0</v>
      </c>
      <c r="HI295" s="1">
        <v>25.0</v>
      </c>
      <c r="HJ295" s="1">
        <v>10.9</v>
      </c>
      <c r="HK295" s="1">
        <v>10.8</v>
      </c>
      <c r="HL295" s="1">
        <v>2.86499</v>
      </c>
      <c r="HM295" s="1">
        <v>2.2876</v>
      </c>
      <c r="HN295" s="1">
        <v>1.4978</v>
      </c>
      <c r="HO295" s="1">
        <v>2.30957</v>
      </c>
      <c r="HP295" s="1">
        <v>1.54785</v>
      </c>
      <c r="HQ295" s="1">
        <v>2.31323</v>
      </c>
      <c r="HR295" s="1">
        <v>37.6987</v>
      </c>
      <c r="HS295" s="1">
        <v>15.2003</v>
      </c>
      <c r="HT295" s="1">
        <v>18.0</v>
      </c>
      <c r="HU295" s="1">
        <v>504.029</v>
      </c>
      <c r="HV295" s="1">
        <v>491.064</v>
      </c>
      <c r="HW295" s="1">
        <v>27.2034</v>
      </c>
      <c r="HX295" s="1">
        <v>32.0498</v>
      </c>
      <c r="HY295" s="1">
        <v>30.0007</v>
      </c>
      <c r="HZ295" s="1">
        <v>31.8161</v>
      </c>
      <c r="IA295" s="1">
        <v>31.9194</v>
      </c>
      <c r="IB295" s="1">
        <v>57.4025</v>
      </c>
      <c r="IC295" s="1">
        <v>41.6505</v>
      </c>
      <c r="ID295" s="1">
        <v>0.0</v>
      </c>
      <c r="IE295" s="1">
        <v>27.1668</v>
      </c>
      <c r="IF295" s="1">
        <v>1427.58</v>
      </c>
      <c r="IG295" s="1">
        <v>19.1572</v>
      </c>
      <c r="IH295" s="1">
        <v>100.717</v>
      </c>
      <c r="II295" s="1">
        <v>100.434</v>
      </c>
      <c r="IJ295" s="1" t="s">
        <v>358</v>
      </c>
    </row>
    <row r="296" ht="15.75" customHeight="1">
      <c r="A296" s="1">
        <v>280.0</v>
      </c>
      <c r="B296" s="1">
        <v>1.659796818E9</v>
      </c>
      <c r="C296" s="1">
        <v>676.5</v>
      </c>
      <c r="D296" s="1" t="s">
        <v>905</v>
      </c>
      <c r="E296" s="1" t="s">
        <v>906</v>
      </c>
      <c r="F296" s="1">
        <v>1.0</v>
      </c>
      <c r="G296" s="1" t="s">
        <v>346</v>
      </c>
      <c r="H296" s="1" t="s">
        <v>347</v>
      </c>
      <c r="I296" s="1" t="s">
        <v>348</v>
      </c>
      <c r="J296" s="1" t="s">
        <v>349</v>
      </c>
      <c r="K296" s="1" t="s">
        <v>350</v>
      </c>
      <c r="L296" s="1" t="s">
        <v>346</v>
      </c>
      <c r="M296" s="1" t="s">
        <v>351</v>
      </c>
      <c r="N296" s="1">
        <v>1.6597968105E9</v>
      </c>
      <c r="O296" s="1">
        <f t="shared" si="1"/>
        <v>0.003018377465</v>
      </c>
      <c r="P296" s="1">
        <f t="shared" si="2"/>
        <v>3.018377465</v>
      </c>
      <c r="Q296" s="1">
        <f t="shared" si="3"/>
        <v>22.09407082</v>
      </c>
      <c r="R296" s="1">
        <f t="shared" si="4"/>
        <v>1302.292</v>
      </c>
      <c r="S296" s="1">
        <f t="shared" si="5"/>
        <v>963.8232201</v>
      </c>
      <c r="T296" s="1">
        <f t="shared" si="6"/>
        <v>95.5812318</v>
      </c>
      <c r="U296" s="1">
        <f t="shared" si="7"/>
        <v>129.1467885</v>
      </c>
      <c r="V296" s="1">
        <f t="shared" si="8"/>
        <v>0.1230280337</v>
      </c>
      <c r="W296" s="1">
        <f t="shared" si="9"/>
        <v>2.913736783</v>
      </c>
      <c r="X296" s="1">
        <f t="shared" si="10"/>
        <v>0.1202133269</v>
      </c>
      <c r="Y296" s="1">
        <f t="shared" si="11"/>
        <v>0.07538085605</v>
      </c>
      <c r="Z296" s="1">
        <f t="shared" si="12"/>
        <v>321.5183794</v>
      </c>
      <c r="AA296" s="1">
        <f t="shared" si="13"/>
        <v>32.15660188</v>
      </c>
      <c r="AB296" s="1">
        <f t="shared" si="14"/>
        <v>31.50636</v>
      </c>
      <c r="AC296" s="1">
        <f t="shared" si="15"/>
        <v>4.643277518</v>
      </c>
      <c r="AD296" s="1">
        <f t="shared" si="16"/>
        <v>49.52400454</v>
      </c>
      <c r="AE296" s="1">
        <f t="shared" si="17"/>
        <v>2.23970646</v>
      </c>
      <c r="AF296" s="1">
        <f t="shared" si="18"/>
        <v>4.522466389</v>
      </c>
      <c r="AG296" s="1">
        <f t="shared" si="19"/>
        <v>2.403571058</v>
      </c>
      <c r="AH296" s="1">
        <f t="shared" si="20"/>
        <v>-133.1104462</v>
      </c>
      <c r="AI296" s="1">
        <f t="shared" si="21"/>
        <v>-72.77765538</v>
      </c>
      <c r="AJ296" s="1">
        <f t="shared" si="22"/>
        <v>-5.62414844</v>
      </c>
      <c r="AK296" s="1">
        <f t="shared" si="23"/>
        <v>110.0061294</v>
      </c>
      <c r="AL296" s="1">
        <f t="shared" si="24"/>
        <v>52.9729068</v>
      </c>
      <c r="AM296" s="1">
        <f t="shared" si="25"/>
        <v>3.079975185</v>
      </c>
      <c r="AN296" s="1">
        <f t="shared" si="26"/>
        <v>22.09407082</v>
      </c>
      <c r="AO296" s="1">
        <v>1420.302870129871</v>
      </c>
      <c r="AP296" s="1">
        <v>1367.69903030303</v>
      </c>
      <c r="AQ296" s="1">
        <v>5.030412121212041</v>
      </c>
      <c r="AR296" s="1">
        <v>64.94</v>
      </c>
      <c r="AS296" s="1">
        <f t="shared" si="27"/>
        <v>3.018377465</v>
      </c>
      <c r="AT296" s="1">
        <v>18.96973307607572</v>
      </c>
      <c r="AU296" s="1">
        <v>22.55505058823528</v>
      </c>
      <c r="AV296" s="1">
        <v>-0.006506600388381644</v>
      </c>
      <c r="AW296" s="1">
        <v>90.19422672828748</v>
      </c>
      <c r="AX296" s="1">
        <v>0.0</v>
      </c>
      <c r="AY296" s="1">
        <v>0.0</v>
      </c>
      <c r="AZ296" s="1">
        <f t="shared" si="28"/>
        <v>1</v>
      </c>
      <c r="BA296" s="1">
        <f t="shared" si="29"/>
        <v>0</v>
      </c>
      <c r="BB296" s="1">
        <f t="shared" si="30"/>
        <v>51704.4618</v>
      </c>
      <c r="BC296" s="1">
        <f t="shared" si="31"/>
        <v>2000.014667</v>
      </c>
      <c r="BD296" s="1">
        <f t="shared" si="32"/>
        <v>1681.21234</v>
      </c>
      <c r="BE296" s="1">
        <f t="shared" si="33"/>
        <v>0.8406000056</v>
      </c>
      <c r="BF296" s="1">
        <f t="shared" si="34"/>
        <v>0.1607580108</v>
      </c>
      <c r="BG296" s="1">
        <v>6.0</v>
      </c>
      <c r="BH296" s="1">
        <v>0.5</v>
      </c>
      <c r="BI296" s="1" t="s">
        <v>352</v>
      </c>
      <c r="BJ296" s="1">
        <v>2.0</v>
      </c>
      <c r="BK296" s="1" t="b">
        <v>1</v>
      </c>
      <c r="BL296" s="1">
        <v>1.6597968105E9</v>
      </c>
      <c r="BM296" s="1">
        <v>1302.292</v>
      </c>
      <c r="BN296" s="1">
        <v>1370.653333333333</v>
      </c>
      <c r="BO296" s="1">
        <v>22.58478</v>
      </c>
      <c r="BP296" s="1">
        <v>18.97330666666667</v>
      </c>
      <c r="BQ296" s="1">
        <v>1299.782666666667</v>
      </c>
      <c r="BR296" s="1">
        <v>22.54989333333334</v>
      </c>
      <c r="BS296" s="1">
        <v>500.1418</v>
      </c>
      <c r="BT296" s="1">
        <v>99.06870666666667</v>
      </c>
      <c r="BU296" s="1">
        <v>0.1001344733333333</v>
      </c>
      <c r="BV296" s="1">
        <v>31.04306</v>
      </c>
      <c r="BW296" s="1">
        <v>31.50636</v>
      </c>
      <c r="BX296" s="1">
        <v>999.8999999999999</v>
      </c>
      <c r="BY296" s="1">
        <v>0.0</v>
      </c>
      <c r="BZ296" s="1">
        <v>0.0</v>
      </c>
      <c r="CA296" s="1">
        <v>10003.29333333333</v>
      </c>
      <c r="CB296" s="1">
        <v>0.0</v>
      </c>
      <c r="CC296" s="1">
        <v>315.3835333333334</v>
      </c>
      <c r="CD296" s="1">
        <v>-68.36229333333334</v>
      </c>
      <c r="CE296" s="1">
        <v>1332.382666666667</v>
      </c>
      <c r="CF296" s="1">
        <v>1397.162666666667</v>
      </c>
      <c r="CG296" s="1">
        <v>3.611470666666666</v>
      </c>
      <c r="CH296" s="1">
        <v>1370.653333333333</v>
      </c>
      <c r="CI296" s="1">
        <v>18.97330666666667</v>
      </c>
      <c r="CJ296" s="1">
        <v>2.237444666666667</v>
      </c>
      <c r="CK296" s="1">
        <v>1.879662</v>
      </c>
      <c r="CL296" s="1">
        <v>19.23296</v>
      </c>
      <c r="CM296" s="1">
        <v>16.46548</v>
      </c>
      <c r="CN296" s="1">
        <v>2000.014666666666</v>
      </c>
      <c r="CO296" s="1">
        <v>0.9799995999999999</v>
      </c>
      <c r="CP296" s="1">
        <v>0.02000062</v>
      </c>
      <c r="CQ296" s="1">
        <v>0.0</v>
      </c>
      <c r="CR296" s="1">
        <v>2.592333333333334</v>
      </c>
      <c r="CS296" s="1">
        <v>0.0</v>
      </c>
      <c r="CT296" s="1">
        <v>17348.92</v>
      </c>
      <c r="CU296" s="1">
        <v>17412.44</v>
      </c>
      <c r="CV296" s="1">
        <v>41.30373333333333</v>
      </c>
      <c r="CW296" s="1">
        <v>42.40393333333334</v>
      </c>
      <c r="CX296" s="1">
        <v>41.25</v>
      </c>
      <c r="CY296" s="1">
        <v>41.02893333333334</v>
      </c>
      <c r="CZ296" s="1">
        <v>41.437</v>
      </c>
      <c r="DA296" s="1">
        <v>1960.014</v>
      </c>
      <c r="DB296" s="1">
        <v>40.00066666666667</v>
      </c>
      <c r="DC296" s="1">
        <v>0.0</v>
      </c>
      <c r="DD296" s="1">
        <v>1.6597968171E9</v>
      </c>
      <c r="DE296" s="1">
        <v>0.0</v>
      </c>
      <c r="DF296" s="1">
        <v>1.6597961675E9</v>
      </c>
      <c r="DG296" s="1" t="s">
        <v>353</v>
      </c>
      <c r="DH296" s="1">
        <v>1.659796162E9</v>
      </c>
      <c r="DI296" s="1">
        <v>1.6597961675E9</v>
      </c>
      <c r="DJ296" s="1">
        <v>2.0</v>
      </c>
      <c r="DK296" s="1">
        <v>-0.014</v>
      </c>
      <c r="DL296" s="1">
        <v>-0.001</v>
      </c>
      <c r="DM296" s="1">
        <v>1.327</v>
      </c>
      <c r="DN296" s="1">
        <v>0.031</v>
      </c>
      <c r="DO296" s="1">
        <v>400.0</v>
      </c>
      <c r="DP296" s="1">
        <v>20.0</v>
      </c>
      <c r="DQ296" s="1">
        <v>0.32</v>
      </c>
      <c r="DR296" s="1">
        <v>0.03</v>
      </c>
      <c r="DS296" s="1">
        <v>21.3377953675652</v>
      </c>
      <c r="DT296" s="1">
        <v>4.346347893972559</v>
      </c>
      <c r="DU296" s="1">
        <v>0.3887805495566405</v>
      </c>
      <c r="DV296" s="1">
        <v>0.0</v>
      </c>
      <c r="DW296" s="1">
        <v>-68.070205</v>
      </c>
      <c r="DX296" s="1">
        <v>-5.252766979361868</v>
      </c>
      <c r="DY296" s="1">
        <v>0.5108567920415664</v>
      </c>
      <c r="DZ296" s="1">
        <v>0.0</v>
      </c>
      <c r="EA296" s="1">
        <v>3.62951925</v>
      </c>
      <c r="EB296" s="1">
        <v>-0.332941801125709</v>
      </c>
      <c r="EC296" s="1">
        <v>0.03266209311935631</v>
      </c>
      <c r="ED296" s="1">
        <v>0.0</v>
      </c>
      <c r="EE296" s="1">
        <v>2.403215261703937</v>
      </c>
      <c r="EF296" s="1">
        <v>0.004521022592462141</v>
      </c>
      <c r="EG296" s="1">
        <v>0.001106728923499745</v>
      </c>
      <c r="EH296" s="1">
        <v>1.0</v>
      </c>
      <c r="EI296" s="1">
        <v>0.1259510675102563</v>
      </c>
      <c r="EJ296" s="1">
        <v>-0.01095572164687769</v>
      </c>
      <c r="EK296" s="1">
        <v>8.588377355400398E-4</v>
      </c>
      <c r="EL296" s="1">
        <v>1.0</v>
      </c>
      <c r="EM296" s="1">
        <v>2.0</v>
      </c>
      <c r="EN296" s="1">
        <v>5.0</v>
      </c>
      <c r="EO296" s="1" t="s">
        <v>429</v>
      </c>
      <c r="EP296" s="1">
        <v>2.94245</v>
      </c>
      <c r="EQ296" s="1">
        <v>2.80109</v>
      </c>
      <c r="ER296" s="1">
        <v>0.198951</v>
      </c>
      <c r="ES296" s="1">
        <v>0.205062</v>
      </c>
      <c r="ET296" s="1">
        <v>0.102759</v>
      </c>
      <c r="EU296" s="1">
        <v>0.0909397</v>
      </c>
      <c r="EV296" s="1">
        <v>16452.8</v>
      </c>
      <c r="EW296" s="1">
        <v>17121.0</v>
      </c>
      <c r="EX296" s="1">
        <v>23888.2</v>
      </c>
      <c r="EY296" s="1">
        <v>25068.0</v>
      </c>
      <c r="EZ296" s="1">
        <v>34311.5</v>
      </c>
      <c r="FA296" s="1">
        <v>36396.2</v>
      </c>
      <c r="FB296" s="1">
        <v>43554.9</v>
      </c>
      <c r="FC296" s="1">
        <v>46341.3</v>
      </c>
      <c r="FD296" s="1">
        <v>1.96828</v>
      </c>
      <c r="FE296" s="1">
        <v>1.84822</v>
      </c>
      <c r="FF296" s="1">
        <v>0.0880659</v>
      </c>
      <c r="FG296" s="1">
        <v>0.0</v>
      </c>
      <c r="FH296" s="1">
        <v>30.0857</v>
      </c>
      <c r="FI296" s="1">
        <v>999.9</v>
      </c>
      <c r="FJ296" s="1">
        <v>55.8</v>
      </c>
      <c r="FK296" s="1">
        <v>34.6</v>
      </c>
      <c r="FL296" s="1">
        <v>31.1156</v>
      </c>
      <c r="FM296" s="1">
        <v>64.4586</v>
      </c>
      <c r="FN296" s="1">
        <v>25.8494</v>
      </c>
      <c r="FO296" s="1">
        <v>1.0</v>
      </c>
      <c r="FP296" s="1">
        <v>0.393062</v>
      </c>
      <c r="FQ296" s="1">
        <v>2.11694</v>
      </c>
      <c r="FR296" s="1">
        <v>20.309</v>
      </c>
      <c r="FS296" s="1">
        <v>5.211</v>
      </c>
      <c r="FT296" s="1">
        <v>11.908</v>
      </c>
      <c r="FU296" s="1">
        <v>5.0016</v>
      </c>
      <c r="FV296" s="1">
        <v>3.28968</v>
      </c>
      <c r="FW296" s="1">
        <v>9999.0</v>
      </c>
      <c r="FX296" s="1">
        <v>9999.0</v>
      </c>
      <c r="FY296" s="1">
        <v>9999.0</v>
      </c>
      <c r="FZ296" s="1">
        <v>999.9</v>
      </c>
      <c r="GA296" s="1">
        <v>1.85959</v>
      </c>
      <c r="GB296" s="1">
        <v>1.85455</v>
      </c>
      <c r="GC296" s="1">
        <v>1.85775</v>
      </c>
      <c r="GD296" s="1">
        <v>1.8562</v>
      </c>
      <c r="GE296" s="1">
        <v>1.85496</v>
      </c>
      <c r="GF296" s="1">
        <v>1.8546</v>
      </c>
      <c r="GG296" s="1">
        <v>1.85326</v>
      </c>
      <c r="GH296" s="1">
        <v>1.85642</v>
      </c>
      <c r="GI296" s="1">
        <v>0.0</v>
      </c>
      <c r="GJ296" s="1">
        <v>0.0</v>
      </c>
      <c r="GK296" s="1">
        <v>0.0</v>
      </c>
      <c r="GL296" s="1">
        <v>0.0</v>
      </c>
      <c r="GM296" s="1" t="s">
        <v>355</v>
      </c>
      <c r="GN296" s="1" t="s">
        <v>356</v>
      </c>
      <c r="GO296" s="1" t="s">
        <v>357</v>
      </c>
      <c r="GP296" s="1" t="s">
        <v>357</v>
      </c>
      <c r="GQ296" s="1" t="s">
        <v>357</v>
      </c>
      <c r="GR296" s="1" t="s">
        <v>357</v>
      </c>
      <c r="GS296" s="1">
        <v>0.0</v>
      </c>
      <c r="GT296" s="1">
        <v>100.0</v>
      </c>
      <c r="GU296" s="1">
        <v>100.0</v>
      </c>
      <c r="GV296" s="1">
        <v>2.54</v>
      </c>
      <c r="GW296" s="1">
        <v>0.0348</v>
      </c>
      <c r="GX296" s="1">
        <v>0.3255316452960568</v>
      </c>
      <c r="GY296" s="1">
        <v>0.003023906125278789</v>
      </c>
      <c r="GZ296" s="1">
        <v>-1.398580452151984E-6</v>
      </c>
      <c r="HA296" s="1">
        <v>2.803037836604737E-10</v>
      </c>
      <c r="HB296" s="1">
        <v>-0.04759964022089117</v>
      </c>
      <c r="HC296" s="1">
        <v>0.009965371539748925</v>
      </c>
      <c r="HD296" s="1">
        <v>-4.563662031605912E-4</v>
      </c>
      <c r="HE296" s="1">
        <v>7.83371007442278E-6</v>
      </c>
      <c r="HF296" s="1">
        <v>0.0</v>
      </c>
      <c r="HG296" s="1">
        <v>2134.0</v>
      </c>
      <c r="HH296" s="1">
        <v>2.0</v>
      </c>
      <c r="HI296" s="1">
        <v>25.0</v>
      </c>
      <c r="HJ296" s="1">
        <v>10.9</v>
      </c>
      <c r="HK296" s="1">
        <v>10.8</v>
      </c>
      <c r="HL296" s="1">
        <v>2.87598</v>
      </c>
      <c r="HM296" s="1">
        <v>2.27539</v>
      </c>
      <c r="HN296" s="1">
        <v>1.4978</v>
      </c>
      <c r="HO296" s="1">
        <v>2.30957</v>
      </c>
      <c r="HP296" s="1">
        <v>1.54785</v>
      </c>
      <c r="HQ296" s="1">
        <v>2.36572</v>
      </c>
      <c r="HR296" s="1">
        <v>37.6987</v>
      </c>
      <c r="HS296" s="1">
        <v>15.2003</v>
      </c>
      <c r="HT296" s="1">
        <v>18.0</v>
      </c>
      <c r="HU296" s="1">
        <v>503.963</v>
      </c>
      <c r="HV296" s="1">
        <v>491.074</v>
      </c>
      <c r="HW296" s="1">
        <v>27.1963</v>
      </c>
      <c r="HX296" s="1">
        <v>32.0512</v>
      </c>
      <c r="HY296" s="1">
        <v>30.0007</v>
      </c>
      <c r="HZ296" s="1">
        <v>31.8175</v>
      </c>
      <c r="IA296" s="1">
        <v>31.9208</v>
      </c>
      <c r="IB296" s="1">
        <v>57.6277</v>
      </c>
      <c r="IC296" s="1">
        <v>41.6505</v>
      </c>
      <c r="ID296" s="1">
        <v>0.0</v>
      </c>
      <c r="IE296" s="1">
        <v>27.1668</v>
      </c>
      <c r="IF296" s="1">
        <v>1437.59</v>
      </c>
      <c r="IG296" s="1">
        <v>19.1658</v>
      </c>
      <c r="IH296" s="1">
        <v>100.716</v>
      </c>
      <c r="II296" s="1">
        <v>100.432</v>
      </c>
      <c r="IJ296" s="1" t="s">
        <v>358</v>
      </c>
    </row>
    <row r="297" ht="15.75" customHeight="1">
      <c r="A297" s="1">
        <v>281.0</v>
      </c>
      <c r="B297" s="1">
        <v>1.659796819E9</v>
      </c>
      <c r="C297" s="1">
        <v>677.5</v>
      </c>
      <c r="D297" s="1" t="s">
        <v>907</v>
      </c>
      <c r="E297" s="1" t="s">
        <v>908</v>
      </c>
      <c r="F297" s="1">
        <v>1.0</v>
      </c>
      <c r="G297" s="1" t="s">
        <v>346</v>
      </c>
      <c r="H297" s="1" t="s">
        <v>347</v>
      </c>
      <c r="I297" s="1" t="s">
        <v>348</v>
      </c>
      <c r="J297" s="1" t="s">
        <v>349</v>
      </c>
      <c r="K297" s="1" t="s">
        <v>350</v>
      </c>
      <c r="L297" s="1" t="s">
        <v>346</v>
      </c>
      <c r="M297" s="1" t="s">
        <v>351</v>
      </c>
      <c r="N297" s="1">
        <v>1.659796811E9</v>
      </c>
      <c r="O297" s="1">
        <f t="shared" si="1"/>
        <v>0.003014281948</v>
      </c>
      <c r="P297" s="1">
        <f t="shared" si="2"/>
        <v>3.014281948</v>
      </c>
      <c r="Q297" s="1">
        <f t="shared" si="3"/>
        <v>22.15585395</v>
      </c>
      <c r="R297" s="1">
        <f t="shared" si="4"/>
        <v>1304.760625</v>
      </c>
      <c r="S297" s="1">
        <f t="shared" si="5"/>
        <v>964.9450349</v>
      </c>
      <c r="T297" s="1">
        <f t="shared" si="6"/>
        <v>95.6925548</v>
      </c>
      <c r="U297" s="1">
        <f t="shared" si="7"/>
        <v>129.3916991</v>
      </c>
      <c r="V297" s="1">
        <f t="shared" si="8"/>
        <v>0.1228371439</v>
      </c>
      <c r="W297" s="1">
        <f t="shared" si="9"/>
        <v>2.913715554</v>
      </c>
      <c r="X297" s="1">
        <f t="shared" si="10"/>
        <v>0.1200310377</v>
      </c>
      <c r="Y297" s="1">
        <f t="shared" si="11"/>
        <v>0.07526617698</v>
      </c>
      <c r="Z297" s="1">
        <f t="shared" si="12"/>
        <v>321.5200262</v>
      </c>
      <c r="AA297" s="1">
        <f t="shared" si="13"/>
        <v>32.15773283</v>
      </c>
      <c r="AB297" s="1">
        <f t="shared" si="14"/>
        <v>31.5070625</v>
      </c>
      <c r="AC297" s="1">
        <f t="shared" si="15"/>
        <v>4.643462817</v>
      </c>
      <c r="AD297" s="1">
        <f t="shared" si="16"/>
        <v>49.51943345</v>
      </c>
      <c r="AE297" s="1">
        <f t="shared" si="17"/>
        <v>2.239505638</v>
      </c>
      <c r="AF297" s="1">
        <f t="shared" si="18"/>
        <v>4.522478312</v>
      </c>
      <c r="AG297" s="1">
        <f t="shared" si="19"/>
        <v>2.403957179</v>
      </c>
      <c r="AH297" s="1">
        <f t="shared" si="20"/>
        <v>-132.9298339</v>
      </c>
      <c r="AI297" s="1">
        <f t="shared" si="21"/>
        <v>-72.88021166</v>
      </c>
      <c r="AJ297" s="1">
        <f t="shared" si="22"/>
        <v>-5.632135669</v>
      </c>
      <c r="AK297" s="1">
        <f t="shared" si="23"/>
        <v>110.077845</v>
      </c>
      <c r="AL297" s="1">
        <f t="shared" si="24"/>
        <v>53.00352146</v>
      </c>
      <c r="AM297" s="1">
        <f t="shared" si="25"/>
        <v>3.076088286</v>
      </c>
      <c r="AN297" s="1">
        <f t="shared" si="26"/>
        <v>22.15585395</v>
      </c>
      <c r="AO297" s="1">
        <v>1425.405502164502</v>
      </c>
      <c r="AP297" s="1">
        <v>1372.745878787878</v>
      </c>
      <c r="AQ297" s="1">
        <v>5.026484848484719</v>
      </c>
      <c r="AR297" s="1">
        <v>64.94</v>
      </c>
      <c r="AS297" s="1">
        <f t="shared" si="27"/>
        <v>3.014281948</v>
      </c>
      <c r="AT297" s="1">
        <v>18.97421867713993</v>
      </c>
      <c r="AU297" s="1">
        <v>22.55271970588234</v>
      </c>
      <c r="AV297" s="1">
        <v>-0.00621916537879677</v>
      </c>
      <c r="AW297" s="1">
        <v>90.19422672828748</v>
      </c>
      <c r="AX297" s="1">
        <v>0.0</v>
      </c>
      <c r="AY297" s="1">
        <v>0.0</v>
      </c>
      <c r="AZ297" s="1">
        <f t="shared" si="28"/>
        <v>1</v>
      </c>
      <c r="BA297" s="1">
        <f t="shared" si="29"/>
        <v>0</v>
      </c>
      <c r="BB297" s="1">
        <f t="shared" si="30"/>
        <v>51703.8541</v>
      </c>
      <c r="BC297" s="1">
        <f t="shared" si="31"/>
        <v>2000.025</v>
      </c>
      <c r="BD297" s="1">
        <f t="shared" si="32"/>
        <v>1681.221019</v>
      </c>
      <c r="BE297" s="1">
        <f t="shared" si="33"/>
        <v>0.8406000019</v>
      </c>
      <c r="BF297" s="1">
        <f t="shared" si="34"/>
        <v>0.1607580036</v>
      </c>
      <c r="BG297" s="1">
        <v>6.0</v>
      </c>
      <c r="BH297" s="1">
        <v>0.5</v>
      </c>
      <c r="BI297" s="1" t="s">
        <v>352</v>
      </c>
      <c r="BJ297" s="1">
        <v>2.0</v>
      </c>
      <c r="BK297" s="1" t="b">
        <v>1</v>
      </c>
      <c r="BL297" s="1">
        <v>1.659796811E9</v>
      </c>
      <c r="BM297" s="1">
        <v>1304.760625</v>
      </c>
      <c r="BN297" s="1">
        <v>1373.161875</v>
      </c>
      <c r="BO297" s="1">
        <v>22.5827375</v>
      </c>
      <c r="BP297" s="1">
        <v>18.97580625</v>
      </c>
      <c r="BQ297" s="1">
        <v>1302.249375</v>
      </c>
      <c r="BR297" s="1">
        <v>22.54785625</v>
      </c>
      <c r="BS297" s="1">
        <v>500.1406875</v>
      </c>
      <c r="BT297" s="1">
        <v>99.0688</v>
      </c>
      <c r="BU297" s="1">
        <v>0.10011775</v>
      </c>
      <c r="BV297" s="1">
        <v>31.04310625</v>
      </c>
      <c r="BW297" s="1">
        <v>31.5070625</v>
      </c>
      <c r="BX297" s="1">
        <v>999.9</v>
      </c>
      <c r="BY297" s="1">
        <v>0.0</v>
      </c>
      <c r="BZ297" s="1">
        <v>0.0</v>
      </c>
      <c r="CA297" s="1">
        <v>10003.1625</v>
      </c>
      <c r="CB297" s="1">
        <v>0.0</v>
      </c>
      <c r="CC297" s="1">
        <v>315.184125</v>
      </c>
      <c r="CD297" s="1">
        <v>-68.40209375</v>
      </c>
      <c r="CE297" s="1">
        <v>1334.905625</v>
      </c>
      <c r="CF297" s="1">
        <v>1399.72375</v>
      </c>
      <c r="CG297" s="1">
        <v>3.6069275</v>
      </c>
      <c r="CH297" s="1">
        <v>1373.161875</v>
      </c>
      <c r="CI297" s="1">
        <v>18.97580625</v>
      </c>
      <c r="CJ297" s="1">
        <v>2.237244375</v>
      </c>
      <c r="CK297" s="1">
        <v>1.87991125</v>
      </c>
      <c r="CL297" s="1">
        <v>19.231525</v>
      </c>
      <c r="CM297" s="1">
        <v>16.4675625</v>
      </c>
      <c r="CN297" s="1">
        <v>2000.025</v>
      </c>
      <c r="CO297" s="1">
        <v>0.97999975</v>
      </c>
      <c r="CP297" s="1">
        <v>0.020000475</v>
      </c>
      <c r="CQ297" s="1">
        <v>0.0</v>
      </c>
      <c r="CR297" s="1">
        <v>2.5805</v>
      </c>
      <c r="CS297" s="1">
        <v>0.0</v>
      </c>
      <c r="CT297" s="1">
        <v>17348.86875</v>
      </c>
      <c r="CU297" s="1">
        <v>17412.53125</v>
      </c>
      <c r="CV297" s="1">
        <v>41.30425</v>
      </c>
      <c r="CW297" s="1">
        <v>42.406</v>
      </c>
      <c r="CX297" s="1">
        <v>41.25</v>
      </c>
      <c r="CY297" s="1">
        <v>41.031</v>
      </c>
      <c r="CZ297" s="1">
        <v>41.437</v>
      </c>
      <c r="DA297" s="1">
        <v>1960.024375</v>
      </c>
      <c r="DB297" s="1">
        <v>40.000625</v>
      </c>
      <c r="DC297" s="1">
        <v>0.0</v>
      </c>
      <c r="DD297" s="1">
        <v>1.6597968177E9</v>
      </c>
      <c r="DE297" s="1">
        <v>0.0</v>
      </c>
      <c r="DF297" s="1">
        <v>1.6597961675E9</v>
      </c>
      <c r="DG297" s="1" t="s">
        <v>353</v>
      </c>
      <c r="DH297" s="1">
        <v>1.659796162E9</v>
      </c>
      <c r="DI297" s="1">
        <v>1.6597961675E9</v>
      </c>
      <c r="DJ297" s="1">
        <v>2.0</v>
      </c>
      <c r="DK297" s="1">
        <v>-0.014</v>
      </c>
      <c r="DL297" s="1">
        <v>-0.001</v>
      </c>
      <c r="DM297" s="1">
        <v>1.327</v>
      </c>
      <c r="DN297" s="1">
        <v>0.031</v>
      </c>
      <c r="DO297" s="1">
        <v>400.0</v>
      </c>
      <c r="DP297" s="1">
        <v>20.0</v>
      </c>
      <c r="DQ297" s="1">
        <v>0.32</v>
      </c>
      <c r="DR297" s="1">
        <v>0.03</v>
      </c>
      <c r="DS297" s="1">
        <v>21.5095998216165</v>
      </c>
      <c r="DT297" s="1">
        <v>3.702362504286149</v>
      </c>
      <c r="DU297" s="1">
        <v>0.3288092281029433</v>
      </c>
      <c r="DV297" s="1">
        <v>0.0</v>
      </c>
      <c r="DW297" s="1">
        <v>-68.16879756097562</v>
      </c>
      <c r="DX297" s="1">
        <v>-5.349288501742066</v>
      </c>
      <c r="DY297" s="1">
        <v>0.5313947760778533</v>
      </c>
      <c r="DZ297" s="1">
        <v>0.0</v>
      </c>
      <c r="EA297" s="1">
        <v>3.62100756097561</v>
      </c>
      <c r="EB297" s="1">
        <v>-0.3684677351916331</v>
      </c>
      <c r="EC297" s="1">
        <v>0.03729717891512401</v>
      </c>
      <c r="ED297" s="1">
        <v>0.0</v>
      </c>
      <c r="EE297" s="1">
        <v>2.403673883461482</v>
      </c>
      <c r="EF297" s="1">
        <v>0.01925869175764002</v>
      </c>
      <c r="EG297" s="1">
        <v>0.00199625544919847</v>
      </c>
      <c r="EH297" s="1">
        <v>1.0</v>
      </c>
      <c r="EI297" s="1">
        <v>0.1254947378621058</v>
      </c>
      <c r="EJ297" s="1">
        <v>-0.01519703954163826</v>
      </c>
      <c r="EK297" s="1">
        <v>0.001192280134557725</v>
      </c>
      <c r="EL297" s="1">
        <v>1.0</v>
      </c>
      <c r="EM297" s="1">
        <v>2.0</v>
      </c>
      <c r="EN297" s="1">
        <v>5.0</v>
      </c>
      <c r="EO297" s="1" t="s">
        <v>429</v>
      </c>
      <c r="EP297" s="1">
        <v>2.94269</v>
      </c>
      <c r="EQ297" s="1">
        <v>2.80107</v>
      </c>
      <c r="ER297" s="1">
        <v>0.199398</v>
      </c>
      <c r="ES297" s="1">
        <v>0.205503</v>
      </c>
      <c r="ET297" s="1">
        <v>0.102749</v>
      </c>
      <c r="EU297" s="1">
        <v>0.0909783</v>
      </c>
      <c r="EV297" s="1">
        <v>16443.5</v>
      </c>
      <c r="EW297" s="1">
        <v>17111.3</v>
      </c>
      <c r="EX297" s="1">
        <v>23888.1</v>
      </c>
      <c r="EY297" s="1">
        <v>25067.7</v>
      </c>
      <c r="EZ297" s="1">
        <v>34311.5</v>
      </c>
      <c r="FA297" s="1">
        <v>36394.3</v>
      </c>
      <c r="FB297" s="1">
        <v>43554.4</v>
      </c>
      <c r="FC297" s="1">
        <v>46340.8</v>
      </c>
      <c r="FD297" s="1">
        <v>1.96817</v>
      </c>
      <c r="FE297" s="1">
        <v>1.84833</v>
      </c>
      <c r="FF297" s="1">
        <v>0.0880957</v>
      </c>
      <c r="FG297" s="1">
        <v>0.0</v>
      </c>
      <c r="FH297" s="1">
        <v>30.087</v>
      </c>
      <c r="FI297" s="1">
        <v>999.9</v>
      </c>
      <c r="FJ297" s="1">
        <v>55.7</v>
      </c>
      <c r="FK297" s="1">
        <v>34.6</v>
      </c>
      <c r="FL297" s="1">
        <v>31.061</v>
      </c>
      <c r="FM297" s="1">
        <v>64.4786</v>
      </c>
      <c r="FN297" s="1">
        <v>25.637</v>
      </c>
      <c r="FO297" s="1">
        <v>1.0</v>
      </c>
      <c r="FP297" s="1">
        <v>0.393349</v>
      </c>
      <c r="FQ297" s="1">
        <v>2.13743</v>
      </c>
      <c r="FR297" s="1">
        <v>20.3088</v>
      </c>
      <c r="FS297" s="1">
        <v>5.211</v>
      </c>
      <c r="FT297" s="1">
        <v>11.9078</v>
      </c>
      <c r="FU297" s="1">
        <v>5.00165</v>
      </c>
      <c r="FV297" s="1">
        <v>3.28968</v>
      </c>
      <c r="FW297" s="1">
        <v>9999.0</v>
      </c>
      <c r="FX297" s="1">
        <v>9999.0</v>
      </c>
      <c r="FY297" s="1">
        <v>9999.0</v>
      </c>
      <c r="FZ297" s="1">
        <v>999.9</v>
      </c>
      <c r="GA297" s="1">
        <v>1.85959</v>
      </c>
      <c r="GB297" s="1">
        <v>1.85455</v>
      </c>
      <c r="GC297" s="1">
        <v>1.85774</v>
      </c>
      <c r="GD297" s="1">
        <v>1.85618</v>
      </c>
      <c r="GE297" s="1">
        <v>1.85495</v>
      </c>
      <c r="GF297" s="1">
        <v>1.8546</v>
      </c>
      <c r="GG297" s="1">
        <v>1.85326</v>
      </c>
      <c r="GH297" s="1">
        <v>1.85641</v>
      </c>
      <c r="GI297" s="1">
        <v>0.0</v>
      </c>
      <c r="GJ297" s="1">
        <v>0.0</v>
      </c>
      <c r="GK297" s="1">
        <v>0.0</v>
      </c>
      <c r="GL297" s="1">
        <v>0.0</v>
      </c>
      <c r="GM297" s="1" t="s">
        <v>355</v>
      </c>
      <c r="GN297" s="1" t="s">
        <v>356</v>
      </c>
      <c r="GO297" s="1" t="s">
        <v>357</v>
      </c>
      <c r="GP297" s="1" t="s">
        <v>357</v>
      </c>
      <c r="GQ297" s="1" t="s">
        <v>357</v>
      </c>
      <c r="GR297" s="1" t="s">
        <v>357</v>
      </c>
      <c r="GS297" s="1">
        <v>0.0</v>
      </c>
      <c r="GT297" s="1">
        <v>100.0</v>
      </c>
      <c r="GU297" s="1">
        <v>100.0</v>
      </c>
      <c r="GV297" s="1">
        <v>2.54</v>
      </c>
      <c r="GW297" s="1">
        <v>0.0348</v>
      </c>
      <c r="GX297" s="1">
        <v>0.3255316452960568</v>
      </c>
      <c r="GY297" s="1">
        <v>0.003023906125278789</v>
      </c>
      <c r="GZ297" s="1">
        <v>-1.398580452151984E-6</v>
      </c>
      <c r="HA297" s="1">
        <v>2.803037836604737E-10</v>
      </c>
      <c r="HB297" s="1">
        <v>-0.04759964022089117</v>
      </c>
      <c r="HC297" s="1">
        <v>0.009965371539748925</v>
      </c>
      <c r="HD297" s="1">
        <v>-4.563662031605912E-4</v>
      </c>
      <c r="HE297" s="1">
        <v>7.83371007442278E-6</v>
      </c>
      <c r="HF297" s="1">
        <v>0.0</v>
      </c>
      <c r="HG297" s="1">
        <v>2134.0</v>
      </c>
      <c r="HH297" s="1">
        <v>2.0</v>
      </c>
      <c r="HI297" s="1">
        <v>25.0</v>
      </c>
      <c r="HJ297" s="1">
        <v>10.9</v>
      </c>
      <c r="HK297" s="1">
        <v>10.9</v>
      </c>
      <c r="HL297" s="1">
        <v>2.88208</v>
      </c>
      <c r="HM297" s="1">
        <v>2.29126</v>
      </c>
      <c r="HN297" s="1">
        <v>1.4978</v>
      </c>
      <c r="HO297" s="1">
        <v>2.30957</v>
      </c>
      <c r="HP297" s="1">
        <v>1.54785</v>
      </c>
      <c r="HQ297" s="1">
        <v>2.36084</v>
      </c>
      <c r="HR297" s="1">
        <v>37.7228</v>
      </c>
      <c r="HS297" s="1">
        <v>15.2003</v>
      </c>
      <c r="HT297" s="1">
        <v>18.0</v>
      </c>
      <c r="HU297" s="1">
        <v>503.913</v>
      </c>
      <c r="HV297" s="1">
        <v>491.152</v>
      </c>
      <c r="HW297" s="1">
        <v>27.188</v>
      </c>
      <c r="HX297" s="1">
        <v>32.0526</v>
      </c>
      <c r="HY297" s="1">
        <v>30.0009</v>
      </c>
      <c r="HZ297" s="1">
        <v>31.8189</v>
      </c>
      <c r="IA297" s="1">
        <v>31.9222</v>
      </c>
      <c r="IB297" s="1">
        <v>57.7295</v>
      </c>
      <c r="IC297" s="1">
        <v>41.6505</v>
      </c>
      <c r="ID297" s="1">
        <v>0.0</v>
      </c>
      <c r="IE297" s="1">
        <v>27.1668</v>
      </c>
      <c r="IF297" s="1">
        <v>1437.59</v>
      </c>
      <c r="IG297" s="1">
        <v>19.1768</v>
      </c>
      <c r="IH297" s="1">
        <v>100.715</v>
      </c>
      <c r="II297" s="1">
        <v>100.431</v>
      </c>
      <c r="IJ297" s="1" t="s">
        <v>358</v>
      </c>
    </row>
    <row r="298" ht="15.75" customHeight="1">
      <c r="A298" s="1">
        <v>282.0</v>
      </c>
      <c r="B298" s="1">
        <v>1.65979682E9</v>
      </c>
      <c r="C298" s="1">
        <v>678.5</v>
      </c>
      <c r="D298" s="1" t="s">
        <v>909</v>
      </c>
      <c r="E298" s="1" t="s">
        <v>910</v>
      </c>
      <c r="F298" s="1">
        <v>1.0</v>
      </c>
      <c r="G298" s="1" t="s">
        <v>346</v>
      </c>
      <c r="H298" s="1" t="s">
        <v>347</v>
      </c>
      <c r="I298" s="1" t="s">
        <v>348</v>
      </c>
      <c r="J298" s="1" t="s">
        <v>349</v>
      </c>
      <c r="K298" s="1" t="s">
        <v>350</v>
      </c>
      <c r="L298" s="1" t="s">
        <v>346</v>
      </c>
      <c r="M298" s="1" t="s">
        <v>351</v>
      </c>
      <c r="N298" s="1">
        <v>1.6597968125E9</v>
      </c>
      <c r="O298" s="1">
        <f t="shared" si="1"/>
        <v>0.003010791301</v>
      </c>
      <c r="P298" s="1">
        <f t="shared" si="2"/>
        <v>3.010791301</v>
      </c>
      <c r="Q298" s="1">
        <f t="shared" si="3"/>
        <v>21.94443562</v>
      </c>
      <c r="R298" s="1">
        <f t="shared" si="4"/>
        <v>1312.165333</v>
      </c>
      <c r="S298" s="1">
        <f t="shared" si="5"/>
        <v>974.4059767</v>
      </c>
      <c r="T298" s="1">
        <f t="shared" si="6"/>
        <v>96.63093</v>
      </c>
      <c r="U298" s="1">
        <f t="shared" si="7"/>
        <v>130.1262097</v>
      </c>
      <c r="V298" s="1">
        <f t="shared" si="8"/>
        <v>0.1226637254</v>
      </c>
      <c r="W298" s="1">
        <f t="shared" si="9"/>
        <v>2.913493532</v>
      </c>
      <c r="X298" s="1">
        <f t="shared" si="10"/>
        <v>0.1198652315</v>
      </c>
      <c r="Y298" s="1">
        <f t="shared" si="11"/>
        <v>0.07516188562</v>
      </c>
      <c r="Z298" s="1">
        <f t="shared" si="12"/>
        <v>321.5197626</v>
      </c>
      <c r="AA298" s="1">
        <f t="shared" si="13"/>
        <v>32.15872709</v>
      </c>
      <c r="AB298" s="1">
        <f t="shared" si="14"/>
        <v>31.5068</v>
      </c>
      <c r="AC298" s="1">
        <f t="shared" si="15"/>
        <v>4.643393576</v>
      </c>
      <c r="AD298" s="1">
        <f t="shared" si="16"/>
        <v>49.50572185</v>
      </c>
      <c r="AE298" s="1">
        <f t="shared" si="17"/>
        <v>2.238886437</v>
      </c>
      <c r="AF298" s="1">
        <f t="shared" si="18"/>
        <v>4.522480138</v>
      </c>
      <c r="AG298" s="1">
        <f t="shared" si="19"/>
        <v>2.404507139</v>
      </c>
      <c r="AH298" s="1">
        <f t="shared" si="20"/>
        <v>-132.7758964</v>
      </c>
      <c r="AI298" s="1">
        <f t="shared" si="21"/>
        <v>-72.8323142</v>
      </c>
      <c r="AJ298" s="1">
        <f t="shared" si="22"/>
        <v>-5.628856006</v>
      </c>
      <c r="AK298" s="1">
        <f t="shared" si="23"/>
        <v>110.282696</v>
      </c>
      <c r="AL298" s="1">
        <f t="shared" si="24"/>
        <v>53.09892804</v>
      </c>
      <c r="AM298" s="1">
        <f t="shared" si="25"/>
        <v>3.066555329</v>
      </c>
      <c r="AN298" s="1">
        <f t="shared" si="26"/>
        <v>21.94443562</v>
      </c>
      <c r="AO298" s="1">
        <v>1430.478112554113</v>
      </c>
      <c r="AP298" s="1">
        <v>1377.899151515151</v>
      </c>
      <c r="AQ298" s="1">
        <v>5.061527272727166</v>
      </c>
      <c r="AR298" s="1">
        <v>64.94</v>
      </c>
      <c r="AS298" s="1">
        <f t="shared" si="27"/>
        <v>3.010791301</v>
      </c>
      <c r="AT298" s="1">
        <v>18.982295515712</v>
      </c>
      <c r="AU298" s="1">
        <v>22.55067205882352</v>
      </c>
      <c r="AV298" s="1">
        <v>-0.005369421206762742</v>
      </c>
      <c r="AW298" s="1">
        <v>90.19422672828748</v>
      </c>
      <c r="AX298" s="1">
        <v>0.0</v>
      </c>
      <c r="AY298" s="1">
        <v>0.0</v>
      </c>
      <c r="AZ298" s="1">
        <f t="shared" si="28"/>
        <v>1</v>
      </c>
      <c r="BA298" s="1">
        <f t="shared" si="29"/>
        <v>0</v>
      </c>
      <c r="BB298" s="1">
        <f t="shared" si="30"/>
        <v>51697.56174</v>
      </c>
      <c r="BC298" s="1">
        <f t="shared" si="31"/>
        <v>2000.023333</v>
      </c>
      <c r="BD298" s="1">
        <f t="shared" si="32"/>
        <v>1681.21962</v>
      </c>
      <c r="BE298" s="1">
        <f t="shared" si="33"/>
        <v>0.840600003</v>
      </c>
      <c r="BF298" s="1">
        <f t="shared" si="34"/>
        <v>0.1607580058</v>
      </c>
      <c r="BG298" s="1">
        <v>6.0</v>
      </c>
      <c r="BH298" s="1">
        <v>0.5</v>
      </c>
      <c r="BI298" s="1" t="s">
        <v>352</v>
      </c>
      <c r="BJ298" s="1">
        <v>2.0</v>
      </c>
      <c r="BK298" s="1" t="b">
        <v>1</v>
      </c>
      <c r="BL298" s="1">
        <v>1.6597968125E9</v>
      </c>
      <c r="BM298" s="1">
        <v>1312.165333333333</v>
      </c>
      <c r="BN298" s="1">
        <v>1380.692666666667</v>
      </c>
      <c r="BO298" s="1">
        <v>22.57646</v>
      </c>
      <c r="BP298" s="1">
        <v>18.98072000000001</v>
      </c>
      <c r="BQ298" s="1">
        <v>1309.647333333334</v>
      </c>
      <c r="BR298" s="1">
        <v>22.54158666666666</v>
      </c>
      <c r="BS298" s="1">
        <v>500.1457333333333</v>
      </c>
      <c r="BT298" s="1">
        <v>99.06893999999998</v>
      </c>
      <c r="BU298" s="1">
        <v>0.1001253666666667</v>
      </c>
      <c r="BV298" s="1">
        <v>31.04311333333333</v>
      </c>
      <c r="BW298" s="1">
        <v>31.5068</v>
      </c>
      <c r="BX298" s="1">
        <v>999.8999999999999</v>
      </c>
      <c r="BY298" s="1">
        <v>0.0</v>
      </c>
      <c r="BZ298" s="1">
        <v>0.0</v>
      </c>
      <c r="CA298" s="1">
        <v>10001.87866666667</v>
      </c>
      <c r="CB298" s="1">
        <v>0.0</v>
      </c>
      <c r="CC298" s="1">
        <v>314.3946</v>
      </c>
      <c r="CD298" s="1">
        <v>-68.52846000000001</v>
      </c>
      <c r="CE298" s="1">
        <v>1342.472666666667</v>
      </c>
      <c r="CF298" s="1">
        <v>1407.407333333333</v>
      </c>
      <c r="CG298" s="1">
        <v>3.595735333333333</v>
      </c>
      <c r="CH298" s="1">
        <v>1380.692666666667</v>
      </c>
      <c r="CI298" s="1">
        <v>18.98072000000001</v>
      </c>
      <c r="CJ298" s="1">
        <v>2.236625333333333</v>
      </c>
      <c r="CK298" s="1">
        <v>1.8804</v>
      </c>
      <c r="CL298" s="1">
        <v>19.22708666666666</v>
      </c>
      <c r="CM298" s="1">
        <v>16.47164666666667</v>
      </c>
      <c r="CN298" s="1">
        <v>2000.023333333333</v>
      </c>
      <c r="CO298" s="1">
        <v>0.9799998</v>
      </c>
      <c r="CP298" s="1">
        <v>0.02000042666666667</v>
      </c>
      <c r="CQ298" s="1">
        <v>0.0</v>
      </c>
      <c r="CR298" s="1">
        <v>2.504866666666667</v>
      </c>
      <c r="CS298" s="1">
        <v>0.0</v>
      </c>
      <c r="CT298" s="1">
        <v>17348.46</v>
      </c>
      <c r="CU298" s="1">
        <v>17412.51333333333</v>
      </c>
      <c r="CV298" s="1">
        <v>41.30786666666667</v>
      </c>
      <c r="CW298" s="1">
        <v>42.41220000000001</v>
      </c>
      <c r="CX298" s="1">
        <v>41.25</v>
      </c>
      <c r="CY298" s="1">
        <v>41.03720000000001</v>
      </c>
      <c r="CZ298" s="1">
        <v>41.437</v>
      </c>
      <c r="DA298" s="1">
        <v>1960.022666666667</v>
      </c>
      <c r="DB298" s="1">
        <v>40.00066666666667</v>
      </c>
      <c r="DC298" s="1">
        <v>0.0</v>
      </c>
      <c r="DD298" s="1">
        <v>1.6597968189E9</v>
      </c>
      <c r="DE298" s="1">
        <v>0.0</v>
      </c>
      <c r="DF298" s="1">
        <v>1.6597961675E9</v>
      </c>
      <c r="DG298" s="1" t="s">
        <v>353</v>
      </c>
      <c r="DH298" s="1">
        <v>1.659796162E9</v>
      </c>
      <c r="DI298" s="1">
        <v>1.6597961675E9</v>
      </c>
      <c r="DJ298" s="1">
        <v>2.0</v>
      </c>
      <c r="DK298" s="1">
        <v>-0.014</v>
      </c>
      <c r="DL298" s="1">
        <v>-0.001</v>
      </c>
      <c r="DM298" s="1">
        <v>1.327</v>
      </c>
      <c r="DN298" s="1">
        <v>0.031</v>
      </c>
      <c r="DO298" s="1">
        <v>400.0</v>
      </c>
      <c r="DP298" s="1">
        <v>20.0</v>
      </c>
      <c r="DQ298" s="1">
        <v>0.32</v>
      </c>
      <c r="DR298" s="1">
        <v>0.03</v>
      </c>
      <c r="DS298" s="1">
        <v>21.5095998216165</v>
      </c>
      <c r="DT298" s="1">
        <v>3.702362504286149</v>
      </c>
      <c r="DU298" s="1">
        <v>0.3288092281029433</v>
      </c>
      <c r="DV298" s="1">
        <v>0.0</v>
      </c>
      <c r="DW298" s="1">
        <v>-68.16879756097562</v>
      </c>
      <c r="DX298" s="1">
        <v>-5.349288501742066</v>
      </c>
      <c r="DY298" s="1">
        <v>0.5313947760778533</v>
      </c>
      <c r="DZ298" s="1">
        <v>0.0</v>
      </c>
      <c r="EA298" s="1">
        <v>3.62100756097561</v>
      </c>
      <c r="EB298" s="1">
        <v>-0.3684677351916331</v>
      </c>
      <c r="EC298" s="1">
        <v>0.03729717891512401</v>
      </c>
      <c r="ED298" s="1">
        <v>0.0</v>
      </c>
      <c r="EE298" s="1">
        <v>2.403673883461482</v>
      </c>
      <c r="EF298" s="1">
        <v>0.01925869175764002</v>
      </c>
      <c r="EG298" s="1">
        <v>0.00199625544919847</v>
      </c>
      <c r="EH298" s="1">
        <v>1.0</v>
      </c>
      <c r="EI298" s="1">
        <v>0.1254947378621058</v>
      </c>
      <c r="EJ298" s="1">
        <v>-0.01519703954163826</v>
      </c>
      <c r="EK298" s="1">
        <v>0.001192280134557725</v>
      </c>
      <c r="EL298" s="1">
        <v>1.0</v>
      </c>
      <c r="EM298" s="1">
        <v>2.0</v>
      </c>
      <c r="EN298" s="1">
        <v>5.0</v>
      </c>
      <c r="EO298" s="1" t="s">
        <v>429</v>
      </c>
      <c r="EP298" s="1">
        <v>2.94238</v>
      </c>
      <c r="EQ298" s="1">
        <v>2.80098</v>
      </c>
      <c r="ER298" s="1">
        <v>0.199838</v>
      </c>
      <c r="ES298" s="1">
        <v>0.205939</v>
      </c>
      <c r="ET298" s="1">
        <v>0.102745</v>
      </c>
      <c r="EU298" s="1">
        <v>0.0910409</v>
      </c>
      <c r="EV298" s="1">
        <v>16434.4</v>
      </c>
      <c r="EW298" s="1">
        <v>17101.9</v>
      </c>
      <c r="EX298" s="1">
        <v>23887.9</v>
      </c>
      <c r="EY298" s="1">
        <v>25067.7</v>
      </c>
      <c r="EZ298" s="1">
        <v>34311.6</v>
      </c>
      <c r="FA298" s="1">
        <v>36391.6</v>
      </c>
      <c r="FB298" s="1">
        <v>43554.2</v>
      </c>
      <c r="FC298" s="1">
        <v>46340.4</v>
      </c>
      <c r="FD298" s="1">
        <v>1.96828</v>
      </c>
      <c r="FE298" s="1">
        <v>1.8482</v>
      </c>
      <c r="FF298" s="1">
        <v>0.0881702</v>
      </c>
      <c r="FG298" s="1">
        <v>0.0</v>
      </c>
      <c r="FH298" s="1">
        <v>30.0889</v>
      </c>
      <c r="FI298" s="1">
        <v>999.9</v>
      </c>
      <c r="FJ298" s="1">
        <v>55.7</v>
      </c>
      <c r="FK298" s="1">
        <v>34.6</v>
      </c>
      <c r="FL298" s="1">
        <v>31.0583</v>
      </c>
      <c r="FM298" s="1">
        <v>64.5886</v>
      </c>
      <c r="FN298" s="1">
        <v>26.1819</v>
      </c>
      <c r="FO298" s="1">
        <v>1.0</v>
      </c>
      <c r="FP298" s="1">
        <v>0.393554</v>
      </c>
      <c r="FQ298" s="1">
        <v>2.15487</v>
      </c>
      <c r="FR298" s="1">
        <v>20.3086</v>
      </c>
      <c r="FS298" s="1">
        <v>5.211</v>
      </c>
      <c r="FT298" s="1">
        <v>11.908</v>
      </c>
      <c r="FU298" s="1">
        <v>5.0016</v>
      </c>
      <c r="FV298" s="1">
        <v>3.28975</v>
      </c>
      <c r="FW298" s="1">
        <v>9999.0</v>
      </c>
      <c r="FX298" s="1">
        <v>9999.0</v>
      </c>
      <c r="FY298" s="1">
        <v>9999.0</v>
      </c>
      <c r="FZ298" s="1">
        <v>999.9</v>
      </c>
      <c r="GA298" s="1">
        <v>1.85959</v>
      </c>
      <c r="GB298" s="1">
        <v>1.85455</v>
      </c>
      <c r="GC298" s="1">
        <v>1.85775</v>
      </c>
      <c r="GD298" s="1">
        <v>1.85619</v>
      </c>
      <c r="GE298" s="1">
        <v>1.85496</v>
      </c>
      <c r="GF298" s="1">
        <v>1.85459</v>
      </c>
      <c r="GG298" s="1">
        <v>1.85328</v>
      </c>
      <c r="GH298" s="1">
        <v>1.85641</v>
      </c>
      <c r="GI298" s="1">
        <v>0.0</v>
      </c>
      <c r="GJ298" s="1">
        <v>0.0</v>
      </c>
      <c r="GK298" s="1">
        <v>0.0</v>
      </c>
      <c r="GL298" s="1">
        <v>0.0</v>
      </c>
      <c r="GM298" s="1" t="s">
        <v>355</v>
      </c>
      <c r="GN298" s="1" t="s">
        <v>356</v>
      </c>
      <c r="GO298" s="1" t="s">
        <v>357</v>
      </c>
      <c r="GP298" s="1" t="s">
        <v>357</v>
      </c>
      <c r="GQ298" s="1" t="s">
        <v>357</v>
      </c>
      <c r="GR298" s="1" t="s">
        <v>357</v>
      </c>
      <c r="GS298" s="1">
        <v>0.0</v>
      </c>
      <c r="GT298" s="1">
        <v>100.0</v>
      </c>
      <c r="GU298" s="1">
        <v>100.0</v>
      </c>
      <c r="GV298" s="1">
        <v>2.54</v>
      </c>
      <c r="GW298" s="1">
        <v>0.0348</v>
      </c>
      <c r="GX298" s="1">
        <v>0.3255316452960568</v>
      </c>
      <c r="GY298" s="1">
        <v>0.003023906125278789</v>
      </c>
      <c r="GZ298" s="1">
        <v>-1.398580452151984E-6</v>
      </c>
      <c r="HA298" s="1">
        <v>2.803037836604737E-10</v>
      </c>
      <c r="HB298" s="1">
        <v>-0.04759964022089117</v>
      </c>
      <c r="HC298" s="1">
        <v>0.009965371539748925</v>
      </c>
      <c r="HD298" s="1">
        <v>-4.563662031605912E-4</v>
      </c>
      <c r="HE298" s="1">
        <v>7.83371007442278E-6</v>
      </c>
      <c r="HF298" s="1">
        <v>0.0</v>
      </c>
      <c r="HG298" s="1">
        <v>2134.0</v>
      </c>
      <c r="HH298" s="1">
        <v>2.0</v>
      </c>
      <c r="HI298" s="1">
        <v>25.0</v>
      </c>
      <c r="HJ298" s="1">
        <v>11.0</v>
      </c>
      <c r="HK298" s="1">
        <v>10.9</v>
      </c>
      <c r="HL298" s="1">
        <v>2.89185</v>
      </c>
      <c r="HM298" s="1">
        <v>2.27905</v>
      </c>
      <c r="HN298" s="1">
        <v>1.4978</v>
      </c>
      <c r="HO298" s="1">
        <v>2.30957</v>
      </c>
      <c r="HP298" s="1">
        <v>1.54785</v>
      </c>
      <c r="HQ298" s="1">
        <v>2.30957</v>
      </c>
      <c r="HR298" s="1">
        <v>37.6987</v>
      </c>
      <c r="HS298" s="1">
        <v>15.1915</v>
      </c>
      <c r="HT298" s="1">
        <v>18.0</v>
      </c>
      <c r="HU298" s="1">
        <v>503.984</v>
      </c>
      <c r="HV298" s="1">
        <v>491.079</v>
      </c>
      <c r="HW298" s="1">
        <v>27.1786</v>
      </c>
      <c r="HX298" s="1">
        <v>32.054</v>
      </c>
      <c r="HY298" s="1">
        <v>30.0009</v>
      </c>
      <c r="HZ298" s="1">
        <v>31.8203</v>
      </c>
      <c r="IA298" s="1">
        <v>31.9236</v>
      </c>
      <c r="IB298" s="1">
        <v>57.9595</v>
      </c>
      <c r="IC298" s="1">
        <v>41.6505</v>
      </c>
      <c r="ID298" s="1">
        <v>0.0</v>
      </c>
      <c r="IE298" s="1">
        <v>27.1668</v>
      </c>
      <c r="IF298" s="1">
        <v>1447.61</v>
      </c>
      <c r="IG298" s="1">
        <v>19.1831</v>
      </c>
      <c r="IH298" s="1">
        <v>100.715</v>
      </c>
      <c r="II298" s="1">
        <v>100.431</v>
      </c>
      <c r="IJ298" s="1" t="s">
        <v>358</v>
      </c>
    </row>
    <row r="299" ht="15.75" customHeight="1">
      <c r="A299" s="1">
        <v>283.0</v>
      </c>
      <c r="B299" s="1">
        <v>1.659796821E9</v>
      </c>
      <c r="C299" s="1">
        <v>679.5</v>
      </c>
      <c r="D299" s="1" t="s">
        <v>911</v>
      </c>
      <c r="E299" s="1" t="s">
        <v>912</v>
      </c>
      <c r="F299" s="1">
        <v>1.0</v>
      </c>
      <c r="G299" s="1" t="s">
        <v>346</v>
      </c>
      <c r="H299" s="1" t="s">
        <v>347</v>
      </c>
      <c r="I299" s="1" t="s">
        <v>348</v>
      </c>
      <c r="J299" s="1" t="s">
        <v>349</v>
      </c>
      <c r="K299" s="1" t="s">
        <v>350</v>
      </c>
      <c r="L299" s="1" t="s">
        <v>346</v>
      </c>
      <c r="M299" s="1" t="s">
        <v>351</v>
      </c>
      <c r="N299" s="1">
        <v>1.659796813E9</v>
      </c>
      <c r="O299" s="1">
        <f t="shared" si="1"/>
        <v>0.003011388353</v>
      </c>
      <c r="P299" s="1">
        <f t="shared" si="2"/>
        <v>3.011388353</v>
      </c>
      <c r="Q299" s="1">
        <f t="shared" si="3"/>
        <v>21.92849421</v>
      </c>
      <c r="R299" s="1">
        <f t="shared" si="4"/>
        <v>1314.640625</v>
      </c>
      <c r="S299" s="1">
        <f t="shared" si="5"/>
        <v>976.9945034</v>
      </c>
      <c r="T299" s="1">
        <f t="shared" si="6"/>
        <v>96.88757162</v>
      </c>
      <c r="U299" s="1">
        <f t="shared" si="7"/>
        <v>130.3716011</v>
      </c>
      <c r="V299" s="1">
        <f t="shared" si="8"/>
        <v>0.122667991</v>
      </c>
      <c r="W299" s="1">
        <f t="shared" si="9"/>
        <v>2.91356082</v>
      </c>
      <c r="X299" s="1">
        <f t="shared" si="10"/>
        <v>0.1198693679</v>
      </c>
      <c r="Y299" s="1">
        <f t="shared" si="11"/>
        <v>0.07516448215</v>
      </c>
      <c r="Z299" s="1">
        <f t="shared" si="12"/>
        <v>321.5185299</v>
      </c>
      <c r="AA299" s="1">
        <f t="shared" si="13"/>
        <v>32.15853943</v>
      </c>
      <c r="AB299" s="1">
        <f t="shared" si="14"/>
        <v>31.50766875</v>
      </c>
      <c r="AC299" s="1">
        <f t="shared" si="15"/>
        <v>4.643622732</v>
      </c>
      <c r="AD299" s="1">
        <f t="shared" si="16"/>
        <v>49.50213564</v>
      </c>
      <c r="AE299" s="1">
        <f t="shared" si="17"/>
        <v>2.238724146</v>
      </c>
      <c r="AF299" s="1">
        <f t="shared" si="18"/>
        <v>4.522479923</v>
      </c>
      <c r="AG299" s="1">
        <f t="shared" si="19"/>
        <v>2.404898587</v>
      </c>
      <c r="AH299" s="1">
        <f t="shared" si="20"/>
        <v>-132.8022264</v>
      </c>
      <c r="AI299" s="1">
        <f t="shared" si="21"/>
        <v>-72.97058686</v>
      </c>
      <c r="AJ299" s="1">
        <f t="shared" si="22"/>
        <v>-5.639436326</v>
      </c>
      <c r="AK299" s="1">
        <f t="shared" si="23"/>
        <v>110.1062804</v>
      </c>
      <c r="AL299" s="1">
        <f t="shared" si="24"/>
        <v>53.13024252</v>
      </c>
      <c r="AM299" s="1">
        <f t="shared" si="25"/>
        <v>3.06144855</v>
      </c>
      <c r="AN299" s="1">
        <f t="shared" si="26"/>
        <v>21.92849421</v>
      </c>
      <c r="AO299" s="1">
        <v>1435.585112554113</v>
      </c>
      <c r="AP299" s="1">
        <v>1382.958</v>
      </c>
      <c r="AQ299" s="1">
        <v>5.074666666666514</v>
      </c>
      <c r="AR299" s="1">
        <v>64.94</v>
      </c>
      <c r="AS299" s="1">
        <f t="shared" si="27"/>
        <v>3.011388353</v>
      </c>
      <c r="AT299" s="1">
        <v>18.99155153591106</v>
      </c>
      <c r="AU299" s="1">
        <v>22.5499238235294</v>
      </c>
      <c r="AV299" s="1">
        <v>-0.003846952732041149</v>
      </c>
      <c r="AW299" s="1">
        <v>90.19422672828748</v>
      </c>
      <c r="AX299" s="1">
        <v>0.0</v>
      </c>
      <c r="AY299" s="1">
        <v>0.0</v>
      </c>
      <c r="AZ299" s="1">
        <f t="shared" si="28"/>
        <v>1</v>
      </c>
      <c r="BA299" s="1">
        <f t="shared" si="29"/>
        <v>0</v>
      </c>
      <c r="BB299" s="1">
        <f t="shared" si="30"/>
        <v>51699.46856</v>
      </c>
      <c r="BC299" s="1">
        <f t="shared" si="31"/>
        <v>2000.015625</v>
      </c>
      <c r="BD299" s="1">
        <f t="shared" si="32"/>
        <v>1681.213144</v>
      </c>
      <c r="BE299" s="1">
        <f t="shared" si="33"/>
        <v>0.8406000047</v>
      </c>
      <c r="BF299" s="1">
        <f t="shared" si="34"/>
        <v>0.160758009</v>
      </c>
      <c r="BG299" s="1">
        <v>6.0</v>
      </c>
      <c r="BH299" s="1">
        <v>0.5</v>
      </c>
      <c r="BI299" s="1" t="s">
        <v>352</v>
      </c>
      <c r="BJ299" s="1">
        <v>2.0</v>
      </c>
      <c r="BK299" s="1" t="b">
        <v>1</v>
      </c>
      <c r="BL299" s="1">
        <v>1.659796813E9</v>
      </c>
      <c r="BM299" s="1">
        <v>1314.640625</v>
      </c>
      <c r="BN299" s="1">
        <v>1383.2075</v>
      </c>
      <c r="BO299" s="1">
        <v>22.5748375</v>
      </c>
      <c r="BP299" s="1">
        <v>18.98503125</v>
      </c>
      <c r="BQ299" s="1">
        <v>1312.120625</v>
      </c>
      <c r="BR299" s="1">
        <v>22.5399625</v>
      </c>
      <c r="BS299" s="1">
        <v>500.139</v>
      </c>
      <c r="BT299" s="1">
        <v>99.0689</v>
      </c>
      <c r="BU299" s="1">
        <v>0.1001038</v>
      </c>
      <c r="BV299" s="1">
        <v>31.0431125</v>
      </c>
      <c r="BW299" s="1">
        <v>31.50766875</v>
      </c>
      <c r="BX299" s="1">
        <v>999.9</v>
      </c>
      <c r="BY299" s="1">
        <v>0.0</v>
      </c>
      <c r="BZ299" s="1">
        <v>0.0</v>
      </c>
      <c r="CA299" s="1">
        <v>10002.2675</v>
      </c>
      <c r="CB299" s="1">
        <v>0.0</v>
      </c>
      <c r="CC299" s="1">
        <v>314.19525</v>
      </c>
      <c r="CD299" s="1">
        <v>-68.56806875000001</v>
      </c>
      <c r="CE299" s="1">
        <v>1345.0025</v>
      </c>
      <c r="CF299" s="1">
        <v>1409.976875</v>
      </c>
      <c r="CG299" s="1">
        <v>3.58980125</v>
      </c>
      <c r="CH299" s="1">
        <v>1383.2075</v>
      </c>
      <c r="CI299" s="1">
        <v>18.98503125</v>
      </c>
      <c r="CJ299" s="1">
        <v>2.23646375</v>
      </c>
      <c r="CK299" s="1">
        <v>1.88082625</v>
      </c>
      <c r="CL299" s="1">
        <v>19.225925</v>
      </c>
      <c r="CM299" s="1">
        <v>16.4752</v>
      </c>
      <c r="CN299" s="1">
        <v>2000.015625</v>
      </c>
      <c r="CO299" s="1">
        <v>0.97999975</v>
      </c>
      <c r="CP299" s="1">
        <v>0.020000475</v>
      </c>
      <c r="CQ299" s="1">
        <v>0.0</v>
      </c>
      <c r="CR299" s="1">
        <v>2.563125</v>
      </c>
      <c r="CS299" s="1">
        <v>0.0</v>
      </c>
      <c r="CT299" s="1">
        <v>17348.25625</v>
      </c>
      <c r="CU299" s="1">
        <v>17412.44375</v>
      </c>
      <c r="CV299" s="1">
        <v>41.308125</v>
      </c>
      <c r="CW299" s="1">
        <v>42.41374999999999</v>
      </c>
      <c r="CX299" s="1">
        <v>41.25</v>
      </c>
      <c r="CY299" s="1">
        <v>41.03874999999999</v>
      </c>
      <c r="CZ299" s="1">
        <v>41.437</v>
      </c>
      <c r="DA299" s="1">
        <v>1960.015</v>
      </c>
      <c r="DB299" s="1">
        <v>40.000625</v>
      </c>
      <c r="DC299" s="1">
        <v>0.0</v>
      </c>
      <c r="DD299" s="1">
        <v>1.6597968201E9</v>
      </c>
      <c r="DE299" s="1">
        <v>0.0</v>
      </c>
      <c r="DF299" s="1">
        <v>1.6597961675E9</v>
      </c>
      <c r="DG299" s="1" t="s">
        <v>353</v>
      </c>
      <c r="DH299" s="1">
        <v>1.659796162E9</v>
      </c>
      <c r="DI299" s="1">
        <v>1.6597961675E9</v>
      </c>
      <c r="DJ299" s="1">
        <v>2.0</v>
      </c>
      <c r="DK299" s="1">
        <v>-0.014</v>
      </c>
      <c r="DL299" s="1">
        <v>-0.001</v>
      </c>
      <c r="DM299" s="1">
        <v>1.327</v>
      </c>
      <c r="DN299" s="1">
        <v>0.031</v>
      </c>
      <c r="DO299" s="1">
        <v>400.0</v>
      </c>
      <c r="DP299" s="1">
        <v>20.0</v>
      </c>
      <c r="DQ299" s="1">
        <v>0.32</v>
      </c>
      <c r="DR299" s="1">
        <v>0.03</v>
      </c>
      <c r="DS299" s="1">
        <v>21.60856489863798</v>
      </c>
      <c r="DT299" s="1">
        <v>3.29659987824004</v>
      </c>
      <c r="DU299" s="1">
        <v>0.3009121398540591</v>
      </c>
      <c r="DV299" s="1">
        <v>0.0</v>
      </c>
      <c r="DW299" s="1">
        <v>-68.31075000000001</v>
      </c>
      <c r="DX299" s="1">
        <v>-5.366643151969684</v>
      </c>
      <c r="DY299" s="1">
        <v>0.5202783005277081</v>
      </c>
      <c r="DZ299" s="1">
        <v>0.0</v>
      </c>
      <c r="EA299" s="1">
        <v>3.608681</v>
      </c>
      <c r="EB299" s="1">
        <v>-0.4241203001876135</v>
      </c>
      <c r="EC299" s="1">
        <v>0.0421564819333872</v>
      </c>
      <c r="ED299" s="1">
        <v>0.0</v>
      </c>
      <c r="EE299" s="1">
        <v>2.404324536755435</v>
      </c>
      <c r="EF299" s="1">
        <v>0.03043962088622593</v>
      </c>
      <c r="EG299" s="1">
        <v>0.002758516680861006</v>
      </c>
      <c r="EH299" s="1">
        <v>1.0</v>
      </c>
      <c r="EI299" s="1">
        <v>0.125111209735854</v>
      </c>
      <c r="EJ299" s="1">
        <v>-0.01784044620770817</v>
      </c>
      <c r="EK299" s="1">
        <v>0.001420482070719938</v>
      </c>
      <c r="EL299" s="1">
        <v>1.0</v>
      </c>
      <c r="EM299" s="1">
        <v>2.0</v>
      </c>
      <c r="EN299" s="1">
        <v>5.0</v>
      </c>
      <c r="EO299" s="1" t="s">
        <v>429</v>
      </c>
      <c r="EP299" s="1">
        <v>2.94259</v>
      </c>
      <c r="EQ299" s="1">
        <v>2.80113</v>
      </c>
      <c r="ER299" s="1">
        <v>0.200287</v>
      </c>
      <c r="ES299" s="1">
        <v>0.206385</v>
      </c>
      <c r="ET299" s="1">
        <v>0.102741</v>
      </c>
      <c r="EU299" s="1">
        <v>0.0911156</v>
      </c>
      <c r="EV299" s="1">
        <v>16425.2</v>
      </c>
      <c r="EW299" s="1">
        <v>17092.1</v>
      </c>
      <c r="EX299" s="1">
        <v>23888.0</v>
      </c>
      <c r="EY299" s="1">
        <v>25067.5</v>
      </c>
      <c r="EZ299" s="1">
        <v>34311.8</v>
      </c>
      <c r="FA299" s="1">
        <v>36388.3</v>
      </c>
      <c r="FB299" s="1">
        <v>43554.3</v>
      </c>
      <c r="FC299" s="1">
        <v>46340.1</v>
      </c>
      <c r="FD299" s="1">
        <v>1.96825</v>
      </c>
      <c r="FE299" s="1">
        <v>1.84813</v>
      </c>
      <c r="FF299" s="1">
        <v>0.0879318</v>
      </c>
      <c r="FG299" s="1">
        <v>0.0</v>
      </c>
      <c r="FH299" s="1">
        <v>30.0902</v>
      </c>
      <c r="FI299" s="1">
        <v>999.9</v>
      </c>
      <c r="FJ299" s="1">
        <v>55.7</v>
      </c>
      <c r="FK299" s="1">
        <v>34.6</v>
      </c>
      <c r="FL299" s="1">
        <v>31.0605</v>
      </c>
      <c r="FM299" s="1">
        <v>64.2786</v>
      </c>
      <c r="FN299" s="1">
        <v>25.4167</v>
      </c>
      <c r="FO299" s="1">
        <v>1.0</v>
      </c>
      <c r="FP299" s="1">
        <v>0.393684</v>
      </c>
      <c r="FQ299" s="1">
        <v>2.11622</v>
      </c>
      <c r="FR299" s="1">
        <v>20.309</v>
      </c>
      <c r="FS299" s="1">
        <v>5.21115</v>
      </c>
      <c r="FT299" s="1">
        <v>11.908</v>
      </c>
      <c r="FU299" s="1">
        <v>5.00175</v>
      </c>
      <c r="FV299" s="1">
        <v>3.28975</v>
      </c>
      <c r="FW299" s="1">
        <v>9999.0</v>
      </c>
      <c r="FX299" s="1">
        <v>9999.0</v>
      </c>
      <c r="FY299" s="1">
        <v>9999.0</v>
      </c>
      <c r="FZ299" s="1">
        <v>999.9</v>
      </c>
      <c r="GA299" s="1">
        <v>1.85959</v>
      </c>
      <c r="GB299" s="1">
        <v>1.85455</v>
      </c>
      <c r="GC299" s="1">
        <v>1.85774</v>
      </c>
      <c r="GD299" s="1">
        <v>1.85619</v>
      </c>
      <c r="GE299" s="1">
        <v>1.85495</v>
      </c>
      <c r="GF299" s="1">
        <v>1.85459</v>
      </c>
      <c r="GG299" s="1">
        <v>1.85327</v>
      </c>
      <c r="GH299" s="1">
        <v>1.8564</v>
      </c>
      <c r="GI299" s="1">
        <v>0.0</v>
      </c>
      <c r="GJ299" s="1">
        <v>0.0</v>
      </c>
      <c r="GK299" s="1">
        <v>0.0</v>
      </c>
      <c r="GL299" s="1">
        <v>0.0</v>
      </c>
      <c r="GM299" s="1" t="s">
        <v>355</v>
      </c>
      <c r="GN299" s="1" t="s">
        <v>356</v>
      </c>
      <c r="GO299" s="1" t="s">
        <v>357</v>
      </c>
      <c r="GP299" s="1" t="s">
        <v>357</v>
      </c>
      <c r="GQ299" s="1" t="s">
        <v>357</v>
      </c>
      <c r="GR299" s="1" t="s">
        <v>357</v>
      </c>
      <c r="GS299" s="1">
        <v>0.0</v>
      </c>
      <c r="GT299" s="1">
        <v>100.0</v>
      </c>
      <c r="GU299" s="1">
        <v>100.0</v>
      </c>
      <c r="GV299" s="1">
        <v>2.55</v>
      </c>
      <c r="GW299" s="1">
        <v>0.0349</v>
      </c>
      <c r="GX299" s="1">
        <v>0.3255316452960568</v>
      </c>
      <c r="GY299" s="1">
        <v>0.003023906125278789</v>
      </c>
      <c r="GZ299" s="1">
        <v>-1.398580452151984E-6</v>
      </c>
      <c r="HA299" s="1">
        <v>2.803037836604737E-10</v>
      </c>
      <c r="HB299" s="1">
        <v>-0.04759964022089117</v>
      </c>
      <c r="HC299" s="1">
        <v>0.009965371539748925</v>
      </c>
      <c r="HD299" s="1">
        <v>-4.563662031605912E-4</v>
      </c>
      <c r="HE299" s="1">
        <v>7.83371007442278E-6</v>
      </c>
      <c r="HF299" s="1">
        <v>0.0</v>
      </c>
      <c r="HG299" s="1">
        <v>2134.0</v>
      </c>
      <c r="HH299" s="1">
        <v>2.0</v>
      </c>
      <c r="HI299" s="1">
        <v>25.0</v>
      </c>
      <c r="HJ299" s="1">
        <v>11.0</v>
      </c>
      <c r="HK299" s="1">
        <v>10.9</v>
      </c>
      <c r="HL299" s="1">
        <v>2.89795</v>
      </c>
      <c r="HM299" s="1">
        <v>2.28271</v>
      </c>
      <c r="HN299" s="1">
        <v>1.4978</v>
      </c>
      <c r="HO299" s="1">
        <v>2.30957</v>
      </c>
      <c r="HP299" s="1">
        <v>1.54785</v>
      </c>
      <c r="HQ299" s="1">
        <v>2.41089</v>
      </c>
      <c r="HR299" s="1">
        <v>37.6987</v>
      </c>
      <c r="HS299" s="1">
        <v>15.209</v>
      </c>
      <c r="HT299" s="1">
        <v>18.0</v>
      </c>
      <c r="HU299" s="1">
        <v>503.979</v>
      </c>
      <c r="HV299" s="1">
        <v>491.04</v>
      </c>
      <c r="HW299" s="1">
        <v>27.1689</v>
      </c>
      <c r="HX299" s="1">
        <v>32.0554</v>
      </c>
      <c r="HY299" s="1">
        <v>30.0009</v>
      </c>
      <c r="HZ299" s="1">
        <v>31.8217</v>
      </c>
      <c r="IA299" s="1">
        <v>31.925</v>
      </c>
      <c r="IB299" s="1">
        <v>58.0597</v>
      </c>
      <c r="IC299" s="1">
        <v>41.6505</v>
      </c>
      <c r="ID299" s="1">
        <v>0.0</v>
      </c>
      <c r="IE299" s="1">
        <v>27.1233</v>
      </c>
      <c r="IF299" s="1">
        <v>1447.61</v>
      </c>
      <c r="IG299" s="1">
        <v>19.1967</v>
      </c>
      <c r="IH299" s="1">
        <v>100.715</v>
      </c>
      <c r="II299" s="1">
        <v>100.43</v>
      </c>
      <c r="IJ299" s="1" t="s">
        <v>358</v>
      </c>
    </row>
    <row r="300" ht="15.75" customHeight="1">
      <c r="A300" s="1">
        <v>284.0</v>
      </c>
      <c r="B300" s="1">
        <v>1.6597968215E9</v>
      </c>
      <c r="C300" s="1">
        <v>680.0</v>
      </c>
      <c r="D300" s="1" t="s">
        <v>911</v>
      </c>
      <c r="E300" s="1" t="s">
        <v>912</v>
      </c>
      <c r="F300" s="1">
        <v>1.0</v>
      </c>
      <c r="G300" s="1" t="s">
        <v>346</v>
      </c>
      <c r="H300" s="1" t="s">
        <v>347</v>
      </c>
      <c r="I300" s="1" t="s">
        <v>348</v>
      </c>
      <c r="J300" s="1" t="s">
        <v>349</v>
      </c>
      <c r="K300" s="1" t="s">
        <v>350</v>
      </c>
      <c r="L300" s="1" t="s">
        <v>346</v>
      </c>
      <c r="M300" s="1" t="s">
        <v>351</v>
      </c>
      <c r="N300" s="1">
        <v>1.659796813E9</v>
      </c>
      <c r="O300" s="1">
        <f t="shared" si="1"/>
        <v>0.003011997185</v>
      </c>
      <c r="P300" s="1">
        <f t="shared" si="2"/>
        <v>3.011997185</v>
      </c>
      <c r="Q300" s="1">
        <f t="shared" si="3"/>
        <v>21.88816927</v>
      </c>
      <c r="R300" s="1">
        <f t="shared" si="4"/>
        <v>1314.640625</v>
      </c>
      <c r="S300" s="1">
        <f t="shared" si="5"/>
        <v>977.5783822</v>
      </c>
      <c r="T300" s="1">
        <f t="shared" si="6"/>
        <v>96.9454743</v>
      </c>
      <c r="U300" s="1">
        <f t="shared" si="7"/>
        <v>130.3716011</v>
      </c>
      <c r="V300" s="1">
        <f t="shared" si="8"/>
        <v>0.1226933696</v>
      </c>
      <c r="W300" s="1">
        <f t="shared" si="9"/>
        <v>2.91356082</v>
      </c>
      <c r="X300" s="1">
        <f t="shared" si="10"/>
        <v>0.1198936027</v>
      </c>
      <c r="Y300" s="1">
        <f t="shared" si="11"/>
        <v>0.07517972841</v>
      </c>
      <c r="Z300" s="1">
        <f t="shared" si="12"/>
        <v>321.5185299</v>
      </c>
      <c r="AA300" s="1">
        <f t="shared" si="13"/>
        <v>32.15838073</v>
      </c>
      <c r="AB300" s="1">
        <f t="shared" si="14"/>
        <v>31.50766875</v>
      </c>
      <c r="AC300" s="1">
        <f t="shared" si="15"/>
        <v>4.643622732</v>
      </c>
      <c r="AD300" s="1">
        <f t="shared" si="16"/>
        <v>49.50213564</v>
      </c>
      <c r="AE300" s="1">
        <f t="shared" si="17"/>
        <v>2.238724146</v>
      </c>
      <c r="AF300" s="1">
        <f t="shared" si="18"/>
        <v>4.522479923</v>
      </c>
      <c r="AG300" s="1">
        <f t="shared" si="19"/>
        <v>2.404898587</v>
      </c>
      <c r="AH300" s="1">
        <f t="shared" si="20"/>
        <v>-132.8290759</v>
      </c>
      <c r="AI300" s="1">
        <f t="shared" si="21"/>
        <v>-72.97058686</v>
      </c>
      <c r="AJ300" s="1">
        <f t="shared" si="22"/>
        <v>-5.639436326</v>
      </c>
      <c r="AK300" s="1">
        <f t="shared" si="23"/>
        <v>110.0794309</v>
      </c>
      <c r="AL300" s="1">
        <f t="shared" si="24"/>
        <v>53.13024252</v>
      </c>
      <c r="AM300" s="1">
        <f t="shared" si="25"/>
        <v>3.06144855</v>
      </c>
      <c r="AN300" s="1">
        <f t="shared" si="26"/>
        <v>21.88816927</v>
      </c>
      <c r="AO300" s="1">
        <v>1438.149398268398</v>
      </c>
      <c r="AP300" s="1">
        <v>1385.516666666667</v>
      </c>
      <c r="AQ300" s="1">
        <v>5.085466666666688</v>
      </c>
      <c r="AR300" s="1">
        <v>64.94</v>
      </c>
      <c r="AS300" s="1">
        <f t="shared" si="27"/>
        <v>3.011997185</v>
      </c>
      <c r="AT300" s="1">
        <v>18.99618948545666</v>
      </c>
      <c r="AU300" s="1">
        <v>22.54958</v>
      </c>
      <c r="AV300" s="1">
        <v>-0.003040505948214831</v>
      </c>
      <c r="AW300" s="1">
        <v>90.19422672828748</v>
      </c>
      <c r="AX300" s="1">
        <v>0.0</v>
      </c>
      <c r="AY300" s="1">
        <v>0.0</v>
      </c>
      <c r="AZ300" s="1">
        <f t="shared" si="28"/>
        <v>1</v>
      </c>
      <c r="BA300" s="1">
        <f t="shared" si="29"/>
        <v>0</v>
      </c>
      <c r="BB300" s="1">
        <f t="shared" si="30"/>
        <v>51699.46856</v>
      </c>
      <c r="BC300" s="1">
        <f t="shared" si="31"/>
        <v>2000.015625</v>
      </c>
      <c r="BD300" s="1">
        <f t="shared" si="32"/>
        <v>1681.213144</v>
      </c>
      <c r="BE300" s="1">
        <f t="shared" si="33"/>
        <v>0.8406000047</v>
      </c>
      <c r="BF300" s="1">
        <f t="shared" si="34"/>
        <v>0.160758009</v>
      </c>
      <c r="BG300" s="1">
        <v>6.0</v>
      </c>
      <c r="BH300" s="1">
        <v>0.5</v>
      </c>
      <c r="BI300" s="1" t="s">
        <v>352</v>
      </c>
      <c r="BJ300" s="1">
        <v>2.0</v>
      </c>
      <c r="BK300" s="1" t="b">
        <v>1</v>
      </c>
      <c r="BL300" s="1">
        <v>1.659796813E9</v>
      </c>
      <c r="BM300" s="1">
        <v>1314.640625</v>
      </c>
      <c r="BN300" s="1">
        <v>1383.2075</v>
      </c>
      <c r="BO300" s="1">
        <v>22.5748375</v>
      </c>
      <c r="BP300" s="1">
        <v>18.98503125</v>
      </c>
      <c r="BQ300" s="1">
        <v>1312.120625</v>
      </c>
      <c r="BR300" s="1">
        <v>22.5399625</v>
      </c>
      <c r="BS300" s="1">
        <v>500.139</v>
      </c>
      <c r="BT300" s="1">
        <v>99.0689</v>
      </c>
      <c r="BU300" s="1">
        <v>0.1001038</v>
      </c>
      <c r="BV300" s="1">
        <v>31.0431125</v>
      </c>
      <c r="BW300" s="1">
        <v>31.50766875</v>
      </c>
      <c r="BX300" s="1">
        <v>999.9</v>
      </c>
      <c r="BY300" s="1">
        <v>0.0</v>
      </c>
      <c r="BZ300" s="1">
        <v>0.0</v>
      </c>
      <c r="CA300" s="1">
        <v>10002.2675</v>
      </c>
      <c r="CB300" s="1">
        <v>0.0</v>
      </c>
      <c r="CC300" s="1">
        <v>314.19525</v>
      </c>
      <c r="CD300" s="1">
        <v>-68.56806875000001</v>
      </c>
      <c r="CE300" s="1">
        <v>1345.0025</v>
      </c>
      <c r="CF300" s="1">
        <v>1409.976875</v>
      </c>
      <c r="CG300" s="1">
        <v>3.58980125</v>
      </c>
      <c r="CH300" s="1">
        <v>1383.2075</v>
      </c>
      <c r="CI300" s="1">
        <v>18.98503125</v>
      </c>
      <c r="CJ300" s="1">
        <v>2.23646375</v>
      </c>
      <c r="CK300" s="1">
        <v>1.88082625</v>
      </c>
      <c r="CL300" s="1">
        <v>19.225925</v>
      </c>
      <c r="CM300" s="1">
        <v>16.4752</v>
      </c>
      <c r="CN300" s="1">
        <v>2000.015625</v>
      </c>
      <c r="CO300" s="1">
        <v>0.97999975</v>
      </c>
      <c r="CP300" s="1">
        <v>0.020000475</v>
      </c>
      <c r="CQ300" s="1">
        <v>0.0</v>
      </c>
      <c r="CR300" s="1">
        <v>2.563125</v>
      </c>
      <c r="CS300" s="1">
        <v>0.0</v>
      </c>
      <c r="CT300" s="1">
        <v>17348.25625</v>
      </c>
      <c r="CU300" s="1">
        <v>17412.44375</v>
      </c>
      <c r="CV300" s="1">
        <v>41.308125</v>
      </c>
      <c r="CW300" s="1">
        <v>42.41374999999999</v>
      </c>
      <c r="CX300" s="1">
        <v>41.25</v>
      </c>
      <c r="CY300" s="1">
        <v>41.03874999999999</v>
      </c>
      <c r="CZ300" s="1">
        <v>41.437</v>
      </c>
      <c r="DA300" s="1">
        <v>1960.015</v>
      </c>
      <c r="DB300" s="1">
        <v>40.000625</v>
      </c>
      <c r="DC300" s="1">
        <v>0.0</v>
      </c>
      <c r="DD300" s="1">
        <v>1.6597968207E9</v>
      </c>
      <c r="DE300" s="1">
        <v>0.0</v>
      </c>
      <c r="DF300" s="1">
        <v>1.6597961675E9</v>
      </c>
      <c r="DG300" s="1" t="s">
        <v>353</v>
      </c>
      <c r="DH300" s="1">
        <v>1.659796162E9</v>
      </c>
      <c r="DI300" s="1">
        <v>1.6597961675E9</v>
      </c>
      <c r="DJ300" s="1">
        <v>2.0</v>
      </c>
      <c r="DK300" s="1">
        <v>-0.014</v>
      </c>
      <c r="DL300" s="1">
        <v>-0.001</v>
      </c>
      <c r="DM300" s="1">
        <v>1.327</v>
      </c>
      <c r="DN300" s="1">
        <v>0.031</v>
      </c>
      <c r="DO300" s="1">
        <v>400.0</v>
      </c>
      <c r="DP300" s="1">
        <v>20.0</v>
      </c>
      <c r="DQ300" s="1">
        <v>0.32</v>
      </c>
      <c r="DR300" s="1">
        <v>0.03</v>
      </c>
      <c r="DS300" s="1">
        <v>21.60856489863798</v>
      </c>
      <c r="DT300" s="1">
        <v>3.29659987824004</v>
      </c>
      <c r="DU300" s="1">
        <v>0.3009121398540591</v>
      </c>
      <c r="DV300" s="1">
        <v>0.0</v>
      </c>
      <c r="DW300" s="1">
        <v>-68.31075000000001</v>
      </c>
      <c r="DX300" s="1">
        <v>-5.366643151969684</v>
      </c>
      <c r="DY300" s="1">
        <v>0.5202783005277081</v>
      </c>
      <c r="DZ300" s="1">
        <v>0.0</v>
      </c>
      <c r="EA300" s="1">
        <v>3.608681</v>
      </c>
      <c r="EB300" s="1">
        <v>-0.4241203001876135</v>
      </c>
      <c r="EC300" s="1">
        <v>0.0421564819333872</v>
      </c>
      <c r="ED300" s="1">
        <v>0.0</v>
      </c>
      <c r="EE300" s="1">
        <v>2.404324536755435</v>
      </c>
      <c r="EF300" s="1">
        <v>0.03043962088622593</v>
      </c>
      <c r="EG300" s="1">
        <v>0.002758516680861006</v>
      </c>
      <c r="EH300" s="1">
        <v>1.0</v>
      </c>
      <c r="EI300" s="1">
        <v>0.125111209735854</v>
      </c>
      <c r="EJ300" s="1">
        <v>-0.01784044620770817</v>
      </c>
      <c r="EK300" s="1">
        <v>0.001420482070719938</v>
      </c>
      <c r="EL300" s="1">
        <v>1.0</v>
      </c>
      <c r="EM300" s="1">
        <v>2.0</v>
      </c>
      <c r="EN300" s="1">
        <v>5.0</v>
      </c>
      <c r="EO300" s="1" t="s">
        <v>429</v>
      </c>
      <c r="EP300" s="1">
        <v>2.94257</v>
      </c>
      <c r="EQ300" s="1">
        <v>2.80133</v>
      </c>
      <c r="ER300" s="1">
        <v>0.20051</v>
      </c>
      <c r="ES300" s="1">
        <v>0.206598</v>
      </c>
      <c r="ET300" s="1">
        <v>0.102744</v>
      </c>
      <c r="EU300" s="1">
        <v>0.091154</v>
      </c>
      <c r="EV300" s="1">
        <v>16420.7</v>
      </c>
      <c r="EW300" s="1">
        <v>17087.4</v>
      </c>
      <c r="EX300" s="1">
        <v>23888.1</v>
      </c>
      <c r="EY300" s="1">
        <v>25067.4</v>
      </c>
      <c r="EZ300" s="1">
        <v>34311.8</v>
      </c>
      <c r="FA300" s="1">
        <v>36386.7</v>
      </c>
      <c r="FB300" s="1">
        <v>43554.4</v>
      </c>
      <c r="FC300" s="1">
        <v>46340.0</v>
      </c>
      <c r="FD300" s="1">
        <v>1.9684</v>
      </c>
      <c r="FE300" s="1">
        <v>1.8481</v>
      </c>
      <c r="FF300" s="1">
        <v>0.0878423</v>
      </c>
      <c r="FG300" s="1">
        <v>0.0</v>
      </c>
      <c r="FH300" s="1">
        <v>30.0908</v>
      </c>
      <c r="FI300" s="1">
        <v>999.9</v>
      </c>
      <c r="FJ300" s="1">
        <v>55.7</v>
      </c>
      <c r="FK300" s="1">
        <v>34.6</v>
      </c>
      <c r="FL300" s="1">
        <v>31.0618</v>
      </c>
      <c r="FM300" s="1">
        <v>64.2786</v>
      </c>
      <c r="FN300" s="1">
        <v>26.1739</v>
      </c>
      <c r="FO300" s="1">
        <v>1.0</v>
      </c>
      <c r="FP300" s="1">
        <v>0.393745</v>
      </c>
      <c r="FQ300" s="1">
        <v>2.11972</v>
      </c>
      <c r="FR300" s="1">
        <v>20.3091</v>
      </c>
      <c r="FS300" s="1">
        <v>5.2122</v>
      </c>
      <c r="FT300" s="1">
        <v>11.908</v>
      </c>
      <c r="FU300" s="1">
        <v>5.002</v>
      </c>
      <c r="FV300" s="1">
        <v>3.2899</v>
      </c>
      <c r="FW300" s="1">
        <v>9999.0</v>
      </c>
      <c r="FX300" s="1">
        <v>9999.0</v>
      </c>
      <c r="FY300" s="1">
        <v>9999.0</v>
      </c>
      <c r="FZ300" s="1">
        <v>999.9</v>
      </c>
      <c r="GA300" s="1">
        <v>1.85959</v>
      </c>
      <c r="GB300" s="1">
        <v>1.85455</v>
      </c>
      <c r="GC300" s="1">
        <v>1.85774</v>
      </c>
      <c r="GD300" s="1">
        <v>1.85618</v>
      </c>
      <c r="GE300" s="1">
        <v>1.85495</v>
      </c>
      <c r="GF300" s="1">
        <v>1.85459</v>
      </c>
      <c r="GG300" s="1">
        <v>1.85326</v>
      </c>
      <c r="GH300" s="1">
        <v>1.8564</v>
      </c>
      <c r="GI300" s="1">
        <v>0.0</v>
      </c>
      <c r="GJ300" s="1">
        <v>0.0</v>
      </c>
      <c r="GK300" s="1">
        <v>0.0</v>
      </c>
      <c r="GL300" s="1">
        <v>0.0</v>
      </c>
      <c r="GM300" s="1" t="s">
        <v>355</v>
      </c>
      <c r="GN300" s="1" t="s">
        <v>356</v>
      </c>
      <c r="GO300" s="1" t="s">
        <v>357</v>
      </c>
      <c r="GP300" s="1" t="s">
        <v>357</v>
      </c>
      <c r="GQ300" s="1" t="s">
        <v>357</v>
      </c>
      <c r="GR300" s="1" t="s">
        <v>357</v>
      </c>
      <c r="GS300" s="1">
        <v>0.0</v>
      </c>
      <c r="GT300" s="1">
        <v>100.0</v>
      </c>
      <c r="GU300" s="1">
        <v>100.0</v>
      </c>
      <c r="GV300" s="1">
        <v>2.55</v>
      </c>
      <c r="GW300" s="1">
        <v>0.0349</v>
      </c>
      <c r="GX300" s="1">
        <v>0.3255316452960568</v>
      </c>
      <c r="GY300" s="1">
        <v>0.003023906125278789</v>
      </c>
      <c r="GZ300" s="1">
        <v>-1.398580452151984E-6</v>
      </c>
      <c r="HA300" s="1">
        <v>2.803037836604737E-10</v>
      </c>
      <c r="HB300" s="1">
        <v>-0.04759964022089117</v>
      </c>
      <c r="HC300" s="1">
        <v>0.009965371539748925</v>
      </c>
      <c r="HD300" s="1">
        <v>-4.563662031605912E-4</v>
      </c>
      <c r="HE300" s="1">
        <v>7.83371007442278E-6</v>
      </c>
      <c r="HF300" s="1">
        <v>0.0</v>
      </c>
      <c r="HG300" s="1">
        <v>2134.0</v>
      </c>
      <c r="HH300" s="1">
        <v>2.0</v>
      </c>
      <c r="HI300" s="1">
        <v>25.0</v>
      </c>
      <c r="HJ300" s="1">
        <v>11.0</v>
      </c>
      <c r="HK300" s="1">
        <v>10.9</v>
      </c>
      <c r="HL300" s="1">
        <v>2.90283</v>
      </c>
      <c r="HM300" s="1">
        <v>2.29004</v>
      </c>
      <c r="HN300" s="1">
        <v>1.4978</v>
      </c>
      <c r="HO300" s="1">
        <v>2.30957</v>
      </c>
      <c r="HP300" s="1">
        <v>1.54785</v>
      </c>
      <c r="HQ300" s="1">
        <v>2.23633</v>
      </c>
      <c r="HR300" s="1">
        <v>37.6987</v>
      </c>
      <c r="HS300" s="1">
        <v>15.1915</v>
      </c>
      <c r="HT300" s="1">
        <v>18.0</v>
      </c>
      <c r="HU300" s="1">
        <v>504.074</v>
      </c>
      <c r="HV300" s="1">
        <v>491.027</v>
      </c>
      <c r="HW300" s="1">
        <v>27.1663</v>
      </c>
      <c r="HX300" s="1">
        <v>32.0558</v>
      </c>
      <c r="HY300" s="1">
        <v>30.0009</v>
      </c>
      <c r="HZ300" s="1">
        <v>31.8222</v>
      </c>
      <c r="IA300" s="1">
        <v>31.9254</v>
      </c>
      <c r="IB300" s="1">
        <v>58.1026</v>
      </c>
      <c r="IC300" s="1">
        <v>41.6505</v>
      </c>
      <c r="ID300" s="1">
        <v>0.0</v>
      </c>
      <c r="IE300" s="1">
        <v>27.1233</v>
      </c>
      <c r="IF300" s="1">
        <v>1457.69</v>
      </c>
      <c r="IG300" s="1">
        <v>19.2013</v>
      </c>
      <c r="IH300" s="1">
        <v>100.716</v>
      </c>
      <c r="II300" s="1">
        <v>100.43</v>
      </c>
      <c r="IJ300" s="1" t="s">
        <v>358</v>
      </c>
    </row>
    <row r="301" ht="15.75" customHeight="1">
      <c r="A301" s="1">
        <v>285.0</v>
      </c>
      <c r="B301" s="1">
        <v>1.659796823E9</v>
      </c>
      <c r="C301" s="1">
        <v>681.5</v>
      </c>
      <c r="D301" s="1" t="s">
        <v>913</v>
      </c>
      <c r="E301" s="1" t="s">
        <v>914</v>
      </c>
      <c r="F301" s="1">
        <v>1.0</v>
      </c>
      <c r="G301" s="1" t="s">
        <v>346</v>
      </c>
      <c r="H301" s="1" t="s">
        <v>347</v>
      </c>
      <c r="I301" s="1" t="s">
        <v>348</v>
      </c>
      <c r="J301" s="1" t="s">
        <v>349</v>
      </c>
      <c r="K301" s="1" t="s">
        <v>350</v>
      </c>
      <c r="L301" s="1" t="s">
        <v>346</v>
      </c>
      <c r="M301" s="1" t="s">
        <v>351</v>
      </c>
      <c r="N301" s="1">
        <v>1.65979681503125E9</v>
      </c>
      <c r="O301" s="1">
        <f t="shared" si="1"/>
        <v>0.003008920402</v>
      </c>
      <c r="P301" s="1">
        <f t="shared" si="2"/>
        <v>3.008920402</v>
      </c>
      <c r="Q301" s="1">
        <f t="shared" si="3"/>
        <v>22.05103525</v>
      </c>
      <c r="R301" s="1">
        <f t="shared" si="4"/>
        <v>1324.688125</v>
      </c>
      <c r="S301" s="1">
        <f t="shared" si="5"/>
        <v>984.6930693</v>
      </c>
      <c r="T301" s="1">
        <f t="shared" si="6"/>
        <v>97.65089977</v>
      </c>
      <c r="U301" s="1">
        <f t="shared" si="7"/>
        <v>131.3678255</v>
      </c>
      <c r="V301" s="1">
        <f t="shared" si="8"/>
        <v>0.1225206226</v>
      </c>
      <c r="W301" s="1">
        <f t="shared" si="9"/>
        <v>2.913305267</v>
      </c>
      <c r="X301" s="1">
        <f t="shared" si="10"/>
        <v>0.1197283984</v>
      </c>
      <c r="Y301" s="1">
        <f t="shared" si="11"/>
        <v>0.07507581923</v>
      </c>
      <c r="Z301" s="1">
        <f t="shared" si="12"/>
        <v>321.5178317</v>
      </c>
      <c r="AA301" s="1">
        <f t="shared" si="13"/>
        <v>32.15919454</v>
      </c>
      <c r="AB301" s="1">
        <f t="shared" si="14"/>
        <v>31.50846875</v>
      </c>
      <c r="AC301" s="1">
        <f t="shared" si="15"/>
        <v>4.643833763</v>
      </c>
      <c r="AD301" s="1">
        <f t="shared" si="16"/>
        <v>49.48798651</v>
      </c>
      <c r="AE301" s="1">
        <f t="shared" si="17"/>
        <v>2.238074686</v>
      </c>
      <c r="AF301" s="1">
        <f t="shared" si="18"/>
        <v>4.522460589</v>
      </c>
      <c r="AG301" s="1">
        <f t="shared" si="19"/>
        <v>2.405759076</v>
      </c>
      <c r="AH301" s="1">
        <f t="shared" si="20"/>
        <v>-132.6933897</v>
      </c>
      <c r="AI301" s="1">
        <f t="shared" si="21"/>
        <v>-73.10161585</v>
      </c>
      <c r="AJ301" s="1">
        <f t="shared" si="22"/>
        <v>-5.650078512</v>
      </c>
      <c r="AK301" s="1">
        <f t="shared" si="23"/>
        <v>110.0727476</v>
      </c>
      <c r="AL301" s="1">
        <f t="shared" si="24"/>
        <v>53.26360318</v>
      </c>
      <c r="AM301" s="1">
        <f t="shared" si="25"/>
        <v>3.04278314</v>
      </c>
      <c r="AN301" s="1">
        <f t="shared" si="26"/>
        <v>22.05103525</v>
      </c>
      <c r="AO301" s="1">
        <v>1445.923393939394</v>
      </c>
      <c r="AP301" s="1">
        <v>1393.107212121212</v>
      </c>
      <c r="AQ301" s="1">
        <v>5.082351515151338</v>
      </c>
      <c r="AR301" s="1">
        <v>64.94</v>
      </c>
      <c r="AS301" s="1">
        <f t="shared" si="27"/>
        <v>3.008920402</v>
      </c>
      <c r="AT301" s="1">
        <v>19.00996381711613</v>
      </c>
      <c r="AU301" s="1">
        <v>22.55230029411764</v>
      </c>
      <c r="AV301" s="1">
        <v>-0.001990404854079761</v>
      </c>
      <c r="AW301" s="1">
        <v>90.19422672828748</v>
      </c>
      <c r="AX301" s="1">
        <v>0.0</v>
      </c>
      <c r="AY301" s="1">
        <v>0.0</v>
      </c>
      <c r="AZ301" s="1">
        <f t="shared" si="28"/>
        <v>1</v>
      </c>
      <c r="BA301" s="1">
        <f t="shared" si="29"/>
        <v>0</v>
      </c>
      <c r="BB301" s="1">
        <f t="shared" si="30"/>
        <v>51692.23447</v>
      </c>
      <c r="BC301" s="1">
        <f t="shared" si="31"/>
        <v>2000.01125</v>
      </c>
      <c r="BD301" s="1">
        <f t="shared" si="32"/>
        <v>1681.209469</v>
      </c>
      <c r="BE301" s="1">
        <f t="shared" si="33"/>
        <v>0.840600006</v>
      </c>
      <c r="BF301" s="1">
        <f t="shared" si="34"/>
        <v>0.1607580116</v>
      </c>
      <c r="BG301" s="1">
        <v>6.0</v>
      </c>
      <c r="BH301" s="1">
        <v>0.5</v>
      </c>
      <c r="BI301" s="1" t="s">
        <v>352</v>
      </c>
      <c r="BJ301" s="1">
        <v>2.0</v>
      </c>
      <c r="BK301" s="1" t="b">
        <v>1</v>
      </c>
      <c r="BL301" s="1">
        <v>1.65979681503125E9</v>
      </c>
      <c r="BM301" s="1">
        <v>1324.688125</v>
      </c>
      <c r="BN301" s="1">
        <v>1393.421875</v>
      </c>
      <c r="BO301" s="1">
        <v>22.56831875</v>
      </c>
      <c r="BP301" s="1">
        <v>19.00039375</v>
      </c>
      <c r="BQ301" s="1">
        <v>1322.160625</v>
      </c>
      <c r="BR301" s="1">
        <v>22.53345</v>
      </c>
      <c r="BS301" s="1">
        <v>500.1415625</v>
      </c>
      <c r="BT301" s="1">
        <v>99.06878749999998</v>
      </c>
      <c r="BU301" s="1">
        <v>0.1000833</v>
      </c>
      <c r="BV301" s="1">
        <v>31.0430375</v>
      </c>
      <c r="BW301" s="1">
        <v>31.50846875</v>
      </c>
      <c r="BX301" s="1">
        <v>999.9</v>
      </c>
      <c r="BY301" s="1">
        <v>0.0</v>
      </c>
      <c r="BZ301" s="1">
        <v>0.0</v>
      </c>
      <c r="CA301" s="1">
        <v>10000.8175</v>
      </c>
      <c r="CB301" s="1">
        <v>0.0</v>
      </c>
      <c r="CC301" s="1">
        <v>313.2885625</v>
      </c>
      <c r="CD301" s="1">
        <v>-68.73405</v>
      </c>
      <c r="CE301" s="1">
        <v>1355.27375</v>
      </c>
      <c r="CF301" s="1">
        <v>1420.41125</v>
      </c>
      <c r="CG301" s="1">
        <v>3.56792375</v>
      </c>
      <c r="CH301" s="1">
        <v>1393.421875</v>
      </c>
      <c r="CI301" s="1">
        <v>19.00039375</v>
      </c>
      <c r="CJ301" s="1">
        <v>2.235815625</v>
      </c>
      <c r="CK301" s="1">
        <v>1.882345625</v>
      </c>
      <c r="CL301" s="1">
        <v>19.22126875</v>
      </c>
      <c r="CM301" s="1">
        <v>16.48786875</v>
      </c>
      <c r="CN301" s="1">
        <v>2000.01125</v>
      </c>
      <c r="CO301" s="1">
        <v>0.97999975</v>
      </c>
      <c r="CP301" s="1">
        <v>0.020000475</v>
      </c>
      <c r="CQ301" s="1">
        <v>0.0</v>
      </c>
      <c r="CR301" s="1">
        <v>2.646875</v>
      </c>
      <c r="CS301" s="1">
        <v>0.0</v>
      </c>
      <c r="CT301" s="1">
        <v>17347.61875</v>
      </c>
      <c r="CU301" s="1">
        <v>17412.4125</v>
      </c>
      <c r="CV301" s="1">
        <v>41.308125</v>
      </c>
      <c r="CW301" s="1">
        <v>42.42149999999999</v>
      </c>
      <c r="CX301" s="1">
        <v>41.25</v>
      </c>
      <c r="CY301" s="1">
        <v>41.04649999999999</v>
      </c>
      <c r="CZ301" s="1">
        <v>41.437</v>
      </c>
      <c r="DA301" s="1">
        <v>1960.010625</v>
      </c>
      <c r="DB301" s="1">
        <v>40.000625</v>
      </c>
      <c r="DC301" s="1">
        <v>0.0</v>
      </c>
      <c r="DD301" s="1">
        <v>1.6597968219E9</v>
      </c>
      <c r="DE301" s="1">
        <v>0.0</v>
      </c>
      <c r="DF301" s="1">
        <v>1.6597961675E9</v>
      </c>
      <c r="DG301" s="1" t="s">
        <v>353</v>
      </c>
      <c r="DH301" s="1">
        <v>1.659796162E9</v>
      </c>
      <c r="DI301" s="1">
        <v>1.6597961675E9</v>
      </c>
      <c r="DJ301" s="1">
        <v>2.0</v>
      </c>
      <c r="DK301" s="1">
        <v>-0.014</v>
      </c>
      <c r="DL301" s="1">
        <v>-0.001</v>
      </c>
      <c r="DM301" s="1">
        <v>1.327</v>
      </c>
      <c r="DN301" s="1">
        <v>0.031</v>
      </c>
      <c r="DO301" s="1">
        <v>400.0</v>
      </c>
      <c r="DP301" s="1">
        <v>20.0</v>
      </c>
      <c r="DQ301" s="1">
        <v>0.32</v>
      </c>
      <c r="DR301" s="1">
        <v>0.03</v>
      </c>
      <c r="DS301" s="1">
        <v>21.7083496337615</v>
      </c>
      <c r="DT301" s="1">
        <v>2.387576783962996</v>
      </c>
      <c r="DU301" s="1">
        <v>0.2340211277887295</v>
      </c>
      <c r="DV301" s="1">
        <v>0.0</v>
      </c>
      <c r="DW301" s="1">
        <v>-68.42265853658537</v>
      </c>
      <c r="DX301" s="1">
        <v>-5.154357491289304</v>
      </c>
      <c r="DY301" s="1">
        <v>0.5115809708581817</v>
      </c>
      <c r="DZ301" s="1">
        <v>0.0</v>
      </c>
      <c r="EA301" s="1">
        <v>3.597304390243903</v>
      </c>
      <c r="EB301" s="1">
        <v>-0.4866079442508607</v>
      </c>
      <c r="EC301" s="1">
        <v>0.0499745145804842</v>
      </c>
      <c r="ED301" s="1">
        <v>0.0</v>
      </c>
      <c r="EE301" s="1">
        <v>2.405197464222051</v>
      </c>
      <c r="EF301" s="1">
        <v>0.04142323561576323</v>
      </c>
      <c r="EG301" s="1">
        <v>0.003299257333785803</v>
      </c>
      <c r="EH301" s="1">
        <v>1.0</v>
      </c>
      <c r="EI301" s="1">
        <v>0.1246196867441118</v>
      </c>
      <c r="EJ301" s="1">
        <v>-0.01996952735450607</v>
      </c>
      <c r="EK301" s="1">
        <v>0.001514995173281717</v>
      </c>
      <c r="EL301" s="1">
        <v>1.0</v>
      </c>
      <c r="EM301" s="1">
        <v>2.0</v>
      </c>
      <c r="EN301" s="1">
        <v>5.0</v>
      </c>
      <c r="EO301" s="1" t="s">
        <v>429</v>
      </c>
      <c r="EP301" s="1">
        <v>2.94264</v>
      </c>
      <c r="EQ301" s="1">
        <v>2.80129</v>
      </c>
      <c r="ER301" s="1">
        <v>0.201171</v>
      </c>
      <c r="ES301" s="1">
        <v>0.207255</v>
      </c>
      <c r="ET301" s="1">
        <v>0.102755</v>
      </c>
      <c r="EU301" s="1">
        <v>0.0912506</v>
      </c>
      <c r="EV301" s="1">
        <v>16407.0</v>
      </c>
      <c r="EW301" s="1">
        <v>17073.2</v>
      </c>
      <c r="EX301" s="1">
        <v>23887.9</v>
      </c>
      <c r="EY301" s="1">
        <v>25067.3</v>
      </c>
      <c r="EZ301" s="1">
        <v>34311.3</v>
      </c>
      <c r="FA301" s="1">
        <v>36382.8</v>
      </c>
      <c r="FB301" s="1">
        <v>43554.3</v>
      </c>
      <c r="FC301" s="1">
        <v>46340.0</v>
      </c>
      <c r="FD301" s="1">
        <v>1.9685</v>
      </c>
      <c r="FE301" s="1">
        <v>1.84785</v>
      </c>
      <c r="FF301" s="1">
        <v>0.0873655</v>
      </c>
      <c r="FG301" s="1">
        <v>0.0</v>
      </c>
      <c r="FH301" s="1">
        <v>30.0941</v>
      </c>
      <c r="FI301" s="1">
        <v>999.9</v>
      </c>
      <c r="FJ301" s="1">
        <v>55.7</v>
      </c>
      <c r="FK301" s="1">
        <v>34.6</v>
      </c>
      <c r="FL301" s="1">
        <v>31.0588</v>
      </c>
      <c r="FM301" s="1">
        <v>64.6186</v>
      </c>
      <c r="FN301" s="1">
        <v>25.4167</v>
      </c>
      <c r="FO301" s="1">
        <v>1.0</v>
      </c>
      <c r="FP301" s="1">
        <v>0.393803</v>
      </c>
      <c r="FQ301" s="1">
        <v>2.15245</v>
      </c>
      <c r="FR301" s="1">
        <v>20.3085</v>
      </c>
      <c r="FS301" s="1">
        <v>5.21175</v>
      </c>
      <c r="FT301" s="1">
        <v>11.908</v>
      </c>
      <c r="FU301" s="1">
        <v>5.00205</v>
      </c>
      <c r="FV301" s="1">
        <v>3.28975</v>
      </c>
      <c r="FW301" s="1">
        <v>9999.0</v>
      </c>
      <c r="FX301" s="1">
        <v>9999.0</v>
      </c>
      <c r="FY301" s="1">
        <v>9999.0</v>
      </c>
      <c r="FZ301" s="1">
        <v>999.9</v>
      </c>
      <c r="GA301" s="1">
        <v>1.85959</v>
      </c>
      <c r="GB301" s="1">
        <v>1.85454</v>
      </c>
      <c r="GC301" s="1">
        <v>1.85775</v>
      </c>
      <c r="GD301" s="1">
        <v>1.85616</v>
      </c>
      <c r="GE301" s="1">
        <v>1.85494</v>
      </c>
      <c r="GF301" s="1">
        <v>1.85458</v>
      </c>
      <c r="GG301" s="1">
        <v>1.85326</v>
      </c>
      <c r="GH301" s="1">
        <v>1.85638</v>
      </c>
      <c r="GI301" s="1">
        <v>0.0</v>
      </c>
      <c r="GJ301" s="1">
        <v>0.0</v>
      </c>
      <c r="GK301" s="1">
        <v>0.0</v>
      </c>
      <c r="GL301" s="1">
        <v>0.0</v>
      </c>
      <c r="GM301" s="1" t="s">
        <v>355</v>
      </c>
      <c r="GN301" s="1" t="s">
        <v>356</v>
      </c>
      <c r="GO301" s="1" t="s">
        <v>357</v>
      </c>
      <c r="GP301" s="1" t="s">
        <v>357</v>
      </c>
      <c r="GQ301" s="1" t="s">
        <v>357</v>
      </c>
      <c r="GR301" s="1" t="s">
        <v>357</v>
      </c>
      <c r="GS301" s="1">
        <v>0.0</v>
      </c>
      <c r="GT301" s="1">
        <v>100.0</v>
      </c>
      <c r="GU301" s="1">
        <v>100.0</v>
      </c>
      <c r="GV301" s="1">
        <v>2.55</v>
      </c>
      <c r="GW301" s="1">
        <v>0.0348</v>
      </c>
      <c r="GX301" s="1">
        <v>0.3255316452960568</v>
      </c>
      <c r="GY301" s="1">
        <v>0.003023906125278789</v>
      </c>
      <c r="GZ301" s="1">
        <v>-1.398580452151984E-6</v>
      </c>
      <c r="HA301" s="1">
        <v>2.803037836604737E-10</v>
      </c>
      <c r="HB301" s="1">
        <v>-0.04759964022089117</v>
      </c>
      <c r="HC301" s="1">
        <v>0.009965371539748925</v>
      </c>
      <c r="HD301" s="1">
        <v>-4.563662031605912E-4</v>
      </c>
      <c r="HE301" s="1">
        <v>7.83371007442278E-6</v>
      </c>
      <c r="HF301" s="1">
        <v>0.0</v>
      </c>
      <c r="HG301" s="1">
        <v>2134.0</v>
      </c>
      <c r="HH301" s="1">
        <v>2.0</v>
      </c>
      <c r="HI301" s="1">
        <v>25.0</v>
      </c>
      <c r="HJ301" s="1">
        <v>11.0</v>
      </c>
      <c r="HK301" s="1">
        <v>10.9</v>
      </c>
      <c r="HL301" s="1">
        <v>2.9126</v>
      </c>
      <c r="HM301" s="1">
        <v>2.27417</v>
      </c>
      <c r="HN301" s="1">
        <v>1.4978</v>
      </c>
      <c r="HO301" s="1">
        <v>2.30957</v>
      </c>
      <c r="HP301" s="1">
        <v>1.54785</v>
      </c>
      <c r="HQ301" s="1">
        <v>2.42554</v>
      </c>
      <c r="HR301" s="1">
        <v>37.7228</v>
      </c>
      <c r="HS301" s="1">
        <v>15.2178</v>
      </c>
      <c r="HT301" s="1">
        <v>18.0</v>
      </c>
      <c r="HU301" s="1">
        <v>504.152</v>
      </c>
      <c r="HV301" s="1">
        <v>490.879</v>
      </c>
      <c r="HW301" s="1">
        <v>27.153</v>
      </c>
      <c r="HX301" s="1">
        <v>32.0582</v>
      </c>
      <c r="HY301" s="1">
        <v>30.0007</v>
      </c>
      <c r="HZ301" s="1">
        <v>31.8245</v>
      </c>
      <c r="IA301" s="1">
        <v>31.9278</v>
      </c>
      <c r="IB301" s="1">
        <v>58.3522</v>
      </c>
      <c r="IC301" s="1">
        <v>41.6505</v>
      </c>
      <c r="ID301" s="1">
        <v>0.0</v>
      </c>
      <c r="IE301" s="1">
        <v>27.1233</v>
      </c>
      <c r="IF301" s="1">
        <v>1457.69</v>
      </c>
      <c r="IG301" s="1">
        <v>19.2045</v>
      </c>
      <c r="IH301" s="1">
        <v>100.715</v>
      </c>
      <c r="II301" s="1">
        <v>100.43</v>
      </c>
      <c r="IJ301" s="1" t="s">
        <v>358</v>
      </c>
    </row>
    <row r="302" ht="15.75" customHeight="1">
      <c r="A302" s="1">
        <v>286.0</v>
      </c>
      <c r="B302" s="1">
        <v>1.6597968235E9</v>
      </c>
      <c r="C302" s="1">
        <v>682.0</v>
      </c>
      <c r="D302" s="1" t="s">
        <v>913</v>
      </c>
      <c r="E302" s="1" t="s">
        <v>914</v>
      </c>
      <c r="F302" s="1">
        <v>1.0</v>
      </c>
      <c r="G302" s="1" t="s">
        <v>346</v>
      </c>
      <c r="H302" s="1" t="s">
        <v>347</v>
      </c>
      <c r="I302" s="1" t="s">
        <v>348</v>
      </c>
      <c r="J302" s="1" t="s">
        <v>349</v>
      </c>
      <c r="K302" s="1" t="s">
        <v>350</v>
      </c>
      <c r="L302" s="1" t="s">
        <v>346</v>
      </c>
      <c r="M302" s="1" t="s">
        <v>351</v>
      </c>
      <c r="N302" s="1">
        <v>1.65979681503125E9</v>
      </c>
      <c r="O302" s="1">
        <f t="shared" si="1"/>
        <v>0.003007247087</v>
      </c>
      <c r="P302" s="1">
        <f t="shared" si="2"/>
        <v>3.007247087</v>
      </c>
      <c r="Q302" s="1">
        <f t="shared" si="3"/>
        <v>22.1466795</v>
      </c>
      <c r="R302" s="1">
        <f t="shared" si="4"/>
        <v>1324.688125</v>
      </c>
      <c r="S302" s="1">
        <f t="shared" si="5"/>
        <v>983.2826031</v>
      </c>
      <c r="T302" s="1">
        <f t="shared" si="6"/>
        <v>97.51102543</v>
      </c>
      <c r="U302" s="1">
        <f t="shared" si="7"/>
        <v>131.3678255</v>
      </c>
      <c r="V302" s="1">
        <f t="shared" si="8"/>
        <v>0.1224509014</v>
      </c>
      <c r="W302" s="1">
        <f t="shared" si="9"/>
        <v>2.913305267</v>
      </c>
      <c r="X302" s="1">
        <f t="shared" si="10"/>
        <v>0.1196618153</v>
      </c>
      <c r="Y302" s="1">
        <f t="shared" si="11"/>
        <v>0.07503393174</v>
      </c>
      <c r="Z302" s="1">
        <f t="shared" si="12"/>
        <v>321.5178317</v>
      </c>
      <c r="AA302" s="1">
        <f t="shared" si="13"/>
        <v>32.15963074</v>
      </c>
      <c r="AB302" s="1">
        <f t="shared" si="14"/>
        <v>31.50846875</v>
      </c>
      <c r="AC302" s="1">
        <f t="shared" si="15"/>
        <v>4.643833763</v>
      </c>
      <c r="AD302" s="1">
        <f t="shared" si="16"/>
        <v>49.48798651</v>
      </c>
      <c r="AE302" s="1">
        <f t="shared" si="17"/>
        <v>2.238074686</v>
      </c>
      <c r="AF302" s="1">
        <f t="shared" si="18"/>
        <v>4.522460589</v>
      </c>
      <c r="AG302" s="1">
        <f t="shared" si="19"/>
        <v>2.405759076</v>
      </c>
      <c r="AH302" s="1">
        <f t="shared" si="20"/>
        <v>-132.6195965</v>
      </c>
      <c r="AI302" s="1">
        <f t="shared" si="21"/>
        <v>-73.10161585</v>
      </c>
      <c r="AJ302" s="1">
        <f t="shared" si="22"/>
        <v>-5.650078512</v>
      </c>
      <c r="AK302" s="1">
        <f t="shared" si="23"/>
        <v>110.1465408</v>
      </c>
      <c r="AL302" s="1">
        <f t="shared" si="24"/>
        <v>53.26360318</v>
      </c>
      <c r="AM302" s="1">
        <f t="shared" si="25"/>
        <v>3.04278314</v>
      </c>
      <c r="AN302" s="1">
        <f t="shared" si="26"/>
        <v>22.1466795</v>
      </c>
      <c r="AO302" s="1">
        <v>1448.531402597403</v>
      </c>
      <c r="AP302" s="1">
        <v>1395.640242424242</v>
      </c>
      <c r="AQ302" s="1">
        <v>5.074096969696964</v>
      </c>
      <c r="AR302" s="1">
        <v>64.94</v>
      </c>
      <c r="AS302" s="1">
        <f t="shared" si="27"/>
        <v>3.007247087</v>
      </c>
      <c r="AT302" s="1">
        <v>19.01519490376127</v>
      </c>
      <c r="AU302" s="1">
        <v>22.5539132352941</v>
      </c>
      <c r="AV302" s="1">
        <v>-0.001756806278190859</v>
      </c>
      <c r="AW302" s="1">
        <v>90.19422672828748</v>
      </c>
      <c r="AX302" s="1">
        <v>0.0</v>
      </c>
      <c r="AY302" s="1">
        <v>0.0</v>
      </c>
      <c r="AZ302" s="1">
        <f t="shared" si="28"/>
        <v>1</v>
      </c>
      <c r="BA302" s="1">
        <f t="shared" si="29"/>
        <v>0</v>
      </c>
      <c r="BB302" s="1">
        <f t="shared" si="30"/>
        <v>51692.23447</v>
      </c>
      <c r="BC302" s="1">
        <f t="shared" si="31"/>
        <v>2000.01125</v>
      </c>
      <c r="BD302" s="1">
        <f t="shared" si="32"/>
        <v>1681.209469</v>
      </c>
      <c r="BE302" s="1">
        <f t="shared" si="33"/>
        <v>0.840600006</v>
      </c>
      <c r="BF302" s="1">
        <f t="shared" si="34"/>
        <v>0.1607580116</v>
      </c>
      <c r="BG302" s="1">
        <v>6.0</v>
      </c>
      <c r="BH302" s="1">
        <v>0.5</v>
      </c>
      <c r="BI302" s="1" t="s">
        <v>352</v>
      </c>
      <c r="BJ302" s="1">
        <v>2.0</v>
      </c>
      <c r="BK302" s="1" t="b">
        <v>1</v>
      </c>
      <c r="BL302" s="1">
        <v>1.65979681503125E9</v>
      </c>
      <c r="BM302" s="1">
        <v>1324.688125</v>
      </c>
      <c r="BN302" s="1">
        <v>1393.421875</v>
      </c>
      <c r="BO302" s="1">
        <v>22.56831875</v>
      </c>
      <c r="BP302" s="1">
        <v>19.00039375</v>
      </c>
      <c r="BQ302" s="1">
        <v>1322.160625</v>
      </c>
      <c r="BR302" s="1">
        <v>22.53345</v>
      </c>
      <c r="BS302" s="1">
        <v>500.1415625</v>
      </c>
      <c r="BT302" s="1">
        <v>99.06878749999998</v>
      </c>
      <c r="BU302" s="1">
        <v>0.1000833</v>
      </c>
      <c r="BV302" s="1">
        <v>31.0430375</v>
      </c>
      <c r="BW302" s="1">
        <v>31.50846875</v>
      </c>
      <c r="BX302" s="1">
        <v>999.9</v>
      </c>
      <c r="BY302" s="1">
        <v>0.0</v>
      </c>
      <c r="BZ302" s="1">
        <v>0.0</v>
      </c>
      <c r="CA302" s="1">
        <v>10000.8175</v>
      </c>
      <c r="CB302" s="1">
        <v>0.0</v>
      </c>
      <c r="CC302" s="1">
        <v>313.2885625</v>
      </c>
      <c r="CD302" s="1">
        <v>-68.73405</v>
      </c>
      <c r="CE302" s="1">
        <v>1355.27375</v>
      </c>
      <c r="CF302" s="1">
        <v>1420.41125</v>
      </c>
      <c r="CG302" s="1">
        <v>3.56792375</v>
      </c>
      <c r="CH302" s="1">
        <v>1393.421875</v>
      </c>
      <c r="CI302" s="1">
        <v>19.00039375</v>
      </c>
      <c r="CJ302" s="1">
        <v>2.235815625</v>
      </c>
      <c r="CK302" s="1">
        <v>1.882345625</v>
      </c>
      <c r="CL302" s="1">
        <v>19.22126875</v>
      </c>
      <c r="CM302" s="1">
        <v>16.48786875</v>
      </c>
      <c r="CN302" s="1">
        <v>2000.01125</v>
      </c>
      <c r="CO302" s="1">
        <v>0.97999975</v>
      </c>
      <c r="CP302" s="1">
        <v>0.020000475</v>
      </c>
      <c r="CQ302" s="1">
        <v>0.0</v>
      </c>
      <c r="CR302" s="1">
        <v>2.646875</v>
      </c>
      <c r="CS302" s="1">
        <v>0.0</v>
      </c>
      <c r="CT302" s="1">
        <v>17347.61875</v>
      </c>
      <c r="CU302" s="1">
        <v>17412.4125</v>
      </c>
      <c r="CV302" s="1">
        <v>41.308125</v>
      </c>
      <c r="CW302" s="1">
        <v>42.42149999999999</v>
      </c>
      <c r="CX302" s="1">
        <v>41.25</v>
      </c>
      <c r="CY302" s="1">
        <v>41.04649999999999</v>
      </c>
      <c r="CZ302" s="1">
        <v>41.437</v>
      </c>
      <c r="DA302" s="1">
        <v>1960.010625</v>
      </c>
      <c r="DB302" s="1">
        <v>40.000625</v>
      </c>
      <c r="DC302" s="1">
        <v>0.0</v>
      </c>
      <c r="DD302" s="1">
        <v>1.6597968225E9</v>
      </c>
      <c r="DE302" s="1">
        <v>0.0</v>
      </c>
      <c r="DF302" s="1">
        <v>1.6597961675E9</v>
      </c>
      <c r="DG302" s="1" t="s">
        <v>353</v>
      </c>
      <c r="DH302" s="1">
        <v>1.659796162E9</v>
      </c>
      <c r="DI302" s="1">
        <v>1.6597961675E9</v>
      </c>
      <c r="DJ302" s="1">
        <v>2.0</v>
      </c>
      <c r="DK302" s="1">
        <v>-0.014</v>
      </c>
      <c r="DL302" s="1">
        <v>-0.001</v>
      </c>
      <c r="DM302" s="1">
        <v>1.327</v>
      </c>
      <c r="DN302" s="1">
        <v>0.031</v>
      </c>
      <c r="DO302" s="1">
        <v>400.0</v>
      </c>
      <c r="DP302" s="1">
        <v>20.0</v>
      </c>
      <c r="DQ302" s="1">
        <v>0.32</v>
      </c>
      <c r="DR302" s="1">
        <v>0.03</v>
      </c>
      <c r="DS302" s="1">
        <v>21.74810911289028</v>
      </c>
      <c r="DT302" s="1">
        <v>2.241695315664361</v>
      </c>
      <c r="DU302" s="1">
        <v>0.2302321538340982</v>
      </c>
      <c r="DV302" s="1">
        <v>0.0</v>
      </c>
      <c r="DW302" s="1">
        <v>-68.58066499999998</v>
      </c>
      <c r="DX302" s="1">
        <v>-4.918615384615171</v>
      </c>
      <c r="DY302" s="1">
        <v>0.4753490162764618</v>
      </c>
      <c r="DZ302" s="1">
        <v>0.0</v>
      </c>
      <c r="EA302" s="1">
        <v>3.581134249999999</v>
      </c>
      <c r="EB302" s="1">
        <v>-0.5776947467167022</v>
      </c>
      <c r="EC302" s="1">
        <v>0.05789510250822168</v>
      </c>
      <c r="ED302" s="1">
        <v>0.0</v>
      </c>
      <c r="EE302" s="1">
        <v>2.405804655427164</v>
      </c>
      <c r="EF302" s="1">
        <v>0.04184972112117523</v>
      </c>
      <c r="EG302" s="1">
        <v>0.003394482587904999</v>
      </c>
      <c r="EH302" s="1">
        <v>1.0</v>
      </c>
      <c r="EI302" s="1">
        <v>0.1242858514820592</v>
      </c>
      <c r="EJ302" s="1">
        <v>-0.01981312124705419</v>
      </c>
      <c r="EK302" s="1">
        <v>0.001547117918628773</v>
      </c>
      <c r="EL302" s="1">
        <v>1.0</v>
      </c>
      <c r="EM302" s="1">
        <v>2.0</v>
      </c>
      <c r="EN302" s="1">
        <v>5.0</v>
      </c>
      <c r="EO302" s="1" t="s">
        <v>429</v>
      </c>
      <c r="EP302" s="1">
        <v>2.94256</v>
      </c>
      <c r="EQ302" s="1">
        <v>2.80152</v>
      </c>
      <c r="ER302" s="1">
        <v>0.201391</v>
      </c>
      <c r="ES302" s="1">
        <v>0.207466</v>
      </c>
      <c r="ET302" s="1">
        <v>0.102761</v>
      </c>
      <c r="EU302" s="1">
        <v>0.091265</v>
      </c>
      <c r="EV302" s="1">
        <v>16402.4</v>
      </c>
      <c r="EW302" s="1">
        <v>17068.6</v>
      </c>
      <c r="EX302" s="1">
        <v>23887.9</v>
      </c>
      <c r="EY302" s="1">
        <v>25067.2</v>
      </c>
      <c r="EZ302" s="1">
        <v>34311.1</v>
      </c>
      <c r="FA302" s="1">
        <v>36382.1</v>
      </c>
      <c r="FB302" s="1">
        <v>43554.3</v>
      </c>
      <c r="FC302" s="1">
        <v>46339.8</v>
      </c>
      <c r="FD302" s="1">
        <v>1.96852</v>
      </c>
      <c r="FE302" s="1">
        <v>1.8479</v>
      </c>
      <c r="FF302" s="1">
        <v>0.0873059</v>
      </c>
      <c r="FG302" s="1">
        <v>0.0</v>
      </c>
      <c r="FH302" s="1">
        <v>30.0947</v>
      </c>
      <c r="FI302" s="1">
        <v>999.9</v>
      </c>
      <c r="FJ302" s="1">
        <v>55.7</v>
      </c>
      <c r="FK302" s="1">
        <v>34.6</v>
      </c>
      <c r="FL302" s="1">
        <v>31.0601</v>
      </c>
      <c r="FM302" s="1">
        <v>64.6186</v>
      </c>
      <c r="FN302" s="1">
        <v>25.5008</v>
      </c>
      <c r="FO302" s="1">
        <v>1.0</v>
      </c>
      <c r="FP302" s="1">
        <v>0.393877</v>
      </c>
      <c r="FQ302" s="1">
        <v>2.15949</v>
      </c>
      <c r="FR302" s="1">
        <v>20.3086</v>
      </c>
      <c r="FS302" s="1">
        <v>5.2134</v>
      </c>
      <c r="FT302" s="1">
        <v>11.908</v>
      </c>
      <c r="FU302" s="1">
        <v>5.00255</v>
      </c>
      <c r="FV302" s="1">
        <v>3.28997</v>
      </c>
      <c r="FW302" s="1">
        <v>9999.0</v>
      </c>
      <c r="FX302" s="1">
        <v>9999.0</v>
      </c>
      <c r="FY302" s="1">
        <v>9999.0</v>
      </c>
      <c r="FZ302" s="1">
        <v>999.9</v>
      </c>
      <c r="GA302" s="1">
        <v>1.85959</v>
      </c>
      <c r="GB302" s="1">
        <v>1.85454</v>
      </c>
      <c r="GC302" s="1">
        <v>1.85775</v>
      </c>
      <c r="GD302" s="1">
        <v>1.85616</v>
      </c>
      <c r="GE302" s="1">
        <v>1.85494</v>
      </c>
      <c r="GF302" s="1">
        <v>1.85459</v>
      </c>
      <c r="GG302" s="1">
        <v>1.85325</v>
      </c>
      <c r="GH302" s="1">
        <v>1.85639</v>
      </c>
      <c r="GI302" s="1">
        <v>0.0</v>
      </c>
      <c r="GJ302" s="1">
        <v>0.0</v>
      </c>
      <c r="GK302" s="1">
        <v>0.0</v>
      </c>
      <c r="GL302" s="1">
        <v>0.0</v>
      </c>
      <c r="GM302" s="1" t="s">
        <v>355</v>
      </c>
      <c r="GN302" s="1" t="s">
        <v>356</v>
      </c>
      <c r="GO302" s="1" t="s">
        <v>357</v>
      </c>
      <c r="GP302" s="1" t="s">
        <v>357</v>
      </c>
      <c r="GQ302" s="1" t="s">
        <v>357</v>
      </c>
      <c r="GR302" s="1" t="s">
        <v>357</v>
      </c>
      <c r="GS302" s="1">
        <v>0.0</v>
      </c>
      <c r="GT302" s="1">
        <v>100.0</v>
      </c>
      <c r="GU302" s="1">
        <v>100.0</v>
      </c>
      <c r="GV302" s="1">
        <v>2.56</v>
      </c>
      <c r="GW302" s="1">
        <v>0.0348</v>
      </c>
      <c r="GX302" s="1">
        <v>0.3255316452960568</v>
      </c>
      <c r="GY302" s="1">
        <v>0.003023906125278789</v>
      </c>
      <c r="GZ302" s="1">
        <v>-1.398580452151984E-6</v>
      </c>
      <c r="HA302" s="1">
        <v>2.803037836604737E-10</v>
      </c>
      <c r="HB302" s="1">
        <v>-0.04759964022089117</v>
      </c>
      <c r="HC302" s="1">
        <v>0.009965371539748925</v>
      </c>
      <c r="HD302" s="1">
        <v>-4.563662031605912E-4</v>
      </c>
      <c r="HE302" s="1">
        <v>7.83371007442278E-6</v>
      </c>
      <c r="HF302" s="1">
        <v>0.0</v>
      </c>
      <c r="HG302" s="1">
        <v>2134.0</v>
      </c>
      <c r="HH302" s="1">
        <v>2.0</v>
      </c>
      <c r="HI302" s="1">
        <v>25.0</v>
      </c>
      <c r="HJ302" s="1">
        <v>11.0</v>
      </c>
      <c r="HK302" s="1">
        <v>10.9</v>
      </c>
      <c r="HL302" s="1">
        <v>2.91748</v>
      </c>
      <c r="HM302" s="1">
        <v>2.29004</v>
      </c>
      <c r="HN302" s="1">
        <v>1.4978</v>
      </c>
      <c r="HO302" s="1">
        <v>2.30957</v>
      </c>
      <c r="HP302" s="1">
        <v>1.54785</v>
      </c>
      <c r="HQ302" s="1">
        <v>2.30225</v>
      </c>
      <c r="HR302" s="1">
        <v>37.6987</v>
      </c>
      <c r="HS302" s="1">
        <v>15.2003</v>
      </c>
      <c r="HT302" s="1">
        <v>18.0</v>
      </c>
      <c r="HU302" s="1">
        <v>504.171</v>
      </c>
      <c r="HV302" s="1">
        <v>490.917</v>
      </c>
      <c r="HW302" s="1">
        <v>27.1499</v>
      </c>
      <c r="HX302" s="1">
        <v>32.0588</v>
      </c>
      <c r="HY302" s="1">
        <v>30.0007</v>
      </c>
      <c r="HZ302" s="1">
        <v>31.8251</v>
      </c>
      <c r="IA302" s="1">
        <v>31.9283</v>
      </c>
      <c r="IB302" s="1">
        <v>58.3981</v>
      </c>
      <c r="IC302" s="1">
        <v>41.6505</v>
      </c>
      <c r="ID302" s="1">
        <v>0.0</v>
      </c>
      <c r="IE302" s="1">
        <v>27.1233</v>
      </c>
      <c r="IF302" s="1">
        <v>1467.85</v>
      </c>
      <c r="IG302" s="1">
        <v>19.2108</v>
      </c>
      <c r="IH302" s="1">
        <v>100.715</v>
      </c>
      <c r="II302" s="1">
        <v>100.429</v>
      </c>
      <c r="IJ302" s="1" t="s">
        <v>358</v>
      </c>
    </row>
    <row r="303" ht="15.75" customHeight="1">
      <c r="A303" s="1">
        <v>287.0</v>
      </c>
      <c r="B303" s="1">
        <v>1.659796825E9</v>
      </c>
      <c r="C303" s="1">
        <v>683.5</v>
      </c>
      <c r="D303" s="1" t="s">
        <v>915</v>
      </c>
      <c r="E303" s="1" t="s">
        <v>916</v>
      </c>
      <c r="F303" s="1">
        <v>1.0</v>
      </c>
      <c r="G303" s="1" t="s">
        <v>346</v>
      </c>
      <c r="H303" s="1" t="s">
        <v>347</v>
      </c>
      <c r="I303" s="1" t="s">
        <v>348</v>
      </c>
      <c r="J303" s="1" t="s">
        <v>349</v>
      </c>
      <c r="K303" s="1" t="s">
        <v>350</v>
      </c>
      <c r="L303" s="1" t="s">
        <v>346</v>
      </c>
      <c r="M303" s="1" t="s">
        <v>351</v>
      </c>
      <c r="N303" s="1">
        <v>1.6597968170625E9</v>
      </c>
      <c r="O303" s="1">
        <f t="shared" si="1"/>
        <v>0.002993881223</v>
      </c>
      <c r="P303" s="1">
        <f t="shared" si="2"/>
        <v>2.993881223</v>
      </c>
      <c r="Q303" s="1">
        <f t="shared" si="3"/>
        <v>22.24088228</v>
      </c>
      <c r="R303" s="1">
        <f t="shared" si="4"/>
        <v>1334.75375</v>
      </c>
      <c r="S303" s="1">
        <f t="shared" si="5"/>
        <v>990.3218704</v>
      </c>
      <c r="T303" s="1">
        <f t="shared" si="6"/>
        <v>98.20915571</v>
      </c>
      <c r="U303" s="1">
        <f t="shared" si="7"/>
        <v>132.3660951</v>
      </c>
      <c r="V303" s="1">
        <f t="shared" si="8"/>
        <v>0.1218583365</v>
      </c>
      <c r="W303" s="1">
        <f t="shared" si="9"/>
        <v>2.912936355</v>
      </c>
      <c r="X303" s="1">
        <f t="shared" si="10"/>
        <v>0.1190955096</v>
      </c>
      <c r="Y303" s="1">
        <f t="shared" si="11"/>
        <v>0.0746777053</v>
      </c>
      <c r="Z303" s="1">
        <f t="shared" si="12"/>
        <v>321.5141409</v>
      </c>
      <c r="AA303" s="1">
        <f t="shared" si="13"/>
        <v>32.1629313</v>
      </c>
      <c r="AB303" s="1">
        <f t="shared" si="14"/>
        <v>31.509325</v>
      </c>
      <c r="AC303" s="1">
        <f t="shared" si="15"/>
        <v>4.64405964</v>
      </c>
      <c r="AD303" s="1">
        <f t="shared" si="16"/>
        <v>49.47831672</v>
      </c>
      <c r="AE303" s="1">
        <f t="shared" si="17"/>
        <v>2.237599908</v>
      </c>
      <c r="AF303" s="1">
        <f t="shared" si="18"/>
        <v>4.522384868</v>
      </c>
      <c r="AG303" s="1">
        <f t="shared" si="19"/>
        <v>2.406459732</v>
      </c>
      <c r="AH303" s="1">
        <f t="shared" si="20"/>
        <v>-132.0301619</v>
      </c>
      <c r="AI303" s="1">
        <f t="shared" si="21"/>
        <v>-73.27295752</v>
      </c>
      <c r="AJ303" s="1">
        <f t="shared" si="22"/>
        <v>-5.6640546</v>
      </c>
      <c r="AK303" s="1">
        <f t="shared" si="23"/>
        <v>110.5469669</v>
      </c>
      <c r="AL303" s="1">
        <f t="shared" si="24"/>
        <v>53.35121021</v>
      </c>
      <c r="AM303" s="1">
        <f t="shared" si="25"/>
        <v>3.023703482</v>
      </c>
      <c r="AN303" s="1">
        <f t="shared" si="26"/>
        <v>22.24088228</v>
      </c>
      <c r="AO303" s="1">
        <v>1456.337216450217</v>
      </c>
      <c r="AP303" s="1">
        <v>1403.293696969697</v>
      </c>
      <c r="AQ303" s="1">
        <v>5.081212121211856</v>
      </c>
      <c r="AR303" s="1">
        <v>64.94</v>
      </c>
      <c r="AS303" s="1">
        <f t="shared" si="27"/>
        <v>2.993881223</v>
      </c>
      <c r="AT303" s="1">
        <v>19.04182985854961</v>
      </c>
      <c r="AU303" s="1">
        <v>22.55916529411764</v>
      </c>
      <c r="AV303" s="1">
        <v>-9.469383805331317E-4</v>
      </c>
      <c r="AW303" s="1">
        <v>90.19422672828748</v>
      </c>
      <c r="AX303" s="1">
        <v>0.0</v>
      </c>
      <c r="AY303" s="1">
        <v>0.0</v>
      </c>
      <c r="AZ303" s="1">
        <f t="shared" si="28"/>
        <v>1</v>
      </c>
      <c r="BA303" s="1">
        <f t="shared" si="29"/>
        <v>0</v>
      </c>
      <c r="BB303" s="1">
        <f t="shared" si="30"/>
        <v>51681.8278</v>
      </c>
      <c r="BC303" s="1">
        <f t="shared" si="31"/>
        <v>1999.988125</v>
      </c>
      <c r="BD303" s="1">
        <f t="shared" si="32"/>
        <v>1681.190044</v>
      </c>
      <c r="BE303" s="1">
        <f t="shared" si="33"/>
        <v>0.8406000129</v>
      </c>
      <c r="BF303" s="1">
        <f t="shared" si="34"/>
        <v>0.160758025</v>
      </c>
      <c r="BG303" s="1">
        <v>6.0</v>
      </c>
      <c r="BH303" s="1">
        <v>0.5</v>
      </c>
      <c r="BI303" s="1" t="s">
        <v>352</v>
      </c>
      <c r="BJ303" s="1">
        <v>2.0</v>
      </c>
      <c r="BK303" s="1" t="b">
        <v>1</v>
      </c>
      <c r="BL303" s="1">
        <v>1.6597968170625E9</v>
      </c>
      <c r="BM303" s="1">
        <v>1334.75375</v>
      </c>
      <c r="BN303" s="1">
        <v>1403.599375</v>
      </c>
      <c r="BO303" s="1">
        <v>22.56351875</v>
      </c>
      <c r="BP303" s="1">
        <v>19.01791875</v>
      </c>
      <c r="BQ303" s="1">
        <v>1332.21875</v>
      </c>
      <c r="BR303" s="1">
        <v>22.52865625</v>
      </c>
      <c r="BS303" s="1">
        <v>500.1373125</v>
      </c>
      <c r="BT303" s="1">
        <v>99.06881874999999</v>
      </c>
      <c r="BU303" s="1">
        <v>0.100106675</v>
      </c>
      <c r="BV303" s="1">
        <v>31.04274375</v>
      </c>
      <c r="BW303" s="1">
        <v>31.509325</v>
      </c>
      <c r="BX303" s="1">
        <v>999.9</v>
      </c>
      <c r="BY303" s="1">
        <v>0.0</v>
      </c>
      <c r="BZ303" s="1">
        <v>0.0</v>
      </c>
      <c r="CA303" s="1">
        <v>9998.705</v>
      </c>
      <c r="CB303" s="1">
        <v>0.0</v>
      </c>
      <c r="CC303" s="1">
        <v>312.49175</v>
      </c>
      <c r="CD303" s="1">
        <v>-68.84511875000001</v>
      </c>
      <c r="CE303" s="1">
        <v>1365.56625</v>
      </c>
      <c r="CF303" s="1">
        <v>1430.811875</v>
      </c>
      <c r="CG303" s="1">
        <v>3.54559625</v>
      </c>
      <c r="CH303" s="1">
        <v>1403.599375</v>
      </c>
      <c r="CI303" s="1">
        <v>19.01791875</v>
      </c>
      <c r="CJ303" s="1">
        <v>2.235340625</v>
      </c>
      <c r="CK303" s="1">
        <v>1.8840825</v>
      </c>
      <c r="CL303" s="1">
        <v>19.2178625</v>
      </c>
      <c r="CM303" s="1">
        <v>16.50235</v>
      </c>
      <c r="CN303" s="1">
        <v>1999.988125</v>
      </c>
      <c r="CO303" s="1">
        <v>0.9799995625</v>
      </c>
      <c r="CP303" s="1">
        <v>0.02000065625</v>
      </c>
      <c r="CQ303" s="1">
        <v>0.0</v>
      </c>
      <c r="CR303" s="1">
        <v>2.644625</v>
      </c>
      <c r="CS303" s="1">
        <v>0.0</v>
      </c>
      <c r="CT303" s="1">
        <v>17346.91875</v>
      </c>
      <c r="CU303" s="1">
        <v>17412.2125</v>
      </c>
      <c r="CV303" s="1">
        <v>41.312</v>
      </c>
      <c r="CW303" s="1">
        <v>42.42925</v>
      </c>
      <c r="CX303" s="1">
        <v>41.253875</v>
      </c>
      <c r="CY303" s="1">
        <v>41.05425</v>
      </c>
      <c r="CZ303" s="1">
        <v>41.437</v>
      </c>
      <c r="DA303" s="1">
        <v>1959.9875</v>
      </c>
      <c r="DB303" s="1">
        <v>40.000625</v>
      </c>
      <c r="DC303" s="1">
        <v>0.0</v>
      </c>
      <c r="DD303" s="1">
        <v>1.6597968237E9</v>
      </c>
      <c r="DE303" s="1">
        <v>0.0</v>
      </c>
      <c r="DF303" s="1">
        <v>1.6597961675E9</v>
      </c>
      <c r="DG303" s="1" t="s">
        <v>353</v>
      </c>
      <c r="DH303" s="1">
        <v>1.659796162E9</v>
      </c>
      <c r="DI303" s="1">
        <v>1.6597961675E9</v>
      </c>
      <c r="DJ303" s="1">
        <v>2.0</v>
      </c>
      <c r="DK303" s="1">
        <v>-0.014</v>
      </c>
      <c r="DL303" s="1">
        <v>-0.001</v>
      </c>
      <c r="DM303" s="1">
        <v>1.327</v>
      </c>
      <c r="DN303" s="1">
        <v>0.031</v>
      </c>
      <c r="DO303" s="1">
        <v>400.0</v>
      </c>
      <c r="DP303" s="1">
        <v>20.0</v>
      </c>
      <c r="DQ303" s="1">
        <v>0.32</v>
      </c>
      <c r="DR303" s="1">
        <v>0.03</v>
      </c>
      <c r="DS303" s="1">
        <v>21.80669003721826</v>
      </c>
      <c r="DT303" s="1">
        <v>3.119940131566863</v>
      </c>
      <c r="DU303" s="1">
        <v>0.2668528369828446</v>
      </c>
      <c r="DV303" s="1">
        <v>0.0</v>
      </c>
      <c r="DW303" s="1">
        <v>-68.66450243902439</v>
      </c>
      <c r="DX303" s="1">
        <v>-4.415550522648009</v>
      </c>
      <c r="DY303" s="1">
        <v>0.4451709781085782</v>
      </c>
      <c r="DZ303" s="1">
        <v>0.0</v>
      </c>
      <c r="EA303" s="1">
        <v>3.568318536585366</v>
      </c>
      <c r="EB303" s="1">
        <v>-0.629961324041807</v>
      </c>
      <c r="EC303" s="1">
        <v>0.06413086679522736</v>
      </c>
      <c r="ED303" s="1">
        <v>0.0</v>
      </c>
      <c r="EE303" s="1">
        <v>2.406519464522813</v>
      </c>
      <c r="EF303" s="1">
        <v>0.03896635274788075</v>
      </c>
      <c r="EG303" s="1">
        <v>0.003229485525535671</v>
      </c>
      <c r="EH303" s="1">
        <v>1.0</v>
      </c>
      <c r="EI303" s="1">
        <v>0.1238248832183457</v>
      </c>
      <c r="EJ303" s="1">
        <v>-0.01966027033403797</v>
      </c>
      <c r="EK303" s="1">
        <v>0.001498617234916261</v>
      </c>
      <c r="EL303" s="1">
        <v>1.0</v>
      </c>
      <c r="EM303" s="1">
        <v>2.0</v>
      </c>
      <c r="EN303" s="1">
        <v>5.0</v>
      </c>
      <c r="EO303" s="1" t="s">
        <v>429</v>
      </c>
      <c r="EP303" s="1">
        <v>2.94252</v>
      </c>
      <c r="EQ303" s="1">
        <v>2.80129</v>
      </c>
      <c r="ER303" s="1">
        <v>0.202058</v>
      </c>
      <c r="ES303" s="1">
        <v>0.208076</v>
      </c>
      <c r="ET303" s="1">
        <v>0.102776</v>
      </c>
      <c r="EU303" s="1">
        <v>0.0912879</v>
      </c>
      <c r="EV303" s="1">
        <v>16388.6</v>
      </c>
      <c r="EW303" s="1">
        <v>17055.4</v>
      </c>
      <c r="EX303" s="1">
        <v>23887.8</v>
      </c>
      <c r="EY303" s="1">
        <v>25067.1</v>
      </c>
      <c r="EZ303" s="1">
        <v>34310.3</v>
      </c>
      <c r="FA303" s="1">
        <v>36381.3</v>
      </c>
      <c r="FB303" s="1">
        <v>43554.1</v>
      </c>
      <c r="FC303" s="1">
        <v>46339.9</v>
      </c>
      <c r="FD303" s="1">
        <v>1.9685</v>
      </c>
      <c r="FE303" s="1">
        <v>1.84787</v>
      </c>
      <c r="FF303" s="1">
        <v>0.0870079</v>
      </c>
      <c r="FG303" s="1">
        <v>0.0</v>
      </c>
      <c r="FH303" s="1">
        <v>30.0974</v>
      </c>
      <c r="FI303" s="1">
        <v>999.9</v>
      </c>
      <c r="FJ303" s="1">
        <v>55.7</v>
      </c>
      <c r="FK303" s="1">
        <v>34.6</v>
      </c>
      <c r="FL303" s="1">
        <v>31.059</v>
      </c>
      <c r="FM303" s="1">
        <v>64.4486</v>
      </c>
      <c r="FN303" s="1">
        <v>25.7973</v>
      </c>
      <c r="FO303" s="1">
        <v>1.0</v>
      </c>
      <c r="FP303" s="1">
        <v>0.394317</v>
      </c>
      <c r="FQ303" s="1">
        <v>2.18565</v>
      </c>
      <c r="FR303" s="1">
        <v>20.3082</v>
      </c>
      <c r="FS303" s="1">
        <v>5.2119</v>
      </c>
      <c r="FT303" s="1">
        <v>11.908</v>
      </c>
      <c r="FU303" s="1">
        <v>5.0022</v>
      </c>
      <c r="FV303" s="1">
        <v>3.28963</v>
      </c>
      <c r="FW303" s="1">
        <v>9999.0</v>
      </c>
      <c r="FX303" s="1">
        <v>9999.0</v>
      </c>
      <c r="FY303" s="1">
        <v>9999.0</v>
      </c>
      <c r="FZ303" s="1">
        <v>999.9</v>
      </c>
      <c r="GA303" s="1">
        <v>1.85959</v>
      </c>
      <c r="GB303" s="1">
        <v>1.85454</v>
      </c>
      <c r="GC303" s="1">
        <v>1.85776</v>
      </c>
      <c r="GD303" s="1">
        <v>1.85615</v>
      </c>
      <c r="GE303" s="1">
        <v>1.85495</v>
      </c>
      <c r="GF303" s="1">
        <v>1.85459</v>
      </c>
      <c r="GG303" s="1">
        <v>1.85324</v>
      </c>
      <c r="GH303" s="1">
        <v>1.8564</v>
      </c>
      <c r="GI303" s="1">
        <v>0.0</v>
      </c>
      <c r="GJ303" s="1">
        <v>0.0</v>
      </c>
      <c r="GK303" s="1">
        <v>0.0</v>
      </c>
      <c r="GL303" s="1">
        <v>0.0</v>
      </c>
      <c r="GM303" s="1" t="s">
        <v>355</v>
      </c>
      <c r="GN303" s="1" t="s">
        <v>356</v>
      </c>
      <c r="GO303" s="1" t="s">
        <v>357</v>
      </c>
      <c r="GP303" s="1" t="s">
        <v>357</v>
      </c>
      <c r="GQ303" s="1" t="s">
        <v>357</v>
      </c>
      <c r="GR303" s="1" t="s">
        <v>357</v>
      </c>
      <c r="GS303" s="1">
        <v>0.0</v>
      </c>
      <c r="GT303" s="1">
        <v>100.0</v>
      </c>
      <c r="GU303" s="1">
        <v>100.0</v>
      </c>
      <c r="GV303" s="1">
        <v>2.57</v>
      </c>
      <c r="GW303" s="1">
        <v>0.0349</v>
      </c>
      <c r="GX303" s="1">
        <v>0.3255316452960568</v>
      </c>
      <c r="GY303" s="1">
        <v>0.003023906125278789</v>
      </c>
      <c r="GZ303" s="1">
        <v>-1.398580452151984E-6</v>
      </c>
      <c r="HA303" s="1">
        <v>2.803037836604737E-10</v>
      </c>
      <c r="HB303" s="1">
        <v>-0.04759964022089117</v>
      </c>
      <c r="HC303" s="1">
        <v>0.009965371539748925</v>
      </c>
      <c r="HD303" s="1">
        <v>-4.563662031605912E-4</v>
      </c>
      <c r="HE303" s="1">
        <v>7.83371007442278E-6</v>
      </c>
      <c r="HF303" s="1">
        <v>0.0</v>
      </c>
      <c r="HG303" s="1">
        <v>2134.0</v>
      </c>
      <c r="HH303" s="1">
        <v>2.0</v>
      </c>
      <c r="HI303" s="1">
        <v>25.0</v>
      </c>
      <c r="HJ303" s="1">
        <v>11.1</v>
      </c>
      <c r="HK303" s="1">
        <v>11.0</v>
      </c>
      <c r="HL303" s="1">
        <v>2.92725</v>
      </c>
      <c r="HM303" s="1">
        <v>2.27295</v>
      </c>
      <c r="HN303" s="1">
        <v>1.4978</v>
      </c>
      <c r="HO303" s="1">
        <v>2.30835</v>
      </c>
      <c r="HP303" s="1">
        <v>1.54785</v>
      </c>
      <c r="HQ303" s="1">
        <v>2.38037</v>
      </c>
      <c r="HR303" s="1">
        <v>37.7228</v>
      </c>
      <c r="HS303" s="1">
        <v>15.2178</v>
      </c>
      <c r="HT303" s="1">
        <v>18.0</v>
      </c>
      <c r="HU303" s="1">
        <v>504.172</v>
      </c>
      <c r="HV303" s="1">
        <v>490.918</v>
      </c>
      <c r="HW303" s="1">
        <v>27.1345</v>
      </c>
      <c r="HX303" s="1">
        <v>32.0612</v>
      </c>
      <c r="HY303" s="1">
        <v>30.0008</v>
      </c>
      <c r="HZ303" s="1">
        <v>31.8273</v>
      </c>
      <c r="IA303" s="1">
        <v>31.9305</v>
      </c>
      <c r="IB303" s="1">
        <v>58.6693</v>
      </c>
      <c r="IC303" s="1">
        <v>41.3702</v>
      </c>
      <c r="ID303" s="1">
        <v>0.0</v>
      </c>
      <c r="IE303" s="1">
        <v>27.1233</v>
      </c>
      <c r="IF303" s="1">
        <v>1467.85</v>
      </c>
      <c r="IG303" s="1">
        <v>19.2232</v>
      </c>
      <c r="IH303" s="1">
        <v>100.714</v>
      </c>
      <c r="II303" s="1">
        <v>100.429</v>
      </c>
      <c r="IJ303" s="1" t="s">
        <v>358</v>
      </c>
    </row>
    <row r="304" ht="15.75" customHeight="1">
      <c r="A304" s="1">
        <v>288.0</v>
      </c>
      <c r="B304" s="1">
        <v>1.6597968255E9</v>
      </c>
      <c r="C304" s="1">
        <v>684.0</v>
      </c>
      <c r="D304" s="1" t="s">
        <v>915</v>
      </c>
      <c r="E304" s="1" t="s">
        <v>916</v>
      </c>
      <c r="F304" s="1">
        <v>1.0</v>
      </c>
      <c r="G304" s="1" t="s">
        <v>346</v>
      </c>
      <c r="H304" s="1" t="s">
        <v>347</v>
      </c>
      <c r="I304" s="1" t="s">
        <v>348</v>
      </c>
      <c r="J304" s="1" t="s">
        <v>349</v>
      </c>
      <c r="K304" s="1" t="s">
        <v>350</v>
      </c>
      <c r="L304" s="1" t="s">
        <v>346</v>
      </c>
      <c r="M304" s="1" t="s">
        <v>351</v>
      </c>
      <c r="N304" s="1">
        <v>1.6597968170625E9</v>
      </c>
      <c r="O304" s="1">
        <f t="shared" si="1"/>
        <v>0.002987798394</v>
      </c>
      <c r="P304" s="1">
        <f t="shared" si="2"/>
        <v>2.987798394</v>
      </c>
      <c r="Q304" s="1">
        <f t="shared" si="3"/>
        <v>22.24655919</v>
      </c>
      <c r="R304" s="1">
        <f t="shared" si="4"/>
        <v>1334.75375</v>
      </c>
      <c r="S304" s="1">
        <f t="shared" si="5"/>
        <v>989.6505338</v>
      </c>
      <c r="T304" s="1">
        <f t="shared" si="6"/>
        <v>98.14257999</v>
      </c>
      <c r="U304" s="1">
        <f t="shared" si="7"/>
        <v>132.3660951</v>
      </c>
      <c r="V304" s="1">
        <f t="shared" si="8"/>
        <v>0.1216050292</v>
      </c>
      <c r="W304" s="1">
        <f t="shared" si="9"/>
        <v>2.912936355</v>
      </c>
      <c r="X304" s="1">
        <f t="shared" si="10"/>
        <v>0.1188535369</v>
      </c>
      <c r="Y304" s="1">
        <f t="shared" si="11"/>
        <v>0.07452548592</v>
      </c>
      <c r="Z304" s="1">
        <f t="shared" si="12"/>
        <v>321.5141409</v>
      </c>
      <c r="AA304" s="1">
        <f t="shared" si="13"/>
        <v>32.16451715</v>
      </c>
      <c r="AB304" s="1">
        <f t="shared" si="14"/>
        <v>31.509325</v>
      </c>
      <c r="AC304" s="1">
        <f t="shared" si="15"/>
        <v>4.64405964</v>
      </c>
      <c r="AD304" s="1">
        <f t="shared" si="16"/>
        <v>49.47831672</v>
      </c>
      <c r="AE304" s="1">
        <f t="shared" si="17"/>
        <v>2.237599908</v>
      </c>
      <c r="AF304" s="1">
        <f t="shared" si="18"/>
        <v>4.522384868</v>
      </c>
      <c r="AG304" s="1">
        <f t="shared" si="19"/>
        <v>2.406459732</v>
      </c>
      <c r="AH304" s="1">
        <f t="shared" si="20"/>
        <v>-131.7619092</v>
      </c>
      <c r="AI304" s="1">
        <f t="shared" si="21"/>
        <v>-73.27295752</v>
      </c>
      <c r="AJ304" s="1">
        <f t="shared" si="22"/>
        <v>-5.6640546</v>
      </c>
      <c r="AK304" s="1">
        <f t="shared" si="23"/>
        <v>110.8152196</v>
      </c>
      <c r="AL304" s="1">
        <f t="shared" si="24"/>
        <v>53.35121021</v>
      </c>
      <c r="AM304" s="1">
        <f t="shared" si="25"/>
        <v>3.023703482</v>
      </c>
      <c r="AN304" s="1">
        <f t="shared" si="26"/>
        <v>22.24655919</v>
      </c>
      <c r="AO304" s="1">
        <v>1458.885181818182</v>
      </c>
      <c r="AP304" s="1">
        <v>1405.838727272727</v>
      </c>
      <c r="AQ304" s="1">
        <v>5.080424242424218</v>
      </c>
      <c r="AR304" s="1">
        <v>64.94</v>
      </c>
      <c r="AS304" s="1">
        <f t="shared" si="27"/>
        <v>2.987798394</v>
      </c>
      <c r="AT304" s="1">
        <v>19.05276014512613</v>
      </c>
      <c r="AU304" s="1">
        <v>22.56106911764706</v>
      </c>
      <c r="AV304" s="1">
        <v>-6.798378566119685E-4</v>
      </c>
      <c r="AW304" s="1">
        <v>90.19422672828748</v>
      </c>
      <c r="AX304" s="1">
        <v>0.0</v>
      </c>
      <c r="AY304" s="1">
        <v>0.0</v>
      </c>
      <c r="AZ304" s="1">
        <f t="shared" si="28"/>
        <v>1</v>
      </c>
      <c r="BA304" s="1">
        <f t="shared" si="29"/>
        <v>0</v>
      </c>
      <c r="BB304" s="1">
        <f t="shared" si="30"/>
        <v>51681.8278</v>
      </c>
      <c r="BC304" s="1">
        <f t="shared" si="31"/>
        <v>1999.988125</v>
      </c>
      <c r="BD304" s="1">
        <f t="shared" si="32"/>
        <v>1681.190044</v>
      </c>
      <c r="BE304" s="1">
        <f t="shared" si="33"/>
        <v>0.8406000129</v>
      </c>
      <c r="BF304" s="1">
        <f t="shared" si="34"/>
        <v>0.160758025</v>
      </c>
      <c r="BG304" s="1">
        <v>6.0</v>
      </c>
      <c r="BH304" s="1">
        <v>0.5</v>
      </c>
      <c r="BI304" s="1" t="s">
        <v>352</v>
      </c>
      <c r="BJ304" s="1">
        <v>2.0</v>
      </c>
      <c r="BK304" s="1" t="b">
        <v>1</v>
      </c>
      <c r="BL304" s="1">
        <v>1.6597968170625E9</v>
      </c>
      <c r="BM304" s="1">
        <v>1334.75375</v>
      </c>
      <c r="BN304" s="1">
        <v>1403.599375</v>
      </c>
      <c r="BO304" s="1">
        <v>22.56351875</v>
      </c>
      <c r="BP304" s="1">
        <v>19.01791875</v>
      </c>
      <c r="BQ304" s="1">
        <v>1332.21875</v>
      </c>
      <c r="BR304" s="1">
        <v>22.52865625</v>
      </c>
      <c r="BS304" s="1">
        <v>500.1373125</v>
      </c>
      <c r="BT304" s="1">
        <v>99.06881874999999</v>
      </c>
      <c r="BU304" s="1">
        <v>0.100106675</v>
      </c>
      <c r="BV304" s="1">
        <v>31.04274375</v>
      </c>
      <c r="BW304" s="1">
        <v>31.509325</v>
      </c>
      <c r="BX304" s="1">
        <v>999.9</v>
      </c>
      <c r="BY304" s="1">
        <v>0.0</v>
      </c>
      <c r="BZ304" s="1">
        <v>0.0</v>
      </c>
      <c r="CA304" s="1">
        <v>9998.705</v>
      </c>
      <c r="CB304" s="1">
        <v>0.0</v>
      </c>
      <c r="CC304" s="1">
        <v>312.49175</v>
      </c>
      <c r="CD304" s="1">
        <v>-68.84511875000001</v>
      </c>
      <c r="CE304" s="1">
        <v>1365.56625</v>
      </c>
      <c r="CF304" s="1">
        <v>1430.811875</v>
      </c>
      <c r="CG304" s="1">
        <v>3.54559625</v>
      </c>
      <c r="CH304" s="1">
        <v>1403.599375</v>
      </c>
      <c r="CI304" s="1">
        <v>19.01791875</v>
      </c>
      <c r="CJ304" s="1">
        <v>2.235340625</v>
      </c>
      <c r="CK304" s="1">
        <v>1.8840825</v>
      </c>
      <c r="CL304" s="1">
        <v>19.2178625</v>
      </c>
      <c r="CM304" s="1">
        <v>16.50235</v>
      </c>
      <c r="CN304" s="1">
        <v>1999.988125</v>
      </c>
      <c r="CO304" s="1">
        <v>0.9799995625</v>
      </c>
      <c r="CP304" s="1">
        <v>0.02000065625</v>
      </c>
      <c r="CQ304" s="1">
        <v>0.0</v>
      </c>
      <c r="CR304" s="1">
        <v>2.644625</v>
      </c>
      <c r="CS304" s="1">
        <v>0.0</v>
      </c>
      <c r="CT304" s="1">
        <v>17346.91875</v>
      </c>
      <c r="CU304" s="1">
        <v>17412.2125</v>
      </c>
      <c r="CV304" s="1">
        <v>41.312</v>
      </c>
      <c r="CW304" s="1">
        <v>42.42925</v>
      </c>
      <c r="CX304" s="1">
        <v>41.253875</v>
      </c>
      <c r="CY304" s="1">
        <v>41.05425</v>
      </c>
      <c r="CZ304" s="1">
        <v>41.437</v>
      </c>
      <c r="DA304" s="1">
        <v>1959.9875</v>
      </c>
      <c r="DB304" s="1">
        <v>40.000625</v>
      </c>
      <c r="DC304" s="1">
        <v>0.0</v>
      </c>
      <c r="DD304" s="1">
        <v>1.6597968249E9</v>
      </c>
      <c r="DE304" s="1">
        <v>0.0</v>
      </c>
      <c r="DF304" s="1">
        <v>1.6597961675E9</v>
      </c>
      <c r="DG304" s="1" t="s">
        <v>353</v>
      </c>
      <c r="DH304" s="1">
        <v>1.659796162E9</v>
      </c>
      <c r="DI304" s="1">
        <v>1.6597961675E9</v>
      </c>
      <c r="DJ304" s="1">
        <v>2.0</v>
      </c>
      <c r="DK304" s="1">
        <v>-0.014</v>
      </c>
      <c r="DL304" s="1">
        <v>-0.001</v>
      </c>
      <c r="DM304" s="1">
        <v>1.327</v>
      </c>
      <c r="DN304" s="1">
        <v>0.031</v>
      </c>
      <c r="DO304" s="1">
        <v>400.0</v>
      </c>
      <c r="DP304" s="1">
        <v>20.0</v>
      </c>
      <c r="DQ304" s="1">
        <v>0.32</v>
      </c>
      <c r="DR304" s="1">
        <v>0.03</v>
      </c>
      <c r="DS304" s="1">
        <v>21.80669003721826</v>
      </c>
      <c r="DT304" s="1">
        <v>3.119940131566863</v>
      </c>
      <c r="DU304" s="1">
        <v>0.2668528369828446</v>
      </c>
      <c r="DV304" s="1">
        <v>0.0</v>
      </c>
      <c r="DW304" s="1">
        <v>-68.66450243902439</v>
      </c>
      <c r="DX304" s="1">
        <v>-4.415550522648009</v>
      </c>
      <c r="DY304" s="1">
        <v>0.4451709781085782</v>
      </c>
      <c r="DZ304" s="1">
        <v>0.0</v>
      </c>
      <c r="EA304" s="1">
        <v>3.568318536585366</v>
      </c>
      <c r="EB304" s="1">
        <v>-0.629961324041807</v>
      </c>
      <c r="EC304" s="1">
        <v>0.06413086679522736</v>
      </c>
      <c r="ED304" s="1">
        <v>0.0</v>
      </c>
      <c r="EE304" s="1">
        <v>2.406519464522813</v>
      </c>
      <c r="EF304" s="1">
        <v>0.03896635274788075</v>
      </c>
      <c r="EG304" s="1">
        <v>0.003229485525535671</v>
      </c>
      <c r="EH304" s="1">
        <v>1.0</v>
      </c>
      <c r="EI304" s="1">
        <v>0.1238248832183457</v>
      </c>
      <c r="EJ304" s="1">
        <v>-0.01966027033403797</v>
      </c>
      <c r="EK304" s="1">
        <v>0.001498617234916261</v>
      </c>
      <c r="EL304" s="1">
        <v>1.0</v>
      </c>
      <c r="EM304" s="1">
        <v>2.0</v>
      </c>
      <c r="EN304" s="1">
        <v>5.0</v>
      </c>
      <c r="EO304" s="1" t="s">
        <v>429</v>
      </c>
      <c r="EP304" s="1">
        <v>2.94262</v>
      </c>
      <c r="EQ304" s="1">
        <v>2.80122</v>
      </c>
      <c r="ER304" s="1">
        <v>0.202275</v>
      </c>
      <c r="ES304" s="1">
        <v>0.208274</v>
      </c>
      <c r="ET304" s="1">
        <v>0.10278</v>
      </c>
      <c r="EU304" s="1">
        <v>0.0912942</v>
      </c>
      <c r="EV304" s="1">
        <v>16384.1</v>
      </c>
      <c r="EW304" s="1">
        <v>17051.1</v>
      </c>
      <c r="EX304" s="1">
        <v>23887.7</v>
      </c>
      <c r="EY304" s="1">
        <v>25067.1</v>
      </c>
      <c r="EZ304" s="1">
        <v>34310.1</v>
      </c>
      <c r="FA304" s="1">
        <v>36381.2</v>
      </c>
      <c r="FB304" s="1">
        <v>43553.9</v>
      </c>
      <c r="FC304" s="1">
        <v>46340.0</v>
      </c>
      <c r="FD304" s="1">
        <v>1.96852</v>
      </c>
      <c r="FE304" s="1">
        <v>1.84787</v>
      </c>
      <c r="FF304" s="1">
        <v>0.0869296</v>
      </c>
      <c r="FG304" s="1">
        <v>0.0</v>
      </c>
      <c r="FH304" s="1">
        <v>30.098</v>
      </c>
      <c r="FI304" s="1">
        <v>999.9</v>
      </c>
      <c r="FJ304" s="1">
        <v>55.7</v>
      </c>
      <c r="FK304" s="1">
        <v>34.6</v>
      </c>
      <c r="FL304" s="1">
        <v>31.0601</v>
      </c>
      <c r="FM304" s="1">
        <v>64.4486</v>
      </c>
      <c r="FN304" s="1">
        <v>26.2099</v>
      </c>
      <c r="FO304" s="1">
        <v>1.0</v>
      </c>
      <c r="FP304" s="1">
        <v>0.394347</v>
      </c>
      <c r="FQ304" s="1">
        <v>2.17354</v>
      </c>
      <c r="FR304" s="1">
        <v>20.3084</v>
      </c>
      <c r="FS304" s="1">
        <v>5.2119</v>
      </c>
      <c r="FT304" s="1">
        <v>11.908</v>
      </c>
      <c r="FU304" s="1">
        <v>5.0022</v>
      </c>
      <c r="FV304" s="1">
        <v>3.28963</v>
      </c>
      <c r="FW304" s="1">
        <v>9999.0</v>
      </c>
      <c r="FX304" s="1">
        <v>9999.0</v>
      </c>
      <c r="FY304" s="1">
        <v>9999.0</v>
      </c>
      <c r="FZ304" s="1">
        <v>999.9</v>
      </c>
      <c r="GA304" s="1">
        <v>1.85959</v>
      </c>
      <c r="GB304" s="1">
        <v>1.85454</v>
      </c>
      <c r="GC304" s="1">
        <v>1.85776</v>
      </c>
      <c r="GD304" s="1">
        <v>1.85615</v>
      </c>
      <c r="GE304" s="1">
        <v>1.85496</v>
      </c>
      <c r="GF304" s="1">
        <v>1.85459</v>
      </c>
      <c r="GG304" s="1">
        <v>1.85324</v>
      </c>
      <c r="GH304" s="1">
        <v>1.8564</v>
      </c>
      <c r="GI304" s="1">
        <v>0.0</v>
      </c>
      <c r="GJ304" s="1">
        <v>0.0</v>
      </c>
      <c r="GK304" s="1">
        <v>0.0</v>
      </c>
      <c r="GL304" s="1">
        <v>0.0</v>
      </c>
      <c r="GM304" s="1" t="s">
        <v>355</v>
      </c>
      <c r="GN304" s="1" t="s">
        <v>356</v>
      </c>
      <c r="GO304" s="1" t="s">
        <v>357</v>
      </c>
      <c r="GP304" s="1" t="s">
        <v>357</v>
      </c>
      <c r="GQ304" s="1" t="s">
        <v>357</v>
      </c>
      <c r="GR304" s="1" t="s">
        <v>357</v>
      </c>
      <c r="GS304" s="1">
        <v>0.0</v>
      </c>
      <c r="GT304" s="1">
        <v>100.0</v>
      </c>
      <c r="GU304" s="1">
        <v>100.0</v>
      </c>
      <c r="GV304" s="1">
        <v>2.56</v>
      </c>
      <c r="GW304" s="1">
        <v>0.0348</v>
      </c>
      <c r="GX304" s="1">
        <v>0.3255316452960568</v>
      </c>
      <c r="GY304" s="1">
        <v>0.003023906125278789</v>
      </c>
      <c r="GZ304" s="1">
        <v>-1.398580452151984E-6</v>
      </c>
      <c r="HA304" s="1">
        <v>2.803037836604737E-10</v>
      </c>
      <c r="HB304" s="1">
        <v>-0.04759964022089117</v>
      </c>
      <c r="HC304" s="1">
        <v>0.009965371539748925</v>
      </c>
      <c r="HD304" s="1">
        <v>-4.563662031605912E-4</v>
      </c>
      <c r="HE304" s="1">
        <v>7.83371007442278E-6</v>
      </c>
      <c r="HF304" s="1">
        <v>0.0</v>
      </c>
      <c r="HG304" s="1">
        <v>2134.0</v>
      </c>
      <c r="HH304" s="1">
        <v>2.0</v>
      </c>
      <c r="HI304" s="1">
        <v>25.0</v>
      </c>
      <c r="HJ304" s="1">
        <v>11.1</v>
      </c>
      <c r="HK304" s="1">
        <v>11.0</v>
      </c>
      <c r="HL304" s="1">
        <v>2.93335</v>
      </c>
      <c r="HM304" s="1">
        <v>2.28638</v>
      </c>
      <c r="HN304" s="1">
        <v>1.4978</v>
      </c>
      <c r="HO304" s="1">
        <v>2.30835</v>
      </c>
      <c r="HP304" s="1">
        <v>1.54785</v>
      </c>
      <c r="HQ304" s="1">
        <v>2.37915</v>
      </c>
      <c r="HR304" s="1">
        <v>37.7228</v>
      </c>
      <c r="HS304" s="1">
        <v>15.209</v>
      </c>
      <c r="HT304" s="1">
        <v>18.0</v>
      </c>
      <c r="HU304" s="1">
        <v>504.19</v>
      </c>
      <c r="HV304" s="1">
        <v>490.921</v>
      </c>
      <c r="HW304" s="1">
        <v>27.1312</v>
      </c>
      <c r="HX304" s="1">
        <v>32.0618</v>
      </c>
      <c r="HY304" s="1">
        <v>30.0008</v>
      </c>
      <c r="HZ304" s="1">
        <v>31.8277</v>
      </c>
      <c r="IA304" s="1">
        <v>31.931</v>
      </c>
      <c r="IB304" s="1">
        <v>58.7205</v>
      </c>
      <c r="IC304" s="1">
        <v>41.3702</v>
      </c>
      <c r="ID304" s="1">
        <v>0.0</v>
      </c>
      <c r="IE304" s="1">
        <v>27.1233</v>
      </c>
      <c r="IF304" s="1">
        <v>1478.35</v>
      </c>
      <c r="IG304" s="1">
        <v>19.2226</v>
      </c>
      <c r="IH304" s="1">
        <v>100.714</v>
      </c>
      <c r="II304" s="1">
        <v>100.43</v>
      </c>
      <c r="IJ304" s="1" t="s">
        <v>358</v>
      </c>
    </row>
    <row r="305" ht="15.75" customHeight="1">
      <c r="A305" s="1">
        <v>289.0</v>
      </c>
      <c r="B305" s="1">
        <v>1.659796827E9</v>
      </c>
      <c r="C305" s="1">
        <v>685.5</v>
      </c>
      <c r="D305" s="1" t="s">
        <v>917</v>
      </c>
      <c r="E305" s="1" t="s">
        <v>918</v>
      </c>
      <c r="F305" s="1">
        <v>1.0</v>
      </c>
      <c r="G305" s="1" t="s">
        <v>346</v>
      </c>
      <c r="H305" s="1" t="s">
        <v>347</v>
      </c>
      <c r="I305" s="1" t="s">
        <v>348</v>
      </c>
      <c r="J305" s="1" t="s">
        <v>349</v>
      </c>
      <c r="K305" s="1" t="s">
        <v>350</v>
      </c>
      <c r="L305" s="1" t="s">
        <v>346</v>
      </c>
      <c r="M305" s="1" t="s">
        <v>351</v>
      </c>
      <c r="N305" s="1">
        <v>1.65979681909375E9</v>
      </c>
      <c r="O305" s="1">
        <f t="shared" si="1"/>
        <v>0.002968373984</v>
      </c>
      <c r="P305" s="1">
        <f t="shared" si="2"/>
        <v>2.968373984</v>
      </c>
      <c r="Q305" s="1">
        <f t="shared" si="3"/>
        <v>22.18873416</v>
      </c>
      <c r="R305" s="1">
        <f t="shared" si="4"/>
        <v>1344.81875</v>
      </c>
      <c r="S305" s="1">
        <f t="shared" si="5"/>
        <v>998.0876536</v>
      </c>
      <c r="T305" s="1">
        <f t="shared" si="6"/>
        <v>98.97934309</v>
      </c>
      <c r="U305" s="1">
        <f t="shared" si="7"/>
        <v>133.3643152</v>
      </c>
      <c r="V305" s="1">
        <f t="shared" si="8"/>
        <v>0.1207686148</v>
      </c>
      <c r="W305" s="1">
        <f t="shared" si="9"/>
        <v>2.913217735</v>
      </c>
      <c r="X305" s="1">
        <f t="shared" si="10"/>
        <v>0.1180546432</v>
      </c>
      <c r="Y305" s="1">
        <f t="shared" si="11"/>
        <v>0.0740229118</v>
      </c>
      <c r="Z305" s="1">
        <f t="shared" si="12"/>
        <v>321.5155374</v>
      </c>
      <c r="AA305" s="1">
        <f t="shared" si="13"/>
        <v>32.16863292</v>
      </c>
      <c r="AB305" s="1">
        <f t="shared" si="14"/>
        <v>31.5101875</v>
      </c>
      <c r="AC305" s="1">
        <f t="shared" si="15"/>
        <v>4.644287176</v>
      </c>
      <c r="AD305" s="1">
        <f t="shared" si="16"/>
        <v>49.47389643</v>
      </c>
      <c r="AE305" s="1">
        <f t="shared" si="17"/>
        <v>2.23729081</v>
      </c>
      <c r="AF305" s="1">
        <f t="shared" si="18"/>
        <v>4.522164153</v>
      </c>
      <c r="AG305" s="1">
        <f t="shared" si="19"/>
        <v>2.406996366</v>
      </c>
      <c r="AH305" s="1">
        <f t="shared" si="20"/>
        <v>-130.9052927</v>
      </c>
      <c r="AI305" s="1">
        <f t="shared" si="21"/>
        <v>-73.54997786</v>
      </c>
      <c r="AJ305" s="1">
        <f t="shared" si="22"/>
        <v>-5.684919534</v>
      </c>
      <c r="AK305" s="1">
        <f t="shared" si="23"/>
        <v>111.3753473</v>
      </c>
      <c r="AL305" s="1">
        <f t="shared" si="24"/>
        <v>53.3459229</v>
      </c>
      <c r="AM305" s="1">
        <f t="shared" si="25"/>
        <v>3.005264265</v>
      </c>
      <c r="AN305" s="1">
        <f t="shared" si="26"/>
        <v>22.18873416</v>
      </c>
      <c r="AO305" s="1">
        <v>1466.305034632035</v>
      </c>
      <c r="AP305" s="1">
        <v>1413.38296969697</v>
      </c>
      <c r="AQ305" s="1">
        <v>5.069721212121366</v>
      </c>
      <c r="AR305" s="1">
        <v>64.94</v>
      </c>
      <c r="AS305" s="1">
        <f t="shared" si="27"/>
        <v>2.968373984</v>
      </c>
      <c r="AT305" s="1">
        <v>19.08487115795727</v>
      </c>
      <c r="AU305" s="1">
        <v>22.56477764705881</v>
      </c>
      <c r="AV305" s="1">
        <v>1.160764040191759E-4</v>
      </c>
      <c r="AW305" s="1">
        <v>90.19422672828748</v>
      </c>
      <c r="AX305" s="1">
        <v>0.0</v>
      </c>
      <c r="AY305" s="1">
        <v>0.0</v>
      </c>
      <c r="AZ305" s="1">
        <f t="shared" si="28"/>
        <v>1</v>
      </c>
      <c r="BA305" s="1">
        <f t="shared" si="29"/>
        <v>0</v>
      </c>
      <c r="BB305" s="1">
        <f t="shared" si="30"/>
        <v>51689.95124</v>
      </c>
      <c r="BC305" s="1">
        <f t="shared" si="31"/>
        <v>1999.996875</v>
      </c>
      <c r="BD305" s="1">
        <f t="shared" si="32"/>
        <v>1681.197394</v>
      </c>
      <c r="BE305" s="1">
        <f t="shared" si="33"/>
        <v>0.8406000103</v>
      </c>
      <c r="BF305" s="1">
        <f t="shared" si="34"/>
        <v>0.1607580199</v>
      </c>
      <c r="BG305" s="1">
        <v>6.0</v>
      </c>
      <c r="BH305" s="1">
        <v>0.5</v>
      </c>
      <c r="BI305" s="1" t="s">
        <v>352</v>
      </c>
      <c r="BJ305" s="1">
        <v>2.0</v>
      </c>
      <c r="BK305" s="1" t="b">
        <v>1</v>
      </c>
      <c r="BL305" s="1">
        <v>1.65979681909375E9</v>
      </c>
      <c r="BM305" s="1">
        <v>1344.81875</v>
      </c>
      <c r="BN305" s="1">
        <v>1413.665</v>
      </c>
      <c r="BO305" s="1">
        <v>22.5603875</v>
      </c>
      <c r="BP305" s="1">
        <v>19.0363875</v>
      </c>
      <c r="BQ305" s="1">
        <v>1342.275625</v>
      </c>
      <c r="BR305" s="1">
        <v>22.525525</v>
      </c>
      <c r="BS305" s="1">
        <v>500.1358125</v>
      </c>
      <c r="BT305" s="1">
        <v>99.06890625</v>
      </c>
      <c r="BU305" s="1">
        <v>0.1000823</v>
      </c>
      <c r="BV305" s="1">
        <v>31.0418875</v>
      </c>
      <c r="BW305" s="1">
        <v>31.5101875</v>
      </c>
      <c r="BX305" s="1">
        <v>999.9</v>
      </c>
      <c r="BY305" s="1">
        <v>0.0</v>
      </c>
      <c r="BZ305" s="1">
        <v>0.0</v>
      </c>
      <c r="CA305" s="1">
        <v>10000.305</v>
      </c>
      <c r="CB305" s="1">
        <v>0.0</v>
      </c>
      <c r="CC305" s="1">
        <v>311.75575</v>
      </c>
      <c r="CD305" s="1">
        <v>-68.84556875</v>
      </c>
      <c r="CE305" s="1">
        <v>1375.859375</v>
      </c>
      <c r="CF305" s="1">
        <v>1441.099375</v>
      </c>
      <c r="CG305" s="1">
        <v>3.523995625</v>
      </c>
      <c r="CH305" s="1">
        <v>1413.665</v>
      </c>
      <c r="CI305" s="1">
        <v>19.0363875</v>
      </c>
      <c r="CJ305" s="1">
        <v>2.2350325</v>
      </c>
      <c r="CK305" s="1">
        <v>1.885913125</v>
      </c>
      <c r="CL305" s="1">
        <v>19.21565</v>
      </c>
      <c r="CM305" s="1">
        <v>16.51761875</v>
      </c>
      <c r="CN305" s="1">
        <v>1999.996875</v>
      </c>
      <c r="CO305" s="1">
        <v>0.97999975</v>
      </c>
      <c r="CP305" s="1">
        <v>0.020000475</v>
      </c>
      <c r="CQ305" s="1">
        <v>0.0</v>
      </c>
      <c r="CR305" s="1">
        <v>2.60625</v>
      </c>
      <c r="CS305" s="1">
        <v>0.0</v>
      </c>
      <c r="CT305" s="1">
        <v>17346.4</v>
      </c>
      <c r="CU305" s="1">
        <v>17412.29375</v>
      </c>
      <c r="CV305" s="1">
        <v>41.312</v>
      </c>
      <c r="CW305" s="1">
        <v>42.433125</v>
      </c>
      <c r="CX305" s="1">
        <v>41.253875</v>
      </c>
      <c r="CY305" s="1">
        <v>41.058125</v>
      </c>
      <c r="CZ305" s="1">
        <v>41.437</v>
      </c>
      <c r="DA305" s="1">
        <v>1959.99625</v>
      </c>
      <c r="DB305" s="1">
        <v>40.000625</v>
      </c>
      <c r="DC305" s="1">
        <v>0.0</v>
      </c>
      <c r="DD305" s="1">
        <v>1.6597968261E9</v>
      </c>
      <c r="DE305" s="1">
        <v>0.0</v>
      </c>
      <c r="DF305" s="1">
        <v>1.6597961675E9</v>
      </c>
      <c r="DG305" s="1" t="s">
        <v>353</v>
      </c>
      <c r="DH305" s="1">
        <v>1.659796162E9</v>
      </c>
      <c r="DI305" s="1">
        <v>1.6597961675E9</v>
      </c>
      <c r="DJ305" s="1">
        <v>2.0</v>
      </c>
      <c r="DK305" s="1">
        <v>-0.014</v>
      </c>
      <c r="DL305" s="1">
        <v>-0.001</v>
      </c>
      <c r="DM305" s="1">
        <v>1.327</v>
      </c>
      <c r="DN305" s="1">
        <v>0.031</v>
      </c>
      <c r="DO305" s="1">
        <v>400.0</v>
      </c>
      <c r="DP305" s="1">
        <v>20.0</v>
      </c>
      <c r="DQ305" s="1">
        <v>0.32</v>
      </c>
      <c r="DR305" s="1">
        <v>0.03</v>
      </c>
      <c r="DS305" s="1">
        <v>21.84755623925609</v>
      </c>
      <c r="DT305" s="1">
        <v>3.455684620548731</v>
      </c>
      <c r="DU305" s="1">
        <v>0.2824040712679962</v>
      </c>
      <c r="DV305" s="1">
        <v>0.0</v>
      </c>
      <c r="DW305" s="1">
        <v>-68.70723658536585</v>
      </c>
      <c r="DX305" s="1">
        <v>-3.822869686411315</v>
      </c>
      <c r="DY305" s="1">
        <v>0.4110520249288352</v>
      </c>
      <c r="DZ305" s="1">
        <v>0.0</v>
      </c>
      <c r="EA305" s="1">
        <v>3.558830243902439</v>
      </c>
      <c r="EB305" s="1">
        <v>-0.6573407665505112</v>
      </c>
      <c r="EC305" s="1">
        <v>0.0664532955921861</v>
      </c>
      <c r="ED305" s="1">
        <v>0.0</v>
      </c>
      <c r="EE305" s="1">
        <v>2.406831930882235</v>
      </c>
      <c r="EF305" s="1">
        <v>0.03415242838762327</v>
      </c>
      <c r="EG305" s="1">
        <v>0.003081554202012357</v>
      </c>
      <c r="EH305" s="1">
        <v>1.0</v>
      </c>
      <c r="EI305" s="1">
        <v>0.1235425495705505</v>
      </c>
      <c r="EJ305" s="1">
        <v>-0.019334739524962</v>
      </c>
      <c r="EK305" s="1">
        <v>0.001479375914912801</v>
      </c>
      <c r="EL305" s="1">
        <v>1.0</v>
      </c>
      <c r="EM305" s="1">
        <v>2.0</v>
      </c>
      <c r="EN305" s="1">
        <v>5.0</v>
      </c>
      <c r="EO305" s="1" t="s">
        <v>429</v>
      </c>
      <c r="EP305" s="1">
        <v>2.94232</v>
      </c>
      <c r="EQ305" s="1">
        <v>2.80116</v>
      </c>
      <c r="ER305" s="1">
        <v>0.202925</v>
      </c>
      <c r="ES305" s="1">
        <v>0.208854</v>
      </c>
      <c r="ET305" s="1">
        <v>0.102787</v>
      </c>
      <c r="EU305" s="1">
        <v>0.0913186</v>
      </c>
      <c r="EV305" s="1">
        <v>16370.7</v>
      </c>
      <c r="EW305" s="1">
        <v>17038.5</v>
      </c>
      <c r="EX305" s="1">
        <v>23887.7</v>
      </c>
      <c r="EY305" s="1">
        <v>25067.1</v>
      </c>
      <c r="EZ305" s="1">
        <v>34309.6</v>
      </c>
      <c r="FA305" s="1">
        <v>36380.1</v>
      </c>
      <c r="FB305" s="1">
        <v>43553.7</v>
      </c>
      <c r="FC305" s="1">
        <v>46339.9</v>
      </c>
      <c r="FD305" s="1">
        <v>1.96837</v>
      </c>
      <c r="FE305" s="1">
        <v>1.84818</v>
      </c>
      <c r="FF305" s="1">
        <v>0.0868738</v>
      </c>
      <c r="FG305" s="1">
        <v>0.0</v>
      </c>
      <c r="FH305" s="1">
        <v>30.1013</v>
      </c>
      <c r="FI305" s="1">
        <v>999.9</v>
      </c>
      <c r="FJ305" s="1">
        <v>55.7</v>
      </c>
      <c r="FK305" s="1">
        <v>34.6</v>
      </c>
      <c r="FL305" s="1">
        <v>31.059</v>
      </c>
      <c r="FM305" s="1">
        <v>64.5486</v>
      </c>
      <c r="FN305" s="1">
        <v>26.2019</v>
      </c>
      <c r="FO305" s="1">
        <v>1.0</v>
      </c>
      <c r="FP305" s="1">
        <v>0.394538</v>
      </c>
      <c r="FQ305" s="1">
        <v>2.15587</v>
      </c>
      <c r="FR305" s="1">
        <v>20.3086</v>
      </c>
      <c r="FS305" s="1">
        <v>5.21235</v>
      </c>
      <c r="FT305" s="1">
        <v>11.9077</v>
      </c>
      <c r="FU305" s="1">
        <v>5.00215</v>
      </c>
      <c r="FV305" s="1">
        <v>3.28968</v>
      </c>
      <c r="FW305" s="1">
        <v>9999.0</v>
      </c>
      <c r="FX305" s="1">
        <v>9999.0</v>
      </c>
      <c r="FY305" s="1">
        <v>9999.0</v>
      </c>
      <c r="FZ305" s="1">
        <v>999.9</v>
      </c>
      <c r="GA305" s="1">
        <v>1.85958</v>
      </c>
      <c r="GB305" s="1">
        <v>1.85455</v>
      </c>
      <c r="GC305" s="1">
        <v>1.85776</v>
      </c>
      <c r="GD305" s="1">
        <v>1.85615</v>
      </c>
      <c r="GE305" s="1">
        <v>1.85495</v>
      </c>
      <c r="GF305" s="1">
        <v>1.8546</v>
      </c>
      <c r="GG305" s="1">
        <v>1.85324</v>
      </c>
      <c r="GH305" s="1">
        <v>1.8564</v>
      </c>
      <c r="GI305" s="1">
        <v>0.0</v>
      </c>
      <c r="GJ305" s="1">
        <v>0.0</v>
      </c>
      <c r="GK305" s="1">
        <v>0.0</v>
      </c>
      <c r="GL305" s="1">
        <v>0.0</v>
      </c>
      <c r="GM305" s="1" t="s">
        <v>355</v>
      </c>
      <c r="GN305" s="1" t="s">
        <v>356</v>
      </c>
      <c r="GO305" s="1" t="s">
        <v>357</v>
      </c>
      <c r="GP305" s="1" t="s">
        <v>357</v>
      </c>
      <c r="GQ305" s="1" t="s">
        <v>357</v>
      </c>
      <c r="GR305" s="1" t="s">
        <v>357</v>
      </c>
      <c r="GS305" s="1">
        <v>0.0</v>
      </c>
      <c r="GT305" s="1">
        <v>100.0</v>
      </c>
      <c r="GU305" s="1">
        <v>100.0</v>
      </c>
      <c r="GV305" s="1">
        <v>2.58</v>
      </c>
      <c r="GW305" s="1">
        <v>0.0348</v>
      </c>
      <c r="GX305" s="1">
        <v>0.3255316452960568</v>
      </c>
      <c r="GY305" s="1">
        <v>0.003023906125278789</v>
      </c>
      <c r="GZ305" s="1">
        <v>-1.398580452151984E-6</v>
      </c>
      <c r="HA305" s="1">
        <v>2.803037836604737E-10</v>
      </c>
      <c r="HB305" s="1">
        <v>-0.04759964022089117</v>
      </c>
      <c r="HC305" s="1">
        <v>0.009965371539748925</v>
      </c>
      <c r="HD305" s="1">
        <v>-4.563662031605912E-4</v>
      </c>
      <c r="HE305" s="1">
        <v>7.83371007442278E-6</v>
      </c>
      <c r="HF305" s="1">
        <v>0.0</v>
      </c>
      <c r="HG305" s="1">
        <v>2134.0</v>
      </c>
      <c r="HH305" s="1">
        <v>2.0</v>
      </c>
      <c r="HI305" s="1">
        <v>25.0</v>
      </c>
      <c r="HJ305" s="1">
        <v>11.1</v>
      </c>
      <c r="HK305" s="1">
        <v>11.0</v>
      </c>
      <c r="HL305" s="1">
        <v>2.94434</v>
      </c>
      <c r="HM305" s="1">
        <v>2.28882</v>
      </c>
      <c r="HN305" s="1">
        <v>1.4978</v>
      </c>
      <c r="HO305" s="1">
        <v>2.30957</v>
      </c>
      <c r="HP305" s="1">
        <v>1.54785</v>
      </c>
      <c r="HQ305" s="1">
        <v>2.25098</v>
      </c>
      <c r="HR305" s="1">
        <v>37.7228</v>
      </c>
      <c r="HS305" s="1">
        <v>15.209</v>
      </c>
      <c r="HT305" s="1">
        <v>18.0</v>
      </c>
      <c r="HU305" s="1">
        <v>504.117</v>
      </c>
      <c r="HV305" s="1">
        <v>491.138</v>
      </c>
      <c r="HW305" s="1">
        <v>27.1165</v>
      </c>
      <c r="HX305" s="1">
        <v>32.0647</v>
      </c>
      <c r="HY305" s="1">
        <v>30.0008</v>
      </c>
      <c r="HZ305" s="1">
        <v>31.8301</v>
      </c>
      <c r="IA305" s="1">
        <v>31.9333</v>
      </c>
      <c r="IB305" s="1">
        <v>59.0063</v>
      </c>
      <c r="IC305" s="1">
        <v>41.3702</v>
      </c>
      <c r="ID305" s="1">
        <v>0.0</v>
      </c>
      <c r="IE305" s="1">
        <v>27.0837</v>
      </c>
      <c r="IF305" s="1">
        <v>1478.35</v>
      </c>
      <c r="IG305" s="1">
        <v>19.2358</v>
      </c>
      <c r="IH305" s="1">
        <v>100.714</v>
      </c>
      <c r="II305" s="1">
        <v>100.429</v>
      </c>
      <c r="IJ305" s="1" t="s">
        <v>358</v>
      </c>
    </row>
    <row r="306" ht="15.75" customHeight="1">
      <c r="A306" s="1">
        <v>290.0</v>
      </c>
      <c r="B306" s="1">
        <v>1.6597968275E9</v>
      </c>
      <c r="C306" s="1">
        <v>686.0</v>
      </c>
      <c r="D306" s="1" t="s">
        <v>917</v>
      </c>
      <c r="E306" s="1" t="s">
        <v>918</v>
      </c>
      <c r="F306" s="1">
        <v>1.0</v>
      </c>
      <c r="G306" s="1" t="s">
        <v>346</v>
      </c>
      <c r="H306" s="1" t="s">
        <v>347</v>
      </c>
      <c r="I306" s="1" t="s">
        <v>348</v>
      </c>
      <c r="J306" s="1" t="s">
        <v>349</v>
      </c>
      <c r="K306" s="1" t="s">
        <v>350</v>
      </c>
      <c r="L306" s="1" t="s">
        <v>346</v>
      </c>
      <c r="M306" s="1" t="s">
        <v>351</v>
      </c>
      <c r="N306" s="1">
        <v>1.65979681909375E9</v>
      </c>
      <c r="O306" s="1">
        <f t="shared" si="1"/>
        <v>0.002962807077</v>
      </c>
      <c r="P306" s="1">
        <f t="shared" si="2"/>
        <v>2.962807077</v>
      </c>
      <c r="Q306" s="1">
        <f t="shared" si="3"/>
        <v>22.18297557</v>
      </c>
      <c r="R306" s="1">
        <f t="shared" si="4"/>
        <v>1344.81875</v>
      </c>
      <c r="S306" s="1">
        <f t="shared" si="5"/>
        <v>997.6098559</v>
      </c>
      <c r="T306" s="1">
        <f t="shared" si="6"/>
        <v>98.93196038</v>
      </c>
      <c r="U306" s="1">
        <f t="shared" si="7"/>
        <v>133.3643152</v>
      </c>
      <c r="V306" s="1">
        <f t="shared" si="8"/>
        <v>0.1205369372</v>
      </c>
      <c r="W306" s="1">
        <f t="shared" si="9"/>
        <v>2.913217735</v>
      </c>
      <c r="X306" s="1">
        <f t="shared" si="10"/>
        <v>0.1178332428</v>
      </c>
      <c r="Y306" s="1">
        <f t="shared" si="11"/>
        <v>0.07388364189</v>
      </c>
      <c r="Z306" s="1">
        <f t="shared" si="12"/>
        <v>321.5155374</v>
      </c>
      <c r="AA306" s="1">
        <f t="shared" si="13"/>
        <v>32.17008413</v>
      </c>
      <c r="AB306" s="1">
        <f t="shared" si="14"/>
        <v>31.5101875</v>
      </c>
      <c r="AC306" s="1">
        <f t="shared" si="15"/>
        <v>4.644287176</v>
      </c>
      <c r="AD306" s="1">
        <f t="shared" si="16"/>
        <v>49.47389643</v>
      </c>
      <c r="AE306" s="1">
        <f t="shared" si="17"/>
        <v>2.23729081</v>
      </c>
      <c r="AF306" s="1">
        <f t="shared" si="18"/>
        <v>4.522164153</v>
      </c>
      <c r="AG306" s="1">
        <f t="shared" si="19"/>
        <v>2.406996366</v>
      </c>
      <c r="AH306" s="1">
        <f t="shared" si="20"/>
        <v>-130.6597921</v>
      </c>
      <c r="AI306" s="1">
        <f t="shared" si="21"/>
        <v>-73.54997786</v>
      </c>
      <c r="AJ306" s="1">
        <f t="shared" si="22"/>
        <v>-5.684919534</v>
      </c>
      <c r="AK306" s="1">
        <f t="shared" si="23"/>
        <v>111.6208479</v>
      </c>
      <c r="AL306" s="1">
        <f t="shared" si="24"/>
        <v>53.3459229</v>
      </c>
      <c r="AM306" s="1">
        <f t="shared" si="25"/>
        <v>3.005264265</v>
      </c>
      <c r="AN306" s="1">
        <f t="shared" si="26"/>
        <v>22.18297557</v>
      </c>
      <c r="AO306" s="1">
        <v>1468.678978354979</v>
      </c>
      <c r="AP306" s="1">
        <v>1415.862969696969</v>
      </c>
      <c r="AQ306" s="1">
        <v>5.050254545454521</v>
      </c>
      <c r="AR306" s="1">
        <v>64.94</v>
      </c>
      <c r="AS306" s="1">
        <f t="shared" si="27"/>
        <v>2.962807077</v>
      </c>
      <c r="AT306" s="1">
        <v>19.09351184153518</v>
      </c>
      <c r="AU306" s="1">
        <v>22.56542911764705</v>
      </c>
      <c r="AV306" s="1">
        <v>3.226243361939173E-4</v>
      </c>
      <c r="AW306" s="1">
        <v>90.19422672828748</v>
      </c>
      <c r="AX306" s="1">
        <v>0.0</v>
      </c>
      <c r="AY306" s="1">
        <v>0.0</v>
      </c>
      <c r="AZ306" s="1">
        <f t="shared" si="28"/>
        <v>1</v>
      </c>
      <c r="BA306" s="1">
        <f t="shared" si="29"/>
        <v>0</v>
      </c>
      <c r="BB306" s="1">
        <f t="shared" si="30"/>
        <v>51689.95124</v>
      </c>
      <c r="BC306" s="1">
        <f t="shared" si="31"/>
        <v>1999.996875</v>
      </c>
      <c r="BD306" s="1">
        <f t="shared" si="32"/>
        <v>1681.197394</v>
      </c>
      <c r="BE306" s="1">
        <f t="shared" si="33"/>
        <v>0.8406000103</v>
      </c>
      <c r="BF306" s="1">
        <f t="shared" si="34"/>
        <v>0.1607580199</v>
      </c>
      <c r="BG306" s="1">
        <v>6.0</v>
      </c>
      <c r="BH306" s="1">
        <v>0.5</v>
      </c>
      <c r="BI306" s="1" t="s">
        <v>352</v>
      </c>
      <c r="BJ306" s="1">
        <v>2.0</v>
      </c>
      <c r="BK306" s="1" t="b">
        <v>1</v>
      </c>
      <c r="BL306" s="1">
        <v>1.65979681909375E9</v>
      </c>
      <c r="BM306" s="1">
        <v>1344.81875</v>
      </c>
      <c r="BN306" s="1">
        <v>1413.665</v>
      </c>
      <c r="BO306" s="1">
        <v>22.5603875</v>
      </c>
      <c r="BP306" s="1">
        <v>19.0363875</v>
      </c>
      <c r="BQ306" s="1">
        <v>1342.275625</v>
      </c>
      <c r="BR306" s="1">
        <v>22.525525</v>
      </c>
      <c r="BS306" s="1">
        <v>500.1358125</v>
      </c>
      <c r="BT306" s="1">
        <v>99.06890625</v>
      </c>
      <c r="BU306" s="1">
        <v>0.1000823</v>
      </c>
      <c r="BV306" s="1">
        <v>31.0418875</v>
      </c>
      <c r="BW306" s="1">
        <v>31.5101875</v>
      </c>
      <c r="BX306" s="1">
        <v>999.9</v>
      </c>
      <c r="BY306" s="1">
        <v>0.0</v>
      </c>
      <c r="BZ306" s="1">
        <v>0.0</v>
      </c>
      <c r="CA306" s="1">
        <v>10000.305</v>
      </c>
      <c r="CB306" s="1">
        <v>0.0</v>
      </c>
      <c r="CC306" s="1">
        <v>311.75575</v>
      </c>
      <c r="CD306" s="1">
        <v>-68.84556875</v>
      </c>
      <c r="CE306" s="1">
        <v>1375.859375</v>
      </c>
      <c r="CF306" s="1">
        <v>1441.099375</v>
      </c>
      <c r="CG306" s="1">
        <v>3.523995625</v>
      </c>
      <c r="CH306" s="1">
        <v>1413.665</v>
      </c>
      <c r="CI306" s="1">
        <v>19.0363875</v>
      </c>
      <c r="CJ306" s="1">
        <v>2.2350325</v>
      </c>
      <c r="CK306" s="1">
        <v>1.885913125</v>
      </c>
      <c r="CL306" s="1">
        <v>19.21565</v>
      </c>
      <c r="CM306" s="1">
        <v>16.51761875</v>
      </c>
      <c r="CN306" s="1">
        <v>1999.996875</v>
      </c>
      <c r="CO306" s="1">
        <v>0.97999975</v>
      </c>
      <c r="CP306" s="1">
        <v>0.020000475</v>
      </c>
      <c r="CQ306" s="1">
        <v>0.0</v>
      </c>
      <c r="CR306" s="1">
        <v>2.60625</v>
      </c>
      <c r="CS306" s="1">
        <v>0.0</v>
      </c>
      <c r="CT306" s="1">
        <v>17346.4</v>
      </c>
      <c r="CU306" s="1">
        <v>17412.29375</v>
      </c>
      <c r="CV306" s="1">
        <v>41.312</v>
      </c>
      <c r="CW306" s="1">
        <v>42.433125</v>
      </c>
      <c r="CX306" s="1">
        <v>41.253875</v>
      </c>
      <c r="CY306" s="1">
        <v>41.058125</v>
      </c>
      <c r="CZ306" s="1">
        <v>41.437</v>
      </c>
      <c r="DA306" s="1">
        <v>1959.99625</v>
      </c>
      <c r="DB306" s="1">
        <v>40.000625</v>
      </c>
      <c r="DC306" s="1">
        <v>0.0</v>
      </c>
      <c r="DD306" s="1">
        <v>1.6597968267E9</v>
      </c>
      <c r="DE306" s="1">
        <v>0.0</v>
      </c>
      <c r="DF306" s="1">
        <v>1.6597961675E9</v>
      </c>
      <c r="DG306" s="1" t="s">
        <v>353</v>
      </c>
      <c r="DH306" s="1">
        <v>1.659796162E9</v>
      </c>
      <c r="DI306" s="1">
        <v>1.6597961675E9</v>
      </c>
      <c r="DJ306" s="1">
        <v>2.0</v>
      </c>
      <c r="DK306" s="1">
        <v>-0.014</v>
      </c>
      <c r="DL306" s="1">
        <v>-0.001</v>
      </c>
      <c r="DM306" s="1">
        <v>1.327</v>
      </c>
      <c r="DN306" s="1">
        <v>0.031</v>
      </c>
      <c r="DO306" s="1">
        <v>400.0</v>
      </c>
      <c r="DP306" s="1">
        <v>20.0</v>
      </c>
      <c r="DQ306" s="1">
        <v>0.32</v>
      </c>
      <c r="DR306" s="1">
        <v>0.03</v>
      </c>
      <c r="DS306" s="1">
        <v>21.90486261718565</v>
      </c>
      <c r="DT306" s="1">
        <v>3.44931688488172</v>
      </c>
      <c r="DU306" s="1">
        <v>0.2884577055690654</v>
      </c>
      <c r="DV306" s="1">
        <v>0.0</v>
      </c>
      <c r="DW306" s="1">
        <v>-68.7403625</v>
      </c>
      <c r="DX306" s="1">
        <v>-2.16790806754199</v>
      </c>
      <c r="DY306" s="1">
        <v>0.3783127824218337</v>
      </c>
      <c r="DZ306" s="1">
        <v>0.0</v>
      </c>
      <c r="EA306" s="1">
        <v>3.542669</v>
      </c>
      <c r="EB306" s="1">
        <v>-0.6909136210131465</v>
      </c>
      <c r="EC306" s="1">
        <v>0.06761668339988292</v>
      </c>
      <c r="ED306" s="1">
        <v>0.0</v>
      </c>
      <c r="EE306" s="1">
        <v>2.407115872627423</v>
      </c>
      <c r="EF306" s="1">
        <v>0.02497867158944939</v>
      </c>
      <c r="EG306" s="1">
        <v>0.00283929750104414</v>
      </c>
      <c r="EH306" s="1">
        <v>1.0</v>
      </c>
      <c r="EI306" s="1">
        <v>0.1231570784727225</v>
      </c>
      <c r="EJ306" s="1">
        <v>-0.01910730794061618</v>
      </c>
      <c r="EK306" s="1">
        <v>0.001505489939596515</v>
      </c>
      <c r="EL306" s="1">
        <v>1.0</v>
      </c>
      <c r="EM306" s="1">
        <v>2.0</v>
      </c>
      <c r="EN306" s="1">
        <v>5.0</v>
      </c>
      <c r="EO306" s="1" t="s">
        <v>429</v>
      </c>
      <c r="EP306" s="1">
        <v>2.94263</v>
      </c>
      <c r="EQ306" s="1">
        <v>2.80111</v>
      </c>
      <c r="ER306" s="1">
        <v>0.203139</v>
      </c>
      <c r="ES306" s="1">
        <v>0.209056</v>
      </c>
      <c r="ET306" s="1">
        <v>0.102789</v>
      </c>
      <c r="EU306" s="1">
        <v>0.0913394</v>
      </c>
      <c r="EV306" s="1">
        <v>16366.2</v>
      </c>
      <c r="EW306" s="1">
        <v>17034.2</v>
      </c>
      <c r="EX306" s="1">
        <v>23887.6</v>
      </c>
      <c r="EY306" s="1">
        <v>25067.1</v>
      </c>
      <c r="EZ306" s="1">
        <v>34309.4</v>
      </c>
      <c r="FA306" s="1">
        <v>36379.2</v>
      </c>
      <c r="FB306" s="1">
        <v>43553.6</v>
      </c>
      <c r="FC306" s="1">
        <v>46339.9</v>
      </c>
      <c r="FD306" s="1">
        <v>1.96837</v>
      </c>
      <c r="FE306" s="1">
        <v>1.8482</v>
      </c>
      <c r="FF306" s="1">
        <v>0.086762</v>
      </c>
      <c r="FG306" s="1">
        <v>0.0</v>
      </c>
      <c r="FH306" s="1">
        <v>30.1019</v>
      </c>
      <c r="FI306" s="1">
        <v>999.9</v>
      </c>
      <c r="FJ306" s="1">
        <v>55.7</v>
      </c>
      <c r="FK306" s="1">
        <v>34.6</v>
      </c>
      <c r="FL306" s="1">
        <v>31.0616</v>
      </c>
      <c r="FM306" s="1">
        <v>64.5486</v>
      </c>
      <c r="FN306" s="1">
        <v>26.0737</v>
      </c>
      <c r="FO306" s="1">
        <v>1.0</v>
      </c>
      <c r="FP306" s="1">
        <v>0.394538</v>
      </c>
      <c r="FQ306" s="1">
        <v>2.16115</v>
      </c>
      <c r="FR306" s="1">
        <v>20.3085</v>
      </c>
      <c r="FS306" s="1">
        <v>5.21205</v>
      </c>
      <c r="FT306" s="1">
        <v>11.9077</v>
      </c>
      <c r="FU306" s="1">
        <v>5.0019</v>
      </c>
      <c r="FV306" s="1">
        <v>3.28968</v>
      </c>
      <c r="FW306" s="1">
        <v>9999.0</v>
      </c>
      <c r="FX306" s="1">
        <v>9999.0</v>
      </c>
      <c r="FY306" s="1">
        <v>9999.0</v>
      </c>
      <c r="FZ306" s="1">
        <v>999.9</v>
      </c>
      <c r="GA306" s="1">
        <v>1.85958</v>
      </c>
      <c r="GB306" s="1">
        <v>1.85455</v>
      </c>
      <c r="GC306" s="1">
        <v>1.85776</v>
      </c>
      <c r="GD306" s="1">
        <v>1.85614</v>
      </c>
      <c r="GE306" s="1">
        <v>1.85495</v>
      </c>
      <c r="GF306" s="1">
        <v>1.85459</v>
      </c>
      <c r="GG306" s="1">
        <v>1.85324</v>
      </c>
      <c r="GH306" s="1">
        <v>1.85639</v>
      </c>
      <c r="GI306" s="1">
        <v>0.0</v>
      </c>
      <c r="GJ306" s="1">
        <v>0.0</v>
      </c>
      <c r="GK306" s="1">
        <v>0.0</v>
      </c>
      <c r="GL306" s="1">
        <v>0.0</v>
      </c>
      <c r="GM306" s="1" t="s">
        <v>355</v>
      </c>
      <c r="GN306" s="1" t="s">
        <v>356</v>
      </c>
      <c r="GO306" s="1" t="s">
        <v>357</v>
      </c>
      <c r="GP306" s="1" t="s">
        <v>357</v>
      </c>
      <c r="GQ306" s="1" t="s">
        <v>357</v>
      </c>
      <c r="GR306" s="1" t="s">
        <v>357</v>
      </c>
      <c r="GS306" s="1">
        <v>0.0</v>
      </c>
      <c r="GT306" s="1">
        <v>100.0</v>
      </c>
      <c r="GU306" s="1">
        <v>100.0</v>
      </c>
      <c r="GV306" s="1">
        <v>2.57</v>
      </c>
      <c r="GW306" s="1">
        <v>0.0349</v>
      </c>
      <c r="GX306" s="1">
        <v>0.3255316452960568</v>
      </c>
      <c r="GY306" s="1">
        <v>0.003023906125278789</v>
      </c>
      <c r="GZ306" s="1">
        <v>-1.398580452151984E-6</v>
      </c>
      <c r="HA306" s="1">
        <v>2.803037836604737E-10</v>
      </c>
      <c r="HB306" s="1">
        <v>-0.04759964022089117</v>
      </c>
      <c r="HC306" s="1">
        <v>0.009965371539748925</v>
      </c>
      <c r="HD306" s="1">
        <v>-4.563662031605912E-4</v>
      </c>
      <c r="HE306" s="1">
        <v>7.83371007442278E-6</v>
      </c>
      <c r="HF306" s="1">
        <v>0.0</v>
      </c>
      <c r="HG306" s="1">
        <v>2134.0</v>
      </c>
      <c r="HH306" s="1">
        <v>2.0</v>
      </c>
      <c r="HI306" s="1">
        <v>25.0</v>
      </c>
      <c r="HJ306" s="1">
        <v>11.1</v>
      </c>
      <c r="HK306" s="1">
        <v>11.0</v>
      </c>
      <c r="HL306" s="1">
        <v>2.95044</v>
      </c>
      <c r="HM306" s="1">
        <v>2.28271</v>
      </c>
      <c r="HN306" s="1">
        <v>1.4978</v>
      </c>
      <c r="HO306" s="1">
        <v>2.30957</v>
      </c>
      <c r="HP306" s="1">
        <v>1.54785</v>
      </c>
      <c r="HQ306" s="1">
        <v>2.43896</v>
      </c>
      <c r="HR306" s="1">
        <v>37.7228</v>
      </c>
      <c r="HS306" s="1">
        <v>15.2003</v>
      </c>
      <c r="HT306" s="1">
        <v>18.0</v>
      </c>
      <c r="HU306" s="1">
        <v>504.12</v>
      </c>
      <c r="HV306" s="1">
        <v>491.158</v>
      </c>
      <c r="HW306" s="1">
        <v>27.1143</v>
      </c>
      <c r="HX306" s="1">
        <v>32.0654</v>
      </c>
      <c r="HY306" s="1">
        <v>30.0007</v>
      </c>
      <c r="HZ306" s="1">
        <v>31.8305</v>
      </c>
      <c r="IA306" s="1">
        <v>31.9338</v>
      </c>
      <c r="IB306" s="1">
        <v>59.0601</v>
      </c>
      <c r="IC306" s="1">
        <v>41.3702</v>
      </c>
      <c r="ID306" s="1">
        <v>0.0</v>
      </c>
      <c r="IE306" s="1">
        <v>27.0837</v>
      </c>
      <c r="IF306" s="1">
        <v>1488.42</v>
      </c>
      <c r="IG306" s="1">
        <v>19.2377</v>
      </c>
      <c r="IH306" s="1">
        <v>100.714</v>
      </c>
      <c r="II306" s="1">
        <v>100.429</v>
      </c>
      <c r="IJ306" s="1" t="s">
        <v>358</v>
      </c>
    </row>
    <row r="307" ht="15.75" customHeight="1">
      <c r="A307" s="1">
        <v>291.0</v>
      </c>
      <c r="B307" s="1">
        <v>1.659796829E9</v>
      </c>
      <c r="C307" s="1">
        <v>687.5</v>
      </c>
      <c r="D307" s="1" t="s">
        <v>919</v>
      </c>
      <c r="E307" s="1" t="s">
        <v>920</v>
      </c>
      <c r="F307" s="1">
        <v>1.0</v>
      </c>
      <c r="G307" s="1" t="s">
        <v>346</v>
      </c>
      <c r="H307" s="1" t="s">
        <v>347</v>
      </c>
      <c r="I307" s="1" t="s">
        <v>348</v>
      </c>
      <c r="J307" s="1" t="s">
        <v>349</v>
      </c>
      <c r="K307" s="1" t="s">
        <v>350</v>
      </c>
      <c r="L307" s="1" t="s">
        <v>346</v>
      </c>
      <c r="M307" s="1" t="s">
        <v>351</v>
      </c>
      <c r="N307" s="1">
        <v>1.659796821125E9</v>
      </c>
      <c r="O307" s="1">
        <f t="shared" si="1"/>
        <v>0.002955739572</v>
      </c>
      <c r="P307" s="1">
        <f t="shared" si="2"/>
        <v>2.955739572</v>
      </c>
      <c r="Q307" s="1">
        <f t="shared" si="3"/>
        <v>22.17294764</v>
      </c>
      <c r="R307" s="1">
        <f t="shared" si="4"/>
        <v>1354.845</v>
      </c>
      <c r="S307" s="1">
        <f t="shared" si="5"/>
        <v>1006.608861</v>
      </c>
      <c r="T307" s="1">
        <f t="shared" si="6"/>
        <v>99.82427204</v>
      </c>
      <c r="U307" s="1">
        <f t="shared" si="7"/>
        <v>134.3584595</v>
      </c>
      <c r="V307" s="1">
        <f t="shared" si="8"/>
        <v>0.120220727</v>
      </c>
      <c r="W307" s="1">
        <f t="shared" si="9"/>
        <v>2.913899042</v>
      </c>
      <c r="X307" s="1">
        <f t="shared" si="10"/>
        <v>0.1175316427</v>
      </c>
      <c r="Y307" s="1">
        <f t="shared" si="11"/>
        <v>0.07369387047</v>
      </c>
      <c r="Z307" s="1">
        <f t="shared" si="12"/>
        <v>321.5138055</v>
      </c>
      <c r="AA307" s="1">
        <f t="shared" si="13"/>
        <v>32.17036579</v>
      </c>
      <c r="AB307" s="1">
        <f t="shared" si="14"/>
        <v>31.51121875</v>
      </c>
      <c r="AC307" s="1">
        <f t="shared" si="15"/>
        <v>4.644559242</v>
      </c>
      <c r="AD307" s="1">
        <f t="shared" si="16"/>
        <v>49.47440026</v>
      </c>
      <c r="AE307" s="1">
        <f t="shared" si="17"/>
        <v>2.237147017</v>
      </c>
      <c r="AF307" s="1">
        <f t="shared" si="18"/>
        <v>4.52182746</v>
      </c>
      <c r="AG307" s="1">
        <f t="shared" si="19"/>
        <v>2.407412225</v>
      </c>
      <c r="AH307" s="1">
        <f t="shared" si="20"/>
        <v>-130.3481151</v>
      </c>
      <c r="AI307" s="1">
        <f t="shared" si="21"/>
        <v>-73.93438634</v>
      </c>
      <c r="AJ307" s="1">
        <f t="shared" si="22"/>
        <v>-5.713287862</v>
      </c>
      <c r="AK307" s="1">
        <f t="shared" si="23"/>
        <v>111.5180162</v>
      </c>
      <c r="AL307" s="1">
        <f t="shared" si="24"/>
        <v>53.30536591</v>
      </c>
      <c r="AM307" s="1">
        <f t="shared" si="25"/>
        <v>2.98622379</v>
      </c>
      <c r="AN307" s="1">
        <f t="shared" si="26"/>
        <v>22.17294764</v>
      </c>
      <c r="AO307" s="1">
        <v>1475.623870129871</v>
      </c>
      <c r="AP307" s="1">
        <v>1423.21806060606</v>
      </c>
      <c r="AQ307" s="1">
        <v>4.972024242424173</v>
      </c>
      <c r="AR307" s="1">
        <v>64.94</v>
      </c>
      <c r="AS307" s="1">
        <f t="shared" si="27"/>
        <v>2.955739572</v>
      </c>
      <c r="AT307" s="1">
        <v>19.10580163600679</v>
      </c>
      <c r="AU307" s="1">
        <v>22.56751205882353</v>
      </c>
      <c r="AV307" s="1">
        <v>5.867383374292986E-4</v>
      </c>
      <c r="AW307" s="1">
        <v>90.19422672828748</v>
      </c>
      <c r="AX307" s="1">
        <v>0.0</v>
      </c>
      <c r="AY307" s="1">
        <v>0.0</v>
      </c>
      <c r="AZ307" s="1">
        <f t="shared" si="28"/>
        <v>1</v>
      </c>
      <c r="BA307" s="1">
        <f t="shared" si="29"/>
        <v>0</v>
      </c>
      <c r="BB307" s="1">
        <f t="shared" si="30"/>
        <v>51709.48629</v>
      </c>
      <c r="BC307" s="1">
        <f t="shared" si="31"/>
        <v>1999.98625</v>
      </c>
      <c r="BD307" s="1">
        <f t="shared" si="32"/>
        <v>1681.18845</v>
      </c>
      <c r="BE307" s="1">
        <f t="shared" si="33"/>
        <v>0.8406000041</v>
      </c>
      <c r="BF307" s="1">
        <f t="shared" si="34"/>
        <v>0.160758008</v>
      </c>
      <c r="BG307" s="1">
        <v>6.0</v>
      </c>
      <c r="BH307" s="1">
        <v>0.5</v>
      </c>
      <c r="BI307" s="1" t="s">
        <v>352</v>
      </c>
      <c r="BJ307" s="1">
        <v>2.0</v>
      </c>
      <c r="BK307" s="1" t="b">
        <v>1</v>
      </c>
      <c r="BL307" s="1">
        <v>1.659796821125E9</v>
      </c>
      <c r="BM307" s="1">
        <v>1354.845</v>
      </c>
      <c r="BN307" s="1">
        <v>1423.646875</v>
      </c>
      <c r="BO307" s="1">
        <v>22.5589625</v>
      </c>
      <c r="BP307" s="1">
        <v>19.05733125</v>
      </c>
      <c r="BQ307" s="1">
        <v>1352.294375</v>
      </c>
      <c r="BR307" s="1">
        <v>22.5241</v>
      </c>
      <c r="BS307" s="1">
        <v>500.1425</v>
      </c>
      <c r="BT307" s="1">
        <v>99.06883749999999</v>
      </c>
      <c r="BU307" s="1">
        <v>0.10004124375</v>
      </c>
      <c r="BV307" s="1">
        <v>31.04058125</v>
      </c>
      <c r="BW307" s="1">
        <v>31.51121875</v>
      </c>
      <c r="BX307" s="1">
        <v>999.9</v>
      </c>
      <c r="BY307" s="1">
        <v>0.0</v>
      </c>
      <c r="BZ307" s="1">
        <v>0.0</v>
      </c>
      <c r="CA307" s="1">
        <v>10004.208125</v>
      </c>
      <c r="CB307" s="1">
        <v>0.0</v>
      </c>
      <c r="CC307" s="1">
        <v>311.2</v>
      </c>
      <c r="CD307" s="1">
        <v>-68.80085625000001</v>
      </c>
      <c r="CE307" s="1">
        <v>1386.115625</v>
      </c>
      <c r="CF307" s="1">
        <v>1451.305625</v>
      </c>
      <c r="CG307" s="1">
        <v>3.501629375</v>
      </c>
      <c r="CH307" s="1">
        <v>1423.646875</v>
      </c>
      <c r="CI307" s="1">
        <v>19.05733125</v>
      </c>
      <c r="CJ307" s="1">
        <v>2.234889375</v>
      </c>
      <c r="CK307" s="1">
        <v>1.887986875</v>
      </c>
      <c r="CL307" s="1">
        <v>19.214625</v>
      </c>
      <c r="CM307" s="1">
        <v>16.5348875</v>
      </c>
      <c r="CN307" s="1">
        <v>1999.98625</v>
      </c>
      <c r="CO307" s="1">
        <v>0.9799999374999999</v>
      </c>
      <c r="CP307" s="1">
        <v>0.02000029375</v>
      </c>
      <c r="CQ307" s="1">
        <v>0.0</v>
      </c>
      <c r="CR307" s="1">
        <v>2.7330625</v>
      </c>
      <c r="CS307" s="1">
        <v>0.0</v>
      </c>
      <c r="CT307" s="1">
        <v>17345.6375</v>
      </c>
      <c r="CU307" s="1">
        <v>17412.2</v>
      </c>
      <c r="CV307" s="1">
        <v>41.312</v>
      </c>
      <c r="CW307" s="1">
        <v>42.437</v>
      </c>
      <c r="CX307" s="1">
        <v>41.261625</v>
      </c>
      <c r="CY307" s="1">
        <v>41.062</v>
      </c>
      <c r="CZ307" s="1">
        <v>41.444875</v>
      </c>
      <c r="DA307" s="1">
        <v>1959.98625</v>
      </c>
      <c r="DB307" s="1">
        <v>40.0</v>
      </c>
      <c r="DC307" s="1">
        <v>0.0</v>
      </c>
      <c r="DD307" s="1">
        <v>1.6597968279E9</v>
      </c>
      <c r="DE307" s="1">
        <v>0.0</v>
      </c>
      <c r="DF307" s="1">
        <v>1.6597961675E9</v>
      </c>
      <c r="DG307" s="1" t="s">
        <v>353</v>
      </c>
      <c r="DH307" s="1">
        <v>1.659796162E9</v>
      </c>
      <c r="DI307" s="1">
        <v>1.6597961675E9</v>
      </c>
      <c r="DJ307" s="1">
        <v>2.0</v>
      </c>
      <c r="DK307" s="1">
        <v>-0.014</v>
      </c>
      <c r="DL307" s="1">
        <v>-0.001</v>
      </c>
      <c r="DM307" s="1">
        <v>1.327</v>
      </c>
      <c r="DN307" s="1">
        <v>0.031</v>
      </c>
      <c r="DO307" s="1">
        <v>400.0</v>
      </c>
      <c r="DP307" s="1">
        <v>20.0</v>
      </c>
      <c r="DQ307" s="1">
        <v>0.32</v>
      </c>
      <c r="DR307" s="1">
        <v>0.03</v>
      </c>
      <c r="DS307" s="1">
        <v>21.99413762290003</v>
      </c>
      <c r="DT307" s="1">
        <v>2.623387147204842</v>
      </c>
      <c r="DU307" s="1">
        <v>0.2316206339871585</v>
      </c>
      <c r="DV307" s="1">
        <v>0.0</v>
      </c>
      <c r="DW307" s="1">
        <v>-68.72016341463414</v>
      </c>
      <c r="DX307" s="1">
        <v>-0.7382174216027447</v>
      </c>
      <c r="DY307" s="1">
        <v>0.3935881670564763</v>
      </c>
      <c r="DZ307" s="1">
        <v>1.0</v>
      </c>
      <c r="EA307" s="1">
        <v>3.530428048780488</v>
      </c>
      <c r="EB307" s="1">
        <v>-0.6916335888501743</v>
      </c>
      <c r="EC307" s="1">
        <v>0.06922693386105223</v>
      </c>
      <c r="ED307" s="1">
        <v>0.0</v>
      </c>
      <c r="EE307" s="1">
        <v>2.407695633144513</v>
      </c>
      <c r="EF307" s="1">
        <v>0.01071724939241271</v>
      </c>
      <c r="EG307" s="1">
        <v>0.002301337393862736</v>
      </c>
      <c r="EH307" s="1">
        <v>1.0</v>
      </c>
      <c r="EI307" s="1">
        <v>0.1225644556418673</v>
      </c>
      <c r="EJ307" s="1">
        <v>-0.01835494834228525</v>
      </c>
      <c r="EK307" s="1">
        <v>0.00140963242713971</v>
      </c>
      <c r="EL307" s="1">
        <v>1.0</v>
      </c>
      <c r="EM307" s="1">
        <v>3.0</v>
      </c>
      <c r="EN307" s="1">
        <v>5.0</v>
      </c>
      <c r="EO307" s="1" t="s">
        <v>374</v>
      </c>
      <c r="EP307" s="1">
        <v>2.94264</v>
      </c>
      <c r="EQ307" s="1">
        <v>2.80106</v>
      </c>
      <c r="ER307" s="1">
        <v>0.203768</v>
      </c>
      <c r="ES307" s="1">
        <v>0.209691</v>
      </c>
      <c r="ET307" s="1">
        <v>0.1028</v>
      </c>
      <c r="EU307" s="1">
        <v>0.0914099</v>
      </c>
      <c r="EV307" s="1">
        <v>16353.2</v>
      </c>
      <c r="EW307" s="1">
        <v>17020.4</v>
      </c>
      <c r="EX307" s="1">
        <v>23887.5</v>
      </c>
      <c r="EY307" s="1">
        <v>25067.0</v>
      </c>
      <c r="EZ307" s="1">
        <v>34308.8</v>
      </c>
      <c r="FA307" s="1">
        <v>36376.4</v>
      </c>
      <c r="FB307" s="1">
        <v>43553.3</v>
      </c>
      <c r="FC307" s="1">
        <v>46339.8</v>
      </c>
      <c r="FD307" s="1">
        <v>1.96843</v>
      </c>
      <c r="FE307" s="1">
        <v>1.8482</v>
      </c>
      <c r="FF307" s="1">
        <v>0.0863001</v>
      </c>
      <c r="FG307" s="1">
        <v>0.0</v>
      </c>
      <c r="FH307" s="1">
        <v>30.1052</v>
      </c>
      <c r="FI307" s="1">
        <v>999.9</v>
      </c>
      <c r="FJ307" s="1">
        <v>55.7</v>
      </c>
      <c r="FK307" s="1">
        <v>34.6</v>
      </c>
      <c r="FL307" s="1">
        <v>31.0588</v>
      </c>
      <c r="FM307" s="1">
        <v>64.4386</v>
      </c>
      <c r="FN307" s="1">
        <v>26.1699</v>
      </c>
      <c r="FO307" s="1">
        <v>1.0</v>
      </c>
      <c r="FP307" s="1">
        <v>0.394726</v>
      </c>
      <c r="FQ307" s="1">
        <v>2.19083</v>
      </c>
      <c r="FR307" s="1">
        <v>20.3081</v>
      </c>
      <c r="FS307" s="1">
        <v>5.21235</v>
      </c>
      <c r="FT307" s="1">
        <v>11.9075</v>
      </c>
      <c r="FU307" s="1">
        <v>5.00215</v>
      </c>
      <c r="FV307" s="1">
        <v>3.28978</v>
      </c>
      <c r="FW307" s="1">
        <v>9999.0</v>
      </c>
      <c r="FX307" s="1">
        <v>9999.0</v>
      </c>
      <c r="FY307" s="1">
        <v>9999.0</v>
      </c>
      <c r="FZ307" s="1">
        <v>999.9</v>
      </c>
      <c r="GA307" s="1">
        <v>1.85957</v>
      </c>
      <c r="GB307" s="1">
        <v>1.85455</v>
      </c>
      <c r="GC307" s="1">
        <v>1.85775</v>
      </c>
      <c r="GD307" s="1">
        <v>1.85613</v>
      </c>
      <c r="GE307" s="1">
        <v>1.85494</v>
      </c>
      <c r="GF307" s="1">
        <v>1.85458</v>
      </c>
      <c r="GG307" s="1">
        <v>1.85324</v>
      </c>
      <c r="GH307" s="1">
        <v>1.85638</v>
      </c>
      <c r="GI307" s="1">
        <v>0.0</v>
      </c>
      <c r="GJ307" s="1">
        <v>0.0</v>
      </c>
      <c r="GK307" s="1">
        <v>0.0</v>
      </c>
      <c r="GL307" s="1">
        <v>0.0</v>
      </c>
      <c r="GM307" s="1" t="s">
        <v>355</v>
      </c>
      <c r="GN307" s="1" t="s">
        <v>356</v>
      </c>
      <c r="GO307" s="1" t="s">
        <v>357</v>
      </c>
      <c r="GP307" s="1" t="s">
        <v>357</v>
      </c>
      <c r="GQ307" s="1" t="s">
        <v>357</v>
      </c>
      <c r="GR307" s="1" t="s">
        <v>357</v>
      </c>
      <c r="GS307" s="1">
        <v>0.0</v>
      </c>
      <c r="GT307" s="1">
        <v>100.0</v>
      </c>
      <c r="GU307" s="1">
        <v>100.0</v>
      </c>
      <c r="GV307" s="1">
        <v>2.58</v>
      </c>
      <c r="GW307" s="1">
        <v>0.0348</v>
      </c>
      <c r="GX307" s="1">
        <v>0.3255316452960568</v>
      </c>
      <c r="GY307" s="1">
        <v>0.003023906125278789</v>
      </c>
      <c r="GZ307" s="1">
        <v>-1.398580452151984E-6</v>
      </c>
      <c r="HA307" s="1">
        <v>2.803037836604737E-10</v>
      </c>
      <c r="HB307" s="1">
        <v>-0.04759964022089117</v>
      </c>
      <c r="HC307" s="1">
        <v>0.009965371539748925</v>
      </c>
      <c r="HD307" s="1">
        <v>-4.563662031605912E-4</v>
      </c>
      <c r="HE307" s="1">
        <v>7.83371007442278E-6</v>
      </c>
      <c r="HF307" s="1">
        <v>0.0</v>
      </c>
      <c r="HG307" s="1">
        <v>2134.0</v>
      </c>
      <c r="HH307" s="1">
        <v>2.0</v>
      </c>
      <c r="HI307" s="1">
        <v>25.0</v>
      </c>
      <c r="HJ307" s="1">
        <v>11.1</v>
      </c>
      <c r="HK307" s="1">
        <v>11.0</v>
      </c>
      <c r="HL307" s="1">
        <v>2.96143</v>
      </c>
      <c r="HM307" s="1">
        <v>2.29126</v>
      </c>
      <c r="HN307" s="1">
        <v>1.4978</v>
      </c>
      <c r="HO307" s="1">
        <v>2.30957</v>
      </c>
      <c r="HP307" s="1">
        <v>1.54785</v>
      </c>
      <c r="HQ307" s="1">
        <v>2.26685</v>
      </c>
      <c r="HR307" s="1">
        <v>37.7228</v>
      </c>
      <c r="HS307" s="1">
        <v>15.209</v>
      </c>
      <c r="HT307" s="1">
        <v>18.0</v>
      </c>
      <c r="HU307" s="1">
        <v>504.168</v>
      </c>
      <c r="HV307" s="1">
        <v>491.176</v>
      </c>
      <c r="HW307" s="1">
        <v>27.1019</v>
      </c>
      <c r="HX307" s="1">
        <v>32.0681</v>
      </c>
      <c r="HY307" s="1">
        <v>30.0007</v>
      </c>
      <c r="HZ307" s="1">
        <v>31.8329</v>
      </c>
      <c r="IA307" s="1">
        <v>31.9362</v>
      </c>
      <c r="IB307" s="1">
        <v>59.3302</v>
      </c>
      <c r="IC307" s="1">
        <v>41.3702</v>
      </c>
      <c r="ID307" s="1">
        <v>0.0</v>
      </c>
      <c r="IE307" s="1">
        <v>27.0837</v>
      </c>
      <c r="IF307" s="1">
        <v>1488.42</v>
      </c>
      <c r="IG307" s="1">
        <v>19.2468</v>
      </c>
      <c r="IH307" s="1">
        <v>100.713</v>
      </c>
      <c r="II307" s="1">
        <v>100.429</v>
      </c>
      <c r="IJ307" s="1" t="s">
        <v>358</v>
      </c>
    </row>
    <row r="308" ht="15.75" customHeight="1">
      <c r="A308" s="1">
        <v>292.0</v>
      </c>
      <c r="B308" s="1">
        <v>1.6597968295E9</v>
      </c>
      <c r="C308" s="1">
        <v>688.0</v>
      </c>
      <c r="D308" s="1" t="s">
        <v>919</v>
      </c>
      <c r="E308" s="1" t="s">
        <v>920</v>
      </c>
      <c r="F308" s="1">
        <v>1.0</v>
      </c>
      <c r="G308" s="1" t="s">
        <v>346</v>
      </c>
      <c r="H308" s="1" t="s">
        <v>347</v>
      </c>
      <c r="I308" s="1" t="s">
        <v>348</v>
      </c>
      <c r="J308" s="1" t="s">
        <v>349</v>
      </c>
      <c r="K308" s="1" t="s">
        <v>350</v>
      </c>
      <c r="L308" s="1" t="s">
        <v>346</v>
      </c>
      <c r="M308" s="1" t="s">
        <v>351</v>
      </c>
      <c r="N308" s="1">
        <v>1.659796821125E9</v>
      </c>
      <c r="O308" s="1">
        <f t="shared" si="1"/>
        <v>0.002954905523</v>
      </c>
      <c r="P308" s="1">
        <f t="shared" si="2"/>
        <v>2.954905523</v>
      </c>
      <c r="Q308" s="1">
        <f t="shared" si="3"/>
        <v>22.18830232</v>
      </c>
      <c r="R308" s="1">
        <f t="shared" si="4"/>
        <v>1354.845</v>
      </c>
      <c r="S308" s="1">
        <f t="shared" si="5"/>
        <v>1006.320976</v>
      </c>
      <c r="T308" s="1">
        <f t="shared" si="6"/>
        <v>99.79572283</v>
      </c>
      <c r="U308" s="1">
        <f t="shared" si="7"/>
        <v>134.3584595</v>
      </c>
      <c r="V308" s="1">
        <f t="shared" si="8"/>
        <v>0.1201860287</v>
      </c>
      <c r="W308" s="1">
        <f t="shared" si="9"/>
        <v>2.913899042</v>
      </c>
      <c r="X308" s="1">
        <f t="shared" si="10"/>
        <v>0.1174984777</v>
      </c>
      <c r="Y308" s="1">
        <f t="shared" si="11"/>
        <v>0.07367300884</v>
      </c>
      <c r="Z308" s="1">
        <f t="shared" si="12"/>
        <v>321.5138055</v>
      </c>
      <c r="AA308" s="1">
        <f t="shared" si="13"/>
        <v>32.17058317</v>
      </c>
      <c r="AB308" s="1">
        <f t="shared" si="14"/>
        <v>31.51121875</v>
      </c>
      <c r="AC308" s="1">
        <f t="shared" si="15"/>
        <v>4.644559242</v>
      </c>
      <c r="AD308" s="1">
        <f t="shared" si="16"/>
        <v>49.47440026</v>
      </c>
      <c r="AE308" s="1">
        <f t="shared" si="17"/>
        <v>2.237147017</v>
      </c>
      <c r="AF308" s="1">
        <f t="shared" si="18"/>
        <v>4.52182746</v>
      </c>
      <c r="AG308" s="1">
        <f t="shared" si="19"/>
        <v>2.407412225</v>
      </c>
      <c r="AH308" s="1">
        <f t="shared" si="20"/>
        <v>-130.3113336</v>
      </c>
      <c r="AI308" s="1">
        <f t="shared" si="21"/>
        <v>-73.93438634</v>
      </c>
      <c r="AJ308" s="1">
        <f t="shared" si="22"/>
        <v>-5.713287862</v>
      </c>
      <c r="AK308" s="1">
        <f t="shared" si="23"/>
        <v>111.5547977</v>
      </c>
      <c r="AL308" s="1">
        <f t="shared" si="24"/>
        <v>53.30536591</v>
      </c>
      <c r="AM308" s="1">
        <f t="shared" si="25"/>
        <v>2.98622379</v>
      </c>
      <c r="AN308" s="1">
        <f t="shared" si="26"/>
        <v>22.18830232</v>
      </c>
      <c r="AO308" s="1">
        <v>1477.945025974027</v>
      </c>
      <c r="AP308" s="1">
        <v>1425.648242424242</v>
      </c>
      <c r="AQ308" s="1">
        <v>4.946896969696819</v>
      </c>
      <c r="AR308" s="1">
        <v>64.94</v>
      </c>
      <c r="AS308" s="1">
        <f t="shared" si="27"/>
        <v>2.954905523</v>
      </c>
      <c r="AT308" s="1">
        <v>19.10765606009264</v>
      </c>
      <c r="AU308" s="1">
        <v>22.56852088235294</v>
      </c>
      <c r="AV308" s="1">
        <v>5.674909571424564E-4</v>
      </c>
      <c r="AW308" s="1">
        <v>90.19422672828748</v>
      </c>
      <c r="AX308" s="1">
        <v>0.0</v>
      </c>
      <c r="AY308" s="1">
        <v>0.0</v>
      </c>
      <c r="AZ308" s="1">
        <f t="shared" si="28"/>
        <v>1</v>
      </c>
      <c r="BA308" s="1">
        <f t="shared" si="29"/>
        <v>0</v>
      </c>
      <c r="BB308" s="1">
        <f t="shared" si="30"/>
        <v>51709.48629</v>
      </c>
      <c r="BC308" s="1">
        <f t="shared" si="31"/>
        <v>1999.98625</v>
      </c>
      <c r="BD308" s="1">
        <f t="shared" si="32"/>
        <v>1681.18845</v>
      </c>
      <c r="BE308" s="1">
        <f t="shared" si="33"/>
        <v>0.8406000041</v>
      </c>
      <c r="BF308" s="1">
        <f t="shared" si="34"/>
        <v>0.160758008</v>
      </c>
      <c r="BG308" s="1">
        <v>6.0</v>
      </c>
      <c r="BH308" s="1">
        <v>0.5</v>
      </c>
      <c r="BI308" s="1" t="s">
        <v>352</v>
      </c>
      <c r="BJ308" s="1">
        <v>2.0</v>
      </c>
      <c r="BK308" s="1" t="b">
        <v>1</v>
      </c>
      <c r="BL308" s="1">
        <v>1.659796821125E9</v>
      </c>
      <c r="BM308" s="1">
        <v>1354.845</v>
      </c>
      <c r="BN308" s="1">
        <v>1423.646875</v>
      </c>
      <c r="BO308" s="1">
        <v>22.5589625</v>
      </c>
      <c r="BP308" s="1">
        <v>19.05733125</v>
      </c>
      <c r="BQ308" s="1">
        <v>1352.294375</v>
      </c>
      <c r="BR308" s="1">
        <v>22.5241</v>
      </c>
      <c r="BS308" s="1">
        <v>500.1425</v>
      </c>
      <c r="BT308" s="1">
        <v>99.06883749999999</v>
      </c>
      <c r="BU308" s="1">
        <v>0.10004124375</v>
      </c>
      <c r="BV308" s="1">
        <v>31.04058125</v>
      </c>
      <c r="BW308" s="1">
        <v>31.51121875</v>
      </c>
      <c r="BX308" s="1">
        <v>999.9</v>
      </c>
      <c r="BY308" s="1">
        <v>0.0</v>
      </c>
      <c r="BZ308" s="1">
        <v>0.0</v>
      </c>
      <c r="CA308" s="1">
        <v>10004.208125</v>
      </c>
      <c r="CB308" s="1">
        <v>0.0</v>
      </c>
      <c r="CC308" s="1">
        <v>311.2</v>
      </c>
      <c r="CD308" s="1">
        <v>-68.80085625000001</v>
      </c>
      <c r="CE308" s="1">
        <v>1386.115625</v>
      </c>
      <c r="CF308" s="1">
        <v>1451.305625</v>
      </c>
      <c r="CG308" s="1">
        <v>3.501629375</v>
      </c>
      <c r="CH308" s="1">
        <v>1423.646875</v>
      </c>
      <c r="CI308" s="1">
        <v>19.05733125</v>
      </c>
      <c r="CJ308" s="1">
        <v>2.234889375</v>
      </c>
      <c r="CK308" s="1">
        <v>1.887986875</v>
      </c>
      <c r="CL308" s="1">
        <v>19.214625</v>
      </c>
      <c r="CM308" s="1">
        <v>16.5348875</v>
      </c>
      <c r="CN308" s="1">
        <v>1999.98625</v>
      </c>
      <c r="CO308" s="1">
        <v>0.9799999374999999</v>
      </c>
      <c r="CP308" s="1">
        <v>0.02000029375</v>
      </c>
      <c r="CQ308" s="1">
        <v>0.0</v>
      </c>
      <c r="CR308" s="1">
        <v>2.7330625</v>
      </c>
      <c r="CS308" s="1">
        <v>0.0</v>
      </c>
      <c r="CT308" s="1">
        <v>17345.6375</v>
      </c>
      <c r="CU308" s="1">
        <v>17412.2</v>
      </c>
      <c r="CV308" s="1">
        <v>41.312</v>
      </c>
      <c r="CW308" s="1">
        <v>42.437</v>
      </c>
      <c r="CX308" s="1">
        <v>41.261625</v>
      </c>
      <c r="CY308" s="1">
        <v>41.062</v>
      </c>
      <c r="CZ308" s="1">
        <v>41.444875</v>
      </c>
      <c r="DA308" s="1">
        <v>1959.98625</v>
      </c>
      <c r="DB308" s="1">
        <v>40.0</v>
      </c>
      <c r="DC308" s="1">
        <v>0.0</v>
      </c>
      <c r="DD308" s="1">
        <v>1.6597968285E9</v>
      </c>
      <c r="DE308" s="1">
        <v>0.0</v>
      </c>
      <c r="DF308" s="1">
        <v>1.6597961675E9</v>
      </c>
      <c r="DG308" s="1" t="s">
        <v>353</v>
      </c>
      <c r="DH308" s="1">
        <v>1.659796162E9</v>
      </c>
      <c r="DI308" s="1">
        <v>1.6597961675E9</v>
      </c>
      <c r="DJ308" s="1">
        <v>2.0</v>
      </c>
      <c r="DK308" s="1">
        <v>-0.014</v>
      </c>
      <c r="DL308" s="1">
        <v>-0.001</v>
      </c>
      <c r="DM308" s="1">
        <v>1.327</v>
      </c>
      <c r="DN308" s="1">
        <v>0.031</v>
      </c>
      <c r="DO308" s="1">
        <v>400.0</v>
      </c>
      <c r="DP308" s="1">
        <v>20.0</v>
      </c>
      <c r="DQ308" s="1">
        <v>0.32</v>
      </c>
      <c r="DR308" s="1">
        <v>0.03</v>
      </c>
      <c r="DS308" s="1">
        <v>21.99413762290003</v>
      </c>
      <c r="DT308" s="1">
        <v>2.623387147204842</v>
      </c>
      <c r="DU308" s="1">
        <v>0.2316206339871585</v>
      </c>
      <c r="DV308" s="1">
        <v>0.0</v>
      </c>
      <c r="DW308" s="1">
        <v>-68.72016341463414</v>
      </c>
      <c r="DX308" s="1">
        <v>-0.7382174216027447</v>
      </c>
      <c r="DY308" s="1">
        <v>0.3935881670564763</v>
      </c>
      <c r="DZ308" s="1">
        <v>1.0</v>
      </c>
      <c r="EA308" s="1">
        <v>3.530428048780488</v>
      </c>
      <c r="EB308" s="1">
        <v>-0.6916335888501743</v>
      </c>
      <c r="EC308" s="1">
        <v>0.06922693386105223</v>
      </c>
      <c r="ED308" s="1">
        <v>0.0</v>
      </c>
      <c r="EE308" s="1">
        <v>2.407695633144513</v>
      </c>
      <c r="EF308" s="1">
        <v>0.01071724939241271</v>
      </c>
      <c r="EG308" s="1">
        <v>0.002301337393862736</v>
      </c>
      <c r="EH308" s="1">
        <v>1.0</v>
      </c>
      <c r="EI308" s="1">
        <v>0.1225644556418673</v>
      </c>
      <c r="EJ308" s="1">
        <v>-0.01835494834228525</v>
      </c>
      <c r="EK308" s="1">
        <v>0.00140963242713971</v>
      </c>
      <c r="EL308" s="1">
        <v>1.0</v>
      </c>
      <c r="EM308" s="1">
        <v>3.0</v>
      </c>
      <c r="EN308" s="1">
        <v>5.0</v>
      </c>
      <c r="EO308" s="1" t="s">
        <v>374</v>
      </c>
      <c r="EP308" s="1">
        <v>2.9425</v>
      </c>
      <c r="EQ308" s="1">
        <v>2.80105</v>
      </c>
      <c r="ER308" s="1">
        <v>0.203979</v>
      </c>
      <c r="ES308" s="1">
        <v>0.209911</v>
      </c>
      <c r="ET308" s="1">
        <v>0.102802</v>
      </c>
      <c r="EU308" s="1">
        <v>0.0914302</v>
      </c>
      <c r="EV308" s="1">
        <v>16348.8</v>
      </c>
      <c r="EW308" s="1">
        <v>17015.6</v>
      </c>
      <c r="EX308" s="1">
        <v>23887.4</v>
      </c>
      <c r="EY308" s="1">
        <v>25067.0</v>
      </c>
      <c r="EZ308" s="1">
        <v>34308.7</v>
      </c>
      <c r="FA308" s="1">
        <v>36375.4</v>
      </c>
      <c r="FB308" s="1">
        <v>43553.2</v>
      </c>
      <c r="FC308" s="1">
        <v>46339.5</v>
      </c>
      <c r="FD308" s="1">
        <v>1.96833</v>
      </c>
      <c r="FE308" s="1">
        <v>1.8482</v>
      </c>
      <c r="FF308" s="1">
        <v>0.0862777</v>
      </c>
      <c r="FG308" s="1">
        <v>0.0</v>
      </c>
      <c r="FH308" s="1">
        <v>30.1058</v>
      </c>
      <c r="FI308" s="1">
        <v>999.9</v>
      </c>
      <c r="FJ308" s="1">
        <v>55.7</v>
      </c>
      <c r="FK308" s="1">
        <v>34.6</v>
      </c>
      <c r="FL308" s="1">
        <v>31.0584</v>
      </c>
      <c r="FM308" s="1">
        <v>64.4386</v>
      </c>
      <c r="FN308" s="1">
        <v>25.5889</v>
      </c>
      <c r="FO308" s="1">
        <v>1.0</v>
      </c>
      <c r="FP308" s="1">
        <v>0.394789</v>
      </c>
      <c r="FQ308" s="1">
        <v>2.19534</v>
      </c>
      <c r="FR308" s="1">
        <v>20.308</v>
      </c>
      <c r="FS308" s="1">
        <v>5.21235</v>
      </c>
      <c r="FT308" s="1">
        <v>11.9075</v>
      </c>
      <c r="FU308" s="1">
        <v>5.0021</v>
      </c>
      <c r="FV308" s="1">
        <v>3.28978</v>
      </c>
      <c r="FW308" s="1">
        <v>9999.0</v>
      </c>
      <c r="FX308" s="1">
        <v>9999.0</v>
      </c>
      <c r="FY308" s="1">
        <v>9999.0</v>
      </c>
      <c r="FZ308" s="1">
        <v>999.9</v>
      </c>
      <c r="GA308" s="1">
        <v>1.85957</v>
      </c>
      <c r="GB308" s="1">
        <v>1.85455</v>
      </c>
      <c r="GC308" s="1">
        <v>1.85776</v>
      </c>
      <c r="GD308" s="1">
        <v>1.85613</v>
      </c>
      <c r="GE308" s="1">
        <v>1.85493</v>
      </c>
      <c r="GF308" s="1">
        <v>1.85458</v>
      </c>
      <c r="GG308" s="1">
        <v>1.85325</v>
      </c>
      <c r="GH308" s="1">
        <v>1.85638</v>
      </c>
      <c r="GI308" s="1">
        <v>0.0</v>
      </c>
      <c r="GJ308" s="1">
        <v>0.0</v>
      </c>
      <c r="GK308" s="1">
        <v>0.0</v>
      </c>
      <c r="GL308" s="1">
        <v>0.0</v>
      </c>
      <c r="GM308" s="1" t="s">
        <v>355</v>
      </c>
      <c r="GN308" s="1" t="s">
        <v>356</v>
      </c>
      <c r="GO308" s="1" t="s">
        <v>357</v>
      </c>
      <c r="GP308" s="1" t="s">
        <v>357</v>
      </c>
      <c r="GQ308" s="1" t="s">
        <v>357</v>
      </c>
      <c r="GR308" s="1" t="s">
        <v>357</v>
      </c>
      <c r="GS308" s="1">
        <v>0.0</v>
      </c>
      <c r="GT308" s="1">
        <v>100.0</v>
      </c>
      <c r="GU308" s="1">
        <v>100.0</v>
      </c>
      <c r="GV308" s="1">
        <v>2.58</v>
      </c>
      <c r="GW308" s="1">
        <v>0.0348</v>
      </c>
      <c r="GX308" s="1">
        <v>0.3255316452960568</v>
      </c>
      <c r="GY308" s="1">
        <v>0.003023906125278789</v>
      </c>
      <c r="GZ308" s="1">
        <v>-1.398580452151984E-6</v>
      </c>
      <c r="HA308" s="1">
        <v>2.803037836604737E-10</v>
      </c>
      <c r="HB308" s="1">
        <v>-0.04759964022089117</v>
      </c>
      <c r="HC308" s="1">
        <v>0.009965371539748925</v>
      </c>
      <c r="HD308" s="1">
        <v>-4.563662031605912E-4</v>
      </c>
      <c r="HE308" s="1">
        <v>7.83371007442278E-6</v>
      </c>
      <c r="HF308" s="1">
        <v>0.0</v>
      </c>
      <c r="HG308" s="1">
        <v>2134.0</v>
      </c>
      <c r="HH308" s="1">
        <v>2.0</v>
      </c>
      <c r="HI308" s="1">
        <v>25.0</v>
      </c>
      <c r="HJ308" s="1">
        <v>11.1</v>
      </c>
      <c r="HK308" s="1">
        <v>11.0</v>
      </c>
      <c r="HL308" s="1">
        <v>2.96631</v>
      </c>
      <c r="HM308" s="1">
        <v>2.27295</v>
      </c>
      <c r="HN308" s="1">
        <v>1.4978</v>
      </c>
      <c r="HO308" s="1">
        <v>2.30957</v>
      </c>
      <c r="HP308" s="1">
        <v>1.54785</v>
      </c>
      <c r="HQ308" s="1">
        <v>2.42676</v>
      </c>
      <c r="HR308" s="1">
        <v>37.7228</v>
      </c>
      <c r="HS308" s="1">
        <v>15.209</v>
      </c>
      <c r="HT308" s="1">
        <v>18.0</v>
      </c>
      <c r="HU308" s="1">
        <v>504.11</v>
      </c>
      <c r="HV308" s="1">
        <v>491.18</v>
      </c>
      <c r="HW308" s="1">
        <v>27.0994</v>
      </c>
      <c r="HX308" s="1">
        <v>32.0686</v>
      </c>
      <c r="HY308" s="1">
        <v>30.0007</v>
      </c>
      <c r="HZ308" s="1">
        <v>31.8333</v>
      </c>
      <c r="IA308" s="1">
        <v>31.9366</v>
      </c>
      <c r="IB308" s="1">
        <v>59.382</v>
      </c>
      <c r="IC308" s="1">
        <v>41.3702</v>
      </c>
      <c r="ID308" s="1">
        <v>0.0</v>
      </c>
      <c r="IE308" s="1">
        <v>27.0837</v>
      </c>
      <c r="IF308" s="1">
        <v>1498.54</v>
      </c>
      <c r="IG308" s="1">
        <v>19.25</v>
      </c>
      <c r="IH308" s="1">
        <v>100.713</v>
      </c>
      <c r="II308" s="1">
        <v>100.429</v>
      </c>
      <c r="IJ308" s="1" t="s">
        <v>358</v>
      </c>
    </row>
    <row r="309" ht="15.75" customHeight="1">
      <c r="A309" s="1">
        <v>293.0</v>
      </c>
      <c r="B309" s="1">
        <v>1.659796831E9</v>
      </c>
      <c r="C309" s="1">
        <v>689.5</v>
      </c>
      <c r="D309" s="1" t="s">
        <v>921</v>
      </c>
      <c r="E309" s="1" t="s">
        <v>922</v>
      </c>
      <c r="F309" s="1">
        <v>1.0</v>
      </c>
      <c r="G309" s="1" t="s">
        <v>346</v>
      </c>
      <c r="H309" s="1" t="s">
        <v>347</v>
      </c>
      <c r="I309" s="1" t="s">
        <v>348</v>
      </c>
      <c r="J309" s="1" t="s">
        <v>349</v>
      </c>
      <c r="K309" s="1" t="s">
        <v>350</v>
      </c>
      <c r="L309" s="1" t="s">
        <v>346</v>
      </c>
      <c r="M309" s="1" t="s">
        <v>351</v>
      </c>
      <c r="N309" s="1">
        <v>1.65979682315625E9</v>
      </c>
      <c r="O309" s="1">
        <f t="shared" si="1"/>
        <v>0.002951260885</v>
      </c>
      <c r="P309" s="1">
        <f t="shared" si="2"/>
        <v>2.951260885</v>
      </c>
      <c r="Q309" s="1">
        <f t="shared" si="3"/>
        <v>22.33439151</v>
      </c>
      <c r="R309" s="1">
        <f t="shared" si="4"/>
        <v>1364.825</v>
      </c>
      <c r="S309" s="1">
        <f t="shared" si="5"/>
        <v>1013.560379</v>
      </c>
      <c r="T309" s="1">
        <f t="shared" si="6"/>
        <v>100.5134918</v>
      </c>
      <c r="U309" s="1">
        <f t="shared" si="7"/>
        <v>135.3479569</v>
      </c>
      <c r="V309" s="1">
        <f t="shared" si="8"/>
        <v>0.1200214728</v>
      </c>
      <c r="W309" s="1">
        <f t="shared" si="9"/>
        <v>2.914143468</v>
      </c>
      <c r="X309" s="1">
        <f t="shared" si="10"/>
        <v>0.1173414072</v>
      </c>
      <c r="Y309" s="1">
        <f t="shared" si="11"/>
        <v>0.07357418829</v>
      </c>
      <c r="Z309" s="1">
        <f t="shared" si="12"/>
        <v>321.5126085</v>
      </c>
      <c r="AA309" s="1">
        <f t="shared" si="13"/>
        <v>32.17033256</v>
      </c>
      <c r="AB309" s="1">
        <f t="shared" si="14"/>
        <v>31.51226875</v>
      </c>
      <c r="AC309" s="1">
        <f t="shared" si="15"/>
        <v>4.644836269</v>
      </c>
      <c r="AD309" s="1">
        <f t="shared" si="16"/>
        <v>49.47830763</v>
      </c>
      <c r="AE309" s="1">
        <f t="shared" si="17"/>
        <v>2.237182627</v>
      </c>
      <c r="AF309" s="1">
        <f t="shared" si="18"/>
        <v>4.521542336</v>
      </c>
      <c r="AG309" s="1">
        <f t="shared" si="19"/>
        <v>2.407653643</v>
      </c>
      <c r="AH309" s="1">
        <f t="shared" si="20"/>
        <v>-130.150605</v>
      </c>
      <c r="AI309" s="1">
        <f t="shared" si="21"/>
        <v>-74.27935078</v>
      </c>
      <c r="AJ309" s="1">
        <f t="shared" si="22"/>
        <v>-5.739462025</v>
      </c>
      <c r="AK309" s="1">
        <f t="shared" si="23"/>
        <v>111.3431907</v>
      </c>
      <c r="AL309" s="1">
        <f t="shared" si="24"/>
        <v>53.30396683</v>
      </c>
      <c r="AM309" s="1">
        <f t="shared" si="25"/>
        <v>2.966505392</v>
      </c>
      <c r="AN309" s="1">
        <f t="shared" si="26"/>
        <v>22.33439151</v>
      </c>
      <c r="AO309" s="1">
        <v>1485.228796536797</v>
      </c>
      <c r="AP309" s="1">
        <v>1433.001757575757</v>
      </c>
      <c r="AQ309" s="1">
        <v>4.897903030302833</v>
      </c>
      <c r="AR309" s="1">
        <v>64.94</v>
      </c>
      <c r="AS309" s="1">
        <f t="shared" si="27"/>
        <v>2.951260885</v>
      </c>
      <c r="AT309" s="1">
        <v>19.11365639329803</v>
      </c>
      <c r="AU309" s="1">
        <v>22.5711505882353</v>
      </c>
      <c r="AV309" s="1">
        <v>4.389545511379744E-4</v>
      </c>
      <c r="AW309" s="1">
        <v>90.19422672828748</v>
      </c>
      <c r="AX309" s="1">
        <v>0.0</v>
      </c>
      <c r="AY309" s="1">
        <v>0.0</v>
      </c>
      <c r="AZ309" s="1">
        <f t="shared" si="28"/>
        <v>1</v>
      </c>
      <c r="BA309" s="1">
        <f t="shared" si="29"/>
        <v>0</v>
      </c>
      <c r="BB309" s="1">
        <f t="shared" si="30"/>
        <v>51716.60266</v>
      </c>
      <c r="BC309" s="1">
        <f t="shared" si="31"/>
        <v>1999.97875</v>
      </c>
      <c r="BD309" s="1">
        <f t="shared" si="32"/>
        <v>1681.18215</v>
      </c>
      <c r="BE309" s="1">
        <f t="shared" si="33"/>
        <v>0.8406000064</v>
      </c>
      <c r="BF309" s="1">
        <f t="shared" si="34"/>
        <v>0.1607580123</v>
      </c>
      <c r="BG309" s="1">
        <v>6.0</v>
      </c>
      <c r="BH309" s="1">
        <v>0.5</v>
      </c>
      <c r="BI309" s="1" t="s">
        <v>352</v>
      </c>
      <c r="BJ309" s="1">
        <v>2.0</v>
      </c>
      <c r="BK309" s="1" t="b">
        <v>1</v>
      </c>
      <c r="BL309" s="1">
        <v>1.65979682315625E9</v>
      </c>
      <c r="BM309" s="1">
        <v>1364.825</v>
      </c>
      <c r="BN309" s="1">
        <v>1433.62875</v>
      </c>
      <c r="BO309" s="1">
        <v>22.55935625</v>
      </c>
      <c r="BP309" s="1">
        <v>19.08084375</v>
      </c>
      <c r="BQ309" s="1">
        <v>1362.266875</v>
      </c>
      <c r="BR309" s="1">
        <v>22.5245</v>
      </c>
      <c r="BS309" s="1">
        <v>500.141875</v>
      </c>
      <c r="BT309" s="1">
        <v>99.06875625</v>
      </c>
      <c r="BU309" s="1">
        <v>0.09997009999999999</v>
      </c>
      <c r="BV309" s="1">
        <v>31.039475</v>
      </c>
      <c r="BW309" s="1">
        <v>31.51226875</v>
      </c>
      <c r="BX309" s="1">
        <v>999.9</v>
      </c>
      <c r="BY309" s="1">
        <v>0.0</v>
      </c>
      <c r="BZ309" s="1">
        <v>0.0</v>
      </c>
      <c r="CA309" s="1">
        <v>10005.614375</v>
      </c>
      <c r="CB309" s="1">
        <v>0.0</v>
      </c>
      <c r="CC309" s="1">
        <v>310.7831875</v>
      </c>
      <c r="CD309" s="1">
        <v>-68.8026125</v>
      </c>
      <c r="CE309" s="1">
        <v>1396.32625</v>
      </c>
      <c r="CF309" s="1">
        <v>1461.51625</v>
      </c>
      <c r="CG309" s="1">
        <v>3.47851</v>
      </c>
      <c r="CH309" s="1">
        <v>1433.62875</v>
      </c>
      <c r="CI309" s="1">
        <v>19.08084375</v>
      </c>
      <c r="CJ309" s="1">
        <v>2.2349275</v>
      </c>
      <c r="CK309" s="1">
        <v>1.890315625</v>
      </c>
      <c r="CL309" s="1">
        <v>19.21489375</v>
      </c>
      <c r="CM309" s="1">
        <v>16.55426875</v>
      </c>
      <c r="CN309" s="1">
        <v>1999.97875</v>
      </c>
      <c r="CO309" s="1">
        <v>0.9799999374999999</v>
      </c>
      <c r="CP309" s="1">
        <v>0.02000029375</v>
      </c>
      <c r="CQ309" s="1">
        <v>0.0</v>
      </c>
      <c r="CR309" s="1">
        <v>2.7604375</v>
      </c>
      <c r="CS309" s="1">
        <v>0.0</v>
      </c>
      <c r="CT309" s="1">
        <v>17345.05</v>
      </c>
      <c r="CU309" s="1">
        <v>17412.13125</v>
      </c>
      <c r="CV309" s="1">
        <v>41.312</v>
      </c>
      <c r="CW309" s="1">
        <v>42.437</v>
      </c>
      <c r="CX309" s="1">
        <v>41.269375</v>
      </c>
      <c r="CY309" s="1">
        <v>41.062</v>
      </c>
      <c r="CZ309" s="1">
        <v>41.45274999999999</v>
      </c>
      <c r="DA309" s="1">
        <v>1959.97875</v>
      </c>
      <c r="DB309" s="1">
        <v>40.0</v>
      </c>
      <c r="DC309" s="1">
        <v>0.0</v>
      </c>
      <c r="DD309" s="1">
        <v>1.6597968297E9</v>
      </c>
      <c r="DE309" s="1">
        <v>0.0</v>
      </c>
      <c r="DF309" s="1">
        <v>1.6597961675E9</v>
      </c>
      <c r="DG309" s="1" t="s">
        <v>353</v>
      </c>
      <c r="DH309" s="1">
        <v>1.659796162E9</v>
      </c>
      <c r="DI309" s="1">
        <v>1.6597961675E9</v>
      </c>
      <c r="DJ309" s="1">
        <v>2.0</v>
      </c>
      <c r="DK309" s="1">
        <v>-0.014</v>
      </c>
      <c r="DL309" s="1">
        <v>-0.001</v>
      </c>
      <c r="DM309" s="1">
        <v>1.327</v>
      </c>
      <c r="DN309" s="1">
        <v>0.031</v>
      </c>
      <c r="DO309" s="1">
        <v>400.0</v>
      </c>
      <c r="DP309" s="1">
        <v>20.0</v>
      </c>
      <c r="DQ309" s="1">
        <v>0.32</v>
      </c>
      <c r="DR309" s="1">
        <v>0.03</v>
      </c>
      <c r="DS309" s="1">
        <v>22.03973614645376</v>
      </c>
      <c r="DT309" s="1">
        <v>2.054187983826021</v>
      </c>
      <c r="DU309" s="1">
        <v>0.193507071433796</v>
      </c>
      <c r="DV309" s="1">
        <v>0.0</v>
      </c>
      <c r="DW309" s="1">
        <v>-68.72934390243903</v>
      </c>
      <c r="DX309" s="1">
        <v>0.009936585365724586</v>
      </c>
      <c r="DY309" s="1">
        <v>0.3836578055130802</v>
      </c>
      <c r="DZ309" s="1">
        <v>1.0</v>
      </c>
      <c r="EA309" s="1">
        <v>3.520367804878049</v>
      </c>
      <c r="EB309" s="1">
        <v>-0.6950669686411104</v>
      </c>
      <c r="EC309" s="1">
        <v>0.06951567215865244</v>
      </c>
      <c r="ED309" s="1">
        <v>0.0</v>
      </c>
      <c r="EE309" s="1">
        <v>2.407907362503201</v>
      </c>
      <c r="EF309" s="1">
        <v>-0.001196329678819798</v>
      </c>
      <c r="EG309" s="1">
        <v>0.001929055482670356</v>
      </c>
      <c r="EH309" s="1">
        <v>1.0</v>
      </c>
      <c r="EI309" s="1">
        <v>0.1222335868206454</v>
      </c>
      <c r="EJ309" s="1">
        <v>-0.01713253280709002</v>
      </c>
      <c r="EK309" s="1">
        <v>0.001317104643623485</v>
      </c>
      <c r="EL309" s="1">
        <v>1.0</v>
      </c>
      <c r="EM309" s="1">
        <v>3.0</v>
      </c>
      <c r="EN309" s="1">
        <v>5.0</v>
      </c>
      <c r="EO309" s="1" t="s">
        <v>374</v>
      </c>
      <c r="EP309" s="1">
        <v>2.94274</v>
      </c>
      <c r="EQ309" s="1">
        <v>2.8008</v>
      </c>
      <c r="ER309" s="1">
        <v>0.204613</v>
      </c>
      <c r="ES309" s="1">
        <v>0.210564</v>
      </c>
      <c r="ET309" s="1">
        <v>0.102815</v>
      </c>
      <c r="EU309" s="1">
        <v>0.0914873</v>
      </c>
      <c r="EV309" s="1">
        <v>16335.7</v>
      </c>
      <c r="EW309" s="1">
        <v>17001.3</v>
      </c>
      <c r="EX309" s="1">
        <v>23887.4</v>
      </c>
      <c r="EY309" s="1">
        <v>25066.6</v>
      </c>
      <c r="EZ309" s="1">
        <v>34308.3</v>
      </c>
      <c r="FA309" s="1">
        <v>36372.8</v>
      </c>
      <c r="FB309" s="1">
        <v>43553.2</v>
      </c>
      <c r="FC309" s="1">
        <v>46339.1</v>
      </c>
      <c r="FD309" s="1">
        <v>1.96833</v>
      </c>
      <c r="FE309" s="1">
        <v>1.84822</v>
      </c>
      <c r="FF309" s="1">
        <v>0.0858381</v>
      </c>
      <c r="FG309" s="1">
        <v>0.0</v>
      </c>
      <c r="FH309" s="1">
        <v>30.1091</v>
      </c>
      <c r="FI309" s="1">
        <v>999.9</v>
      </c>
      <c r="FJ309" s="1">
        <v>55.7</v>
      </c>
      <c r="FK309" s="1">
        <v>34.6</v>
      </c>
      <c r="FL309" s="1">
        <v>31.0607</v>
      </c>
      <c r="FM309" s="1">
        <v>64.2686</v>
      </c>
      <c r="FN309" s="1">
        <v>26.0457</v>
      </c>
      <c r="FO309" s="1">
        <v>1.0</v>
      </c>
      <c r="FP309" s="1">
        <v>0.395175</v>
      </c>
      <c r="FQ309" s="1">
        <v>2.16806</v>
      </c>
      <c r="FR309" s="1">
        <v>20.3082</v>
      </c>
      <c r="FS309" s="1">
        <v>5.21145</v>
      </c>
      <c r="FT309" s="1">
        <v>11.9078</v>
      </c>
      <c r="FU309" s="1">
        <v>5.00215</v>
      </c>
      <c r="FV309" s="1">
        <v>3.28975</v>
      </c>
      <c r="FW309" s="1">
        <v>9999.0</v>
      </c>
      <c r="FX309" s="1">
        <v>9999.0</v>
      </c>
      <c r="FY309" s="1">
        <v>9999.0</v>
      </c>
      <c r="FZ309" s="1">
        <v>999.9</v>
      </c>
      <c r="GA309" s="1">
        <v>1.85958</v>
      </c>
      <c r="GB309" s="1">
        <v>1.85455</v>
      </c>
      <c r="GC309" s="1">
        <v>1.85776</v>
      </c>
      <c r="GD309" s="1">
        <v>1.85616</v>
      </c>
      <c r="GE309" s="1">
        <v>1.85495</v>
      </c>
      <c r="GF309" s="1">
        <v>1.85457</v>
      </c>
      <c r="GG309" s="1">
        <v>1.85327</v>
      </c>
      <c r="GH309" s="1">
        <v>1.85639</v>
      </c>
      <c r="GI309" s="1">
        <v>0.0</v>
      </c>
      <c r="GJ309" s="1">
        <v>0.0</v>
      </c>
      <c r="GK309" s="1">
        <v>0.0</v>
      </c>
      <c r="GL309" s="1">
        <v>0.0</v>
      </c>
      <c r="GM309" s="1" t="s">
        <v>355</v>
      </c>
      <c r="GN309" s="1" t="s">
        <v>356</v>
      </c>
      <c r="GO309" s="1" t="s">
        <v>357</v>
      </c>
      <c r="GP309" s="1" t="s">
        <v>357</v>
      </c>
      <c r="GQ309" s="1" t="s">
        <v>357</v>
      </c>
      <c r="GR309" s="1" t="s">
        <v>357</v>
      </c>
      <c r="GS309" s="1">
        <v>0.0</v>
      </c>
      <c r="GT309" s="1">
        <v>100.0</v>
      </c>
      <c r="GU309" s="1">
        <v>100.0</v>
      </c>
      <c r="GV309" s="1">
        <v>2.58</v>
      </c>
      <c r="GW309" s="1">
        <v>0.0349</v>
      </c>
      <c r="GX309" s="1">
        <v>0.3255316452960568</v>
      </c>
      <c r="GY309" s="1">
        <v>0.003023906125278789</v>
      </c>
      <c r="GZ309" s="1">
        <v>-1.398580452151984E-6</v>
      </c>
      <c r="HA309" s="1">
        <v>2.803037836604737E-10</v>
      </c>
      <c r="HB309" s="1">
        <v>-0.04759964022089117</v>
      </c>
      <c r="HC309" s="1">
        <v>0.009965371539748925</v>
      </c>
      <c r="HD309" s="1">
        <v>-4.563662031605912E-4</v>
      </c>
      <c r="HE309" s="1">
        <v>7.83371007442278E-6</v>
      </c>
      <c r="HF309" s="1">
        <v>0.0</v>
      </c>
      <c r="HG309" s="1">
        <v>2134.0</v>
      </c>
      <c r="HH309" s="1">
        <v>2.0</v>
      </c>
      <c r="HI309" s="1">
        <v>25.0</v>
      </c>
      <c r="HJ309" s="1">
        <v>11.2</v>
      </c>
      <c r="HK309" s="1">
        <v>11.1</v>
      </c>
      <c r="HL309" s="1">
        <v>2.97729</v>
      </c>
      <c r="HM309" s="1">
        <v>2.2937</v>
      </c>
      <c r="HN309" s="1">
        <v>1.4978</v>
      </c>
      <c r="HO309" s="1">
        <v>2.30957</v>
      </c>
      <c r="HP309" s="1">
        <v>1.54785</v>
      </c>
      <c r="HQ309" s="1">
        <v>2.29736</v>
      </c>
      <c r="HR309" s="1">
        <v>37.7228</v>
      </c>
      <c r="HS309" s="1">
        <v>15.209</v>
      </c>
      <c r="HT309" s="1">
        <v>18.0</v>
      </c>
      <c r="HU309" s="1">
        <v>504.127</v>
      </c>
      <c r="HV309" s="1">
        <v>491.215</v>
      </c>
      <c r="HW309" s="1">
        <v>27.0843</v>
      </c>
      <c r="HX309" s="1">
        <v>32.071</v>
      </c>
      <c r="HY309" s="1">
        <v>30.0009</v>
      </c>
      <c r="HZ309" s="1">
        <v>31.8356</v>
      </c>
      <c r="IA309" s="1">
        <v>31.9389</v>
      </c>
      <c r="IB309" s="1">
        <v>59.6655</v>
      </c>
      <c r="IC309" s="1">
        <v>41.3702</v>
      </c>
      <c r="ID309" s="1">
        <v>0.0</v>
      </c>
      <c r="IE309" s="1">
        <v>27.0489</v>
      </c>
      <c r="IF309" s="1">
        <v>1498.54</v>
      </c>
      <c r="IG309" s="1">
        <v>19.2593</v>
      </c>
      <c r="IH309" s="1">
        <v>100.713</v>
      </c>
      <c r="II309" s="1">
        <v>100.427</v>
      </c>
      <c r="IJ309" s="1" t="s">
        <v>358</v>
      </c>
    </row>
    <row r="310" ht="15.75" customHeight="1">
      <c r="A310" s="1">
        <v>294.0</v>
      </c>
      <c r="B310" s="1">
        <v>1.6597968315E9</v>
      </c>
      <c r="C310" s="1">
        <v>690.0</v>
      </c>
      <c r="D310" s="1" t="s">
        <v>921</v>
      </c>
      <c r="E310" s="1" t="s">
        <v>922</v>
      </c>
      <c r="F310" s="1">
        <v>1.0</v>
      </c>
      <c r="G310" s="1" t="s">
        <v>346</v>
      </c>
      <c r="H310" s="1" t="s">
        <v>347</v>
      </c>
      <c r="I310" s="1" t="s">
        <v>348</v>
      </c>
      <c r="J310" s="1" t="s">
        <v>349</v>
      </c>
      <c r="K310" s="1" t="s">
        <v>350</v>
      </c>
      <c r="L310" s="1" t="s">
        <v>346</v>
      </c>
      <c r="M310" s="1" t="s">
        <v>351</v>
      </c>
      <c r="N310" s="1">
        <v>1.65979682315625E9</v>
      </c>
      <c r="O310" s="1">
        <f t="shared" si="1"/>
        <v>0.002949401282</v>
      </c>
      <c r="P310" s="1">
        <f t="shared" si="2"/>
        <v>2.949401282</v>
      </c>
      <c r="Q310" s="1">
        <f t="shared" si="3"/>
        <v>22.41333766</v>
      </c>
      <c r="R310" s="1">
        <f t="shared" si="4"/>
        <v>1364.825</v>
      </c>
      <c r="S310" s="1">
        <f t="shared" si="5"/>
        <v>1012.319467</v>
      </c>
      <c r="T310" s="1">
        <f t="shared" si="6"/>
        <v>100.3904322</v>
      </c>
      <c r="U310" s="1">
        <f t="shared" si="7"/>
        <v>135.3479569</v>
      </c>
      <c r="V310" s="1">
        <f t="shared" si="8"/>
        <v>0.1199441237</v>
      </c>
      <c r="W310" s="1">
        <f t="shared" si="9"/>
        <v>2.914143468</v>
      </c>
      <c r="X310" s="1">
        <f t="shared" si="10"/>
        <v>0.1172674698</v>
      </c>
      <c r="Y310" s="1">
        <f t="shared" si="11"/>
        <v>0.07352768037</v>
      </c>
      <c r="Z310" s="1">
        <f t="shared" si="12"/>
        <v>321.5126085</v>
      </c>
      <c r="AA310" s="1">
        <f t="shared" si="13"/>
        <v>32.17081719</v>
      </c>
      <c r="AB310" s="1">
        <f t="shared" si="14"/>
        <v>31.51226875</v>
      </c>
      <c r="AC310" s="1">
        <f t="shared" si="15"/>
        <v>4.644836269</v>
      </c>
      <c r="AD310" s="1">
        <f t="shared" si="16"/>
        <v>49.47830763</v>
      </c>
      <c r="AE310" s="1">
        <f t="shared" si="17"/>
        <v>2.237182627</v>
      </c>
      <c r="AF310" s="1">
        <f t="shared" si="18"/>
        <v>4.521542336</v>
      </c>
      <c r="AG310" s="1">
        <f t="shared" si="19"/>
        <v>2.407653643</v>
      </c>
      <c r="AH310" s="1">
        <f t="shared" si="20"/>
        <v>-130.0685965</v>
      </c>
      <c r="AI310" s="1">
        <f t="shared" si="21"/>
        <v>-74.27935078</v>
      </c>
      <c r="AJ310" s="1">
        <f t="shared" si="22"/>
        <v>-5.739462025</v>
      </c>
      <c r="AK310" s="1">
        <f t="shared" si="23"/>
        <v>111.4251992</v>
      </c>
      <c r="AL310" s="1">
        <f t="shared" si="24"/>
        <v>53.30396683</v>
      </c>
      <c r="AM310" s="1">
        <f t="shared" si="25"/>
        <v>2.966505392</v>
      </c>
      <c r="AN310" s="1">
        <f t="shared" si="26"/>
        <v>22.41333766</v>
      </c>
      <c r="AO310" s="1">
        <v>1487.772887445888</v>
      </c>
      <c r="AP310" s="1">
        <v>1435.45496969697</v>
      </c>
      <c r="AQ310" s="1">
        <v>4.896787878787869</v>
      </c>
      <c r="AR310" s="1">
        <v>64.94</v>
      </c>
      <c r="AS310" s="1">
        <f t="shared" si="27"/>
        <v>2.949401282</v>
      </c>
      <c r="AT310" s="1">
        <v>19.11675579982037</v>
      </c>
      <c r="AU310" s="1">
        <v>22.57253235294117</v>
      </c>
      <c r="AV310" s="1">
        <v>3.727362879737945E-4</v>
      </c>
      <c r="AW310" s="1">
        <v>90.19422672828748</v>
      </c>
      <c r="AX310" s="1">
        <v>0.0</v>
      </c>
      <c r="AY310" s="1">
        <v>0.0</v>
      </c>
      <c r="AZ310" s="1">
        <f t="shared" si="28"/>
        <v>1</v>
      </c>
      <c r="BA310" s="1">
        <f t="shared" si="29"/>
        <v>0</v>
      </c>
      <c r="BB310" s="1">
        <f t="shared" si="30"/>
        <v>51716.60266</v>
      </c>
      <c r="BC310" s="1">
        <f t="shared" si="31"/>
        <v>1999.97875</v>
      </c>
      <c r="BD310" s="1">
        <f t="shared" si="32"/>
        <v>1681.18215</v>
      </c>
      <c r="BE310" s="1">
        <f t="shared" si="33"/>
        <v>0.8406000064</v>
      </c>
      <c r="BF310" s="1">
        <f t="shared" si="34"/>
        <v>0.1607580123</v>
      </c>
      <c r="BG310" s="1">
        <v>6.0</v>
      </c>
      <c r="BH310" s="1">
        <v>0.5</v>
      </c>
      <c r="BI310" s="1" t="s">
        <v>352</v>
      </c>
      <c r="BJ310" s="1">
        <v>2.0</v>
      </c>
      <c r="BK310" s="1" t="b">
        <v>1</v>
      </c>
      <c r="BL310" s="1">
        <v>1.65979682315625E9</v>
      </c>
      <c r="BM310" s="1">
        <v>1364.825</v>
      </c>
      <c r="BN310" s="1">
        <v>1433.62875</v>
      </c>
      <c r="BO310" s="1">
        <v>22.55935625</v>
      </c>
      <c r="BP310" s="1">
        <v>19.08084375</v>
      </c>
      <c r="BQ310" s="1">
        <v>1362.266875</v>
      </c>
      <c r="BR310" s="1">
        <v>22.5245</v>
      </c>
      <c r="BS310" s="1">
        <v>500.141875</v>
      </c>
      <c r="BT310" s="1">
        <v>99.06875625</v>
      </c>
      <c r="BU310" s="1">
        <v>0.09997009999999999</v>
      </c>
      <c r="BV310" s="1">
        <v>31.039475</v>
      </c>
      <c r="BW310" s="1">
        <v>31.51226875</v>
      </c>
      <c r="BX310" s="1">
        <v>999.9</v>
      </c>
      <c r="BY310" s="1">
        <v>0.0</v>
      </c>
      <c r="BZ310" s="1">
        <v>0.0</v>
      </c>
      <c r="CA310" s="1">
        <v>10005.614375</v>
      </c>
      <c r="CB310" s="1">
        <v>0.0</v>
      </c>
      <c r="CC310" s="1">
        <v>310.7831875</v>
      </c>
      <c r="CD310" s="1">
        <v>-68.8026125</v>
      </c>
      <c r="CE310" s="1">
        <v>1396.32625</v>
      </c>
      <c r="CF310" s="1">
        <v>1461.51625</v>
      </c>
      <c r="CG310" s="1">
        <v>3.47851</v>
      </c>
      <c r="CH310" s="1">
        <v>1433.62875</v>
      </c>
      <c r="CI310" s="1">
        <v>19.08084375</v>
      </c>
      <c r="CJ310" s="1">
        <v>2.2349275</v>
      </c>
      <c r="CK310" s="1">
        <v>1.890315625</v>
      </c>
      <c r="CL310" s="1">
        <v>19.21489375</v>
      </c>
      <c r="CM310" s="1">
        <v>16.55426875</v>
      </c>
      <c r="CN310" s="1">
        <v>1999.97875</v>
      </c>
      <c r="CO310" s="1">
        <v>0.9799999374999999</v>
      </c>
      <c r="CP310" s="1">
        <v>0.02000029375</v>
      </c>
      <c r="CQ310" s="1">
        <v>0.0</v>
      </c>
      <c r="CR310" s="1">
        <v>2.7604375</v>
      </c>
      <c r="CS310" s="1">
        <v>0.0</v>
      </c>
      <c r="CT310" s="1">
        <v>17345.05</v>
      </c>
      <c r="CU310" s="1">
        <v>17412.13125</v>
      </c>
      <c r="CV310" s="1">
        <v>41.312</v>
      </c>
      <c r="CW310" s="1">
        <v>42.437</v>
      </c>
      <c r="CX310" s="1">
        <v>41.269375</v>
      </c>
      <c r="CY310" s="1">
        <v>41.062</v>
      </c>
      <c r="CZ310" s="1">
        <v>41.45274999999999</v>
      </c>
      <c r="DA310" s="1">
        <v>1959.97875</v>
      </c>
      <c r="DB310" s="1">
        <v>40.0</v>
      </c>
      <c r="DC310" s="1">
        <v>0.0</v>
      </c>
      <c r="DD310" s="1">
        <v>1.6597968309E9</v>
      </c>
      <c r="DE310" s="1">
        <v>0.0</v>
      </c>
      <c r="DF310" s="1">
        <v>1.6597961675E9</v>
      </c>
      <c r="DG310" s="1" t="s">
        <v>353</v>
      </c>
      <c r="DH310" s="1">
        <v>1.659796162E9</v>
      </c>
      <c r="DI310" s="1">
        <v>1.6597961675E9</v>
      </c>
      <c r="DJ310" s="1">
        <v>2.0</v>
      </c>
      <c r="DK310" s="1">
        <v>-0.014</v>
      </c>
      <c r="DL310" s="1">
        <v>-0.001</v>
      </c>
      <c r="DM310" s="1">
        <v>1.327</v>
      </c>
      <c r="DN310" s="1">
        <v>0.031</v>
      </c>
      <c r="DO310" s="1">
        <v>400.0</v>
      </c>
      <c r="DP310" s="1">
        <v>20.0</v>
      </c>
      <c r="DQ310" s="1">
        <v>0.32</v>
      </c>
      <c r="DR310" s="1">
        <v>0.03</v>
      </c>
      <c r="DS310" s="1">
        <v>22.09112374824683</v>
      </c>
      <c r="DT310" s="1">
        <v>1.595465457367774</v>
      </c>
      <c r="DU310" s="1">
        <v>0.1587846806696307</v>
      </c>
      <c r="DV310" s="1">
        <v>0.0</v>
      </c>
      <c r="DW310" s="1">
        <v>-68.77047250000001</v>
      </c>
      <c r="DX310" s="1">
        <v>0.7566900562852051</v>
      </c>
      <c r="DY310" s="1">
        <v>0.3664502080689134</v>
      </c>
      <c r="DZ310" s="1">
        <v>1.0</v>
      </c>
      <c r="EA310" s="1">
        <v>3.50187125</v>
      </c>
      <c r="EB310" s="1">
        <v>-0.6898985741088298</v>
      </c>
      <c r="EC310" s="1">
        <v>0.06745881229266862</v>
      </c>
      <c r="ED310" s="1">
        <v>0.0</v>
      </c>
      <c r="EE310" s="1">
        <v>2.407877369122224</v>
      </c>
      <c r="EF310" s="1">
        <v>-0.01255060904336633</v>
      </c>
      <c r="EG310" s="1">
        <v>0.0018634349797566</v>
      </c>
      <c r="EH310" s="1">
        <v>1.0</v>
      </c>
      <c r="EI310" s="1">
        <v>0.1218612446713039</v>
      </c>
      <c r="EJ310" s="1">
        <v>-0.01527472533043046</v>
      </c>
      <c r="EK310" s="1">
        <v>0.001206033990656509</v>
      </c>
      <c r="EL310" s="1">
        <v>1.0</v>
      </c>
      <c r="EM310" s="1">
        <v>3.0</v>
      </c>
      <c r="EN310" s="1">
        <v>5.0</v>
      </c>
      <c r="EO310" s="1" t="s">
        <v>374</v>
      </c>
      <c r="EP310" s="1">
        <v>2.94258</v>
      </c>
      <c r="EQ310" s="1">
        <v>2.80076</v>
      </c>
      <c r="ER310" s="1">
        <v>0.204824</v>
      </c>
      <c r="ES310" s="1">
        <v>0.210781</v>
      </c>
      <c r="ET310" s="1">
        <v>0.102817</v>
      </c>
      <c r="EU310" s="1">
        <v>0.0914961</v>
      </c>
      <c r="EV310" s="1">
        <v>16331.4</v>
      </c>
      <c r="EW310" s="1">
        <v>16996.6</v>
      </c>
      <c r="EX310" s="1">
        <v>23887.4</v>
      </c>
      <c r="EY310" s="1">
        <v>25066.6</v>
      </c>
      <c r="EZ310" s="1">
        <v>34308.1</v>
      </c>
      <c r="FA310" s="1">
        <v>36372.4</v>
      </c>
      <c r="FB310" s="1">
        <v>43553.1</v>
      </c>
      <c r="FC310" s="1">
        <v>46339.1</v>
      </c>
      <c r="FD310" s="1">
        <v>1.96825</v>
      </c>
      <c r="FE310" s="1">
        <v>1.84822</v>
      </c>
      <c r="FF310" s="1">
        <v>0.0858493</v>
      </c>
      <c r="FG310" s="1">
        <v>0.0</v>
      </c>
      <c r="FH310" s="1">
        <v>30.1097</v>
      </c>
      <c r="FI310" s="1">
        <v>999.9</v>
      </c>
      <c r="FJ310" s="1">
        <v>55.7</v>
      </c>
      <c r="FK310" s="1">
        <v>34.6</v>
      </c>
      <c r="FL310" s="1">
        <v>31.0577</v>
      </c>
      <c r="FM310" s="1">
        <v>64.2686</v>
      </c>
      <c r="FN310" s="1">
        <v>26.246</v>
      </c>
      <c r="FO310" s="1">
        <v>1.0</v>
      </c>
      <c r="FP310" s="1">
        <v>0.395259</v>
      </c>
      <c r="FQ310" s="1">
        <v>2.16958</v>
      </c>
      <c r="FR310" s="1">
        <v>20.3083</v>
      </c>
      <c r="FS310" s="1">
        <v>5.21175</v>
      </c>
      <c r="FT310" s="1">
        <v>11.9078</v>
      </c>
      <c r="FU310" s="1">
        <v>5.00235</v>
      </c>
      <c r="FV310" s="1">
        <v>3.28975</v>
      </c>
      <c r="FW310" s="1">
        <v>9999.0</v>
      </c>
      <c r="FX310" s="1">
        <v>9999.0</v>
      </c>
      <c r="FY310" s="1">
        <v>9999.0</v>
      </c>
      <c r="FZ310" s="1">
        <v>999.9</v>
      </c>
      <c r="GA310" s="1">
        <v>1.85958</v>
      </c>
      <c r="GB310" s="1">
        <v>1.85455</v>
      </c>
      <c r="GC310" s="1">
        <v>1.85776</v>
      </c>
      <c r="GD310" s="1">
        <v>1.85616</v>
      </c>
      <c r="GE310" s="1">
        <v>1.85495</v>
      </c>
      <c r="GF310" s="1">
        <v>1.85457</v>
      </c>
      <c r="GG310" s="1">
        <v>1.85328</v>
      </c>
      <c r="GH310" s="1">
        <v>1.8564</v>
      </c>
      <c r="GI310" s="1">
        <v>0.0</v>
      </c>
      <c r="GJ310" s="1">
        <v>0.0</v>
      </c>
      <c r="GK310" s="1">
        <v>0.0</v>
      </c>
      <c r="GL310" s="1">
        <v>0.0</v>
      </c>
      <c r="GM310" s="1" t="s">
        <v>355</v>
      </c>
      <c r="GN310" s="1" t="s">
        <v>356</v>
      </c>
      <c r="GO310" s="1" t="s">
        <v>357</v>
      </c>
      <c r="GP310" s="1" t="s">
        <v>357</v>
      </c>
      <c r="GQ310" s="1" t="s">
        <v>357</v>
      </c>
      <c r="GR310" s="1" t="s">
        <v>357</v>
      </c>
      <c r="GS310" s="1">
        <v>0.0</v>
      </c>
      <c r="GT310" s="1">
        <v>100.0</v>
      </c>
      <c r="GU310" s="1">
        <v>100.0</v>
      </c>
      <c r="GV310" s="1">
        <v>2.59</v>
      </c>
      <c r="GW310" s="1">
        <v>0.0349</v>
      </c>
      <c r="GX310" s="1">
        <v>0.3255316452960568</v>
      </c>
      <c r="GY310" s="1">
        <v>0.003023906125278789</v>
      </c>
      <c r="GZ310" s="1">
        <v>-1.398580452151984E-6</v>
      </c>
      <c r="HA310" s="1">
        <v>2.803037836604737E-10</v>
      </c>
      <c r="HB310" s="1">
        <v>-0.04759964022089117</v>
      </c>
      <c r="HC310" s="1">
        <v>0.009965371539748925</v>
      </c>
      <c r="HD310" s="1">
        <v>-4.563662031605912E-4</v>
      </c>
      <c r="HE310" s="1">
        <v>7.83371007442278E-6</v>
      </c>
      <c r="HF310" s="1">
        <v>0.0</v>
      </c>
      <c r="HG310" s="1">
        <v>2134.0</v>
      </c>
      <c r="HH310" s="1">
        <v>2.0</v>
      </c>
      <c r="HI310" s="1">
        <v>25.0</v>
      </c>
      <c r="HJ310" s="1">
        <v>11.2</v>
      </c>
      <c r="HK310" s="1">
        <v>11.1</v>
      </c>
      <c r="HL310" s="1">
        <v>2.9834</v>
      </c>
      <c r="HM310" s="1">
        <v>2.27417</v>
      </c>
      <c r="HN310" s="1">
        <v>1.4978</v>
      </c>
      <c r="HO310" s="1">
        <v>2.30835</v>
      </c>
      <c r="HP310" s="1">
        <v>1.54785</v>
      </c>
      <c r="HQ310" s="1">
        <v>2.37061</v>
      </c>
      <c r="HR310" s="1">
        <v>37.7228</v>
      </c>
      <c r="HS310" s="1">
        <v>15.2003</v>
      </c>
      <c r="HT310" s="1">
        <v>18.0</v>
      </c>
      <c r="HU310" s="1">
        <v>504.085</v>
      </c>
      <c r="HV310" s="1">
        <v>491.218</v>
      </c>
      <c r="HW310" s="1">
        <v>27.0816</v>
      </c>
      <c r="HX310" s="1">
        <v>32.0714</v>
      </c>
      <c r="HY310" s="1">
        <v>30.0009</v>
      </c>
      <c r="HZ310" s="1">
        <v>31.836</v>
      </c>
      <c r="IA310" s="1">
        <v>31.9394</v>
      </c>
      <c r="IB310" s="1">
        <v>59.7152</v>
      </c>
      <c r="IC310" s="1">
        <v>41.3702</v>
      </c>
      <c r="ID310" s="1">
        <v>0.0</v>
      </c>
      <c r="IE310" s="1">
        <v>27.0489</v>
      </c>
      <c r="IF310" s="1">
        <v>1508.69</v>
      </c>
      <c r="IG310" s="1">
        <v>19.2592</v>
      </c>
      <c r="IH310" s="1">
        <v>100.713</v>
      </c>
      <c r="II310" s="1">
        <v>100.427</v>
      </c>
      <c r="IJ310" s="1" t="s">
        <v>358</v>
      </c>
    </row>
    <row r="311" ht="15.75" customHeight="1">
      <c r="A311" s="1">
        <v>295.0</v>
      </c>
      <c r="B311" s="1">
        <v>1.6597968325E9</v>
      </c>
      <c r="C311" s="1">
        <v>691.0</v>
      </c>
      <c r="D311" s="1" t="s">
        <v>923</v>
      </c>
      <c r="E311" s="1" t="s">
        <v>924</v>
      </c>
      <c r="F311" s="1">
        <v>1.0</v>
      </c>
      <c r="G311" s="1" t="s">
        <v>346</v>
      </c>
      <c r="H311" s="1" t="s">
        <v>347</v>
      </c>
      <c r="I311" s="1" t="s">
        <v>348</v>
      </c>
      <c r="J311" s="1" t="s">
        <v>349</v>
      </c>
      <c r="K311" s="1" t="s">
        <v>350</v>
      </c>
      <c r="L311" s="1" t="s">
        <v>346</v>
      </c>
      <c r="M311" s="1" t="s">
        <v>351</v>
      </c>
      <c r="N311" s="1">
        <v>1.6597968247E9</v>
      </c>
      <c r="O311" s="1">
        <f t="shared" si="1"/>
        <v>0.002941761909</v>
      </c>
      <c r="P311" s="1">
        <f t="shared" si="2"/>
        <v>2.941761909</v>
      </c>
      <c r="Q311" s="1">
        <f t="shared" si="3"/>
        <v>22.59033029</v>
      </c>
      <c r="R311" s="1">
        <f t="shared" si="4"/>
        <v>1372.404667</v>
      </c>
      <c r="S311" s="1">
        <f t="shared" si="5"/>
        <v>1016.451393</v>
      </c>
      <c r="T311" s="1">
        <f t="shared" si="6"/>
        <v>100.7999863</v>
      </c>
      <c r="U311" s="1">
        <f t="shared" si="7"/>
        <v>136.0993478</v>
      </c>
      <c r="V311" s="1">
        <f t="shared" si="8"/>
        <v>0.1196248059</v>
      </c>
      <c r="W311" s="1">
        <f t="shared" si="9"/>
        <v>2.914031788</v>
      </c>
      <c r="X311" s="1">
        <f t="shared" si="10"/>
        <v>0.1169621147</v>
      </c>
      <c r="Y311" s="1">
        <f t="shared" si="11"/>
        <v>0.07333561757</v>
      </c>
      <c r="Z311" s="1">
        <f t="shared" si="12"/>
        <v>321.5100416</v>
      </c>
      <c r="AA311" s="1">
        <f t="shared" si="13"/>
        <v>32.17218543</v>
      </c>
      <c r="AB311" s="1">
        <f t="shared" si="14"/>
        <v>31.51271333</v>
      </c>
      <c r="AC311" s="1">
        <f t="shared" si="15"/>
        <v>4.644953571</v>
      </c>
      <c r="AD311" s="1">
        <f t="shared" si="16"/>
        <v>49.48216463</v>
      </c>
      <c r="AE311" s="1">
        <f t="shared" si="17"/>
        <v>2.237274341</v>
      </c>
      <c r="AF311" s="1">
        <f t="shared" si="18"/>
        <v>4.521375242</v>
      </c>
      <c r="AG311" s="1">
        <f t="shared" si="19"/>
        <v>2.40767923</v>
      </c>
      <c r="AH311" s="1">
        <f t="shared" si="20"/>
        <v>-129.7317002</v>
      </c>
      <c r="AI311" s="1">
        <f t="shared" si="21"/>
        <v>-74.44820274</v>
      </c>
      <c r="AJ311" s="1">
        <f t="shared" si="22"/>
        <v>-5.752723684</v>
      </c>
      <c r="AK311" s="1">
        <f t="shared" si="23"/>
        <v>111.577415</v>
      </c>
      <c r="AL311" s="1">
        <f t="shared" si="24"/>
        <v>53.31485524</v>
      </c>
      <c r="AM311" s="1">
        <f t="shared" si="25"/>
        <v>2.951854641</v>
      </c>
      <c r="AN311" s="1">
        <f t="shared" si="26"/>
        <v>22.59033029</v>
      </c>
      <c r="AO311" s="1">
        <v>1492.938103896104</v>
      </c>
      <c r="AP311" s="1">
        <v>1440.373515151515</v>
      </c>
      <c r="AQ311" s="1">
        <v>4.902472727272572</v>
      </c>
      <c r="AR311" s="1">
        <v>64.94</v>
      </c>
      <c r="AS311" s="1">
        <f t="shared" si="27"/>
        <v>2.941761909</v>
      </c>
      <c r="AT311" s="1">
        <v>19.12718610356854</v>
      </c>
      <c r="AU311" s="1">
        <v>22.57477147058822</v>
      </c>
      <c r="AV311" s="1">
        <v>2.701998292901733E-4</v>
      </c>
      <c r="AW311" s="1">
        <v>90.19422672828748</v>
      </c>
      <c r="AX311" s="1">
        <v>0.0</v>
      </c>
      <c r="AY311" s="1">
        <v>0.0</v>
      </c>
      <c r="AZ311" s="1">
        <f t="shared" si="28"/>
        <v>1</v>
      </c>
      <c r="BA311" s="1">
        <f t="shared" si="29"/>
        <v>0</v>
      </c>
      <c r="BB311" s="1">
        <f t="shared" si="30"/>
        <v>51713.54376</v>
      </c>
      <c r="BC311" s="1">
        <f t="shared" si="31"/>
        <v>1999.962667</v>
      </c>
      <c r="BD311" s="1">
        <f t="shared" si="32"/>
        <v>1681.16864</v>
      </c>
      <c r="BE311" s="1">
        <f t="shared" si="33"/>
        <v>0.8406000112</v>
      </c>
      <c r="BF311" s="1">
        <f t="shared" si="34"/>
        <v>0.1607580216</v>
      </c>
      <c r="BG311" s="1">
        <v>6.0</v>
      </c>
      <c r="BH311" s="1">
        <v>0.5</v>
      </c>
      <c r="BI311" s="1" t="s">
        <v>352</v>
      </c>
      <c r="BJ311" s="1">
        <v>2.0</v>
      </c>
      <c r="BK311" s="1" t="b">
        <v>1</v>
      </c>
      <c r="BL311" s="1">
        <v>1.6597968247E9</v>
      </c>
      <c r="BM311" s="1">
        <v>1372.404666666667</v>
      </c>
      <c r="BN311" s="1">
        <v>1441.225333333333</v>
      </c>
      <c r="BO311" s="1">
        <v>22.56032666666666</v>
      </c>
      <c r="BP311" s="1">
        <v>19.09894666666667</v>
      </c>
      <c r="BQ311" s="1">
        <v>1369.840666666667</v>
      </c>
      <c r="BR311" s="1">
        <v>22.52546666666667</v>
      </c>
      <c r="BS311" s="1">
        <v>500.1346</v>
      </c>
      <c r="BT311" s="1">
        <v>99.06862666666666</v>
      </c>
      <c r="BU311" s="1">
        <v>0.09989929333333335</v>
      </c>
      <c r="BV311" s="1">
        <v>31.03882666666667</v>
      </c>
      <c r="BW311" s="1">
        <v>31.51271333333333</v>
      </c>
      <c r="BX311" s="1">
        <v>999.8999999999999</v>
      </c>
      <c r="BY311" s="1">
        <v>0.0</v>
      </c>
      <c r="BZ311" s="1">
        <v>0.0</v>
      </c>
      <c r="CA311" s="1">
        <v>10004.98866666667</v>
      </c>
      <c r="CB311" s="1">
        <v>0.0</v>
      </c>
      <c r="CC311" s="1">
        <v>310.4698666666667</v>
      </c>
      <c r="CD311" s="1">
        <v>-68.81962</v>
      </c>
      <c r="CE311" s="1">
        <v>1404.082666666667</v>
      </c>
      <c r="CF311" s="1">
        <v>1469.288</v>
      </c>
      <c r="CG311" s="1">
        <v>3.461381333333334</v>
      </c>
      <c r="CH311" s="1">
        <v>1441.225333333333</v>
      </c>
      <c r="CI311" s="1">
        <v>19.09894666666667</v>
      </c>
      <c r="CJ311" s="1">
        <v>2.235020666666666</v>
      </c>
      <c r="CK311" s="1">
        <v>1.892106</v>
      </c>
      <c r="CL311" s="1">
        <v>19.21556666666667</v>
      </c>
      <c r="CM311" s="1">
        <v>16.56917333333333</v>
      </c>
      <c r="CN311" s="1">
        <v>1999.962666666667</v>
      </c>
      <c r="CO311" s="1">
        <v>0.9799998</v>
      </c>
      <c r="CP311" s="1">
        <v>0.02000042666666667</v>
      </c>
      <c r="CQ311" s="1">
        <v>0.0</v>
      </c>
      <c r="CR311" s="1">
        <v>2.571333333333333</v>
      </c>
      <c r="CS311" s="1">
        <v>0.0</v>
      </c>
      <c r="CT311" s="1">
        <v>17344.88666666667</v>
      </c>
      <c r="CU311" s="1">
        <v>17411.99333333334</v>
      </c>
      <c r="CV311" s="1">
        <v>41.3162</v>
      </c>
      <c r="CW311" s="1">
        <v>42.437</v>
      </c>
      <c r="CX311" s="1">
        <v>41.27480000000001</v>
      </c>
      <c r="CY311" s="1">
        <v>41.062</v>
      </c>
      <c r="CZ311" s="1">
        <v>41.458</v>
      </c>
      <c r="DA311" s="1">
        <v>1959.962666666667</v>
      </c>
      <c r="DB311" s="1">
        <v>40.0</v>
      </c>
      <c r="DC311" s="1">
        <v>0.0</v>
      </c>
      <c r="DD311" s="1">
        <v>1.6597968315E9</v>
      </c>
      <c r="DE311" s="1">
        <v>0.0</v>
      </c>
      <c r="DF311" s="1">
        <v>1.6597961675E9</v>
      </c>
      <c r="DG311" s="1" t="s">
        <v>353</v>
      </c>
      <c r="DH311" s="1">
        <v>1.659796162E9</v>
      </c>
      <c r="DI311" s="1">
        <v>1.6597961675E9</v>
      </c>
      <c r="DJ311" s="1">
        <v>2.0</v>
      </c>
      <c r="DK311" s="1">
        <v>-0.014</v>
      </c>
      <c r="DL311" s="1">
        <v>-0.001</v>
      </c>
      <c r="DM311" s="1">
        <v>1.327</v>
      </c>
      <c r="DN311" s="1">
        <v>0.031</v>
      </c>
      <c r="DO311" s="1">
        <v>400.0</v>
      </c>
      <c r="DP311" s="1">
        <v>20.0</v>
      </c>
      <c r="DQ311" s="1">
        <v>0.32</v>
      </c>
      <c r="DR311" s="1">
        <v>0.03</v>
      </c>
      <c r="DS311" s="1">
        <v>22.09112374824683</v>
      </c>
      <c r="DT311" s="1">
        <v>1.595465457367774</v>
      </c>
      <c r="DU311" s="1">
        <v>0.1587846806696307</v>
      </c>
      <c r="DV311" s="1">
        <v>0.0</v>
      </c>
      <c r="DW311" s="1">
        <v>-68.77047250000001</v>
      </c>
      <c r="DX311" s="1">
        <v>0.7566900562852051</v>
      </c>
      <c r="DY311" s="1">
        <v>0.3664502080689134</v>
      </c>
      <c r="DZ311" s="1">
        <v>1.0</v>
      </c>
      <c r="EA311" s="1">
        <v>3.50187125</v>
      </c>
      <c r="EB311" s="1">
        <v>-0.6898985741088298</v>
      </c>
      <c r="EC311" s="1">
        <v>0.06745881229266862</v>
      </c>
      <c r="ED311" s="1">
        <v>0.0</v>
      </c>
      <c r="EE311" s="1">
        <v>2.407877369122224</v>
      </c>
      <c r="EF311" s="1">
        <v>-0.01255060904336633</v>
      </c>
      <c r="EG311" s="1">
        <v>0.0018634349797566</v>
      </c>
      <c r="EH311" s="1">
        <v>1.0</v>
      </c>
      <c r="EI311" s="1">
        <v>0.1218612446713039</v>
      </c>
      <c r="EJ311" s="1">
        <v>-0.01527472533043046</v>
      </c>
      <c r="EK311" s="1">
        <v>0.001206033990656509</v>
      </c>
      <c r="EL311" s="1">
        <v>1.0</v>
      </c>
      <c r="EM311" s="1">
        <v>3.0</v>
      </c>
      <c r="EN311" s="1">
        <v>5.0</v>
      </c>
      <c r="EO311" s="1" t="s">
        <v>374</v>
      </c>
      <c r="EP311" s="1">
        <v>2.94259</v>
      </c>
      <c r="EQ311" s="1">
        <v>2.80055</v>
      </c>
      <c r="ER311" s="1">
        <v>0.205247</v>
      </c>
      <c r="ES311" s="1">
        <v>0.211208</v>
      </c>
      <c r="ET311" s="1">
        <v>0.102818</v>
      </c>
      <c r="EU311" s="1">
        <v>0.0915061</v>
      </c>
      <c r="EV311" s="1">
        <v>16322.6</v>
      </c>
      <c r="EW311" s="1">
        <v>16987.4</v>
      </c>
      <c r="EX311" s="1">
        <v>23887.3</v>
      </c>
      <c r="EY311" s="1">
        <v>25066.6</v>
      </c>
      <c r="EZ311" s="1">
        <v>34308.0</v>
      </c>
      <c r="FA311" s="1">
        <v>36371.9</v>
      </c>
      <c r="FB311" s="1">
        <v>43553.0</v>
      </c>
      <c r="FC311" s="1">
        <v>46338.9</v>
      </c>
      <c r="FD311" s="1">
        <v>1.96822</v>
      </c>
      <c r="FE311" s="1">
        <v>1.84827</v>
      </c>
      <c r="FF311" s="1">
        <v>0.0858158</v>
      </c>
      <c r="FG311" s="1">
        <v>0.0</v>
      </c>
      <c r="FH311" s="1">
        <v>30.1121</v>
      </c>
      <c r="FI311" s="1">
        <v>999.9</v>
      </c>
      <c r="FJ311" s="1">
        <v>55.7</v>
      </c>
      <c r="FK311" s="1">
        <v>34.6</v>
      </c>
      <c r="FL311" s="1">
        <v>31.0598</v>
      </c>
      <c r="FM311" s="1">
        <v>64.4686</v>
      </c>
      <c r="FN311" s="1">
        <v>25.3646</v>
      </c>
      <c r="FO311" s="1">
        <v>1.0</v>
      </c>
      <c r="FP311" s="1">
        <v>0.39529</v>
      </c>
      <c r="FQ311" s="1">
        <v>2.18118</v>
      </c>
      <c r="FR311" s="1">
        <v>20.308</v>
      </c>
      <c r="FS311" s="1">
        <v>5.2116</v>
      </c>
      <c r="FT311" s="1">
        <v>11.908</v>
      </c>
      <c r="FU311" s="1">
        <v>5.00205</v>
      </c>
      <c r="FV311" s="1">
        <v>3.28968</v>
      </c>
      <c r="FW311" s="1">
        <v>9999.0</v>
      </c>
      <c r="FX311" s="1">
        <v>9999.0</v>
      </c>
      <c r="FY311" s="1">
        <v>9999.0</v>
      </c>
      <c r="FZ311" s="1">
        <v>999.9</v>
      </c>
      <c r="GA311" s="1">
        <v>1.85958</v>
      </c>
      <c r="GB311" s="1">
        <v>1.85455</v>
      </c>
      <c r="GC311" s="1">
        <v>1.85776</v>
      </c>
      <c r="GD311" s="1">
        <v>1.85617</v>
      </c>
      <c r="GE311" s="1">
        <v>1.85494</v>
      </c>
      <c r="GF311" s="1">
        <v>1.85457</v>
      </c>
      <c r="GG311" s="1">
        <v>1.85328</v>
      </c>
      <c r="GH311" s="1">
        <v>1.8564</v>
      </c>
      <c r="GI311" s="1">
        <v>0.0</v>
      </c>
      <c r="GJ311" s="1">
        <v>0.0</v>
      </c>
      <c r="GK311" s="1">
        <v>0.0</v>
      </c>
      <c r="GL311" s="1">
        <v>0.0</v>
      </c>
      <c r="GM311" s="1" t="s">
        <v>355</v>
      </c>
      <c r="GN311" s="1" t="s">
        <v>356</v>
      </c>
      <c r="GO311" s="1" t="s">
        <v>357</v>
      </c>
      <c r="GP311" s="1" t="s">
        <v>357</v>
      </c>
      <c r="GQ311" s="1" t="s">
        <v>357</v>
      </c>
      <c r="GR311" s="1" t="s">
        <v>357</v>
      </c>
      <c r="GS311" s="1">
        <v>0.0</v>
      </c>
      <c r="GT311" s="1">
        <v>100.0</v>
      </c>
      <c r="GU311" s="1">
        <v>100.0</v>
      </c>
      <c r="GV311" s="1">
        <v>2.59</v>
      </c>
      <c r="GW311" s="1">
        <v>0.0349</v>
      </c>
      <c r="GX311" s="1">
        <v>0.3255316452960568</v>
      </c>
      <c r="GY311" s="1">
        <v>0.003023906125278789</v>
      </c>
      <c r="GZ311" s="1">
        <v>-1.398580452151984E-6</v>
      </c>
      <c r="HA311" s="1">
        <v>2.803037836604737E-10</v>
      </c>
      <c r="HB311" s="1">
        <v>-0.04759964022089117</v>
      </c>
      <c r="HC311" s="1">
        <v>0.009965371539748925</v>
      </c>
      <c r="HD311" s="1">
        <v>-4.563662031605912E-4</v>
      </c>
      <c r="HE311" s="1">
        <v>7.83371007442278E-6</v>
      </c>
      <c r="HF311" s="1">
        <v>0.0</v>
      </c>
      <c r="HG311" s="1">
        <v>2134.0</v>
      </c>
      <c r="HH311" s="1">
        <v>2.0</v>
      </c>
      <c r="HI311" s="1">
        <v>25.0</v>
      </c>
      <c r="HJ311" s="1">
        <v>11.2</v>
      </c>
      <c r="HK311" s="1">
        <v>11.1</v>
      </c>
      <c r="HL311" s="1">
        <v>2.99072</v>
      </c>
      <c r="HM311" s="1">
        <v>2.27539</v>
      </c>
      <c r="HN311" s="1">
        <v>1.4978</v>
      </c>
      <c r="HO311" s="1">
        <v>2.30835</v>
      </c>
      <c r="HP311" s="1">
        <v>1.54785</v>
      </c>
      <c r="HQ311" s="1">
        <v>2.43774</v>
      </c>
      <c r="HR311" s="1">
        <v>37.7228</v>
      </c>
      <c r="HS311" s="1">
        <v>15.209</v>
      </c>
      <c r="HT311" s="1">
        <v>18.0</v>
      </c>
      <c r="HU311" s="1">
        <v>504.082</v>
      </c>
      <c r="HV311" s="1">
        <v>491.264</v>
      </c>
      <c r="HW311" s="1">
        <v>27.0736</v>
      </c>
      <c r="HX311" s="1">
        <v>32.0736</v>
      </c>
      <c r="HY311" s="1">
        <v>30.0008</v>
      </c>
      <c r="HZ311" s="1">
        <v>31.8377</v>
      </c>
      <c r="IA311" s="1">
        <v>31.941</v>
      </c>
      <c r="IB311" s="1">
        <v>59.9364</v>
      </c>
      <c r="IC311" s="1">
        <v>41.3702</v>
      </c>
      <c r="ID311" s="1">
        <v>0.0</v>
      </c>
      <c r="IE311" s="1">
        <v>27.0489</v>
      </c>
      <c r="IF311" s="1">
        <v>1508.69</v>
      </c>
      <c r="IG311" s="1">
        <v>19.2713</v>
      </c>
      <c r="IH311" s="1">
        <v>100.712</v>
      </c>
      <c r="II311" s="1">
        <v>100.427</v>
      </c>
      <c r="IJ311" s="1" t="s">
        <v>358</v>
      </c>
    </row>
    <row r="312" ht="15.75" customHeight="1">
      <c r="A312" s="1">
        <v>296.0</v>
      </c>
      <c r="B312" s="1">
        <v>1.6597968335E9</v>
      </c>
      <c r="C312" s="1">
        <v>692.0</v>
      </c>
      <c r="D312" s="1" t="s">
        <v>925</v>
      </c>
      <c r="E312" s="1" t="s">
        <v>926</v>
      </c>
      <c r="F312" s="1">
        <v>1.0</v>
      </c>
      <c r="G312" s="1" t="s">
        <v>346</v>
      </c>
      <c r="H312" s="1" t="s">
        <v>347</v>
      </c>
      <c r="I312" s="1" t="s">
        <v>348</v>
      </c>
      <c r="J312" s="1" t="s">
        <v>349</v>
      </c>
      <c r="K312" s="1" t="s">
        <v>350</v>
      </c>
      <c r="L312" s="1" t="s">
        <v>346</v>
      </c>
      <c r="M312" s="1" t="s">
        <v>351</v>
      </c>
      <c r="N312" s="1">
        <v>1.659796825733333E9</v>
      </c>
      <c r="O312" s="1">
        <f t="shared" si="1"/>
        <v>0.002930902922</v>
      </c>
      <c r="P312" s="1">
        <f t="shared" si="2"/>
        <v>2.930902922</v>
      </c>
      <c r="Q312" s="1">
        <f t="shared" si="3"/>
        <v>22.7232591</v>
      </c>
      <c r="R312" s="1">
        <f t="shared" si="4"/>
        <v>1377.462667</v>
      </c>
      <c r="S312" s="1">
        <f t="shared" si="5"/>
        <v>1018.444739</v>
      </c>
      <c r="T312" s="1">
        <f t="shared" si="6"/>
        <v>100.997528</v>
      </c>
      <c r="U312" s="1">
        <f t="shared" si="7"/>
        <v>136.6007589</v>
      </c>
      <c r="V312" s="1">
        <f t="shared" si="8"/>
        <v>0.1191872163</v>
      </c>
      <c r="W312" s="1">
        <f t="shared" si="9"/>
        <v>2.91416208</v>
      </c>
      <c r="X312" s="1">
        <f t="shared" si="10"/>
        <v>0.1165438533</v>
      </c>
      <c r="Y312" s="1">
        <f t="shared" si="11"/>
        <v>0.07307252115</v>
      </c>
      <c r="Z312" s="1">
        <f t="shared" si="12"/>
        <v>321.512808</v>
      </c>
      <c r="AA312" s="1">
        <f t="shared" si="13"/>
        <v>32.17457167</v>
      </c>
      <c r="AB312" s="1">
        <f t="shared" si="14"/>
        <v>31.51213333</v>
      </c>
      <c r="AC312" s="1">
        <f t="shared" si="15"/>
        <v>4.644800541</v>
      </c>
      <c r="AD312" s="1">
        <f t="shared" si="16"/>
        <v>49.48617393</v>
      </c>
      <c r="AE312" s="1">
        <f t="shared" si="17"/>
        <v>2.237402901</v>
      </c>
      <c r="AF312" s="1">
        <f t="shared" si="18"/>
        <v>4.521268717</v>
      </c>
      <c r="AG312" s="1">
        <f t="shared" si="19"/>
        <v>2.40739764</v>
      </c>
      <c r="AH312" s="1">
        <f t="shared" si="20"/>
        <v>-129.2528189</v>
      </c>
      <c r="AI312" s="1">
        <f t="shared" si="21"/>
        <v>-74.42534674</v>
      </c>
      <c r="AJ312" s="1">
        <f t="shared" si="22"/>
        <v>-5.750672279</v>
      </c>
      <c r="AK312" s="1">
        <f t="shared" si="23"/>
        <v>112.0839701</v>
      </c>
      <c r="AL312" s="1">
        <f t="shared" si="24"/>
        <v>53.32471946</v>
      </c>
      <c r="AM312" s="1">
        <f t="shared" si="25"/>
        <v>2.94344968</v>
      </c>
      <c r="AN312" s="1">
        <f t="shared" si="26"/>
        <v>22.7232591</v>
      </c>
      <c r="AO312" s="1">
        <v>1498.145372294372</v>
      </c>
      <c r="AP312" s="1">
        <v>1445.330606060606</v>
      </c>
      <c r="AQ312" s="1">
        <v>4.919709090909076</v>
      </c>
      <c r="AR312" s="1">
        <v>64.94</v>
      </c>
      <c r="AS312" s="1">
        <f t="shared" si="27"/>
        <v>2.930902922</v>
      </c>
      <c r="AT312" s="1">
        <v>19.14087698033583</v>
      </c>
      <c r="AU312" s="1">
        <v>22.57540176470588</v>
      </c>
      <c r="AV312" s="1">
        <v>3.125360524940379E-4</v>
      </c>
      <c r="AW312" s="1">
        <v>90.19422672828748</v>
      </c>
      <c r="AX312" s="1">
        <v>0.0</v>
      </c>
      <c r="AY312" s="1">
        <v>0.0</v>
      </c>
      <c r="AZ312" s="1">
        <f t="shared" si="28"/>
        <v>1</v>
      </c>
      <c r="BA312" s="1">
        <f t="shared" si="29"/>
        <v>0</v>
      </c>
      <c r="BB312" s="1">
        <f t="shared" si="30"/>
        <v>51717.30646</v>
      </c>
      <c r="BC312" s="1">
        <f t="shared" si="31"/>
        <v>1999.98</v>
      </c>
      <c r="BD312" s="1">
        <f t="shared" si="32"/>
        <v>1681.1832</v>
      </c>
      <c r="BE312" s="1">
        <f t="shared" si="33"/>
        <v>0.840600006</v>
      </c>
      <c r="BF312" s="1">
        <f t="shared" si="34"/>
        <v>0.1607580116</v>
      </c>
      <c r="BG312" s="1">
        <v>6.0</v>
      </c>
      <c r="BH312" s="1">
        <v>0.5</v>
      </c>
      <c r="BI312" s="1" t="s">
        <v>352</v>
      </c>
      <c r="BJ312" s="1">
        <v>2.0</v>
      </c>
      <c r="BK312" s="1" t="b">
        <v>1</v>
      </c>
      <c r="BL312" s="1">
        <v>1.659796825733333E9</v>
      </c>
      <c r="BM312" s="1">
        <v>1377.462666666667</v>
      </c>
      <c r="BN312" s="1">
        <v>1446.298666666667</v>
      </c>
      <c r="BO312" s="1">
        <v>22.56165333333333</v>
      </c>
      <c r="BP312" s="1">
        <v>19.11016</v>
      </c>
      <c r="BQ312" s="1">
        <v>1374.895333333333</v>
      </c>
      <c r="BR312" s="1">
        <v>22.52678666666667</v>
      </c>
      <c r="BS312" s="1">
        <v>500.1383999999999</v>
      </c>
      <c r="BT312" s="1">
        <v>99.06854666666665</v>
      </c>
      <c r="BU312" s="1">
        <v>0.09984619333333332</v>
      </c>
      <c r="BV312" s="1">
        <v>31.03841333333333</v>
      </c>
      <c r="BW312" s="1">
        <v>31.51213333333333</v>
      </c>
      <c r="BX312" s="1">
        <v>999.8999999999999</v>
      </c>
      <c r="BY312" s="1">
        <v>0.0</v>
      </c>
      <c r="BZ312" s="1">
        <v>0.0</v>
      </c>
      <c r="CA312" s="1">
        <v>10005.742</v>
      </c>
      <c r="CB312" s="1">
        <v>0.0</v>
      </c>
      <c r="CC312" s="1">
        <v>310.2766666666667</v>
      </c>
      <c r="CD312" s="1">
        <v>-68.83462000000002</v>
      </c>
      <c r="CE312" s="1">
        <v>1409.259333333333</v>
      </c>
      <c r="CF312" s="1">
        <v>1474.476666666667</v>
      </c>
      <c r="CG312" s="1">
        <v>3.451495333333334</v>
      </c>
      <c r="CH312" s="1">
        <v>1446.298666666667</v>
      </c>
      <c r="CI312" s="1">
        <v>19.11016</v>
      </c>
      <c r="CJ312" s="1">
        <v>2.235150666666667</v>
      </c>
      <c r="CK312" s="1">
        <v>1.893215333333333</v>
      </c>
      <c r="CL312" s="1">
        <v>19.2165</v>
      </c>
      <c r="CM312" s="1">
        <v>16.57839333333333</v>
      </c>
      <c r="CN312" s="1">
        <v>1999.98</v>
      </c>
      <c r="CO312" s="1">
        <v>0.98</v>
      </c>
      <c r="CP312" s="1">
        <v>0.02000023333333334</v>
      </c>
      <c r="CQ312" s="1">
        <v>0.0</v>
      </c>
      <c r="CR312" s="1">
        <v>2.596933333333333</v>
      </c>
      <c r="CS312" s="1">
        <v>0.0</v>
      </c>
      <c r="CT312" s="1">
        <v>17344.67333333333</v>
      </c>
      <c r="CU312" s="1">
        <v>17412.14666666667</v>
      </c>
      <c r="CV312" s="1">
        <v>41.3204</v>
      </c>
      <c r="CW312" s="1">
        <v>42.437</v>
      </c>
      <c r="CX312" s="1">
        <v>41.27893333333334</v>
      </c>
      <c r="CY312" s="1">
        <v>41.062</v>
      </c>
      <c r="CZ312" s="1">
        <v>41.4622</v>
      </c>
      <c r="DA312" s="1">
        <v>1959.98</v>
      </c>
      <c r="DB312" s="1">
        <v>40.0</v>
      </c>
      <c r="DC312" s="1">
        <v>0.0</v>
      </c>
      <c r="DD312" s="1">
        <v>1.6597968327E9</v>
      </c>
      <c r="DE312" s="1">
        <v>0.0</v>
      </c>
      <c r="DF312" s="1">
        <v>1.6597961675E9</v>
      </c>
      <c r="DG312" s="1" t="s">
        <v>353</v>
      </c>
      <c r="DH312" s="1">
        <v>1.659796162E9</v>
      </c>
      <c r="DI312" s="1">
        <v>1.6597961675E9</v>
      </c>
      <c r="DJ312" s="1">
        <v>2.0</v>
      </c>
      <c r="DK312" s="1">
        <v>-0.014</v>
      </c>
      <c r="DL312" s="1">
        <v>-0.001</v>
      </c>
      <c r="DM312" s="1">
        <v>1.327</v>
      </c>
      <c r="DN312" s="1">
        <v>0.031</v>
      </c>
      <c r="DO312" s="1">
        <v>400.0</v>
      </c>
      <c r="DP312" s="1">
        <v>20.0</v>
      </c>
      <c r="DQ312" s="1">
        <v>0.32</v>
      </c>
      <c r="DR312" s="1">
        <v>0.03</v>
      </c>
      <c r="DS312" s="1">
        <v>22.16462994069713</v>
      </c>
      <c r="DT312" s="1">
        <v>1.755911740734724</v>
      </c>
      <c r="DU312" s="1">
        <v>0.169056130259434</v>
      </c>
      <c r="DV312" s="1">
        <v>0.0</v>
      </c>
      <c r="DW312" s="1">
        <v>-68.81365609756098</v>
      </c>
      <c r="DX312" s="1">
        <v>0.5894195121950588</v>
      </c>
      <c r="DY312" s="1">
        <v>0.3644519480848191</v>
      </c>
      <c r="DZ312" s="1">
        <v>1.0</v>
      </c>
      <c r="EA312" s="1">
        <v>3.48918268292683</v>
      </c>
      <c r="EB312" s="1">
        <v>-0.660636376306612</v>
      </c>
      <c r="EC312" s="1">
        <v>0.06645847928151574</v>
      </c>
      <c r="ED312" s="1">
        <v>0.0</v>
      </c>
      <c r="EE312" s="1">
        <v>2.407728767902497</v>
      </c>
      <c r="EF312" s="1">
        <v>-0.0271167677032006</v>
      </c>
      <c r="EG312" s="1">
        <v>0.002085659228910827</v>
      </c>
      <c r="EH312" s="1">
        <v>1.0</v>
      </c>
      <c r="EI312" s="1">
        <v>0.1213974598848371</v>
      </c>
      <c r="EJ312" s="1">
        <v>-0.01334958466450691</v>
      </c>
      <c r="EK312" s="1">
        <v>0.001002906031118896</v>
      </c>
      <c r="EL312" s="1">
        <v>1.0</v>
      </c>
      <c r="EM312" s="1">
        <v>3.0</v>
      </c>
      <c r="EN312" s="1">
        <v>5.0</v>
      </c>
      <c r="EO312" s="1" t="s">
        <v>374</v>
      </c>
      <c r="EP312" s="1">
        <v>2.94252</v>
      </c>
      <c r="EQ312" s="1">
        <v>2.80047</v>
      </c>
      <c r="ER312" s="1">
        <v>0.205672</v>
      </c>
      <c r="ES312" s="1">
        <v>0.211624</v>
      </c>
      <c r="ET312" s="1">
        <v>0.102826</v>
      </c>
      <c r="EU312" s="1">
        <v>0.0915147</v>
      </c>
      <c r="EV312" s="1">
        <v>16313.7</v>
      </c>
      <c r="EW312" s="1">
        <v>16978.3</v>
      </c>
      <c r="EX312" s="1">
        <v>23887.0</v>
      </c>
      <c r="EY312" s="1">
        <v>25066.5</v>
      </c>
      <c r="EZ312" s="1">
        <v>34307.5</v>
      </c>
      <c r="FA312" s="1">
        <v>36371.5</v>
      </c>
      <c r="FB312" s="1">
        <v>43552.8</v>
      </c>
      <c r="FC312" s="1">
        <v>46338.8</v>
      </c>
      <c r="FD312" s="1">
        <v>1.96798</v>
      </c>
      <c r="FE312" s="1">
        <v>1.84837</v>
      </c>
      <c r="FF312" s="1">
        <v>0.0856593</v>
      </c>
      <c r="FG312" s="1">
        <v>0.0</v>
      </c>
      <c r="FH312" s="1">
        <v>30.1135</v>
      </c>
      <c r="FI312" s="1">
        <v>999.9</v>
      </c>
      <c r="FJ312" s="1">
        <v>55.7</v>
      </c>
      <c r="FK312" s="1">
        <v>34.6</v>
      </c>
      <c r="FL312" s="1">
        <v>31.0607</v>
      </c>
      <c r="FM312" s="1">
        <v>64.4586</v>
      </c>
      <c r="FN312" s="1">
        <v>25.9014</v>
      </c>
      <c r="FO312" s="1">
        <v>1.0</v>
      </c>
      <c r="FP312" s="1">
        <v>0.395427</v>
      </c>
      <c r="FQ312" s="1">
        <v>2.19057</v>
      </c>
      <c r="FR312" s="1">
        <v>20.3079</v>
      </c>
      <c r="FS312" s="1">
        <v>5.2116</v>
      </c>
      <c r="FT312" s="1">
        <v>11.908</v>
      </c>
      <c r="FU312" s="1">
        <v>5.0021</v>
      </c>
      <c r="FV312" s="1">
        <v>3.28968</v>
      </c>
      <c r="FW312" s="1">
        <v>9999.0</v>
      </c>
      <c r="FX312" s="1">
        <v>9999.0</v>
      </c>
      <c r="FY312" s="1">
        <v>9999.0</v>
      </c>
      <c r="FZ312" s="1">
        <v>999.9</v>
      </c>
      <c r="GA312" s="1">
        <v>1.85959</v>
      </c>
      <c r="GB312" s="1">
        <v>1.85455</v>
      </c>
      <c r="GC312" s="1">
        <v>1.85776</v>
      </c>
      <c r="GD312" s="1">
        <v>1.85619</v>
      </c>
      <c r="GE312" s="1">
        <v>1.85495</v>
      </c>
      <c r="GF312" s="1">
        <v>1.85457</v>
      </c>
      <c r="GG312" s="1">
        <v>1.8533</v>
      </c>
      <c r="GH312" s="1">
        <v>1.85641</v>
      </c>
      <c r="GI312" s="1">
        <v>0.0</v>
      </c>
      <c r="GJ312" s="1">
        <v>0.0</v>
      </c>
      <c r="GK312" s="1">
        <v>0.0</v>
      </c>
      <c r="GL312" s="1">
        <v>0.0</v>
      </c>
      <c r="GM312" s="1" t="s">
        <v>355</v>
      </c>
      <c r="GN312" s="1" t="s">
        <v>356</v>
      </c>
      <c r="GO312" s="1" t="s">
        <v>357</v>
      </c>
      <c r="GP312" s="1" t="s">
        <v>357</v>
      </c>
      <c r="GQ312" s="1" t="s">
        <v>357</v>
      </c>
      <c r="GR312" s="1" t="s">
        <v>357</v>
      </c>
      <c r="GS312" s="1">
        <v>0.0</v>
      </c>
      <c r="GT312" s="1">
        <v>100.0</v>
      </c>
      <c r="GU312" s="1">
        <v>100.0</v>
      </c>
      <c r="GV312" s="1">
        <v>2.59</v>
      </c>
      <c r="GW312" s="1">
        <v>0.0349</v>
      </c>
      <c r="GX312" s="1">
        <v>0.3255316452960568</v>
      </c>
      <c r="GY312" s="1">
        <v>0.003023906125278789</v>
      </c>
      <c r="GZ312" s="1">
        <v>-1.398580452151984E-6</v>
      </c>
      <c r="HA312" s="1">
        <v>2.803037836604737E-10</v>
      </c>
      <c r="HB312" s="1">
        <v>-0.04759964022089117</v>
      </c>
      <c r="HC312" s="1">
        <v>0.009965371539748925</v>
      </c>
      <c r="HD312" s="1">
        <v>-4.563662031605912E-4</v>
      </c>
      <c r="HE312" s="1">
        <v>7.83371007442278E-6</v>
      </c>
      <c r="HF312" s="1">
        <v>0.0</v>
      </c>
      <c r="HG312" s="1">
        <v>2134.0</v>
      </c>
      <c r="HH312" s="1">
        <v>2.0</v>
      </c>
      <c r="HI312" s="1">
        <v>25.0</v>
      </c>
      <c r="HJ312" s="1">
        <v>11.2</v>
      </c>
      <c r="HK312" s="1">
        <v>11.1</v>
      </c>
      <c r="HL312" s="1">
        <v>2.99927</v>
      </c>
      <c r="HM312" s="1">
        <v>2.28271</v>
      </c>
      <c r="HN312" s="1">
        <v>1.4978</v>
      </c>
      <c r="HO312" s="1">
        <v>2.30957</v>
      </c>
      <c r="HP312" s="1">
        <v>1.54785</v>
      </c>
      <c r="HQ312" s="1">
        <v>2.32056</v>
      </c>
      <c r="HR312" s="1">
        <v>37.7228</v>
      </c>
      <c r="HS312" s="1">
        <v>15.209</v>
      </c>
      <c r="HT312" s="1">
        <v>18.0</v>
      </c>
      <c r="HU312" s="1">
        <v>503.938</v>
      </c>
      <c r="HV312" s="1">
        <v>491.338</v>
      </c>
      <c r="HW312" s="1">
        <v>27.0685</v>
      </c>
      <c r="HX312" s="1">
        <v>32.0748</v>
      </c>
      <c r="HY312" s="1">
        <v>30.0008</v>
      </c>
      <c r="HZ312" s="1">
        <v>31.8387</v>
      </c>
      <c r="IA312" s="1">
        <v>31.942</v>
      </c>
      <c r="IB312" s="1">
        <v>60.0494</v>
      </c>
      <c r="IC312" s="1">
        <v>41.3702</v>
      </c>
      <c r="ID312" s="1">
        <v>0.0</v>
      </c>
      <c r="IE312" s="1">
        <v>27.0489</v>
      </c>
      <c r="IF312" s="1">
        <v>1518.73</v>
      </c>
      <c r="IG312" s="1">
        <v>19.2763</v>
      </c>
      <c r="IH312" s="1">
        <v>100.712</v>
      </c>
      <c r="II312" s="1">
        <v>100.427</v>
      </c>
      <c r="IJ312" s="1" t="s">
        <v>358</v>
      </c>
    </row>
    <row r="313" ht="15.75" customHeight="1">
      <c r="A313" s="1">
        <v>297.0</v>
      </c>
      <c r="B313" s="1">
        <v>1.6597968345E9</v>
      </c>
      <c r="C313" s="1">
        <v>693.0</v>
      </c>
      <c r="D313" s="1" t="s">
        <v>927</v>
      </c>
      <c r="E313" s="1" t="s">
        <v>928</v>
      </c>
      <c r="F313" s="1">
        <v>1.0</v>
      </c>
      <c r="G313" s="1" t="s">
        <v>346</v>
      </c>
      <c r="H313" s="1" t="s">
        <v>347</v>
      </c>
      <c r="I313" s="1" t="s">
        <v>348</v>
      </c>
      <c r="J313" s="1" t="s">
        <v>349</v>
      </c>
      <c r="K313" s="1" t="s">
        <v>350</v>
      </c>
      <c r="L313" s="1" t="s">
        <v>346</v>
      </c>
      <c r="M313" s="1" t="s">
        <v>351</v>
      </c>
      <c r="N313" s="1">
        <v>1.659796826766667E9</v>
      </c>
      <c r="O313" s="1">
        <f t="shared" si="1"/>
        <v>0.002920902768</v>
      </c>
      <c r="P313" s="1">
        <f t="shared" si="2"/>
        <v>2.920902768</v>
      </c>
      <c r="Q313" s="1">
        <f t="shared" si="3"/>
        <v>22.83932695</v>
      </c>
      <c r="R313" s="1">
        <f t="shared" si="4"/>
        <v>1382.51</v>
      </c>
      <c r="S313" s="1">
        <f t="shared" si="5"/>
        <v>1020.743135</v>
      </c>
      <c r="T313" s="1">
        <f t="shared" si="6"/>
        <v>101.2253306</v>
      </c>
      <c r="U313" s="1">
        <f t="shared" si="7"/>
        <v>137.1011246</v>
      </c>
      <c r="V313" s="1">
        <f t="shared" si="8"/>
        <v>0.1187915842</v>
      </c>
      <c r="W313" s="1">
        <f t="shared" si="9"/>
        <v>2.914335603</v>
      </c>
      <c r="X313" s="1">
        <f t="shared" si="10"/>
        <v>0.1161656852</v>
      </c>
      <c r="Y313" s="1">
        <f t="shared" si="11"/>
        <v>0.0728346453</v>
      </c>
      <c r="Z313" s="1">
        <f t="shared" si="12"/>
        <v>321.5092968</v>
      </c>
      <c r="AA313" s="1">
        <f t="shared" si="13"/>
        <v>32.17662114</v>
      </c>
      <c r="AB313" s="1">
        <f t="shared" si="14"/>
        <v>31.51120667</v>
      </c>
      <c r="AC313" s="1">
        <f t="shared" si="15"/>
        <v>4.644556054</v>
      </c>
      <c r="AD313" s="1">
        <f t="shared" si="16"/>
        <v>49.49107417</v>
      </c>
      <c r="AE313" s="1">
        <f t="shared" si="17"/>
        <v>2.237564082</v>
      </c>
      <c r="AF313" s="1">
        <f t="shared" si="18"/>
        <v>4.521146732</v>
      </c>
      <c r="AG313" s="1">
        <f t="shared" si="19"/>
        <v>2.406991972</v>
      </c>
      <c r="AH313" s="1">
        <f t="shared" si="20"/>
        <v>-128.811812</v>
      </c>
      <c r="AI313" s="1">
        <f t="shared" si="21"/>
        <v>-74.35855172</v>
      </c>
      <c r="AJ313" s="1">
        <f t="shared" si="22"/>
        <v>-5.745129431</v>
      </c>
      <c r="AK313" s="1">
        <f t="shared" si="23"/>
        <v>112.5938036</v>
      </c>
      <c r="AL313" s="1">
        <f t="shared" si="24"/>
        <v>53.34076345</v>
      </c>
      <c r="AM313" s="1">
        <f t="shared" si="25"/>
        <v>2.935526232</v>
      </c>
      <c r="AN313" s="1">
        <f t="shared" si="26"/>
        <v>22.83932695</v>
      </c>
      <c r="AO313" s="1">
        <v>1503.285913419914</v>
      </c>
      <c r="AP313" s="1">
        <v>1450.269333333334</v>
      </c>
      <c r="AQ313" s="1">
        <v>4.931200000000038</v>
      </c>
      <c r="AR313" s="1">
        <v>64.94</v>
      </c>
      <c r="AS313" s="1">
        <f t="shared" si="27"/>
        <v>2.920902768</v>
      </c>
      <c r="AT313" s="1">
        <v>19.15387585683232</v>
      </c>
      <c r="AU313" s="1">
        <v>22.57679058823528</v>
      </c>
      <c r="AV313" s="1">
        <v>3.053113481049397E-4</v>
      </c>
      <c r="AW313" s="1">
        <v>90.19422672828748</v>
      </c>
      <c r="AX313" s="1">
        <v>0.0</v>
      </c>
      <c r="AY313" s="1">
        <v>0.0</v>
      </c>
      <c r="AZ313" s="1">
        <f t="shared" si="28"/>
        <v>1</v>
      </c>
      <c r="BA313" s="1">
        <f t="shared" si="29"/>
        <v>0</v>
      </c>
      <c r="BB313" s="1">
        <f t="shared" si="30"/>
        <v>51722.30541</v>
      </c>
      <c r="BC313" s="1">
        <f t="shared" si="31"/>
        <v>1999.958</v>
      </c>
      <c r="BD313" s="1">
        <f t="shared" si="32"/>
        <v>1681.16472</v>
      </c>
      <c r="BE313" s="1">
        <f t="shared" si="33"/>
        <v>0.8406000126</v>
      </c>
      <c r="BF313" s="1">
        <f t="shared" si="34"/>
        <v>0.1607580243</v>
      </c>
      <c r="BG313" s="1">
        <v>6.0</v>
      </c>
      <c r="BH313" s="1">
        <v>0.5</v>
      </c>
      <c r="BI313" s="1" t="s">
        <v>352</v>
      </c>
      <c r="BJ313" s="1">
        <v>2.0</v>
      </c>
      <c r="BK313" s="1" t="b">
        <v>1</v>
      </c>
      <c r="BL313" s="1">
        <v>1.659796826766667E9</v>
      </c>
      <c r="BM313" s="1">
        <v>1382.51</v>
      </c>
      <c r="BN313" s="1">
        <v>1451.371333333333</v>
      </c>
      <c r="BO313" s="1">
        <v>22.56330666666667</v>
      </c>
      <c r="BP313" s="1">
        <v>19.12104</v>
      </c>
      <c r="BQ313" s="1">
        <v>1379.938666666667</v>
      </c>
      <c r="BR313" s="1">
        <v>22.52843333333334</v>
      </c>
      <c r="BS313" s="1">
        <v>500.1281999999999</v>
      </c>
      <c r="BT313" s="1">
        <v>99.06847333333332</v>
      </c>
      <c r="BU313" s="1">
        <v>0.09979644</v>
      </c>
      <c r="BV313" s="1">
        <v>31.03794</v>
      </c>
      <c r="BW313" s="1">
        <v>31.51120666666667</v>
      </c>
      <c r="BX313" s="1">
        <v>999.8999999999999</v>
      </c>
      <c r="BY313" s="1">
        <v>0.0</v>
      </c>
      <c r="BZ313" s="1">
        <v>0.0</v>
      </c>
      <c r="CA313" s="1">
        <v>10006.742</v>
      </c>
      <c r="CB313" s="1">
        <v>0.0</v>
      </c>
      <c r="CC313" s="1">
        <v>310.1081333333333</v>
      </c>
      <c r="CD313" s="1">
        <v>-68.86004666666668</v>
      </c>
      <c r="CE313" s="1">
        <v>1414.425333333333</v>
      </c>
      <c r="CF313" s="1">
        <v>1479.664</v>
      </c>
      <c r="CG313" s="1">
        <v>3.442265333333333</v>
      </c>
      <c r="CH313" s="1">
        <v>1451.371333333333</v>
      </c>
      <c r="CI313" s="1">
        <v>19.12104</v>
      </c>
      <c r="CJ313" s="1">
        <v>2.235312666666667</v>
      </c>
      <c r="CK313" s="1">
        <v>1.894292</v>
      </c>
      <c r="CL313" s="1">
        <v>19.21765999999999</v>
      </c>
      <c r="CM313" s="1">
        <v>16.58734666666667</v>
      </c>
      <c r="CN313" s="1">
        <v>1999.958</v>
      </c>
      <c r="CO313" s="1">
        <v>0.9799998</v>
      </c>
      <c r="CP313" s="1">
        <v>0.02000042666666667</v>
      </c>
      <c r="CQ313" s="1">
        <v>0.0</v>
      </c>
      <c r="CR313" s="1">
        <v>2.649</v>
      </c>
      <c r="CS313" s="1">
        <v>0.0</v>
      </c>
      <c r="CT313" s="1">
        <v>17344.02666666666</v>
      </c>
      <c r="CU313" s="1">
        <v>17411.95333333333</v>
      </c>
      <c r="CV313" s="1">
        <v>41.3246</v>
      </c>
      <c r="CW313" s="1">
        <v>42.437</v>
      </c>
      <c r="CX313" s="1">
        <v>41.28306666666667</v>
      </c>
      <c r="CY313" s="1">
        <v>41.062</v>
      </c>
      <c r="CZ313" s="1">
        <v>41.4664</v>
      </c>
      <c r="DA313" s="1">
        <v>1959.958</v>
      </c>
      <c r="DB313" s="1">
        <v>40.0</v>
      </c>
      <c r="DC313" s="1">
        <v>0.0</v>
      </c>
      <c r="DD313" s="1">
        <v>1.6597968333E9</v>
      </c>
      <c r="DE313" s="1">
        <v>0.0</v>
      </c>
      <c r="DF313" s="1">
        <v>1.6597961675E9</v>
      </c>
      <c r="DG313" s="1" t="s">
        <v>353</v>
      </c>
      <c r="DH313" s="1">
        <v>1.659796162E9</v>
      </c>
      <c r="DI313" s="1">
        <v>1.6597961675E9</v>
      </c>
      <c r="DJ313" s="1">
        <v>2.0</v>
      </c>
      <c r="DK313" s="1">
        <v>-0.014</v>
      </c>
      <c r="DL313" s="1">
        <v>-0.001</v>
      </c>
      <c r="DM313" s="1">
        <v>1.327</v>
      </c>
      <c r="DN313" s="1">
        <v>0.031</v>
      </c>
      <c r="DO313" s="1">
        <v>400.0</v>
      </c>
      <c r="DP313" s="1">
        <v>20.0</v>
      </c>
      <c r="DQ313" s="1">
        <v>0.32</v>
      </c>
      <c r="DR313" s="1">
        <v>0.03</v>
      </c>
      <c r="DS313" s="1">
        <v>22.2044771931911</v>
      </c>
      <c r="DT313" s="1">
        <v>2.477462861515271</v>
      </c>
      <c r="DU313" s="1">
        <v>0.2156850620416344</v>
      </c>
      <c r="DV313" s="1">
        <v>0.0</v>
      </c>
      <c r="DW313" s="1">
        <v>-68.84465365853659</v>
      </c>
      <c r="DX313" s="1">
        <v>0.4852933797910122</v>
      </c>
      <c r="DY313" s="1">
        <v>0.3694870532056775</v>
      </c>
      <c r="DZ313" s="1">
        <v>1.0</v>
      </c>
      <c r="EA313" s="1">
        <v>3.479216097560975</v>
      </c>
      <c r="EB313" s="1">
        <v>-0.6287782578397147</v>
      </c>
      <c r="EC313" s="1">
        <v>0.06361246130713272</v>
      </c>
      <c r="ED313" s="1">
        <v>0.0</v>
      </c>
      <c r="EE313" s="1">
        <v>2.40743346669549</v>
      </c>
      <c r="EF313" s="1">
        <v>-0.02942121979257573</v>
      </c>
      <c r="EG313" s="1">
        <v>0.002182771666528707</v>
      </c>
      <c r="EH313" s="1">
        <v>1.0</v>
      </c>
      <c r="EI313" s="1">
        <v>0.1211824265877738</v>
      </c>
      <c r="EJ313" s="1">
        <v>-0.01411289071659718</v>
      </c>
      <c r="EK313" s="1">
        <v>0.001052824158225516</v>
      </c>
      <c r="EL313" s="1">
        <v>1.0</v>
      </c>
      <c r="EM313" s="1">
        <v>3.0</v>
      </c>
      <c r="EN313" s="1">
        <v>5.0</v>
      </c>
      <c r="EO313" s="1" t="s">
        <v>374</v>
      </c>
      <c r="EP313" s="1">
        <v>2.94229</v>
      </c>
      <c r="EQ313" s="1">
        <v>2.80054</v>
      </c>
      <c r="ER313" s="1">
        <v>0.20609</v>
      </c>
      <c r="ES313" s="1">
        <v>0.21205</v>
      </c>
      <c r="ET313" s="1">
        <v>0.102826</v>
      </c>
      <c r="EU313" s="1">
        <v>0.0915157</v>
      </c>
      <c r="EV313" s="1">
        <v>16305.0</v>
      </c>
      <c r="EW313" s="1">
        <v>16969.2</v>
      </c>
      <c r="EX313" s="1">
        <v>23886.9</v>
      </c>
      <c r="EY313" s="1">
        <v>25066.6</v>
      </c>
      <c r="EZ313" s="1">
        <v>34307.4</v>
      </c>
      <c r="FA313" s="1">
        <v>36371.4</v>
      </c>
      <c r="FB313" s="1">
        <v>43552.6</v>
      </c>
      <c r="FC313" s="1">
        <v>46338.7</v>
      </c>
      <c r="FD313" s="1">
        <v>1.96793</v>
      </c>
      <c r="FE313" s="1">
        <v>1.84848</v>
      </c>
      <c r="FF313" s="1">
        <v>0.085406</v>
      </c>
      <c r="FG313" s="1">
        <v>0.0</v>
      </c>
      <c r="FH313" s="1">
        <v>30.116</v>
      </c>
      <c r="FI313" s="1">
        <v>999.9</v>
      </c>
      <c r="FJ313" s="1">
        <v>55.7</v>
      </c>
      <c r="FK313" s="1">
        <v>34.6</v>
      </c>
      <c r="FL313" s="1">
        <v>31.0571</v>
      </c>
      <c r="FM313" s="1">
        <v>64.5386</v>
      </c>
      <c r="FN313" s="1">
        <v>25.6811</v>
      </c>
      <c r="FO313" s="1">
        <v>1.0</v>
      </c>
      <c r="FP313" s="1">
        <v>0.395615</v>
      </c>
      <c r="FQ313" s="1">
        <v>2.20587</v>
      </c>
      <c r="FR313" s="1">
        <v>20.3077</v>
      </c>
      <c r="FS313" s="1">
        <v>5.2116</v>
      </c>
      <c r="FT313" s="1">
        <v>11.9078</v>
      </c>
      <c r="FU313" s="1">
        <v>5.00195</v>
      </c>
      <c r="FV313" s="1">
        <v>3.28968</v>
      </c>
      <c r="FW313" s="1">
        <v>9999.0</v>
      </c>
      <c r="FX313" s="1">
        <v>9999.0</v>
      </c>
      <c r="FY313" s="1">
        <v>9999.0</v>
      </c>
      <c r="FZ313" s="1">
        <v>999.9</v>
      </c>
      <c r="GA313" s="1">
        <v>1.85959</v>
      </c>
      <c r="GB313" s="1">
        <v>1.85455</v>
      </c>
      <c r="GC313" s="1">
        <v>1.85776</v>
      </c>
      <c r="GD313" s="1">
        <v>1.85619</v>
      </c>
      <c r="GE313" s="1">
        <v>1.85496</v>
      </c>
      <c r="GF313" s="1">
        <v>1.85461</v>
      </c>
      <c r="GG313" s="1">
        <v>1.85329</v>
      </c>
      <c r="GH313" s="1">
        <v>1.85643</v>
      </c>
      <c r="GI313" s="1">
        <v>0.0</v>
      </c>
      <c r="GJ313" s="1">
        <v>0.0</v>
      </c>
      <c r="GK313" s="1">
        <v>0.0</v>
      </c>
      <c r="GL313" s="1">
        <v>0.0</v>
      </c>
      <c r="GM313" s="1" t="s">
        <v>355</v>
      </c>
      <c r="GN313" s="1" t="s">
        <v>356</v>
      </c>
      <c r="GO313" s="1" t="s">
        <v>357</v>
      </c>
      <c r="GP313" s="1" t="s">
        <v>357</v>
      </c>
      <c r="GQ313" s="1" t="s">
        <v>357</v>
      </c>
      <c r="GR313" s="1" t="s">
        <v>357</v>
      </c>
      <c r="GS313" s="1">
        <v>0.0</v>
      </c>
      <c r="GT313" s="1">
        <v>100.0</v>
      </c>
      <c r="GU313" s="1">
        <v>100.0</v>
      </c>
      <c r="GV313" s="1">
        <v>2.6</v>
      </c>
      <c r="GW313" s="1">
        <v>0.0349</v>
      </c>
      <c r="GX313" s="1">
        <v>0.3255316452960568</v>
      </c>
      <c r="GY313" s="1">
        <v>0.003023906125278789</v>
      </c>
      <c r="GZ313" s="1">
        <v>-1.398580452151984E-6</v>
      </c>
      <c r="HA313" s="1">
        <v>2.803037836604737E-10</v>
      </c>
      <c r="HB313" s="1">
        <v>-0.04759964022089117</v>
      </c>
      <c r="HC313" s="1">
        <v>0.009965371539748925</v>
      </c>
      <c r="HD313" s="1">
        <v>-4.563662031605912E-4</v>
      </c>
      <c r="HE313" s="1">
        <v>7.83371007442278E-6</v>
      </c>
      <c r="HF313" s="1">
        <v>0.0</v>
      </c>
      <c r="HG313" s="1">
        <v>2134.0</v>
      </c>
      <c r="HH313" s="1">
        <v>2.0</v>
      </c>
      <c r="HI313" s="1">
        <v>25.0</v>
      </c>
      <c r="HJ313" s="1">
        <v>11.2</v>
      </c>
      <c r="HK313" s="1">
        <v>11.1</v>
      </c>
      <c r="HL313" s="1">
        <v>3.00659</v>
      </c>
      <c r="HM313" s="1">
        <v>2.26929</v>
      </c>
      <c r="HN313" s="1">
        <v>1.4978</v>
      </c>
      <c r="HO313" s="1">
        <v>2.30957</v>
      </c>
      <c r="HP313" s="1">
        <v>1.54785</v>
      </c>
      <c r="HQ313" s="1">
        <v>2.40234</v>
      </c>
      <c r="HR313" s="1">
        <v>37.7228</v>
      </c>
      <c r="HS313" s="1">
        <v>15.2003</v>
      </c>
      <c r="HT313" s="1">
        <v>18.0</v>
      </c>
      <c r="HU313" s="1">
        <v>503.921</v>
      </c>
      <c r="HV313" s="1">
        <v>491.418</v>
      </c>
      <c r="HW313" s="1">
        <v>27.0595</v>
      </c>
      <c r="HX313" s="1">
        <v>32.0771</v>
      </c>
      <c r="HY313" s="1">
        <v>30.0008</v>
      </c>
      <c r="HZ313" s="1">
        <v>31.8405</v>
      </c>
      <c r="IA313" s="1">
        <v>31.9438</v>
      </c>
      <c r="IB313" s="1">
        <v>60.271</v>
      </c>
      <c r="IC313" s="1">
        <v>41.0785</v>
      </c>
      <c r="ID313" s="1">
        <v>0.0</v>
      </c>
      <c r="IE313" s="1">
        <v>27.0489</v>
      </c>
      <c r="IF313" s="1">
        <v>1518.73</v>
      </c>
      <c r="IG313" s="1">
        <v>19.286</v>
      </c>
      <c r="IH313" s="1">
        <v>100.711</v>
      </c>
      <c r="II313" s="1">
        <v>100.427</v>
      </c>
      <c r="IJ313" s="1" t="s">
        <v>358</v>
      </c>
    </row>
    <row r="314" ht="15.75" customHeight="1">
      <c r="A314" s="1">
        <v>298.0</v>
      </c>
      <c r="B314" s="1">
        <v>1.6597968355E9</v>
      </c>
      <c r="C314" s="1">
        <v>694.0</v>
      </c>
      <c r="D314" s="1" t="s">
        <v>929</v>
      </c>
      <c r="E314" s="1" t="s">
        <v>930</v>
      </c>
      <c r="F314" s="1">
        <v>1.0</v>
      </c>
      <c r="G314" s="1" t="s">
        <v>346</v>
      </c>
      <c r="H314" s="1" t="s">
        <v>347</v>
      </c>
      <c r="I314" s="1" t="s">
        <v>348</v>
      </c>
      <c r="J314" s="1" t="s">
        <v>349</v>
      </c>
      <c r="K314" s="1" t="s">
        <v>350</v>
      </c>
      <c r="L314" s="1" t="s">
        <v>346</v>
      </c>
      <c r="M314" s="1" t="s">
        <v>351</v>
      </c>
      <c r="N314" s="1">
        <v>1.6597968278E9</v>
      </c>
      <c r="O314" s="1">
        <f t="shared" si="1"/>
        <v>0.002911910619</v>
      </c>
      <c r="P314" s="1">
        <f t="shared" si="2"/>
        <v>2.911910619</v>
      </c>
      <c r="Q314" s="1">
        <f t="shared" si="3"/>
        <v>22.85246812</v>
      </c>
      <c r="R314" s="1">
        <f t="shared" si="4"/>
        <v>1387.547333</v>
      </c>
      <c r="S314" s="1">
        <f t="shared" si="5"/>
        <v>1024.523386</v>
      </c>
      <c r="T314" s="1">
        <f t="shared" si="6"/>
        <v>101.6002031</v>
      </c>
      <c r="U314" s="1">
        <f t="shared" si="7"/>
        <v>137.6006569</v>
      </c>
      <c r="V314" s="1">
        <f t="shared" si="8"/>
        <v>0.1184417156</v>
      </c>
      <c r="W314" s="1">
        <f t="shared" si="9"/>
        <v>2.914430822</v>
      </c>
      <c r="X314" s="1">
        <f t="shared" si="10"/>
        <v>0.1158311618</v>
      </c>
      <c r="Y314" s="1">
        <f t="shared" si="11"/>
        <v>0.07262423168</v>
      </c>
      <c r="Z314" s="1">
        <f t="shared" si="12"/>
        <v>321.5089776</v>
      </c>
      <c r="AA314" s="1">
        <f t="shared" si="13"/>
        <v>32.17826182</v>
      </c>
      <c r="AB314" s="1">
        <f t="shared" si="14"/>
        <v>31.51002667</v>
      </c>
      <c r="AC314" s="1">
        <f t="shared" si="15"/>
        <v>4.644244746</v>
      </c>
      <c r="AD314" s="1">
        <f t="shared" si="16"/>
        <v>49.49665055</v>
      </c>
      <c r="AE314" s="1">
        <f t="shared" si="17"/>
        <v>2.237731161</v>
      </c>
      <c r="AF314" s="1">
        <f t="shared" si="18"/>
        <v>4.520974926</v>
      </c>
      <c r="AG314" s="1">
        <f t="shared" si="19"/>
        <v>2.406513585</v>
      </c>
      <c r="AH314" s="1">
        <f t="shared" si="20"/>
        <v>-128.4152583</v>
      </c>
      <c r="AI314" s="1">
        <f t="shared" si="21"/>
        <v>-74.28032483</v>
      </c>
      <c r="AJ314" s="1">
        <f t="shared" si="22"/>
        <v>-5.738845668</v>
      </c>
      <c r="AK314" s="1">
        <f t="shared" si="23"/>
        <v>113.0745488</v>
      </c>
      <c r="AL314" s="1">
        <f t="shared" si="24"/>
        <v>53.36771612</v>
      </c>
      <c r="AM314" s="1">
        <f t="shared" si="25"/>
        <v>2.928540419</v>
      </c>
      <c r="AN314" s="1">
        <f t="shared" si="26"/>
        <v>22.85246812</v>
      </c>
      <c r="AO314" s="1">
        <v>1508.344757575758</v>
      </c>
      <c r="AP314" s="1">
        <v>1455.232303030302</v>
      </c>
      <c r="AQ314" s="1">
        <v>4.946787878787544</v>
      </c>
      <c r="AR314" s="1">
        <v>64.94</v>
      </c>
      <c r="AS314" s="1">
        <f t="shared" si="27"/>
        <v>2.911910619</v>
      </c>
      <c r="AT314" s="1">
        <v>19.16442833520784</v>
      </c>
      <c r="AU314" s="1">
        <v>22.5768138235294</v>
      </c>
      <c r="AV314" s="1">
        <v>3.047189354029466E-4</v>
      </c>
      <c r="AW314" s="1">
        <v>90.19422672828748</v>
      </c>
      <c r="AX314" s="1">
        <v>0.0</v>
      </c>
      <c r="AY314" s="1">
        <v>0.0</v>
      </c>
      <c r="AZ314" s="1">
        <f t="shared" si="28"/>
        <v>1</v>
      </c>
      <c r="BA314" s="1">
        <f t="shared" si="29"/>
        <v>0</v>
      </c>
      <c r="BB314" s="1">
        <f t="shared" si="30"/>
        <v>51725.1194</v>
      </c>
      <c r="BC314" s="1">
        <f t="shared" si="31"/>
        <v>1999.956</v>
      </c>
      <c r="BD314" s="1">
        <f t="shared" si="32"/>
        <v>1681.16304</v>
      </c>
      <c r="BE314" s="1">
        <f t="shared" si="33"/>
        <v>0.8406000132</v>
      </c>
      <c r="BF314" s="1">
        <f t="shared" si="34"/>
        <v>0.1607580255</v>
      </c>
      <c r="BG314" s="1">
        <v>6.0</v>
      </c>
      <c r="BH314" s="1">
        <v>0.5</v>
      </c>
      <c r="BI314" s="1" t="s">
        <v>352</v>
      </c>
      <c r="BJ314" s="1">
        <v>2.0</v>
      </c>
      <c r="BK314" s="1" t="b">
        <v>1</v>
      </c>
      <c r="BL314" s="1">
        <v>1.6597968278E9</v>
      </c>
      <c r="BM314" s="1">
        <v>1387.547333333333</v>
      </c>
      <c r="BN314" s="1">
        <v>1456.447333333334</v>
      </c>
      <c r="BO314" s="1">
        <v>22.56499333333334</v>
      </c>
      <c r="BP314" s="1">
        <v>19.13091333333334</v>
      </c>
      <c r="BQ314" s="1">
        <v>1384.972</v>
      </c>
      <c r="BR314" s="1">
        <v>22.53011333333334</v>
      </c>
      <c r="BS314" s="1">
        <v>500.1265999999999</v>
      </c>
      <c r="BT314" s="1">
        <v>99.06850666666666</v>
      </c>
      <c r="BU314" s="1">
        <v>0.09975487333333333</v>
      </c>
      <c r="BV314" s="1">
        <v>31.03727333333334</v>
      </c>
      <c r="BW314" s="1">
        <v>31.51002666666666</v>
      </c>
      <c r="BX314" s="1">
        <v>999.8999999999999</v>
      </c>
      <c r="BY314" s="1">
        <v>0.0</v>
      </c>
      <c r="BZ314" s="1">
        <v>0.0</v>
      </c>
      <c r="CA314" s="1">
        <v>10007.28333333333</v>
      </c>
      <c r="CB314" s="1">
        <v>0.0</v>
      </c>
      <c r="CC314" s="1">
        <v>310.0219333333334</v>
      </c>
      <c r="CD314" s="1">
        <v>-68.89865333333333</v>
      </c>
      <c r="CE314" s="1">
        <v>1419.581333333333</v>
      </c>
      <c r="CF314" s="1">
        <v>1484.854</v>
      </c>
      <c r="CG314" s="1">
        <v>3.434076</v>
      </c>
      <c r="CH314" s="1">
        <v>1456.447333333334</v>
      </c>
      <c r="CI314" s="1">
        <v>19.13091333333334</v>
      </c>
      <c r="CJ314" s="1">
        <v>2.235480666666667</v>
      </c>
      <c r="CK314" s="1">
        <v>1.895271333333334</v>
      </c>
      <c r="CL314" s="1">
        <v>19.21886666666667</v>
      </c>
      <c r="CM314" s="1">
        <v>16.59548</v>
      </c>
      <c r="CN314" s="1">
        <v>1999.956</v>
      </c>
      <c r="CO314" s="1">
        <v>0.9799997999999999</v>
      </c>
      <c r="CP314" s="1">
        <v>0.02000042666666667</v>
      </c>
      <c r="CQ314" s="1">
        <v>0.0</v>
      </c>
      <c r="CR314" s="1">
        <v>2.642266666666666</v>
      </c>
      <c r="CS314" s="1">
        <v>0.0</v>
      </c>
      <c r="CT314" s="1">
        <v>17343.63333333334</v>
      </c>
      <c r="CU314" s="1">
        <v>17411.94</v>
      </c>
      <c r="CV314" s="1">
        <v>41.3288</v>
      </c>
      <c r="CW314" s="1">
        <v>42.437</v>
      </c>
      <c r="CX314" s="1">
        <v>41.28720000000001</v>
      </c>
      <c r="CY314" s="1">
        <v>41.062</v>
      </c>
      <c r="CZ314" s="1">
        <v>41.4706</v>
      </c>
      <c r="DA314" s="1">
        <v>1959.956</v>
      </c>
      <c r="DB314" s="1">
        <v>40.0</v>
      </c>
      <c r="DC314" s="1">
        <v>0.0</v>
      </c>
      <c r="DD314" s="1">
        <v>1.6597968345E9</v>
      </c>
      <c r="DE314" s="1">
        <v>0.0</v>
      </c>
      <c r="DF314" s="1">
        <v>1.6597961675E9</v>
      </c>
      <c r="DG314" s="1" t="s">
        <v>353</v>
      </c>
      <c r="DH314" s="1">
        <v>1.659796162E9</v>
      </c>
      <c r="DI314" s="1">
        <v>1.6597961675E9</v>
      </c>
      <c r="DJ314" s="1">
        <v>2.0</v>
      </c>
      <c r="DK314" s="1">
        <v>-0.014</v>
      </c>
      <c r="DL314" s="1">
        <v>-0.001</v>
      </c>
      <c r="DM314" s="1">
        <v>1.327</v>
      </c>
      <c r="DN314" s="1">
        <v>0.031</v>
      </c>
      <c r="DO314" s="1">
        <v>400.0</v>
      </c>
      <c r="DP314" s="1">
        <v>20.0</v>
      </c>
      <c r="DQ314" s="1">
        <v>0.32</v>
      </c>
      <c r="DR314" s="1">
        <v>0.03</v>
      </c>
      <c r="DS314" s="1">
        <v>22.26971266553396</v>
      </c>
      <c r="DT314" s="1">
        <v>3.337355765329959</v>
      </c>
      <c r="DU314" s="1">
        <v>0.2760960334150929</v>
      </c>
      <c r="DV314" s="1">
        <v>0.0</v>
      </c>
      <c r="DW314" s="1">
        <v>-68.90735749999999</v>
      </c>
      <c r="DX314" s="1">
        <v>0.02460675422146202</v>
      </c>
      <c r="DY314" s="1">
        <v>0.4054290584599848</v>
      </c>
      <c r="DZ314" s="1">
        <v>1.0</v>
      </c>
      <c r="EA314" s="1">
        <v>3.462086999999999</v>
      </c>
      <c r="EB314" s="1">
        <v>-0.5541507692307851</v>
      </c>
      <c r="EC314" s="1">
        <v>0.05542673336035599</v>
      </c>
      <c r="ED314" s="1">
        <v>0.0</v>
      </c>
      <c r="EE314" s="1">
        <v>2.406925599087727</v>
      </c>
      <c r="EF314" s="1">
        <v>-0.02990914979575235</v>
      </c>
      <c r="EG314" s="1">
        <v>0.002274688016860035</v>
      </c>
      <c r="EH314" s="1">
        <v>1.0</v>
      </c>
      <c r="EI314" s="1">
        <v>0.1208805772512598</v>
      </c>
      <c r="EJ314" s="1">
        <v>-0.01530192009872343</v>
      </c>
      <c r="EK314" s="1">
        <v>0.001168271357691722</v>
      </c>
      <c r="EL314" s="1">
        <v>1.0</v>
      </c>
      <c r="EM314" s="1">
        <v>3.0</v>
      </c>
      <c r="EN314" s="1">
        <v>5.0</v>
      </c>
      <c r="EO314" s="1" t="s">
        <v>374</v>
      </c>
      <c r="EP314" s="1">
        <v>2.94236</v>
      </c>
      <c r="EQ314" s="1">
        <v>2.80038</v>
      </c>
      <c r="ER314" s="1">
        <v>0.206517</v>
      </c>
      <c r="ES314" s="1">
        <v>0.212484</v>
      </c>
      <c r="ET314" s="1">
        <v>0.102821</v>
      </c>
      <c r="EU314" s="1">
        <v>0.0915167</v>
      </c>
      <c r="EV314" s="1">
        <v>16296.2</v>
      </c>
      <c r="EW314" s="1">
        <v>16959.9</v>
      </c>
      <c r="EX314" s="1">
        <v>23886.9</v>
      </c>
      <c r="EY314" s="1">
        <v>25066.6</v>
      </c>
      <c r="EZ314" s="1">
        <v>34307.6</v>
      </c>
      <c r="FA314" s="1">
        <v>36371.4</v>
      </c>
      <c r="FB314" s="1">
        <v>43552.6</v>
      </c>
      <c r="FC314" s="1">
        <v>46338.7</v>
      </c>
      <c r="FD314" s="1">
        <v>1.96775</v>
      </c>
      <c r="FE314" s="1">
        <v>1.8485</v>
      </c>
      <c r="FF314" s="1">
        <v>0.0851601</v>
      </c>
      <c r="FG314" s="1">
        <v>0.0</v>
      </c>
      <c r="FH314" s="1">
        <v>30.1178</v>
      </c>
      <c r="FI314" s="1">
        <v>999.9</v>
      </c>
      <c r="FJ314" s="1">
        <v>55.7</v>
      </c>
      <c r="FK314" s="1">
        <v>34.6</v>
      </c>
      <c r="FL314" s="1">
        <v>31.0591</v>
      </c>
      <c r="FM314" s="1">
        <v>64.5286</v>
      </c>
      <c r="FN314" s="1">
        <v>26.1258</v>
      </c>
      <c r="FO314" s="1">
        <v>1.0</v>
      </c>
      <c r="FP314" s="1">
        <v>0.395691</v>
      </c>
      <c r="FQ314" s="1">
        <v>2.20176</v>
      </c>
      <c r="FR314" s="1">
        <v>20.3077</v>
      </c>
      <c r="FS314" s="1">
        <v>5.2116</v>
      </c>
      <c r="FT314" s="1">
        <v>11.9078</v>
      </c>
      <c r="FU314" s="1">
        <v>5.00195</v>
      </c>
      <c r="FV314" s="1">
        <v>3.28968</v>
      </c>
      <c r="FW314" s="1">
        <v>9999.0</v>
      </c>
      <c r="FX314" s="1">
        <v>9999.0</v>
      </c>
      <c r="FY314" s="1">
        <v>9999.0</v>
      </c>
      <c r="FZ314" s="1">
        <v>999.9</v>
      </c>
      <c r="GA314" s="1">
        <v>1.85959</v>
      </c>
      <c r="GB314" s="1">
        <v>1.85455</v>
      </c>
      <c r="GC314" s="1">
        <v>1.85776</v>
      </c>
      <c r="GD314" s="1">
        <v>1.8562</v>
      </c>
      <c r="GE314" s="1">
        <v>1.85496</v>
      </c>
      <c r="GF314" s="1">
        <v>1.85462</v>
      </c>
      <c r="GG314" s="1">
        <v>1.85331</v>
      </c>
      <c r="GH314" s="1">
        <v>1.85645</v>
      </c>
      <c r="GI314" s="1">
        <v>0.0</v>
      </c>
      <c r="GJ314" s="1">
        <v>0.0</v>
      </c>
      <c r="GK314" s="1">
        <v>0.0</v>
      </c>
      <c r="GL314" s="1">
        <v>0.0</v>
      </c>
      <c r="GM314" s="1" t="s">
        <v>355</v>
      </c>
      <c r="GN314" s="1" t="s">
        <v>356</v>
      </c>
      <c r="GO314" s="1" t="s">
        <v>357</v>
      </c>
      <c r="GP314" s="1" t="s">
        <v>357</v>
      </c>
      <c r="GQ314" s="1" t="s">
        <v>357</v>
      </c>
      <c r="GR314" s="1" t="s">
        <v>357</v>
      </c>
      <c r="GS314" s="1">
        <v>0.0</v>
      </c>
      <c r="GT314" s="1">
        <v>100.0</v>
      </c>
      <c r="GU314" s="1">
        <v>100.0</v>
      </c>
      <c r="GV314" s="1">
        <v>2.6</v>
      </c>
      <c r="GW314" s="1">
        <v>0.0349</v>
      </c>
      <c r="GX314" s="1">
        <v>0.3255316452960568</v>
      </c>
      <c r="GY314" s="1">
        <v>0.003023906125278789</v>
      </c>
      <c r="GZ314" s="1">
        <v>-1.398580452151984E-6</v>
      </c>
      <c r="HA314" s="1">
        <v>2.803037836604737E-10</v>
      </c>
      <c r="HB314" s="1">
        <v>-0.04759964022089117</v>
      </c>
      <c r="HC314" s="1">
        <v>0.009965371539748925</v>
      </c>
      <c r="HD314" s="1">
        <v>-4.563662031605912E-4</v>
      </c>
      <c r="HE314" s="1">
        <v>7.83371007442278E-6</v>
      </c>
      <c r="HF314" s="1">
        <v>0.0</v>
      </c>
      <c r="HG314" s="1">
        <v>2134.0</v>
      </c>
      <c r="HH314" s="1">
        <v>2.0</v>
      </c>
      <c r="HI314" s="1">
        <v>25.0</v>
      </c>
      <c r="HJ314" s="1">
        <v>11.2</v>
      </c>
      <c r="HK314" s="1">
        <v>11.1</v>
      </c>
      <c r="HL314" s="1">
        <v>3.01636</v>
      </c>
      <c r="HM314" s="1">
        <v>2.29248</v>
      </c>
      <c r="HN314" s="1">
        <v>1.4978</v>
      </c>
      <c r="HO314" s="1">
        <v>2.30835</v>
      </c>
      <c r="HP314" s="1">
        <v>1.54785</v>
      </c>
      <c r="HQ314" s="1">
        <v>2.27905</v>
      </c>
      <c r="HR314" s="1">
        <v>37.7228</v>
      </c>
      <c r="HS314" s="1">
        <v>15.2003</v>
      </c>
      <c r="HT314" s="1">
        <v>18.0</v>
      </c>
      <c r="HU314" s="1">
        <v>503.823</v>
      </c>
      <c r="HV314" s="1">
        <v>491.443</v>
      </c>
      <c r="HW314" s="1">
        <v>27.0533</v>
      </c>
      <c r="HX314" s="1">
        <v>32.0785</v>
      </c>
      <c r="HY314" s="1">
        <v>30.0007</v>
      </c>
      <c r="HZ314" s="1">
        <v>31.8416</v>
      </c>
      <c r="IA314" s="1">
        <v>31.9449</v>
      </c>
      <c r="IB314" s="1">
        <v>60.3745</v>
      </c>
      <c r="IC314" s="1">
        <v>41.0785</v>
      </c>
      <c r="ID314" s="1">
        <v>0.0</v>
      </c>
      <c r="IE314" s="1">
        <v>27.0489</v>
      </c>
      <c r="IF314" s="1">
        <v>1528.77</v>
      </c>
      <c r="IG314" s="1">
        <v>19.295</v>
      </c>
      <c r="IH314" s="1">
        <v>100.711</v>
      </c>
      <c r="II314" s="1">
        <v>100.427</v>
      </c>
      <c r="IJ314" s="1" t="s">
        <v>358</v>
      </c>
    </row>
    <row r="315" ht="15.75" customHeight="1">
      <c r="A315" s="1">
        <v>299.0</v>
      </c>
      <c r="B315" s="1">
        <v>1.6597968365E9</v>
      </c>
      <c r="C315" s="1">
        <v>695.0</v>
      </c>
      <c r="D315" s="1" t="s">
        <v>931</v>
      </c>
      <c r="E315" s="1" t="s">
        <v>932</v>
      </c>
      <c r="F315" s="1">
        <v>1.0</v>
      </c>
      <c r="G315" s="1" t="s">
        <v>346</v>
      </c>
      <c r="H315" s="1" t="s">
        <v>347</v>
      </c>
      <c r="I315" s="1" t="s">
        <v>348</v>
      </c>
      <c r="J315" s="1" t="s">
        <v>349</v>
      </c>
      <c r="K315" s="1" t="s">
        <v>350</v>
      </c>
      <c r="L315" s="1" t="s">
        <v>346</v>
      </c>
      <c r="M315" s="1" t="s">
        <v>351</v>
      </c>
      <c r="N315" s="1">
        <v>1.659796828833333E9</v>
      </c>
      <c r="O315" s="1">
        <f t="shared" si="1"/>
        <v>0.002905216161</v>
      </c>
      <c r="P315" s="1">
        <f t="shared" si="2"/>
        <v>2.905216161</v>
      </c>
      <c r="Q315" s="1">
        <f t="shared" si="3"/>
        <v>22.87711781</v>
      </c>
      <c r="R315" s="1">
        <f t="shared" si="4"/>
        <v>1392.579333</v>
      </c>
      <c r="S315" s="1">
        <f t="shared" si="5"/>
        <v>1028.389716</v>
      </c>
      <c r="T315" s="1">
        <f t="shared" si="6"/>
        <v>101.9837151</v>
      </c>
      <c r="U315" s="1">
        <f t="shared" si="7"/>
        <v>138.0997999</v>
      </c>
      <c r="V315" s="1">
        <f t="shared" si="8"/>
        <v>0.1181900274</v>
      </c>
      <c r="W315" s="1">
        <f t="shared" si="9"/>
        <v>2.914368268</v>
      </c>
      <c r="X315" s="1">
        <f t="shared" si="10"/>
        <v>0.115590371</v>
      </c>
      <c r="Y315" s="1">
        <f t="shared" si="11"/>
        <v>0.07247278813</v>
      </c>
      <c r="Z315" s="1">
        <f t="shared" si="12"/>
        <v>321.5083392</v>
      </c>
      <c r="AA315" s="1">
        <f t="shared" si="13"/>
        <v>32.17923927</v>
      </c>
      <c r="AB315" s="1">
        <f t="shared" si="14"/>
        <v>31.50864667</v>
      </c>
      <c r="AC315" s="1">
        <f t="shared" si="15"/>
        <v>4.643880696</v>
      </c>
      <c r="AD315" s="1">
        <f t="shared" si="16"/>
        <v>49.50245516</v>
      </c>
      <c r="AE315" s="1">
        <f t="shared" si="17"/>
        <v>2.237893232</v>
      </c>
      <c r="AF315" s="1">
        <f t="shared" si="18"/>
        <v>4.520772203</v>
      </c>
      <c r="AG315" s="1">
        <f t="shared" si="19"/>
        <v>2.405987464</v>
      </c>
      <c r="AH315" s="1">
        <f t="shared" si="20"/>
        <v>-128.1200327</v>
      </c>
      <c r="AI315" s="1">
        <f t="shared" si="21"/>
        <v>-74.18550631</v>
      </c>
      <c r="AJ315" s="1">
        <f t="shared" si="22"/>
        <v>-5.731581849</v>
      </c>
      <c r="AK315" s="1">
        <f t="shared" si="23"/>
        <v>113.4712184</v>
      </c>
      <c r="AL315" s="1">
        <f t="shared" si="24"/>
        <v>53.39543056</v>
      </c>
      <c r="AM315" s="1">
        <f t="shared" si="25"/>
        <v>2.922687329</v>
      </c>
      <c r="AN315" s="1">
        <f t="shared" si="26"/>
        <v>22.87711781</v>
      </c>
      <c r="AO315" s="1">
        <v>1513.41525974026</v>
      </c>
      <c r="AP315" s="1">
        <v>1460.208787878787</v>
      </c>
      <c r="AQ315" s="1">
        <v>4.959248484848342</v>
      </c>
      <c r="AR315" s="1">
        <v>64.94</v>
      </c>
      <c r="AS315" s="1">
        <f t="shared" si="27"/>
        <v>2.905216161</v>
      </c>
      <c r="AT315" s="1">
        <v>19.170768857896</v>
      </c>
      <c r="AU315" s="1">
        <v>22.57520794117646</v>
      </c>
      <c r="AV315" s="1">
        <v>3.204417528648869E-4</v>
      </c>
      <c r="AW315" s="1">
        <v>90.19422672828748</v>
      </c>
      <c r="AX315" s="1">
        <v>0.0</v>
      </c>
      <c r="AY315" s="1">
        <v>0.0</v>
      </c>
      <c r="AZ315" s="1">
        <f t="shared" si="28"/>
        <v>1</v>
      </c>
      <c r="BA315" s="1">
        <f t="shared" si="29"/>
        <v>0</v>
      </c>
      <c r="BB315" s="1">
        <f t="shared" si="30"/>
        <v>51723.48282</v>
      </c>
      <c r="BC315" s="1">
        <f t="shared" si="31"/>
        <v>1999.952</v>
      </c>
      <c r="BD315" s="1">
        <f t="shared" si="32"/>
        <v>1681.15968</v>
      </c>
      <c r="BE315" s="1">
        <f t="shared" si="33"/>
        <v>0.8406000144</v>
      </c>
      <c r="BF315" s="1">
        <f t="shared" si="34"/>
        <v>0.1607580278</v>
      </c>
      <c r="BG315" s="1">
        <v>6.0</v>
      </c>
      <c r="BH315" s="1">
        <v>0.5</v>
      </c>
      <c r="BI315" s="1" t="s">
        <v>352</v>
      </c>
      <c r="BJ315" s="1">
        <v>2.0</v>
      </c>
      <c r="BK315" s="1" t="b">
        <v>1</v>
      </c>
      <c r="BL315" s="1">
        <v>1.659796828833333E9</v>
      </c>
      <c r="BM315" s="1">
        <v>1392.579333333334</v>
      </c>
      <c r="BN315" s="1">
        <v>1461.520666666667</v>
      </c>
      <c r="BO315" s="1">
        <v>22.56660666666667</v>
      </c>
      <c r="BP315" s="1">
        <v>19.13938666666667</v>
      </c>
      <c r="BQ315" s="1">
        <v>1390.0</v>
      </c>
      <c r="BR315" s="1">
        <v>22.53173333333333</v>
      </c>
      <c r="BS315" s="1">
        <v>500.1252666666667</v>
      </c>
      <c r="BT315" s="1">
        <v>99.06866</v>
      </c>
      <c r="BU315" s="1">
        <v>0.09969372666666665</v>
      </c>
      <c r="BV315" s="1">
        <v>31.03648666666667</v>
      </c>
      <c r="BW315" s="1">
        <v>31.50864666666666</v>
      </c>
      <c r="BX315" s="1">
        <v>999.8999999999999</v>
      </c>
      <c r="BY315" s="1">
        <v>0.0</v>
      </c>
      <c r="BZ315" s="1">
        <v>0.0</v>
      </c>
      <c r="CA315" s="1">
        <v>10006.91</v>
      </c>
      <c r="CB315" s="1">
        <v>0.0</v>
      </c>
      <c r="CC315" s="1">
        <v>310.021</v>
      </c>
      <c r="CD315" s="1">
        <v>-68.94026666666667</v>
      </c>
      <c r="CE315" s="1">
        <v>1424.732</v>
      </c>
      <c r="CF315" s="1">
        <v>1490.039333333333</v>
      </c>
      <c r="CG315" s="1">
        <v>3.427217999999999</v>
      </c>
      <c r="CH315" s="1">
        <v>1461.520666666667</v>
      </c>
      <c r="CI315" s="1">
        <v>19.13938666666667</v>
      </c>
      <c r="CJ315" s="1">
        <v>2.235644</v>
      </c>
      <c r="CK315" s="1">
        <v>1.896114</v>
      </c>
      <c r="CL315" s="1">
        <v>19.22003999999999</v>
      </c>
      <c r="CM315" s="1">
        <v>16.60248666666667</v>
      </c>
      <c r="CN315" s="1">
        <v>1999.952</v>
      </c>
      <c r="CO315" s="1">
        <v>0.9799997999999999</v>
      </c>
      <c r="CP315" s="1">
        <v>0.02000042666666667</v>
      </c>
      <c r="CQ315" s="1">
        <v>0.0</v>
      </c>
      <c r="CR315" s="1">
        <v>2.519133333333334</v>
      </c>
      <c r="CS315" s="1">
        <v>0.0</v>
      </c>
      <c r="CT315" s="1">
        <v>17343.34</v>
      </c>
      <c r="CU315" s="1">
        <v>17411.90666666667</v>
      </c>
      <c r="CV315" s="1">
        <v>41.3288</v>
      </c>
      <c r="CW315" s="1">
        <v>42.437</v>
      </c>
      <c r="CX315" s="1">
        <v>41.29133333333334</v>
      </c>
      <c r="CY315" s="1">
        <v>41.062</v>
      </c>
      <c r="CZ315" s="1">
        <v>41.47479999999999</v>
      </c>
      <c r="DA315" s="1">
        <v>1959.952</v>
      </c>
      <c r="DB315" s="1">
        <v>40.0</v>
      </c>
      <c r="DC315" s="1">
        <v>0.0</v>
      </c>
      <c r="DD315" s="1">
        <v>1.6597968357E9</v>
      </c>
      <c r="DE315" s="1">
        <v>0.0</v>
      </c>
      <c r="DF315" s="1">
        <v>1.6597961675E9</v>
      </c>
      <c r="DG315" s="1" t="s">
        <v>353</v>
      </c>
      <c r="DH315" s="1">
        <v>1.659796162E9</v>
      </c>
      <c r="DI315" s="1">
        <v>1.6597961675E9</v>
      </c>
      <c r="DJ315" s="1">
        <v>2.0</v>
      </c>
      <c r="DK315" s="1">
        <v>-0.014</v>
      </c>
      <c r="DL315" s="1">
        <v>-0.001</v>
      </c>
      <c r="DM315" s="1">
        <v>1.327</v>
      </c>
      <c r="DN315" s="1">
        <v>0.031</v>
      </c>
      <c r="DO315" s="1">
        <v>400.0</v>
      </c>
      <c r="DP315" s="1">
        <v>20.0</v>
      </c>
      <c r="DQ315" s="1">
        <v>0.32</v>
      </c>
      <c r="DR315" s="1">
        <v>0.03</v>
      </c>
      <c r="DS315" s="1">
        <v>22.26971266553396</v>
      </c>
      <c r="DT315" s="1">
        <v>3.337355765329959</v>
      </c>
      <c r="DU315" s="1">
        <v>0.2760960334150929</v>
      </c>
      <c r="DV315" s="1">
        <v>0.0</v>
      </c>
      <c r="DW315" s="1">
        <v>-68.90735749999999</v>
      </c>
      <c r="DX315" s="1">
        <v>0.02460675422146202</v>
      </c>
      <c r="DY315" s="1">
        <v>0.4054290584599848</v>
      </c>
      <c r="DZ315" s="1">
        <v>1.0</v>
      </c>
      <c r="EA315" s="1">
        <v>3.462086999999999</v>
      </c>
      <c r="EB315" s="1">
        <v>-0.5541507692307851</v>
      </c>
      <c r="EC315" s="1">
        <v>0.05542673336035599</v>
      </c>
      <c r="ED315" s="1">
        <v>0.0</v>
      </c>
      <c r="EE315" s="1">
        <v>2.406925599087727</v>
      </c>
      <c r="EF315" s="1">
        <v>-0.02990914979575235</v>
      </c>
      <c r="EG315" s="1">
        <v>0.002274688016860035</v>
      </c>
      <c r="EH315" s="1">
        <v>1.0</v>
      </c>
      <c r="EI315" s="1">
        <v>0.1208805772512598</v>
      </c>
      <c r="EJ315" s="1">
        <v>-0.01530192009872343</v>
      </c>
      <c r="EK315" s="1">
        <v>0.001168271357691722</v>
      </c>
      <c r="EL315" s="1">
        <v>1.0</v>
      </c>
      <c r="EM315" s="1">
        <v>3.0</v>
      </c>
      <c r="EN315" s="1">
        <v>5.0</v>
      </c>
      <c r="EO315" s="1" t="s">
        <v>374</v>
      </c>
      <c r="EP315" s="1">
        <v>2.94242</v>
      </c>
      <c r="EQ315" s="1">
        <v>2.8001</v>
      </c>
      <c r="ER315" s="1">
        <v>0.206939</v>
      </c>
      <c r="ES315" s="1">
        <v>0.212915</v>
      </c>
      <c r="ET315" s="1">
        <v>0.102819</v>
      </c>
      <c r="EU315" s="1">
        <v>0.091523</v>
      </c>
      <c r="EV315" s="1">
        <v>16287.4</v>
      </c>
      <c r="EW315" s="1">
        <v>16950.5</v>
      </c>
      <c r="EX315" s="1">
        <v>23886.9</v>
      </c>
      <c r="EY315" s="1">
        <v>25066.5</v>
      </c>
      <c r="EZ315" s="1">
        <v>34307.7</v>
      </c>
      <c r="FA315" s="1">
        <v>36370.9</v>
      </c>
      <c r="FB315" s="1">
        <v>43552.7</v>
      </c>
      <c r="FC315" s="1">
        <v>46338.4</v>
      </c>
      <c r="FD315" s="1">
        <v>1.96753</v>
      </c>
      <c r="FE315" s="1">
        <v>1.84848</v>
      </c>
      <c r="FF315" s="1">
        <v>0.0849366</v>
      </c>
      <c r="FG315" s="1">
        <v>0.0</v>
      </c>
      <c r="FH315" s="1">
        <v>30.1206</v>
      </c>
      <c r="FI315" s="1">
        <v>999.9</v>
      </c>
      <c r="FJ315" s="1">
        <v>55.7</v>
      </c>
      <c r="FK315" s="1">
        <v>34.6</v>
      </c>
      <c r="FL315" s="1">
        <v>31.0586</v>
      </c>
      <c r="FM315" s="1">
        <v>64.3686</v>
      </c>
      <c r="FN315" s="1">
        <v>25.9415</v>
      </c>
      <c r="FO315" s="1">
        <v>1.0</v>
      </c>
      <c r="FP315" s="1">
        <v>0.395831</v>
      </c>
      <c r="FQ315" s="1">
        <v>2.18256</v>
      </c>
      <c r="FR315" s="1">
        <v>20.3081</v>
      </c>
      <c r="FS315" s="1">
        <v>5.21175</v>
      </c>
      <c r="FT315" s="1">
        <v>11.9075</v>
      </c>
      <c r="FU315" s="1">
        <v>5.00215</v>
      </c>
      <c r="FV315" s="1">
        <v>3.2897</v>
      </c>
      <c r="FW315" s="1">
        <v>9999.0</v>
      </c>
      <c r="FX315" s="1">
        <v>9999.0</v>
      </c>
      <c r="FY315" s="1">
        <v>9999.0</v>
      </c>
      <c r="FZ315" s="1">
        <v>999.9</v>
      </c>
      <c r="GA315" s="1">
        <v>1.85959</v>
      </c>
      <c r="GB315" s="1">
        <v>1.85455</v>
      </c>
      <c r="GC315" s="1">
        <v>1.85776</v>
      </c>
      <c r="GD315" s="1">
        <v>1.85621</v>
      </c>
      <c r="GE315" s="1">
        <v>1.85498</v>
      </c>
      <c r="GF315" s="1">
        <v>1.85466</v>
      </c>
      <c r="GG315" s="1">
        <v>1.85331</v>
      </c>
      <c r="GH315" s="1">
        <v>1.85647</v>
      </c>
      <c r="GI315" s="1">
        <v>0.0</v>
      </c>
      <c r="GJ315" s="1">
        <v>0.0</v>
      </c>
      <c r="GK315" s="1">
        <v>0.0</v>
      </c>
      <c r="GL315" s="1">
        <v>0.0</v>
      </c>
      <c r="GM315" s="1" t="s">
        <v>355</v>
      </c>
      <c r="GN315" s="1" t="s">
        <v>356</v>
      </c>
      <c r="GO315" s="1" t="s">
        <v>357</v>
      </c>
      <c r="GP315" s="1" t="s">
        <v>357</v>
      </c>
      <c r="GQ315" s="1" t="s">
        <v>357</v>
      </c>
      <c r="GR315" s="1" t="s">
        <v>357</v>
      </c>
      <c r="GS315" s="1">
        <v>0.0</v>
      </c>
      <c r="GT315" s="1">
        <v>100.0</v>
      </c>
      <c r="GU315" s="1">
        <v>100.0</v>
      </c>
      <c r="GV315" s="1">
        <v>2.61</v>
      </c>
      <c r="GW315" s="1">
        <v>0.0348</v>
      </c>
      <c r="GX315" s="1">
        <v>0.3255316452960568</v>
      </c>
      <c r="GY315" s="1">
        <v>0.003023906125278789</v>
      </c>
      <c r="GZ315" s="1">
        <v>-1.398580452151984E-6</v>
      </c>
      <c r="HA315" s="1">
        <v>2.803037836604737E-10</v>
      </c>
      <c r="HB315" s="1">
        <v>-0.04759964022089117</v>
      </c>
      <c r="HC315" s="1">
        <v>0.009965371539748925</v>
      </c>
      <c r="HD315" s="1">
        <v>-4.563662031605912E-4</v>
      </c>
      <c r="HE315" s="1">
        <v>7.83371007442278E-6</v>
      </c>
      <c r="HF315" s="1">
        <v>0.0</v>
      </c>
      <c r="HG315" s="1">
        <v>2134.0</v>
      </c>
      <c r="HH315" s="1">
        <v>2.0</v>
      </c>
      <c r="HI315" s="1">
        <v>25.0</v>
      </c>
      <c r="HJ315" s="1">
        <v>11.2</v>
      </c>
      <c r="HK315" s="1">
        <v>11.2</v>
      </c>
      <c r="HL315" s="1">
        <v>3.02368</v>
      </c>
      <c r="HM315" s="1">
        <v>2.28027</v>
      </c>
      <c r="HN315" s="1">
        <v>1.4978</v>
      </c>
      <c r="HO315" s="1">
        <v>2.30835</v>
      </c>
      <c r="HP315" s="1">
        <v>1.54785</v>
      </c>
      <c r="HQ315" s="1">
        <v>2.30591</v>
      </c>
      <c r="HR315" s="1">
        <v>37.7228</v>
      </c>
      <c r="HS315" s="1">
        <v>15.1915</v>
      </c>
      <c r="HT315" s="1">
        <v>18.0</v>
      </c>
      <c r="HU315" s="1">
        <v>503.698</v>
      </c>
      <c r="HV315" s="1">
        <v>491.44</v>
      </c>
      <c r="HW315" s="1">
        <v>27.0447</v>
      </c>
      <c r="HX315" s="1">
        <v>32.0802</v>
      </c>
      <c r="HY315" s="1">
        <v>30.0007</v>
      </c>
      <c r="HZ315" s="1">
        <v>31.8433</v>
      </c>
      <c r="IA315" s="1">
        <v>31.9466</v>
      </c>
      <c r="IB315" s="1">
        <v>60.5932</v>
      </c>
      <c r="IC315" s="1">
        <v>41.0785</v>
      </c>
      <c r="ID315" s="1">
        <v>0.0</v>
      </c>
      <c r="IE315" s="1">
        <v>27.0134</v>
      </c>
      <c r="IF315" s="1">
        <v>1528.77</v>
      </c>
      <c r="IG315" s="1">
        <v>19.3031</v>
      </c>
      <c r="IH315" s="1">
        <v>100.711</v>
      </c>
      <c r="II315" s="1">
        <v>100.426</v>
      </c>
      <c r="IJ315" s="1" t="s">
        <v>358</v>
      </c>
    </row>
    <row r="316" ht="15.75" customHeight="1">
      <c r="A316" s="1">
        <v>300.0</v>
      </c>
      <c r="B316" s="1">
        <v>1.6597968375E9</v>
      </c>
      <c r="C316" s="1">
        <v>696.0</v>
      </c>
      <c r="D316" s="1" t="s">
        <v>933</v>
      </c>
      <c r="E316" s="1" t="s">
        <v>934</v>
      </c>
      <c r="F316" s="1">
        <v>1.0</v>
      </c>
      <c r="G316" s="1" t="s">
        <v>346</v>
      </c>
      <c r="H316" s="1" t="s">
        <v>347</v>
      </c>
      <c r="I316" s="1" t="s">
        <v>348</v>
      </c>
      <c r="J316" s="1" t="s">
        <v>349</v>
      </c>
      <c r="K316" s="1" t="s">
        <v>350</v>
      </c>
      <c r="L316" s="1" t="s">
        <v>346</v>
      </c>
      <c r="M316" s="1" t="s">
        <v>351</v>
      </c>
      <c r="N316" s="1">
        <v>1.65979682934375E9</v>
      </c>
      <c r="O316" s="1">
        <f t="shared" si="1"/>
        <v>0.002900846774</v>
      </c>
      <c r="P316" s="1">
        <f t="shared" si="2"/>
        <v>2.900846774</v>
      </c>
      <c r="Q316" s="1">
        <f t="shared" si="3"/>
        <v>22.96325152</v>
      </c>
      <c r="R316" s="1">
        <f t="shared" si="4"/>
        <v>1395.049375</v>
      </c>
      <c r="S316" s="1">
        <f t="shared" si="5"/>
        <v>1029.14857</v>
      </c>
      <c r="T316" s="1">
        <f t="shared" si="6"/>
        <v>102.0590234</v>
      </c>
      <c r="U316" s="1">
        <f t="shared" si="7"/>
        <v>138.3448229</v>
      </c>
      <c r="V316" s="1">
        <f t="shared" si="8"/>
        <v>0.118015277</v>
      </c>
      <c r="W316" s="1">
        <f t="shared" si="9"/>
        <v>2.914267486</v>
      </c>
      <c r="X316" s="1">
        <f t="shared" si="10"/>
        <v>0.115423124</v>
      </c>
      <c r="Y316" s="1">
        <f t="shared" si="11"/>
        <v>0.07236760504</v>
      </c>
      <c r="Z316" s="1">
        <f t="shared" si="12"/>
        <v>321.5104502</v>
      </c>
      <c r="AA316" s="1">
        <f t="shared" si="13"/>
        <v>32.17992209</v>
      </c>
      <c r="AB316" s="1">
        <f t="shared" si="14"/>
        <v>31.5082875</v>
      </c>
      <c r="AC316" s="1">
        <f t="shared" si="15"/>
        <v>4.64378595</v>
      </c>
      <c r="AD316" s="1">
        <f t="shared" si="16"/>
        <v>49.50478404</v>
      </c>
      <c r="AE316" s="1">
        <f t="shared" si="17"/>
        <v>2.23793404</v>
      </c>
      <c r="AF316" s="1">
        <f t="shared" si="18"/>
        <v>4.520641961</v>
      </c>
      <c r="AG316" s="1">
        <f t="shared" si="19"/>
        <v>2.40585191</v>
      </c>
      <c r="AH316" s="1">
        <f t="shared" si="20"/>
        <v>-127.9273427</v>
      </c>
      <c r="AI316" s="1">
        <f t="shared" si="21"/>
        <v>-74.20591882</v>
      </c>
      <c r="AJ316" s="1">
        <f t="shared" si="22"/>
        <v>-5.733332753</v>
      </c>
      <c r="AK316" s="1">
        <f t="shared" si="23"/>
        <v>113.6438559</v>
      </c>
      <c r="AL316" s="1">
        <f t="shared" si="24"/>
        <v>53.4469054</v>
      </c>
      <c r="AM316" s="1">
        <f t="shared" si="25"/>
        <v>2.92054124</v>
      </c>
      <c r="AN316" s="1">
        <f t="shared" si="26"/>
        <v>22.96325152</v>
      </c>
      <c r="AO316" s="1">
        <v>1518.545593073593</v>
      </c>
      <c r="AP316" s="1">
        <v>1465.192969696969</v>
      </c>
      <c r="AQ316" s="1">
        <v>4.967054545454433</v>
      </c>
      <c r="AR316" s="1">
        <v>64.94</v>
      </c>
      <c r="AS316" s="1">
        <f t="shared" si="27"/>
        <v>2.900846774</v>
      </c>
      <c r="AT316" s="1">
        <v>19.17375243213336</v>
      </c>
      <c r="AU316" s="1">
        <v>22.573265</v>
      </c>
      <c r="AV316" s="1">
        <v>3.019937667937517E-4</v>
      </c>
      <c r="AW316" s="1">
        <v>90.19422672828748</v>
      </c>
      <c r="AX316" s="1">
        <v>0.0</v>
      </c>
      <c r="AY316" s="1">
        <v>0.0</v>
      </c>
      <c r="AZ316" s="1">
        <f t="shared" si="28"/>
        <v>1</v>
      </c>
      <c r="BA316" s="1">
        <f t="shared" si="29"/>
        <v>0</v>
      </c>
      <c r="BB316" s="1">
        <f t="shared" si="30"/>
        <v>51720.71368</v>
      </c>
      <c r="BC316" s="1">
        <f t="shared" si="31"/>
        <v>1999.965</v>
      </c>
      <c r="BD316" s="1">
        <f t="shared" si="32"/>
        <v>1681.170619</v>
      </c>
      <c r="BE316" s="1">
        <f t="shared" si="33"/>
        <v>0.8406000199</v>
      </c>
      <c r="BF316" s="1">
        <f t="shared" si="34"/>
        <v>0.1607580384</v>
      </c>
      <c r="BG316" s="1">
        <v>6.0</v>
      </c>
      <c r="BH316" s="1">
        <v>0.5</v>
      </c>
      <c r="BI316" s="1" t="s">
        <v>352</v>
      </c>
      <c r="BJ316" s="1">
        <v>2.0</v>
      </c>
      <c r="BK316" s="1" t="b">
        <v>1</v>
      </c>
      <c r="BL316" s="1">
        <v>1.65979682934375E9</v>
      </c>
      <c r="BM316" s="1">
        <v>1395.049375</v>
      </c>
      <c r="BN316" s="1">
        <v>1464.05875</v>
      </c>
      <c r="BO316" s="1">
        <v>22.56700625</v>
      </c>
      <c r="BP316" s="1">
        <v>19.14224375</v>
      </c>
      <c r="BQ316" s="1">
        <v>1392.46875</v>
      </c>
      <c r="BR316" s="1">
        <v>22.5321375</v>
      </c>
      <c r="BS316" s="1">
        <v>500.1164375</v>
      </c>
      <c r="BT316" s="1">
        <v>99.068775</v>
      </c>
      <c r="BU316" s="1">
        <v>0.0996311</v>
      </c>
      <c r="BV316" s="1">
        <v>31.03598125</v>
      </c>
      <c r="BW316" s="1">
        <v>31.5082875</v>
      </c>
      <c r="BX316" s="1">
        <v>999.9</v>
      </c>
      <c r="BY316" s="1">
        <v>0.0</v>
      </c>
      <c r="BZ316" s="1">
        <v>0.0</v>
      </c>
      <c r="CA316" s="1">
        <v>10006.321875</v>
      </c>
      <c r="CB316" s="1">
        <v>0.0</v>
      </c>
      <c r="CC316" s="1">
        <v>310.12225</v>
      </c>
      <c r="CD316" s="1">
        <v>-69.008125</v>
      </c>
      <c r="CE316" s="1">
        <v>1427.26</v>
      </c>
      <c r="CF316" s="1">
        <v>1492.63125</v>
      </c>
      <c r="CG316" s="1">
        <v>3.42476</v>
      </c>
      <c r="CH316" s="1">
        <v>1464.05875</v>
      </c>
      <c r="CI316" s="1">
        <v>19.14224375</v>
      </c>
      <c r="CJ316" s="1">
        <v>2.23568625</v>
      </c>
      <c r="CK316" s="1">
        <v>1.896399375</v>
      </c>
      <c r="CL316" s="1">
        <v>19.22034375</v>
      </c>
      <c r="CM316" s="1">
        <v>16.60485625</v>
      </c>
      <c r="CN316" s="1">
        <v>1999.965</v>
      </c>
      <c r="CO316" s="1">
        <v>0.97999975</v>
      </c>
      <c r="CP316" s="1">
        <v>0.020000475</v>
      </c>
      <c r="CQ316" s="1">
        <v>0.0</v>
      </c>
      <c r="CR316" s="1">
        <v>2.5635625</v>
      </c>
      <c r="CS316" s="1">
        <v>0.0</v>
      </c>
      <c r="CT316" s="1">
        <v>17343.36875</v>
      </c>
      <c r="CU316" s="1">
        <v>17412.01875</v>
      </c>
      <c r="CV316" s="1">
        <v>41.33168749999999</v>
      </c>
      <c r="CW316" s="1">
        <v>42.437</v>
      </c>
      <c r="CX316" s="1">
        <v>41.29262499999999</v>
      </c>
      <c r="CY316" s="1">
        <v>41.062</v>
      </c>
      <c r="CZ316" s="1">
        <v>41.476375</v>
      </c>
      <c r="DA316" s="1">
        <v>1959.964375</v>
      </c>
      <c r="DB316" s="1">
        <v>40.000625</v>
      </c>
      <c r="DC316" s="1">
        <v>0.0</v>
      </c>
      <c r="DD316" s="1">
        <v>1.6597968363E9</v>
      </c>
      <c r="DE316" s="1">
        <v>0.0</v>
      </c>
      <c r="DF316" s="1">
        <v>1.6597961675E9</v>
      </c>
      <c r="DG316" s="1" t="s">
        <v>353</v>
      </c>
      <c r="DH316" s="1">
        <v>1.659796162E9</v>
      </c>
      <c r="DI316" s="1">
        <v>1.6597961675E9</v>
      </c>
      <c r="DJ316" s="1">
        <v>2.0</v>
      </c>
      <c r="DK316" s="1">
        <v>-0.014</v>
      </c>
      <c r="DL316" s="1">
        <v>-0.001</v>
      </c>
      <c r="DM316" s="1">
        <v>1.327</v>
      </c>
      <c r="DN316" s="1">
        <v>0.031</v>
      </c>
      <c r="DO316" s="1">
        <v>400.0</v>
      </c>
      <c r="DP316" s="1">
        <v>20.0</v>
      </c>
      <c r="DQ316" s="1">
        <v>0.32</v>
      </c>
      <c r="DR316" s="1">
        <v>0.03</v>
      </c>
      <c r="DS316" s="1">
        <v>22.37463225365585</v>
      </c>
      <c r="DT316" s="1">
        <v>3.697021281583915</v>
      </c>
      <c r="DU316" s="1">
        <v>0.2933215549724003</v>
      </c>
      <c r="DV316" s="1">
        <v>0.0</v>
      </c>
      <c r="DW316" s="1">
        <v>-68.97565609756097</v>
      </c>
      <c r="DX316" s="1">
        <v>-0.9921742160278482</v>
      </c>
      <c r="DY316" s="1">
        <v>0.4632905889178978</v>
      </c>
      <c r="DZ316" s="1">
        <v>1.0</v>
      </c>
      <c r="EA316" s="1">
        <v>3.451991463414634</v>
      </c>
      <c r="EB316" s="1">
        <v>-0.4927423693379781</v>
      </c>
      <c r="EC316" s="1">
        <v>0.05109614856188689</v>
      </c>
      <c r="ED316" s="1">
        <v>0.0</v>
      </c>
      <c r="EE316" s="1">
        <v>2.406045453297433</v>
      </c>
      <c r="EF316" s="1">
        <v>-0.02690314054286914</v>
      </c>
      <c r="EG316" s="1">
        <v>0.001981277945295522</v>
      </c>
      <c r="EH316" s="1">
        <v>1.0</v>
      </c>
      <c r="EI316" s="1">
        <v>0.1204457478303912</v>
      </c>
      <c r="EJ316" s="1">
        <v>-0.01697740467084994</v>
      </c>
      <c r="EK316" s="1">
        <v>0.001241894148369358</v>
      </c>
      <c r="EL316" s="1">
        <v>1.0</v>
      </c>
      <c r="EM316" s="1">
        <v>3.0</v>
      </c>
      <c r="EN316" s="1">
        <v>5.0</v>
      </c>
      <c r="EO316" s="1" t="s">
        <v>374</v>
      </c>
      <c r="EP316" s="1">
        <v>2.94228</v>
      </c>
      <c r="EQ316" s="1">
        <v>2.79986</v>
      </c>
      <c r="ER316" s="1">
        <v>0.207366</v>
      </c>
      <c r="ES316" s="1">
        <v>0.213348</v>
      </c>
      <c r="ET316" s="1">
        <v>0.102807</v>
      </c>
      <c r="EU316" s="1">
        <v>0.0915745</v>
      </c>
      <c r="EV316" s="1">
        <v>16278.8</v>
      </c>
      <c r="EW316" s="1">
        <v>16941.0</v>
      </c>
      <c r="EX316" s="1">
        <v>23887.0</v>
      </c>
      <c r="EY316" s="1">
        <v>25066.4</v>
      </c>
      <c r="EZ316" s="1">
        <v>34308.4</v>
      </c>
      <c r="FA316" s="1">
        <v>36368.7</v>
      </c>
      <c r="FB316" s="1">
        <v>43552.9</v>
      </c>
      <c r="FC316" s="1">
        <v>46338.3</v>
      </c>
      <c r="FD316" s="1">
        <v>1.96758</v>
      </c>
      <c r="FE316" s="1">
        <v>1.84848</v>
      </c>
      <c r="FF316" s="1">
        <v>0.0850856</v>
      </c>
      <c r="FG316" s="1">
        <v>0.0</v>
      </c>
      <c r="FH316" s="1">
        <v>30.1221</v>
      </c>
      <c r="FI316" s="1">
        <v>999.9</v>
      </c>
      <c r="FJ316" s="1">
        <v>55.7</v>
      </c>
      <c r="FK316" s="1">
        <v>34.6</v>
      </c>
      <c r="FL316" s="1">
        <v>31.0581</v>
      </c>
      <c r="FM316" s="1">
        <v>64.5386</v>
      </c>
      <c r="FN316" s="1">
        <v>26.3101</v>
      </c>
      <c r="FO316" s="1">
        <v>1.0</v>
      </c>
      <c r="FP316" s="1">
        <v>0.395828</v>
      </c>
      <c r="FQ316" s="1">
        <v>2.19428</v>
      </c>
      <c r="FR316" s="1">
        <v>20.3079</v>
      </c>
      <c r="FS316" s="1">
        <v>5.2119</v>
      </c>
      <c r="FT316" s="1">
        <v>11.9075</v>
      </c>
      <c r="FU316" s="1">
        <v>5.00215</v>
      </c>
      <c r="FV316" s="1">
        <v>3.28973</v>
      </c>
      <c r="FW316" s="1">
        <v>9999.0</v>
      </c>
      <c r="FX316" s="1">
        <v>9999.0</v>
      </c>
      <c r="FY316" s="1">
        <v>9999.0</v>
      </c>
      <c r="FZ316" s="1">
        <v>999.9</v>
      </c>
      <c r="GA316" s="1">
        <v>1.85959</v>
      </c>
      <c r="GB316" s="1">
        <v>1.85455</v>
      </c>
      <c r="GC316" s="1">
        <v>1.85776</v>
      </c>
      <c r="GD316" s="1">
        <v>1.85622</v>
      </c>
      <c r="GE316" s="1">
        <v>1.855</v>
      </c>
      <c r="GF316" s="1">
        <v>1.85467</v>
      </c>
      <c r="GG316" s="1">
        <v>1.85332</v>
      </c>
      <c r="GH316" s="1">
        <v>1.85649</v>
      </c>
      <c r="GI316" s="1">
        <v>0.0</v>
      </c>
      <c r="GJ316" s="1">
        <v>0.0</v>
      </c>
      <c r="GK316" s="1">
        <v>0.0</v>
      </c>
      <c r="GL316" s="1">
        <v>0.0</v>
      </c>
      <c r="GM316" s="1" t="s">
        <v>355</v>
      </c>
      <c r="GN316" s="1" t="s">
        <v>356</v>
      </c>
      <c r="GO316" s="1" t="s">
        <v>357</v>
      </c>
      <c r="GP316" s="1" t="s">
        <v>357</v>
      </c>
      <c r="GQ316" s="1" t="s">
        <v>357</v>
      </c>
      <c r="GR316" s="1" t="s">
        <v>357</v>
      </c>
      <c r="GS316" s="1">
        <v>0.0</v>
      </c>
      <c r="GT316" s="1">
        <v>100.0</v>
      </c>
      <c r="GU316" s="1">
        <v>100.0</v>
      </c>
      <c r="GV316" s="1">
        <v>2.61</v>
      </c>
      <c r="GW316" s="1">
        <v>0.0349</v>
      </c>
      <c r="GX316" s="1">
        <v>0.3255316452960568</v>
      </c>
      <c r="GY316" s="1">
        <v>0.003023906125278789</v>
      </c>
      <c r="GZ316" s="1">
        <v>-1.398580452151984E-6</v>
      </c>
      <c r="HA316" s="1">
        <v>2.803037836604737E-10</v>
      </c>
      <c r="HB316" s="1">
        <v>-0.04759964022089117</v>
      </c>
      <c r="HC316" s="1">
        <v>0.009965371539748925</v>
      </c>
      <c r="HD316" s="1">
        <v>-4.563662031605912E-4</v>
      </c>
      <c r="HE316" s="1">
        <v>7.83371007442278E-6</v>
      </c>
      <c r="HF316" s="1">
        <v>0.0</v>
      </c>
      <c r="HG316" s="1">
        <v>2134.0</v>
      </c>
      <c r="HH316" s="1">
        <v>2.0</v>
      </c>
      <c r="HI316" s="1">
        <v>25.0</v>
      </c>
      <c r="HJ316" s="1">
        <v>11.3</v>
      </c>
      <c r="HK316" s="1">
        <v>11.2</v>
      </c>
      <c r="HL316" s="1">
        <v>3.03223</v>
      </c>
      <c r="HM316" s="1">
        <v>2.29248</v>
      </c>
      <c r="HN316" s="1">
        <v>1.4978</v>
      </c>
      <c r="HO316" s="1">
        <v>2.30957</v>
      </c>
      <c r="HP316" s="1">
        <v>1.54785</v>
      </c>
      <c r="HQ316" s="1">
        <v>2.30957</v>
      </c>
      <c r="HR316" s="1">
        <v>37.7228</v>
      </c>
      <c r="HS316" s="1">
        <v>15.2003</v>
      </c>
      <c r="HT316" s="1">
        <v>18.0</v>
      </c>
      <c r="HU316" s="1">
        <v>503.737</v>
      </c>
      <c r="HV316" s="1">
        <v>491.448</v>
      </c>
      <c r="HW316" s="1">
        <v>27.04</v>
      </c>
      <c r="HX316" s="1">
        <v>32.0813</v>
      </c>
      <c r="HY316" s="1">
        <v>30.0006</v>
      </c>
      <c r="HZ316" s="1">
        <v>31.8444</v>
      </c>
      <c r="IA316" s="1">
        <v>31.9477</v>
      </c>
      <c r="IB316" s="1">
        <v>60.7017</v>
      </c>
      <c r="IC316" s="1">
        <v>41.0785</v>
      </c>
      <c r="ID316" s="1">
        <v>0.0</v>
      </c>
      <c r="IE316" s="1">
        <v>27.0134</v>
      </c>
      <c r="IF316" s="1">
        <v>1538.8</v>
      </c>
      <c r="IG316" s="1">
        <v>19.317</v>
      </c>
      <c r="IH316" s="1">
        <v>100.712</v>
      </c>
      <c r="II316" s="1">
        <v>100.426</v>
      </c>
      <c r="IJ316" s="1" t="s">
        <v>358</v>
      </c>
    </row>
    <row r="317" ht="15.75" customHeight="1">
      <c r="A317" s="1">
        <v>301.0</v>
      </c>
      <c r="B317" s="1">
        <v>1.6597968385E9</v>
      </c>
      <c r="C317" s="1">
        <v>697.0</v>
      </c>
      <c r="D317" s="1" t="s">
        <v>935</v>
      </c>
      <c r="E317" s="1" t="s">
        <v>936</v>
      </c>
      <c r="F317" s="1">
        <v>1.0</v>
      </c>
      <c r="G317" s="1" t="s">
        <v>346</v>
      </c>
      <c r="H317" s="1" t="s">
        <v>347</v>
      </c>
      <c r="I317" s="1" t="s">
        <v>348</v>
      </c>
      <c r="J317" s="1" t="s">
        <v>349</v>
      </c>
      <c r="K317" s="1" t="s">
        <v>350</v>
      </c>
      <c r="L317" s="1" t="s">
        <v>346</v>
      </c>
      <c r="M317" s="1" t="s">
        <v>351</v>
      </c>
      <c r="N317" s="1">
        <v>1.659796830866667E9</v>
      </c>
      <c r="O317" s="1">
        <f t="shared" si="1"/>
        <v>0.002896193985</v>
      </c>
      <c r="P317" s="1">
        <f t="shared" si="2"/>
        <v>2.896193985</v>
      </c>
      <c r="Q317" s="1">
        <f t="shared" si="3"/>
        <v>22.91606286</v>
      </c>
      <c r="R317" s="1">
        <f t="shared" si="4"/>
        <v>1402.465333</v>
      </c>
      <c r="S317" s="1">
        <f t="shared" si="5"/>
        <v>1036.4867</v>
      </c>
      <c r="T317" s="1">
        <f t="shared" si="6"/>
        <v>102.7869432</v>
      </c>
      <c r="U317" s="1">
        <f t="shared" si="7"/>
        <v>139.0805349</v>
      </c>
      <c r="V317" s="1">
        <f t="shared" si="8"/>
        <v>0.1178469771</v>
      </c>
      <c r="W317" s="1">
        <f t="shared" si="9"/>
        <v>2.914056225</v>
      </c>
      <c r="X317" s="1">
        <f t="shared" si="10"/>
        <v>0.1152619419</v>
      </c>
      <c r="Y317" s="1">
        <f t="shared" si="11"/>
        <v>0.07226624601</v>
      </c>
      <c r="Z317" s="1">
        <f t="shared" si="12"/>
        <v>321.5107186</v>
      </c>
      <c r="AA317" s="1">
        <f t="shared" si="13"/>
        <v>32.17977985</v>
      </c>
      <c r="AB317" s="1">
        <f t="shared" si="14"/>
        <v>31.50722667</v>
      </c>
      <c r="AC317" s="1">
        <f t="shared" si="15"/>
        <v>4.64350612</v>
      </c>
      <c r="AD317" s="1">
        <f t="shared" si="16"/>
        <v>49.51357056</v>
      </c>
      <c r="AE317" s="1">
        <f t="shared" si="17"/>
        <v>2.238148215</v>
      </c>
      <c r="AF317" s="1">
        <f t="shared" si="18"/>
        <v>4.5202723</v>
      </c>
      <c r="AG317" s="1">
        <f t="shared" si="19"/>
        <v>2.405357905</v>
      </c>
      <c r="AH317" s="1">
        <f t="shared" si="20"/>
        <v>-127.7221548</v>
      </c>
      <c r="AI317" s="1">
        <f t="shared" si="21"/>
        <v>-74.2592566</v>
      </c>
      <c r="AJ317" s="1">
        <f t="shared" si="22"/>
        <v>-5.737799129</v>
      </c>
      <c r="AK317" s="1">
        <f t="shared" si="23"/>
        <v>113.7915081</v>
      </c>
      <c r="AL317" s="1">
        <f t="shared" si="24"/>
        <v>53.46201891</v>
      </c>
      <c r="AM317" s="1">
        <f t="shared" si="25"/>
        <v>2.912836461</v>
      </c>
      <c r="AN317" s="1">
        <f t="shared" si="26"/>
        <v>22.91606286</v>
      </c>
      <c r="AO317" s="1">
        <v>1523.722809523809</v>
      </c>
      <c r="AP317" s="1">
        <v>1470.246545454545</v>
      </c>
      <c r="AQ317" s="1">
        <v>5.002484848484516</v>
      </c>
      <c r="AR317" s="1">
        <v>64.94</v>
      </c>
      <c r="AS317" s="1">
        <f t="shared" si="27"/>
        <v>2.896193985</v>
      </c>
      <c r="AT317" s="1">
        <v>19.17514669818981</v>
      </c>
      <c r="AU317" s="1">
        <v>22.56962852941177</v>
      </c>
      <c r="AV317" s="1">
        <v>2.491875577751987E-4</v>
      </c>
      <c r="AW317" s="1">
        <v>90.19422672828748</v>
      </c>
      <c r="AX317" s="1">
        <v>0.0</v>
      </c>
      <c r="AY317" s="1">
        <v>0.0</v>
      </c>
      <c r="AZ317" s="1">
        <f t="shared" si="28"/>
        <v>1</v>
      </c>
      <c r="BA317" s="1">
        <f t="shared" si="29"/>
        <v>0</v>
      </c>
      <c r="BB317" s="1">
        <f t="shared" si="30"/>
        <v>51714.97417</v>
      </c>
      <c r="BC317" s="1">
        <f t="shared" si="31"/>
        <v>1999.966667</v>
      </c>
      <c r="BD317" s="1">
        <f t="shared" si="32"/>
        <v>1681.17202</v>
      </c>
      <c r="BE317" s="1">
        <f t="shared" si="33"/>
        <v>0.84060002</v>
      </c>
      <c r="BF317" s="1">
        <f t="shared" si="34"/>
        <v>0.1607580386</v>
      </c>
      <c r="BG317" s="1">
        <v>6.0</v>
      </c>
      <c r="BH317" s="1">
        <v>0.5</v>
      </c>
      <c r="BI317" s="1" t="s">
        <v>352</v>
      </c>
      <c r="BJ317" s="1">
        <v>2.0</v>
      </c>
      <c r="BK317" s="1" t="b">
        <v>1</v>
      </c>
      <c r="BL317" s="1">
        <v>1.659796830866667E9</v>
      </c>
      <c r="BM317" s="1">
        <v>1402.465333333333</v>
      </c>
      <c r="BN317" s="1">
        <v>1471.506666666667</v>
      </c>
      <c r="BO317" s="1">
        <v>22.56912</v>
      </c>
      <c r="BP317" s="1">
        <v>19.15336</v>
      </c>
      <c r="BQ317" s="1">
        <v>1399.878666666667</v>
      </c>
      <c r="BR317" s="1">
        <v>22.53425333333333</v>
      </c>
      <c r="BS317" s="1">
        <v>500.1106</v>
      </c>
      <c r="BT317" s="1">
        <v>99.06907333333335</v>
      </c>
      <c r="BU317" s="1">
        <v>0.09953468666666665</v>
      </c>
      <c r="BV317" s="1">
        <v>31.03454666666666</v>
      </c>
      <c r="BW317" s="1">
        <v>31.50722666666666</v>
      </c>
      <c r="BX317" s="1">
        <v>999.8999999999999</v>
      </c>
      <c r="BY317" s="1">
        <v>0.0</v>
      </c>
      <c r="BZ317" s="1">
        <v>0.0</v>
      </c>
      <c r="CA317" s="1">
        <v>10005.08333333333</v>
      </c>
      <c r="CB317" s="1">
        <v>0.0</v>
      </c>
      <c r="CC317" s="1">
        <v>310.1735333333334</v>
      </c>
      <c r="CD317" s="1">
        <v>-69.04068666666667</v>
      </c>
      <c r="CE317" s="1">
        <v>1434.85</v>
      </c>
      <c r="CF317" s="1">
        <v>1500.242</v>
      </c>
      <c r="CG317" s="1">
        <v>3.415756</v>
      </c>
      <c r="CH317" s="1">
        <v>1471.506666666667</v>
      </c>
      <c r="CI317" s="1">
        <v>19.15336</v>
      </c>
      <c r="CJ317" s="1">
        <v>2.235903333333333</v>
      </c>
      <c r="CK317" s="1">
        <v>1.897506666666667</v>
      </c>
      <c r="CL317" s="1">
        <v>19.2219</v>
      </c>
      <c r="CM317" s="1">
        <v>16.61404666666667</v>
      </c>
      <c r="CN317" s="1">
        <v>1999.966666666667</v>
      </c>
      <c r="CO317" s="1">
        <v>0.9799997999999999</v>
      </c>
      <c r="CP317" s="1">
        <v>0.02000042666666667</v>
      </c>
      <c r="CQ317" s="1">
        <v>0.0</v>
      </c>
      <c r="CR317" s="1">
        <v>2.419266666666667</v>
      </c>
      <c r="CS317" s="1">
        <v>0.0</v>
      </c>
      <c r="CT317" s="1">
        <v>17342.89333333333</v>
      </c>
      <c r="CU317" s="1">
        <v>17412.03333333333</v>
      </c>
      <c r="CV317" s="1">
        <v>41.3372</v>
      </c>
      <c r="CW317" s="1">
        <v>42.437</v>
      </c>
      <c r="CX317" s="1">
        <v>41.29960000000001</v>
      </c>
      <c r="CY317" s="1">
        <v>41.0662</v>
      </c>
      <c r="CZ317" s="1">
        <v>41.4832</v>
      </c>
      <c r="DA317" s="1">
        <v>1959.966</v>
      </c>
      <c r="DB317" s="1">
        <v>40.00066666666667</v>
      </c>
      <c r="DC317" s="1">
        <v>0.0</v>
      </c>
      <c r="DD317" s="1">
        <v>1.6597968375E9</v>
      </c>
      <c r="DE317" s="1">
        <v>0.0</v>
      </c>
      <c r="DF317" s="1">
        <v>1.6597961675E9</v>
      </c>
      <c r="DG317" s="1" t="s">
        <v>353</v>
      </c>
      <c r="DH317" s="1">
        <v>1.659796162E9</v>
      </c>
      <c r="DI317" s="1">
        <v>1.6597961675E9</v>
      </c>
      <c r="DJ317" s="1">
        <v>2.0</v>
      </c>
      <c r="DK317" s="1">
        <v>-0.014</v>
      </c>
      <c r="DL317" s="1">
        <v>-0.001</v>
      </c>
      <c r="DM317" s="1">
        <v>1.327</v>
      </c>
      <c r="DN317" s="1">
        <v>0.031</v>
      </c>
      <c r="DO317" s="1">
        <v>400.0</v>
      </c>
      <c r="DP317" s="1">
        <v>20.0</v>
      </c>
      <c r="DQ317" s="1">
        <v>0.32</v>
      </c>
      <c r="DR317" s="1">
        <v>0.03</v>
      </c>
      <c r="DS317" s="1">
        <v>22.44305486182823</v>
      </c>
      <c r="DT317" s="1">
        <v>3.700910242192712</v>
      </c>
      <c r="DU317" s="1">
        <v>0.2935946541870416</v>
      </c>
      <c r="DV317" s="1">
        <v>0.0</v>
      </c>
      <c r="DW317" s="1">
        <v>-69.03470731707317</v>
      </c>
      <c r="DX317" s="1">
        <v>-1.795747735191699</v>
      </c>
      <c r="DY317" s="1">
        <v>0.5196615945721689</v>
      </c>
      <c r="DZ317" s="1">
        <v>0.0</v>
      </c>
      <c r="EA317" s="1">
        <v>3.443398536585366</v>
      </c>
      <c r="EB317" s="1">
        <v>-0.4533495470383237</v>
      </c>
      <c r="EC317" s="1">
        <v>0.04707764331715685</v>
      </c>
      <c r="ED317" s="1">
        <v>0.0</v>
      </c>
      <c r="EE317" s="1">
        <v>2.405620884467076</v>
      </c>
      <c r="EF317" s="1">
        <v>-0.02417767350911603</v>
      </c>
      <c r="EG317" s="1">
        <v>0.001792471412360361</v>
      </c>
      <c r="EH317" s="1">
        <v>1.0</v>
      </c>
      <c r="EI317" s="1">
        <v>0.1201645681201825</v>
      </c>
      <c r="EJ317" s="1">
        <v>-0.01709217123176205</v>
      </c>
      <c r="EK317" s="1">
        <v>0.001249847710669901</v>
      </c>
      <c r="EL317" s="1">
        <v>1.0</v>
      </c>
      <c r="EM317" s="1">
        <v>2.0</v>
      </c>
      <c r="EN317" s="1">
        <v>5.0</v>
      </c>
      <c r="EO317" s="1" t="s">
        <v>429</v>
      </c>
      <c r="EP317" s="1">
        <v>2.94211</v>
      </c>
      <c r="EQ317" s="1">
        <v>2.79997</v>
      </c>
      <c r="ER317" s="1">
        <v>0.207799</v>
      </c>
      <c r="ES317" s="1">
        <v>0.213773</v>
      </c>
      <c r="ET317" s="1">
        <v>0.102801</v>
      </c>
      <c r="EU317" s="1">
        <v>0.0916453</v>
      </c>
      <c r="EV317" s="1">
        <v>16269.8</v>
      </c>
      <c r="EW317" s="1">
        <v>16931.7</v>
      </c>
      <c r="EX317" s="1">
        <v>23886.9</v>
      </c>
      <c r="EY317" s="1">
        <v>25066.2</v>
      </c>
      <c r="EZ317" s="1">
        <v>34308.5</v>
      </c>
      <c r="FA317" s="1">
        <v>36365.7</v>
      </c>
      <c r="FB317" s="1">
        <v>43552.8</v>
      </c>
      <c r="FC317" s="1">
        <v>46338.0</v>
      </c>
      <c r="FD317" s="1">
        <v>1.96755</v>
      </c>
      <c r="FE317" s="1">
        <v>1.8484</v>
      </c>
      <c r="FF317" s="1">
        <v>0.0848956</v>
      </c>
      <c r="FG317" s="1">
        <v>0.0</v>
      </c>
      <c r="FH317" s="1">
        <v>30.1245</v>
      </c>
      <c r="FI317" s="1">
        <v>999.9</v>
      </c>
      <c r="FJ317" s="1">
        <v>55.7</v>
      </c>
      <c r="FK317" s="1">
        <v>34.6</v>
      </c>
      <c r="FL317" s="1">
        <v>31.062</v>
      </c>
      <c r="FM317" s="1">
        <v>64.4086</v>
      </c>
      <c r="FN317" s="1">
        <v>26.5385</v>
      </c>
      <c r="FO317" s="1">
        <v>1.0</v>
      </c>
      <c r="FP317" s="1">
        <v>0.396014</v>
      </c>
      <c r="FQ317" s="1">
        <v>2.21155</v>
      </c>
      <c r="FR317" s="1">
        <v>20.3078</v>
      </c>
      <c r="FS317" s="1">
        <v>5.2122</v>
      </c>
      <c r="FT317" s="1">
        <v>11.9077</v>
      </c>
      <c r="FU317" s="1">
        <v>5.0023</v>
      </c>
      <c r="FV317" s="1">
        <v>3.2897</v>
      </c>
      <c r="FW317" s="1">
        <v>9999.0</v>
      </c>
      <c r="FX317" s="1">
        <v>9999.0</v>
      </c>
      <c r="FY317" s="1">
        <v>9999.0</v>
      </c>
      <c r="FZ317" s="1">
        <v>999.9</v>
      </c>
      <c r="GA317" s="1">
        <v>1.85959</v>
      </c>
      <c r="GB317" s="1">
        <v>1.85455</v>
      </c>
      <c r="GC317" s="1">
        <v>1.85776</v>
      </c>
      <c r="GD317" s="1">
        <v>1.85622</v>
      </c>
      <c r="GE317" s="1">
        <v>1.85501</v>
      </c>
      <c r="GF317" s="1">
        <v>1.85468</v>
      </c>
      <c r="GG317" s="1">
        <v>1.85333</v>
      </c>
      <c r="GH317" s="1">
        <v>1.8565</v>
      </c>
      <c r="GI317" s="1">
        <v>0.0</v>
      </c>
      <c r="GJ317" s="1">
        <v>0.0</v>
      </c>
      <c r="GK317" s="1">
        <v>0.0</v>
      </c>
      <c r="GL317" s="1">
        <v>0.0</v>
      </c>
      <c r="GM317" s="1" t="s">
        <v>355</v>
      </c>
      <c r="GN317" s="1" t="s">
        <v>356</v>
      </c>
      <c r="GO317" s="1" t="s">
        <v>357</v>
      </c>
      <c r="GP317" s="1" t="s">
        <v>357</v>
      </c>
      <c r="GQ317" s="1" t="s">
        <v>357</v>
      </c>
      <c r="GR317" s="1" t="s">
        <v>357</v>
      </c>
      <c r="GS317" s="1">
        <v>0.0</v>
      </c>
      <c r="GT317" s="1">
        <v>100.0</v>
      </c>
      <c r="GU317" s="1">
        <v>100.0</v>
      </c>
      <c r="GV317" s="1">
        <v>2.62</v>
      </c>
      <c r="GW317" s="1">
        <v>0.0348</v>
      </c>
      <c r="GX317" s="1">
        <v>0.3255316452960568</v>
      </c>
      <c r="GY317" s="1">
        <v>0.003023906125278789</v>
      </c>
      <c r="GZ317" s="1">
        <v>-1.398580452151984E-6</v>
      </c>
      <c r="HA317" s="1">
        <v>2.803037836604737E-10</v>
      </c>
      <c r="HB317" s="1">
        <v>-0.04759964022089117</v>
      </c>
      <c r="HC317" s="1">
        <v>0.009965371539748925</v>
      </c>
      <c r="HD317" s="1">
        <v>-4.563662031605912E-4</v>
      </c>
      <c r="HE317" s="1">
        <v>7.83371007442278E-6</v>
      </c>
      <c r="HF317" s="1">
        <v>0.0</v>
      </c>
      <c r="HG317" s="1">
        <v>2134.0</v>
      </c>
      <c r="HH317" s="1">
        <v>2.0</v>
      </c>
      <c r="HI317" s="1">
        <v>25.0</v>
      </c>
      <c r="HJ317" s="1">
        <v>11.3</v>
      </c>
      <c r="HK317" s="1">
        <v>11.2</v>
      </c>
      <c r="HL317" s="1">
        <v>3.03955</v>
      </c>
      <c r="HM317" s="1">
        <v>2.29248</v>
      </c>
      <c r="HN317" s="1">
        <v>1.4978</v>
      </c>
      <c r="HO317" s="1">
        <v>2.30835</v>
      </c>
      <c r="HP317" s="1">
        <v>1.54785</v>
      </c>
      <c r="HQ317" s="1">
        <v>2.23267</v>
      </c>
      <c r="HR317" s="1">
        <v>37.7228</v>
      </c>
      <c r="HS317" s="1">
        <v>15.1915</v>
      </c>
      <c r="HT317" s="1">
        <v>18.0</v>
      </c>
      <c r="HU317" s="1">
        <v>503.734</v>
      </c>
      <c r="HV317" s="1">
        <v>491.411</v>
      </c>
      <c r="HW317" s="1">
        <v>27.0319</v>
      </c>
      <c r="HX317" s="1">
        <v>32.083</v>
      </c>
      <c r="HY317" s="1">
        <v>30.0007</v>
      </c>
      <c r="HZ317" s="1">
        <v>31.8461</v>
      </c>
      <c r="IA317" s="1">
        <v>31.9494</v>
      </c>
      <c r="IB317" s="1">
        <v>60.9275</v>
      </c>
      <c r="IC317" s="1">
        <v>41.0785</v>
      </c>
      <c r="ID317" s="1">
        <v>0.0</v>
      </c>
      <c r="IE317" s="1">
        <v>27.0134</v>
      </c>
      <c r="IF317" s="1">
        <v>1538.8</v>
      </c>
      <c r="IG317" s="1">
        <v>19.3248</v>
      </c>
      <c r="IH317" s="1">
        <v>100.711</v>
      </c>
      <c r="II317" s="1">
        <v>100.425</v>
      </c>
      <c r="IJ317" s="1" t="s">
        <v>358</v>
      </c>
    </row>
    <row r="318" ht="15.75" customHeight="1">
      <c r="A318" s="1">
        <v>302.0</v>
      </c>
      <c r="B318" s="1">
        <v>1.6597968395E9</v>
      </c>
      <c r="C318" s="1">
        <v>698.0</v>
      </c>
      <c r="D318" s="1" t="s">
        <v>937</v>
      </c>
      <c r="E318" s="1" t="s">
        <v>938</v>
      </c>
      <c r="F318" s="1">
        <v>1.0</v>
      </c>
      <c r="G318" s="1" t="s">
        <v>346</v>
      </c>
      <c r="H318" s="1" t="s">
        <v>347</v>
      </c>
      <c r="I318" s="1" t="s">
        <v>348</v>
      </c>
      <c r="J318" s="1" t="s">
        <v>349</v>
      </c>
      <c r="K318" s="1" t="s">
        <v>350</v>
      </c>
      <c r="L318" s="1" t="s">
        <v>346</v>
      </c>
      <c r="M318" s="1" t="s">
        <v>351</v>
      </c>
      <c r="N318" s="1">
        <v>1.659796831375E9</v>
      </c>
      <c r="O318" s="1">
        <f t="shared" si="1"/>
        <v>0.00289289648</v>
      </c>
      <c r="P318" s="1">
        <f t="shared" si="2"/>
        <v>2.89289648</v>
      </c>
      <c r="Q318" s="1">
        <f t="shared" si="3"/>
        <v>22.8498731</v>
      </c>
      <c r="R318" s="1">
        <f t="shared" si="4"/>
        <v>1404.93875</v>
      </c>
      <c r="S318" s="1">
        <f t="shared" si="5"/>
        <v>1039.42016</v>
      </c>
      <c r="T318" s="1">
        <f t="shared" si="6"/>
        <v>103.0779859</v>
      </c>
      <c r="U318" s="1">
        <f t="shared" si="7"/>
        <v>139.3260033</v>
      </c>
      <c r="V318" s="1">
        <f t="shared" si="8"/>
        <v>0.1177145213</v>
      </c>
      <c r="W318" s="1">
        <f t="shared" si="9"/>
        <v>2.91397637</v>
      </c>
      <c r="X318" s="1">
        <f t="shared" si="10"/>
        <v>0.1151351563</v>
      </c>
      <c r="Y318" s="1">
        <f t="shared" si="11"/>
        <v>0.07218651098</v>
      </c>
      <c r="Z318" s="1">
        <f t="shared" si="12"/>
        <v>321.5101509</v>
      </c>
      <c r="AA318" s="1">
        <f t="shared" si="13"/>
        <v>32.17990649</v>
      </c>
      <c r="AB318" s="1">
        <f t="shared" si="14"/>
        <v>31.5068625</v>
      </c>
      <c r="AC318" s="1">
        <f t="shared" si="15"/>
        <v>4.643410062</v>
      </c>
      <c r="AD318" s="1">
        <f t="shared" si="16"/>
        <v>49.51554254</v>
      </c>
      <c r="AE318" s="1">
        <f t="shared" si="17"/>
        <v>2.238140496</v>
      </c>
      <c r="AF318" s="1">
        <f t="shared" si="18"/>
        <v>4.520076689</v>
      </c>
      <c r="AG318" s="1">
        <f t="shared" si="19"/>
        <v>2.405269566</v>
      </c>
      <c r="AH318" s="1">
        <f t="shared" si="20"/>
        <v>-127.5767348</v>
      </c>
      <c r="AI318" s="1">
        <f t="shared" si="21"/>
        <v>-74.31927546</v>
      </c>
      <c r="AJ318" s="1">
        <f t="shared" si="22"/>
        <v>-5.742562185</v>
      </c>
      <c r="AK318" s="1">
        <f t="shared" si="23"/>
        <v>113.8715785</v>
      </c>
      <c r="AL318" s="1">
        <f t="shared" si="24"/>
        <v>53.51768043</v>
      </c>
      <c r="AM318" s="1">
        <f t="shared" si="25"/>
        <v>2.908905753</v>
      </c>
      <c r="AN318" s="1">
        <f t="shared" si="26"/>
        <v>22.8498731</v>
      </c>
      <c r="AO318" s="1">
        <v>1528.938532467533</v>
      </c>
      <c r="AP318" s="1">
        <v>1475.360484848485</v>
      </c>
      <c r="AQ318" s="1">
        <v>5.038193939393893</v>
      </c>
      <c r="AR318" s="1">
        <v>64.94</v>
      </c>
      <c r="AS318" s="1">
        <f t="shared" si="27"/>
        <v>2.89289648</v>
      </c>
      <c r="AT318" s="1">
        <v>19.17538221362297</v>
      </c>
      <c r="AU318" s="1">
        <v>22.56664705882352</v>
      </c>
      <c r="AV318" s="1">
        <v>1.66441698742761E-4</v>
      </c>
      <c r="AW318" s="1">
        <v>90.19422672828748</v>
      </c>
      <c r="AX318" s="1">
        <v>0.0</v>
      </c>
      <c r="AY318" s="1">
        <v>0.0</v>
      </c>
      <c r="AZ318" s="1">
        <f t="shared" si="28"/>
        <v>1</v>
      </c>
      <c r="BA318" s="1">
        <f t="shared" si="29"/>
        <v>0</v>
      </c>
      <c r="BB318" s="1">
        <f t="shared" si="30"/>
        <v>51712.84284</v>
      </c>
      <c r="BC318" s="1">
        <f t="shared" si="31"/>
        <v>1999.963125</v>
      </c>
      <c r="BD318" s="1">
        <f t="shared" si="32"/>
        <v>1681.169044</v>
      </c>
      <c r="BE318" s="1">
        <f t="shared" si="33"/>
        <v>0.8406000204</v>
      </c>
      <c r="BF318" s="1">
        <f t="shared" si="34"/>
        <v>0.1607580394</v>
      </c>
      <c r="BG318" s="1">
        <v>6.0</v>
      </c>
      <c r="BH318" s="1">
        <v>0.5</v>
      </c>
      <c r="BI318" s="1" t="s">
        <v>352</v>
      </c>
      <c r="BJ318" s="1">
        <v>2.0</v>
      </c>
      <c r="BK318" s="1" t="b">
        <v>1</v>
      </c>
      <c r="BL318" s="1">
        <v>1.659796831375E9</v>
      </c>
      <c r="BM318" s="1">
        <v>1404.93875</v>
      </c>
      <c r="BN318" s="1">
        <v>1474.05</v>
      </c>
      <c r="BO318" s="1">
        <v>22.5690125</v>
      </c>
      <c r="BP318" s="1">
        <v>19.15780625</v>
      </c>
      <c r="BQ318" s="1">
        <v>1402.350625</v>
      </c>
      <c r="BR318" s="1">
        <v>22.53415</v>
      </c>
      <c r="BS318" s="1">
        <v>500.1025</v>
      </c>
      <c r="BT318" s="1">
        <v>99.06924375</v>
      </c>
      <c r="BU318" s="1">
        <v>0.099494625</v>
      </c>
      <c r="BV318" s="1">
        <v>31.0337875</v>
      </c>
      <c r="BW318" s="1">
        <v>31.5068625</v>
      </c>
      <c r="BX318" s="1">
        <v>999.9</v>
      </c>
      <c r="BY318" s="1">
        <v>0.0</v>
      </c>
      <c r="BZ318" s="1">
        <v>0.0</v>
      </c>
      <c r="CA318" s="1">
        <v>10004.609375</v>
      </c>
      <c r="CB318" s="1">
        <v>0.0</v>
      </c>
      <c r="CC318" s="1">
        <v>310.306125</v>
      </c>
      <c r="CD318" s="1">
        <v>-69.11054375</v>
      </c>
      <c r="CE318" s="1">
        <v>1437.380625</v>
      </c>
      <c r="CF318" s="1">
        <v>1502.841875</v>
      </c>
      <c r="CG318" s="1">
        <v>3.411203125</v>
      </c>
      <c r="CH318" s="1">
        <v>1474.05</v>
      </c>
      <c r="CI318" s="1">
        <v>19.15780625</v>
      </c>
      <c r="CJ318" s="1">
        <v>2.235896875</v>
      </c>
      <c r="CK318" s="1">
        <v>1.897950625</v>
      </c>
      <c r="CL318" s="1">
        <v>19.22185</v>
      </c>
      <c r="CM318" s="1">
        <v>16.61771875</v>
      </c>
      <c r="CN318" s="1">
        <v>1999.963125</v>
      </c>
      <c r="CO318" s="1">
        <v>0.97999975</v>
      </c>
      <c r="CP318" s="1">
        <v>0.020000475</v>
      </c>
      <c r="CQ318" s="1">
        <v>0.0</v>
      </c>
      <c r="CR318" s="1">
        <v>2.4628125</v>
      </c>
      <c r="CS318" s="1">
        <v>0.0</v>
      </c>
      <c r="CT318" s="1">
        <v>17342.725</v>
      </c>
      <c r="CU318" s="1">
        <v>17412.0</v>
      </c>
      <c r="CV318" s="1">
        <v>41.3395625</v>
      </c>
      <c r="CW318" s="1">
        <v>42.437</v>
      </c>
      <c r="CX318" s="1">
        <v>41.300375</v>
      </c>
      <c r="CY318" s="1">
        <v>41.0659375</v>
      </c>
      <c r="CZ318" s="1">
        <v>41.48425</v>
      </c>
      <c r="DA318" s="1">
        <v>1959.9625</v>
      </c>
      <c r="DB318" s="1">
        <v>40.000625</v>
      </c>
      <c r="DC318" s="1">
        <v>0.0</v>
      </c>
      <c r="DD318" s="1">
        <v>1.6597968387E9</v>
      </c>
      <c r="DE318" s="1">
        <v>0.0</v>
      </c>
      <c r="DF318" s="1">
        <v>1.6597961675E9</v>
      </c>
      <c r="DG318" s="1" t="s">
        <v>353</v>
      </c>
      <c r="DH318" s="1">
        <v>1.659796162E9</v>
      </c>
      <c r="DI318" s="1">
        <v>1.6597961675E9</v>
      </c>
      <c r="DJ318" s="1">
        <v>2.0</v>
      </c>
      <c r="DK318" s="1">
        <v>-0.014</v>
      </c>
      <c r="DL318" s="1">
        <v>-0.001</v>
      </c>
      <c r="DM318" s="1">
        <v>1.327</v>
      </c>
      <c r="DN318" s="1">
        <v>0.031</v>
      </c>
      <c r="DO318" s="1">
        <v>400.0</v>
      </c>
      <c r="DP318" s="1">
        <v>20.0</v>
      </c>
      <c r="DQ318" s="1">
        <v>0.32</v>
      </c>
      <c r="DR318" s="1">
        <v>0.03</v>
      </c>
      <c r="DS318" s="1">
        <v>22.5095183153126</v>
      </c>
      <c r="DT318" s="1">
        <v>3.717566101902275</v>
      </c>
      <c r="DU318" s="1">
        <v>0.3021968677909669</v>
      </c>
      <c r="DV318" s="1">
        <v>0.0</v>
      </c>
      <c r="DW318" s="1">
        <v>-69.1242475</v>
      </c>
      <c r="DX318" s="1">
        <v>-3.23920412757965</v>
      </c>
      <c r="DY318" s="1">
        <v>0.6030420292100293</v>
      </c>
      <c r="DZ318" s="1">
        <v>0.0</v>
      </c>
      <c r="EA318" s="1">
        <v>3.42698125</v>
      </c>
      <c r="EB318" s="1">
        <v>-0.4047218386491645</v>
      </c>
      <c r="EC318" s="1">
        <v>0.04042100284428259</v>
      </c>
      <c r="ED318" s="1">
        <v>0.0</v>
      </c>
      <c r="EE318" s="1">
        <v>2.405336591506828</v>
      </c>
      <c r="EF318" s="1">
        <v>-0.01843589486639349</v>
      </c>
      <c r="EG318" s="1">
        <v>0.001562287033879003</v>
      </c>
      <c r="EH318" s="1">
        <v>1.0</v>
      </c>
      <c r="EI318" s="1">
        <v>0.1198023257729475</v>
      </c>
      <c r="EJ318" s="1">
        <v>-0.01673927212944957</v>
      </c>
      <c r="EK318" s="1">
        <v>0.001263061995547879</v>
      </c>
      <c r="EL318" s="1">
        <v>1.0</v>
      </c>
      <c r="EM318" s="1">
        <v>2.0</v>
      </c>
      <c r="EN318" s="1">
        <v>5.0</v>
      </c>
      <c r="EO318" s="1" t="s">
        <v>429</v>
      </c>
      <c r="EP318" s="1">
        <v>2.94258</v>
      </c>
      <c r="EQ318" s="1">
        <v>2.80029</v>
      </c>
      <c r="ER318" s="1">
        <v>0.208227</v>
      </c>
      <c r="ES318" s="1">
        <v>0.214195</v>
      </c>
      <c r="ET318" s="1">
        <v>0.102798</v>
      </c>
      <c r="EU318" s="1">
        <v>0.0917224</v>
      </c>
      <c r="EV318" s="1">
        <v>16260.9</v>
      </c>
      <c r="EW318" s="1">
        <v>16922.5</v>
      </c>
      <c r="EX318" s="1">
        <v>23886.8</v>
      </c>
      <c r="EY318" s="1">
        <v>25066.0</v>
      </c>
      <c r="EZ318" s="1">
        <v>34308.5</v>
      </c>
      <c r="FA318" s="1">
        <v>36362.4</v>
      </c>
      <c r="FB318" s="1">
        <v>43552.6</v>
      </c>
      <c r="FC318" s="1">
        <v>46337.7</v>
      </c>
      <c r="FD318" s="1">
        <v>1.9675</v>
      </c>
      <c r="FE318" s="1">
        <v>1.8483</v>
      </c>
      <c r="FF318" s="1">
        <v>0.0845268</v>
      </c>
      <c r="FG318" s="1">
        <v>0.0</v>
      </c>
      <c r="FH318" s="1">
        <v>30.1261</v>
      </c>
      <c r="FI318" s="1">
        <v>999.9</v>
      </c>
      <c r="FJ318" s="1">
        <v>55.7</v>
      </c>
      <c r="FK318" s="1">
        <v>34.6</v>
      </c>
      <c r="FL318" s="1">
        <v>31.0613</v>
      </c>
      <c r="FM318" s="1">
        <v>64.6686</v>
      </c>
      <c r="FN318" s="1">
        <v>25.8133</v>
      </c>
      <c r="FO318" s="1">
        <v>1.0</v>
      </c>
      <c r="FP318" s="1">
        <v>0.396186</v>
      </c>
      <c r="FQ318" s="1">
        <v>2.22071</v>
      </c>
      <c r="FR318" s="1">
        <v>20.3076</v>
      </c>
      <c r="FS318" s="1">
        <v>5.21205</v>
      </c>
      <c r="FT318" s="1">
        <v>11.9077</v>
      </c>
      <c r="FU318" s="1">
        <v>5.00225</v>
      </c>
      <c r="FV318" s="1">
        <v>3.28973</v>
      </c>
      <c r="FW318" s="1">
        <v>9999.0</v>
      </c>
      <c r="FX318" s="1">
        <v>9999.0</v>
      </c>
      <c r="FY318" s="1">
        <v>9999.0</v>
      </c>
      <c r="FZ318" s="1">
        <v>999.9</v>
      </c>
      <c r="GA318" s="1">
        <v>1.85959</v>
      </c>
      <c r="GB318" s="1">
        <v>1.85455</v>
      </c>
      <c r="GC318" s="1">
        <v>1.85776</v>
      </c>
      <c r="GD318" s="1">
        <v>1.85623</v>
      </c>
      <c r="GE318" s="1">
        <v>1.85501</v>
      </c>
      <c r="GF318" s="1">
        <v>1.85469</v>
      </c>
      <c r="GG318" s="1">
        <v>1.85333</v>
      </c>
      <c r="GH318" s="1">
        <v>1.8565</v>
      </c>
      <c r="GI318" s="1">
        <v>0.0</v>
      </c>
      <c r="GJ318" s="1">
        <v>0.0</v>
      </c>
      <c r="GK318" s="1">
        <v>0.0</v>
      </c>
      <c r="GL318" s="1">
        <v>0.0</v>
      </c>
      <c r="GM318" s="1" t="s">
        <v>355</v>
      </c>
      <c r="GN318" s="1" t="s">
        <v>356</v>
      </c>
      <c r="GO318" s="1" t="s">
        <v>357</v>
      </c>
      <c r="GP318" s="1" t="s">
        <v>357</v>
      </c>
      <c r="GQ318" s="1" t="s">
        <v>357</v>
      </c>
      <c r="GR318" s="1" t="s">
        <v>357</v>
      </c>
      <c r="GS318" s="1">
        <v>0.0</v>
      </c>
      <c r="GT318" s="1">
        <v>100.0</v>
      </c>
      <c r="GU318" s="1">
        <v>100.0</v>
      </c>
      <c r="GV318" s="1">
        <v>2.61</v>
      </c>
      <c r="GW318" s="1">
        <v>0.0348</v>
      </c>
      <c r="GX318" s="1">
        <v>0.3255316452960568</v>
      </c>
      <c r="GY318" s="1">
        <v>0.003023906125278789</v>
      </c>
      <c r="GZ318" s="1">
        <v>-1.398580452151984E-6</v>
      </c>
      <c r="HA318" s="1">
        <v>2.803037836604737E-10</v>
      </c>
      <c r="HB318" s="1">
        <v>-0.04759964022089117</v>
      </c>
      <c r="HC318" s="1">
        <v>0.009965371539748925</v>
      </c>
      <c r="HD318" s="1">
        <v>-4.563662031605912E-4</v>
      </c>
      <c r="HE318" s="1">
        <v>7.83371007442278E-6</v>
      </c>
      <c r="HF318" s="1">
        <v>0.0</v>
      </c>
      <c r="HG318" s="1">
        <v>2134.0</v>
      </c>
      <c r="HH318" s="1">
        <v>2.0</v>
      </c>
      <c r="HI318" s="1">
        <v>25.0</v>
      </c>
      <c r="HJ318" s="1">
        <v>11.3</v>
      </c>
      <c r="HK318" s="1">
        <v>11.2</v>
      </c>
      <c r="HL318" s="1">
        <v>3.04932</v>
      </c>
      <c r="HM318" s="1">
        <v>2.28516</v>
      </c>
      <c r="HN318" s="1">
        <v>1.4978</v>
      </c>
      <c r="HO318" s="1">
        <v>2.30835</v>
      </c>
      <c r="HP318" s="1">
        <v>1.54785</v>
      </c>
      <c r="HQ318" s="1">
        <v>2.41455</v>
      </c>
      <c r="HR318" s="1">
        <v>37.7228</v>
      </c>
      <c r="HS318" s="1">
        <v>15.209</v>
      </c>
      <c r="HT318" s="1">
        <v>18.0</v>
      </c>
      <c r="HU318" s="1">
        <v>503.712</v>
      </c>
      <c r="HV318" s="1">
        <v>491.354</v>
      </c>
      <c r="HW318" s="1">
        <v>27.0262</v>
      </c>
      <c r="HX318" s="1">
        <v>32.0841</v>
      </c>
      <c r="HY318" s="1">
        <v>30.0008</v>
      </c>
      <c r="HZ318" s="1">
        <v>31.8472</v>
      </c>
      <c r="IA318" s="1">
        <v>31.9505</v>
      </c>
      <c r="IB318" s="1">
        <v>61.0363</v>
      </c>
      <c r="IC318" s="1">
        <v>41.0785</v>
      </c>
      <c r="ID318" s="1">
        <v>0.0</v>
      </c>
      <c r="IE318" s="1">
        <v>27.0134</v>
      </c>
      <c r="IF318" s="1">
        <v>1548.84</v>
      </c>
      <c r="IG318" s="1">
        <v>19.3287</v>
      </c>
      <c r="IH318" s="1">
        <v>100.711</v>
      </c>
      <c r="II318" s="1">
        <v>100.425</v>
      </c>
      <c r="IJ318" s="1" t="s">
        <v>358</v>
      </c>
    </row>
    <row r="319" ht="15.75" customHeight="1">
      <c r="A319" s="1">
        <v>303.0</v>
      </c>
      <c r="B319" s="1">
        <v>1.6597968405E9</v>
      </c>
      <c r="C319" s="1">
        <v>699.0</v>
      </c>
      <c r="D319" s="1" t="s">
        <v>939</v>
      </c>
      <c r="E319" s="1" t="s">
        <v>940</v>
      </c>
      <c r="F319" s="1">
        <v>1.0</v>
      </c>
      <c r="G319" s="1" t="s">
        <v>346</v>
      </c>
      <c r="H319" s="1" t="s">
        <v>347</v>
      </c>
      <c r="I319" s="1" t="s">
        <v>348</v>
      </c>
      <c r="J319" s="1" t="s">
        <v>349</v>
      </c>
      <c r="K319" s="1" t="s">
        <v>350</v>
      </c>
      <c r="L319" s="1" t="s">
        <v>346</v>
      </c>
      <c r="M319" s="1" t="s">
        <v>351</v>
      </c>
      <c r="N319" s="1">
        <v>1.6597968329E9</v>
      </c>
      <c r="O319" s="1">
        <f t="shared" si="1"/>
        <v>0.002890808568</v>
      </c>
      <c r="P319" s="1">
        <f t="shared" si="2"/>
        <v>2.890808568</v>
      </c>
      <c r="Q319" s="1">
        <f t="shared" si="3"/>
        <v>22.79878302</v>
      </c>
      <c r="R319" s="1">
        <f t="shared" si="4"/>
        <v>1412.348667</v>
      </c>
      <c r="S319" s="1">
        <f t="shared" si="5"/>
        <v>1047.087477</v>
      </c>
      <c r="T319" s="1">
        <f t="shared" si="6"/>
        <v>103.8384125</v>
      </c>
      <c r="U319" s="1">
        <f t="shared" si="7"/>
        <v>140.0609277</v>
      </c>
      <c r="V319" s="1">
        <f t="shared" si="8"/>
        <v>0.1176543553</v>
      </c>
      <c r="W319" s="1">
        <f t="shared" si="9"/>
        <v>2.913711952</v>
      </c>
      <c r="X319" s="1">
        <f t="shared" si="10"/>
        <v>0.1150773669</v>
      </c>
      <c r="Y319" s="1">
        <f t="shared" si="11"/>
        <v>0.07215018536</v>
      </c>
      <c r="Z319" s="1">
        <f t="shared" si="12"/>
        <v>321.5101866</v>
      </c>
      <c r="AA319" s="1">
        <f t="shared" si="13"/>
        <v>32.17885468</v>
      </c>
      <c r="AB319" s="1">
        <f t="shared" si="14"/>
        <v>31.50542667</v>
      </c>
      <c r="AC319" s="1">
        <f t="shared" si="15"/>
        <v>4.643031343</v>
      </c>
      <c r="AD319" s="1">
        <f t="shared" si="16"/>
        <v>49.523548</v>
      </c>
      <c r="AE319" s="1">
        <f t="shared" si="17"/>
        <v>2.238286179</v>
      </c>
      <c r="AF319" s="1">
        <f t="shared" si="18"/>
        <v>4.519640189</v>
      </c>
      <c r="AG319" s="1">
        <f t="shared" si="19"/>
        <v>2.404745165</v>
      </c>
      <c r="AH319" s="1">
        <f t="shared" si="20"/>
        <v>-127.4846579</v>
      </c>
      <c r="AI319" s="1">
        <f t="shared" si="21"/>
        <v>-74.35311167</v>
      </c>
      <c r="AJ319" s="1">
        <f t="shared" si="22"/>
        <v>-5.745609388</v>
      </c>
      <c r="AK319" s="1">
        <f t="shared" si="23"/>
        <v>113.9268077</v>
      </c>
      <c r="AL319" s="1">
        <f t="shared" si="24"/>
        <v>53.58099549</v>
      </c>
      <c r="AM319" s="1">
        <f t="shared" si="25"/>
        <v>2.899260403</v>
      </c>
      <c r="AN319" s="1">
        <f t="shared" si="26"/>
        <v>22.79878302</v>
      </c>
      <c r="AO319" s="1">
        <v>1534.131805194806</v>
      </c>
      <c r="AP319" s="1">
        <v>1480.450242424243</v>
      </c>
      <c r="AQ319" s="1">
        <v>5.070630303030154</v>
      </c>
      <c r="AR319" s="1">
        <v>64.94</v>
      </c>
      <c r="AS319" s="1">
        <f t="shared" si="27"/>
        <v>2.890808568</v>
      </c>
      <c r="AT319" s="1">
        <v>19.17613365494458</v>
      </c>
      <c r="AU319" s="1">
        <v>22.56643235294117</v>
      </c>
      <c r="AV319" s="1">
        <v>-3.907190419930222E-5</v>
      </c>
      <c r="AW319" s="1">
        <v>90.19422672828748</v>
      </c>
      <c r="AX319" s="1">
        <v>0.0</v>
      </c>
      <c r="AY319" s="1">
        <v>0.0</v>
      </c>
      <c r="AZ319" s="1">
        <f t="shared" si="28"/>
        <v>1</v>
      </c>
      <c r="BA319" s="1">
        <f t="shared" si="29"/>
        <v>0</v>
      </c>
      <c r="BB319" s="1">
        <f t="shared" si="30"/>
        <v>51705.63722</v>
      </c>
      <c r="BC319" s="1">
        <f t="shared" si="31"/>
        <v>1999.963333</v>
      </c>
      <c r="BD319" s="1">
        <f t="shared" si="32"/>
        <v>1681.16922</v>
      </c>
      <c r="BE319" s="1">
        <f t="shared" si="33"/>
        <v>0.840600021</v>
      </c>
      <c r="BF319" s="1">
        <f t="shared" si="34"/>
        <v>0.1607580405</v>
      </c>
      <c r="BG319" s="1">
        <v>6.0</v>
      </c>
      <c r="BH319" s="1">
        <v>0.5</v>
      </c>
      <c r="BI319" s="1" t="s">
        <v>352</v>
      </c>
      <c r="BJ319" s="1">
        <v>2.0</v>
      </c>
      <c r="BK319" s="1" t="b">
        <v>1</v>
      </c>
      <c r="BL319" s="1">
        <v>1.6597968329E9</v>
      </c>
      <c r="BM319" s="1">
        <v>1412.348666666667</v>
      </c>
      <c r="BN319" s="1">
        <v>1481.546</v>
      </c>
      <c r="BO319" s="1">
        <v>22.57046666666667</v>
      </c>
      <c r="BP319" s="1">
        <v>19.17054666666667</v>
      </c>
      <c r="BQ319" s="1">
        <v>1409.754666666667</v>
      </c>
      <c r="BR319" s="1">
        <v>22.5356</v>
      </c>
      <c r="BS319" s="1">
        <v>500.0981333333333</v>
      </c>
      <c r="BT319" s="1">
        <v>99.06938</v>
      </c>
      <c r="BU319" s="1">
        <v>0.09942372000000001</v>
      </c>
      <c r="BV319" s="1">
        <v>31.03209333333333</v>
      </c>
      <c r="BW319" s="1">
        <v>31.50542666666666</v>
      </c>
      <c r="BX319" s="1">
        <v>999.8999999999999</v>
      </c>
      <c r="BY319" s="1">
        <v>0.0</v>
      </c>
      <c r="BZ319" s="1">
        <v>0.0</v>
      </c>
      <c r="CA319" s="1">
        <v>10003.08333333333</v>
      </c>
      <c r="CB319" s="1">
        <v>0.0</v>
      </c>
      <c r="CC319" s="1">
        <v>310.3934666666667</v>
      </c>
      <c r="CD319" s="1">
        <v>-69.19733999999998</v>
      </c>
      <c r="CE319" s="1">
        <v>1444.963333333333</v>
      </c>
      <c r="CF319" s="1">
        <v>1510.504</v>
      </c>
      <c r="CG319" s="1">
        <v>3.399917333333333</v>
      </c>
      <c r="CH319" s="1">
        <v>1481.546</v>
      </c>
      <c r="CI319" s="1">
        <v>19.17054666666667</v>
      </c>
      <c r="CJ319" s="1">
        <v>2.236044</v>
      </c>
      <c r="CK319" s="1">
        <v>1.899215333333333</v>
      </c>
      <c r="CL319" s="1">
        <v>19.22290666666667</v>
      </c>
      <c r="CM319" s="1">
        <v>16.6282</v>
      </c>
      <c r="CN319" s="1">
        <v>1999.963333333333</v>
      </c>
      <c r="CO319" s="1">
        <v>0.9799997999999998</v>
      </c>
      <c r="CP319" s="1">
        <v>0.02000042666666667</v>
      </c>
      <c r="CQ319" s="1">
        <v>0.0</v>
      </c>
      <c r="CR319" s="1">
        <v>2.3712</v>
      </c>
      <c r="CS319" s="1">
        <v>0.0</v>
      </c>
      <c r="CT319" s="1">
        <v>17342.04</v>
      </c>
      <c r="CU319" s="1">
        <v>17412.0</v>
      </c>
      <c r="CV319" s="1">
        <v>41.3456</v>
      </c>
      <c r="CW319" s="1">
        <v>42.437</v>
      </c>
      <c r="CX319" s="1">
        <v>41.30373333333333</v>
      </c>
      <c r="CY319" s="1">
        <v>41.0662</v>
      </c>
      <c r="CZ319" s="1">
        <v>41.4916</v>
      </c>
      <c r="DA319" s="1">
        <v>1959.962666666667</v>
      </c>
      <c r="DB319" s="1">
        <v>40.00066666666667</v>
      </c>
      <c r="DC319" s="1">
        <v>0.0</v>
      </c>
      <c r="DD319" s="1">
        <v>1.6597968393E9</v>
      </c>
      <c r="DE319" s="1">
        <v>0.0</v>
      </c>
      <c r="DF319" s="1">
        <v>1.6597961675E9</v>
      </c>
      <c r="DG319" s="1" t="s">
        <v>353</v>
      </c>
      <c r="DH319" s="1">
        <v>1.659796162E9</v>
      </c>
      <c r="DI319" s="1">
        <v>1.6597961675E9</v>
      </c>
      <c r="DJ319" s="1">
        <v>2.0</v>
      </c>
      <c r="DK319" s="1">
        <v>-0.014</v>
      </c>
      <c r="DL319" s="1">
        <v>-0.001</v>
      </c>
      <c r="DM319" s="1">
        <v>1.327</v>
      </c>
      <c r="DN319" s="1">
        <v>0.031</v>
      </c>
      <c r="DO319" s="1">
        <v>400.0</v>
      </c>
      <c r="DP319" s="1">
        <v>20.0</v>
      </c>
      <c r="DQ319" s="1">
        <v>0.32</v>
      </c>
      <c r="DR319" s="1">
        <v>0.03</v>
      </c>
      <c r="DS319" s="1">
        <v>22.5095183153126</v>
      </c>
      <c r="DT319" s="1">
        <v>3.717566101902275</v>
      </c>
      <c r="DU319" s="1">
        <v>0.3021968677909669</v>
      </c>
      <c r="DV319" s="1">
        <v>0.0</v>
      </c>
      <c r="DW319" s="1">
        <v>-69.1242475</v>
      </c>
      <c r="DX319" s="1">
        <v>-3.23920412757965</v>
      </c>
      <c r="DY319" s="1">
        <v>0.6030420292100293</v>
      </c>
      <c r="DZ319" s="1">
        <v>0.0</v>
      </c>
      <c r="EA319" s="1">
        <v>3.42698125</v>
      </c>
      <c r="EB319" s="1">
        <v>-0.4047218386491645</v>
      </c>
      <c r="EC319" s="1">
        <v>0.04042100284428259</v>
      </c>
      <c r="ED319" s="1">
        <v>0.0</v>
      </c>
      <c r="EE319" s="1">
        <v>2.405336591506828</v>
      </c>
      <c r="EF319" s="1">
        <v>-0.01843589486639349</v>
      </c>
      <c r="EG319" s="1">
        <v>0.001562287033879003</v>
      </c>
      <c r="EH319" s="1">
        <v>1.0</v>
      </c>
      <c r="EI319" s="1">
        <v>0.1198023257729475</v>
      </c>
      <c r="EJ319" s="1">
        <v>-0.01673927212944957</v>
      </c>
      <c r="EK319" s="1">
        <v>0.001263061995547879</v>
      </c>
      <c r="EL319" s="1">
        <v>1.0</v>
      </c>
      <c r="EM319" s="1">
        <v>2.0</v>
      </c>
      <c r="EN319" s="1">
        <v>5.0</v>
      </c>
      <c r="EO319" s="1" t="s">
        <v>429</v>
      </c>
      <c r="EP319" s="1">
        <v>2.94254</v>
      </c>
      <c r="EQ319" s="1">
        <v>2.80122</v>
      </c>
      <c r="ER319" s="1">
        <v>0.208658</v>
      </c>
      <c r="ES319" s="1">
        <v>0.214618</v>
      </c>
      <c r="ET319" s="1">
        <v>0.1028</v>
      </c>
      <c r="EU319" s="1">
        <v>0.0917938</v>
      </c>
      <c r="EV319" s="1">
        <v>16252.0</v>
      </c>
      <c r="EW319" s="1">
        <v>16913.3</v>
      </c>
      <c r="EX319" s="1">
        <v>23886.8</v>
      </c>
      <c r="EY319" s="1">
        <v>25065.9</v>
      </c>
      <c r="EZ319" s="1">
        <v>34308.4</v>
      </c>
      <c r="FA319" s="1">
        <v>36359.6</v>
      </c>
      <c r="FB319" s="1">
        <v>43552.5</v>
      </c>
      <c r="FC319" s="1">
        <v>46337.8</v>
      </c>
      <c r="FD319" s="1">
        <v>1.96758</v>
      </c>
      <c r="FE319" s="1">
        <v>1.8483</v>
      </c>
      <c r="FF319" s="1">
        <v>0.0841208</v>
      </c>
      <c r="FG319" s="1">
        <v>0.0</v>
      </c>
      <c r="FH319" s="1">
        <v>30.1284</v>
      </c>
      <c r="FI319" s="1">
        <v>999.9</v>
      </c>
      <c r="FJ319" s="1">
        <v>55.7</v>
      </c>
      <c r="FK319" s="1">
        <v>34.6</v>
      </c>
      <c r="FL319" s="1">
        <v>31.0576</v>
      </c>
      <c r="FM319" s="1">
        <v>64.5986</v>
      </c>
      <c r="FN319" s="1">
        <v>26.2019</v>
      </c>
      <c r="FO319" s="1">
        <v>1.0</v>
      </c>
      <c r="FP319" s="1">
        <v>0.396489</v>
      </c>
      <c r="FQ319" s="1">
        <v>2.21429</v>
      </c>
      <c r="FR319" s="1">
        <v>20.3077</v>
      </c>
      <c r="FS319" s="1">
        <v>5.21175</v>
      </c>
      <c r="FT319" s="1">
        <v>11.9078</v>
      </c>
      <c r="FU319" s="1">
        <v>5.00215</v>
      </c>
      <c r="FV319" s="1">
        <v>3.28968</v>
      </c>
      <c r="FW319" s="1">
        <v>9999.0</v>
      </c>
      <c r="FX319" s="1">
        <v>9999.0</v>
      </c>
      <c r="FY319" s="1">
        <v>9999.0</v>
      </c>
      <c r="FZ319" s="1">
        <v>999.9</v>
      </c>
      <c r="GA319" s="1">
        <v>1.85959</v>
      </c>
      <c r="GB319" s="1">
        <v>1.85455</v>
      </c>
      <c r="GC319" s="1">
        <v>1.85776</v>
      </c>
      <c r="GD319" s="1">
        <v>1.85622</v>
      </c>
      <c r="GE319" s="1">
        <v>1.85501</v>
      </c>
      <c r="GF319" s="1">
        <v>1.85467</v>
      </c>
      <c r="GG319" s="1">
        <v>1.85333</v>
      </c>
      <c r="GH319" s="1">
        <v>1.8565</v>
      </c>
      <c r="GI319" s="1">
        <v>0.0</v>
      </c>
      <c r="GJ319" s="1">
        <v>0.0</v>
      </c>
      <c r="GK319" s="1">
        <v>0.0</v>
      </c>
      <c r="GL319" s="1">
        <v>0.0</v>
      </c>
      <c r="GM319" s="1" t="s">
        <v>355</v>
      </c>
      <c r="GN319" s="1" t="s">
        <v>356</v>
      </c>
      <c r="GO319" s="1" t="s">
        <v>357</v>
      </c>
      <c r="GP319" s="1" t="s">
        <v>357</v>
      </c>
      <c r="GQ319" s="1" t="s">
        <v>357</v>
      </c>
      <c r="GR319" s="1" t="s">
        <v>357</v>
      </c>
      <c r="GS319" s="1">
        <v>0.0</v>
      </c>
      <c r="GT319" s="1">
        <v>100.0</v>
      </c>
      <c r="GU319" s="1">
        <v>100.0</v>
      </c>
      <c r="GV319" s="1">
        <v>2.62</v>
      </c>
      <c r="GW319" s="1">
        <v>0.0349</v>
      </c>
      <c r="GX319" s="1">
        <v>0.3255316452960568</v>
      </c>
      <c r="GY319" s="1">
        <v>0.003023906125278789</v>
      </c>
      <c r="GZ319" s="1">
        <v>-1.398580452151984E-6</v>
      </c>
      <c r="HA319" s="1">
        <v>2.803037836604737E-10</v>
      </c>
      <c r="HB319" s="1">
        <v>-0.04759964022089117</v>
      </c>
      <c r="HC319" s="1">
        <v>0.009965371539748925</v>
      </c>
      <c r="HD319" s="1">
        <v>-4.563662031605912E-4</v>
      </c>
      <c r="HE319" s="1">
        <v>7.83371007442278E-6</v>
      </c>
      <c r="HF319" s="1">
        <v>0.0</v>
      </c>
      <c r="HG319" s="1">
        <v>2134.0</v>
      </c>
      <c r="HH319" s="1">
        <v>2.0</v>
      </c>
      <c r="HI319" s="1">
        <v>25.0</v>
      </c>
      <c r="HJ319" s="1">
        <v>11.3</v>
      </c>
      <c r="HK319" s="1">
        <v>11.2</v>
      </c>
      <c r="HL319" s="1">
        <v>3.05664</v>
      </c>
      <c r="HM319" s="1">
        <v>2.2876</v>
      </c>
      <c r="HN319" s="1">
        <v>1.4978</v>
      </c>
      <c r="HO319" s="1">
        <v>2.30835</v>
      </c>
      <c r="HP319" s="1">
        <v>1.54785</v>
      </c>
      <c r="HQ319" s="1">
        <v>2.30957</v>
      </c>
      <c r="HR319" s="1">
        <v>37.7228</v>
      </c>
      <c r="HS319" s="1">
        <v>15.1915</v>
      </c>
      <c r="HT319" s="1">
        <v>18.0</v>
      </c>
      <c r="HU319" s="1">
        <v>503.77</v>
      </c>
      <c r="HV319" s="1">
        <v>491.367</v>
      </c>
      <c r="HW319" s="1">
        <v>27.0168</v>
      </c>
      <c r="HX319" s="1">
        <v>32.0858</v>
      </c>
      <c r="HY319" s="1">
        <v>30.0008</v>
      </c>
      <c r="HZ319" s="1">
        <v>31.8488</v>
      </c>
      <c r="IA319" s="1">
        <v>31.9522</v>
      </c>
      <c r="IB319" s="1">
        <v>61.251</v>
      </c>
      <c r="IC319" s="1">
        <v>41.0785</v>
      </c>
      <c r="ID319" s="1">
        <v>0.0</v>
      </c>
      <c r="IE319" s="1">
        <v>27.0134</v>
      </c>
      <c r="IF319" s="1">
        <v>1548.84</v>
      </c>
      <c r="IG319" s="1">
        <v>19.3365</v>
      </c>
      <c r="IH319" s="1">
        <v>100.711</v>
      </c>
      <c r="II319" s="1">
        <v>100.425</v>
      </c>
      <c r="IJ319" s="1" t="s">
        <v>358</v>
      </c>
    </row>
    <row r="320" ht="15.75" customHeight="1">
      <c r="A320" s="1">
        <v>304.0</v>
      </c>
      <c r="B320" s="1">
        <v>1.6597968415E9</v>
      </c>
      <c r="C320" s="1">
        <v>700.0</v>
      </c>
      <c r="D320" s="1" t="s">
        <v>941</v>
      </c>
      <c r="E320" s="1" t="s">
        <v>942</v>
      </c>
      <c r="F320" s="1">
        <v>1.0</v>
      </c>
      <c r="G320" s="1" t="s">
        <v>346</v>
      </c>
      <c r="H320" s="1" t="s">
        <v>347</v>
      </c>
      <c r="I320" s="1" t="s">
        <v>348</v>
      </c>
      <c r="J320" s="1" t="s">
        <v>349</v>
      </c>
      <c r="K320" s="1" t="s">
        <v>350</v>
      </c>
      <c r="L320" s="1" t="s">
        <v>346</v>
      </c>
      <c r="M320" s="1" t="s">
        <v>351</v>
      </c>
      <c r="N320" s="1">
        <v>1.65979683340625E9</v>
      </c>
      <c r="O320" s="1">
        <f t="shared" si="1"/>
        <v>0.002886820293</v>
      </c>
      <c r="P320" s="1">
        <f t="shared" si="2"/>
        <v>2.886820293</v>
      </c>
      <c r="Q320" s="1">
        <f t="shared" si="3"/>
        <v>22.66912081</v>
      </c>
      <c r="R320" s="1">
        <f t="shared" si="4"/>
        <v>1414.831875</v>
      </c>
      <c r="S320" s="1">
        <f t="shared" si="5"/>
        <v>1050.837699</v>
      </c>
      <c r="T320" s="1">
        <f t="shared" si="6"/>
        <v>104.2104189</v>
      </c>
      <c r="U320" s="1">
        <f t="shared" si="7"/>
        <v>140.307321</v>
      </c>
      <c r="V320" s="1">
        <f t="shared" si="8"/>
        <v>0.1174984772</v>
      </c>
      <c r="W320" s="1">
        <f t="shared" si="9"/>
        <v>2.913637847</v>
      </c>
      <c r="X320" s="1">
        <f t="shared" si="10"/>
        <v>0.1149281684</v>
      </c>
      <c r="Y320" s="1">
        <f t="shared" si="11"/>
        <v>0.0720563543</v>
      </c>
      <c r="Z320" s="1">
        <f t="shared" si="12"/>
        <v>321.5094527</v>
      </c>
      <c r="AA320" s="1">
        <f t="shared" si="13"/>
        <v>32.17878706</v>
      </c>
      <c r="AB320" s="1">
        <f t="shared" si="14"/>
        <v>31.50468125</v>
      </c>
      <c r="AC320" s="1">
        <f t="shared" si="15"/>
        <v>4.642834741</v>
      </c>
      <c r="AD320" s="1">
        <f t="shared" si="16"/>
        <v>49.52671097</v>
      </c>
      <c r="AE320" s="1">
        <f t="shared" si="17"/>
        <v>2.238284844</v>
      </c>
      <c r="AF320" s="1">
        <f t="shared" si="18"/>
        <v>4.519348852</v>
      </c>
      <c r="AG320" s="1">
        <f t="shared" si="19"/>
        <v>2.404549897</v>
      </c>
      <c r="AH320" s="1">
        <f t="shared" si="20"/>
        <v>-127.3087749</v>
      </c>
      <c r="AI320" s="1">
        <f t="shared" si="21"/>
        <v>-74.4117619</v>
      </c>
      <c r="AJ320" s="1">
        <f t="shared" si="22"/>
        <v>-5.750234629</v>
      </c>
      <c r="AK320" s="1">
        <f t="shared" si="23"/>
        <v>114.0386812</v>
      </c>
      <c r="AL320" s="1">
        <f t="shared" si="24"/>
        <v>53.64083673</v>
      </c>
      <c r="AM320" s="1">
        <f t="shared" si="25"/>
        <v>2.894295834</v>
      </c>
      <c r="AN320" s="1">
        <f t="shared" si="26"/>
        <v>22.66912081</v>
      </c>
      <c r="AO320" s="1">
        <v>1539.299601731602</v>
      </c>
      <c r="AP320" s="1">
        <v>1485.596363636364</v>
      </c>
      <c r="AQ320" s="1">
        <v>5.106012121211877</v>
      </c>
      <c r="AR320" s="1">
        <v>64.94</v>
      </c>
      <c r="AS320" s="1">
        <f t="shared" si="27"/>
        <v>2.886820293</v>
      </c>
      <c r="AT320" s="1">
        <v>19.18138906809011</v>
      </c>
      <c r="AU320" s="1">
        <v>22.56840735294118</v>
      </c>
      <c r="AV320" s="1">
        <v>-2.374666614955984E-4</v>
      </c>
      <c r="AW320" s="1">
        <v>90.19422672828748</v>
      </c>
      <c r="AX320" s="1">
        <v>0.0</v>
      </c>
      <c r="AY320" s="1">
        <v>0.0</v>
      </c>
      <c r="AZ320" s="1">
        <f t="shared" si="28"/>
        <v>1</v>
      </c>
      <c r="BA320" s="1">
        <f t="shared" si="29"/>
        <v>0</v>
      </c>
      <c r="BB320" s="1">
        <f t="shared" si="30"/>
        <v>51703.72929</v>
      </c>
      <c r="BC320" s="1">
        <f t="shared" si="31"/>
        <v>1999.95875</v>
      </c>
      <c r="BD320" s="1">
        <f t="shared" si="32"/>
        <v>1681.165369</v>
      </c>
      <c r="BE320" s="1">
        <f t="shared" si="33"/>
        <v>0.8406000218</v>
      </c>
      <c r="BF320" s="1">
        <f t="shared" si="34"/>
        <v>0.160758042</v>
      </c>
      <c r="BG320" s="1">
        <v>6.0</v>
      </c>
      <c r="BH320" s="1">
        <v>0.5</v>
      </c>
      <c r="BI320" s="1" t="s">
        <v>352</v>
      </c>
      <c r="BJ320" s="1">
        <v>2.0</v>
      </c>
      <c r="BK320" s="1" t="b">
        <v>1</v>
      </c>
      <c r="BL320" s="1">
        <v>1.65979683340625E9</v>
      </c>
      <c r="BM320" s="1">
        <v>1414.831875</v>
      </c>
      <c r="BN320" s="1">
        <v>1484.10125</v>
      </c>
      <c r="BO320" s="1">
        <v>22.57043125</v>
      </c>
      <c r="BP320" s="1">
        <v>19.17633125</v>
      </c>
      <c r="BQ320" s="1">
        <v>1412.23625</v>
      </c>
      <c r="BR320" s="1">
        <v>22.53556875</v>
      </c>
      <c r="BS320" s="1">
        <v>500.097875</v>
      </c>
      <c r="BT320" s="1">
        <v>99.0694125</v>
      </c>
      <c r="BU320" s="1">
        <v>0.099487675</v>
      </c>
      <c r="BV320" s="1">
        <v>31.0309625</v>
      </c>
      <c r="BW320" s="1">
        <v>31.50468125</v>
      </c>
      <c r="BX320" s="1">
        <v>999.9</v>
      </c>
      <c r="BY320" s="1">
        <v>0.0</v>
      </c>
      <c r="BZ320" s="1">
        <v>0.0</v>
      </c>
      <c r="CA320" s="1">
        <v>10002.65625</v>
      </c>
      <c r="CB320" s="1">
        <v>0.0</v>
      </c>
      <c r="CC320" s="1">
        <v>310.524125</v>
      </c>
      <c r="CD320" s="1">
        <v>-69.26955625</v>
      </c>
      <c r="CE320" s="1">
        <v>1447.50375</v>
      </c>
      <c r="CF320" s="1">
        <v>1513.11875</v>
      </c>
      <c r="CG320" s="1">
        <v>3.3941</v>
      </c>
      <c r="CH320" s="1">
        <v>1484.10125</v>
      </c>
      <c r="CI320" s="1">
        <v>19.17633125</v>
      </c>
      <c r="CJ320" s="1">
        <v>2.23604125</v>
      </c>
      <c r="CK320" s="1">
        <v>1.89978875</v>
      </c>
      <c r="CL320" s="1">
        <v>19.2228875</v>
      </c>
      <c r="CM320" s="1">
        <v>16.63294375</v>
      </c>
      <c r="CN320" s="1">
        <v>1999.95875</v>
      </c>
      <c r="CO320" s="1">
        <v>0.97999975</v>
      </c>
      <c r="CP320" s="1">
        <v>0.020000475</v>
      </c>
      <c r="CQ320" s="1">
        <v>0.0</v>
      </c>
      <c r="CR320" s="1">
        <v>2.4126875</v>
      </c>
      <c r="CS320" s="1">
        <v>0.0</v>
      </c>
      <c r="CT320" s="1">
        <v>17341.74375</v>
      </c>
      <c r="CU320" s="1">
        <v>17411.95625</v>
      </c>
      <c r="CV320" s="1">
        <v>41.3474375</v>
      </c>
      <c r="CW320" s="1">
        <v>42.437</v>
      </c>
      <c r="CX320" s="1">
        <v>41.30425</v>
      </c>
      <c r="CY320" s="1">
        <v>41.0659375</v>
      </c>
      <c r="CZ320" s="1">
        <v>41.492125</v>
      </c>
      <c r="DA320" s="1">
        <v>1959.958125</v>
      </c>
      <c r="DB320" s="1">
        <v>40.000625</v>
      </c>
      <c r="DC320" s="1">
        <v>0.0</v>
      </c>
      <c r="DD320" s="1">
        <v>1.6597968405E9</v>
      </c>
      <c r="DE320" s="1">
        <v>0.0</v>
      </c>
      <c r="DF320" s="1">
        <v>1.6597961675E9</v>
      </c>
      <c r="DG320" s="1" t="s">
        <v>353</v>
      </c>
      <c r="DH320" s="1">
        <v>1.659796162E9</v>
      </c>
      <c r="DI320" s="1">
        <v>1.6597961675E9</v>
      </c>
      <c r="DJ320" s="1">
        <v>2.0</v>
      </c>
      <c r="DK320" s="1">
        <v>-0.014</v>
      </c>
      <c r="DL320" s="1">
        <v>-0.001</v>
      </c>
      <c r="DM320" s="1">
        <v>1.327</v>
      </c>
      <c r="DN320" s="1">
        <v>0.031</v>
      </c>
      <c r="DO320" s="1">
        <v>400.0</v>
      </c>
      <c r="DP320" s="1">
        <v>20.0</v>
      </c>
      <c r="DQ320" s="1">
        <v>0.32</v>
      </c>
      <c r="DR320" s="1">
        <v>0.03</v>
      </c>
      <c r="DS320" s="1">
        <v>22.57571234247068</v>
      </c>
      <c r="DT320" s="1">
        <v>3.76447722484302</v>
      </c>
      <c r="DU320" s="1">
        <v>0.2986970772469759</v>
      </c>
      <c r="DV320" s="1">
        <v>0.0</v>
      </c>
      <c r="DW320" s="1">
        <v>-69.21013658536586</v>
      </c>
      <c r="DX320" s="1">
        <v>-4.308430662020828</v>
      </c>
      <c r="DY320" s="1">
        <v>0.6644447249876767</v>
      </c>
      <c r="DZ320" s="1">
        <v>0.0</v>
      </c>
      <c r="EA320" s="1">
        <v>3.414878536585366</v>
      </c>
      <c r="EB320" s="1">
        <v>-0.4208751219512194</v>
      </c>
      <c r="EC320" s="1">
        <v>0.04323954804263788</v>
      </c>
      <c r="ED320" s="1">
        <v>0.0</v>
      </c>
      <c r="EE320" s="1">
        <v>2.404800796124129</v>
      </c>
      <c r="EF320" s="1">
        <v>-0.01551473987225585</v>
      </c>
      <c r="EG320" s="1">
        <v>0.001342309025924551</v>
      </c>
      <c r="EH320" s="1">
        <v>1.0</v>
      </c>
      <c r="EI320" s="1">
        <v>0.1193218513308763</v>
      </c>
      <c r="EJ320" s="1">
        <v>-0.01525679701916821</v>
      </c>
      <c r="EK320" s="1">
        <v>0.001116433298876489</v>
      </c>
      <c r="EL320" s="1">
        <v>1.0</v>
      </c>
      <c r="EM320" s="1">
        <v>2.0</v>
      </c>
      <c r="EN320" s="1">
        <v>5.0</v>
      </c>
      <c r="EO320" s="1" t="s">
        <v>429</v>
      </c>
      <c r="EP320" s="1">
        <v>2.94259</v>
      </c>
      <c r="EQ320" s="1">
        <v>2.80167</v>
      </c>
      <c r="ER320" s="1">
        <v>0.209083</v>
      </c>
      <c r="ES320" s="1">
        <v>0.215045</v>
      </c>
      <c r="ET320" s="1">
        <v>0.102807</v>
      </c>
      <c r="EU320" s="1">
        <v>0.0918217</v>
      </c>
      <c r="EV320" s="1">
        <v>16243.1</v>
      </c>
      <c r="EW320" s="1">
        <v>16904.0</v>
      </c>
      <c r="EX320" s="1">
        <v>23886.6</v>
      </c>
      <c r="EY320" s="1">
        <v>25065.8</v>
      </c>
      <c r="EZ320" s="1">
        <v>34307.9</v>
      </c>
      <c r="FA320" s="1">
        <v>36358.3</v>
      </c>
      <c r="FB320" s="1">
        <v>43552.2</v>
      </c>
      <c r="FC320" s="1">
        <v>46337.5</v>
      </c>
      <c r="FD320" s="1">
        <v>1.96758</v>
      </c>
      <c r="FE320" s="1">
        <v>1.84815</v>
      </c>
      <c r="FF320" s="1">
        <v>0.0837632</v>
      </c>
      <c r="FG320" s="1">
        <v>0.0</v>
      </c>
      <c r="FH320" s="1">
        <v>30.13</v>
      </c>
      <c r="FI320" s="1">
        <v>999.9</v>
      </c>
      <c r="FJ320" s="1">
        <v>55.7</v>
      </c>
      <c r="FK320" s="1">
        <v>34.6</v>
      </c>
      <c r="FL320" s="1">
        <v>31.0594</v>
      </c>
      <c r="FM320" s="1">
        <v>64.4386</v>
      </c>
      <c r="FN320" s="1">
        <v>25.5449</v>
      </c>
      <c r="FO320" s="1">
        <v>1.0</v>
      </c>
      <c r="FP320" s="1">
        <v>0.396611</v>
      </c>
      <c r="FQ320" s="1">
        <v>2.19567</v>
      </c>
      <c r="FR320" s="1">
        <v>20.308</v>
      </c>
      <c r="FS320" s="1">
        <v>5.2116</v>
      </c>
      <c r="FT320" s="1">
        <v>11.9078</v>
      </c>
      <c r="FU320" s="1">
        <v>5.0021</v>
      </c>
      <c r="FV320" s="1">
        <v>3.28965</v>
      </c>
      <c r="FW320" s="1">
        <v>9999.0</v>
      </c>
      <c r="FX320" s="1">
        <v>9999.0</v>
      </c>
      <c r="FY320" s="1">
        <v>9999.0</v>
      </c>
      <c r="FZ320" s="1">
        <v>999.9</v>
      </c>
      <c r="GA320" s="1">
        <v>1.85959</v>
      </c>
      <c r="GB320" s="1">
        <v>1.85455</v>
      </c>
      <c r="GC320" s="1">
        <v>1.85776</v>
      </c>
      <c r="GD320" s="1">
        <v>1.85622</v>
      </c>
      <c r="GE320" s="1">
        <v>1.85501</v>
      </c>
      <c r="GF320" s="1">
        <v>1.85467</v>
      </c>
      <c r="GG320" s="1">
        <v>1.85333</v>
      </c>
      <c r="GH320" s="1">
        <v>1.85649</v>
      </c>
      <c r="GI320" s="1">
        <v>0.0</v>
      </c>
      <c r="GJ320" s="1">
        <v>0.0</v>
      </c>
      <c r="GK320" s="1">
        <v>0.0</v>
      </c>
      <c r="GL320" s="1">
        <v>0.0</v>
      </c>
      <c r="GM320" s="1" t="s">
        <v>355</v>
      </c>
      <c r="GN320" s="1" t="s">
        <v>356</v>
      </c>
      <c r="GO320" s="1" t="s">
        <v>357</v>
      </c>
      <c r="GP320" s="1" t="s">
        <v>357</v>
      </c>
      <c r="GQ320" s="1" t="s">
        <v>357</v>
      </c>
      <c r="GR320" s="1" t="s">
        <v>357</v>
      </c>
      <c r="GS320" s="1">
        <v>0.0</v>
      </c>
      <c r="GT320" s="1">
        <v>100.0</v>
      </c>
      <c r="GU320" s="1">
        <v>100.0</v>
      </c>
      <c r="GV320" s="1">
        <v>2.63</v>
      </c>
      <c r="GW320" s="1">
        <v>0.0349</v>
      </c>
      <c r="GX320" s="1">
        <v>0.3255316452960568</v>
      </c>
      <c r="GY320" s="1">
        <v>0.003023906125278789</v>
      </c>
      <c r="GZ320" s="1">
        <v>-1.398580452151984E-6</v>
      </c>
      <c r="HA320" s="1">
        <v>2.803037836604737E-10</v>
      </c>
      <c r="HB320" s="1">
        <v>-0.04759964022089117</v>
      </c>
      <c r="HC320" s="1">
        <v>0.009965371539748925</v>
      </c>
      <c r="HD320" s="1">
        <v>-4.563662031605912E-4</v>
      </c>
      <c r="HE320" s="1">
        <v>7.83371007442278E-6</v>
      </c>
      <c r="HF320" s="1">
        <v>0.0</v>
      </c>
      <c r="HG320" s="1">
        <v>2134.0</v>
      </c>
      <c r="HH320" s="1">
        <v>2.0</v>
      </c>
      <c r="HI320" s="1">
        <v>25.0</v>
      </c>
      <c r="HJ320" s="1">
        <v>11.3</v>
      </c>
      <c r="HK320" s="1">
        <v>11.2</v>
      </c>
      <c r="HL320" s="1">
        <v>3.06396</v>
      </c>
      <c r="HM320" s="1">
        <v>2.27539</v>
      </c>
      <c r="HN320" s="1">
        <v>1.4978</v>
      </c>
      <c r="HO320" s="1">
        <v>2.30957</v>
      </c>
      <c r="HP320" s="1">
        <v>1.54785</v>
      </c>
      <c r="HQ320" s="1">
        <v>2.4292</v>
      </c>
      <c r="HR320" s="1">
        <v>37.7228</v>
      </c>
      <c r="HS320" s="1">
        <v>15.209</v>
      </c>
      <c r="HT320" s="1">
        <v>18.0</v>
      </c>
      <c r="HU320" s="1">
        <v>503.778</v>
      </c>
      <c r="HV320" s="1">
        <v>491.276</v>
      </c>
      <c r="HW320" s="1">
        <v>27.0109</v>
      </c>
      <c r="HX320" s="1">
        <v>32.0873</v>
      </c>
      <c r="HY320" s="1">
        <v>30.0008</v>
      </c>
      <c r="HZ320" s="1">
        <v>31.85</v>
      </c>
      <c r="IA320" s="1">
        <v>31.9533</v>
      </c>
      <c r="IB320" s="1">
        <v>61.3512</v>
      </c>
      <c r="IC320" s="1">
        <v>41.0785</v>
      </c>
      <c r="ID320" s="1">
        <v>0.0</v>
      </c>
      <c r="IE320" s="1">
        <v>26.9906</v>
      </c>
      <c r="IF320" s="1">
        <v>1558.87</v>
      </c>
      <c r="IG320" s="1">
        <v>19.3433</v>
      </c>
      <c r="IH320" s="1">
        <v>100.71</v>
      </c>
      <c r="II320" s="1">
        <v>100.424</v>
      </c>
      <c r="IJ320" s="1" t="s">
        <v>358</v>
      </c>
    </row>
    <row r="321" ht="15.75" customHeight="1">
      <c r="A321" s="1">
        <v>305.0</v>
      </c>
      <c r="B321" s="1">
        <v>1.6597968425E9</v>
      </c>
      <c r="C321" s="1">
        <v>701.0</v>
      </c>
      <c r="D321" s="1" t="s">
        <v>943</v>
      </c>
      <c r="E321" s="1" t="s">
        <v>944</v>
      </c>
      <c r="F321" s="1">
        <v>1.0</v>
      </c>
      <c r="G321" s="1" t="s">
        <v>346</v>
      </c>
      <c r="H321" s="1" t="s">
        <v>347</v>
      </c>
      <c r="I321" s="1" t="s">
        <v>348</v>
      </c>
      <c r="J321" s="1" t="s">
        <v>349</v>
      </c>
      <c r="K321" s="1" t="s">
        <v>350</v>
      </c>
      <c r="L321" s="1" t="s">
        <v>346</v>
      </c>
      <c r="M321" s="1" t="s">
        <v>351</v>
      </c>
      <c r="N321" s="1">
        <v>1.659796834933333E9</v>
      </c>
      <c r="O321" s="1">
        <f t="shared" si="1"/>
        <v>0.002876902261</v>
      </c>
      <c r="P321" s="1">
        <f t="shared" si="2"/>
        <v>2.876902261</v>
      </c>
      <c r="Q321" s="1">
        <f t="shared" si="3"/>
        <v>22.70248754</v>
      </c>
      <c r="R321" s="1">
        <f t="shared" si="4"/>
        <v>1422.256667</v>
      </c>
      <c r="S321" s="1">
        <f t="shared" si="5"/>
        <v>1056.547289</v>
      </c>
      <c r="T321" s="1">
        <f t="shared" si="6"/>
        <v>104.7766856</v>
      </c>
      <c r="U321" s="1">
        <f t="shared" si="7"/>
        <v>141.0437006</v>
      </c>
      <c r="V321" s="1">
        <f t="shared" si="8"/>
        <v>0.1171188076</v>
      </c>
      <c r="W321" s="1">
        <f t="shared" si="9"/>
        <v>2.913626053</v>
      </c>
      <c r="X321" s="1">
        <f t="shared" si="10"/>
        <v>0.1145648782</v>
      </c>
      <c r="Y321" s="1">
        <f t="shared" si="11"/>
        <v>0.07182787079</v>
      </c>
      <c r="Z321" s="1">
        <f t="shared" si="12"/>
        <v>321.5074202</v>
      </c>
      <c r="AA321" s="1">
        <f t="shared" si="13"/>
        <v>32.17915717</v>
      </c>
      <c r="AB321" s="1">
        <f t="shared" si="14"/>
        <v>31.50263333</v>
      </c>
      <c r="AC321" s="1">
        <f t="shared" si="15"/>
        <v>4.642294644</v>
      </c>
      <c r="AD321" s="1">
        <f t="shared" si="16"/>
        <v>49.53550913</v>
      </c>
      <c r="AE321" s="1">
        <f t="shared" si="17"/>
        <v>2.238400555</v>
      </c>
      <c r="AF321" s="1">
        <f t="shared" si="18"/>
        <v>4.518779749</v>
      </c>
      <c r="AG321" s="1">
        <f t="shared" si="19"/>
        <v>2.403894089</v>
      </c>
      <c r="AH321" s="1">
        <f t="shared" si="20"/>
        <v>-126.8713897</v>
      </c>
      <c r="AI321" s="1">
        <f t="shared" si="21"/>
        <v>-74.43678974</v>
      </c>
      <c r="AJ321" s="1">
        <f t="shared" si="22"/>
        <v>-5.752071244</v>
      </c>
      <c r="AK321" s="1">
        <f t="shared" si="23"/>
        <v>114.4471695</v>
      </c>
      <c r="AL321" s="1">
        <f t="shared" si="24"/>
        <v>53.80803588</v>
      </c>
      <c r="AM321" s="1">
        <f t="shared" si="25"/>
        <v>2.882890418</v>
      </c>
      <c r="AN321" s="1">
        <f t="shared" si="26"/>
        <v>22.70248754</v>
      </c>
      <c r="AO321" s="1">
        <v>1544.481991341991</v>
      </c>
      <c r="AP321" s="1">
        <v>1490.70703030303</v>
      </c>
      <c r="AQ321" s="1">
        <v>5.112012121211933</v>
      </c>
      <c r="AR321" s="1">
        <v>64.94</v>
      </c>
      <c r="AS321" s="1">
        <f t="shared" si="27"/>
        <v>2.876902261</v>
      </c>
      <c r="AT321" s="1">
        <v>19.1961655624555</v>
      </c>
      <c r="AU321" s="1">
        <v>22.572195</v>
      </c>
      <c r="AV321" s="1">
        <v>-3.322011746729383E-4</v>
      </c>
      <c r="AW321" s="1">
        <v>90.19422672828748</v>
      </c>
      <c r="AX321" s="1">
        <v>0.0</v>
      </c>
      <c r="AY321" s="1">
        <v>0.0</v>
      </c>
      <c r="AZ321" s="1">
        <f t="shared" si="28"/>
        <v>1</v>
      </c>
      <c r="BA321" s="1">
        <f t="shared" si="29"/>
        <v>0</v>
      </c>
      <c r="BB321" s="1">
        <f t="shared" si="30"/>
        <v>51703.77177</v>
      </c>
      <c r="BC321" s="1">
        <f t="shared" si="31"/>
        <v>1999.946</v>
      </c>
      <c r="BD321" s="1">
        <f t="shared" si="32"/>
        <v>1681.15466</v>
      </c>
      <c r="BE321" s="1">
        <f t="shared" si="33"/>
        <v>0.8406000262</v>
      </c>
      <c r="BF321" s="1">
        <f t="shared" si="34"/>
        <v>0.1607580506</v>
      </c>
      <c r="BG321" s="1">
        <v>6.0</v>
      </c>
      <c r="BH321" s="1">
        <v>0.5</v>
      </c>
      <c r="BI321" s="1" t="s">
        <v>352</v>
      </c>
      <c r="BJ321" s="1">
        <v>2.0</v>
      </c>
      <c r="BK321" s="1" t="b">
        <v>1</v>
      </c>
      <c r="BL321" s="1">
        <v>1.659796834933333E9</v>
      </c>
      <c r="BM321" s="1">
        <v>1422.256666666667</v>
      </c>
      <c r="BN321" s="1">
        <v>1491.732666666667</v>
      </c>
      <c r="BO321" s="1">
        <v>22.57158666666667</v>
      </c>
      <c r="BP321" s="1">
        <v>19.19088</v>
      </c>
      <c r="BQ321" s="1">
        <v>1419.655333333333</v>
      </c>
      <c r="BR321" s="1">
        <v>22.53672666666666</v>
      </c>
      <c r="BS321" s="1">
        <v>500.1</v>
      </c>
      <c r="BT321" s="1">
        <v>99.06946666666666</v>
      </c>
      <c r="BU321" s="1">
        <v>0.09948358666666665</v>
      </c>
      <c r="BV321" s="1">
        <v>31.02875333333333</v>
      </c>
      <c r="BW321" s="1">
        <v>31.50263333333333</v>
      </c>
      <c r="BX321" s="1">
        <v>999.8999999999999</v>
      </c>
      <c r="BY321" s="1">
        <v>0.0</v>
      </c>
      <c r="BZ321" s="1">
        <v>0.0</v>
      </c>
      <c r="CA321" s="1">
        <v>10002.58333333333</v>
      </c>
      <c r="CB321" s="1">
        <v>0.0</v>
      </c>
      <c r="CC321" s="1">
        <v>310.7993333333333</v>
      </c>
      <c r="CD321" s="1">
        <v>-69.47704666666667</v>
      </c>
      <c r="CE321" s="1">
        <v>1455.101333333333</v>
      </c>
      <c r="CF321" s="1">
        <v>1520.922</v>
      </c>
      <c r="CG321" s="1">
        <v>3.380712666666667</v>
      </c>
      <c r="CH321" s="1">
        <v>1491.732666666667</v>
      </c>
      <c r="CI321" s="1">
        <v>19.19088</v>
      </c>
      <c r="CJ321" s="1">
        <v>2.236157333333333</v>
      </c>
      <c r="CK321" s="1">
        <v>1.901231333333333</v>
      </c>
      <c r="CL321" s="1">
        <v>19.22372</v>
      </c>
      <c r="CM321" s="1">
        <v>16.64488</v>
      </c>
      <c r="CN321" s="1">
        <v>1999.946</v>
      </c>
      <c r="CO321" s="1">
        <v>0.9799995999999997</v>
      </c>
      <c r="CP321" s="1">
        <v>0.02000062</v>
      </c>
      <c r="CQ321" s="1">
        <v>0.0</v>
      </c>
      <c r="CR321" s="1">
        <v>2.411733333333333</v>
      </c>
      <c r="CS321" s="1">
        <v>0.0</v>
      </c>
      <c r="CT321" s="1">
        <v>17341.28</v>
      </c>
      <c r="CU321" s="1">
        <v>17411.84</v>
      </c>
      <c r="CV321" s="1">
        <v>41.354</v>
      </c>
      <c r="CW321" s="1">
        <v>42.437</v>
      </c>
      <c r="CX321" s="1">
        <v>41.312</v>
      </c>
      <c r="CY321" s="1">
        <v>41.0704</v>
      </c>
      <c r="CZ321" s="1">
        <v>41.5</v>
      </c>
      <c r="DA321" s="1">
        <v>1959.945333333334</v>
      </c>
      <c r="DB321" s="1">
        <v>40.00066666666667</v>
      </c>
      <c r="DC321" s="1">
        <v>0.0</v>
      </c>
      <c r="DD321" s="1">
        <v>1.6597968417E9</v>
      </c>
      <c r="DE321" s="1">
        <v>0.0</v>
      </c>
      <c r="DF321" s="1">
        <v>1.6597961675E9</v>
      </c>
      <c r="DG321" s="1" t="s">
        <v>353</v>
      </c>
      <c r="DH321" s="1">
        <v>1.659796162E9</v>
      </c>
      <c r="DI321" s="1">
        <v>1.6597961675E9</v>
      </c>
      <c r="DJ321" s="1">
        <v>2.0</v>
      </c>
      <c r="DK321" s="1">
        <v>-0.014</v>
      </c>
      <c r="DL321" s="1">
        <v>-0.001</v>
      </c>
      <c r="DM321" s="1">
        <v>1.327</v>
      </c>
      <c r="DN321" s="1">
        <v>0.031</v>
      </c>
      <c r="DO321" s="1">
        <v>400.0</v>
      </c>
      <c r="DP321" s="1">
        <v>20.0</v>
      </c>
      <c r="DQ321" s="1">
        <v>0.32</v>
      </c>
      <c r="DR321" s="1">
        <v>0.03</v>
      </c>
      <c r="DS321" s="1">
        <v>22.60455201637363</v>
      </c>
      <c r="DT321" s="1">
        <v>3.429511716782954</v>
      </c>
      <c r="DU321" s="1">
        <v>0.2886422670664794</v>
      </c>
      <c r="DV321" s="1">
        <v>0.0</v>
      </c>
      <c r="DW321" s="1">
        <v>-69.26863658536587</v>
      </c>
      <c r="DX321" s="1">
        <v>-5.255905923344882</v>
      </c>
      <c r="DY321" s="1">
        <v>0.7114553609417321</v>
      </c>
      <c r="DZ321" s="1">
        <v>0.0</v>
      </c>
      <c r="EA321" s="1">
        <v>3.405671951219512</v>
      </c>
      <c r="EB321" s="1">
        <v>-0.4372193728223008</v>
      </c>
      <c r="EC321" s="1">
        <v>0.04521932234416959</v>
      </c>
      <c r="ED321" s="1">
        <v>0.0</v>
      </c>
      <c r="EE321" s="1">
        <v>2.40446931770959</v>
      </c>
      <c r="EF321" s="1">
        <v>-0.01619119189714401</v>
      </c>
      <c r="EG321" s="1">
        <v>0.001394807421687955</v>
      </c>
      <c r="EH321" s="1">
        <v>1.0</v>
      </c>
      <c r="EI321" s="1">
        <v>0.1190887744285356</v>
      </c>
      <c r="EJ321" s="1">
        <v>-0.01450665338446163</v>
      </c>
      <c r="EK321" s="1">
        <v>0.001066312702673481</v>
      </c>
      <c r="EL321" s="1">
        <v>1.0</v>
      </c>
      <c r="EM321" s="1">
        <v>2.0</v>
      </c>
      <c r="EN321" s="1">
        <v>5.0</v>
      </c>
      <c r="EO321" s="1" t="s">
        <v>429</v>
      </c>
      <c r="EP321" s="1">
        <v>2.94287</v>
      </c>
      <c r="EQ321" s="1">
        <v>2.80143</v>
      </c>
      <c r="ER321" s="1">
        <v>0.209512</v>
      </c>
      <c r="ES321" s="1">
        <v>0.215474</v>
      </c>
      <c r="ET321" s="1">
        <v>0.102818</v>
      </c>
      <c r="EU321" s="1">
        <v>0.0918373</v>
      </c>
      <c r="EV321" s="1">
        <v>16234.3</v>
      </c>
      <c r="EW321" s="1">
        <v>16894.8</v>
      </c>
      <c r="EX321" s="1">
        <v>23886.6</v>
      </c>
      <c r="EY321" s="1">
        <v>25065.9</v>
      </c>
      <c r="EZ321" s="1">
        <v>34307.5</v>
      </c>
      <c r="FA321" s="1">
        <v>36357.9</v>
      </c>
      <c r="FB321" s="1">
        <v>43552.2</v>
      </c>
      <c r="FC321" s="1">
        <v>46337.8</v>
      </c>
      <c r="FD321" s="1">
        <v>1.96758</v>
      </c>
      <c r="FE321" s="1">
        <v>1.8481</v>
      </c>
      <c r="FF321" s="1">
        <v>0.0834055</v>
      </c>
      <c r="FG321" s="1">
        <v>0.0</v>
      </c>
      <c r="FH321" s="1">
        <v>30.132</v>
      </c>
      <c r="FI321" s="1">
        <v>999.9</v>
      </c>
      <c r="FJ321" s="1">
        <v>55.7</v>
      </c>
      <c r="FK321" s="1">
        <v>34.6</v>
      </c>
      <c r="FL321" s="1">
        <v>31.06</v>
      </c>
      <c r="FM321" s="1">
        <v>64.4886</v>
      </c>
      <c r="FN321" s="1">
        <v>25.8293</v>
      </c>
      <c r="FO321" s="1">
        <v>1.0</v>
      </c>
      <c r="FP321" s="1">
        <v>0.396593</v>
      </c>
      <c r="FQ321" s="1">
        <v>2.19657</v>
      </c>
      <c r="FR321" s="1">
        <v>20.3079</v>
      </c>
      <c r="FS321" s="1">
        <v>5.21145</v>
      </c>
      <c r="FT321" s="1">
        <v>11.9078</v>
      </c>
      <c r="FU321" s="1">
        <v>5.00205</v>
      </c>
      <c r="FV321" s="1">
        <v>3.28968</v>
      </c>
      <c r="FW321" s="1">
        <v>9999.0</v>
      </c>
      <c r="FX321" s="1">
        <v>9999.0</v>
      </c>
      <c r="FY321" s="1">
        <v>9999.0</v>
      </c>
      <c r="FZ321" s="1">
        <v>999.9</v>
      </c>
      <c r="GA321" s="1">
        <v>1.85959</v>
      </c>
      <c r="GB321" s="1">
        <v>1.85455</v>
      </c>
      <c r="GC321" s="1">
        <v>1.85776</v>
      </c>
      <c r="GD321" s="1">
        <v>1.85622</v>
      </c>
      <c r="GE321" s="1">
        <v>1.85501</v>
      </c>
      <c r="GF321" s="1">
        <v>1.85466</v>
      </c>
      <c r="GG321" s="1">
        <v>1.85333</v>
      </c>
      <c r="GH321" s="1">
        <v>1.85647</v>
      </c>
      <c r="GI321" s="1">
        <v>0.0</v>
      </c>
      <c r="GJ321" s="1">
        <v>0.0</v>
      </c>
      <c r="GK321" s="1">
        <v>0.0</v>
      </c>
      <c r="GL321" s="1">
        <v>0.0</v>
      </c>
      <c r="GM321" s="1" t="s">
        <v>355</v>
      </c>
      <c r="GN321" s="1" t="s">
        <v>356</v>
      </c>
      <c r="GO321" s="1" t="s">
        <v>357</v>
      </c>
      <c r="GP321" s="1" t="s">
        <v>357</v>
      </c>
      <c r="GQ321" s="1" t="s">
        <v>357</v>
      </c>
      <c r="GR321" s="1" t="s">
        <v>357</v>
      </c>
      <c r="GS321" s="1">
        <v>0.0</v>
      </c>
      <c r="GT321" s="1">
        <v>100.0</v>
      </c>
      <c r="GU321" s="1">
        <v>100.0</v>
      </c>
      <c r="GV321" s="1">
        <v>2.63</v>
      </c>
      <c r="GW321" s="1">
        <v>0.0349</v>
      </c>
      <c r="GX321" s="1">
        <v>0.3255316452960568</v>
      </c>
      <c r="GY321" s="1">
        <v>0.003023906125278789</v>
      </c>
      <c r="GZ321" s="1">
        <v>-1.398580452151984E-6</v>
      </c>
      <c r="HA321" s="1">
        <v>2.803037836604737E-10</v>
      </c>
      <c r="HB321" s="1">
        <v>-0.04759964022089117</v>
      </c>
      <c r="HC321" s="1">
        <v>0.009965371539748925</v>
      </c>
      <c r="HD321" s="1">
        <v>-4.563662031605912E-4</v>
      </c>
      <c r="HE321" s="1">
        <v>7.83371007442278E-6</v>
      </c>
      <c r="HF321" s="1">
        <v>0.0</v>
      </c>
      <c r="HG321" s="1">
        <v>2134.0</v>
      </c>
      <c r="HH321" s="1">
        <v>2.0</v>
      </c>
      <c r="HI321" s="1">
        <v>25.0</v>
      </c>
      <c r="HJ321" s="1">
        <v>11.3</v>
      </c>
      <c r="HK321" s="1">
        <v>11.2</v>
      </c>
      <c r="HL321" s="1">
        <v>3.07251</v>
      </c>
      <c r="HM321" s="1">
        <v>2.29004</v>
      </c>
      <c r="HN321" s="1">
        <v>1.4978</v>
      </c>
      <c r="HO321" s="1">
        <v>2.30957</v>
      </c>
      <c r="HP321" s="1">
        <v>1.54785</v>
      </c>
      <c r="HQ321" s="1">
        <v>2.36694</v>
      </c>
      <c r="HR321" s="1">
        <v>37.7228</v>
      </c>
      <c r="HS321" s="1">
        <v>15.2003</v>
      </c>
      <c r="HT321" s="1">
        <v>18.0</v>
      </c>
      <c r="HU321" s="1">
        <v>503.79</v>
      </c>
      <c r="HV321" s="1">
        <v>491.256</v>
      </c>
      <c r="HW321" s="1">
        <v>27.0045</v>
      </c>
      <c r="HX321" s="1">
        <v>32.0894</v>
      </c>
      <c r="HY321" s="1">
        <v>30.0007</v>
      </c>
      <c r="HZ321" s="1">
        <v>31.8516</v>
      </c>
      <c r="IA321" s="1">
        <v>31.955</v>
      </c>
      <c r="IB321" s="1">
        <v>61.5708</v>
      </c>
      <c r="IC321" s="1">
        <v>41.0785</v>
      </c>
      <c r="ID321" s="1">
        <v>0.0</v>
      </c>
      <c r="IE321" s="1">
        <v>26.9906</v>
      </c>
      <c r="IF321" s="1">
        <v>1558.87</v>
      </c>
      <c r="IG321" s="1">
        <v>19.3435</v>
      </c>
      <c r="IH321" s="1">
        <v>100.71</v>
      </c>
      <c r="II321" s="1">
        <v>100.425</v>
      </c>
      <c r="IJ321" s="1" t="s">
        <v>358</v>
      </c>
    </row>
    <row r="322" ht="15.75" customHeight="1">
      <c r="A322" s="1">
        <v>306.0</v>
      </c>
      <c r="B322" s="1">
        <v>1.6597968435E9</v>
      </c>
      <c r="C322" s="1">
        <v>702.0</v>
      </c>
      <c r="D322" s="1" t="s">
        <v>945</v>
      </c>
      <c r="E322" s="1" t="s">
        <v>946</v>
      </c>
      <c r="F322" s="1">
        <v>1.0</v>
      </c>
      <c r="G322" s="1" t="s">
        <v>346</v>
      </c>
      <c r="H322" s="1" t="s">
        <v>347</v>
      </c>
      <c r="I322" s="1" t="s">
        <v>348</v>
      </c>
      <c r="J322" s="1" t="s">
        <v>349</v>
      </c>
      <c r="K322" s="1" t="s">
        <v>350</v>
      </c>
      <c r="L322" s="1" t="s">
        <v>346</v>
      </c>
      <c r="M322" s="1" t="s">
        <v>351</v>
      </c>
      <c r="N322" s="1">
        <v>1.6597968354375E9</v>
      </c>
      <c r="O322" s="1">
        <f t="shared" si="1"/>
        <v>0.002863575396</v>
      </c>
      <c r="P322" s="1">
        <f t="shared" si="2"/>
        <v>2.863575396</v>
      </c>
      <c r="Q322" s="1">
        <f t="shared" si="3"/>
        <v>22.75431875</v>
      </c>
      <c r="R322" s="1">
        <f t="shared" si="4"/>
        <v>1424.74375</v>
      </c>
      <c r="S322" s="1">
        <f t="shared" si="5"/>
        <v>1056.820802</v>
      </c>
      <c r="T322" s="1">
        <f t="shared" si="6"/>
        <v>104.8037471</v>
      </c>
      <c r="U322" s="1">
        <f t="shared" si="7"/>
        <v>141.2902579</v>
      </c>
      <c r="V322" s="1">
        <f t="shared" si="8"/>
        <v>0.1165781065</v>
      </c>
      <c r="W322" s="1">
        <f t="shared" si="9"/>
        <v>2.913650514</v>
      </c>
      <c r="X322" s="1">
        <f t="shared" si="10"/>
        <v>0.1140474502</v>
      </c>
      <c r="Y322" s="1">
        <f t="shared" si="11"/>
        <v>0.07150245034</v>
      </c>
      <c r="Z322" s="1">
        <f t="shared" si="12"/>
        <v>321.5093529</v>
      </c>
      <c r="AA322" s="1">
        <f t="shared" si="13"/>
        <v>32.18111871</v>
      </c>
      <c r="AB322" s="1">
        <f t="shared" si="14"/>
        <v>31.5017125</v>
      </c>
      <c r="AC322" s="1">
        <f t="shared" si="15"/>
        <v>4.64205181</v>
      </c>
      <c r="AD322" s="1">
        <f t="shared" si="16"/>
        <v>49.5405851</v>
      </c>
      <c r="AE322" s="1">
        <f t="shared" si="17"/>
        <v>2.238436493</v>
      </c>
      <c r="AF322" s="1">
        <f t="shared" si="18"/>
        <v>4.518389293</v>
      </c>
      <c r="AG322" s="1">
        <f t="shared" si="19"/>
        <v>2.403615317</v>
      </c>
      <c r="AH322" s="1">
        <f t="shared" si="20"/>
        <v>-126.283675</v>
      </c>
      <c r="AI322" s="1">
        <f t="shared" si="21"/>
        <v>-74.53087772</v>
      </c>
      <c r="AJ322" s="1">
        <f t="shared" si="22"/>
        <v>-5.759224325</v>
      </c>
      <c r="AK322" s="1">
        <f t="shared" si="23"/>
        <v>114.9355759</v>
      </c>
      <c r="AL322" s="1">
        <f t="shared" si="24"/>
        <v>53.86633275</v>
      </c>
      <c r="AM322" s="1">
        <f t="shared" si="25"/>
        <v>2.8788862</v>
      </c>
      <c r="AN322" s="1">
        <f t="shared" si="26"/>
        <v>22.75431875</v>
      </c>
      <c r="AO322" s="1">
        <v>1549.691316017316</v>
      </c>
      <c r="AP322" s="1">
        <v>1495.816545454545</v>
      </c>
      <c r="AQ322" s="1">
        <v>5.119151515151472</v>
      </c>
      <c r="AR322" s="1">
        <v>64.94</v>
      </c>
      <c r="AS322" s="1">
        <f t="shared" si="27"/>
        <v>2.863575396</v>
      </c>
      <c r="AT322" s="1">
        <v>19.21696220466411</v>
      </c>
      <c r="AU322" s="1">
        <v>22.57754705882353</v>
      </c>
      <c r="AV322" s="1">
        <v>-3.621490270218072E-4</v>
      </c>
      <c r="AW322" s="1">
        <v>90.19422672828748</v>
      </c>
      <c r="AX322" s="1">
        <v>0.0</v>
      </c>
      <c r="AY322" s="1">
        <v>0.0</v>
      </c>
      <c r="AZ322" s="1">
        <f t="shared" si="28"/>
        <v>1</v>
      </c>
      <c r="BA322" s="1">
        <f t="shared" si="29"/>
        <v>0</v>
      </c>
      <c r="BB322" s="1">
        <f t="shared" si="30"/>
        <v>51704.72071</v>
      </c>
      <c r="BC322" s="1">
        <f t="shared" si="31"/>
        <v>1999.958125</v>
      </c>
      <c r="BD322" s="1">
        <f t="shared" si="32"/>
        <v>1681.164844</v>
      </c>
      <c r="BE322" s="1">
        <f t="shared" si="33"/>
        <v>0.8406000219</v>
      </c>
      <c r="BF322" s="1">
        <f t="shared" si="34"/>
        <v>0.1607580423</v>
      </c>
      <c r="BG322" s="1">
        <v>6.0</v>
      </c>
      <c r="BH322" s="1">
        <v>0.5</v>
      </c>
      <c r="BI322" s="1" t="s">
        <v>352</v>
      </c>
      <c r="BJ322" s="1">
        <v>2.0</v>
      </c>
      <c r="BK322" s="1" t="b">
        <v>1</v>
      </c>
      <c r="BL322" s="1">
        <v>1.6597968354375E9</v>
      </c>
      <c r="BM322" s="1">
        <v>1424.74375</v>
      </c>
      <c r="BN322" s="1">
        <v>1494.29125</v>
      </c>
      <c r="BO322" s="1">
        <v>22.5719625</v>
      </c>
      <c r="BP322" s="1">
        <v>19.1959625</v>
      </c>
      <c r="BQ322" s="1">
        <v>1422.140625</v>
      </c>
      <c r="BR322" s="1">
        <v>22.53710625</v>
      </c>
      <c r="BS322" s="1">
        <v>500.1014375</v>
      </c>
      <c r="BT322" s="1">
        <v>99.06935625</v>
      </c>
      <c r="BU322" s="1">
        <v>0.099534925</v>
      </c>
      <c r="BV322" s="1">
        <v>31.0272375</v>
      </c>
      <c r="BW322" s="1">
        <v>31.5017125</v>
      </c>
      <c r="BX322" s="1">
        <v>999.9</v>
      </c>
      <c r="BY322" s="1">
        <v>0.0</v>
      </c>
      <c r="BZ322" s="1">
        <v>0.0</v>
      </c>
      <c r="CA322" s="1">
        <v>10002.734375</v>
      </c>
      <c r="CB322" s="1">
        <v>0.0</v>
      </c>
      <c r="CC322" s="1">
        <v>310.926375</v>
      </c>
      <c r="CD322" s="1">
        <v>-69.54869375000001</v>
      </c>
      <c r="CE322" s="1">
        <v>1457.64625</v>
      </c>
      <c r="CF322" s="1">
        <v>1523.53875</v>
      </c>
      <c r="CG322" s="1">
        <v>3.376005</v>
      </c>
      <c r="CH322" s="1">
        <v>1494.29125</v>
      </c>
      <c r="CI322" s="1">
        <v>19.1959625</v>
      </c>
      <c r="CJ322" s="1">
        <v>2.236191875</v>
      </c>
      <c r="CK322" s="1">
        <v>1.901733125</v>
      </c>
      <c r="CL322" s="1">
        <v>19.22396875</v>
      </c>
      <c r="CM322" s="1">
        <v>16.649025</v>
      </c>
      <c r="CN322" s="1">
        <v>1999.958125</v>
      </c>
      <c r="CO322" s="1">
        <v>0.97999975</v>
      </c>
      <c r="CP322" s="1">
        <v>0.020000475</v>
      </c>
      <c r="CQ322" s="1">
        <v>0.0</v>
      </c>
      <c r="CR322" s="1">
        <v>2.38675</v>
      </c>
      <c r="CS322" s="1">
        <v>0.0</v>
      </c>
      <c r="CT322" s="1">
        <v>17341.06875</v>
      </c>
      <c r="CU322" s="1">
        <v>17411.94375</v>
      </c>
      <c r="CV322" s="1">
        <v>41.3553125</v>
      </c>
      <c r="CW322" s="1">
        <v>42.437</v>
      </c>
      <c r="CX322" s="1">
        <v>41.312</v>
      </c>
      <c r="CY322" s="1">
        <v>41.069875</v>
      </c>
      <c r="CZ322" s="1">
        <v>41.5</v>
      </c>
      <c r="DA322" s="1">
        <v>1959.9575</v>
      </c>
      <c r="DB322" s="1">
        <v>40.000625</v>
      </c>
      <c r="DC322" s="1">
        <v>0.0</v>
      </c>
      <c r="DD322" s="1">
        <v>1.6597968423E9</v>
      </c>
      <c r="DE322" s="1">
        <v>0.0</v>
      </c>
      <c r="DF322" s="1">
        <v>1.6597961675E9</v>
      </c>
      <c r="DG322" s="1" t="s">
        <v>353</v>
      </c>
      <c r="DH322" s="1">
        <v>1.659796162E9</v>
      </c>
      <c r="DI322" s="1">
        <v>1.6597961675E9</v>
      </c>
      <c r="DJ322" s="1">
        <v>2.0</v>
      </c>
      <c r="DK322" s="1">
        <v>-0.014</v>
      </c>
      <c r="DL322" s="1">
        <v>-0.001</v>
      </c>
      <c r="DM322" s="1">
        <v>1.327</v>
      </c>
      <c r="DN322" s="1">
        <v>0.031</v>
      </c>
      <c r="DO322" s="1">
        <v>400.0</v>
      </c>
      <c r="DP322" s="1">
        <v>20.0</v>
      </c>
      <c r="DQ322" s="1">
        <v>0.32</v>
      </c>
      <c r="DR322" s="1">
        <v>0.03</v>
      </c>
      <c r="DS322" s="1">
        <v>22.64352549022957</v>
      </c>
      <c r="DT322" s="1">
        <v>2.664759986276434</v>
      </c>
      <c r="DU322" s="1">
        <v>0.2620002024210791</v>
      </c>
      <c r="DV322" s="1">
        <v>0.0</v>
      </c>
      <c r="DW322" s="1">
        <v>-69.36161000000001</v>
      </c>
      <c r="DX322" s="1">
        <v>-7.319923452157518</v>
      </c>
      <c r="DY322" s="1">
        <v>0.7956183613391534</v>
      </c>
      <c r="DZ322" s="1">
        <v>0.0</v>
      </c>
      <c r="EA322" s="1">
        <v>3.39213975</v>
      </c>
      <c r="EB322" s="1">
        <v>-0.4780963227017044</v>
      </c>
      <c r="EC322" s="1">
        <v>0.04811141431549793</v>
      </c>
      <c r="ED322" s="1">
        <v>0.0</v>
      </c>
      <c r="EE322" s="1">
        <v>2.403854844205962</v>
      </c>
      <c r="EF322" s="1">
        <v>-0.01900662149095481</v>
      </c>
      <c r="EG322" s="1">
        <v>0.001690706275200963</v>
      </c>
      <c r="EH322" s="1">
        <v>1.0</v>
      </c>
      <c r="EI322" s="1">
        <v>0.118820438536746</v>
      </c>
      <c r="EJ322" s="1">
        <v>-0.01430284319411788</v>
      </c>
      <c r="EK322" s="1">
        <v>0.001086198106233404</v>
      </c>
      <c r="EL322" s="1">
        <v>1.0</v>
      </c>
      <c r="EM322" s="1">
        <v>2.0</v>
      </c>
      <c r="EN322" s="1">
        <v>5.0</v>
      </c>
      <c r="EO322" s="1" t="s">
        <v>429</v>
      </c>
      <c r="EP322" s="1">
        <v>2.94264</v>
      </c>
      <c r="EQ322" s="1">
        <v>2.80155</v>
      </c>
      <c r="ER322" s="1">
        <v>0.209941</v>
      </c>
      <c r="ES322" s="1">
        <v>0.21589</v>
      </c>
      <c r="ET322" s="1">
        <v>0.102825</v>
      </c>
      <c r="EU322" s="1">
        <v>0.0918446</v>
      </c>
      <c r="EV322" s="1">
        <v>16225.5</v>
      </c>
      <c r="EW322" s="1">
        <v>16885.8</v>
      </c>
      <c r="EX322" s="1">
        <v>23886.6</v>
      </c>
      <c r="EY322" s="1">
        <v>25065.8</v>
      </c>
      <c r="EZ322" s="1">
        <v>34307.2</v>
      </c>
      <c r="FA322" s="1">
        <v>36357.8</v>
      </c>
      <c r="FB322" s="1">
        <v>43552.2</v>
      </c>
      <c r="FC322" s="1">
        <v>46338.0</v>
      </c>
      <c r="FD322" s="1">
        <v>1.96763</v>
      </c>
      <c r="FE322" s="1">
        <v>1.8481</v>
      </c>
      <c r="FF322" s="1">
        <v>0.0834092</v>
      </c>
      <c r="FG322" s="1">
        <v>0.0</v>
      </c>
      <c r="FH322" s="1">
        <v>30.1329</v>
      </c>
      <c r="FI322" s="1">
        <v>999.9</v>
      </c>
      <c r="FJ322" s="1">
        <v>55.7</v>
      </c>
      <c r="FK322" s="1">
        <v>34.6</v>
      </c>
      <c r="FL322" s="1">
        <v>31.0626</v>
      </c>
      <c r="FM322" s="1">
        <v>64.4786</v>
      </c>
      <c r="FN322" s="1">
        <v>26.1779</v>
      </c>
      <c r="FO322" s="1">
        <v>1.0</v>
      </c>
      <c r="FP322" s="1">
        <v>0.396679</v>
      </c>
      <c r="FQ322" s="1">
        <v>2.19927</v>
      </c>
      <c r="FR322" s="1">
        <v>20.3079</v>
      </c>
      <c r="FS322" s="1">
        <v>5.21175</v>
      </c>
      <c r="FT322" s="1">
        <v>11.9078</v>
      </c>
      <c r="FU322" s="1">
        <v>5.0022</v>
      </c>
      <c r="FV322" s="1">
        <v>3.28965</v>
      </c>
      <c r="FW322" s="1">
        <v>9999.0</v>
      </c>
      <c r="FX322" s="1">
        <v>9999.0</v>
      </c>
      <c r="FY322" s="1">
        <v>9999.0</v>
      </c>
      <c r="FZ322" s="1">
        <v>999.9</v>
      </c>
      <c r="GA322" s="1">
        <v>1.85959</v>
      </c>
      <c r="GB322" s="1">
        <v>1.85455</v>
      </c>
      <c r="GC322" s="1">
        <v>1.85776</v>
      </c>
      <c r="GD322" s="1">
        <v>1.85622</v>
      </c>
      <c r="GE322" s="1">
        <v>1.855</v>
      </c>
      <c r="GF322" s="1">
        <v>1.85465</v>
      </c>
      <c r="GG322" s="1">
        <v>1.85333</v>
      </c>
      <c r="GH322" s="1">
        <v>1.85646</v>
      </c>
      <c r="GI322" s="1">
        <v>0.0</v>
      </c>
      <c r="GJ322" s="1">
        <v>0.0</v>
      </c>
      <c r="GK322" s="1">
        <v>0.0</v>
      </c>
      <c r="GL322" s="1">
        <v>0.0</v>
      </c>
      <c r="GM322" s="1" t="s">
        <v>355</v>
      </c>
      <c r="GN322" s="1" t="s">
        <v>356</v>
      </c>
      <c r="GO322" s="1" t="s">
        <v>357</v>
      </c>
      <c r="GP322" s="1" t="s">
        <v>357</v>
      </c>
      <c r="GQ322" s="1" t="s">
        <v>357</v>
      </c>
      <c r="GR322" s="1" t="s">
        <v>357</v>
      </c>
      <c r="GS322" s="1">
        <v>0.0</v>
      </c>
      <c r="GT322" s="1">
        <v>100.0</v>
      </c>
      <c r="GU322" s="1">
        <v>100.0</v>
      </c>
      <c r="GV322" s="1">
        <v>2.63</v>
      </c>
      <c r="GW322" s="1">
        <v>0.0349</v>
      </c>
      <c r="GX322" s="1">
        <v>0.3255316452960568</v>
      </c>
      <c r="GY322" s="1">
        <v>0.003023906125278789</v>
      </c>
      <c r="GZ322" s="1">
        <v>-1.398580452151984E-6</v>
      </c>
      <c r="HA322" s="1">
        <v>2.803037836604737E-10</v>
      </c>
      <c r="HB322" s="1">
        <v>-0.04759964022089117</v>
      </c>
      <c r="HC322" s="1">
        <v>0.009965371539748925</v>
      </c>
      <c r="HD322" s="1">
        <v>-4.563662031605912E-4</v>
      </c>
      <c r="HE322" s="1">
        <v>7.83371007442278E-6</v>
      </c>
      <c r="HF322" s="1">
        <v>0.0</v>
      </c>
      <c r="HG322" s="1">
        <v>2134.0</v>
      </c>
      <c r="HH322" s="1">
        <v>2.0</v>
      </c>
      <c r="HI322" s="1">
        <v>25.0</v>
      </c>
      <c r="HJ322" s="1">
        <v>11.4</v>
      </c>
      <c r="HK322" s="1">
        <v>11.3</v>
      </c>
      <c r="HL322" s="1">
        <v>3.08105</v>
      </c>
      <c r="HM322" s="1">
        <v>2.26807</v>
      </c>
      <c r="HN322" s="1">
        <v>1.4978</v>
      </c>
      <c r="HO322" s="1">
        <v>2.30957</v>
      </c>
      <c r="HP322" s="1">
        <v>1.54785</v>
      </c>
      <c r="HQ322" s="1">
        <v>2.3999</v>
      </c>
      <c r="HR322" s="1">
        <v>37.747</v>
      </c>
      <c r="HS322" s="1">
        <v>15.2178</v>
      </c>
      <c r="HT322" s="1">
        <v>18.0</v>
      </c>
      <c r="HU322" s="1">
        <v>503.829</v>
      </c>
      <c r="HV322" s="1">
        <v>491.264</v>
      </c>
      <c r="HW322" s="1">
        <v>27.0006</v>
      </c>
      <c r="HX322" s="1">
        <v>32.0909</v>
      </c>
      <c r="HY322" s="1">
        <v>30.0007</v>
      </c>
      <c r="HZ322" s="1">
        <v>31.8527</v>
      </c>
      <c r="IA322" s="1">
        <v>31.9561</v>
      </c>
      <c r="IB322" s="1">
        <v>61.68</v>
      </c>
      <c r="IC322" s="1">
        <v>41.0785</v>
      </c>
      <c r="ID322" s="1">
        <v>0.0</v>
      </c>
      <c r="IE322" s="1">
        <v>26.9906</v>
      </c>
      <c r="IF322" s="1">
        <v>1568.89</v>
      </c>
      <c r="IG322" s="1">
        <v>19.3522</v>
      </c>
      <c r="IH322" s="1">
        <v>100.71</v>
      </c>
      <c r="II322" s="1">
        <v>100.425</v>
      </c>
      <c r="IJ322" s="1" t="s">
        <v>358</v>
      </c>
    </row>
    <row r="323" ht="15.75" customHeight="1">
      <c r="A323" s="1">
        <v>307.0</v>
      </c>
      <c r="B323" s="1">
        <v>1.6597968445E9</v>
      </c>
      <c r="C323" s="1">
        <v>703.0</v>
      </c>
      <c r="D323" s="1" t="s">
        <v>947</v>
      </c>
      <c r="E323" s="1" t="s">
        <v>948</v>
      </c>
      <c r="F323" s="1">
        <v>1.0</v>
      </c>
      <c r="G323" s="1" t="s">
        <v>346</v>
      </c>
      <c r="H323" s="1" t="s">
        <v>347</v>
      </c>
      <c r="I323" s="1" t="s">
        <v>348</v>
      </c>
      <c r="J323" s="1" t="s">
        <v>349</v>
      </c>
      <c r="K323" s="1" t="s">
        <v>350</v>
      </c>
      <c r="L323" s="1" t="s">
        <v>346</v>
      </c>
      <c r="M323" s="1" t="s">
        <v>351</v>
      </c>
      <c r="N323" s="1">
        <v>1.659796836966667E9</v>
      </c>
      <c r="O323" s="1">
        <f t="shared" si="1"/>
        <v>0.002848362829</v>
      </c>
      <c r="P323" s="1">
        <f t="shared" si="2"/>
        <v>2.848362829</v>
      </c>
      <c r="Q323" s="1">
        <f t="shared" si="3"/>
        <v>22.68542904</v>
      </c>
      <c r="R323" s="1">
        <f t="shared" si="4"/>
        <v>1432.218</v>
      </c>
      <c r="S323" s="1">
        <f t="shared" si="5"/>
        <v>1063.371725</v>
      </c>
      <c r="T323" s="1">
        <f t="shared" si="6"/>
        <v>105.4534777</v>
      </c>
      <c r="U323" s="1">
        <f t="shared" si="7"/>
        <v>142.0315824</v>
      </c>
      <c r="V323" s="1">
        <f t="shared" si="8"/>
        <v>0.1159753004</v>
      </c>
      <c r="W323" s="1">
        <f t="shared" si="9"/>
        <v>2.913860004</v>
      </c>
      <c r="X323" s="1">
        <f t="shared" si="10"/>
        <v>0.1134706206</v>
      </c>
      <c r="Y323" s="1">
        <f t="shared" si="11"/>
        <v>0.07113966809</v>
      </c>
      <c r="Z323" s="1">
        <f t="shared" si="12"/>
        <v>321.510438</v>
      </c>
      <c r="AA323" s="1">
        <f t="shared" si="13"/>
        <v>32.18225113</v>
      </c>
      <c r="AB323" s="1">
        <f t="shared" si="14"/>
        <v>31.49982</v>
      </c>
      <c r="AC323" s="1">
        <f t="shared" si="15"/>
        <v>4.641552773</v>
      </c>
      <c r="AD323" s="1">
        <f t="shared" si="16"/>
        <v>49.55081089</v>
      </c>
      <c r="AE323" s="1">
        <f t="shared" si="17"/>
        <v>2.238545765</v>
      </c>
      <c r="AF323" s="1">
        <f t="shared" si="18"/>
        <v>4.517677359</v>
      </c>
      <c r="AG323" s="1">
        <f t="shared" si="19"/>
        <v>2.403007008</v>
      </c>
      <c r="AH323" s="1">
        <f t="shared" si="20"/>
        <v>-125.6128007</v>
      </c>
      <c r="AI323" s="1">
        <f t="shared" si="21"/>
        <v>-74.67316831</v>
      </c>
      <c r="AJ323" s="1">
        <f t="shared" si="22"/>
        <v>-5.769672258</v>
      </c>
      <c r="AK323" s="1">
        <f t="shared" si="23"/>
        <v>115.4547967</v>
      </c>
      <c r="AL323" s="1">
        <f t="shared" si="24"/>
        <v>54.06914796</v>
      </c>
      <c r="AM323" s="1">
        <f t="shared" si="25"/>
        <v>2.868443826</v>
      </c>
      <c r="AN323" s="1">
        <f t="shared" si="26"/>
        <v>22.68542904</v>
      </c>
      <c r="AO323" s="1">
        <v>1554.940212121213</v>
      </c>
      <c r="AP323" s="1">
        <v>1501.019878787879</v>
      </c>
      <c r="AQ323" s="1">
        <v>5.144351515151405</v>
      </c>
      <c r="AR323" s="1">
        <v>64.94</v>
      </c>
      <c r="AS323" s="1">
        <f t="shared" si="27"/>
        <v>2.848362829</v>
      </c>
      <c r="AT323" s="1">
        <v>19.23886301886546</v>
      </c>
      <c r="AU323" s="1">
        <v>22.58048470588234</v>
      </c>
      <c r="AV323" s="1">
        <v>-1.956982948960912E-4</v>
      </c>
      <c r="AW323" s="1">
        <v>90.19422672828748</v>
      </c>
      <c r="AX323" s="1">
        <v>0.0</v>
      </c>
      <c r="AY323" s="1">
        <v>0.0</v>
      </c>
      <c r="AZ323" s="1">
        <f t="shared" si="28"/>
        <v>1</v>
      </c>
      <c r="BA323" s="1">
        <f t="shared" si="29"/>
        <v>0</v>
      </c>
      <c r="BB323" s="1">
        <f t="shared" si="30"/>
        <v>51711.13215</v>
      </c>
      <c r="BC323" s="1">
        <f t="shared" si="31"/>
        <v>1999.964667</v>
      </c>
      <c r="BD323" s="1">
        <f t="shared" si="32"/>
        <v>1681.17036</v>
      </c>
      <c r="BE323" s="1">
        <f t="shared" si="33"/>
        <v>0.8406000306</v>
      </c>
      <c r="BF323" s="1">
        <f t="shared" si="34"/>
        <v>0.1607580591</v>
      </c>
      <c r="BG323" s="1">
        <v>6.0</v>
      </c>
      <c r="BH323" s="1">
        <v>0.5</v>
      </c>
      <c r="BI323" s="1" t="s">
        <v>352</v>
      </c>
      <c r="BJ323" s="1">
        <v>2.0</v>
      </c>
      <c r="BK323" s="1" t="b">
        <v>1</v>
      </c>
      <c r="BL323" s="1">
        <v>1.659796836966667E9</v>
      </c>
      <c r="BM323" s="1">
        <v>1432.218</v>
      </c>
      <c r="BN323" s="1">
        <v>1502.018</v>
      </c>
      <c r="BO323" s="1">
        <v>22.57304666666666</v>
      </c>
      <c r="BP323" s="1">
        <v>19.20923333333333</v>
      </c>
      <c r="BQ323" s="1">
        <v>1429.609333333333</v>
      </c>
      <c r="BR323" s="1">
        <v>22.53819333333333</v>
      </c>
      <c r="BS323" s="1">
        <v>500.0921333333333</v>
      </c>
      <c r="BT323" s="1">
        <v>99.06944666666666</v>
      </c>
      <c r="BU323" s="1">
        <v>0.09952231333333333</v>
      </c>
      <c r="BV323" s="1">
        <v>31.02447333333334</v>
      </c>
      <c r="BW323" s="1">
        <v>31.49982</v>
      </c>
      <c r="BX323" s="1">
        <v>999.8999999999999</v>
      </c>
      <c r="BY323" s="1">
        <v>0.0</v>
      </c>
      <c r="BZ323" s="1">
        <v>0.0</v>
      </c>
      <c r="CA323" s="1">
        <v>10003.92333333333</v>
      </c>
      <c r="CB323" s="1">
        <v>0.0</v>
      </c>
      <c r="CC323" s="1">
        <v>310.7974</v>
      </c>
      <c r="CD323" s="1">
        <v>-69.80112666666666</v>
      </c>
      <c r="CE323" s="1">
        <v>1465.294</v>
      </c>
      <c r="CF323" s="1">
        <v>1531.437333333334</v>
      </c>
      <c r="CG323" s="1">
        <v>3.363814</v>
      </c>
      <c r="CH323" s="1">
        <v>1502.018</v>
      </c>
      <c r="CI323" s="1">
        <v>19.20923333333333</v>
      </c>
      <c r="CJ323" s="1">
        <v>2.236301333333333</v>
      </c>
      <c r="CK323" s="1">
        <v>1.90305</v>
      </c>
      <c r="CL323" s="1">
        <v>19.22475333333334</v>
      </c>
      <c r="CM323" s="1">
        <v>16.65992</v>
      </c>
      <c r="CN323" s="1">
        <v>1999.964666666667</v>
      </c>
      <c r="CO323" s="1">
        <v>0.9799995999999997</v>
      </c>
      <c r="CP323" s="1">
        <v>0.02000062</v>
      </c>
      <c r="CQ323" s="1">
        <v>0.0</v>
      </c>
      <c r="CR323" s="1">
        <v>2.445733333333334</v>
      </c>
      <c r="CS323" s="1">
        <v>0.0</v>
      </c>
      <c r="CT323" s="1">
        <v>17340.34</v>
      </c>
      <c r="CU323" s="1">
        <v>17412.0</v>
      </c>
      <c r="CV323" s="1">
        <v>41.3624</v>
      </c>
      <c r="CW323" s="1">
        <v>42.437</v>
      </c>
      <c r="CX323" s="1">
        <v>41.312</v>
      </c>
      <c r="CY323" s="1">
        <v>41.0746</v>
      </c>
      <c r="CZ323" s="1">
        <v>41.5</v>
      </c>
      <c r="DA323" s="1">
        <v>1959.963333333333</v>
      </c>
      <c r="DB323" s="1">
        <v>40.00133333333333</v>
      </c>
      <c r="DC323" s="1">
        <v>0.0</v>
      </c>
      <c r="DD323" s="1">
        <v>1.6597968435E9</v>
      </c>
      <c r="DE323" s="1">
        <v>0.0</v>
      </c>
      <c r="DF323" s="1">
        <v>1.6597961675E9</v>
      </c>
      <c r="DG323" s="1" t="s">
        <v>353</v>
      </c>
      <c r="DH323" s="1">
        <v>1.659796162E9</v>
      </c>
      <c r="DI323" s="1">
        <v>1.6597961675E9</v>
      </c>
      <c r="DJ323" s="1">
        <v>2.0</v>
      </c>
      <c r="DK323" s="1">
        <v>-0.014</v>
      </c>
      <c r="DL323" s="1">
        <v>-0.001</v>
      </c>
      <c r="DM323" s="1">
        <v>1.327</v>
      </c>
      <c r="DN323" s="1">
        <v>0.031</v>
      </c>
      <c r="DO323" s="1">
        <v>400.0</v>
      </c>
      <c r="DP323" s="1">
        <v>20.0</v>
      </c>
      <c r="DQ323" s="1">
        <v>0.32</v>
      </c>
      <c r="DR323" s="1">
        <v>0.03</v>
      </c>
      <c r="DS323" s="1">
        <v>22.64352549022957</v>
      </c>
      <c r="DT323" s="1">
        <v>2.664759986276434</v>
      </c>
      <c r="DU323" s="1">
        <v>0.2620002024210791</v>
      </c>
      <c r="DV323" s="1">
        <v>0.0</v>
      </c>
      <c r="DW323" s="1">
        <v>-69.36161000000001</v>
      </c>
      <c r="DX323" s="1">
        <v>-7.319923452157518</v>
      </c>
      <c r="DY323" s="1">
        <v>0.7956183613391534</v>
      </c>
      <c r="DZ323" s="1">
        <v>0.0</v>
      </c>
      <c r="EA323" s="1">
        <v>3.39213975</v>
      </c>
      <c r="EB323" s="1">
        <v>-0.4780963227017044</v>
      </c>
      <c r="EC323" s="1">
        <v>0.04811141431549793</v>
      </c>
      <c r="ED323" s="1">
        <v>0.0</v>
      </c>
      <c r="EE323" s="1">
        <v>2.403854844205962</v>
      </c>
      <c r="EF323" s="1">
        <v>-0.01900662149095481</v>
      </c>
      <c r="EG323" s="1">
        <v>0.001690706275200963</v>
      </c>
      <c r="EH323" s="1">
        <v>1.0</v>
      </c>
      <c r="EI323" s="1">
        <v>0.118820438536746</v>
      </c>
      <c r="EJ323" s="1">
        <v>-0.01430284319411788</v>
      </c>
      <c r="EK323" s="1">
        <v>0.001086198106233404</v>
      </c>
      <c r="EL323" s="1">
        <v>1.0</v>
      </c>
      <c r="EM323" s="1">
        <v>2.0</v>
      </c>
      <c r="EN323" s="1">
        <v>5.0</v>
      </c>
      <c r="EO323" s="1" t="s">
        <v>429</v>
      </c>
      <c r="EP323" s="1">
        <v>2.94278</v>
      </c>
      <c r="EQ323" s="1">
        <v>2.80137</v>
      </c>
      <c r="ER323" s="1">
        <v>0.210373</v>
      </c>
      <c r="ES323" s="1">
        <v>0.216308</v>
      </c>
      <c r="ET323" s="1">
        <v>0.102828</v>
      </c>
      <c r="EU323" s="1">
        <v>0.0918512</v>
      </c>
      <c r="EV323" s="1">
        <v>16216.5</v>
      </c>
      <c r="EW323" s="1">
        <v>16876.8</v>
      </c>
      <c r="EX323" s="1">
        <v>23886.6</v>
      </c>
      <c r="EY323" s="1">
        <v>25066.0</v>
      </c>
      <c r="EZ323" s="1">
        <v>34307.1</v>
      </c>
      <c r="FA323" s="1">
        <v>36357.7</v>
      </c>
      <c r="FB323" s="1">
        <v>43552.1</v>
      </c>
      <c r="FC323" s="1">
        <v>46338.2</v>
      </c>
      <c r="FD323" s="1">
        <v>1.96753</v>
      </c>
      <c r="FE323" s="1">
        <v>1.848</v>
      </c>
      <c r="FF323" s="1">
        <v>0.0830553</v>
      </c>
      <c r="FG323" s="1">
        <v>0.0</v>
      </c>
      <c r="FH323" s="1">
        <v>30.134</v>
      </c>
      <c r="FI323" s="1">
        <v>999.9</v>
      </c>
      <c r="FJ323" s="1">
        <v>55.7</v>
      </c>
      <c r="FK323" s="1">
        <v>34.6</v>
      </c>
      <c r="FL323" s="1">
        <v>31.06</v>
      </c>
      <c r="FM323" s="1">
        <v>64.3486</v>
      </c>
      <c r="FN323" s="1">
        <v>25.4968</v>
      </c>
      <c r="FO323" s="1">
        <v>1.0</v>
      </c>
      <c r="FP323" s="1">
        <v>0.396847</v>
      </c>
      <c r="FQ323" s="1">
        <v>2.20052</v>
      </c>
      <c r="FR323" s="1">
        <v>20.3078</v>
      </c>
      <c r="FS323" s="1">
        <v>5.2116</v>
      </c>
      <c r="FT323" s="1">
        <v>11.9077</v>
      </c>
      <c r="FU323" s="1">
        <v>5.0021</v>
      </c>
      <c r="FV323" s="1">
        <v>3.28965</v>
      </c>
      <c r="FW323" s="1">
        <v>9999.0</v>
      </c>
      <c r="FX323" s="1">
        <v>9999.0</v>
      </c>
      <c r="FY323" s="1">
        <v>9999.0</v>
      </c>
      <c r="FZ323" s="1">
        <v>999.9</v>
      </c>
      <c r="GA323" s="1">
        <v>1.85959</v>
      </c>
      <c r="GB323" s="1">
        <v>1.85455</v>
      </c>
      <c r="GC323" s="1">
        <v>1.85776</v>
      </c>
      <c r="GD323" s="1">
        <v>1.85622</v>
      </c>
      <c r="GE323" s="1">
        <v>1.855</v>
      </c>
      <c r="GF323" s="1">
        <v>1.85463</v>
      </c>
      <c r="GG323" s="1">
        <v>1.85333</v>
      </c>
      <c r="GH323" s="1">
        <v>1.85645</v>
      </c>
      <c r="GI323" s="1">
        <v>0.0</v>
      </c>
      <c r="GJ323" s="1">
        <v>0.0</v>
      </c>
      <c r="GK323" s="1">
        <v>0.0</v>
      </c>
      <c r="GL323" s="1">
        <v>0.0</v>
      </c>
      <c r="GM323" s="1" t="s">
        <v>355</v>
      </c>
      <c r="GN323" s="1" t="s">
        <v>356</v>
      </c>
      <c r="GO323" s="1" t="s">
        <v>357</v>
      </c>
      <c r="GP323" s="1" t="s">
        <v>357</v>
      </c>
      <c r="GQ323" s="1" t="s">
        <v>357</v>
      </c>
      <c r="GR323" s="1" t="s">
        <v>357</v>
      </c>
      <c r="GS323" s="1">
        <v>0.0</v>
      </c>
      <c r="GT323" s="1">
        <v>100.0</v>
      </c>
      <c r="GU323" s="1">
        <v>100.0</v>
      </c>
      <c r="GV323" s="1">
        <v>2.64</v>
      </c>
      <c r="GW323" s="1">
        <v>0.0348</v>
      </c>
      <c r="GX323" s="1">
        <v>0.3255316452960568</v>
      </c>
      <c r="GY323" s="1">
        <v>0.003023906125278789</v>
      </c>
      <c r="GZ323" s="1">
        <v>-1.398580452151984E-6</v>
      </c>
      <c r="HA323" s="1">
        <v>2.803037836604737E-10</v>
      </c>
      <c r="HB323" s="1">
        <v>-0.04759964022089117</v>
      </c>
      <c r="HC323" s="1">
        <v>0.009965371539748925</v>
      </c>
      <c r="HD323" s="1">
        <v>-4.563662031605912E-4</v>
      </c>
      <c r="HE323" s="1">
        <v>7.83371007442278E-6</v>
      </c>
      <c r="HF323" s="1">
        <v>0.0</v>
      </c>
      <c r="HG323" s="1">
        <v>2134.0</v>
      </c>
      <c r="HH323" s="1">
        <v>2.0</v>
      </c>
      <c r="HI323" s="1">
        <v>25.0</v>
      </c>
      <c r="HJ323" s="1">
        <v>11.4</v>
      </c>
      <c r="HK323" s="1">
        <v>11.3</v>
      </c>
      <c r="HL323" s="1">
        <v>3.0896</v>
      </c>
      <c r="HM323" s="1">
        <v>2.28149</v>
      </c>
      <c r="HN323" s="1">
        <v>1.4978</v>
      </c>
      <c r="HO323" s="1">
        <v>2.30957</v>
      </c>
      <c r="HP323" s="1">
        <v>1.54785</v>
      </c>
      <c r="HQ323" s="1">
        <v>2.41089</v>
      </c>
      <c r="HR323" s="1">
        <v>37.747</v>
      </c>
      <c r="HS323" s="1">
        <v>15.2003</v>
      </c>
      <c r="HT323" s="1">
        <v>18.0</v>
      </c>
      <c r="HU323" s="1">
        <v>503.777</v>
      </c>
      <c r="HV323" s="1">
        <v>491.211</v>
      </c>
      <c r="HW323" s="1">
        <v>26.9939</v>
      </c>
      <c r="HX323" s="1">
        <v>32.0929</v>
      </c>
      <c r="HY323" s="1">
        <v>30.0007</v>
      </c>
      <c r="HZ323" s="1">
        <v>31.8539</v>
      </c>
      <c r="IA323" s="1">
        <v>31.9577</v>
      </c>
      <c r="IB323" s="1">
        <v>61.8957</v>
      </c>
      <c r="IC323" s="1">
        <v>41.0785</v>
      </c>
      <c r="ID323" s="1">
        <v>0.0</v>
      </c>
      <c r="IE323" s="1">
        <v>26.9906</v>
      </c>
      <c r="IF323" s="1">
        <v>1568.89</v>
      </c>
      <c r="IG323" s="1">
        <v>19.3621</v>
      </c>
      <c r="IH323" s="1">
        <v>100.71</v>
      </c>
      <c r="II323" s="1">
        <v>100.425</v>
      </c>
      <c r="IJ323" s="1" t="s">
        <v>358</v>
      </c>
    </row>
    <row r="324" ht="15.75" customHeight="1">
      <c r="A324" s="1">
        <v>308.0</v>
      </c>
      <c r="B324" s="1">
        <v>1.6597968455E9</v>
      </c>
      <c r="C324" s="1">
        <v>704.0</v>
      </c>
      <c r="D324" s="1" t="s">
        <v>949</v>
      </c>
      <c r="E324" s="1" t="s">
        <v>950</v>
      </c>
      <c r="F324" s="1">
        <v>1.0</v>
      </c>
      <c r="G324" s="1" t="s">
        <v>346</v>
      </c>
      <c r="H324" s="1" t="s">
        <v>347</v>
      </c>
      <c r="I324" s="1" t="s">
        <v>348</v>
      </c>
      <c r="J324" s="1" t="s">
        <v>349</v>
      </c>
      <c r="K324" s="1" t="s">
        <v>350</v>
      </c>
      <c r="L324" s="1" t="s">
        <v>346</v>
      </c>
      <c r="M324" s="1" t="s">
        <v>351</v>
      </c>
      <c r="N324" s="1">
        <v>1.65979683746875E9</v>
      </c>
      <c r="O324" s="1">
        <f t="shared" si="1"/>
        <v>0.002835272318</v>
      </c>
      <c r="P324" s="1">
        <f t="shared" si="2"/>
        <v>2.835272318</v>
      </c>
      <c r="Q324" s="1">
        <f t="shared" si="3"/>
        <v>22.69567039</v>
      </c>
      <c r="R324" s="1">
        <f t="shared" si="4"/>
        <v>1434.7125</v>
      </c>
      <c r="S324" s="1">
        <f t="shared" si="5"/>
        <v>1064.230469</v>
      </c>
      <c r="T324" s="1">
        <f t="shared" si="6"/>
        <v>105.5385978</v>
      </c>
      <c r="U324" s="1">
        <f t="shared" si="7"/>
        <v>142.2789047</v>
      </c>
      <c r="V324" s="1">
        <f t="shared" si="8"/>
        <v>0.1154474793</v>
      </c>
      <c r="W324" s="1">
        <f t="shared" si="9"/>
        <v>2.914047749</v>
      </c>
      <c r="X324" s="1">
        <f t="shared" si="10"/>
        <v>0.1129654394</v>
      </c>
      <c r="Y324" s="1">
        <f t="shared" si="11"/>
        <v>0.07082195656</v>
      </c>
      <c r="Z324" s="1">
        <f t="shared" si="12"/>
        <v>321.5099876</v>
      </c>
      <c r="AA324" s="1">
        <f t="shared" si="13"/>
        <v>32.18376279</v>
      </c>
      <c r="AB324" s="1">
        <f t="shared" si="14"/>
        <v>31.49866875</v>
      </c>
      <c r="AC324" s="1">
        <f t="shared" si="15"/>
        <v>4.64124922</v>
      </c>
      <c r="AD324" s="1">
        <f t="shared" si="16"/>
        <v>49.5568869</v>
      </c>
      <c r="AE324" s="1">
        <f t="shared" si="17"/>
        <v>2.238586762</v>
      </c>
      <c r="AF324" s="1">
        <f t="shared" si="18"/>
        <v>4.517206188</v>
      </c>
      <c r="AG324" s="1">
        <f t="shared" si="19"/>
        <v>2.402662458</v>
      </c>
      <c r="AH324" s="1">
        <f t="shared" si="20"/>
        <v>-125.0355092</v>
      </c>
      <c r="AI324" s="1">
        <f t="shared" si="21"/>
        <v>-74.78454727</v>
      </c>
      <c r="AJ324" s="1">
        <f t="shared" si="22"/>
        <v>-5.777820848</v>
      </c>
      <c r="AK324" s="1">
        <f t="shared" si="23"/>
        <v>115.9121103</v>
      </c>
      <c r="AL324" s="1">
        <f t="shared" si="24"/>
        <v>54.1085307</v>
      </c>
      <c r="AM324" s="1">
        <f t="shared" si="25"/>
        <v>2.86534726</v>
      </c>
      <c r="AN324" s="1">
        <f t="shared" si="26"/>
        <v>22.69567039</v>
      </c>
      <c r="AO324" s="1">
        <v>1560.144406926407</v>
      </c>
      <c r="AP324" s="1">
        <v>1506.173818181818</v>
      </c>
      <c r="AQ324" s="1">
        <v>5.151793939394</v>
      </c>
      <c r="AR324" s="1">
        <v>64.94</v>
      </c>
      <c r="AS324" s="1">
        <f t="shared" si="27"/>
        <v>2.835272318</v>
      </c>
      <c r="AT324" s="1">
        <v>19.25676663304398</v>
      </c>
      <c r="AU324" s="1">
        <v>22.58141205882353</v>
      </c>
      <c r="AV324" s="1">
        <v>3.047282309719834E-5</v>
      </c>
      <c r="AW324" s="1">
        <v>90.19422672828748</v>
      </c>
      <c r="AX324" s="1">
        <v>0.0</v>
      </c>
      <c r="AY324" s="1">
        <v>0.0</v>
      </c>
      <c r="AZ324" s="1">
        <f t="shared" si="28"/>
        <v>1</v>
      </c>
      <c r="BA324" s="1">
        <f t="shared" si="29"/>
        <v>0</v>
      </c>
      <c r="BB324" s="1">
        <f t="shared" si="30"/>
        <v>51716.76528</v>
      </c>
      <c r="BC324" s="1">
        <f t="shared" si="31"/>
        <v>1999.961875</v>
      </c>
      <c r="BD324" s="1">
        <f t="shared" si="32"/>
        <v>1681.168013</v>
      </c>
      <c r="BE324" s="1">
        <f t="shared" si="33"/>
        <v>0.8406000302</v>
      </c>
      <c r="BF324" s="1">
        <f t="shared" si="34"/>
        <v>0.1607580583</v>
      </c>
      <c r="BG324" s="1">
        <v>6.0</v>
      </c>
      <c r="BH324" s="1">
        <v>0.5</v>
      </c>
      <c r="BI324" s="1" t="s">
        <v>352</v>
      </c>
      <c r="BJ324" s="1">
        <v>2.0</v>
      </c>
      <c r="BK324" s="1" t="b">
        <v>1</v>
      </c>
      <c r="BL324" s="1">
        <v>1.65979683746875E9</v>
      </c>
      <c r="BM324" s="1">
        <v>1434.7125</v>
      </c>
      <c r="BN324" s="1">
        <v>1504.5625</v>
      </c>
      <c r="BO324" s="1">
        <v>22.57346875</v>
      </c>
      <c r="BP324" s="1">
        <v>19.2133125</v>
      </c>
      <c r="BQ324" s="1">
        <v>1432.101875</v>
      </c>
      <c r="BR324" s="1">
        <v>22.53861875</v>
      </c>
      <c r="BS324" s="1">
        <v>500.09575</v>
      </c>
      <c r="BT324" s="1">
        <v>99.0693875</v>
      </c>
      <c r="BU324" s="1">
        <v>0.0995433625</v>
      </c>
      <c r="BV324" s="1">
        <v>31.02264375</v>
      </c>
      <c r="BW324" s="1">
        <v>31.49866875</v>
      </c>
      <c r="BX324" s="1">
        <v>999.9</v>
      </c>
      <c r="BY324" s="1">
        <v>0.0</v>
      </c>
      <c r="BZ324" s="1">
        <v>0.0</v>
      </c>
      <c r="CA324" s="1">
        <v>10005.003125</v>
      </c>
      <c r="CB324" s="1">
        <v>0.0</v>
      </c>
      <c r="CC324" s="1">
        <v>310.2989375</v>
      </c>
      <c r="CD324" s="1">
        <v>-69.85088125000001</v>
      </c>
      <c r="CE324" s="1">
        <v>1467.846875</v>
      </c>
      <c r="CF324" s="1">
        <v>1534.038125</v>
      </c>
      <c r="CG324" s="1">
        <v>3.36016125</v>
      </c>
      <c r="CH324" s="1">
        <v>1504.5625</v>
      </c>
      <c r="CI324" s="1">
        <v>19.2133125</v>
      </c>
      <c r="CJ324" s="1">
        <v>2.236341875</v>
      </c>
      <c r="CK324" s="1">
        <v>1.9034525</v>
      </c>
      <c r="CL324" s="1">
        <v>19.22504375</v>
      </c>
      <c r="CM324" s="1">
        <v>16.66325</v>
      </c>
      <c r="CN324" s="1">
        <v>1999.961875</v>
      </c>
      <c r="CO324" s="1">
        <v>0.9799995625</v>
      </c>
      <c r="CP324" s="1">
        <v>0.02000065625</v>
      </c>
      <c r="CQ324" s="1">
        <v>0.0</v>
      </c>
      <c r="CR324" s="1">
        <v>2.4149375</v>
      </c>
      <c r="CS324" s="1">
        <v>0.0</v>
      </c>
      <c r="CT324" s="1">
        <v>17340.18125</v>
      </c>
      <c r="CU324" s="1">
        <v>17411.975</v>
      </c>
      <c r="CV324" s="1">
        <v>41.3631875</v>
      </c>
      <c r="CW324" s="1">
        <v>42.437</v>
      </c>
      <c r="CX324" s="1">
        <v>41.312</v>
      </c>
      <c r="CY324" s="1">
        <v>41.07774999999999</v>
      </c>
      <c r="CZ324" s="1">
        <v>41.5</v>
      </c>
      <c r="DA324" s="1">
        <v>1959.960625</v>
      </c>
      <c r="DB324" s="1">
        <v>40.00125</v>
      </c>
      <c r="DC324" s="1">
        <v>0.0</v>
      </c>
      <c r="DD324" s="1">
        <v>1.6597968447E9</v>
      </c>
      <c r="DE324" s="1">
        <v>0.0</v>
      </c>
      <c r="DF324" s="1">
        <v>1.6597961675E9</v>
      </c>
      <c r="DG324" s="1" t="s">
        <v>353</v>
      </c>
      <c r="DH324" s="1">
        <v>1.659796162E9</v>
      </c>
      <c r="DI324" s="1">
        <v>1.6597961675E9</v>
      </c>
      <c r="DJ324" s="1">
        <v>2.0</v>
      </c>
      <c r="DK324" s="1">
        <v>-0.014</v>
      </c>
      <c r="DL324" s="1">
        <v>-0.001</v>
      </c>
      <c r="DM324" s="1">
        <v>1.327</v>
      </c>
      <c r="DN324" s="1">
        <v>0.031</v>
      </c>
      <c r="DO324" s="1">
        <v>400.0</v>
      </c>
      <c r="DP324" s="1">
        <v>20.0</v>
      </c>
      <c r="DQ324" s="1">
        <v>0.32</v>
      </c>
      <c r="DR324" s="1">
        <v>0.03</v>
      </c>
      <c r="DS324" s="1">
        <v>22.71623445209906</v>
      </c>
      <c r="DT324" s="1">
        <v>1.404819512642338</v>
      </c>
      <c r="DU324" s="1">
        <v>0.1907532791265256</v>
      </c>
      <c r="DV324" s="1">
        <v>0.0</v>
      </c>
      <c r="DW324" s="1">
        <v>-69.4539756097561</v>
      </c>
      <c r="DX324" s="1">
        <v>-8.046978397212456</v>
      </c>
      <c r="DY324" s="1">
        <v>0.8404078312460866</v>
      </c>
      <c r="DZ324" s="1">
        <v>0.0</v>
      </c>
      <c r="EA324" s="1">
        <v>3.382806097560975</v>
      </c>
      <c r="EB324" s="1">
        <v>-0.495151567944256</v>
      </c>
      <c r="EC324" s="1">
        <v>0.0506285982462553</v>
      </c>
      <c r="ED324" s="1">
        <v>0.0</v>
      </c>
      <c r="EE324" s="1">
        <v>2.403104837568247</v>
      </c>
      <c r="EF324" s="1">
        <v>-0.02207723208910911</v>
      </c>
      <c r="EG324" s="1">
        <v>0.001899597581822699</v>
      </c>
      <c r="EH324" s="1">
        <v>1.0</v>
      </c>
      <c r="EI324" s="1">
        <v>0.1183842091965653</v>
      </c>
      <c r="EJ324" s="1">
        <v>-0.01537638941140346</v>
      </c>
      <c r="EK324" s="1">
        <v>0.00113079248971278</v>
      </c>
      <c r="EL324" s="1">
        <v>1.0</v>
      </c>
      <c r="EM324" s="1">
        <v>2.0</v>
      </c>
      <c r="EN324" s="1">
        <v>5.0</v>
      </c>
      <c r="EO324" s="1" t="s">
        <v>429</v>
      </c>
      <c r="EP324" s="1">
        <v>2.94275</v>
      </c>
      <c r="EQ324" s="1">
        <v>2.80122</v>
      </c>
      <c r="ER324" s="1">
        <v>0.210803</v>
      </c>
      <c r="ES324" s="1">
        <v>0.216727</v>
      </c>
      <c r="ET324" s="1">
        <v>0.10283</v>
      </c>
      <c r="EU324" s="1">
        <v>0.091854</v>
      </c>
      <c r="EV324" s="1">
        <v>16207.7</v>
      </c>
      <c r="EW324" s="1">
        <v>16867.9</v>
      </c>
      <c r="EX324" s="1">
        <v>23886.5</v>
      </c>
      <c r="EY324" s="1">
        <v>25066.1</v>
      </c>
      <c r="EZ324" s="1">
        <v>34306.9</v>
      </c>
      <c r="FA324" s="1">
        <v>36357.8</v>
      </c>
      <c r="FB324" s="1">
        <v>43551.9</v>
      </c>
      <c r="FC324" s="1">
        <v>46338.4</v>
      </c>
      <c r="FD324" s="1">
        <v>1.96755</v>
      </c>
      <c r="FE324" s="1">
        <v>1.848</v>
      </c>
      <c r="FF324" s="1">
        <v>0.0828318</v>
      </c>
      <c r="FG324" s="1">
        <v>0.0</v>
      </c>
      <c r="FH324" s="1">
        <v>30.1348</v>
      </c>
      <c r="FI324" s="1">
        <v>999.9</v>
      </c>
      <c r="FJ324" s="1">
        <v>55.7</v>
      </c>
      <c r="FK324" s="1">
        <v>34.6</v>
      </c>
      <c r="FL324" s="1">
        <v>31.0637</v>
      </c>
      <c r="FM324" s="1">
        <v>64.3386</v>
      </c>
      <c r="FN324" s="1">
        <v>25.7812</v>
      </c>
      <c r="FO324" s="1">
        <v>1.0</v>
      </c>
      <c r="FP324" s="1">
        <v>0.396966</v>
      </c>
      <c r="FQ324" s="1">
        <v>2.19362</v>
      </c>
      <c r="FR324" s="1">
        <v>20.3079</v>
      </c>
      <c r="FS324" s="1">
        <v>5.21145</v>
      </c>
      <c r="FT324" s="1">
        <v>11.9074</v>
      </c>
      <c r="FU324" s="1">
        <v>5.0021</v>
      </c>
      <c r="FV324" s="1">
        <v>3.28968</v>
      </c>
      <c r="FW324" s="1">
        <v>9999.0</v>
      </c>
      <c r="FX324" s="1">
        <v>9999.0</v>
      </c>
      <c r="FY324" s="1">
        <v>9999.0</v>
      </c>
      <c r="FZ324" s="1">
        <v>999.9</v>
      </c>
      <c r="GA324" s="1">
        <v>1.85959</v>
      </c>
      <c r="GB324" s="1">
        <v>1.85455</v>
      </c>
      <c r="GC324" s="1">
        <v>1.85776</v>
      </c>
      <c r="GD324" s="1">
        <v>1.85622</v>
      </c>
      <c r="GE324" s="1">
        <v>1.855</v>
      </c>
      <c r="GF324" s="1">
        <v>1.85463</v>
      </c>
      <c r="GG324" s="1">
        <v>1.85333</v>
      </c>
      <c r="GH324" s="1">
        <v>1.85644</v>
      </c>
      <c r="GI324" s="1">
        <v>0.0</v>
      </c>
      <c r="GJ324" s="1">
        <v>0.0</v>
      </c>
      <c r="GK324" s="1">
        <v>0.0</v>
      </c>
      <c r="GL324" s="1">
        <v>0.0</v>
      </c>
      <c r="GM324" s="1" t="s">
        <v>355</v>
      </c>
      <c r="GN324" s="1" t="s">
        <v>356</v>
      </c>
      <c r="GO324" s="1" t="s">
        <v>357</v>
      </c>
      <c r="GP324" s="1" t="s">
        <v>357</v>
      </c>
      <c r="GQ324" s="1" t="s">
        <v>357</v>
      </c>
      <c r="GR324" s="1" t="s">
        <v>357</v>
      </c>
      <c r="GS324" s="1">
        <v>0.0</v>
      </c>
      <c r="GT324" s="1">
        <v>100.0</v>
      </c>
      <c r="GU324" s="1">
        <v>100.0</v>
      </c>
      <c r="GV324" s="1">
        <v>2.64</v>
      </c>
      <c r="GW324" s="1">
        <v>0.0349</v>
      </c>
      <c r="GX324" s="1">
        <v>0.3255316452960568</v>
      </c>
      <c r="GY324" s="1">
        <v>0.003023906125278789</v>
      </c>
      <c r="GZ324" s="1">
        <v>-1.398580452151984E-6</v>
      </c>
      <c r="HA324" s="1">
        <v>2.803037836604737E-10</v>
      </c>
      <c r="HB324" s="1">
        <v>-0.04759964022089117</v>
      </c>
      <c r="HC324" s="1">
        <v>0.009965371539748925</v>
      </c>
      <c r="HD324" s="1">
        <v>-4.563662031605912E-4</v>
      </c>
      <c r="HE324" s="1">
        <v>7.83371007442278E-6</v>
      </c>
      <c r="HF324" s="1">
        <v>0.0</v>
      </c>
      <c r="HG324" s="1">
        <v>2134.0</v>
      </c>
      <c r="HH324" s="1">
        <v>2.0</v>
      </c>
      <c r="HI324" s="1">
        <v>25.0</v>
      </c>
      <c r="HJ324" s="1">
        <v>11.4</v>
      </c>
      <c r="HK324" s="1">
        <v>11.3</v>
      </c>
      <c r="HL324" s="1">
        <v>3.09692</v>
      </c>
      <c r="HM324" s="1">
        <v>2.27661</v>
      </c>
      <c r="HN324" s="1">
        <v>1.4978</v>
      </c>
      <c r="HO324" s="1">
        <v>2.30957</v>
      </c>
      <c r="HP324" s="1">
        <v>1.54785</v>
      </c>
      <c r="HQ324" s="1">
        <v>2.32666</v>
      </c>
      <c r="HR324" s="1">
        <v>37.747</v>
      </c>
      <c r="HS324" s="1">
        <v>15.209</v>
      </c>
      <c r="HT324" s="1">
        <v>18.0</v>
      </c>
      <c r="HU324" s="1">
        <v>503.799</v>
      </c>
      <c r="HV324" s="1">
        <v>491.219</v>
      </c>
      <c r="HW324" s="1">
        <v>26.9895</v>
      </c>
      <c r="HX324" s="1">
        <v>32.094</v>
      </c>
      <c r="HY324" s="1">
        <v>30.0007</v>
      </c>
      <c r="HZ324" s="1">
        <v>31.8548</v>
      </c>
      <c r="IA324" s="1">
        <v>31.9589</v>
      </c>
      <c r="IB324" s="1">
        <v>61.9971</v>
      </c>
      <c r="IC324" s="1">
        <v>41.0785</v>
      </c>
      <c r="ID324" s="1">
        <v>0.0</v>
      </c>
      <c r="IE324" s="1">
        <v>26.9906</v>
      </c>
      <c r="IF324" s="1">
        <v>1578.93</v>
      </c>
      <c r="IG324" s="1">
        <v>19.3682</v>
      </c>
      <c r="IH324" s="1">
        <v>100.709</v>
      </c>
      <c r="II324" s="1">
        <v>100.426</v>
      </c>
      <c r="IJ324" s="1" t="s">
        <v>358</v>
      </c>
    </row>
    <row r="325" ht="15.75" customHeight="1">
      <c r="A325" s="1">
        <v>309.0</v>
      </c>
      <c r="B325" s="1">
        <v>1.6597968465E9</v>
      </c>
      <c r="C325" s="1">
        <v>705.0</v>
      </c>
      <c r="D325" s="1" t="s">
        <v>951</v>
      </c>
      <c r="E325" s="1" t="s">
        <v>952</v>
      </c>
      <c r="F325" s="1">
        <v>1.0</v>
      </c>
      <c r="G325" s="1" t="s">
        <v>346</v>
      </c>
      <c r="H325" s="1" t="s">
        <v>347</v>
      </c>
      <c r="I325" s="1" t="s">
        <v>348</v>
      </c>
      <c r="J325" s="1" t="s">
        <v>349</v>
      </c>
      <c r="K325" s="1" t="s">
        <v>350</v>
      </c>
      <c r="L325" s="1" t="s">
        <v>346</v>
      </c>
      <c r="M325" s="1" t="s">
        <v>351</v>
      </c>
      <c r="N325" s="1">
        <v>1.659796839E9</v>
      </c>
      <c r="O325" s="1">
        <f t="shared" si="1"/>
        <v>0.002827168193</v>
      </c>
      <c r="P325" s="1">
        <f t="shared" si="2"/>
        <v>2.827168193</v>
      </c>
      <c r="Q325" s="1">
        <f t="shared" si="3"/>
        <v>22.62508038</v>
      </c>
      <c r="R325" s="1">
        <f t="shared" si="4"/>
        <v>1442.246</v>
      </c>
      <c r="S325" s="1">
        <f t="shared" si="5"/>
        <v>1071.649654</v>
      </c>
      <c r="T325" s="1">
        <f t="shared" si="6"/>
        <v>106.274465</v>
      </c>
      <c r="U325" s="1">
        <f t="shared" si="7"/>
        <v>143.026148</v>
      </c>
      <c r="V325" s="1">
        <f t="shared" si="8"/>
        <v>0.1151441475</v>
      </c>
      <c r="W325" s="1">
        <f t="shared" si="9"/>
        <v>2.91415188</v>
      </c>
      <c r="X325" s="1">
        <f t="shared" si="10"/>
        <v>0.1126750692</v>
      </c>
      <c r="Y325" s="1">
        <f t="shared" si="11"/>
        <v>0.07063934536</v>
      </c>
      <c r="Z325" s="1">
        <f t="shared" si="12"/>
        <v>321.5112892</v>
      </c>
      <c r="AA325" s="1">
        <f t="shared" si="13"/>
        <v>32.18215661</v>
      </c>
      <c r="AB325" s="1">
        <f t="shared" si="14"/>
        <v>31.49635333</v>
      </c>
      <c r="AC325" s="1">
        <f t="shared" si="15"/>
        <v>4.64063876</v>
      </c>
      <c r="AD325" s="1">
        <f t="shared" si="16"/>
        <v>49.56894394</v>
      </c>
      <c r="AE325" s="1">
        <f t="shared" si="17"/>
        <v>2.23866037</v>
      </c>
      <c r="AF325" s="1">
        <f t="shared" si="18"/>
        <v>4.516255929</v>
      </c>
      <c r="AG325" s="1">
        <f t="shared" si="19"/>
        <v>2.401978391</v>
      </c>
      <c r="AH325" s="1">
        <f t="shared" si="20"/>
        <v>-124.6781173</v>
      </c>
      <c r="AI325" s="1">
        <f t="shared" si="21"/>
        <v>-75.00324279</v>
      </c>
      <c r="AJ325" s="1">
        <f t="shared" si="22"/>
        <v>-5.794338559</v>
      </c>
      <c r="AK325" s="1">
        <f t="shared" si="23"/>
        <v>116.0355906</v>
      </c>
      <c r="AL325" s="1">
        <f t="shared" si="24"/>
        <v>54.26687449</v>
      </c>
      <c r="AM325" s="1">
        <f t="shared" si="25"/>
        <v>2.856383194</v>
      </c>
      <c r="AN325" s="1">
        <f t="shared" si="26"/>
        <v>22.62508038</v>
      </c>
      <c r="AO325" s="1">
        <v>1565.313233766233</v>
      </c>
      <c r="AP325" s="1">
        <v>1511.350909090909</v>
      </c>
      <c r="AQ325" s="1">
        <v>5.16676363636368</v>
      </c>
      <c r="AR325" s="1">
        <v>64.94</v>
      </c>
      <c r="AS325" s="1">
        <f t="shared" si="27"/>
        <v>2.827168193</v>
      </c>
      <c r="AT325" s="1">
        <v>19.26651422550581</v>
      </c>
      <c r="AU325" s="1">
        <v>22.58042088235293</v>
      </c>
      <c r="AV325" s="1">
        <v>2.167338490501967E-4</v>
      </c>
      <c r="AW325" s="1">
        <v>90.19422672828748</v>
      </c>
      <c r="AX325" s="1">
        <v>0.0</v>
      </c>
      <c r="AY325" s="1">
        <v>0.0</v>
      </c>
      <c r="AZ325" s="1">
        <f t="shared" si="28"/>
        <v>1</v>
      </c>
      <c r="BA325" s="1">
        <f t="shared" si="29"/>
        <v>0</v>
      </c>
      <c r="BB325" s="1">
        <f t="shared" si="30"/>
        <v>51720.34889</v>
      </c>
      <c r="BC325" s="1">
        <f t="shared" si="31"/>
        <v>1999.97</v>
      </c>
      <c r="BD325" s="1">
        <f t="shared" si="32"/>
        <v>1681.17484</v>
      </c>
      <c r="BE325" s="1">
        <f t="shared" si="33"/>
        <v>0.840600029</v>
      </c>
      <c r="BF325" s="1">
        <f t="shared" si="34"/>
        <v>0.160758056</v>
      </c>
      <c r="BG325" s="1">
        <v>6.0</v>
      </c>
      <c r="BH325" s="1">
        <v>0.5</v>
      </c>
      <c r="BI325" s="1" t="s">
        <v>352</v>
      </c>
      <c r="BJ325" s="1">
        <v>2.0</v>
      </c>
      <c r="BK325" s="1" t="b">
        <v>1</v>
      </c>
      <c r="BL325" s="1">
        <v>1.659796839E9</v>
      </c>
      <c r="BM325" s="1">
        <v>1442.246</v>
      </c>
      <c r="BN325" s="1">
        <v>1512.298</v>
      </c>
      <c r="BO325" s="1">
        <v>22.57418666666667</v>
      </c>
      <c r="BP325" s="1">
        <v>19.22446666666667</v>
      </c>
      <c r="BQ325" s="1">
        <v>1439.63</v>
      </c>
      <c r="BR325" s="1">
        <v>22.53933333333333</v>
      </c>
      <c r="BS325" s="1">
        <v>500.0840666666666</v>
      </c>
      <c r="BT325" s="1">
        <v>99.06954000000002</v>
      </c>
      <c r="BU325" s="1">
        <v>0.09949774666666666</v>
      </c>
      <c r="BV325" s="1">
        <v>31.01895333333334</v>
      </c>
      <c r="BW325" s="1">
        <v>31.49635333333333</v>
      </c>
      <c r="BX325" s="1">
        <v>999.8999999999999</v>
      </c>
      <c r="BY325" s="1">
        <v>0.0</v>
      </c>
      <c r="BZ325" s="1">
        <v>0.0</v>
      </c>
      <c r="CA325" s="1">
        <v>10005.58333333334</v>
      </c>
      <c r="CB325" s="1">
        <v>0.0</v>
      </c>
      <c r="CC325" s="1">
        <v>309.6981333333333</v>
      </c>
      <c r="CD325" s="1">
        <v>-70.05315333333333</v>
      </c>
      <c r="CE325" s="1">
        <v>1475.555333333333</v>
      </c>
      <c r="CF325" s="1">
        <v>1541.942666666667</v>
      </c>
      <c r="CG325" s="1">
        <v>3.349722666666667</v>
      </c>
      <c r="CH325" s="1">
        <v>1512.298</v>
      </c>
      <c r="CI325" s="1">
        <v>19.22446666666667</v>
      </c>
      <c r="CJ325" s="1">
        <v>2.236415333333333</v>
      </c>
      <c r="CK325" s="1">
        <v>1.90456</v>
      </c>
      <c r="CL325" s="1">
        <v>19.22558</v>
      </c>
      <c r="CM325" s="1">
        <v>16.67240666666667</v>
      </c>
      <c r="CN325" s="1">
        <v>1999.97</v>
      </c>
      <c r="CO325" s="1">
        <v>0.9799995999999999</v>
      </c>
      <c r="CP325" s="1">
        <v>0.02000062</v>
      </c>
      <c r="CQ325" s="1">
        <v>0.0</v>
      </c>
      <c r="CR325" s="1">
        <v>2.410266666666667</v>
      </c>
      <c r="CS325" s="1">
        <v>0.0</v>
      </c>
      <c r="CT325" s="1">
        <v>17339.68</v>
      </c>
      <c r="CU325" s="1">
        <v>17412.04666666667</v>
      </c>
      <c r="CV325" s="1">
        <v>41.3708</v>
      </c>
      <c r="CW325" s="1">
        <v>42.437</v>
      </c>
      <c r="CX325" s="1">
        <v>41.30786666666667</v>
      </c>
      <c r="CY325" s="1">
        <v>41.083</v>
      </c>
      <c r="CZ325" s="1">
        <v>41.5</v>
      </c>
      <c r="DA325" s="1">
        <v>1959.968666666667</v>
      </c>
      <c r="DB325" s="1">
        <v>40.00133333333333</v>
      </c>
      <c r="DC325" s="1">
        <v>0.0</v>
      </c>
      <c r="DD325" s="1">
        <v>1.6597968453E9</v>
      </c>
      <c r="DE325" s="1">
        <v>0.0</v>
      </c>
      <c r="DF325" s="1">
        <v>1.6597961675E9</v>
      </c>
      <c r="DG325" s="1" t="s">
        <v>353</v>
      </c>
      <c r="DH325" s="1">
        <v>1.659796162E9</v>
      </c>
      <c r="DI325" s="1">
        <v>1.6597961675E9</v>
      </c>
      <c r="DJ325" s="1">
        <v>2.0</v>
      </c>
      <c r="DK325" s="1">
        <v>-0.014</v>
      </c>
      <c r="DL325" s="1">
        <v>-0.001</v>
      </c>
      <c r="DM325" s="1">
        <v>1.327</v>
      </c>
      <c r="DN325" s="1">
        <v>0.031</v>
      </c>
      <c r="DO325" s="1">
        <v>400.0</v>
      </c>
      <c r="DP325" s="1">
        <v>20.0</v>
      </c>
      <c r="DQ325" s="1">
        <v>0.32</v>
      </c>
      <c r="DR325" s="1">
        <v>0.03</v>
      </c>
      <c r="DS325" s="1">
        <v>22.74674001338377</v>
      </c>
      <c r="DT325" s="1">
        <v>0.528133260692839</v>
      </c>
      <c r="DU325" s="1">
        <v>0.1402984801433946</v>
      </c>
      <c r="DV325" s="1">
        <v>0.0</v>
      </c>
      <c r="DW325" s="1">
        <v>-69.53469268292685</v>
      </c>
      <c r="DX325" s="1">
        <v>-8.476777003484301</v>
      </c>
      <c r="DY325" s="1">
        <v>0.8640380367616068</v>
      </c>
      <c r="DZ325" s="1">
        <v>0.0</v>
      </c>
      <c r="EA325" s="1">
        <v>3.375678536585366</v>
      </c>
      <c r="EB325" s="1">
        <v>-0.4979795121951246</v>
      </c>
      <c r="EC325" s="1">
        <v>0.0508592561334098</v>
      </c>
      <c r="ED325" s="1">
        <v>0.0</v>
      </c>
      <c r="EE325" s="1">
        <v>2.402599093460636</v>
      </c>
      <c r="EF325" s="1">
        <v>-0.02592377272164405</v>
      </c>
      <c r="EG325" s="1">
        <v>0.002196986662155264</v>
      </c>
      <c r="EH325" s="1">
        <v>1.0</v>
      </c>
      <c r="EI325" s="1">
        <v>0.1180917040335074</v>
      </c>
      <c r="EJ325" s="1">
        <v>-0.01608064916910308</v>
      </c>
      <c r="EK325" s="1">
        <v>0.001186262058064969</v>
      </c>
      <c r="EL325" s="1">
        <v>1.0</v>
      </c>
      <c r="EM325" s="1">
        <v>2.0</v>
      </c>
      <c r="EN325" s="1">
        <v>5.0</v>
      </c>
      <c r="EO325" s="1" t="s">
        <v>429</v>
      </c>
      <c r="EP325" s="1">
        <v>2.94255</v>
      </c>
      <c r="EQ325" s="1">
        <v>2.80058</v>
      </c>
      <c r="ER325" s="1">
        <v>0.211234</v>
      </c>
      <c r="ES325" s="1">
        <v>0.217144</v>
      </c>
      <c r="ET325" s="1">
        <v>0.102821</v>
      </c>
      <c r="EU325" s="1">
        <v>0.0918611</v>
      </c>
      <c r="EV325" s="1">
        <v>16198.8</v>
      </c>
      <c r="EW325" s="1">
        <v>16858.9</v>
      </c>
      <c r="EX325" s="1">
        <v>23886.5</v>
      </c>
      <c r="EY325" s="1">
        <v>25066.1</v>
      </c>
      <c r="EZ325" s="1">
        <v>34307.0</v>
      </c>
      <c r="FA325" s="1">
        <v>36357.4</v>
      </c>
      <c r="FB325" s="1">
        <v>43551.7</v>
      </c>
      <c r="FC325" s="1">
        <v>46338.3</v>
      </c>
      <c r="FD325" s="1">
        <v>1.9676</v>
      </c>
      <c r="FE325" s="1">
        <v>1.8479</v>
      </c>
      <c r="FF325" s="1">
        <v>0.0824891</v>
      </c>
      <c r="FG325" s="1">
        <v>0.0</v>
      </c>
      <c r="FH325" s="1">
        <v>30.1356</v>
      </c>
      <c r="FI325" s="1">
        <v>999.9</v>
      </c>
      <c r="FJ325" s="1">
        <v>55.7</v>
      </c>
      <c r="FK325" s="1">
        <v>34.7</v>
      </c>
      <c r="FL325" s="1">
        <v>31.2302</v>
      </c>
      <c r="FM325" s="1">
        <v>64.6586</v>
      </c>
      <c r="FN325" s="1">
        <v>25.5168</v>
      </c>
      <c r="FO325" s="1">
        <v>1.0</v>
      </c>
      <c r="FP325" s="1">
        <v>0.397182</v>
      </c>
      <c r="FQ325" s="1">
        <v>2.16122</v>
      </c>
      <c r="FR325" s="1">
        <v>20.3083</v>
      </c>
      <c r="FS325" s="1">
        <v>5.211</v>
      </c>
      <c r="FT325" s="1">
        <v>11.9074</v>
      </c>
      <c r="FU325" s="1">
        <v>5.001</v>
      </c>
      <c r="FV325" s="1">
        <v>3.2896</v>
      </c>
      <c r="FW325" s="1">
        <v>9999.0</v>
      </c>
      <c r="FX325" s="1">
        <v>9999.0</v>
      </c>
      <c r="FY325" s="1">
        <v>9999.0</v>
      </c>
      <c r="FZ325" s="1">
        <v>999.9</v>
      </c>
      <c r="GA325" s="1">
        <v>1.85959</v>
      </c>
      <c r="GB325" s="1">
        <v>1.85455</v>
      </c>
      <c r="GC325" s="1">
        <v>1.85775</v>
      </c>
      <c r="GD325" s="1">
        <v>1.85622</v>
      </c>
      <c r="GE325" s="1">
        <v>1.855</v>
      </c>
      <c r="GF325" s="1">
        <v>1.85463</v>
      </c>
      <c r="GG325" s="1">
        <v>1.85333</v>
      </c>
      <c r="GH325" s="1">
        <v>1.85643</v>
      </c>
      <c r="GI325" s="1">
        <v>0.0</v>
      </c>
      <c r="GJ325" s="1">
        <v>0.0</v>
      </c>
      <c r="GK325" s="1">
        <v>0.0</v>
      </c>
      <c r="GL325" s="1">
        <v>0.0</v>
      </c>
      <c r="GM325" s="1" t="s">
        <v>355</v>
      </c>
      <c r="GN325" s="1" t="s">
        <v>356</v>
      </c>
      <c r="GO325" s="1" t="s">
        <v>357</v>
      </c>
      <c r="GP325" s="1" t="s">
        <v>357</v>
      </c>
      <c r="GQ325" s="1" t="s">
        <v>357</v>
      </c>
      <c r="GR325" s="1" t="s">
        <v>357</v>
      </c>
      <c r="GS325" s="1">
        <v>0.0</v>
      </c>
      <c r="GT325" s="1">
        <v>100.0</v>
      </c>
      <c r="GU325" s="1">
        <v>100.0</v>
      </c>
      <c r="GV325" s="1">
        <v>2.64</v>
      </c>
      <c r="GW325" s="1">
        <v>0.0348</v>
      </c>
      <c r="GX325" s="1">
        <v>0.3255316452960568</v>
      </c>
      <c r="GY325" s="1">
        <v>0.003023906125278789</v>
      </c>
      <c r="GZ325" s="1">
        <v>-1.398580452151984E-6</v>
      </c>
      <c r="HA325" s="1">
        <v>2.803037836604737E-10</v>
      </c>
      <c r="HB325" s="1">
        <v>-0.04759964022089117</v>
      </c>
      <c r="HC325" s="1">
        <v>0.009965371539748925</v>
      </c>
      <c r="HD325" s="1">
        <v>-4.563662031605912E-4</v>
      </c>
      <c r="HE325" s="1">
        <v>7.83371007442278E-6</v>
      </c>
      <c r="HF325" s="1">
        <v>0.0</v>
      </c>
      <c r="HG325" s="1">
        <v>2134.0</v>
      </c>
      <c r="HH325" s="1">
        <v>2.0</v>
      </c>
      <c r="HI325" s="1">
        <v>25.0</v>
      </c>
      <c r="HJ325" s="1">
        <v>11.4</v>
      </c>
      <c r="HK325" s="1">
        <v>11.3</v>
      </c>
      <c r="HL325" s="1">
        <v>3.10425</v>
      </c>
      <c r="HM325" s="1">
        <v>2.27539</v>
      </c>
      <c r="HN325" s="1">
        <v>1.4978</v>
      </c>
      <c r="HO325" s="1">
        <v>2.30957</v>
      </c>
      <c r="HP325" s="1">
        <v>1.54785</v>
      </c>
      <c r="HQ325" s="1">
        <v>2.43896</v>
      </c>
      <c r="HR325" s="1">
        <v>37.747</v>
      </c>
      <c r="HS325" s="1">
        <v>15.2003</v>
      </c>
      <c r="HT325" s="1">
        <v>18.0</v>
      </c>
      <c r="HU325" s="1">
        <v>503.838</v>
      </c>
      <c r="HV325" s="1">
        <v>491.164</v>
      </c>
      <c r="HW325" s="1">
        <v>26.9834</v>
      </c>
      <c r="HX325" s="1">
        <v>32.0957</v>
      </c>
      <c r="HY325" s="1">
        <v>30.0007</v>
      </c>
      <c r="HZ325" s="1">
        <v>31.856</v>
      </c>
      <c r="IA325" s="1">
        <v>31.9602</v>
      </c>
      <c r="IB325" s="1">
        <v>62.2161</v>
      </c>
      <c r="IC325" s="1">
        <v>41.0785</v>
      </c>
      <c r="ID325" s="1">
        <v>0.0</v>
      </c>
      <c r="IE325" s="1">
        <v>26.9893</v>
      </c>
      <c r="IF325" s="1">
        <v>1578.93</v>
      </c>
      <c r="IG325" s="1">
        <v>19.3824</v>
      </c>
      <c r="IH325" s="1">
        <v>100.709</v>
      </c>
      <c r="II325" s="1">
        <v>100.426</v>
      </c>
      <c r="IJ325" s="1" t="s">
        <v>358</v>
      </c>
    </row>
    <row r="326" ht="15.75" customHeight="1">
      <c r="A326" s="1">
        <v>310.0</v>
      </c>
      <c r="B326" s="1">
        <v>1.6597968475E9</v>
      </c>
      <c r="C326" s="1">
        <v>706.0</v>
      </c>
      <c r="D326" s="1" t="s">
        <v>953</v>
      </c>
      <c r="E326" s="1" t="s">
        <v>954</v>
      </c>
      <c r="F326" s="1">
        <v>1.0</v>
      </c>
      <c r="G326" s="1" t="s">
        <v>346</v>
      </c>
      <c r="H326" s="1" t="s">
        <v>347</v>
      </c>
      <c r="I326" s="1" t="s">
        <v>348</v>
      </c>
      <c r="J326" s="1" t="s">
        <v>349</v>
      </c>
      <c r="K326" s="1" t="s">
        <v>350</v>
      </c>
      <c r="L326" s="1" t="s">
        <v>346</v>
      </c>
      <c r="M326" s="1" t="s">
        <v>351</v>
      </c>
      <c r="N326" s="1">
        <v>1.6597968395E9</v>
      </c>
      <c r="O326" s="1">
        <f t="shared" si="1"/>
        <v>0.002821019489</v>
      </c>
      <c r="P326" s="1">
        <f t="shared" si="2"/>
        <v>2.821019489</v>
      </c>
      <c r="Q326" s="1">
        <f t="shared" si="3"/>
        <v>22.64567755</v>
      </c>
      <c r="R326" s="1">
        <f t="shared" si="4"/>
        <v>1444.74625</v>
      </c>
      <c r="S326" s="1">
        <f t="shared" si="5"/>
        <v>1073.139266</v>
      </c>
      <c r="T326" s="1">
        <f t="shared" si="6"/>
        <v>106.4221913</v>
      </c>
      <c r="U326" s="1">
        <f t="shared" si="7"/>
        <v>143.2740994</v>
      </c>
      <c r="V326" s="1">
        <f t="shared" si="8"/>
        <v>0.1149077748</v>
      </c>
      <c r="W326" s="1">
        <f t="shared" si="9"/>
        <v>2.91417322</v>
      </c>
      <c r="X326" s="1">
        <f t="shared" si="10"/>
        <v>0.1124487243</v>
      </c>
      <c r="Y326" s="1">
        <f t="shared" si="11"/>
        <v>0.07049700558</v>
      </c>
      <c r="Z326" s="1">
        <f t="shared" si="12"/>
        <v>321.5105861</v>
      </c>
      <c r="AA326" s="1">
        <f t="shared" si="13"/>
        <v>32.18171406</v>
      </c>
      <c r="AB326" s="1">
        <f t="shared" si="14"/>
        <v>31.49489375</v>
      </c>
      <c r="AC326" s="1">
        <f t="shared" si="15"/>
        <v>4.640253977</v>
      </c>
      <c r="AD326" s="1">
        <f t="shared" si="16"/>
        <v>49.57491666</v>
      </c>
      <c r="AE326" s="1">
        <f t="shared" si="17"/>
        <v>2.238670431</v>
      </c>
      <c r="AF326" s="1">
        <f t="shared" si="18"/>
        <v>4.515732111</v>
      </c>
      <c r="AG326" s="1">
        <f t="shared" si="19"/>
        <v>2.401583546</v>
      </c>
      <c r="AH326" s="1">
        <f t="shared" si="20"/>
        <v>-124.4069595</v>
      </c>
      <c r="AI326" s="1">
        <f t="shared" si="21"/>
        <v>-75.09412965</v>
      </c>
      <c r="AJ326" s="1">
        <f t="shared" si="22"/>
        <v>-5.80121757</v>
      </c>
      <c r="AK326" s="1">
        <f t="shared" si="23"/>
        <v>116.2082794</v>
      </c>
      <c r="AL326" s="1">
        <f t="shared" si="24"/>
        <v>54.29180206</v>
      </c>
      <c r="AM326" s="1">
        <f t="shared" si="25"/>
        <v>2.853617549</v>
      </c>
      <c r="AN326" s="1">
        <f t="shared" si="26"/>
        <v>22.64567755</v>
      </c>
      <c r="AO326" s="1">
        <v>1570.462454545455</v>
      </c>
      <c r="AP326" s="1">
        <v>1516.491090909091</v>
      </c>
      <c r="AQ326" s="1">
        <v>5.163636363636251</v>
      </c>
      <c r="AR326" s="1">
        <v>64.94</v>
      </c>
      <c r="AS326" s="1">
        <f t="shared" si="27"/>
        <v>2.821019489</v>
      </c>
      <c r="AT326" s="1">
        <v>19.27096039720268</v>
      </c>
      <c r="AU326" s="1">
        <v>22.57680970588236</v>
      </c>
      <c r="AV326" s="1">
        <v>3.337413385179141E-4</v>
      </c>
      <c r="AW326" s="1">
        <v>90.19422672828748</v>
      </c>
      <c r="AX326" s="1">
        <v>0.0</v>
      </c>
      <c r="AY326" s="1">
        <v>0.0</v>
      </c>
      <c r="AZ326" s="1">
        <f t="shared" si="28"/>
        <v>1</v>
      </c>
      <c r="BA326" s="1">
        <f t="shared" si="29"/>
        <v>0</v>
      </c>
      <c r="BB326" s="1">
        <f t="shared" si="30"/>
        <v>51721.3006</v>
      </c>
      <c r="BC326" s="1">
        <f t="shared" si="31"/>
        <v>1999.965625</v>
      </c>
      <c r="BD326" s="1">
        <f t="shared" si="32"/>
        <v>1681.171163</v>
      </c>
      <c r="BE326" s="1">
        <f t="shared" si="33"/>
        <v>0.8406000291</v>
      </c>
      <c r="BF326" s="1">
        <f t="shared" si="34"/>
        <v>0.1607580561</v>
      </c>
      <c r="BG326" s="1">
        <v>6.0</v>
      </c>
      <c r="BH326" s="1">
        <v>0.5</v>
      </c>
      <c r="BI326" s="1" t="s">
        <v>352</v>
      </c>
      <c r="BJ326" s="1">
        <v>2.0</v>
      </c>
      <c r="BK326" s="1" t="b">
        <v>1</v>
      </c>
      <c r="BL326" s="1">
        <v>1.6597968395E9</v>
      </c>
      <c r="BM326" s="1">
        <v>1444.74625</v>
      </c>
      <c r="BN326" s="1">
        <v>1514.83125</v>
      </c>
      <c r="BO326" s="1">
        <v>22.5742875</v>
      </c>
      <c r="BP326" s="1">
        <v>19.22784375</v>
      </c>
      <c r="BQ326" s="1">
        <v>1442.12875</v>
      </c>
      <c r="BR326" s="1">
        <v>22.53943125</v>
      </c>
      <c r="BS326" s="1">
        <v>500.0889375</v>
      </c>
      <c r="BT326" s="1">
        <v>99.0695625</v>
      </c>
      <c r="BU326" s="1">
        <v>0.09947798749999999</v>
      </c>
      <c r="BV326" s="1">
        <v>31.01691875</v>
      </c>
      <c r="BW326" s="1">
        <v>31.49489375</v>
      </c>
      <c r="BX326" s="1">
        <v>999.9</v>
      </c>
      <c r="BY326" s="1">
        <v>0.0</v>
      </c>
      <c r="BZ326" s="1">
        <v>0.0</v>
      </c>
      <c r="CA326" s="1">
        <v>10005.703125</v>
      </c>
      <c r="CB326" s="1">
        <v>0.0</v>
      </c>
      <c r="CC326" s="1">
        <v>308.9469375</v>
      </c>
      <c r="CD326" s="1">
        <v>-70.0860875</v>
      </c>
      <c r="CE326" s="1">
        <v>1478.11375</v>
      </c>
      <c r="CF326" s="1">
        <v>1544.53125</v>
      </c>
      <c r="CG326" s="1">
        <v>3.34644625</v>
      </c>
      <c r="CH326" s="1">
        <v>1514.83125</v>
      </c>
      <c r="CI326" s="1">
        <v>19.22784375</v>
      </c>
      <c r="CJ326" s="1">
        <v>2.236425625</v>
      </c>
      <c r="CK326" s="1">
        <v>1.904895</v>
      </c>
      <c r="CL326" s="1">
        <v>19.22565625</v>
      </c>
      <c r="CM326" s="1">
        <v>16.675175</v>
      </c>
      <c r="CN326" s="1">
        <v>1999.965625</v>
      </c>
      <c r="CO326" s="1">
        <v>0.9799995625</v>
      </c>
      <c r="CP326" s="1">
        <v>0.02000065625</v>
      </c>
      <c r="CQ326" s="1">
        <v>0.0</v>
      </c>
      <c r="CR326" s="1">
        <v>2.39725</v>
      </c>
      <c r="CS326" s="1">
        <v>0.0</v>
      </c>
      <c r="CT326" s="1">
        <v>17339.375</v>
      </c>
      <c r="CU326" s="1">
        <v>17412.0125</v>
      </c>
      <c r="CV326" s="1">
        <v>41.3710625</v>
      </c>
      <c r="CW326" s="1">
        <v>42.437</v>
      </c>
      <c r="CX326" s="1">
        <v>41.308125</v>
      </c>
      <c r="CY326" s="1">
        <v>41.085625</v>
      </c>
      <c r="CZ326" s="1">
        <v>41.5</v>
      </c>
      <c r="DA326" s="1">
        <v>1959.964375</v>
      </c>
      <c r="DB326" s="1">
        <v>40.00125</v>
      </c>
      <c r="DC326" s="1">
        <v>0.0</v>
      </c>
      <c r="DD326" s="1">
        <v>1.6597968465E9</v>
      </c>
      <c r="DE326" s="1">
        <v>0.0</v>
      </c>
      <c r="DF326" s="1">
        <v>1.6597961675E9</v>
      </c>
      <c r="DG326" s="1" t="s">
        <v>353</v>
      </c>
      <c r="DH326" s="1">
        <v>1.659796162E9</v>
      </c>
      <c r="DI326" s="1">
        <v>1.6597961675E9</v>
      </c>
      <c r="DJ326" s="1">
        <v>2.0</v>
      </c>
      <c r="DK326" s="1">
        <v>-0.014</v>
      </c>
      <c r="DL326" s="1">
        <v>-0.001</v>
      </c>
      <c r="DM326" s="1">
        <v>1.327</v>
      </c>
      <c r="DN326" s="1">
        <v>0.031</v>
      </c>
      <c r="DO326" s="1">
        <v>400.0</v>
      </c>
      <c r="DP326" s="1">
        <v>20.0</v>
      </c>
      <c r="DQ326" s="1">
        <v>0.32</v>
      </c>
      <c r="DR326" s="1">
        <v>0.03</v>
      </c>
      <c r="DS326" s="1">
        <v>22.75980770983431</v>
      </c>
      <c r="DT326" s="1">
        <v>-0.3392850759708562</v>
      </c>
      <c r="DU326" s="1">
        <v>0.1058964909588918</v>
      </c>
      <c r="DV326" s="1">
        <v>0.0</v>
      </c>
      <c r="DW326" s="1">
        <v>-69.729165</v>
      </c>
      <c r="DX326" s="1">
        <v>-8.08542213883681</v>
      </c>
      <c r="DY326" s="1">
        <v>0.8127584073849999</v>
      </c>
      <c r="DZ326" s="1">
        <v>0.0</v>
      </c>
      <c r="EA326" s="1">
        <v>3.36267375</v>
      </c>
      <c r="EB326" s="1">
        <v>-0.4874421388367801</v>
      </c>
      <c r="EC326" s="1">
        <v>0.04888578375599085</v>
      </c>
      <c r="ED326" s="1">
        <v>0.0</v>
      </c>
      <c r="EE326" s="1">
        <v>2.40193624930999</v>
      </c>
      <c r="EF326" s="1">
        <v>-0.03217944337323677</v>
      </c>
      <c r="EG326" s="1">
        <v>0.002671763747472603</v>
      </c>
      <c r="EH326" s="1">
        <v>1.0</v>
      </c>
      <c r="EI326" s="1">
        <v>0.1176983041742529</v>
      </c>
      <c r="EJ326" s="1">
        <v>-0.0167221974632036</v>
      </c>
      <c r="EK326" s="1">
        <v>0.001275410014171116</v>
      </c>
      <c r="EL326" s="1">
        <v>1.0</v>
      </c>
      <c r="EM326" s="1">
        <v>2.0</v>
      </c>
      <c r="EN326" s="1">
        <v>5.0</v>
      </c>
      <c r="EO326" s="1" t="s">
        <v>429</v>
      </c>
      <c r="EP326" s="1">
        <v>2.9423</v>
      </c>
      <c r="EQ326" s="1">
        <v>2.80026</v>
      </c>
      <c r="ER326" s="1">
        <v>0.211659</v>
      </c>
      <c r="ES326" s="1">
        <v>0.217573</v>
      </c>
      <c r="ET326" s="1">
        <v>0.102814</v>
      </c>
      <c r="EU326" s="1">
        <v>0.0918648</v>
      </c>
      <c r="EV326" s="1">
        <v>16189.9</v>
      </c>
      <c r="EW326" s="1">
        <v>16849.7</v>
      </c>
      <c r="EX326" s="1">
        <v>23886.4</v>
      </c>
      <c r="EY326" s="1">
        <v>25066.2</v>
      </c>
      <c r="EZ326" s="1">
        <v>34307.2</v>
      </c>
      <c r="FA326" s="1">
        <v>36357.3</v>
      </c>
      <c r="FB326" s="1">
        <v>43551.5</v>
      </c>
      <c r="FC326" s="1">
        <v>46338.3</v>
      </c>
      <c r="FD326" s="1">
        <v>1.96742</v>
      </c>
      <c r="FE326" s="1">
        <v>1.84805</v>
      </c>
      <c r="FF326" s="1">
        <v>0.082124</v>
      </c>
      <c r="FG326" s="1">
        <v>0.0</v>
      </c>
      <c r="FH326" s="1">
        <v>30.1361</v>
      </c>
      <c r="FI326" s="1">
        <v>999.9</v>
      </c>
      <c r="FJ326" s="1">
        <v>55.7</v>
      </c>
      <c r="FK326" s="1">
        <v>34.6</v>
      </c>
      <c r="FL326" s="1">
        <v>31.0591</v>
      </c>
      <c r="FM326" s="1">
        <v>64.4386</v>
      </c>
      <c r="FN326" s="1">
        <v>26.4263</v>
      </c>
      <c r="FO326" s="1">
        <v>1.0</v>
      </c>
      <c r="FP326" s="1">
        <v>0.397083</v>
      </c>
      <c r="FQ326" s="1">
        <v>2.14408</v>
      </c>
      <c r="FR326" s="1">
        <v>20.3085</v>
      </c>
      <c r="FS326" s="1">
        <v>5.2101</v>
      </c>
      <c r="FT326" s="1">
        <v>11.9074</v>
      </c>
      <c r="FU326" s="1">
        <v>5.00015</v>
      </c>
      <c r="FV326" s="1">
        <v>3.2896</v>
      </c>
      <c r="FW326" s="1">
        <v>9999.0</v>
      </c>
      <c r="FX326" s="1">
        <v>9999.0</v>
      </c>
      <c r="FY326" s="1">
        <v>9999.0</v>
      </c>
      <c r="FZ326" s="1">
        <v>999.9</v>
      </c>
      <c r="GA326" s="1">
        <v>1.85959</v>
      </c>
      <c r="GB326" s="1">
        <v>1.85455</v>
      </c>
      <c r="GC326" s="1">
        <v>1.85775</v>
      </c>
      <c r="GD326" s="1">
        <v>1.85621</v>
      </c>
      <c r="GE326" s="1">
        <v>1.85499</v>
      </c>
      <c r="GF326" s="1">
        <v>1.85462</v>
      </c>
      <c r="GG326" s="1">
        <v>1.85331</v>
      </c>
      <c r="GH326" s="1">
        <v>1.85641</v>
      </c>
      <c r="GI326" s="1">
        <v>0.0</v>
      </c>
      <c r="GJ326" s="1">
        <v>0.0</v>
      </c>
      <c r="GK326" s="1">
        <v>0.0</v>
      </c>
      <c r="GL326" s="1">
        <v>0.0</v>
      </c>
      <c r="GM326" s="1" t="s">
        <v>355</v>
      </c>
      <c r="GN326" s="1" t="s">
        <v>356</v>
      </c>
      <c r="GO326" s="1" t="s">
        <v>357</v>
      </c>
      <c r="GP326" s="1" t="s">
        <v>357</v>
      </c>
      <c r="GQ326" s="1" t="s">
        <v>357</v>
      </c>
      <c r="GR326" s="1" t="s">
        <v>357</v>
      </c>
      <c r="GS326" s="1">
        <v>0.0</v>
      </c>
      <c r="GT326" s="1">
        <v>100.0</v>
      </c>
      <c r="GU326" s="1">
        <v>100.0</v>
      </c>
      <c r="GV326" s="1">
        <v>2.64</v>
      </c>
      <c r="GW326" s="1">
        <v>0.0349</v>
      </c>
      <c r="GX326" s="1">
        <v>0.3255316452960568</v>
      </c>
      <c r="GY326" s="1">
        <v>0.003023906125278789</v>
      </c>
      <c r="GZ326" s="1">
        <v>-1.398580452151984E-6</v>
      </c>
      <c r="HA326" s="1">
        <v>2.803037836604737E-10</v>
      </c>
      <c r="HB326" s="1">
        <v>-0.04759964022089117</v>
      </c>
      <c r="HC326" s="1">
        <v>0.009965371539748925</v>
      </c>
      <c r="HD326" s="1">
        <v>-4.563662031605912E-4</v>
      </c>
      <c r="HE326" s="1">
        <v>7.83371007442278E-6</v>
      </c>
      <c r="HF326" s="1">
        <v>0.0</v>
      </c>
      <c r="HG326" s="1">
        <v>2134.0</v>
      </c>
      <c r="HH326" s="1">
        <v>2.0</v>
      </c>
      <c r="HI326" s="1">
        <v>25.0</v>
      </c>
      <c r="HJ326" s="1">
        <v>11.4</v>
      </c>
      <c r="HK326" s="1">
        <v>11.3</v>
      </c>
      <c r="HL326" s="1">
        <v>3.11279</v>
      </c>
      <c r="HM326" s="1">
        <v>2.28271</v>
      </c>
      <c r="HN326" s="1">
        <v>1.4978</v>
      </c>
      <c r="HO326" s="1">
        <v>2.30957</v>
      </c>
      <c r="HP326" s="1">
        <v>1.54785</v>
      </c>
      <c r="HQ326" s="1">
        <v>2.28149</v>
      </c>
      <c r="HR326" s="1">
        <v>37.747</v>
      </c>
      <c r="HS326" s="1">
        <v>15.2003</v>
      </c>
      <c r="HT326" s="1">
        <v>18.0</v>
      </c>
      <c r="HU326" s="1">
        <v>503.738</v>
      </c>
      <c r="HV326" s="1">
        <v>491.269</v>
      </c>
      <c r="HW326" s="1">
        <v>26.9808</v>
      </c>
      <c r="HX326" s="1">
        <v>32.0969</v>
      </c>
      <c r="HY326" s="1">
        <v>30.0006</v>
      </c>
      <c r="HZ326" s="1">
        <v>31.8569</v>
      </c>
      <c r="IA326" s="1">
        <v>31.961</v>
      </c>
      <c r="IB326" s="1">
        <v>62.3141</v>
      </c>
      <c r="IC326" s="1">
        <v>40.8055</v>
      </c>
      <c r="ID326" s="1">
        <v>0.0</v>
      </c>
      <c r="IE326" s="1">
        <v>26.9893</v>
      </c>
      <c r="IF326" s="1">
        <v>1588.98</v>
      </c>
      <c r="IG326" s="1">
        <v>19.3902</v>
      </c>
      <c r="IH326" s="1">
        <v>100.709</v>
      </c>
      <c r="II326" s="1">
        <v>100.426</v>
      </c>
      <c r="IJ326" s="1" t="s">
        <v>358</v>
      </c>
    </row>
    <row r="327" ht="15.75" customHeight="1">
      <c r="A327" s="1">
        <v>311.0</v>
      </c>
      <c r="B327" s="1">
        <v>1.6597968485E9</v>
      </c>
      <c r="C327" s="1">
        <v>707.0</v>
      </c>
      <c r="D327" s="1" t="s">
        <v>955</v>
      </c>
      <c r="E327" s="1" t="s">
        <v>956</v>
      </c>
      <c r="F327" s="1">
        <v>1.0</v>
      </c>
      <c r="G327" s="1" t="s">
        <v>346</v>
      </c>
      <c r="H327" s="1" t="s">
        <v>347</v>
      </c>
      <c r="I327" s="1" t="s">
        <v>348</v>
      </c>
      <c r="J327" s="1" t="s">
        <v>349</v>
      </c>
      <c r="K327" s="1" t="s">
        <v>350</v>
      </c>
      <c r="L327" s="1" t="s">
        <v>346</v>
      </c>
      <c r="M327" s="1" t="s">
        <v>351</v>
      </c>
      <c r="N327" s="1">
        <v>1.659796841E9</v>
      </c>
      <c r="O327" s="1">
        <f t="shared" si="1"/>
        <v>0.002837401421</v>
      </c>
      <c r="P327" s="1">
        <f t="shared" si="2"/>
        <v>2.837401421</v>
      </c>
      <c r="Q327" s="1">
        <f t="shared" si="3"/>
        <v>22.85823476</v>
      </c>
      <c r="R327" s="1">
        <f t="shared" si="4"/>
        <v>1452.17</v>
      </c>
      <c r="S327" s="1">
        <f t="shared" si="5"/>
        <v>1079.296818</v>
      </c>
      <c r="T327" s="1">
        <f t="shared" si="6"/>
        <v>107.0330242</v>
      </c>
      <c r="U327" s="1">
        <f t="shared" si="7"/>
        <v>144.0105669</v>
      </c>
      <c r="V327" s="1">
        <f t="shared" si="8"/>
        <v>0.1156349071</v>
      </c>
      <c r="W327" s="1">
        <f t="shared" si="9"/>
        <v>2.913688347</v>
      </c>
      <c r="X327" s="1">
        <f t="shared" si="10"/>
        <v>0.1131445952</v>
      </c>
      <c r="Y327" s="1">
        <f t="shared" si="11"/>
        <v>0.07093464972</v>
      </c>
      <c r="Z327" s="1">
        <f t="shared" si="12"/>
        <v>321.5117148</v>
      </c>
      <c r="AA327" s="1">
        <f t="shared" si="13"/>
        <v>32.17266936</v>
      </c>
      <c r="AB327" s="1">
        <f t="shared" si="14"/>
        <v>31.49148667</v>
      </c>
      <c r="AC327" s="1">
        <f t="shared" si="15"/>
        <v>4.639355892</v>
      </c>
      <c r="AD327" s="1">
        <f t="shared" si="16"/>
        <v>49.58886505</v>
      </c>
      <c r="AE327" s="1">
        <f t="shared" si="17"/>
        <v>2.238666478</v>
      </c>
      <c r="AF327" s="1">
        <f t="shared" si="18"/>
        <v>4.514453952</v>
      </c>
      <c r="AG327" s="1">
        <f t="shared" si="19"/>
        <v>2.400689414</v>
      </c>
      <c r="AH327" s="1">
        <f t="shared" si="20"/>
        <v>-125.1294026</v>
      </c>
      <c r="AI327" s="1">
        <f t="shared" si="21"/>
        <v>-75.32642246</v>
      </c>
      <c r="AJ327" s="1">
        <f t="shared" si="22"/>
        <v>-5.819890966</v>
      </c>
      <c r="AK327" s="1">
        <f t="shared" si="23"/>
        <v>115.2359987</v>
      </c>
      <c r="AL327" s="1">
        <f t="shared" si="24"/>
        <v>54.41992691</v>
      </c>
      <c r="AM327" s="1">
        <f t="shared" si="25"/>
        <v>2.844307543</v>
      </c>
      <c r="AN327" s="1">
        <f t="shared" si="26"/>
        <v>22.85823476</v>
      </c>
      <c r="AO327" s="1">
        <v>1575.616432900433</v>
      </c>
      <c r="AP327" s="1">
        <v>1521.558121212121</v>
      </c>
      <c r="AQ327" s="1">
        <v>5.129248484848308</v>
      </c>
      <c r="AR327" s="1">
        <v>64.94</v>
      </c>
      <c r="AS327" s="1">
        <f t="shared" si="27"/>
        <v>2.837401421</v>
      </c>
      <c r="AT327" s="1">
        <v>19.27325024825493</v>
      </c>
      <c r="AU327" s="1">
        <v>22.57321764705882</v>
      </c>
      <c r="AV327" s="1">
        <v>0.003896232384346198</v>
      </c>
      <c r="AW327" s="1">
        <v>90.19422672828748</v>
      </c>
      <c r="AX327" s="1">
        <v>0.0</v>
      </c>
      <c r="AY327" s="1">
        <v>0.0</v>
      </c>
      <c r="AZ327" s="1">
        <f t="shared" si="28"/>
        <v>1</v>
      </c>
      <c r="BA327" s="1">
        <f t="shared" si="29"/>
        <v>0</v>
      </c>
      <c r="BB327" s="1">
        <f t="shared" si="30"/>
        <v>51708.40072</v>
      </c>
      <c r="BC327" s="1">
        <f t="shared" si="31"/>
        <v>1999.972667</v>
      </c>
      <c r="BD327" s="1">
        <f t="shared" si="32"/>
        <v>1681.17708</v>
      </c>
      <c r="BE327" s="1">
        <f t="shared" si="33"/>
        <v>0.8406000282</v>
      </c>
      <c r="BF327" s="1">
        <f t="shared" si="34"/>
        <v>0.1607580544</v>
      </c>
      <c r="BG327" s="1">
        <v>6.0</v>
      </c>
      <c r="BH327" s="1">
        <v>0.5</v>
      </c>
      <c r="BI327" s="1" t="s">
        <v>352</v>
      </c>
      <c r="BJ327" s="1">
        <v>2.0</v>
      </c>
      <c r="BK327" s="1" t="b">
        <v>1</v>
      </c>
      <c r="BL327" s="1">
        <v>1.659796841E9</v>
      </c>
      <c r="BM327" s="1">
        <v>1452.17</v>
      </c>
      <c r="BN327" s="1">
        <v>1522.419333333333</v>
      </c>
      <c r="BO327" s="1">
        <v>22.57420666666667</v>
      </c>
      <c r="BP327" s="1">
        <v>19.23861333333333</v>
      </c>
      <c r="BQ327" s="1">
        <v>1449.546666666667</v>
      </c>
      <c r="BR327" s="1">
        <v>22.53935333333334</v>
      </c>
      <c r="BS327" s="1">
        <v>500.0788666666666</v>
      </c>
      <c r="BT327" s="1">
        <v>99.06972666666667</v>
      </c>
      <c r="BU327" s="1">
        <v>0.09949382000000001</v>
      </c>
      <c r="BV327" s="1">
        <v>31.01195333333333</v>
      </c>
      <c r="BW327" s="1">
        <v>31.49148666666667</v>
      </c>
      <c r="BX327" s="1">
        <v>999.8999999999999</v>
      </c>
      <c r="BY327" s="1">
        <v>0.0</v>
      </c>
      <c r="BZ327" s="1">
        <v>0.0</v>
      </c>
      <c r="CA327" s="1">
        <v>10002.91333333333</v>
      </c>
      <c r="CB327" s="1">
        <v>0.0</v>
      </c>
      <c r="CC327" s="1">
        <v>308.4021333333333</v>
      </c>
      <c r="CD327" s="1">
        <v>-70.25054666666666</v>
      </c>
      <c r="CE327" s="1">
        <v>1485.708666666666</v>
      </c>
      <c r="CF327" s="1">
        <v>1552.285333333333</v>
      </c>
      <c r="CG327" s="1">
        <v>3.335594</v>
      </c>
      <c r="CH327" s="1">
        <v>1522.419333333333</v>
      </c>
      <c r="CI327" s="1">
        <v>19.23861333333333</v>
      </c>
      <c r="CJ327" s="1">
        <v>2.236421333333333</v>
      </c>
      <c r="CK327" s="1">
        <v>1.905965333333333</v>
      </c>
      <c r="CL327" s="1">
        <v>19.22562</v>
      </c>
      <c r="CM327" s="1">
        <v>16.68402666666667</v>
      </c>
      <c r="CN327" s="1">
        <v>1999.972666666667</v>
      </c>
      <c r="CO327" s="1">
        <v>0.9799996</v>
      </c>
      <c r="CP327" s="1">
        <v>0.02000062</v>
      </c>
      <c r="CQ327" s="1">
        <v>0.0</v>
      </c>
      <c r="CR327" s="1">
        <v>2.472733333333333</v>
      </c>
      <c r="CS327" s="1">
        <v>0.0</v>
      </c>
      <c r="CT327" s="1">
        <v>17339.2</v>
      </c>
      <c r="CU327" s="1">
        <v>17412.08</v>
      </c>
      <c r="CV327" s="1">
        <v>41.3708</v>
      </c>
      <c r="CW327" s="1">
        <v>42.437</v>
      </c>
      <c r="CX327" s="1">
        <v>41.30786666666667</v>
      </c>
      <c r="CY327" s="1">
        <v>41.0914</v>
      </c>
      <c r="CZ327" s="1">
        <v>41.5</v>
      </c>
      <c r="DA327" s="1">
        <v>1959.971333333333</v>
      </c>
      <c r="DB327" s="1">
        <v>40.00133333333333</v>
      </c>
      <c r="DC327" s="1">
        <v>0.0</v>
      </c>
      <c r="DD327" s="1">
        <v>1.6597968477E9</v>
      </c>
      <c r="DE327" s="1">
        <v>0.0</v>
      </c>
      <c r="DF327" s="1">
        <v>1.6597961675E9</v>
      </c>
      <c r="DG327" s="1" t="s">
        <v>353</v>
      </c>
      <c r="DH327" s="1">
        <v>1.659796162E9</v>
      </c>
      <c r="DI327" s="1">
        <v>1.6597961675E9</v>
      </c>
      <c r="DJ327" s="1">
        <v>2.0</v>
      </c>
      <c r="DK327" s="1">
        <v>-0.014</v>
      </c>
      <c r="DL327" s="1">
        <v>-0.001</v>
      </c>
      <c r="DM327" s="1">
        <v>1.327</v>
      </c>
      <c r="DN327" s="1">
        <v>0.031</v>
      </c>
      <c r="DO327" s="1">
        <v>400.0</v>
      </c>
      <c r="DP327" s="1">
        <v>20.0</v>
      </c>
      <c r="DQ327" s="1">
        <v>0.32</v>
      </c>
      <c r="DR327" s="1">
        <v>0.03</v>
      </c>
      <c r="DS327" s="1">
        <v>22.75980770983431</v>
      </c>
      <c r="DT327" s="1">
        <v>-0.3392850759708562</v>
      </c>
      <c r="DU327" s="1">
        <v>0.1058964909588918</v>
      </c>
      <c r="DV327" s="1">
        <v>0.0</v>
      </c>
      <c r="DW327" s="1">
        <v>-69.729165</v>
      </c>
      <c r="DX327" s="1">
        <v>-8.08542213883681</v>
      </c>
      <c r="DY327" s="1">
        <v>0.8127584073849999</v>
      </c>
      <c r="DZ327" s="1">
        <v>0.0</v>
      </c>
      <c r="EA327" s="1">
        <v>3.36267375</v>
      </c>
      <c r="EB327" s="1">
        <v>-0.4874421388367801</v>
      </c>
      <c r="EC327" s="1">
        <v>0.04888578375599085</v>
      </c>
      <c r="ED327" s="1">
        <v>0.0</v>
      </c>
      <c r="EE327" s="1">
        <v>2.40193624930999</v>
      </c>
      <c r="EF327" s="1">
        <v>-0.03217944337323677</v>
      </c>
      <c r="EG327" s="1">
        <v>0.002671763747472603</v>
      </c>
      <c r="EH327" s="1">
        <v>1.0</v>
      </c>
      <c r="EI327" s="1">
        <v>0.1176983041742529</v>
      </c>
      <c r="EJ327" s="1">
        <v>-0.0167221974632036</v>
      </c>
      <c r="EK327" s="1">
        <v>0.001275410014171116</v>
      </c>
      <c r="EL327" s="1">
        <v>1.0</v>
      </c>
      <c r="EM327" s="1">
        <v>2.0</v>
      </c>
      <c r="EN327" s="1">
        <v>5.0</v>
      </c>
      <c r="EO327" s="1" t="s">
        <v>429</v>
      </c>
      <c r="EP327" s="1">
        <v>2.94229</v>
      </c>
      <c r="EQ327" s="1">
        <v>2.80031</v>
      </c>
      <c r="ER327" s="1">
        <v>0.212081</v>
      </c>
      <c r="ES327" s="1">
        <v>0.217979</v>
      </c>
      <c r="ET327" s="1">
        <v>0.102807</v>
      </c>
      <c r="EU327" s="1">
        <v>0.0918705</v>
      </c>
      <c r="EV327" s="1">
        <v>16181.1</v>
      </c>
      <c r="EW327" s="1">
        <v>16840.7</v>
      </c>
      <c r="EX327" s="1">
        <v>23886.2</v>
      </c>
      <c r="EY327" s="1">
        <v>25065.9</v>
      </c>
      <c r="EZ327" s="1">
        <v>34307.2</v>
      </c>
      <c r="FA327" s="1">
        <v>36356.9</v>
      </c>
      <c r="FB327" s="1">
        <v>43551.2</v>
      </c>
      <c r="FC327" s="1">
        <v>46338.0</v>
      </c>
      <c r="FD327" s="1">
        <v>1.96767</v>
      </c>
      <c r="FE327" s="1">
        <v>1.84805</v>
      </c>
      <c r="FF327" s="1">
        <v>0.0817515</v>
      </c>
      <c r="FG327" s="1">
        <v>0.0</v>
      </c>
      <c r="FH327" s="1">
        <v>30.1366</v>
      </c>
      <c r="FI327" s="1">
        <v>999.9</v>
      </c>
      <c r="FJ327" s="1">
        <v>55.7</v>
      </c>
      <c r="FK327" s="1">
        <v>34.6</v>
      </c>
      <c r="FL327" s="1">
        <v>31.0621</v>
      </c>
      <c r="FM327" s="1">
        <v>64.5186</v>
      </c>
      <c r="FN327" s="1">
        <v>25.7252</v>
      </c>
      <c r="FO327" s="1">
        <v>1.0</v>
      </c>
      <c r="FP327" s="1">
        <v>0.39705</v>
      </c>
      <c r="FQ327" s="1">
        <v>2.12382</v>
      </c>
      <c r="FR327" s="1">
        <v>20.3088</v>
      </c>
      <c r="FS327" s="1">
        <v>5.2104</v>
      </c>
      <c r="FT327" s="1">
        <v>11.9077</v>
      </c>
      <c r="FU327" s="1">
        <v>5.00025</v>
      </c>
      <c r="FV327" s="1">
        <v>3.2898</v>
      </c>
      <c r="FW327" s="1">
        <v>9999.0</v>
      </c>
      <c r="FX327" s="1">
        <v>9999.0</v>
      </c>
      <c r="FY327" s="1">
        <v>9999.0</v>
      </c>
      <c r="FZ327" s="1">
        <v>999.9</v>
      </c>
      <c r="GA327" s="1">
        <v>1.85959</v>
      </c>
      <c r="GB327" s="1">
        <v>1.85455</v>
      </c>
      <c r="GC327" s="1">
        <v>1.85776</v>
      </c>
      <c r="GD327" s="1">
        <v>1.8562</v>
      </c>
      <c r="GE327" s="1">
        <v>1.85498</v>
      </c>
      <c r="GF327" s="1">
        <v>1.85463</v>
      </c>
      <c r="GG327" s="1">
        <v>1.8533</v>
      </c>
      <c r="GH327" s="1">
        <v>1.8564</v>
      </c>
      <c r="GI327" s="1">
        <v>0.0</v>
      </c>
      <c r="GJ327" s="1">
        <v>0.0</v>
      </c>
      <c r="GK327" s="1">
        <v>0.0</v>
      </c>
      <c r="GL327" s="1">
        <v>0.0</v>
      </c>
      <c r="GM327" s="1" t="s">
        <v>355</v>
      </c>
      <c r="GN327" s="1" t="s">
        <v>356</v>
      </c>
      <c r="GO327" s="1" t="s">
        <v>357</v>
      </c>
      <c r="GP327" s="1" t="s">
        <v>357</v>
      </c>
      <c r="GQ327" s="1" t="s">
        <v>357</v>
      </c>
      <c r="GR327" s="1" t="s">
        <v>357</v>
      </c>
      <c r="GS327" s="1">
        <v>0.0</v>
      </c>
      <c r="GT327" s="1">
        <v>100.0</v>
      </c>
      <c r="GU327" s="1">
        <v>100.0</v>
      </c>
      <c r="GV327" s="1">
        <v>2.65</v>
      </c>
      <c r="GW327" s="1">
        <v>0.0348</v>
      </c>
      <c r="GX327" s="1">
        <v>0.3255316452960568</v>
      </c>
      <c r="GY327" s="1">
        <v>0.003023906125278789</v>
      </c>
      <c r="GZ327" s="1">
        <v>-1.398580452151984E-6</v>
      </c>
      <c r="HA327" s="1">
        <v>2.803037836604737E-10</v>
      </c>
      <c r="HB327" s="1">
        <v>-0.04759964022089117</v>
      </c>
      <c r="HC327" s="1">
        <v>0.009965371539748925</v>
      </c>
      <c r="HD327" s="1">
        <v>-4.563662031605912E-4</v>
      </c>
      <c r="HE327" s="1">
        <v>7.83371007442278E-6</v>
      </c>
      <c r="HF327" s="1">
        <v>0.0</v>
      </c>
      <c r="HG327" s="1">
        <v>2134.0</v>
      </c>
      <c r="HH327" s="1">
        <v>2.0</v>
      </c>
      <c r="HI327" s="1">
        <v>25.0</v>
      </c>
      <c r="HJ327" s="1">
        <v>11.4</v>
      </c>
      <c r="HK327" s="1">
        <v>11.3</v>
      </c>
      <c r="HL327" s="1">
        <v>3.12012</v>
      </c>
      <c r="HM327" s="1">
        <v>2.26929</v>
      </c>
      <c r="HN327" s="1">
        <v>1.4978</v>
      </c>
      <c r="HO327" s="1">
        <v>2.30957</v>
      </c>
      <c r="HP327" s="1">
        <v>1.54785</v>
      </c>
      <c r="HQ327" s="1">
        <v>2.3877</v>
      </c>
      <c r="HR327" s="1">
        <v>37.747</v>
      </c>
      <c r="HS327" s="1">
        <v>15.2003</v>
      </c>
      <c r="HT327" s="1">
        <v>18.0</v>
      </c>
      <c r="HU327" s="1">
        <v>503.902</v>
      </c>
      <c r="HV327" s="1">
        <v>491.28</v>
      </c>
      <c r="HW327" s="1">
        <v>26.9784</v>
      </c>
      <c r="HX327" s="1">
        <v>32.0986</v>
      </c>
      <c r="HY327" s="1">
        <v>30.0005</v>
      </c>
      <c r="HZ327" s="1">
        <v>31.8586</v>
      </c>
      <c r="IA327" s="1">
        <v>31.9623</v>
      </c>
      <c r="IB327" s="1">
        <v>62.5409</v>
      </c>
      <c r="IC327" s="1">
        <v>40.8055</v>
      </c>
      <c r="ID327" s="1">
        <v>0.0</v>
      </c>
      <c r="IE327" s="1">
        <v>26.9893</v>
      </c>
      <c r="IF327" s="1">
        <v>1588.98</v>
      </c>
      <c r="IG327" s="1">
        <v>19.396</v>
      </c>
      <c r="IH327" s="1">
        <v>100.708</v>
      </c>
      <c r="II327" s="1">
        <v>100.425</v>
      </c>
      <c r="IJ327" s="1" t="s">
        <v>358</v>
      </c>
    </row>
    <row r="328" ht="15.75" customHeight="1">
      <c r="A328" s="1">
        <v>312.0</v>
      </c>
      <c r="B328" s="1">
        <v>1.6597968495E9</v>
      </c>
      <c r="C328" s="1">
        <v>708.0</v>
      </c>
      <c r="D328" s="1" t="s">
        <v>957</v>
      </c>
      <c r="E328" s="1" t="s">
        <v>958</v>
      </c>
      <c r="F328" s="1">
        <v>1.0</v>
      </c>
      <c r="G328" s="1" t="s">
        <v>346</v>
      </c>
      <c r="H328" s="1" t="s">
        <v>347</v>
      </c>
      <c r="I328" s="1" t="s">
        <v>348</v>
      </c>
      <c r="J328" s="1" t="s">
        <v>349</v>
      </c>
      <c r="K328" s="1" t="s">
        <v>350</v>
      </c>
      <c r="L328" s="1" t="s">
        <v>346</v>
      </c>
      <c r="M328" s="1" t="s">
        <v>351</v>
      </c>
      <c r="N328" s="1">
        <v>1.6597968415E9</v>
      </c>
      <c r="O328" s="1">
        <f t="shared" si="1"/>
        <v>0.00282108526</v>
      </c>
      <c r="P328" s="1">
        <f t="shared" si="2"/>
        <v>2.82108526</v>
      </c>
      <c r="Q328" s="1">
        <f t="shared" si="3"/>
        <v>22.95276354</v>
      </c>
      <c r="R328" s="1">
        <f t="shared" si="4"/>
        <v>1454.675625</v>
      </c>
      <c r="S328" s="1">
        <f t="shared" si="5"/>
        <v>1078.627803</v>
      </c>
      <c r="T328" s="1">
        <f t="shared" si="6"/>
        <v>106.966706</v>
      </c>
      <c r="U328" s="1">
        <f t="shared" si="7"/>
        <v>144.2590849</v>
      </c>
      <c r="V328" s="1">
        <f t="shared" si="8"/>
        <v>0.1149782163</v>
      </c>
      <c r="W328" s="1">
        <f t="shared" si="9"/>
        <v>2.913561512</v>
      </c>
      <c r="X328" s="1">
        <f t="shared" si="10"/>
        <v>0.1125156797</v>
      </c>
      <c r="Y328" s="1">
        <f t="shared" si="11"/>
        <v>0.07053915621</v>
      </c>
      <c r="Z328" s="1">
        <f t="shared" si="12"/>
        <v>321.5112844</v>
      </c>
      <c r="AA328" s="1">
        <f t="shared" si="13"/>
        <v>32.17492136</v>
      </c>
      <c r="AB328" s="1">
        <f t="shared" si="14"/>
        <v>31.489675</v>
      </c>
      <c r="AC328" s="1">
        <f t="shared" si="15"/>
        <v>4.63887841</v>
      </c>
      <c r="AD328" s="1">
        <f t="shared" si="16"/>
        <v>49.59418418</v>
      </c>
      <c r="AE328" s="1">
        <f t="shared" si="17"/>
        <v>2.23864532</v>
      </c>
      <c r="AF328" s="1">
        <f t="shared" si="18"/>
        <v>4.5139271</v>
      </c>
      <c r="AG328" s="1">
        <f t="shared" si="19"/>
        <v>2.400233091</v>
      </c>
      <c r="AH328" s="1">
        <f t="shared" si="20"/>
        <v>-124.40986</v>
      </c>
      <c r="AI328" s="1">
        <f t="shared" si="21"/>
        <v>-75.36012174</v>
      </c>
      <c r="AJ328" s="1">
        <f t="shared" si="22"/>
        <v>-5.822637349</v>
      </c>
      <c r="AK328" s="1">
        <f t="shared" si="23"/>
        <v>115.9186653</v>
      </c>
      <c r="AL328" s="1">
        <f t="shared" si="24"/>
        <v>54.43355235</v>
      </c>
      <c r="AM328" s="1">
        <f t="shared" si="25"/>
        <v>2.841771898</v>
      </c>
      <c r="AN328" s="1">
        <f t="shared" si="26"/>
        <v>22.95276354</v>
      </c>
      <c r="AO328" s="1">
        <v>1580.799155844157</v>
      </c>
      <c r="AP328" s="1">
        <v>1526.671212121212</v>
      </c>
      <c r="AQ328" s="1">
        <v>5.120218181817952</v>
      </c>
      <c r="AR328" s="1">
        <v>64.94</v>
      </c>
      <c r="AS328" s="1">
        <f t="shared" si="27"/>
        <v>2.82108526</v>
      </c>
      <c r="AT328" s="1">
        <v>19.27495534352703</v>
      </c>
      <c r="AU328" s="1">
        <v>22.56996441176471</v>
      </c>
      <c r="AV328" s="1">
        <v>0.00188864238578107</v>
      </c>
      <c r="AW328" s="1">
        <v>90.19422672828748</v>
      </c>
      <c r="AX328" s="1">
        <v>0.0</v>
      </c>
      <c r="AY328" s="1">
        <v>0.0</v>
      </c>
      <c r="AZ328" s="1">
        <f t="shared" si="28"/>
        <v>1</v>
      </c>
      <c r="BA328" s="1">
        <f t="shared" si="29"/>
        <v>0</v>
      </c>
      <c r="BB328" s="1">
        <f t="shared" si="30"/>
        <v>51705.15359</v>
      </c>
      <c r="BC328" s="1">
        <f t="shared" si="31"/>
        <v>1999.97</v>
      </c>
      <c r="BD328" s="1">
        <f t="shared" si="32"/>
        <v>1681.174838</v>
      </c>
      <c r="BE328" s="1">
        <f t="shared" si="33"/>
        <v>0.8406000278</v>
      </c>
      <c r="BF328" s="1">
        <f t="shared" si="34"/>
        <v>0.1607580536</v>
      </c>
      <c r="BG328" s="1">
        <v>6.0</v>
      </c>
      <c r="BH328" s="1">
        <v>0.5</v>
      </c>
      <c r="BI328" s="1" t="s">
        <v>352</v>
      </c>
      <c r="BJ328" s="1">
        <v>2.0</v>
      </c>
      <c r="BK328" s="1" t="b">
        <v>1</v>
      </c>
      <c r="BL328" s="1">
        <v>1.6597968415E9</v>
      </c>
      <c r="BM328" s="1">
        <v>1454.675625</v>
      </c>
      <c r="BN328" s="1">
        <v>1524.945</v>
      </c>
      <c r="BO328" s="1">
        <v>22.5739875</v>
      </c>
      <c r="BP328" s="1">
        <v>19.2413875</v>
      </c>
      <c r="BQ328" s="1">
        <v>1452.050625</v>
      </c>
      <c r="BR328" s="1">
        <v>22.53913125</v>
      </c>
      <c r="BS328" s="1">
        <v>500.0819375</v>
      </c>
      <c r="BT328" s="1">
        <v>99.0697625</v>
      </c>
      <c r="BU328" s="1">
        <v>0.09948350624999999</v>
      </c>
      <c r="BV328" s="1">
        <v>31.00990625</v>
      </c>
      <c r="BW328" s="1">
        <v>31.489675</v>
      </c>
      <c r="BX328" s="1">
        <v>999.9</v>
      </c>
      <c r="BY328" s="1">
        <v>0.0</v>
      </c>
      <c r="BZ328" s="1">
        <v>0.0</v>
      </c>
      <c r="CA328" s="1">
        <v>10002.184375</v>
      </c>
      <c r="CB328" s="1">
        <v>0.0</v>
      </c>
      <c r="CC328" s="1">
        <v>308.056125</v>
      </c>
      <c r="CD328" s="1">
        <v>-70.27036875</v>
      </c>
      <c r="CE328" s="1">
        <v>1488.271875</v>
      </c>
      <c r="CF328" s="1">
        <v>1554.865</v>
      </c>
      <c r="CG328" s="1">
        <v>3.33259625</v>
      </c>
      <c r="CH328" s="1">
        <v>1524.945</v>
      </c>
      <c r="CI328" s="1">
        <v>19.2413875</v>
      </c>
      <c r="CJ328" s="1">
        <v>2.2364</v>
      </c>
      <c r="CK328" s="1">
        <v>1.90624125</v>
      </c>
      <c r="CL328" s="1">
        <v>19.22546875</v>
      </c>
      <c r="CM328" s="1">
        <v>16.6863</v>
      </c>
      <c r="CN328" s="1">
        <v>1999.97</v>
      </c>
      <c r="CO328" s="1">
        <v>0.9799995625</v>
      </c>
      <c r="CP328" s="1">
        <v>0.02000065625</v>
      </c>
      <c r="CQ328" s="1">
        <v>0.0</v>
      </c>
      <c r="CR328" s="1">
        <v>2.4235</v>
      </c>
      <c r="CS328" s="1">
        <v>0.0</v>
      </c>
      <c r="CT328" s="1">
        <v>17339.4375</v>
      </c>
      <c r="CU328" s="1">
        <v>17412.05625</v>
      </c>
      <c r="CV328" s="1">
        <v>41.367125</v>
      </c>
      <c r="CW328" s="1">
        <v>42.437</v>
      </c>
      <c r="CX328" s="1">
        <v>41.308125</v>
      </c>
      <c r="CY328" s="1">
        <v>41.0935</v>
      </c>
      <c r="CZ328" s="1">
        <v>41.5</v>
      </c>
      <c r="DA328" s="1">
        <v>1959.96875</v>
      </c>
      <c r="DB328" s="1">
        <v>40.00125</v>
      </c>
      <c r="DC328" s="1">
        <v>0.0</v>
      </c>
      <c r="DD328" s="1">
        <v>1.6597968489E9</v>
      </c>
      <c r="DE328" s="1">
        <v>0.0</v>
      </c>
      <c r="DF328" s="1">
        <v>1.6597961675E9</v>
      </c>
      <c r="DG328" s="1" t="s">
        <v>353</v>
      </c>
      <c r="DH328" s="1">
        <v>1.659796162E9</v>
      </c>
      <c r="DI328" s="1">
        <v>1.6597961675E9</v>
      </c>
      <c r="DJ328" s="1">
        <v>2.0</v>
      </c>
      <c r="DK328" s="1">
        <v>-0.014</v>
      </c>
      <c r="DL328" s="1">
        <v>-0.001</v>
      </c>
      <c r="DM328" s="1">
        <v>1.327</v>
      </c>
      <c r="DN328" s="1">
        <v>0.031</v>
      </c>
      <c r="DO328" s="1">
        <v>400.0</v>
      </c>
      <c r="DP328" s="1">
        <v>20.0</v>
      </c>
      <c r="DQ328" s="1">
        <v>0.32</v>
      </c>
      <c r="DR328" s="1">
        <v>0.03</v>
      </c>
      <c r="DS328" s="1">
        <v>22.77552000769639</v>
      </c>
      <c r="DT328" s="1">
        <v>-0.9013178534251082</v>
      </c>
      <c r="DU328" s="1">
        <v>0.09363093143806314</v>
      </c>
      <c r="DV328" s="1">
        <v>0.0</v>
      </c>
      <c r="DW328" s="1">
        <v>-69.88100243902439</v>
      </c>
      <c r="DX328" s="1">
        <v>-7.138655749128996</v>
      </c>
      <c r="DY328" s="1">
        <v>0.7424321154769734</v>
      </c>
      <c r="DZ328" s="1">
        <v>0.0</v>
      </c>
      <c r="EA328" s="1">
        <v>3.354006097560975</v>
      </c>
      <c r="EB328" s="1">
        <v>-0.4680035540069628</v>
      </c>
      <c r="EC328" s="1">
        <v>0.04831820062461179</v>
      </c>
      <c r="ED328" s="1">
        <v>0.0</v>
      </c>
      <c r="EE328" s="1">
        <v>2.400893448176305</v>
      </c>
      <c r="EF328" s="1">
        <v>-0.04101769430167149</v>
      </c>
      <c r="EG328" s="1">
        <v>0.003192017140673708</v>
      </c>
      <c r="EH328" s="1">
        <v>1.0</v>
      </c>
      <c r="EI328" s="1">
        <v>0.1172499142132629</v>
      </c>
      <c r="EJ328" s="1">
        <v>-0.01528992045332282</v>
      </c>
      <c r="EK328" s="1">
        <v>0.001153843899550417</v>
      </c>
      <c r="EL328" s="1">
        <v>1.0</v>
      </c>
      <c r="EM328" s="1">
        <v>2.0</v>
      </c>
      <c r="EN328" s="1">
        <v>5.0</v>
      </c>
      <c r="EO328" s="1" t="s">
        <v>429</v>
      </c>
      <c r="EP328" s="1">
        <v>2.9424</v>
      </c>
      <c r="EQ328" s="1">
        <v>2.80038</v>
      </c>
      <c r="ER328" s="1">
        <v>0.212511</v>
      </c>
      <c r="ES328" s="1">
        <v>0.218389</v>
      </c>
      <c r="ET328" s="1">
        <v>0.102796</v>
      </c>
      <c r="EU328" s="1">
        <v>0.0918898</v>
      </c>
      <c r="EV328" s="1">
        <v>16172.2</v>
      </c>
      <c r="EW328" s="1">
        <v>16831.9</v>
      </c>
      <c r="EX328" s="1">
        <v>23886.2</v>
      </c>
      <c r="EY328" s="1">
        <v>25065.9</v>
      </c>
      <c r="EZ328" s="1">
        <v>34307.5</v>
      </c>
      <c r="FA328" s="1">
        <v>36356.0</v>
      </c>
      <c r="FB328" s="1">
        <v>43551.0</v>
      </c>
      <c r="FC328" s="1">
        <v>46337.9</v>
      </c>
      <c r="FD328" s="1">
        <v>1.96765</v>
      </c>
      <c r="FE328" s="1">
        <v>1.84807</v>
      </c>
      <c r="FF328" s="1">
        <v>0.0814162</v>
      </c>
      <c r="FG328" s="1">
        <v>0.0</v>
      </c>
      <c r="FH328" s="1">
        <v>30.1366</v>
      </c>
      <c r="FI328" s="1">
        <v>999.9</v>
      </c>
      <c r="FJ328" s="1">
        <v>55.7</v>
      </c>
      <c r="FK328" s="1">
        <v>34.6</v>
      </c>
      <c r="FL328" s="1">
        <v>31.0595</v>
      </c>
      <c r="FM328" s="1">
        <v>64.3586</v>
      </c>
      <c r="FN328" s="1">
        <v>26.2941</v>
      </c>
      <c r="FO328" s="1">
        <v>1.0</v>
      </c>
      <c r="FP328" s="1">
        <v>0.397106</v>
      </c>
      <c r="FQ328" s="1">
        <v>2.1129</v>
      </c>
      <c r="FR328" s="1">
        <v>20.309</v>
      </c>
      <c r="FS328" s="1">
        <v>5.21115</v>
      </c>
      <c r="FT328" s="1">
        <v>11.908</v>
      </c>
      <c r="FU328" s="1">
        <v>5.0006</v>
      </c>
      <c r="FV328" s="1">
        <v>3.28978</v>
      </c>
      <c r="FW328" s="1">
        <v>9999.0</v>
      </c>
      <c r="FX328" s="1">
        <v>9999.0</v>
      </c>
      <c r="FY328" s="1">
        <v>9999.0</v>
      </c>
      <c r="FZ328" s="1">
        <v>999.9</v>
      </c>
      <c r="GA328" s="1">
        <v>1.85959</v>
      </c>
      <c r="GB328" s="1">
        <v>1.85455</v>
      </c>
      <c r="GC328" s="1">
        <v>1.85776</v>
      </c>
      <c r="GD328" s="1">
        <v>1.8562</v>
      </c>
      <c r="GE328" s="1">
        <v>1.85496</v>
      </c>
      <c r="GF328" s="1">
        <v>1.85463</v>
      </c>
      <c r="GG328" s="1">
        <v>1.85329</v>
      </c>
      <c r="GH328" s="1">
        <v>1.8564</v>
      </c>
      <c r="GI328" s="1">
        <v>0.0</v>
      </c>
      <c r="GJ328" s="1">
        <v>0.0</v>
      </c>
      <c r="GK328" s="1">
        <v>0.0</v>
      </c>
      <c r="GL328" s="1">
        <v>0.0</v>
      </c>
      <c r="GM328" s="1" t="s">
        <v>355</v>
      </c>
      <c r="GN328" s="1" t="s">
        <v>356</v>
      </c>
      <c r="GO328" s="1" t="s">
        <v>357</v>
      </c>
      <c r="GP328" s="1" t="s">
        <v>357</v>
      </c>
      <c r="GQ328" s="1" t="s">
        <v>357</v>
      </c>
      <c r="GR328" s="1" t="s">
        <v>357</v>
      </c>
      <c r="GS328" s="1">
        <v>0.0</v>
      </c>
      <c r="GT328" s="1">
        <v>100.0</v>
      </c>
      <c r="GU328" s="1">
        <v>100.0</v>
      </c>
      <c r="GV328" s="1">
        <v>2.66</v>
      </c>
      <c r="GW328" s="1">
        <v>0.0349</v>
      </c>
      <c r="GX328" s="1">
        <v>0.3255316452960568</v>
      </c>
      <c r="GY328" s="1">
        <v>0.003023906125278789</v>
      </c>
      <c r="GZ328" s="1">
        <v>-1.398580452151984E-6</v>
      </c>
      <c r="HA328" s="1">
        <v>2.803037836604737E-10</v>
      </c>
      <c r="HB328" s="1">
        <v>-0.04759964022089117</v>
      </c>
      <c r="HC328" s="1">
        <v>0.009965371539748925</v>
      </c>
      <c r="HD328" s="1">
        <v>-4.563662031605912E-4</v>
      </c>
      <c r="HE328" s="1">
        <v>7.83371007442278E-6</v>
      </c>
      <c r="HF328" s="1">
        <v>0.0</v>
      </c>
      <c r="HG328" s="1">
        <v>2134.0</v>
      </c>
      <c r="HH328" s="1">
        <v>2.0</v>
      </c>
      <c r="HI328" s="1">
        <v>25.0</v>
      </c>
      <c r="HJ328" s="1">
        <v>11.5</v>
      </c>
      <c r="HK328" s="1">
        <v>11.4</v>
      </c>
      <c r="HL328" s="1">
        <v>3.12988</v>
      </c>
      <c r="HM328" s="1">
        <v>2.29126</v>
      </c>
      <c r="HN328" s="1">
        <v>1.4978</v>
      </c>
      <c r="HO328" s="1">
        <v>2.30835</v>
      </c>
      <c r="HP328" s="1">
        <v>1.54785</v>
      </c>
      <c r="HQ328" s="1">
        <v>2.2644</v>
      </c>
      <c r="HR328" s="1">
        <v>37.747</v>
      </c>
      <c r="HS328" s="1">
        <v>15.2003</v>
      </c>
      <c r="HT328" s="1">
        <v>18.0</v>
      </c>
      <c r="HU328" s="1">
        <v>503.895</v>
      </c>
      <c r="HV328" s="1">
        <v>491.302</v>
      </c>
      <c r="HW328" s="1">
        <v>26.9776</v>
      </c>
      <c r="HX328" s="1">
        <v>32.0997</v>
      </c>
      <c r="HY328" s="1">
        <v>30.0005</v>
      </c>
      <c r="HZ328" s="1">
        <v>31.8597</v>
      </c>
      <c r="IA328" s="1">
        <v>31.9631</v>
      </c>
      <c r="IB328" s="1">
        <v>62.6451</v>
      </c>
      <c r="IC328" s="1">
        <v>40.8055</v>
      </c>
      <c r="ID328" s="1">
        <v>0.0</v>
      </c>
      <c r="IE328" s="1">
        <v>26.9893</v>
      </c>
      <c r="IF328" s="1">
        <v>1599.02</v>
      </c>
      <c r="IG328" s="1">
        <v>19.4112</v>
      </c>
      <c r="IH328" s="1">
        <v>100.707</v>
      </c>
      <c r="II328" s="1">
        <v>100.425</v>
      </c>
      <c r="IJ328" s="1" t="s">
        <v>358</v>
      </c>
    </row>
    <row r="329" ht="15.75" customHeight="1">
      <c r="A329" s="1">
        <v>313.0</v>
      </c>
      <c r="B329" s="1">
        <v>1.6597968505E9</v>
      </c>
      <c r="C329" s="1">
        <v>709.0</v>
      </c>
      <c r="D329" s="1" t="s">
        <v>959</v>
      </c>
      <c r="E329" s="1" t="s">
        <v>960</v>
      </c>
      <c r="F329" s="1">
        <v>1.0</v>
      </c>
      <c r="G329" s="1" t="s">
        <v>346</v>
      </c>
      <c r="H329" s="1" t="s">
        <v>347</v>
      </c>
      <c r="I329" s="1" t="s">
        <v>348</v>
      </c>
      <c r="J329" s="1" t="s">
        <v>349</v>
      </c>
      <c r="K329" s="1" t="s">
        <v>350</v>
      </c>
      <c r="L329" s="1" t="s">
        <v>346</v>
      </c>
      <c r="M329" s="1" t="s">
        <v>351</v>
      </c>
      <c r="N329" s="1">
        <v>1.659796843E9</v>
      </c>
      <c r="O329" s="1">
        <f t="shared" si="1"/>
        <v>0.002809484777</v>
      </c>
      <c r="P329" s="1">
        <f t="shared" si="2"/>
        <v>2.809484777</v>
      </c>
      <c r="Q329" s="1">
        <f t="shared" si="3"/>
        <v>23.00164858</v>
      </c>
      <c r="R329" s="1">
        <f t="shared" si="4"/>
        <v>1462.142</v>
      </c>
      <c r="S329" s="1">
        <f t="shared" si="5"/>
        <v>1083.956152</v>
      </c>
      <c r="T329" s="1">
        <f t="shared" si="6"/>
        <v>107.4953334</v>
      </c>
      <c r="U329" s="1">
        <f t="shared" si="7"/>
        <v>144.9998152</v>
      </c>
      <c r="V329" s="1">
        <f t="shared" si="8"/>
        <v>0.1145452006</v>
      </c>
      <c r="W329" s="1">
        <f t="shared" si="9"/>
        <v>2.913429689</v>
      </c>
      <c r="X329" s="1">
        <f t="shared" si="10"/>
        <v>0.1121008568</v>
      </c>
      <c r="Y329" s="1">
        <f t="shared" si="11"/>
        <v>0.07027830564</v>
      </c>
      <c r="Z329" s="1">
        <f t="shared" si="12"/>
        <v>321.5132044</v>
      </c>
      <c r="AA329" s="1">
        <f t="shared" si="13"/>
        <v>32.17239065</v>
      </c>
      <c r="AB329" s="1">
        <f t="shared" si="14"/>
        <v>31.48560667</v>
      </c>
      <c r="AC329" s="1">
        <f t="shared" si="15"/>
        <v>4.637806319</v>
      </c>
      <c r="AD329" s="1">
        <f t="shared" si="16"/>
        <v>49.60859356</v>
      </c>
      <c r="AE329" s="1">
        <f t="shared" si="17"/>
        <v>2.238578397</v>
      </c>
      <c r="AF329" s="1">
        <f t="shared" si="18"/>
        <v>4.512481077</v>
      </c>
      <c r="AG329" s="1">
        <f t="shared" si="19"/>
        <v>2.399227922</v>
      </c>
      <c r="AH329" s="1">
        <f t="shared" si="20"/>
        <v>-123.8982787</v>
      </c>
      <c r="AI329" s="1">
        <f t="shared" si="21"/>
        <v>-75.60036512</v>
      </c>
      <c r="AJ329" s="1">
        <f t="shared" si="22"/>
        <v>-5.841184871</v>
      </c>
      <c r="AK329" s="1">
        <f t="shared" si="23"/>
        <v>116.1733757</v>
      </c>
      <c r="AL329" s="1">
        <f t="shared" si="24"/>
        <v>54.52978885</v>
      </c>
      <c r="AM329" s="1">
        <f t="shared" si="25"/>
        <v>2.83112212</v>
      </c>
      <c r="AN329" s="1">
        <f t="shared" si="26"/>
        <v>23.00164858</v>
      </c>
      <c r="AO329" s="1">
        <v>1585.945367965368</v>
      </c>
      <c r="AP329" s="1">
        <v>1531.80206060606</v>
      </c>
      <c r="AQ329" s="1">
        <v>5.111357575757449</v>
      </c>
      <c r="AR329" s="1">
        <v>64.94</v>
      </c>
      <c r="AS329" s="1">
        <f t="shared" si="27"/>
        <v>2.809484777</v>
      </c>
      <c r="AT329" s="1">
        <v>19.27596832123046</v>
      </c>
      <c r="AU329" s="1">
        <v>22.56699323529412</v>
      </c>
      <c r="AV329" s="1">
        <v>5.26718407948473E-4</v>
      </c>
      <c r="AW329" s="1">
        <v>90.19422672828748</v>
      </c>
      <c r="AX329" s="1">
        <v>0.0</v>
      </c>
      <c r="AY329" s="1">
        <v>0.0</v>
      </c>
      <c r="AZ329" s="1">
        <f t="shared" si="28"/>
        <v>1</v>
      </c>
      <c r="BA329" s="1">
        <f t="shared" si="29"/>
        <v>0</v>
      </c>
      <c r="BB329" s="1">
        <f t="shared" si="30"/>
        <v>51702.37485</v>
      </c>
      <c r="BC329" s="1">
        <f t="shared" si="31"/>
        <v>1999.982</v>
      </c>
      <c r="BD329" s="1">
        <f t="shared" si="32"/>
        <v>1681.18492</v>
      </c>
      <c r="BE329" s="1">
        <f t="shared" si="33"/>
        <v>0.8406000254</v>
      </c>
      <c r="BF329" s="1">
        <f t="shared" si="34"/>
        <v>0.160758049</v>
      </c>
      <c r="BG329" s="1">
        <v>6.0</v>
      </c>
      <c r="BH329" s="1">
        <v>0.5</v>
      </c>
      <c r="BI329" s="1" t="s">
        <v>352</v>
      </c>
      <c r="BJ329" s="1">
        <v>2.0</v>
      </c>
      <c r="BK329" s="1" t="b">
        <v>1</v>
      </c>
      <c r="BL329" s="1">
        <v>1.659796843E9</v>
      </c>
      <c r="BM329" s="1">
        <v>1462.142</v>
      </c>
      <c r="BN329" s="1">
        <v>1532.533333333334</v>
      </c>
      <c r="BO329" s="1">
        <v>22.57326666666667</v>
      </c>
      <c r="BP329" s="1">
        <v>19.25316666666667</v>
      </c>
      <c r="BQ329" s="1">
        <v>1459.512</v>
      </c>
      <c r="BR329" s="1">
        <v>22.53841333333333</v>
      </c>
      <c r="BS329" s="1">
        <v>500.0839333333333</v>
      </c>
      <c r="BT329" s="1">
        <v>99.06989999999999</v>
      </c>
      <c r="BU329" s="1">
        <v>0.09954808666666667</v>
      </c>
      <c r="BV329" s="1">
        <v>31.00428666666667</v>
      </c>
      <c r="BW329" s="1">
        <v>31.48560666666667</v>
      </c>
      <c r="BX329" s="1">
        <v>999.8999999999999</v>
      </c>
      <c r="BY329" s="1">
        <v>0.0</v>
      </c>
      <c r="BZ329" s="1">
        <v>0.0</v>
      </c>
      <c r="CA329" s="1">
        <v>10001.41666666667</v>
      </c>
      <c r="CB329" s="1">
        <v>0.0</v>
      </c>
      <c r="CC329" s="1">
        <v>307.4326</v>
      </c>
      <c r="CD329" s="1">
        <v>-70.39214666666665</v>
      </c>
      <c r="CE329" s="1">
        <v>1495.91</v>
      </c>
      <c r="CF329" s="1">
        <v>1562.620666666667</v>
      </c>
      <c r="CG329" s="1">
        <v>3.320100666666667</v>
      </c>
      <c r="CH329" s="1">
        <v>1532.533333333334</v>
      </c>
      <c r="CI329" s="1">
        <v>19.25316666666667</v>
      </c>
      <c r="CJ329" s="1">
        <v>2.236331333333333</v>
      </c>
      <c r="CK329" s="1">
        <v>1.907410666666667</v>
      </c>
      <c r="CL329" s="1">
        <v>19.22498</v>
      </c>
      <c r="CM329" s="1">
        <v>16.69596666666667</v>
      </c>
      <c r="CN329" s="1">
        <v>1999.982</v>
      </c>
      <c r="CO329" s="1">
        <v>0.9799995999999999</v>
      </c>
      <c r="CP329" s="1">
        <v>0.02000062</v>
      </c>
      <c r="CQ329" s="1">
        <v>0.0</v>
      </c>
      <c r="CR329" s="1">
        <v>2.400266666666667</v>
      </c>
      <c r="CS329" s="1">
        <v>0.0</v>
      </c>
      <c r="CT329" s="1">
        <v>17339.71333333333</v>
      </c>
      <c r="CU329" s="1">
        <v>17412.15333333334</v>
      </c>
      <c r="CV329" s="1">
        <v>41.3666</v>
      </c>
      <c r="CW329" s="1">
        <v>42.437</v>
      </c>
      <c r="CX329" s="1">
        <v>41.30786666666667</v>
      </c>
      <c r="CY329" s="1">
        <v>41.09979999999999</v>
      </c>
      <c r="CZ329" s="1">
        <v>41.50413333333334</v>
      </c>
      <c r="DA329" s="1">
        <v>1959.980666666667</v>
      </c>
      <c r="DB329" s="1">
        <v>40.00133333333333</v>
      </c>
      <c r="DC329" s="1">
        <v>0.0</v>
      </c>
      <c r="DD329" s="1">
        <v>1.6597968495E9</v>
      </c>
      <c r="DE329" s="1">
        <v>0.0</v>
      </c>
      <c r="DF329" s="1">
        <v>1.6597961675E9</v>
      </c>
      <c r="DG329" s="1" t="s">
        <v>353</v>
      </c>
      <c r="DH329" s="1">
        <v>1.659796162E9</v>
      </c>
      <c r="DI329" s="1">
        <v>1.6597961675E9</v>
      </c>
      <c r="DJ329" s="1">
        <v>2.0</v>
      </c>
      <c r="DK329" s="1">
        <v>-0.014</v>
      </c>
      <c r="DL329" s="1">
        <v>-0.001</v>
      </c>
      <c r="DM329" s="1">
        <v>1.327</v>
      </c>
      <c r="DN329" s="1">
        <v>0.031</v>
      </c>
      <c r="DO329" s="1">
        <v>400.0</v>
      </c>
      <c r="DP329" s="1">
        <v>20.0</v>
      </c>
      <c r="DQ329" s="1">
        <v>0.32</v>
      </c>
      <c r="DR329" s="1">
        <v>0.03</v>
      </c>
      <c r="DS329" s="1">
        <v>22.78697926398011</v>
      </c>
      <c r="DT329" s="1">
        <v>-0.6152572713022658</v>
      </c>
      <c r="DU329" s="1">
        <v>0.1035833574305244</v>
      </c>
      <c r="DV329" s="1">
        <v>0.0</v>
      </c>
      <c r="DW329" s="1">
        <v>-69.99391219512196</v>
      </c>
      <c r="DX329" s="1">
        <v>-6.203345644599436</v>
      </c>
      <c r="DY329" s="1">
        <v>0.6542416914465863</v>
      </c>
      <c r="DZ329" s="1">
        <v>0.0</v>
      </c>
      <c r="EA329" s="1">
        <v>3.347148780487804</v>
      </c>
      <c r="EB329" s="1">
        <v>-0.4595059233449512</v>
      </c>
      <c r="EC329" s="1">
        <v>0.04760895843119267</v>
      </c>
      <c r="ED329" s="1">
        <v>0.0</v>
      </c>
      <c r="EE329" s="1">
        <v>2.400209021136136</v>
      </c>
      <c r="EF329" s="1">
        <v>-0.04663569577248671</v>
      </c>
      <c r="EG329" s="1">
        <v>0.003548177758108268</v>
      </c>
      <c r="EH329" s="1">
        <v>1.0</v>
      </c>
      <c r="EI329" s="1">
        <v>0.1170127378763869</v>
      </c>
      <c r="EJ329" s="1">
        <v>-0.01492256003661033</v>
      </c>
      <c r="EK329" s="1">
        <v>0.001130139167142658</v>
      </c>
      <c r="EL329" s="1">
        <v>1.0</v>
      </c>
      <c r="EM329" s="1">
        <v>2.0</v>
      </c>
      <c r="EN329" s="1">
        <v>5.0</v>
      </c>
      <c r="EO329" s="1" t="s">
        <v>429</v>
      </c>
      <c r="EP329" s="1">
        <v>2.94227</v>
      </c>
      <c r="EQ329" s="1">
        <v>2.80129</v>
      </c>
      <c r="ER329" s="1">
        <v>0.212922</v>
      </c>
      <c r="ES329" s="1">
        <v>0.218803</v>
      </c>
      <c r="ET329" s="1">
        <v>0.102788</v>
      </c>
      <c r="EU329" s="1">
        <v>0.0919163</v>
      </c>
      <c r="EV329" s="1">
        <v>16163.7</v>
      </c>
      <c r="EW329" s="1">
        <v>16823.0</v>
      </c>
      <c r="EX329" s="1">
        <v>23886.0</v>
      </c>
      <c r="EY329" s="1">
        <v>25066.0</v>
      </c>
      <c r="EZ329" s="1">
        <v>34307.9</v>
      </c>
      <c r="FA329" s="1">
        <v>36355.0</v>
      </c>
      <c r="FB329" s="1">
        <v>43551.1</v>
      </c>
      <c r="FC329" s="1">
        <v>46337.9</v>
      </c>
      <c r="FD329" s="1">
        <v>1.96765</v>
      </c>
      <c r="FE329" s="1">
        <v>1.84807</v>
      </c>
      <c r="FF329" s="1">
        <v>0.0813454</v>
      </c>
      <c r="FG329" s="1">
        <v>0.0</v>
      </c>
      <c r="FH329" s="1">
        <v>30.1366</v>
      </c>
      <c r="FI329" s="1">
        <v>999.9</v>
      </c>
      <c r="FJ329" s="1">
        <v>55.7</v>
      </c>
      <c r="FK329" s="1">
        <v>34.6</v>
      </c>
      <c r="FL329" s="1">
        <v>31.0606</v>
      </c>
      <c r="FM329" s="1">
        <v>64.4086</v>
      </c>
      <c r="FN329" s="1">
        <v>26.1659</v>
      </c>
      <c r="FO329" s="1">
        <v>1.0</v>
      </c>
      <c r="FP329" s="1">
        <v>0.397223</v>
      </c>
      <c r="FQ329" s="1">
        <v>2.09818</v>
      </c>
      <c r="FR329" s="1">
        <v>20.3093</v>
      </c>
      <c r="FS329" s="1">
        <v>5.2119</v>
      </c>
      <c r="FT329" s="1">
        <v>11.9078</v>
      </c>
      <c r="FU329" s="1">
        <v>5.0017</v>
      </c>
      <c r="FV329" s="1">
        <v>3.28982</v>
      </c>
      <c r="FW329" s="1">
        <v>9999.0</v>
      </c>
      <c r="FX329" s="1">
        <v>9999.0</v>
      </c>
      <c r="FY329" s="1">
        <v>9999.0</v>
      </c>
      <c r="FZ329" s="1">
        <v>999.9</v>
      </c>
      <c r="GA329" s="1">
        <v>1.85959</v>
      </c>
      <c r="GB329" s="1">
        <v>1.85455</v>
      </c>
      <c r="GC329" s="1">
        <v>1.85776</v>
      </c>
      <c r="GD329" s="1">
        <v>1.85619</v>
      </c>
      <c r="GE329" s="1">
        <v>1.85495</v>
      </c>
      <c r="GF329" s="1">
        <v>1.8546</v>
      </c>
      <c r="GG329" s="1">
        <v>1.85327</v>
      </c>
      <c r="GH329" s="1">
        <v>1.85638</v>
      </c>
      <c r="GI329" s="1">
        <v>0.0</v>
      </c>
      <c r="GJ329" s="1">
        <v>0.0</v>
      </c>
      <c r="GK329" s="1">
        <v>0.0</v>
      </c>
      <c r="GL329" s="1">
        <v>0.0</v>
      </c>
      <c r="GM329" s="1" t="s">
        <v>355</v>
      </c>
      <c r="GN329" s="1" t="s">
        <v>356</v>
      </c>
      <c r="GO329" s="1" t="s">
        <v>357</v>
      </c>
      <c r="GP329" s="1" t="s">
        <v>357</v>
      </c>
      <c r="GQ329" s="1" t="s">
        <v>357</v>
      </c>
      <c r="GR329" s="1" t="s">
        <v>357</v>
      </c>
      <c r="GS329" s="1">
        <v>0.0</v>
      </c>
      <c r="GT329" s="1">
        <v>100.0</v>
      </c>
      <c r="GU329" s="1">
        <v>100.0</v>
      </c>
      <c r="GV329" s="1">
        <v>2.66</v>
      </c>
      <c r="GW329" s="1">
        <v>0.0348</v>
      </c>
      <c r="GX329" s="1">
        <v>0.3255316452960568</v>
      </c>
      <c r="GY329" s="1">
        <v>0.003023906125278789</v>
      </c>
      <c r="GZ329" s="1">
        <v>-1.398580452151984E-6</v>
      </c>
      <c r="HA329" s="1">
        <v>2.803037836604737E-10</v>
      </c>
      <c r="HB329" s="1">
        <v>-0.04759964022089117</v>
      </c>
      <c r="HC329" s="1">
        <v>0.009965371539748925</v>
      </c>
      <c r="HD329" s="1">
        <v>-4.563662031605912E-4</v>
      </c>
      <c r="HE329" s="1">
        <v>7.83371007442278E-6</v>
      </c>
      <c r="HF329" s="1">
        <v>0.0</v>
      </c>
      <c r="HG329" s="1">
        <v>2134.0</v>
      </c>
      <c r="HH329" s="1">
        <v>2.0</v>
      </c>
      <c r="HI329" s="1">
        <v>25.0</v>
      </c>
      <c r="HJ329" s="1">
        <v>11.5</v>
      </c>
      <c r="HK329" s="1">
        <v>11.4</v>
      </c>
      <c r="HL329" s="1">
        <v>3.13721</v>
      </c>
      <c r="HM329" s="1">
        <v>2.27539</v>
      </c>
      <c r="HN329" s="1">
        <v>1.4978</v>
      </c>
      <c r="HO329" s="1">
        <v>2.30835</v>
      </c>
      <c r="HP329" s="1">
        <v>1.54785</v>
      </c>
      <c r="HQ329" s="1">
        <v>2.30347</v>
      </c>
      <c r="HR329" s="1">
        <v>37.747</v>
      </c>
      <c r="HS329" s="1">
        <v>15.1915</v>
      </c>
      <c r="HT329" s="1">
        <v>18.0</v>
      </c>
      <c r="HU329" s="1">
        <v>503.907</v>
      </c>
      <c r="HV329" s="1">
        <v>491.314</v>
      </c>
      <c r="HW329" s="1">
        <v>26.977</v>
      </c>
      <c r="HX329" s="1">
        <v>32.1014</v>
      </c>
      <c r="HY329" s="1">
        <v>30.0005</v>
      </c>
      <c r="HZ329" s="1">
        <v>31.8614</v>
      </c>
      <c r="IA329" s="1">
        <v>31.9647</v>
      </c>
      <c r="IB329" s="1">
        <v>62.8581</v>
      </c>
      <c r="IC329" s="1">
        <v>40.8055</v>
      </c>
      <c r="ID329" s="1">
        <v>0.0</v>
      </c>
      <c r="IE329" s="1">
        <v>26.9893</v>
      </c>
      <c r="IF329" s="1">
        <v>1599.02</v>
      </c>
      <c r="IG329" s="1">
        <v>19.4183</v>
      </c>
      <c r="IH329" s="1">
        <v>100.707</v>
      </c>
      <c r="II329" s="1">
        <v>100.425</v>
      </c>
      <c r="IJ329" s="1" t="s">
        <v>358</v>
      </c>
    </row>
    <row r="330" ht="15.75" customHeight="1">
      <c r="A330" s="1">
        <v>314.0</v>
      </c>
      <c r="B330" s="1">
        <v>1.6597968515E9</v>
      </c>
      <c r="C330" s="1">
        <v>710.0</v>
      </c>
      <c r="D330" s="1" t="s">
        <v>961</v>
      </c>
      <c r="E330" s="1" t="s">
        <v>962</v>
      </c>
      <c r="F330" s="1">
        <v>1.0</v>
      </c>
      <c r="G330" s="1" t="s">
        <v>346</v>
      </c>
      <c r="H330" s="1" t="s">
        <v>347</v>
      </c>
      <c r="I330" s="1" t="s">
        <v>348</v>
      </c>
      <c r="J330" s="1" t="s">
        <v>349</v>
      </c>
      <c r="K330" s="1" t="s">
        <v>350</v>
      </c>
      <c r="L330" s="1" t="s">
        <v>346</v>
      </c>
      <c r="M330" s="1" t="s">
        <v>351</v>
      </c>
      <c r="N330" s="1">
        <v>1.6597968435E9</v>
      </c>
      <c r="O330" s="1">
        <f t="shared" si="1"/>
        <v>0.002801510948</v>
      </c>
      <c r="P330" s="1">
        <f t="shared" si="2"/>
        <v>2.801510948</v>
      </c>
      <c r="Q330" s="1">
        <f t="shared" si="3"/>
        <v>23.15901251</v>
      </c>
      <c r="R330" s="1">
        <f t="shared" si="4"/>
        <v>1464.641875</v>
      </c>
      <c r="S330" s="1">
        <f t="shared" si="5"/>
        <v>1083.299227</v>
      </c>
      <c r="T330" s="1">
        <f t="shared" si="6"/>
        <v>107.4302949</v>
      </c>
      <c r="U330" s="1">
        <f t="shared" si="7"/>
        <v>145.247873</v>
      </c>
      <c r="V330" s="1">
        <f t="shared" si="8"/>
        <v>0.1142315492</v>
      </c>
      <c r="W330" s="1">
        <f t="shared" si="9"/>
        <v>2.91334</v>
      </c>
      <c r="X330" s="1">
        <f t="shared" si="10"/>
        <v>0.1118003472</v>
      </c>
      <c r="Y330" s="1">
        <f t="shared" si="11"/>
        <v>0.07008934118</v>
      </c>
      <c r="Z330" s="1">
        <f t="shared" si="12"/>
        <v>321.5118829</v>
      </c>
      <c r="AA330" s="1">
        <f t="shared" si="13"/>
        <v>32.17258478</v>
      </c>
      <c r="AB330" s="1">
        <f t="shared" si="14"/>
        <v>31.4840125</v>
      </c>
      <c r="AC330" s="1">
        <f t="shared" si="15"/>
        <v>4.637386281</v>
      </c>
      <c r="AD330" s="1">
        <f t="shared" si="16"/>
        <v>49.61290175</v>
      </c>
      <c r="AE330" s="1">
        <f t="shared" si="17"/>
        <v>2.238528799</v>
      </c>
      <c r="AF330" s="1">
        <f t="shared" si="18"/>
        <v>4.511989262</v>
      </c>
      <c r="AG330" s="1">
        <f t="shared" si="19"/>
        <v>2.398857481</v>
      </c>
      <c r="AH330" s="1">
        <f t="shared" si="20"/>
        <v>-123.5466328</v>
      </c>
      <c r="AI330" s="1">
        <f t="shared" si="21"/>
        <v>-75.64790561</v>
      </c>
      <c r="AJ330" s="1">
        <f t="shared" si="22"/>
        <v>-5.844936952</v>
      </c>
      <c r="AK330" s="1">
        <f t="shared" si="23"/>
        <v>116.4724075</v>
      </c>
      <c r="AL330" s="1">
        <f t="shared" si="24"/>
        <v>54.54125467</v>
      </c>
      <c r="AM330" s="1">
        <f t="shared" si="25"/>
        <v>2.828282746</v>
      </c>
      <c r="AN330" s="1">
        <f t="shared" si="26"/>
        <v>23.15901251</v>
      </c>
      <c r="AO330" s="1">
        <v>1591.014835497836</v>
      </c>
      <c r="AP330" s="1">
        <v>1536.814969696969</v>
      </c>
      <c r="AQ330" s="1">
        <v>5.084654545454178</v>
      </c>
      <c r="AR330" s="1">
        <v>64.94</v>
      </c>
      <c r="AS330" s="1">
        <f t="shared" si="27"/>
        <v>2.801510948</v>
      </c>
      <c r="AT330" s="1">
        <v>19.27767367933016</v>
      </c>
      <c r="AU330" s="1">
        <v>22.56421794117647</v>
      </c>
      <c r="AV330" s="1">
        <v>-1.64323235857504E-4</v>
      </c>
      <c r="AW330" s="1">
        <v>90.19422672828748</v>
      </c>
      <c r="AX330" s="1">
        <v>0.0</v>
      </c>
      <c r="AY330" s="1">
        <v>0.0</v>
      </c>
      <c r="AZ330" s="1">
        <f t="shared" si="28"/>
        <v>1</v>
      </c>
      <c r="BA330" s="1">
        <f t="shared" si="29"/>
        <v>0</v>
      </c>
      <c r="BB330" s="1">
        <f t="shared" si="30"/>
        <v>51700.15834</v>
      </c>
      <c r="BC330" s="1">
        <f t="shared" si="31"/>
        <v>1999.97375</v>
      </c>
      <c r="BD330" s="1">
        <f t="shared" si="32"/>
        <v>1681.177988</v>
      </c>
      <c r="BE330" s="1">
        <f t="shared" si="33"/>
        <v>0.8406000266</v>
      </c>
      <c r="BF330" s="1">
        <f t="shared" si="34"/>
        <v>0.1607580514</v>
      </c>
      <c r="BG330" s="1">
        <v>6.0</v>
      </c>
      <c r="BH330" s="1">
        <v>0.5</v>
      </c>
      <c r="BI330" s="1" t="s">
        <v>352</v>
      </c>
      <c r="BJ330" s="1">
        <v>2.0</v>
      </c>
      <c r="BK330" s="1" t="b">
        <v>1</v>
      </c>
      <c r="BL330" s="1">
        <v>1.6597968435E9</v>
      </c>
      <c r="BM330" s="1">
        <v>1464.641875</v>
      </c>
      <c r="BN330" s="1">
        <v>1535.05</v>
      </c>
      <c r="BO330" s="1">
        <v>22.57274375</v>
      </c>
      <c r="BP330" s="1">
        <v>19.25599375</v>
      </c>
      <c r="BQ330" s="1">
        <v>1462.01</v>
      </c>
      <c r="BR330" s="1">
        <v>22.53789375</v>
      </c>
      <c r="BS330" s="1">
        <v>500.08725</v>
      </c>
      <c r="BT330" s="1">
        <v>99.06995625</v>
      </c>
      <c r="BU330" s="1">
        <v>0.09959195625</v>
      </c>
      <c r="BV330" s="1">
        <v>31.002375</v>
      </c>
      <c r="BW330" s="1">
        <v>31.4840125</v>
      </c>
      <c r="BX330" s="1">
        <v>999.9</v>
      </c>
      <c r="BY330" s="1">
        <v>0.0</v>
      </c>
      <c r="BZ330" s="1">
        <v>0.0</v>
      </c>
      <c r="CA330" s="1">
        <v>10000.898125</v>
      </c>
      <c r="CB330" s="1">
        <v>0.0</v>
      </c>
      <c r="CC330" s="1">
        <v>307.1045</v>
      </c>
      <c r="CD330" s="1">
        <v>-70.40884375</v>
      </c>
      <c r="CE330" s="1">
        <v>1498.466875</v>
      </c>
      <c r="CF330" s="1">
        <v>1565.19125</v>
      </c>
      <c r="CG330" s="1">
        <v>3.316754375</v>
      </c>
      <c r="CH330" s="1">
        <v>1535.05</v>
      </c>
      <c r="CI330" s="1">
        <v>19.25599375</v>
      </c>
      <c r="CJ330" s="1">
        <v>2.236280625</v>
      </c>
      <c r="CK330" s="1">
        <v>1.90769125</v>
      </c>
      <c r="CL330" s="1">
        <v>19.22461875</v>
      </c>
      <c r="CM330" s="1">
        <v>16.69828125</v>
      </c>
      <c r="CN330" s="1">
        <v>1999.97375</v>
      </c>
      <c r="CO330" s="1">
        <v>0.9799995625</v>
      </c>
      <c r="CP330" s="1">
        <v>0.02000065625</v>
      </c>
      <c r="CQ330" s="1">
        <v>0.0</v>
      </c>
      <c r="CR330" s="1">
        <v>2.4213125</v>
      </c>
      <c r="CS330" s="1">
        <v>0.0</v>
      </c>
      <c r="CT330" s="1">
        <v>17339.6625</v>
      </c>
      <c r="CU330" s="1">
        <v>17412.08125</v>
      </c>
      <c r="CV330" s="1">
        <v>41.367125</v>
      </c>
      <c r="CW330" s="1">
        <v>42.437</v>
      </c>
      <c r="CX330" s="1">
        <v>41.308125</v>
      </c>
      <c r="CY330" s="1">
        <v>41.101375</v>
      </c>
      <c r="CZ330" s="1">
        <v>41.503875</v>
      </c>
      <c r="DA330" s="1">
        <v>1959.9725</v>
      </c>
      <c r="DB330" s="1">
        <v>40.00125</v>
      </c>
      <c r="DC330" s="1">
        <v>0.0</v>
      </c>
      <c r="DD330" s="1">
        <v>1.6597968507E9</v>
      </c>
      <c r="DE330" s="1">
        <v>0.0</v>
      </c>
      <c r="DF330" s="1">
        <v>1.6597961675E9</v>
      </c>
      <c r="DG330" s="1" t="s">
        <v>353</v>
      </c>
      <c r="DH330" s="1">
        <v>1.659796162E9</v>
      </c>
      <c r="DI330" s="1">
        <v>1.6597961675E9</v>
      </c>
      <c r="DJ330" s="1">
        <v>2.0</v>
      </c>
      <c r="DK330" s="1">
        <v>-0.014</v>
      </c>
      <c r="DL330" s="1">
        <v>-0.001</v>
      </c>
      <c r="DM330" s="1">
        <v>1.327</v>
      </c>
      <c r="DN330" s="1">
        <v>0.031</v>
      </c>
      <c r="DO330" s="1">
        <v>400.0</v>
      </c>
      <c r="DP330" s="1">
        <v>20.0</v>
      </c>
      <c r="DQ330" s="1">
        <v>0.32</v>
      </c>
      <c r="DR330" s="1">
        <v>0.03</v>
      </c>
      <c r="DS330" s="1">
        <v>22.80584692886162</v>
      </c>
      <c r="DT330" s="1">
        <v>0.06152003496174095</v>
      </c>
      <c r="DU330" s="1">
        <v>0.1257299582756926</v>
      </c>
      <c r="DV330" s="1">
        <v>0.0</v>
      </c>
      <c r="DW330" s="1">
        <v>-70.1730675</v>
      </c>
      <c r="DX330" s="1">
        <v>-4.86528742964355</v>
      </c>
      <c r="DY330" s="1">
        <v>0.5126748152520767</v>
      </c>
      <c r="DZ330" s="1">
        <v>0.0</v>
      </c>
      <c r="EA330" s="1">
        <v>3.335264</v>
      </c>
      <c r="EB330" s="1">
        <v>-0.4623660787992629</v>
      </c>
      <c r="EC330" s="1">
        <v>0.04686858066978344</v>
      </c>
      <c r="ED330" s="1">
        <v>0.0</v>
      </c>
      <c r="EE330" s="1">
        <v>2.399242704559108</v>
      </c>
      <c r="EF330" s="1">
        <v>-0.05232795162119764</v>
      </c>
      <c r="EG330" s="1">
        <v>0.004023750047547139</v>
      </c>
      <c r="EH330" s="1">
        <v>0.0</v>
      </c>
      <c r="EI330" s="1">
        <v>0.1167001391634675</v>
      </c>
      <c r="EJ330" s="1">
        <v>-0.01523067899113019</v>
      </c>
      <c r="EK330" s="1">
        <v>0.0011846949493769</v>
      </c>
      <c r="EL330" s="1">
        <v>1.0</v>
      </c>
      <c r="EM330" s="1">
        <v>1.0</v>
      </c>
      <c r="EN330" s="1">
        <v>5.0</v>
      </c>
      <c r="EO330" s="1" t="s">
        <v>436</v>
      </c>
      <c r="EP330" s="1">
        <v>2.94245</v>
      </c>
      <c r="EQ330" s="1">
        <v>2.80128</v>
      </c>
      <c r="ER330" s="1">
        <v>0.213348</v>
      </c>
      <c r="ES330" s="1">
        <v>0.219212</v>
      </c>
      <c r="ET330" s="1">
        <v>0.10278</v>
      </c>
      <c r="EU330" s="1">
        <v>0.0919512</v>
      </c>
      <c r="EV330" s="1">
        <v>16155.0</v>
      </c>
      <c r="EW330" s="1">
        <v>16814.1</v>
      </c>
      <c r="EX330" s="1">
        <v>23886.1</v>
      </c>
      <c r="EY330" s="1">
        <v>25066.0</v>
      </c>
      <c r="EZ330" s="1">
        <v>34308.2</v>
      </c>
      <c r="FA330" s="1">
        <v>36353.5</v>
      </c>
      <c r="FB330" s="1">
        <v>43551.1</v>
      </c>
      <c r="FC330" s="1">
        <v>46337.8</v>
      </c>
      <c r="FD330" s="1">
        <v>1.96777</v>
      </c>
      <c r="FE330" s="1">
        <v>1.84792</v>
      </c>
      <c r="FF330" s="1">
        <v>0.0814348</v>
      </c>
      <c r="FG330" s="1">
        <v>0.0</v>
      </c>
      <c r="FH330" s="1">
        <v>30.1366</v>
      </c>
      <c r="FI330" s="1">
        <v>999.9</v>
      </c>
      <c r="FJ330" s="1">
        <v>55.7</v>
      </c>
      <c r="FK330" s="1">
        <v>34.6</v>
      </c>
      <c r="FL330" s="1">
        <v>31.0577</v>
      </c>
      <c r="FM330" s="1">
        <v>64.5186</v>
      </c>
      <c r="FN330" s="1">
        <v>26.2821</v>
      </c>
      <c r="FO330" s="1">
        <v>1.0</v>
      </c>
      <c r="FP330" s="1">
        <v>0.397396</v>
      </c>
      <c r="FQ330" s="1">
        <v>1.91324</v>
      </c>
      <c r="FR330" s="1">
        <v>20.3103</v>
      </c>
      <c r="FS330" s="1">
        <v>5.2125</v>
      </c>
      <c r="FT330" s="1">
        <v>11.9078</v>
      </c>
      <c r="FU330" s="1">
        <v>5.00245</v>
      </c>
      <c r="FV330" s="1">
        <v>3.28982</v>
      </c>
      <c r="FW330" s="1">
        <v>9999.0</v>
      </c>
      <c r="FX330" s="1">
        <v>9999.0</v>
      </c>
      <c r="FY330" s="1">
        <v>9999.0</v>
      </c>
      <c r="FZ330" s="1">
        <v>999.9</v>
      </c>
      <c r="GA330" s="1">
        <v>1.85958</v>
      </c>
      <c r="GB330" s="1">
        <v>1.85453</v>
      </c>
      <c r="GC330" s="1">
        <v>1.85775</v>
      </c>
      <c r="GD330" s="1">
        <v>1.85619</v>
      </c>
      <c r="GE330" s="1">
        <v>1.85494</v>
      </c>
      <c r="GF330" s="1">
        <v>1.85459</v>
      </c>
      <c r="GG330" s="1">
        <v>1.85325</v>
      </c>
      <c r="GH330" s="1">
        <v>1.85638</v>
      </c>
      <c r="GI330" s="1">
        <v>0.0</v>
      </c>
      <c r="GJ330" s="1">
        <v>0.0</v>
      </c>
      <c r="GK330" s="1">
        <v>0.0</v>
      </c>
      <c r="GL330" s="1">
        <v>0.0</v>
      </c>
      <c r="GM330" s="1" t="s">
        <v>355</v>
      </c>
      <c r="GN330" s="1" t="s">
        <v>356</v>
      </c>
      <c r="GO330" s="1" t="s">
        <v>357</v>
      </c>
      <c r="GP330" s="1" t="s">
        <v>357</v>
      </c>
      <c r="GQ330" s="1" t="s">
        <v>357</v>
      </c>
      <c r="GR330" s="1" t="s">
        <v>357</v>
      </c>
      <c r="GS330" s="1">
        <v>0.0</v>
      </c>
      <c r="GT330" s="1">
        <v>100.0</v>
      </c>
      <c r="GU330" s="1">
        <v>100.0</v>
      </c>
      <c r="GV330" s="1">
        <v>2.66</v>
      </c>
      <c r="GW330" s="1">
        <v>0.0348</v>
      </c>
      <c r="GX330" s="1">
        <v>0.3255316452960568</v>
      </c>
      <c r="GY330" s="1">
        <v>0.003023906125278789</v>
      </c>
      <c r="GZ330" s="1">
        <v>-1.398580452151984E-6</v>
      </c>
      <c r="HA330" s="1">
        <v>2.803037836604737E-10</v>
      </c>
      <c r="HB330" s="1">
        <v>-0.04759964022089117</v>
      </c>
      <c r="HC330" s="1">
        <v>0.009965371539748925</v>
      </c>
      <c r="HD330" s="1">
        <v>-4.563662031605912E-4</v>
      </c>
      <c r="HE330" s="1">
        <v>7.83371007442278E-6</v>
      </c>
      <c r="HF330" s="1">
        <v>0.0</v>
      </c>
      <c r="HG330" s="1">
        <v>2134.0</v>
      </c>
      <c r="HH330" s="1">
        <v>2.0</v>
      </c>
      <c r="HI330" s="1">
        <v>25.0</v>
      </c>
      <c r="HJ330" s="1">
        <v>11.5</v>
      </c>
      <c r="HK330" s="1">
        <v>11.4</v>
      </c>
      <c r="HL330" s="1">
        <v>3.14575</v>
      </c>
      <c r="HM330" s="1">
        <v>2.29004</v>
      </c>
      <c r="HN330" s="1">
        <v>1.4978</v>
      </c>
      <c r="HO330" s="1">
        <v>2.30835</v>
      </c>
      <c r="HP330" s="1">
        <v>1.54785</v>
      </c>
      <c r="HQ330" s="1">
        <v>2.32788</v>
      </c>
      <c r="HR330" s="1">
        <v>37.747</v>
      </c>
      <c r="HS330" s="1">
        <v>15.2178</v>
      </c>
      <c r="HT330" s="1">
        <v>18.0</v>
      </c>
      <c r="HU330" s="1">
        <v>503.991</v>
      </c>
      <c r="HV330" s="1">
        <v>491.223</v>
      </c>
      <c r="HW330" s="1">
        <v>26.9769</v>
      </c>
      <c r="HX330" s="1">
        <v>32.1025</v>
      </c>
      <c r="HY330" s="1">
        <v>30.0006</v>
      </c>
      <c r="HZ330" s="1">
        <v>31.8625</v>
      </c>
      <c r="IA330" s="1">
        <v>31.9658</v>
      </c>
      <c r="IB330" s="1">
        <v>62.9625</v>
      </c>
      <c r="IC330" s="1">
        <v>40.8055</v>
      </c>
      <c r="ID330" s="1">
        <v>0.0</v>
      </c>
      <c r="IE330" s="1">
        <v>27.4514</v>
      </c>
      <c r="IF330" s="1">
        <v>1609.06</v>
      </c>
      <c r="IG330" s="1">
        <v>19.4312</v>
      </c>
      <c r="IH330" s="1">
        <v>100.707</v>
      </c>
      <c r="II330" s="1">
        <v>100.425</v>
      </c>
      <c r="IJ330" s="1" t="s">
        <v>358</v>
      </c>
    </row>
    <row r="331" ht="15.75" customHeight="1">
      <c r="A331" s="1">
        <v>315.0</v>
      </c>
      <c r="B331" s="1">
        <v>1.6597968525E9</v>
      </c>
      <c r="C331" s="1">
        <v>711.0</v>
      </c>
      <c r="D331" s="1" t="s">
        <v>963</v>
      </c>
      <c r="E331" s="1" t="s">
        <v>964</v>
      </c>
      <c r="F331" s="1">
        <v>1.0</v>
      </c>
      <c r="G331" s="1" t="s">
        <v>346</v>
      </c>
      <c r="H331" s="1" t="s">
        <v>347</v>
      </c>
      <c r="I331" s="1" t="s">
        <v>348</v>
      </c>
      <c r="J331" s="1" t="s">
        <v>349</v>
      </c>
      <c r="K331" s="1" t="s">
        <v>350</v>
      </c>
      <c r="L331" s="1" t="s">
        <v>346</v>
      </c>
      <c r="M331" s="1" t="s">
        <v>351</v>
      </c>
      <c r="N331" s="1">
        <v>1.659796845E9</v>
      </c>
      <c r="O331" s="1">
        <f t="shared" si="1"/>
        <v>0.00279573017</v>
      </c>
      <c r="P331" s="1">
        <f t="shared" si="2"/>
        <v>2.79573017</v>
      </c>
      <c r="Q331" s="1">
        <f t="shared" si="3"/>
        <v>23.19554364</v>
      </c>
      <c r="R331" s="1">
        <f t="shared" si="4"/>
        <v>1472.134667</v>
      </c>
      <c r="S331" s="1">
        <f t="shared" si="5"/>
        <v>1089.467167</v>
      </c>
      <c r="T331" s="1">
        <f t="shared" si="6"/>
        <v>108.0421795</v>
      </c>
      <c r="U331" s="1">
        <f t="shared" si="7"/>
        <v>145.9912173</v>
      </c>
      <c r="V331" s="1">
        <f t="shared" si="8"/>
        <v>0.1140381487</v>
      </c>
      <c r="W331" s="1">
        <f t="shared" si="9"/>
        <v>2.913257044</v>
      </c>
      <c r="X331" s="1">
        <f t="shared" si="10"/>
        <v>0.1116150106</v>
      </c>
      <c r="Y331" s="1">
        <f t="shared" si="11"/>
        <v>0.06997280255</v>
      </c>
      <c r="Z331" s="1">
        <f t="shared" si="12"/>
        <v>321.5107186</v>
      </c>
      <c r="AA331" s="1">
        <f t="shared" si="13"/>
        <v>32.1683123</v>
      </c>
      <c r="AB331" s="1">
        <f t="shared" si="14"/>
        <v>31.4801</v>
      </c>
      <c r="AC331" s="1">
        <f t="shared" si="15"/>
        <v>4.636355539</v>
      </c>
      <c r="AD331" s="1">
        <f t="shared" si="16"/>
        <v>49.62768044</v>
      </c>
      <c r="AE331" s="1">
        <f t="shared" si="17"/>
        <v>2.238454162</v>
      </c>
      <c r="AF331" s="1">
        <f t="shared" si="18"/>
        <v>4.510495236</v>
      </c>
      <c r="AG331" s="1">
        <f t="shared" si="19"/>
        <v>2.397901377</v>
      </c>
      <c r="AH331" s="1">
        <f t="shared" si="20"/>
        <v>-123.2917005</v>
      </c>
      <c r="AI331" s="1">
        <f t="shared" si="21"/>
        <v>-75.94351021</v>
      </c>
      <c r="AJ331" s="1">
        <f t="shared" si="22"/>
        <v>-5.86766274</v>
      </c>
      <c r="AK331" s="1">
        <f t="shared" si="23"/>
        <v>116.4078452</v>
      </c>
      <c r="AL331" s="1">
        <f t="shared" si="24"/>
        <v>54.61201426</v>
      </c>
      <c r="AM331" s="1">
        <f t="shared" si="25"/>
        <v>2.816240788</v>
      </c>
      <c r="AN331" s="1">
        <f t="shared" si="26"/>
        <v>23.19554364</v>
      </c>
      <c r="AO331" s="1">
        <v>1596.080311688312</v>
      </c>
      <c r="AP331" s="1">
        <v>1541.879151515151</v>
      </c>
      <c r="AQ331" s="1">
        <v>5.076327272727048</v>
      </c>
      <c r="AR331" s="1">
        <v>64.94</v>
      </c>
      <c r="AS331" s="1">
        <f t="shared" si="27"/>
        <v>2.79573017</v>
      </c>
      <c r="AT331" s="1">
        <v>19.27895887341418</v>
      </c>
      <c r="AU331" s="1">
        <v>22.56234235294117</v>
      </c>
      <c r="AV331" s="1">
        <v>-6.920660237833966E-4</v>
      </c>
      <c r="AW331" s="1">
        <v>90.19422672828748</v>
      </c>
      <c r="AX331" s="1">
        <v>0.0</v>
      </c>
      <c r="AY331" s="1">
        <v>0.0</v>
      </c>
      <c r="AZ331" s="1">
        <f t="shared" si="28"/>
        <v>1</v>
      </c>
      <c r="BA331" s="1">
        <f t="shared" si="29"/>
        <v>0</v>
      </c>
      <c r="BB331" s="1">
        <f t="shared" si="30"/>
        <v>51698.7957</v>
      </c>
      <c r="BC331" s="1">
        <f t="shared" si="31"/>
        <v>1999.966667</v>
      </c>
      <c r="BD331" s="1">
        <f t="shared" si="32"/>
        <v>1681.17202</v>
      </c>
      <c r="BE331" s="1">
        <f t="shared" si="33"/>
        <v>0.84060002</v>
      </c>
      <c r="BF331" s="1">
        <f t="shared" si="34"/>
        <v>0.1607580386</v>
      </c>
      <c r="BG331" s="1">
        <v>6.0</v>
      </c>
      <c r="BH331" s="1">
        <v>0.5</v>
      </c>
      <c r="BI331" s="1" t="s">
        <v>352</v>
      </c>
      <c r="BJ331" s="1">
        <v>2.0</v>
      </c>
      <c r="BK331" s="1" t="b">
        <v>1</v>
      </c>
      <c r="BL331" s="1">
        <v>1.659796845E9</v>
      </c>
      <c r="BM331" s="1">
        <v>1472.134666666666</v>
      </c>
      <c r="BN331" s="1">
        <v>1542.629333333333</v>
      </c>
      <c r="BO331" s="1">
        <v>22.57194666666667</v>
      </c>
      <c r="BP331" s="1">
        <v>19.26943333333334</v>
      </c>
      <c r="BQ331" s="1">
        <v>1469.497333333333</v>
      </c>
      <c r="BR331" s="1">
        <v>22.53709333333334</v>
      </c>
      <c r="BS331" s="1">
        <v>500.1050666666666</v>
      </c>
      <c r="BT331" s="1">
        <v>99.07002666666668</v>
      </c>
      <c r="BU331" s="1">
        <v>0.09971687333333332</v>
      </c>
      <c r="BV331" s="1">
        <v>30.99656666666666</v>
      </c>
      <c r="BW331" s="1">
        <v>31.4801</v>
      </c>
      <c r="BX331" s="1">
        <v>999.8999999999999</v>
      </c>
      <c r="BY331" s="1">
        <v>0.0</v>
      </c>
      <c r="BZ331" s="1">
        <v>0.0</v>
      </c>
      <c r="CA331" s="1">
        <v>10000.41666666667</v>
      </c>
      <c r="CB331" s="1">
        <v>0.0</v>
      </c>
      <c r="CC331" s="1">
        <v>306.2150666666667</v>
      </c>
      <c r="CD331" s="1">
        <v>-70.49492666666667</v>
      </c>
      <c r="CE331" s="1">
        <v>1506.131333333333</v>
      </c>
      <c r="CF331" s="1">
        <v>1572.940666666667</v>
      </c>
      <c r="CG331" s="1">
        <v>3.302520666666667</v>
      </c>
      <c r="CH331" s="1">
        <v>1542.629333333333</v>
      </c>
      <c r="CI331" s="1">
        <v>19.26943333333334</v>
      </c>
      <c r="CJ331" s="1">
        <v>2.236203333333334</v>
      </c>
      <c r="CK331" s="1">
        <v>1.909023333333333</v>
      </c>
      <c r="CL331" s="1">
        <v>19.22406666666667</v>
      </c>
      <c r="CM331" s="1">
        <v>16.70928</v>
      </c>
      <c r="CN331" s="1">
        <v>1999.966666666667</v>
      </c>
      <c r="CO331" s="1">
        <v>0.9799995999999999</v>
      </c>
      <c r="CP331" s="1">
        <v>0.02000062</v>
      </c>
      <c r="CQ331" s="1">
        <v>0.0</v>
      </c>
      <c r="CR331" s="1">
        <v>2.399866666666667</v>
      </c>
      <c r="CS331" s="1">
        <v>0.0</v>
      </c>
      <c r="CT331" s="1">
        <v>17339.36</v>
      </c>
      <c r="CU331" s="1">
        <v>17412.02</v>
      </c>
      <c r="CV331" s="1">
        <v>41.3708</v>
      </c>
      <c r="CW331" s="1">
        <v>42.437</v>
      </c>
      <c r="CX331" s="1">
        <v>41.30786666666667</v>
      </c>
      <c r="CY331" s="1">
        <v>41.1082</v>
      </c>
      <c r="CZ331" s="1">
        <v>41.50413333333334</v>
      </c>
      <c r="DA331" s="1">
        <v>1959.966</v>
      </c>
      <c r="DB331" s="1">
        <v>40.00066666666667</v>
      </c>
      <c r="DC331" s="1">
        <v>0.0</v>
      </c>
      <c r="DD331" s="1">
        <v>1.6597968513E9</v>
      </c>
      <c r="DE331" s="1">
        <v>0.0</v>
      </c>
      <c r="DF331" s="1">
        <v>1.6597961675E9</v>
      </c>
      <c r="DG331" s="1" t="s">
        <v>353</v>
      </c>
      <c r="DH331" s="1">
        <v>1.659796162E9</v>
      </c>
      <c r="DI331" s="1">
        <v>1.6597961675E9</v>
      </c>
      <c r="DJ331" s="1">
        <v>2.0</v>
      </c>
      <c r="DK331" s="1">
        <v>-0.014</v>
      </c>
      <c r="DL331" s="1">
        <v>-0.001</v>
      </c>
      <c r="DM331" s="1">
        <v>1.327</v>
      </c>
      <c r="DN331" s="1">
        <v>0.031</v>
      </c>
      <c r="DO331" s="1">
        <v>400.0</v>
      </c>
      <c r="DP331" s="1">
        <v>20.0</v>
      </c>
      <c r="DQ331" s="1">
        <v>0.32</v>
      </c>
      <c r="DR331" s="1">
        <v>0.03</v>
      </c>
      <c r="DS331" s="1">
        <v>22.80584692886162</v>
      </c>
      <c r="DT331" s="1">
        <v>0.06152003496174095</v>
      </c>
      <c r="DU331" s="1">
        <v>0.1257299582756926</v>
      </c>
      <c r="DV331" s="1">
        <v>0.0</v>
      </c>
      <c r="DW331" s="1">
        <v>-70.1730675</v>
      </c>
      <c r="DX331" s="1">
        <v>-4.86528742964355</v>
      </c>
      <c r="DY331" s="1">
        <v>0.5126748152520767</v>
      </c>
      <c r="DZ331" s="1">
        <v>0.0</v>
      </c>
      <c r="EA331" s="1">
        <v>3.335264</v>
      </c>
      <c r="EB331" s="1">
        <v>-0.4623660787992629</v>
      </c>
      <c r="EC331" s="1">
        <v>0.04686858066978344</v>
      </c>
      <c r="ED331" s="1">
        <v>0.0</v>
      </c>
      <c r="EE331" s="1">
        <v>2.399242704559108</v>
      </c>
      <c r="EF331" s="1">
        <v>-0.05232795162119764</v>
      </c>
      <c r="EG331" s="1">
        <v>0.004023750047547139</v>
      </c>
      <c r="EH331" s="1">
        <v>0.0</v>
      </c>
      <c r="EI331" s="1">
        <v>0.1167001391634675</v>
      </c>
      <c r="EJ331" s="1">
        <v>-0.01523067899113019</v>
      </c>
      <c r="EK331" s="1">
        <v>0.0011846949493769</v>
      </c>
      <c r="EL331" s="1">
        <v>1.0</v>
      </c>
      <c r="EM331" s="1">
        <v>1.0</v>
      </c>
      <c r="EN331" s="1">
        <v>5.0</v>
      </c>
      <c r="EO331" s="1" t="s">
        <v>436</v>
      </c>
      <c r="EP331" s="1">
        <v>2.94238</v>
      </c>
      <c r="EQ331" s="1">
        <v>2.8007</v>
      </c>
      <c r="ER331" s="1">
        <v>0.213765</v>
      </c>
      <c r="ES331" s="1">
        <v>0.219624</v>
      </c>
      <c r="ET331" s="1">
        <v>0.102774</v>
      </c>
      <c r="EU331" s="1">
        <v>0.0919894</v>
      </c>
      <c r="EV331" s="1">
        <v>16146.3</v>
      </c>
      <c r="EW331" s="1">
        <v>16805.3</v>
      </c>
      <c r="EX331" s="1">
        <v>23885.9</v>
      </c>
      <c r="EY331" s="1">
        <v>25066.0</v>
      </c>
      <c r="EZ331" s="1">
        <v>34308.3</v>
      </c>
      <c r="FA331" s="1">
        <v>36351.9</v>
      </c>
      <c r="FB331" s="1">
        <v>43550.9</v>
      </c>
      <c r="FC331" s="1">
        <v>46337.7</v>
      </c>
      <c r="FD331" s="1">
        <v>1.96747</v>
      </c>
      <c r="FE331" s="1">
        <v>1.84805</v>
      </c>
      <c r="FF331" s="1">
        <v>0.0814609</v>
      </c>
      <c r="FG331" s="1">
        <v>0.0</v>
      </c>
      <c r="FH331" s="1">
        <v>30.1366</v>
      </c>
      <c r="FI331" s="1">
        <v>999.9</v>
      </c>
      <c r="FJ331" s="1">
        <v>55.7</v>
      </c>
      <c r="FK331" s="1">
        <v>34.6</v>
      </c>
      <c r="FL331" s="1">
        <v>31.0596</v>
      </c>
      <c r="FM331" s="1">
        <v>64.7486</v>
      </c>
      <c r="FN331" s="1">
        <v>26.4744</v>
      </c>
      <c r="FO331" s="1">
        <v>1.0</v>
      </c>
      <c r="FP331" s="1">
        <v>0.397299</v>
      </c>
      <c r="FQ331" s="1">
        <v>1.22132</v>
      </c>
      <c r="FR331" s="1">
        <v>20.3134</v>
      </c>
      <c r="FS331" s="1">
        <v>5.2128</v>
      </c>
      <c r="FT331" s="1">
        <v>11.9077</v>
      </c>
      <c r="FU331" s="1">
        <v>5.00275</v>
      </c>
      <c r="FV331" s="1">
        <v>3.2897</v>
      </c>
      <c r="FW331" s="1">
        <v>9999.0</v>
      </c>
      <c r="FX331" s="1">
        <v>9999.0</v>
      </c>
      <c r="FY331" s="1">
        <v>9999.0</v>
      </c>
      <c r="FZ331" s="1">
        <v>999.9</v>
      </c>
      <c r="GA331" s="1">
        <v>1.85956</v>
      </c>
      <c r="GB331" s="1">
        <v>1.85452</v>
      </c>
      <c r="GC331" s="1">
        <v>1.85773</v>
      </c>
      <c r="GD331" s="1">
        <v>1.85617</v>
      </c>
      <c r="GE331" s="1">
        <v>1.85492</v>
      </c>
      <c r="GF331" s="1">
        <v>1.85457</v>
      </c>
      <c r="GG331" s="1">
        <v>1.85323</v>
      </c>
      <c r="GH331" s="1">
        <v>1.85638</v>
      </c>
      <c r="GI331" s="1">
        <v>0.0</v>
      </c>
      <c r="GJ331" s="1">
        <v>0.0</v>
      </c>
      <c r="GK331" s="1">
        <v>0.0</v>
      </c>
      <c r="GL331" s="1">
        <v>0.0</v>
      </c>
      <c r="GM331" s="1" t="s">
        <v>355</v>
      </c>
      <c r="GN331" s="1" t="s">
        <v>356</v>
      </c>
      <c r="GO331" s="1" t="s">
        <v>357</v>
      </c>
      <c r="GP331" s="1" t="s">
        <v>357</v>
      </c>
      <c r="GQ331" s="1" t="s">
        <v>357</v>
      </c>
      <c r="GR331" s="1" t="s">
        <v>357</v>
      </c>
      <c r="GS331" s="1">
        <v>0.0</v>
      </c>
      <c r="GT331" s="1">
        <v>100.0</v>
      </c>
      <c r="GU331" s="1">
        <v>100.0</v>
      </c>
      <c r="GV331" s="1">
        <v>2.66</v>
      </c>
      <c r="GW331" s="1">
        <v>0.0348</v>
      </c>
      <c r="GX331" s="1">
        <v>0.3255316452960568</v>
      </c>
      <c r="GY331" s="1">
        <v>0.003023906125278789</v>
      </c>
      <c r="GZ331" s="1">
        <v>-1.398580452151984E-6</v>
      </c>
      <c r="HA331" s="1">
        <v>2.803037836604737E-10</v>
      </c>
      <c r="HB331" s="1">
        <v>-0.04759964022089117</v>
      </c>
      <c r="HC331" s="1">
        <v>0.009965371539748925</v>
      </c>
      <c r="HD331" s="1">
        <v>-4.563662031605912E-4</v>
      </c>
      <c r="HE331" s="1">
        <v>7.83371007442278E-6</v>
      </c>
      <c r="HF331" s="1">
        <v>0.0</v>
      </c>
      <c r="HG331" s="1">
        <v>2134.0</v>
      </c>
      <c r="HH331" s="1">
        <v>2.0</v>
      </c>
      <c r="HI331" s="1">
        <v>25.0</v>
      </c>
      <c r="HJ331" s="1">
        <v>11.5</v>
      </c>
      <c r="HK331" s="1">
        <v>11.4</v>
      </c>
      <c r="HL331" s="1">
        <v>3.15308</v>
      </c>
      <c r="HM331" s="1">
        <v>2.28882</v>
      </c>
      <c r="HN331" s="1">
        <v>1.4978</v>
      </c>
      <c r="HO331" s="1">
        <v>2.30835</v>
      </c>
      <c r="HP331" s="1">
        <v>1.54785</v>
      </c>
      <c r="HQ331" s="1">
        <v>2.22168</v>
      </c>
      <c r="HR331" s="1">
        <v>37.747</v>
      </c>
      <c r="HS331" s="1">
        <v>15.1915</v>
      </c>
      <c r="HT331" s="1">
        <v>18.0</v>
      </c>
      <c r="HU331" s="1">
        <v>503.822</v>
      </c>
      <c r="HV331" s="1">
        <v>491.319</v>
      </c>
      <c r="HW331" s="1">
        <v>26.991</v>
      </c>
      <c r="HX331" s="1">
        <v>32.1042</v>
      </c>
      <c r="HY331" s="1">
        <v>30.0004</v>
      </c>
      <c r="HZ331" s="1">
        <v>31.8642</v>
      </c>
      <c r="IA331" s="1">
        <v>31.9675</v>
      </c>
      <c r="IB331" s="1">
        <v>63.1862</v>
      </c>
      <c r="IC331" s="1">
        <v>40.8055</v>
      </c>
      <c r="ID331" s="1">
        <v>0.0</v>
      </c>
      <c r="IE331" s="1">
        <v>27.4514</v>
      </c>
      <c r="IF331" s="1">
        <v>1609.06</v>
      </c>
      <c r="IG331" s="1">
        <v>19.436</v>
      </c>
      <c r="IH331" s="1">
        <v>100.707</v>
      </c>
      <c r="II331" s="1">
        <v>100.425</v>
      </c>
      <c r="IJ331" s="1" t="s">
        <v>358</v>
      </c>
    </row>
    <row r="332" ht="15.75" customHeight="1">
      <c r="A332" s="1">
        <v>316.0</v>
      </c>
      <c r="B332" s="1">
        <v>1.6597968535E9</v>
      </c>
      <c r="C332" s="1">
        <v>712.0</v>
      </c>
      <c r="D332" s="1" t="s">
        <v>965</v>
      </c>
      <c r="E332" s="1" t="s">
        <v>966</v>
      </c>
      <c r="F332" s="1">
        <v>1.0</v>
      </c>
      <c r="G332" s="1" t="s">
        <v>346</v>
      </c>
      <c r="H332" s="1" t="s">
        <v>347</v>
      </c>
      <c r="I332" s="1" t="s">
        <v>348</v>
      </c>
      <c r="J332" s="1" t="s">
        <v>349</v>
      </c>
      <c r="K332" s="1" t="s">
        <v>350</v>
      </c>
      <c r="L332" s="1" t="s">
        <v>346</v>
      </c>
      <c r="M332" s="1" t="s">
        <v>351</v>
      </c>
      <c r="N332" s="1">
        <v>1.6597968455E9</v>
      </c>
      <c r="O332" s="1">
        <f t="shared" si="1"/>
        <v>0.002791379722</v>
      </c>
      <c r="P332" s="1">
        <f t="shared" si="2"/>
        <v>2.791379722</v>
      </c>
      <c r="Q332" s="1">
        <f t="shared" si="3"/>
        <v>23.3109524</v>
      </c>
      <c r="R332" s="1">
        <f t="shared" si="4"/>
        <v>1474.626875</v>
      </c>
      <c r="S332" s="1">
        <f t="shared" si="5"/>
        <v>1089.776583</v>
      </c>
      <c r="T332" s="1">
        <f t="shared" si="6"/>
        <v>108.0730339</v>
      </c>
      <c r="U332" s="1">
        <f t="shared" si="7"/>
        <v>146.2385986</v>
      </c>
      <c r="V332" s="1">
        <f t="shared" si="8"/>
        <v>0.1138701029</v>
      </c>
      <c r="W332" s="1">
        <f t="shared" si="9"/>
        <v>2.913084589</v>
      </c>
      <c r="X332" s="1">
        <f t="shared" si="10"/>
        <v>0.1114538797</v>
      </c>
      <c r="Y332" s="1">
        <f t="shared" si="11"/>
        <v>0.06987149261</v>
      </c>
      <c r="Z332" s="1">
        <f t="shared" si="12"/>
        <v>321.5128442</v>
      </c>
      <c r="AA332" s="1">
        <f t="shared" si="13"/>
        <v>32.16759589</v>
      </c>
      <c r="AB332" s="1">
        <f t="shared" si="14"/>
        <v>31.47885</v>
      </c>
      <c r="AC332" s="1">
        <f t="shared" si="15"/>
        <v>4.636026271</v>
      </c>
      <c r="AD332" s="1">
        <f t="shared" si="16"/>
        <v>49.63163083</v>
      </c>
      <c r="AE332" s="1">
        <f t="shared" si="17"/>
        <v>2.238386109</v>
      </c>
      <c r="AF332" s="1">
        <f t="shared" si="18"/>
        <v>4.509999109</v>
      </c>
      <c r="AG332" s="1">
        <f t="shared" si="19"/>
        <v>2.397640162</v>
      </c>
      <c r="AH332" s="1">
        <f t="shared" si="20"/>
        <v>-123.0998458</v>
      </c>
      <c r="AI332" s="1">
        <f t="shared" si="21"/>
        <v>-76.04567789</v>
      </c>
      <c r="AJ332" s="1">
        <f t="shared" si="22"/>
        <v>-5.875812318</v>
      </c>
      <c r="AK332" s="1">
        <f t="shared" si="23"/>
        <v>116.4915082</v>
      </c>
      <c r="AL332" s="1">
        <f t="shared" si="24"/>
        <v>54.62202306</v>
      </c>
      <c r="AM332" s="1">
        <f t="shared" si="25"/>
        <v>2.812947004</v>
      </c>
      <c r="AN332" s="1">
        <f t="shared" si="26"/>
        <v>23.3109524</v>
      </c>
      <c r="AO332" s="1">
        <v>1601.187385281386</v>
      </c>
      <c r="AP332" s="1">
        <v>1546.942727272727</v>
      </c>
      <c r="AQ332" s="1">
        <v>5.056957575757481</v>
      </c>
      <c r="AR332" s="1">
        <v>64.94</v>
      </c>
      <c r="AS332" s="1">
        <f t="shared" si="27"/>
        <v>2.791379722</v>
      </c>
      <c r="AT332" s="1">
        <v>19.28154060743354</v>
      </c>
      <c r="AU332" s="1">
        <v>22.560235</v>
      </c>
      <c r="AV332" s="1">
        <v>-7.446361398100923E-4</v>
      </c>
      <c r="AW332" s="1">
        <v>90.19422672828748</v>
      </c>
      <c r="AX332" s="1">
        <v>0.0</v>
      </c>
      <c r="AY332" s="1">
        <v>0.0</v>
      </c>
      <c r="AZ332" s="1">
        <f t="shared" si="28"/>
        <v>1</v>
      </c>
      <c r="BA332" s="1">
        <f t="shared" si="29"/>
        <v>0</v>
      </c>
      <c r="BB332" s="1">
        <f t="shared" si="30"/>
        <v>51694.23792</v>
      </c>
      <c r="BC332" s="1">
        <f t="shared" si="31"/>
        <v>1999.98</v>
      </c>
      <c r="BD332" s="1">
        <f t="shared" si="32"/>
        <v>1681.183219</v>
      </c>
      <c r="BE332" s="1">
        <f t="shared" si="33"/>
        <v>0.8406000154</v>
      </c>
      <c r="BF332" s="1">
        <f t="shared" si="34"/>
        <v>0.1607580297</v>
      </c>
      <c r="BG332" s="1">
        <v>6.0</v>
      </c>
      <c r="BH332" s="1">
        <v>0.5</v>
      </c>
      <c r="BI332" s="1" t="s">
        <v>352</v>
      </c>
      <c r="BJ332" s="1">
        <v>2.0</v>
      </c>
      <c r="BK332" s="1" t="b">
        <v>1</v>
      </c>
      <c r="BL332" s="1">
        <v>1.6597968455E9</v>
      </c>
      <c r="BM332" s="1">
        <v>1474.626875</v>
      </c>
      <c r="BN332" s="1">
        <v>1545.136875</v>
      </c>
      <c r="BO332" s="1">
        <v>22.571225</v>
      </c>
      <c r="BP332" s="1">
        <v>19.2725375</v>
      </c>
      <c r="BQ332" s="1">
        <v>1471.988125</v>
      </c>
      <c r="BR332" s="1">
        <v>22.53636875</v>
      </c>
      <c r="BS332" s="1">
        <v>500.099875</v>
      </c>
      <c r="BT332" s="1">
        <v>99.0701875</v>
      </c>
      <c r="BU332" s="1">
        <v>0.099711725</v>
      </c>
      <c r="BV332" s="1">
        <v>30.9946375</v>
      </c>
      <c r="BW332" s="1">
        <v>31.47885</v>
      </c>
      <c r="BX332" s="1">
        <v>999.9</v>
      </c>
      <c r="BY332" s="1">
        <v>0.0</v>
      </c>
      <c r="BZ332" s="1">
        <v>0.0</v>
      </c>
      <c r="CA332" s="1">
        <v>9999.414375</v>
      </c>
      <c r="CB332" s="1">
        <v>0.0</v>
      </c>
      <c r="CC332" s="1">
        <v>305.9603125</v>
      </c>
      <c r="CD332" s="1">
        <v>-70.51025625</v>
      </c>
      <c r="CE332" s="1">
        <v>1508.68</v>
      </c>
      <c r="CF332" s="1">
        <v>1575.5025</v>
      </c>
      <c r="CG332" s="1">
        <v>3.298693125</v>
      </c>
      <c r="CH332" s="1">
        <v>1545.136875</v>
      </c>
      <c r="CI332" s="1">
        <v>19.2725375</v>
      </c>
      <c r="CJ332" s="1">
        <v>2.236135</v>
      </c>
      <c r="CK332" s="1">
        <v>1.90933375</v>
      </c>
      <c r="CL332" s="1">
        <v>19.223575</v>
      </c>
      <c r="CM332" s="1">
        <v>16.7118375</v>
      </c>
      <c r="CN332" s="1">
        <v>1999.98</v>
      </c>
      <c r="CO332" s="1">
        <v>0.97999975</v>
      </c>
      <c r="CP332" s="1">
        <v>0.020000475</v>
      </c>
      <c r="CQ332" s="1">
        <v>0.0</v>
      </c>
      <c r="CR332" s="1">
        <v>2.4730625</v>
      </c>
      <c r="CS332" s="1">
        <v>0.0</v>
      </c>
      <c r="CT332" s="1">
        <v>17339.34375</v>
      </c>
      <c r="CU332" s="1">
        <v>17412.1375</v>
      </c>
      <c r="CV332" s="1">
        <v>41.3710625</v>
      </c>
      <c r="CW332" s="1">
        <v>42.437</v>
      </c>
      <c r="CX332" s="1">
        <v>41.308125</v>
      </c>
      <c r="CY332" s="1">
        <v>41.10925</v>
      </c>
      <c r="CZ332" s="1">
        <v>41.50775</v>
      </c>
      <c r="DA332" s="1">
        <v>1959.979375</v>
      </c>
      <c r="DB332" s="1">
        <v>40.000625</v>
      </c>
      <c r="DC332" s="1">
        <v>0.0</v>
      </c>
      <c r="DD332" s="1">
        <v>1.6597968525E9</v>
      </c>
      <c r="DE332" s="1">
        <v>0.0</v>
      </c>
      <c r="DF332" s="1">
        <v>1.6597961675E9</v>
      </c>
      <c r="DG332" s="1" t="s">
        <v>353</v>
      </c>
      <c r="DH332" s="1">
        <v>1.659796162E9</v>
      </c>
      <c r="DI332" s="1">
        <v>1.6597961675E9</v>
      </c>
      <c r="DJ332" s="1">
        <v>2.0</v>
      </c>
      <c r="DK332" s="1">
        <v>-0.014</v>
      </c>
      <c r="DL332" s="1">
        <v>-0.001</v>
      </c>
      <c r="DM332" s="1">
        <v>1.327</v>
      </c>
      <c r="DN332" s="1">
        <v>0.031</v>
      </c>
      <c r="DO332" s="1">
        <v>400.0</v>
      </c>
      <c r="DP332" s="1">
        <v>20.0</v>
      </c>
      <c r="DQ332" s="1">
        <v>0.32</v>
      </c>
      <c r="DR332" s="1">
        <v>0.03</v>
      </c>
      <c r="DS332" s="1">
        <v>22.83080673659274</v>
      </c>
      <c r="DT332" s="1">
        <v>1.160005578329904</v>
      </c>
      <c r="DU332" s="1">
        <v>0.1668553119480236</v>
      </c>
      <c r="DV332" s="1">
        <v>0.0</v>
      </c>
      <c r="DW332" s="1">
        <v>-70.2624487804878</v>
      </c>
      <c r="DX332" s="1">
        <v>-4.134265505226431</v>
      </c>
      <c r="DY332" s="1">
        <v>0.4570407054092145</v>
      </c>
      <c r="DZ332" s="1">
        <v>0.0</v>
      </c>
      <c r="EA332" s="1">
        <v>3.326047073170732</v>
      </c>
      <c r="EB332" s="1">
        <v>-0.4656336585365775</v>
      </c>
      <c r="EC332" s="1">
        <v>0.04816283028126526</v>
      </c>
      <c r="ED332" s="1">
        <v>0.0</v>
      </c>
      <c r="EE332" s="1">
        <v>2.398118486530594</v>
      </c>
      <c r="EF332" s="1">
        <v>-0.05568766486457397</v>
      </c>
      <c r="EG332" s="1">
        <v>0.004082871848919536</v>
      </c>
      <c r="EH332" s="1">
        <v>0.0</v>
      </c>
      <c r="EI332" s="1">
        <v>0.1162602901994532</v>
      </c>
      <c r="EJ332" s="1">
        <v>-0.0160962432482981</v>
      </c>
      <c r="EK332" s="1">
        <v>0.001209115529600019</v>
      </c>
      <c r="EL332" s="1">
        <v>1.0</v>
      </c>
      <c r="EM332" s="1">
        <v>1.0</v>
      </c>
      <c r="EN332" s="1">
        <v>5.0</v>
      </c>
      <c r="EO332" s="1" t="s">
        <v>436</v>
      </c>
      <c r="EP332" s="1">
        <v>2.94231</v>
      </c>
      <c r="EQ332" s="1">
        <v>2.80086</v>
      </c>
      <c r="ER332" s="1">
        <v>0.214175</v>
      </c>
      <c r="ES332" s="1">
        <v>0.220034</v>
      </c>
      <c r="ET332" s="1">
        <v>0.102769</v>
      </c>
      <c r="EU332" s="1">
        <v>0.0920123</v>
      </c>
      <c r="EV332" s="1">
        <v>16137.8</v>
      </c>
      <c r="EW332" s="1">
        <v>16796.3</v>
      </c>
      <c r="EX332" s="1">
        <v>23885.9</v>
      </c>
      <c r="EY332" s="1">
        <v>25065.9</v>
      </c>
      <c r="EZ332" s="1">
        <v>34308.5</v>
      </c>
      <c r="FA332" s="1">
        <v>36350.8</v>
      </c>
      <c r="FB332" s="1">
        <v>43550.9</v>
      </c>
      <c r="FC332" s="1">
        <v>46337.4</v>
      </c>
      <c r="FD332" s="1">
        <v>1.96738</v>
      </c>
      <c r="FE332" s="1">
        <v>1.84822</v>
      </c>
      <c r="FF332" s="1">
        <v>0.081379</v>
      </c>
      <c r="FG332" s="1">
        <v>0.0</v>
      </c>
      <c r="FH332" s="1">
        <v>30.1366</v>
      </c>
      <c r="FI332" s="1">
        <v>999.9</v>
      </c>
      <c r="FJ332" s="1">
        <v>55.7</v>
      </c>
      <c r="FK332" s="1">
        <v>34.6</v>
      </c>
      <c r="FL332" s="1">
        <v>31.0603</v>
      </c>
      <c r="FM332" s="1">
        <v>64.5886</v>
      </c>
      <c r="FN332" s="1">
        <v>26.4583</v>
      </c>
      <c r="FO332" s="1">
        <v>1.0</v>
      </c>
      <c r="FP332" s="1">
        <v>0.396829</v>
      </c>
      <c r="FQ332" s="1">
        <v>0.809902</v>
      </c>
      <c r="FR332" s="1">
        <v>20.3161</v>
      </c>
      <c r="FS332" s="1">
        <v>5.2125</v>
      </c>
      <c r="FT332" s="1">
        <v>11.9077</v>
      </c>
      <c r="FU332" s="1">
        <v>5.00255</v>
      </c>
      <c r="FV332" s="1">
        <v>3.2897</v>
      </c>
      <c r="FW332" s="1">
        <v>9999.0</v>
      </c>
      <c r="FX332" s="1">
        <v>9999.0</v>
      </c>
      <c r="FY332" s="1">
        <v>9999.0</v>
      </c>
      <c r="FZ332" s="1">
        <v>999.9</v>
      </c>
      <c r="GA332" s="1">
        <v>1.85956</v>
      </c>
      <c r="GB332" s="1">
        <v>1.85452</v>
      </c>
      <c r="GC332" s="1">
        <v>1.85773</v>
      </c>
      <c r="GD332" s="1">
        <v>1.85617</v>
      </c>
      <c r="GE332" s="1">
        <v>1.85492</v>
      </c>
      <c r="GF332" s="1">
        <v>1.85456</v>
      </c>
      <c r="GG332" s="1">
        <v>1.85323</v>
      </c>
      <c r="GH332" s="1">
        <v>1.85638</v>
      </c>
      <c r="GI332" s="1">
        <v>0.0</v>
      </c>
      <c r="GJ332" s="1">
        <v>0.0</v>
      </c>
      <c r="GK332" s="1">
        <v>0.0</v>
      </c>
      <c r="GL332" s="1">
        <v>0.0</v>
      </c>
      <c r="GM332" s="1" t="s">
        <v>355</v>
      </c>
      <c r="GN332" s="1" t="s">
        <v>356</v>
      </c>
      <c r="GO332" s="1" t="s">
        <v>357</v>
      </c>
      <c r="GP332" s="1" t="s">
        <v>357</v>
      </c>
      <c r="GQ332" s="1" t="s">
        <v>357</v>
      </c>
      <c r="GR332" s="1" t="s">
        <v>357</v>
      </c>
      <c r="GS332" s="1">
        <v>0.0</v>
      </c>
      <c r="GT332" s="1">
        <v>100.0</v>
      </c>
      <c r="GU332" s="1">
        <v>100.0</v>
      </c>
      <c r="GV332" s="1">
        <v>2.66</v>
      </c>
      <c r="GW332" s="1">
        <v>0.0349</v>
      </c>
      <c r="GX332" s="1">
        <v>0.3255316452960568</v>
      </c>
      <c r="GY332" s="1">
        <v>0.003023906125278789</v>
      </c>
      <c r="GZ332" s="1">
        <v>-1.398580452151984E-6</v>
      </c>
      <c r="HA332" s="1">
        <v>2.803037836604737E-10</v>
      </c>
      <c r="HB332" s="1">
        <v>-0.04759964022089117</v>
      </c>
      <c r="HC332" s="1">
        <v>0.009965371539748925</v>
      </c>
      <c r="HD332" s="1">
        <v>-4.563662031605912E-4</v>
      </c>
      <c r="HE332" s="1">
        <v>7.83371007442278E-6</v>
      </c>
      <c r="HF332" s="1">
        <v>0.0</v>
      </c>
      <c r="HG332" s="1">
        <v>2134.0</v>
      </c>
      <c r="HH332" s="1">
        <v>2.0</v>
      </c>
      <c r="HI332" s="1">
        <v>25.0</v>
      </c>
      <c r="HJ332" s="1">
        <v>11.5</v>
      </c>
      <c r="HK332" s="1">
        <v>11.4</v>
      </c>
      <c r="HL332" s="1">
        <v>3.16162</v>
      </c>
      <c r="HM332" s="1">
        <v>2.27783</v>
      </c>
      <c r="HN332" s="1">
        <v>1.4978</v>
      </c>
      <c r="HO332" s="1">
        <v>2.30957</v>
      </c>
      <c r="HP332" s="1">
        <v>1.54785</v>
      </c>
      <c r="HQ332" s="1">
        <v>2.41211</v>
      </c>
      <c r="HR332" s="1">
        <v>37.747</v>
      </c>
      <c r="HS332" s="1">
        <v>15.2265</v>
      </c>
      <c r="HT332" s="1">
        <v>18.0</v>
      </c>
      <c r="HU332" s="1">
        <v>503.769</v>
      </c>
      <c r="HV332" s="1">
        <v>491.444</v>
      </c>
      <c r="HW332" s="1">
        <v>27.0294</v>
      </c>
      <c r="HX332" s="1">
        <v>32.1054</v>
      </c>
      <c r="HY332" s="1">
        <v>29.9999</v>
      </c>
      <c r="HZ332" s="1">
        <v>31.8653</v>
      </c>
      <c r="IA332" s="1">
        <v>31.9686</v>
      </c>
      <c r="IB332" s="1">
        <v>63.2927</v>
      </c>
      <c r="IC332" s="1">
        <v>40.5107</v>
      </c>
      <c r="ID332" s="1">
        <v>0.0</v>
      </c>
      <c r="IE332" s="1">
        <v>27.4514</v>
      </c>
      <c r="IF332" s="1">
        <v>1619.12</v>
      </c>
      <c r="IG332" s="1">
        <v>19.4492</v>
      </c>
      <c r="IH332" s="1">
        <v>100.707</v>
      </c>
      <c r="II332" s="1">
        <v>100.424</v>
      </c>
      <c r="IJ332" s="1" t="s">
        <v>358</v>
      </c>
    </row>
    <row r="333" ht="15.75" customHeight="1">
      <c r="A333" s="1">
        <v>317.0</v>
      </c>
      <c r="B333" s="1">
        <v>1.6597968545E9</v>
      </c>
      <c r="C333" s="1">
        <v>713.0</v>
      </c>
      <c r="D333" s="1" t="s">
        <v>967</v>
      </c>
      <c r="E333" s="1" t="s">
        <v>968</v>
      </c>
      <c r="F333" s="1">
        <v>1.0</v>
      </c>
      <c r="G333" s="1" t="s">
        <v>346</v>
      </c>
      <c r="H333" s="1" t="s">
        <v>347</v>
      </c>
      <c r="I333" s="1" t="s">
        <v>348</v>
      </c>
      <c r="J333" s="1" t="s">
        <v>349</v>
      </c>
      <c r="K333" s="1" t="s">
        <v>350</v>
      </c>
      <c r="L333" s="1" t="s">
        <v>346</v>
      </c>
      <c r="M333" s="1" t="s">
        <v>351</v>
      </c>
      <c r="N333" s="1">
        <v>1.659796847E9</v>
      </c>
      <c r="O333" s="1">
        <f t="shared" si="1"/>
        <v>0.002785984791</v>
      </c>
      <c r="P333" s="1">
        <f t="shared" si="2"/>
        <v>2.785984791</v>
      </c>
      <c r="Q333" s="1">
        <f t="shared" si="3"/>
        <v>23.42621822</v>
      </c>
      <c r="R333" s="1">
        <f t="shared" si="4"/>
        <v>1482.122667</v>
      </c>
      <c r="S333" s="1">
        <f t="shared" si="5"/>
        <v>1094.925942</v>
      </c>
      <c r="T333" s="1">
        <f t="shared" si="6"/>
        <v>108.5837162</v>
      </c>
      <c r="U333" s="1">
        <f t="shared" si="7"/>
        <v>146.9819838</v>
      </c>
      <c r="V333" s="1">
        <f t="shared" si="8"/>
        <v>0.1137074524</v>
      </c>
      <c r="W333" s="1">
        <f t="shared" si="9"/>
        <v>2.912820263</v>
      </c>
      <c r="X333" s="1">
        <f t="shared" si="10"/>
        <v>0.1112978345</v>
      </c>
      <c r="Y333" s="1">
        <f t="shared" si="11"/>
        <v>0.06977338815</v>
      </c>
      <c r="Z333" s="1">
        <f t="shared" si="12"/>
        <v>321.5142298</v>
      </c>
      <c r="AA333" s="1">
        <f t="shared" si="13"/>
        <v>32.16290383</v>
      </c>
      <c r="AB333" s="1">
        <f t="shared" si="14"/>
        <v>31.47390667</v>
      </c>
      <c r="AC333" s="1">
        <f t="shared" si="15"/>
        <v>4.634724323</v>
      </c>
      <c r="AD333" s="1">
        <f t="shared" si="16"/>
        <v>49.64831494</v>
      </c>
      <c r="AE333" s="1">
        <f t="shared" si="17"/>
        <v>2.238345714</v>
      </c>
      <c r="AF333" s="1">
        <f t="shared" si="18"/>
        <v>4.508402182</v>
      </c>
      <c r="AG333" s="1">
        <f t="shared" si="19"/>
        <v>2.396378609</v>
      </c>
      <c r="AH333" s="1">
        <f t="shared" si="20"/>
        <v>-122.8619293</v>
      </c>
      <c r="AI333" s="1">
        <f t="shared" si="21"/>
        <v>-76.23782079</v>
      </c>
      <c r="AJ333" s="1">
        <f t="shared" si="22"/>
        <v>-5.890869196</v>
      </c>
      <c r="AK333" s="1">
        <f t="shared" si="23"/>
        <v>116.5236105</v>
      </c>
      <c r="AL333" s="1">
        <f t="shared" si="24"/>
        <v>54.68113811</v>
      </c>
      <c r="AM333" s="1">
        <f t="shared" si="25"/>
        <v>2.803061548</v>
      </c>
      <c r="AN333" s="1">
        <f t="shared" si="26"/>
        <v>23.42621822</v>
      </c>
      <c r="AO333" s="1">
        <v>1606.286770562771</v>
      </c>
      <c r="AP333" s="1">
        <v>1551.954666666667</v>
      </c>
      <c r="AQ333" s="1">
        <v>5.046666666666466</v>
      </c>
      <c r="AR333" s="1">
        <v>64.94</v>
      </c>
      <c r="AS333" s="1">
        <f t="shared" si="27"/>
        <v>2.785984791</v>
      </c>
      <c r="AT333" s="1">
        <v>19.28670081992691</v>
      </c>
      <c r="AU333" s="1">
        <v>22.55899147058823</v>
      </c>
      <c r="AV333" s="1">
        <v>-7.504558673381446E-4</v>
      </c>
      <c r="AW333" s="1">
        <v>90.19422672828748</v>
      </c>
      <c r="AX333" s="1">
        <v>0.0</v>
      </c>
      <c r="AY333" s="1">
        <v>0.0</v>
      </c>
      <c r="AZ333" s="1">
        <f t="shared" si="28"/>
        <v>1</v>
      </c>
      <c r="BA333" s="1">
        <f t="shared" si="29"/>
        <v>0</v>
      </c>
      <c r="BB333" s="1">
        <f t="shared" si="30"/>
        <v>51687.79809</v>
      </c>
      <c r="BC333" s="1">
        <f t="shared" si="31"/>
        <v>1999.988667</v>
      </c>
      <c r="BD333" s="1">
        <f t="shared" si="32"/>
        <v>1681.1905</v>
      </c>
      <c r="BE333" s="1">
        <f t="shared" si="33"/>
        <v>0.8406000134</v>
      </c>
      <c r="BF333" s="1">
        <f t="shared" si="34"/>
        <v>0.1607580259</v>
      </c>
      <c r="BG333" s="1">
        <v>6.0</v>
      </c>
      <c r="BH333" s="1">
        <v>0.5</v>
      </c>
      <c r="BI333" s="1" t="s">
        <v>352</v>
      </c>
      <c r="BJ333" s="1">
        <v>2.0</v>
      </c>
      <c r="BK333" s="1" t="b">
        <v>1</v>
      </c>
      <c r="BL333" s="1">
        <v>1.659796847E9</v>
      </c>
      <c r="BM333" s="1">
        <v>1482.122666666666</v>
      </c>
      <c r="BN333" s="1">
        <v>1552.708666666666</v>
      </c>
      <c r="BO333" s="1">
        <v>22.57081333333333</v>
      </c>
      <c r="BP333" s="1">
        <v>19.28384</v>
      </c>
      <c r="BQ333" s="1">
        <v>1479.478666666667</v>
      </c>
      <c r="BR333" s="1">
        <v>22.53594666666667</v>
      </c>
      <c r="BS333" s="1">
        <v>500.1185999999999</v>
      </c>
      <c r="BT333" s="1">
        <v>99.07008</v>
      </c>
      <c r="BU333" s="1">
        <v>0.09983829333333333</v>
      </c>
      <c r="BV333" s="1">
        <v>30.98842666666666</v>
      </c>
      <c r="BW333" s="1">
        <v>31.47390666666667</v>
      </c>
      <c r="BX333" s="1">
        <v>999.8999999999999</v>
      </c>
      <c r="BY333" s="1">
        <v>0.0</v>
      </c>
      <c r="BZ333" s="1">
        <v>0.0</v>
      </c>
      <c r="CA333" s="1">
        <v>9997.913999999999</v>
      </c>
      <c r="CB333" s="1">
        <v>0.0</v>
      </c>
      <c r="CC333" s="1">
        <v>304.8638666666666</v>
      </c>
      <c r="CD333" s="1">
        <v>-70.58619999999999</v>
      </c>
      <c r="CE333" s="1">
        <v>1516.348</v>
      </c>
      <c r="CF333" s="1">
        <v>1583.241333333334</v>
      </c>
      <c r="CG333" s="1">
        <v>3.286976666666667</v>
      </c>
      <c r="CH333" s="1">
        <v>1552.708666666666</v>
      </c>
      <c r="CI333" s="1">
        <v>19.28384</v>
      </c>
      <c r="CJ333" s="1">
        <v>2.236090666666667</v>
      </c>
      <c r="CK333" s="1">
        <v>1.910450666666667</v>
      </c>
      <c r="CL333" s="1">
        <v>19.22326666666667</v>
      </c>
      <c r="CM333" s="1">
        <v>16.72105333333333</v>
      </c>
      <c r="CN333" s="1">
        <v>1999.988666666667</v>
      </c>
      <c r="CO333" s="1">
        <v>0.9799997999999999</v>
      </c>
      <c r="CP333" s="1">
        <v>0.02000042666666667</v>
      </c>
      <c r="CQ333" s="1">
        <v>0.0</v>
      </c>
      <c r="CR333" s="1">
        <v>2.5448</v>
      </c>
      <c r="CS333" s="1">
        <v>0.0</v>
      </c>
      <c r="CT333" s="1">
        <v>17339.08666666667</v>
      </c>
      <c r="CU333" s="1">
        <v>17412.21333333333</v>
      </c>
      <c r="CV333" s="1">
        <v>41.3708</v>
      </c>
      <c r="CW333" s="1">
        <v>42.437</v>
      </c>
      <c r="CX333" s="1">
        <v>41.30786666666667</v>
      </c>
      <c r="CY333" s="1">
        <v>41.11239999999999</v>
      </c>
      <c r="CZ333" s="1">
        <v>41.5124</v>
      </c>
      <c r="DA333" s="1">
        <v>1959.988</v>
      </c>
      <c r="DB333" s="1">
        <v>40.00066666666667</v>
      </c>
      <c r="DC333" s="1">
        <v>0.0</v>
      </c>
      <c r="DD333" s="1">
        <v>1.6597968537E9</v>
      </c>
      <c r="DE333" s="1">
        <v>0.0</v>
      </c>
      <c r="DF333" s="1">
        <v>1.6597961675E9</v>
      </c>
      <c r="DG333" s="1" t="s">
        <v>353</v>
      </c>
      <c r="DH333" s="1">
        <v>1.659796162E9</v>
      </c>
      <c r="DI333" s="1">
        <v>1.6597961675E9</v>
      </c>
      <c r="DJ333" s="1">
        <v>2.0</v>
      </c>
      <c r="DK333" s="1">
        <v>-0.014</v>
      </c>
      <c r="DL333" s="1">
        <v>-0.001</v>
      </c>
      <c r="DM333" s="1">
        <v>1.327</v>
      </c>
      <c r="DN333" s="1">
        <v>0.031</v>
      </c>
      <c r="DO333" s="1">
        <v>400.0</v>
      </c>
      <c r="DP333" s="1">
        <v>20.0</v>
      </c>
      <c r="DQ333" s="1">
        <v>0.32</v>
      </c>
      <c r="DR333" s="1">
        <v>0.03</v>
      </c>
      <c r="DS333" s="1">
        <v>22.85218567126482</v>
      </c>
      <c r="DT333" s="1">
        <v>1.953551146360342</v>
      </c>
      <c r="DU333" s="1">
        <v>0.1963148652827718</v>
      </c>
      <c r="DV333" s="1">
        <v>0.0</v>
      </c>
      <c r="DW333" s="1">
        <v>-70.33995365853659</v>
      </c>
      <c r="DX333" s="1">
        <v>-3.597850871080198</v>
      </c>
      <c r="DY333" s="1">
        <v>0.4004449410084973</v>
      </c>
      <c r="DZ333" s="1">
        <v>0.0</v>
      </c>
      <c r="EA333" s="1">
        <v>3.318212926829269</v>
      </c>
      <c r="EB333" s="1">
        <v>-0.4687212543554047</v>
      </c>
      <c r="EC333" s="1">
        <v>0.04845307185227241</v>
      </c>
      <c r="ED333" s="1">
        <v>0.0</v>
      </c>
      <c r="EE333" s="1">
        <v>2.397370114376602</v>
      </c>
      <c r="EF333" s="1">
        <v>-0.0506108048362279</v>
      </c>
      <c r="EG333" s="1">
        <v>0.003778976338175644</v>
      </c>
      <c r="EH333" s="1">
        <v>0.0</v>
      </c>
      <c r="EI333" s="1">
        <v>0.1160070561294397</v>
      </c>
      <c r="EJ333" s="1">
        <v>-0.01652330054607269</v>
      </c>
      <c r="EK333" s="1">
        <v>0.001236724591009617</v>
      </c>
      <c r="EL333" s="1">
        <v>1.0</v>
      </c>
      <c r="EM333" s="1">
        <v>1.0</v>
      </c>
      <c r="EN333" s="1">
        <v>5.0</v>
      </c>
      <c r="EO333" s="1" t="s">
        <v>436</v>
      </c>
      <c r="EP333" s="1">
        <v>2.94244</v>
      </c>
      <c r="EQ333" s="1">
        <v>2.80083</v>
      </c>
      <c r="ER333" s="1">
        <v>0.214597</v>
      </c>
      <c r="ES333" s="1">
        <v>0.220448</v>
      </c>
      <c r="ET333" s="1">
        <v>0.102767</v>
      </c>
      <c r="EU333" s="1">
        <v>0.0920231</v>
      </c>
      <c r="EV333" s="1">
        <v>16129.0</v>
      </c>
      <c r="EW333" s="1">
        <v>16787.3</v>
      </c>
      <c r="EX333" s="1">
        <v>23885.7</v>
      </c>
      <c r="EY333" s="1">
        <v>25065.7</v>
      </c>
      <c r="EZ333" s="1">
        <v>34308.3</v>
      </c>
      <c r="FA333" s="1">
        <v>36350.1</v>
      </c>
      <c r="FB333" s="1">
        <v>43550.5</v>
      </c>
      <c r="FC333" s="1">
        <v>46337.0</v>
      </c>
      <c r="FD333" s="1">
        <v>1.96732</v>
      </c>
      <c r="FE333" s="1">
        <v>1.84827</v>
      </c>
      <c r="FF333" s="1">
        <v>0.0808425</v>
      </c>
      <c r="FG333" s="1">
        <v>0.0</v>
      </c>
      <c r="FH333" s="1">
        <v>30.1366</v>
      </c>
      <c r="FI333" s="1">
        <v>999.9</v>
      </c>
      <c r="FJ333" s="1">
        <v>55.7</v>
      </c>
      <c r="FK333" s="1">
        <v>34.6</v>
      </c>
      <c r="FL333" s="1">
        <v>31.0608</v>
      </c>
      <c r="FM333" s="1">
        <v>64.6986</v>
      </c>
      <c r="FN333" s="1">
        <v>26.3542</v>
      </c>
      <c r="FO333" s="1">
        <v>1.0</v>
      </c>
      <c r="FP333" s="1">
        <v>0.395917</v>
      </c>
      <c r="FQ333" s="1">
        <v>0.330256</v>
      </c>
      <c r="FR333" s="1">
        <v>20.3197</v>
      </c>
      <c r="FS333" s="1">
        <v>5.2122</v>
      </c>
      <c r="FT333" s="1">
        <v>11.9077</v>
      </c>
      <c r="FU333" s="1">
        <v>5.00265</v>
      </c>
      <c r="FV333" s="1">
        <v>3.2897</v>
      </c>
      <c r="FW333" s="1">
        <v>9999.0</v>
      </c>
      <c r="FX333" s="1">
        <v>9999.0</v>
      </c>
      <c r="FY333" s="1">
        <v>9999.0</v>
      </c>
      <c r="FZ333" s="1">
        <v>999.9</v>
      </c>
      <c r="GA333" s="1">
        <v>1.85957</v>
      </c>
      <c r="GB333" s="1">
        <v>1.85451</v>
      </c>
      <c r="GC333" s="1">
        <v>1.85773</v>
      </c>
      <c r="GD333" s="1">
        <v>1.85616</v>
      </c>
      <c r="GE333" s="1">
        <v>1.85492</v>
      </c>
      <c r="GF333" s="1">
        <v>1.85455</v>
      </c>
      <c r="GG333" s="1">
        <v>1.85322</v>
      </c>
      <c r="GH333" s="1">
        <v>1.85639</v>
      </c>
      <c r="GI333" s="1">
        <v>0.0</v>
      </c>
      <c r="GJ333" s="1">
        <v>0.0</v>
      </c>
      <c r="GK333" s="1">
        <v>0.0</v>
      </c>
      <c r="GL333" s="1">
        <v>0.0</v>
      </c>
      <c r="GM333" s="1" t="s">
        <v>355</v>
      </c>
      <c r="GN333" s="1" t="s">
        <v>356</v>
      </c>
      <c r="GO333" s="1" t="s">
        <v>357</v>
      </c>
      <c r="GP333" s="1" t="s">
        <v>357</v>
      </c>
      <c r="GQ333" s="1" t="s">
        <v>357</v>
      </c>
      <c r="GR333" s="1" t="s">
        <v>357</v>
      </c>
      <c r="GS333" s="1">
        <v>0.0</v>
      </c>
      <c r="GT333" s="1">
        <v>100.0</v>
      </c>
      <c r="GU333" s="1">
        <v>100.0</v>
      </c>
      <c r="GV333" s="1">
        <v>2.67</v>
      </c>
      <c r="GW333" s="1">
        <v>0.0349</v>
      </c>
      <c r="GX333" s="1">
        <v>0.3255316452960568</v>
      </c>
      <c r="GY333" s="1">
        <v>0.003023906125278789</v>
      </c>
      <c r="GZ333" s="1">
        <v>-1.398580452151984E-6</v>
      </c>
      <c r="HA333" s="1">
        <v>2.803037836604737E-10</v>
      </c>
      <c r="HB333" s="1">
        <v>-0.04759964022089117</v>
      </c>
      <c r="HC333" s="1">
        <v>0.009965371539748925</v>
      </c>
      <c r="HD333" s="1">
        <v>-4.563662031605912E-4</v>
      </c>
      <c r="HE333" s="1">
        <v>7.83371007442278E-6</v>
      </c>
      <c r="HF333" s="1">
        <v>0.0</v>
      </c>
      <c r="HG333" s="1">
        <v>2134.0</v>
      </c>
      <c r="HH333" s="1">
        <v>2.0</v>
      </c>
      <c r="HI333" s="1">
        <v>25.0</v>
      </c>
      <c r="HJ333" s="1">
        <v>11.5</v>
      </c>
      <c r="HK333" s="1">
        <v>11.4</v>
      </c>
      <c r="HL333" s="1">
        <v>3.16895</v>
      </c>
      <c r="HM333" s="1">
        <v>2.2876</v>
      </c>
      <c r="HN333" s="1">
        <v>1.4978</v>
      </c>
      <c r="HO333" s="1">
        <v>2.30835</v>
      </c>
      <c r="HP333" s="1">
        <v>1.54785</v>
      </c>
      <c r="HQ333" s="1">
        <v>2.30347</v>
      </c>
      <c r="HR333" s="1">
        <v>37.747</v>
      </c>
      <c r="HS333" s="1">
        <v>15.2003</v>
      </c>
      <c r="HT333" s="1">
        <v>18.0</v>
      </c>
      <c r="HU333" s="1">
        <v>503.751</v>
      </c>
      <c r="HV333" s="1">
        <v>491.49</v>
      </c>
      <c r="HW333" s="1">
        <v>27.1222</v>
      </c>
      <c r="HX333" s="1">
        <v>32.107</v>
      </c>
      <c r="HY333" s="1">
        <v>29.9992</v>
      </c>
      <c r="HZ333" s="1">
        <v>31.867</v>
      </c>
      <c r="IA333" s="1">
        <v>31.9703</v>
      </c>
      <c r="IB333" s="1">
        <v>63.5043</v>
      </c>
      <c r="IC333" s="1">
        <v>40.5107</v>
      </c>
      <c r="ID333" s="1">
        <v>0.0</v>
      </c>
      <c r="IE333" s="1">
        <v>27.4514</v>
      </c>
      <c r="IF333" s="1">
        <v>1619.12</v>
      </c>
      <c r="IG333" s="1">
        <v>19.4576</v>
      </c>
      <c r="IH333" s="1">
        <v>100.706</v>
      </c>
      <c r="II333" s="1">
        <v>100.423</v>
      </c>
      <c r="IJ333" s="1" t="s">
        <v>358</v>
      </c>
    </row>
    <row r="334" ht="15.75" customHeight="1">
      <c r="A334" s="1">
        <v>318.0</v>
      </c>
      <c r="B334" s="1">
        <v>1.6597968555E9</v>
      </c>
      <c r="C334" s="1">
        <v>714.0</v>
      </c>
      <c r="D334" s="1" t="s">
        <v>969</v>
      </c>
      <c r="E334" s="1" t="s">
        <v>970</v>
      </c>
      <c r="F334" s="1">
        <v>1.0</v>
      </c>
      <c r="G334" s="1" t="s">
        <v>346</v>
      </c>
      <c r="H334" s="1" t="s">
        <v>347</v>
      </c>
      <c r="I334" s="1" t="s">
        <v>348</v>
      </c>
      <c r="J334" s="1" t="s">
        <v>349</v>
      </c>
      <c r="K334" s="1" t="s">
        <v>350</v>
      </c>
      <c r="L334" s="1" t="s">
        <v>346</v>
      </c>
      <c r="M334" s="1" t="s">
        <v>351</v>
      </c>
      <c r="N334" s="1">
        <v>1.6597968475E9</v>
      </c>
      <c r="O334" s="1">
        <f t="shared" si="1"/>
        <v>0.002778906044</v>
      </c>
      <c r="P334" s="1">
        <f t="shared" si="2"/>
        <v>2.778906044</v>
      </c>
      <c r="Q334" s="1">
        <f t="shared" si="3"/>
        <v>23.2667162</v>
      </c>
      <c r="R334" s="1">
        <f t="shared" si="4"/>
        <v>1484.615</v>
      </c>
      <c r="S334" s="1">
        <f t="shared" si="5"/>
        <v>1098.78511</v>
      </c>
      <c r="T334" s="1">
        <f t="shared" si="6"/>
        <v>108.9664514</v>
      </c>
      <c r="U334" s="1">
        <f t="shared" si="7"/>
        <v>147.2291778</v>
      </c>
      <c r="V334" s="1">
        <f t="shared" si="8"/>
        <v>0.1134302524</v>
      </c>
      <c r="W334" s="1">
        <f t="shared" si="9"/>
        <v>2.912871193</v>
      </c>
      <c r="X334" s="1">
        <f t="shared" si="10"/>
        <v>0.1110322762</v>
      </c>
      <c r="Y334" s="1">
        <f t="shared" si="11"/>
        <v>0.06960639897</v>
      </c>
      <c r="Z334" s="1">
        <f t="shared" si="12"/>
        <v>321.5134427</v>
      </c>
      <c r="AA334" s="1">
        <f t="shared" si="13"/>
        <v>32.16260082</v>
      </c>
      <c r="AB334" s="1">
        <f t="shared" si="14"/>
        <v>31.4722625</v>
      </c>
      <c r="AC334" s="1">
        <f t="shared" si="15"/>
        <v>4.634291363</v>
      </c>
      <c r="AD334" s="1">
        <f t="shared" si="16"/>
        <v>49.65283176</v>
      </c>
      <c r="AE334" s="1">
        <f t="shared" si="17"/>
        <v>2.238277901</v>
      </c>
      <c r="AF334" s="1">
        <f t="shared" si="18"/>
        <v>4.507855488</v>
      </c>
      <c r="AG334" s="1">
        <f t="shared" si="19"/>
        <v>2.396013462</v>
      </c>
      <c r="AH334" s="1">
        <f t="shared" si="20"/>
        <v>-122.5497565</v>
      </c>
      <c r="AI334" s="1">
        <f t="shared" si="21"/>
        <v>-76.31492496</v>
      </c>
      <c r="AJ334" s="1">
        <f t="shared" si="22"/>
        <v>-5.896614282</v>
      </c>
      <c r="AK334" s="1">
        <f t="shared" si="23"/>
        <v>116.7521469</v>
      </c>
      <c r="AL334" s="1">
        <f t="shared" si="24"/>
        <v>54.69697427</v>
      </c>
      <c r="AM334" s="1">
        <f t="shared" si="25"/>
        <v>2.800161663</v>
      </c>
      <c r="AN334" s="1">
        <f t="shared" si="26"/>
        <v>23.2667162</v>
      </c>
      <c r="AO334" s="1">
        <v>1611.403056277057</v>
      </c>
      <c r="AP334" s="1">
        <v>1557.124545454545</v>
      </c>
      <c r="AQ334" s="1">
        <v>5.07435151515159</v>
      </c>
      <c r="AR334" s="1">
        <v>64.94</v>
      </c>
      <c r="AS334" s="1">
        <f t="shared" si="27"/>
        <v>2.778906044</v>
      </c>
      <c r="AT334" s="1">
        <v>19.29487115930768</v>
      </c>
      <c r="AU334" s="1">
        <v>22.55932382352941</v>
      </c>
      <c r="AV334" s="1">
        <v>-8.126217129400787E-4</v>
      </c>
      <c r="AW334" s="1">
        <v>90.19422672828748</v>
      </c>
      <c r="AX334" s="1">
        <v>0.0</v>
      </c>
      <c r="AY334" s="1">
        <v>0.0</v>
      </c>
      <c r="AZ334" s="1">
        <f t="shared" si="28"/>
        <v>1</v>
      </c>
      <c r="BA334" s="1">
        <f t="shared" si="29"/>
        <v>0</v>
      </c>
      <c r="BB334" s="1">
        <f t="shared" si="30"/>
        <v>51689.6045</v>
      </c>
      <c r="BC334" s="1">
        <f t="shared" si="31"/>
        <v>1999.98375</v>
      </c>
      <c r="BD334" s="1">
        <f t="shared" si="32"/>
        <v>1681.186369</v>
      </c>
      <c r="BE334" s="1">
        <f t="shared" si="33"/>
        <v>0.8406000143</v>
      </c>
      <c r="BF334" s="1">
        <f t="shared" si="34"/>
        <v>0.1607580275</v>
      </c>
      <c r="BG334" s="1">
        <v>6.0</v>
      </c>
      <c r="BH334" s="1">
        <v>0.5</v>
      </c>
      <c r="BI334" s="1" t="s">
        <v>352</v>
      </c>
      <c r="BJ334" s="1">
        <v>2.0</v>
      </c>
      <c r="BK334" s="1" t="b">
        <v>1</v>
      </c>
      <c r="BL334" s="1">
        <v>1.6597968475E9</v>
      </c>
      <c r="BM334" s="1">
        <v>1484.615</v>
      </c>
      <c r="BN334" s="1">
        <v>1555.22375</v>
      </c>
      <c r="BO334" s="1">
        <v>22.570125</v>
      </c>
      <c r="BP334" s="1">
        <v>19.286525</v>
      </c>
      <c r="BQ334" s="1">
        <v>1481.969375</v>
      </c>
      <c r="BR334" s="1">
        <v>22.53525625</v>
      </c>
      <c r="BS334" s="1">
        <v>500.1148125</v>
      </c>
      <c r="BT334" s="1">
        <v>99.070125</v>
      </c>
      <c r="BU334" s="1">
        <v>0.09981318750000001</v>
      </c>
      <c r="BV334" s="1">
        <v>30.9863</v>
      </c>
      <c r="BW334" s="1">
        <v>31.4722625</v>
      </c>
      <c r="BX334" s="1">
        <v>999.9</v>
      </c>
      <c r="BY334" s="1">
        <v>0.0</v>
      </c>
      <c r="BZ334" s="1">
        <v>0.0</v>
      </c>
      <c r="CA334" s="1">
        <v>9998.200625</v>
      </c>
      <c r="CB334" s="1">
        <v>0.0</v>
      </c>
      <c r="CC334" s="1">
        <v>304.7171875</v>
      </c>
      <c r="CD334" s="1">
        <v>-70.608575</v>
      </c>
      <c r="CE334" s="1">
        <v>1518.896875</v>
      </c>
      <c r="CF334" s="1">
        <v>1585.81</v>
      </c>
      <c r="CG334" s="1">
        <v>3.28359875</v>
      </c>
      <c r="CH334" s="1">
        <v>1555.22375</v>
      </c>
      <c r="CI334" s="1">
        <v>19.286525</v>
      </c>
      <c r="CJ334" s="1">
        <v>2.236023125</v>
      </c>
      <c r="CK334" s="1">
        <v>1.910718125</v>
      </c>
      <c r="CL334" s="1">
        <v>19.22278125</v>
      </c>
      <c r="CM334" s="1">
        <v>16.72325</v>
      </c>
      <c r="CN334" s="1">
        <v>1999.98375</v>
      </c>
      <c r="CO334" s="1">
        <v>0.97999975</v>
      </c>
      <c r="CP334" s="1">
        <v>0.020000475</v>
      </c>
      <c r="CQ334" s="1">
        <v>0.0</v>
      </c>
      <c r="CR334" s="1">
        <v>2.6235</v>
      </c>
      <c r="CS334" s="1">
        <v>0.0</v>
      </c>
      <c r="CT334" s="1">
        <v>17338.91875</v>
      </c>
      <c r="CU334" s="1">
        <v>17412.175</v>
      </c>
      <c r="CV334" s="1">
        <v>41.3710625</v>
      </c>
      <c r="CW334" s="1">
        <v>42.437</v>
      </c>
      <c r="CX334" s="1">
        <v>41.308125</v>
      </c>
      <c r="CY334" s="1">
        <v>41.1131875</v>
      </c>
      <c r="CZ334" s="1">
        <v>41.5155</v>
      </c>
      <c r="DA334" s="1">
        <v>1959.983125</v>
      </c>
      <c r="DB334" s="1">
        <v>40.000625</v>
      </c>
      <c r="DC334" s="1">
        <v>0.0</v>
      </c>
      <c r="DD334" s="1">
        <v>1.6597968549E9</v>
      </c>
      <c r="DE334" s="1">
        <v>0.0</v>
      </c>
      <c r="DF334" s="1">
        <v>1.6597961675E9</v>
      </c>
      <c r="DG334" s="1" t="s">
        <v>353</v>
      </c>
      <c r="DH334" s="1">
        <v>1.659796162E9</v>
      </c>
      <c r="DI334" s="1">
        <v>1.6597961675E9</v>
      </c>
      <c r="DJ334" s="1">
        <v>2.0</v>
      </c>
      <c r="DK334" s="1">
        <v>-0.014</v>
      </c>
      <c r="DL334" s="1">
        <v>-0.001</v>
      </c>
      <c r="DM334" s="1">
        <v>1.327</v>
      </c>
      <c r="DN334" s="1">
        <v>0.031</v>
      </c>
      <c r="DO334" s="1">
        <v>400.0</v>
      </c>
      <c r="DP334" s="1">
        <v>20.0</v>
      </c>
      <c r="DQ334" s="1">
        <v>0.32</v>
      </c>
      <c r="DR334" s="1">
        <v>0.03</v>
      </c>
      <c r="DS334" s="1">
        <v>22.90229294887287</v>
      </c>
      <c r="DT334" s="1">
        <v>2.779110591798406</v>
      </c>
      <c r="DU334" s="1">
        <v>0.2450820862883831</v>
      </c>
      <c r="DV334" s="1">
        <v>0.0</v>
      </c>
      <c r="DW334" s="1">
        <v>-70.47535</v>
      </c>
      <c r="DX334" s="1">
        <v>-2.760511069418127</v>
      </c>
      <c r="DY334" s="1">
        <v>0.2911624340467024</v>
      </c>
      <c r="DZ334" s="1">
        <v>0.0</v>
      </c>
      <c r="EA334" s="1">
        <v>3.303751</v>
      </c>
      <c r="EB334" s="1">
        <v>-0.4473048405253401</v>
      </c>
      <c r="EC334" s="1">
        <v>0.04531772130193662</v>
      </c>
      <c r="ED334" s="1">
        <v>0.0</v>
      </c>
      <c r="EE334" s="1">
        <v>2.396453787298585</v>
      </c>
      <c r="EF334" s="1">
        <v>-0.04490429916676238</v>
      </c>
      <c r="EG334" s="1">
        <v>0.003509067581149901</v>
      </c>
      <c r="EH334" s="1">
        <v>1.0</v>
      </c>
      <c r="EI334" s="1">
        <v>0.1156897863190152</v>
      </c>
      <c r="EJ334" s="1">
        <v>-0.01644848550489979</v>
      </c>
      <c r="EK334" s="1">
        <v>0.001268376365862192</v>
      </c>
      <c r="EL334" s="1">
        <v>1.0</v>
      </c>
      <c r="EM334" s="1">
        <v>2.0</v>
      </c>
      <c r="EN334" s="1">
        <v>5.0</v>
      </c>
      <c r="EO334" s="1" t="s">
        <v>429</v>
      </c>
      <c r="EP334" s="1">
        <v>2.94222</v>
      </c>
      <c r="EQ334" s="1">
        <v>2.80065</v>
      </c>
      <c r="ER334" s="1">
        <v>0.215011</v>
      </c>
      <c r="ES334" s="1">
        <v>0.220855</v>
      </c>
      <c r="ET334" s="1">
        <v>0.102764</v>
      </c>
      <c r="EU334" s="1">
        <v>0.0920403</v>
      </c>
      <c r="EV334" s="1">
        <v>16120.4</v>
      </c>
      <c r="EW334" s="1">
        <v>16778.3</v>
      </c>
      <c r="EX334" s="1">
        <v>23885.6</v>
      </c>
      <c r="EY334" s="1">
        <v>25065.5</v>
      </c>
      <c r="EZ334" s="1">
        <v>34308.3</v>
      </c>
      <c r="FA334" s="1">
        <v>36349.2</v>
      </c>
      <c r="FB334" s="1">
        <v>43550.4</v>
      </c>
      <c r="FC334" s="1">
        <v>46336.7</v>
      </c>
      <c r="FD334" s="1">
        <v>1.96728</v>
      </c>
      <c r="FE334" s="1">
        <v>1.84835</v>
      </c>
      <c r="FF334" s="1">
        <v>0.0806898</v>
      </c>
      <c r="FG334" s="1">
        <v>0.0</v>
      </c>
      <c r="FH334" s="1">
        <v>30.1366</v>
      </c>
      <c r="FI334" s="1">
        <v>999.9</v>
      </c>
      <c r="FJ334" s="1">
        <v>55.7</v>
      </c>
      <c r="FK334" s="1">
        <v>34.6</v>
      </c>
      <c r="FL334" s="1">
        <v>31.0597</v>
      </c>
      <c r="FM334" s="1">
        <v>64.5086</v>
      </c>
      <c r="FN334" s="1">
        <v>26.0497</v>
      </c>
      <c r="FO334" s="1">
        <v>1.0</v>
      </c>
      <c r="FP334" s="1">
        <v>0.395211</v>
      </c>
      <c r="FQ334" s="1">
        <v>0.23213</v>
      </c>
      <c r="FR334" s="1">
        <v>20.3212</v>
      </c>
      <c r="FS334" s="1">
        <v>5.21265</v>
      </c>
      <c r="FT334" s="1">
        <v>11.9077</v>
      </c>
      <c r="FU334" s="1">
        <v>5.00285</v>
      </c>
      <c r="FV334" s="1">
        <v>3.2897</v>
      </c>
      <c r="FW334" s="1">
        <v>9999.0</v>
      </c>
      <c r="FX334" s="1">
        <v>9999.0</v>
      </c>
      <c r="FY334" s="1">
        <v>9999.0</v>
      </c>
      <c r="FZ334" s="1">
        <v>999.9</v>
      </c>
      <c r="GA334" s="1">
        <v>1.85958</v>
      </c>
      <c r="GB334" s="1">
        <v>1.85452</v>
      </c>
      <c r="GC334" s="1">
        <v>1.85774</v>
      </c>
      <c r="GD334" s="1">
        <v>1.85616</v>
      </c>
      <c r="GE334" s="1">
        <v>1.85492</v>
      </c>
      <c r="GF334" s="1">
        <v>1.85456</v>
      </c>
      <c r="GG334" s="1">
        <v>1.85323</v>
      </c>
      <c r="GH334" s="1">
        <v>1.85639</v>
      </c>
      <c r="GI334" s="1">
        <v>0.0</v>
      </c>
      <c r="GJ334" s="1">
        <v>0.0</v>
      </c>
      <c r="GK334" s="1">
        <v>0.0</v>
      </c>
      <c r="GL334" s="1">
        <v>0.0</v>
      </c>
      <c r="GM334" s="1" t="s">
        <v>355</v>
      </c>
      <c r="GN334" s="1" t="s">
        <v>356</v>
      </c>
      <c r="GO334" s="1" t="s">
        <v>357</v>
      </c>
      <c r="GP334" s="1" t="s">
        <v>357</v>
      </c>
      <c r="GQ334" s="1" t="s">
        <v>357</v>
      </c>
      <c r="GR334" s="1" t="s">
        <v>357</v>
      </c>
      <c r="GS334" s="1">
        <v>0.0</v>
      </c>
      <c r="GT334" s="1">
        <v>100.0</v>
      </c>
      <c r="GU334" s="1">
        <v>100.0</v>
      </c>
      <c r="GV334" s="1">
        <v>2.67</v>
      </c>
      <c r="GW334" s="1">
        <v>0.0348</v>
      </c>
      <c r="GX334" s="1">
        <v>0.3255316452960568</v>
      </c>
      <c r="GY334" s="1">
        <v>0.003023906125278789</v>
      </c>
      <c r="GZ334" s="1">
        <v>-1.398580452151984E-6</v>
      </c>
      <c r="HA334" s="1">
        <v>2.803037836604737E-10</v>
      </c>
      <c r="HB334" s="1">
        <v>-0.04759964022089117</v>
      </c>
      <c r="HC334" s="1">
        <v>0.009965371539748925</v>
      </c>
      <c r="HD334" s="1">
        <v>-4.563662031605912E-4</v>
      </c>
      <c r="HE334" s="1">
        <v>7.83371007442278E-6</v>
      </c>
      <c r="HF334" s="1">
        <v>0.0</v>
      </c>
      <c r="HG334" s="1">
        <v>2134.0</v>
      </c>
      <c r="HH334" s="1">
        <v>2.0</v>
      </c>
      <c r="HI334" s="1">
        <v>25.0</v>
      </c>
      <c r="HJ334" s="1">
        <v>11.6</v>
      </c>
      <c r="HK334" s="1">
        <v>11.5</v>
      </c>
      <c r="HL334" s="1">
        <v>3.17749</v>
      </c>
      <c r="HM334" s="1">
        <v>2.27417</v>
      </c>
      <c r="HN334" s="1">
        <v>1.4978</v>
      </c>
      <c r="HO334" s="1">
        <v>2.30957</v>
      </c>
      <c r="HP334" s="1">
        <v>1.54785</v>
      </c>
      <c r="HQ334" s="1">
        <v>2.44263</v>
      </c>
      <c r="HR334" s="1">
        <v>37.747</v>
      </c>
      <c r="HS334" s="1">
        <v>15.2265</v>
      </c>
      <c r="HT334" s="1">
        <v>18.0</v>
      </c>
      <c r="HU334" s="1">
        <v>503.727</v>
      </c>
      <c r="HV334" s="1">
        <v>491.548</v>
      </c>
      <c r="HW334" s="1">
        <v>27.2039</v>
      </c>
      <c r="HX334" s="1">
        <v>32.1082</v>
      </c>
      <c r="HY334" s="1">
        <v>29.9987</v>
      </c>
      <c r="HZ334" s="1">
        <v>31.8677</v>
      </c>
      <c r="IA334" s="1">
        <v>31.9712</v>
      </c>
      <c r="IB334" s="1">
        <v>63.6117</v>
      </c>
      <c r="IC334" s="1">
        <v>40.5107</v>
      </c>
      <c r="ID334" s="1">
        <v>0.0</v>
      </c>
      <c r="IE334" s="1">
        <v>27.4514</v>
      </c>
      <c r="IF334" s="1">
        <v>1629.16</v>
      </c>
      <c r="IG334" s="1">
        <v>19.4643</v>
      </c>
      <c r="IH334" s="1">
        <v>100.706</v>
      </c>
      <c r="II334" s="1">
        <v>100.423</v>
      </c>
      <c r="IJ334" s="1" t="s">
        <v>358</v>
      </c>
    </row>
    <row r="335" ht="15.75" customHeight="1">
      <c r="A335" s="1">
        <v>319.0</v>
      </c>
      <c r="B335" s="1">
        <v>1.6597968565E9</v>
      </c>
      <c r="C335" s="1">
        <v>715.0</v>
      </c>
      <c r="D335" s="1" t="s">
        <v>971</v>
      </c>
      <c r="E335" s="1" t="s">
        <v>972</v>
      </c>
      <c r="F335" s="1">
        <v>1.0</v>
      </c>
      <c r="G335" s="1" t="s">
        <v>346</v>
      </c>
      <c r="H335" s="1" t="s">
        <v>347</v>
      </c>
      <c r="I335" s="1" t="s">
        <v>348</v>
      </c>
      <c r="J335" s="1" t="s">
        <v>349</v>
      </c>
      <c r="K335" s="1" t="s">
        <v>350</v>
      </c>
      <c r="L335" s="1" t="s">
        <v>346</v>
      </c>
      <c r="M335" s="1" t="s">
        <v>351</v>
      </c>
      <c r="N335" s="1">
        <v>1.659796849E9</v>
      </c>
      <c r="O335" s="1">
        <f t="shared" si="1"/>
        <v>0.002771305473</v>
      </c>
      <c r="P335" s="1">
        <f t="shared" si="2"/>
        <v>2.771305473</v>
      </c>
      <c r="Q335" s="1">
        <f t="shared" si="3"/>
        <v>22.99913789</v>
      </c>
      <c r="R335" s="1">
        <f t="shared" si="4"/>
        <v>1492.124667</v>
      </c>
      <c r="S335" s="1">
        <f t="shared" si="5"/>
        <v>1109.066539</v>
      </c>
      <c r="T335" s="1">
        <f t="shared" si="6"/>
        <v>109.9859267</v>
      </c>
      <c r="U335" s="1">
        <f t="shared" si="7"/>
        <v>147.9737315</v>
      </c>
      <c r="V335" s="1">
        <f t="shared" si="8"/>
        <v>0.11317085</v>
      </c>
      <c r="W335" s="1">
        <f t="shared" si="9"/>
        <v>2.91324271</v>
      </c>
      <c r="X335" s="1">
        <f t="shared" si="10"/>
        <v>0.1107840022</v>
      </c>
      <c r="Y335" s="1">
        <f t="shared" si="11"/>
        <v>0.0694502574</v>
      </c>
      <c r="Z335" s="1">
        <f t="shared" si="12"/>
        <v>321.5151874</v>
      </c>
      <c r="AA335" s="1">
        <f t="shared" si="13"/>
        <v>32.15797201</v>
      </c>
      <c r="AB335" s="1">
        <f t="shared" si="14"/>
        <v>31.46753333</v>
      </c>
      <c r="AC335" s="1">
        <f t="shared" si="15"/>
        <v>4.633046221</v>
      </c>
      <c r="AD335" s="1">
        <f t="shared" si="16"/>
        <v>49.66986874</v>
      </c>
      <c r="AE335" s="1">
        <f t="shared" si="17"/>
        <v>2.238217834</v>
      </c>
      <c r="AF335" s="1">
        <f t="shared" si="18"/>
        <v>4.50618834</v>
      </c>
      <c r="AG335" s="1">
        <f t="shared" si="19"/>
        <v>2.394828387</v>
      </c>
      <c r="AH335" s="1">
        <f t="shared" si="20"/>
        <v>-122.2145713</v>
      </c>
      <c r="AI335" s="1">
        <f t="shared" si="21"/>
        <v>-76.60068914</v>
      </c>
      <c r="AJ335" s="1">
        <f t="shared" si="22"/>
        <v>-5.917612363</v>
      </c>
      <c r="AK335" s="1">
        <f t="shared" si="23"/>
        <v>116.7823146</v>
      </c>
      <c r="AL335" s="1">
        <f t="shared" si="24"/>
        <v>54.72999481</v>
      </c>
      <c r="AM335" s="1">
        <f t="shared" si="25"/>
        <v>2.793290795</v>
      </c>
      <c r="AN335" s="1">
        <f t="shared" si="26"/>
        <v>22.99913789</v>
      </c>
      <c r="AO335" s="1">
        <v>1616.567943722944</v>
      </c>
      <c r="AP335" s="1">
        <v>1562.356424242424</v>
      </c>
      <c r="AQ335" s="1">
        <v>5.125369696969644</v>
      </c>
      <c r="AR335" s="1">
        <v>64.94</v>
      </c>
      <c r="AS335" s="1">
        <f t="shared" si="27"/>
        <v>2.771305473</v>
      </c>
      <c r="AT335" s="1">
        <v>19.30490673078981</v>
      </c>
      <c r="AU335" s="1">
        <v>22.5594632352941</v>
      </c>
      <c r="AV335" s="1">
        <v>-6.732600403087263E-4</v>
      </c>
      <c r="AW335" s="1">
        <v>90.19422672828748</v>
      </c>
      <c r="AX335" s="1">
        <v>0.0</v>
      </c>
      <c r="AY335" s="1">
        <v>0.0</v>
      </c>
      <c r="AZ335" s="1">
        <f t="shared" si="28"/>
        <v>1</v>
      </c>
      <c r="BA335" s="1">
        <f t="shared" si="29"/>
        <v>0</v>
      </c>
      <c r="BB335" s="1">
        <f t="shared" si="30"/>
        <v>51701.23943</v>
      </c>
      <c r="BC335" s="1">
        <f t="shared" si="31"/>
        <v>1999.994667</v>
      </c>
      <c r="BD335" s="1">
        <f t="shared" si="32"/>
        <v>1681.19554</v>
      </c>
      <c r="BE335" s="1">
        <f t="shared" si="33"/>
        <v>0.8406000116</v>
      </c>
      <c r="BF335" s="1">
        <f t="shared" si="34"/>
        <v>0.1607580224</v>
      </c>
      <c r="BG335" s="1">
        <v>6.0</v>
      </c>
      <c r="BH335" s="1">
        <v>0.5</v>
      </c>
      <c r="BI335" s="1" t="s">
        <v>352</v>
      </c>
      <c r="BJ335" s="1">
        <v>2.0</v>
      </c>
      <c r="BK335" s="1" t="b">
        <v>1</v>
      </c>
      <c r="BL335" s="1">
        <v>1.659796849E9</v>
      </c>
      <c r="BM335" s="1">
        <v>1492.124666666667</v>
      </c>
      <c r="BN335" s="1">
        <v>1562.786</v>
      </c>
      <c r="BO335" s="1">
        <v>22.56954666666666</v>
      </c>
      <c r="BP335" s="1">
        <v>19.294</v>
      </c>
      <c r="BQ335" s="1">
        <v>1489.473333333334</v>
      </c>
      <c r="BR335" s="1">
        <v>22.53467333333333</v>
      </c>
      <c r="BS335" s="1">
        <v>500.1145333333333</v>
      </c>
      <c r="BT335" s="1">
        <v>99.07006666666666</v>
      </c>
      <c r="BU335" s="1">
        <v>0.09975127333333335</v>
      </c>
      <c r="BV335" s="1">
        <v>30.97981333333333</v>
      </c>
      <c r="BW335" s="1">
        <v>31.46753333333334</v>
      </c>
      <c r="BX335" s="1">
        <v>999.8999999999999</v>
      </c>
      <c r="BY335" s="1">
        <v>0.0</v>
      </c>
      <c r="BZ335" s="1">
        <v>0.0</v>
      </c>
      <c r="CA335" s="1">
        <v>10000.33066666667</v>
      </c>
      <c r="CB335" s="1">
        <v>0.0</v>
      </c>
      <c r="CC335" s="1">
        <v>303.5610666666667</v>
      </c>
      <c r="CD335" s="1">
        <v>-70.66054</v>
      </c>
      <c r="CE335" s="1">
        <v>1526.579333333334</v>
      </c>
      <c r="CF335" s="1">
        <v>1593.532666666667</v>
      </c>
      <c r="CG335" s="1">
        <v>3.275542</v>
      </c>
      <c r="CH335" s="1">
        <v>1562.786</v>
      </c>
      <c r="CI335" s="1">
        <v>19.294</v>
      </c>
      <c r="CJ335" s="1">
        <v>2.235964</v>
      </c>
      <c r="CK335" s="1">
        <v>1.911458</v>
      </c>
      <c r="CL335" s="1">
        <v>19.22236</v>
      </c>
      <c r="CM335" s="1">
        <v>16.72934</v>
      </c>
      <c r="CN335" s="1">
        <v>1999.994666666666</v>
      </c>
      <c r="CO335" s="1">
        <v>0.9799997999999999</v>
      </c>
      <c r="CP335" s="1">
        <v>0.02000042666666667</v>
      </c>
      <c r="CQ335" s="1">
        <v>0.0</v>
      </c>
      <c r="CR335" s="1">
        <v>2.6412</v>
      </c>
      <c r="CS335" s="1">
        <v>0.0</v>
      </c>
      <c r="CT335" s="1">
        <v>17339.00666666666</v>
      </c>
      <c r="CU335" s="1">
        <v>17412.27333333333</v>
      </c>
      <c r="CV335" s="1">
        <v>41.3708</v>
      </c>
      <c r="CW335" s="1">
        <v>42.43286666666667</v>
      </c>
      <c r="CX335" s="1">
        <v>41.30373333333333</v>
      </c>
      <c r="CY335" s="1">
        <v>41.1208</v>
      </c>
      <c r="CZ335" s="1">
        <v>41.52066666666667</v>
      </c>
      <c r="DA335" s="1">
        <v>1959.994</v>
      </c>
      <c r="DB335" s="1">
        <v>40.00066666666667</v>
      </c>
      <c r="DC335" s="1">
        <v>0.0</v>
      </c>
      <c r="DD335" s="1">
        <v>1.6597968555E9</v>
      </c>
      <c r="DE335" s="1">
        <v>0.0</v>
      </c>
      <c r="DF335" s="1">
        <v>1.6597961675E9</v>
      </c>
      <c r="DG335" s="1" t="s">
        <v>353</v>
      </c>
      <c r="DH335" s="1">
        <v>1.659796162E9</v>
      </c>
      <c r="DI335" s="1">
        <v>1.6597961675E9</v>
      </c>
      <c r="DJ335" s="1">
        <v>2.0</v>
      </c>
      <c r="DK335" s="1">
        <v>-0.014</v>
      </c>
      <c r="DL335" s="1">
        <v>-0.001</v>
      </c>
      <c r="DM335" s="1">
        <v>1.327</v>
      </c>
      <c r="DN335" s="1">
        <v>0.031</v>
      </c>
      <c r="DO335" s="1">
        <v>400.0</v>
      </c>
      <c r="DP335" s="1">
        <v>20.0</v>
      </c>
      <c r="DQ335" s="1">
        <v>0.32</v>
      </c>
      <c r="DR335" s="1">
        <v>0.03</v>
      </c>
      <c r="DS335" s="1">
        <v>22.90229294887287</v>
      </c>
      <c r="DT335" s="1">
        <v>2.779110591798406</v>
      </c>
      <c r="DU335" s="1">
        <v>0.2450820862883831</v>
      </c>
      <c r="DV335" s="1">
        <v>0.0</v>
      </c>
      <c r="DW335" s="1">
        <v>-70.47535</v>
      </c>
      <c r="DX335" s="1">
        <v>-2.760511069418127</v>
      </c>
      <c r="DY335" s="1">
        <v>0.2911624340467024</v>
      </c>
      <c r="DZ335" s="1">
        <v>0.0</v>
      </c>
      <c r="EA335" s="1">
        <v>3.303751</v>
      </c>
      <c r="EB335" s="1">
        <v>-0.4473048405253401</v>
      </c>
      <c r="EC335" s="1">
        <v>0.04531772130193662</v>
      </c>
      <c r="ED335" s="1">
        <v>0.0</v>
      </c>
      <c r="EE335" s="1">
        <v>2.396453787298585</v>
      </c>
      <c r="EF335" s="1">
        <v>-0.04490429916676238</v>
      </c>
      <c r="EG335" s="1">
        <v>0.003509067581149901</v>
      </c>
      <c r="EH335" s="1">
        <v>1.0</v>
      </c>
      <c r="EI335" s="1">
        <v>0.1156897863190152</v>
      </c>
      <c r="EJ335" s="1">
        <v>-0.01644848550489979</v>
      </c>
      <c r="EK335" s="1">
        <v>0.001268376365862192</v>
      </c>
      <c r="EL335" s="1">
        <v>1.0</v>
      </c>
      <c r="EM335" s="1">
        <v>2.0</v>
      </c>
      <c r="EN335" s="1">
        <v>5.0</v>
      </c>
      <c r="EO335" s="1" t="s">
        <v>429</v>
      </c>
      <c r="EP335" s="1">
        <v>2.9425</v>
      </c>
      <c r="EQ335" s="1">
        <v>2.80073</v>
      </c>
      <c r="ER335" s="1">
        <v>0.215438</v>
      </c>
      <c r="ES335" s="1">
        <v>0.221267</v>
      </c>
      <c r="ET335" s="1">
        <v>0.102765</v>
      </c>
      <c r="EU335" s="1">
        <v>0.0920835</v>
      </c>
      <c r="EV335" s="1">
        <v>16111.7</v>
      </c>
      <c r="EW335" s="1">
        <v>16769.3</v>
      </c>
      <c r="EX335" s="1">
        <v>23885.8</v>
      </c>
      <c r="EY335" s="1">
        <v>25065.3</v>
      </c>
      <c r="EZ335" s="1">
        <v>34308.4</v>
      </c>
      <c r="FA335" s="1">
        <v>36347.2</v>
      </c>
      <c r="FB335" s="1">
        <v>43550.5</v>
      </c>
      <c r="FC335" s="1">
        <v>46336.4</v>
      </c>
      <c r="FD335" s="1">
        <v>1.9673</v>
      </c>
      <c r="FE335" s="1">
        <v>1.84827</v>
      </c>
      <c r="FF335" s="1">
        <v>0.080388</v>
      </c>
      <c r="FG335" s="1">
        <v>0.0</v>
      </c>
      <c r="FH335" s="1">
        <v>30.1362</v>
      </c>
      <c r="FI335" s="1">
        <v>999.9</v>
      </c>
      <c r="FJ335" s="1">
        <v>55.7</v>
      </c>
      <c r="FK335" s="1">
        <v>34.6</v>
      </c>
      <c r="FL335" s="1">
        <v>31.06</v>
      </c>
      <c r="FM335" s="1">
        <v>64.4986</v>
      </c>
      <c r="FN335" s="1">
        <v>25.9335</v>
      </c>
      <c r="FO335" s="1">
        <v>1.0</v>
      </c>
      <c r="FP335" s="1">
        <v>0.394378</v>
      </c>
      <c r="FQ335" s="1">
        <v>0.535686</v>
      </c>
      <c r="FR335" s="1">
        <v>20.3214</v>
      </c>
      <c r="FS335" s="1">
        <v>5.2122</v>
      </c>
      <c r="FT335" s="1">
        <v>11.9078</v>
      </c>
      <c r="FU335" s="1">
        <v>5.0026</v>
      </c>
      <c r="FV335" s="1">
        <v>3.28963</v>
      </c>
      <c r="FW335" s="1">
        <v>9999.0</v>
      </c>
      <c r="FX335" s="1">
        <v>9999.0</v>
      </c>
      <c r="FY335" s="1">
        <v>9999.0</v>
      </c>
      <c r="FZ335" s="1">
        <v>999.9</v>
      </c>
      <c r="GA335" s="1">
        <v>1.85958</v>
      </c>
      <c r="GB335" s="1">
        <v>1.85452</v>
      </c>
      <c r="GC335" s="1">
        <v>1.85776</v>
      </c>
      <c r="GD335" s="1">
        <v>1.85617</v>
      </c>
      <c r="GE335" s="1">
        <v>1.85492</v>
      </c>
      <c r="GF335" s="1">
        <v>1.85456</v>
      </c>
      <c r="GG335" s="1">
        <v>1.85325</v>
      </c>
      <c r="GH335" s="1">
        <v>1.85639</v>
      </c>
      <c r="GI335" s="1">
        <v>0.0</v>
      </c>
      <c r="GJ335" s="1">
        <v>0.0</v>
      </c>
      <c r="GK335" s="1">
        <v>0.0</v>
      </c>
      <c r="GL335" s="1">
        <v>0.0</v>
      </c>
      <c r="GM335" s="1" t="s">
        <v>355</v>
      </c>
      <c r="GN335" s="1" t="s">
        <v>356</v>
      </c>
      <c r="GO335" s="1" t="s">
        <v>357</v>
      </c>
      <c r="GP335" s="1" t="s">
        <v>357</v>
      </c>
      <c r="GQ335" s="1" t="s">
        <v>357</v>
      </c>
      <c r="GR335" s="1" t="s">
        <v>357</v>
      </c>
      <c r="GS335" s="1">
        <v>0.0</v>
      </c>
      <c r="GT335" s="1">
        <v>100.0</v>
      </c>
      <c r="GU335" s="1">
        <v>100.0</v>
      </c>
      <c r="GV335" s="1">
        <v>2.68</v>
      </c>
      <c r="GW335" s="1">
        <v>0.0348</v>
      </c>
      <c r="GX335" s="1">
        <v>0.3255316452960568</v>
      </c>
      <c r="GY335" s="1">
        <v>0.003023906125278789</v>
      </c>
      <c r="GZ335" s="1">
        <v>-1.398580452151984E-6</v>
      </c>
      <c r="HA335" s="1">
        <v>2.803037836604737E-10</v>
      </c>
      <c r="HB335" s="1">
        <v>-0.04759964022089117</v>
      </c>
      <c r="HC335" s="1">
        <v>0.009965371539748925</v>
      </c>
      <c r="HD335" s="1">
        <v>-4.563662031605912E-4</v>
      </c>
      <c r="HE335" s="1">
        <v>7.83371007442278E-6</v>
      </c>
      <c r="HF335" s="1">
        <v>0.0</v>
      </c>
      <c r="HG335" s="1">
        <v>2134.0</v>
      </c>
      <c r="HH335" s="1">
        <v>2.0</v>
      </c>
      <c r="HI335" s="1">
        <v>25.0</v>
      </c>
      <c r="HJ335" s="1">
        <v>11.6</v>
      </c>
      <c r="HK335" s="1">
        <v>11.5</v>
      </c>
      <c r="HL335" s="1">
        <v>3.18481</v>
      </c>
      <c r="HM335" s="1">
        <v>2.2876</v>
      </c>
      <c r="HN335" s="1">
        <v>1.4978</v>
      </c>
      <c r="HO335" s="1">
        <v>2.30957</v>
      </c>
      <c r="HP335" s="1">
        <v>1.54785</v>
      </c>
      <c r="HQ335" s="1">
        <v>2.36328</v>
      </c>
      <c r="HR335" s="1">
        <v>37.747</v>
      </c>
      <c r="HS335" s="1">
        <v>15.209</v>
      </c>
      <c r="HT335" s="1">
        <v>18.0</v>
      </c>
      <c r="HU335" s="1">
        <v>503.752</v>
      </c>
      <c r="HV335" s="1">
        <v>491.507</v>
      </c>
      <c r="HW335" s="1">
        <v>27.3169</v>
      </c>
      <c r="HX335" s="1">
        <v>32.1099</v>
      </c>
      <c r="HY335" s="1">
        <v>29.9983</v>
      </c>
      <c r="HZ335" s="1">
        <v>31.8691</v>
      </c>
      <c r="IA335" s="1">
        <v>31.9724</v>
      </c>
      <c r="IB335" s="1">
        <v>63.8337</v>
      </c>
      <c r="IC335" s="1">
        <v>40.5107</v>
      </c>
      <c r="ID335" s="1">
        <v>0.0</v>
      </c>
      <c r="IE335" s="1">
        <v>27.4784</v>
      </c>
      <c r="IF335" s="1">
        <v>1629.16</v>
      </c>
      <c r="IG335" s="1">
        <v>19.4688</v>
      </c>
      <c r="IH335" s="1">
        <v>100.706</v>
      </c>
      <c r="II335" s="1">
        <v>100.422</v>
      </c>
      <c r="IJ335" s="1" t="s">
        <v>358</v>
      </c>
    </row>
    <row r="336" ht="15.75" customHeight="1">
      <c r="A336" s="1">
        <v>320.0</v>
      </c>
      <c r="B336" s="1">
        <v>1.6597968575E9</v>
      </c>
      <c r="C336" s="1">
        <v>716.0</v>
      </c>
      <c r="D336" s="1" t="s">
        <v>973</v>
      </c>
      <c r="E336" s="1" t="s">
        <v>974</v>
      </c>
      <c r="F336" s="1">
        <v>1.0</v>
      </c>
      <c r="G336" s="1" t="s">
        <v>346</v>
      </c>
      <c r="H336" s="1" t="s">
        <v>347</v>
      </c>
      <c r="I336" s="1" t="s">
        <v>348</v>
      </c>
      <c r="J336" s="1" t="s">
        <v>349</v>
      </c>
      <c r="K336" s="1" t="s">
        <v>350</v>
      </c>
      <c r="L336" s="1" t="s">
        <v>346</v>
      </c>
      <c r="M336" s="1" t="s">
        <v>351</v>
      </c>
      <c r="N336" s="1">
        <v>1.6597968495E9</v>
      </c>
      <c r="O336" s="1">
        <f t="shared" si="1"/>
        <v>0.002765058444</v>
      </c>
      <c r="P336" s="1">
        <f t="shared" si="2"/>
        <v>2.765058444</v>
      </c>
      <c r="Q336" s="1">
        <f t="shared" si="3"/>
        <v>22.84914258</v>
      </c>
      <c r="R336" s="1">
        <f t="shared" si="4"/>
        <v>1494.62375</v>
      </c>
      <c r="S336" s="1">
        <f t="shared" si="5"/>
        <v>1112.918251</v>
      </c>
      <c r="T336" s="1">
        <f t="shared" si="6"/>
        <v>110.3678468</v>
      </c>
      <c r="U336" s="1">
        <f t="shared" si="7"/>
        <v>148.2214933</v>
      </c>
      <c r="V336" s="1">
        <f t="shared" si="8"/>
        <v>0.1129298929</v>
      </c>
      <c r="W336" s="1">
        <f t="shared" si="9"/>
        <v>2.913389638</v>
      </c>
      <c r="X336" s="1">
        <f t="shared" si="10"/>
        <v>0.1105532002</v>
      </c>
      <c r="Y336" s="1">
        <f t="shared" si="11"/>
        <v>0.06930512049</v>
      </c>
      <c r="Z336" s="1">
        <f t="shared" si="12"/>
        <v>321.5145399</v>
      </c>
      <c r="AA336" s="1">
        <f t="shared" si="13"/>
        <v>32.15733627</v>
      </c>
      <c r="AB336" s="1">
        <f t="shared" si="14"/>
        <v>31.46578125</v>
      </c>
      <c r="AC336" s="1">
        <f t="shared" si="15"/>
        <v>4.632584989</v>
      </c>
      <c r="AD336" s="1">
        <f t="shared" si="16"/>
        <v>49.67486587</v>
      </c>
      <c r="AE336" s="1">
        <f t="shared" si="17"/>
        <v>2.238161296</v>
      </c>
      <c r="AF336" s="1">
        <f t="shared" si="18"/>
        <v>4.505621217</v>
      </c>
      <c r="AG336" s="1">
        <f t="shared" si="19"/>
        <v>2.394423693</v>
      </c>
      <c r="AH336" s="1">
        <f t="shared" si="20"/>
        <v>-121.9390774</v>
      </c>
      <c r="AI336" s="1">
        <f t="shared" si="21"/>
        <v>-76.67601781</v>
      </c>
      <c r="AJ336" s="1">
        <f t="shared" si="22"/>
        <v>-5.923017359</v>
      </c>
      <c r="AK336" s="1">
        <f t="shared" si="23"/>
        <v>116.9764274</v>
      </c>
      <c r="AL336" s="1">
        <f t="shared" si="24"/>
        <v>54.74326542</v>
      </c>
      <c r="AM336" s="1">
        <f t="shared" si="25"/>
        <v>2.789691888</v>
      </c>
      <c r="AN336" s="1">
        <f t="shared" si="26"/>
        <v>22.84914258</v>
      </c>
      <c r="AO336" s="1">
        <v>1621.727588744589</v>
      </c>
      <c r="AP336" s="1">
        <v>1567.514484848484</v>
      </c>
      <c r="AQ336" s="1">
        <v>5.161660606060624</v>
      </c>
      <c r="AR336" s="1">
        <v>64.94</v>
      </c>
      <c r="AS336" s="1">
        <f t="shared" si="27"/>
        <v>2.765058444</v>
      </c>
      <c r="AT336" s="1">
        <v>19.31404150615428</v>
      </c>
      <c r="AU336" s="1">
        <v>22.56061117647058</v>
      </c>
      <c r="AV336" s="1">
        <v>-5.789290422052701E-4</v>
      </c>
      <c r="AW336" s="1">
        <v>90.19422672828748</v>
      </c>
      <c r="AX336" s="1">
        <v>0.0</v>
      </c>
      <c r="AY336" s="1">
        <v>0.0</v>
      </c>
      <c r="AZ336" s="1">
        <f t="shared" si="28"/>
        <v>1</v>
      </c>
      <c r="BA336" s="1">
        <f t="shared" si="29"/>
        <v>0</v>
      </c>
      <c r="BB336" s="1">
        <f t="shared" si="30"/>
        <v>51705.78041</v>
      </c>
      <c r="BC336" s="1">
        <f t="shared" si="31"/>
        <v>1999.990625</v>
      </c>
      <c r="BD336" s="1">
        <f t="shared" si="32"/>
        <v>1681.192144</v>
      </c>
      <c r="BE336" s="1">
        <f t="shared" si="33"/>
        <v>0.8406000122</v>
      </c>
      <c r="BF336" s="1">
        <f t="shared" si="34"/>
        <v>0.1607580235</v>
      </c>
      <c r="BG336" s="1">
        <v>6.0</v>
      </c>
      <c r="BH336" s="1">
        <v>0.5</v>
      </c>
      <c r="BI336" s="1" t="s">
        <v>352</v>
      </c>
      <c r="BJ336" s="1">
        <v>2.0</v>
      </c>
      <c r="BK336" s="1" t="b">
        <v>1</v>
      </c>
      <c r="BL336" s="1">
        <v>1.6597968495E9</v>
      </c>
      <c r="BM336" s="1">
        <v>1494.62375</v>
      </c>
      <c r="BN336" s="1">
        <v>1565.303125</v>
      </c>
      <c r="BO336" s="1">
        <v>22.5689875</v>
      </c>
      <c r="BP336" s="1">
        <v>19.29765</v>
      </c>
      <c r="BQ336" s="1">
        <v>1491.97</v>
      </c>
      <c r="BR336" s="1">
        <v>22.5341125</v>
      </c>
      <c r="BS336" s="1">
        <v>500.113125</v>
      </c>
      <c r="BT336" s="1">
        <v>99.07005000000001</v>
      </c>
      <c r="BU336" s="1">
        <v>0.09971985</v>
      </c>
      <c r="BV336" s="1">
        <v>30.97760625</v>
      </c>
      <c r="BW336" s="1">
        <v>31.46578125</v>
      </c>
      <c r="BX336" s="1">
        <v>999.9</v>
      </c>
      <c r="BY336" s="1">
        <v>0.0</v>
      </c>
      <c r="BZ336" s="1">
        <v>0.0</v>
      </c>
      <c r="CA336" s="1">
        <v>10001.1725</v>
      </c>
      <c r="CB336" s="1">
        <v>0.0</v>
      </c>
      <c r="CC336" s="1">
        <v>303.5185</v>
      </c>
      <c r="CD336" s="1">
        <v>-70.67893125</v>
      </c>
      <c r="CE336" s="1">
        <v>1529.135</v>
      </c>
      <c r="CF336" s="1">
        <v>1596.105625</v>
      </c>
      <c r="CG336" s="1">
        <v>3.271331875</v>
      </c>
      <c r="CH336" s="1">
        <v>1565.303125</v>
      </c>
      <c r="CI336" s="1">
        <v>19.29765</v>
      </c>
      <c r="CJ336" s="1">
        <v>2.235908125</v>
      </c>
      <c r="CK336" s="1">
        <v>1.911819375</v>
      </c>
      <c r="CL336" s="1">
        <v>19.2219625</v>
      </c>
      <c r="CM336" s="1">
        <v>16.7323125</v>
      </c>
      <c r="CN336" s="1">
        <v>1999.990625</v>
      </c>
      <c r="CO336" s="1">
        <v>0.97999975</v>
      </c>
      <c r="CP336" s="1">
        <v>0.020000475</v>
      </c>
      <c r="CQ336" s="1">
        <v>0.0</v>
      </c>
      <c r="CR336" s="1">
        <v>2.6508125</v>
      </c>
      <c r="CS336" s="1">
        <v>0.0</v>
      </c>
      <c r="CT336" s="1">
        <v>17339.0625</v>
      </c>
      <c r="CU336" s="1">
        <v>17412.2375</v>
      </c>
      <c r="CV336" s="1">
        <v>41.3710625</v>
      </c>
      <c r="CW336" s="1">
        <v>42.433125</v>
      </c>
      <c r="CX336" s="1">
        <v>41.300375</v>
      </c>
      <c r="CY336" s="1">
        <v>41.1210625</v>
      </c>
      <c r="CZ336" s="1">
        <v>41.52325</v>
      </c>
      <c r="DA336" s="1">
        <v>1959.99</v>
      </c>
      <c r="DB336" s="1">
        <v>40.000625</v>
      </c>
      <c r="DC336" s="1">
        <v>0.0</v>
      </c>
      <c r="DD336" s="1">
        <v>1.6597968567E9</v>
      </c>
      <c r="DE336" s="1">
        <v>0.0</v>
      </c>
      <c r="DF336" s="1">
        <v>1.6597961675E9</v>
      </c>
      <c r="DG336" s="1" t="s">
        <v>353</v>
      </c>
      <c r="DH336" s="1">
        <v>1.659796162E9</v>
      </c>
      <c r="DI336" s="1">
        <v>1.6597961675E9</v>
      </c>
      <c r="DJ336" s="1">
        <v>2.0</v>
      </c>
      <c r="DK336" s="1">
        <v>-0.014</v>
      </c>
      <c r="DL336" s="1">
        <v>-0.001</v>
      </c>
      <c r="DM336" s="1">
        <v>1.327</v>
      </c>
      <c r="DN336" s="1">
        <v>0.031</v>
      </c>
      <c r="DO336" s="1">
        <v>400.0</v>
      </c>
      <c r="DP336" s="1">
        <v>20.0</v>
      </c>
      <c r="DQ336" s="1">
        <v>0.32</v>
      </c>
      <c r="DR336" s="1">
        <v>0.03</v>
      </c>
      <c r="DS336" s="1">
        <v>22.94734217124105</v>
      </c>
      <c r="DT336" s="1">
        <v>3.043048494267815</v>
      </c>
      <c r="DU336" s="1">
        <v>0.2527700481560291</v>
      </c>
      <c r="DV336" s="1">
        <v>0.0</v>
      </c>
      <c r="DW336" s="1">
        <v>-70.53988780487805</v>
      </c>
      <c r="DX336" s="1">
        <v>-2.358558188153523</v>
      </c>
      <c r="DY336" s="1">
        <v>0.2507403021446132</v>
      </c>
      <c r="DZ336" s="1">
        <v>0.0</v>
      </c>
      <c r="EA336" s="1">
        <v>3.293266097560976</v>
      </c>
      <c r="EB336" s="1">
        <v>-0.426529337979091</v>
      </c>
      <c r="EC336" s="1">
        <v>0.04397217356676383</v>
      </c>
      <c r="ED336" s="1">
        <v>0.0</v>
      </c>
      <c r="EE336" s="1">
        <v>2.395060025752286</v>
      </c>
      <c r="EF336" s="1">
        <v>-0.04024966503813643</v>
      </c>
      <c r="EG336" s="1">
        <v>0.00305779816334687</v>
      </c>
      <c r="EH336" s="1">
        <v>1.0</v>
      </c>
      <c r="EI336" s="1">
        <v>0.1152005517909647</v>
      </c>
      <c r="EJ336" s="1">
        <v>-0.01541841551960495</v>
      </c>
      <c r="EK336" s="1">
        <v>0.001156131289019297</v>
      </c>
      <c r="EL336" s="1">
        <v>1.0</v>
      </c>
      <c r="EM336" s="1">
        <v>2.0</v>
      </c>
      <c r="EN336" s="1">
        <v>5.0</v>
      </c>
      <c r="EO336" s="1" t="s">
        <v>429</v>
      </c>
      <c r="EP336" s="1">
        <v>2.94236</v>
      </c>
      <c r="EQ336" s="1">
        <v>2.80047</v>
      </c>
      <c r="ER336" s="1">
        <v>0.215853</v>
      </c>
      <c r="ES336" s="1">
        <v>0.221674</v>
      </c>
      <c r="ET336" s="1">
        <v>0.10277</v>
      </c>
      <c r="EU336" s="1">
        <v>0.0921431</v>
      </c>
      <c r="EV336" s="1">
        <v>16103.2</v>
      </c>
      <c r="EW336" s="1">
        <v>16760.4</v>
      </c>
      <c r="EX336" s="1">
        <v>23885.8</v>
      </c>
      <c r="EY336" s="1">
        <v>25065.1</v>
      </c>
      <c r="EZ336" s="1">
        <v>34308.3</v>
      </c>
      <c r="FA336" s="1">
        <v>36344.7</v>
      </c>
      <c r="FB336" s="1">
        <v>43550.6</v>
      </c>
      <c r="FC336" s="1">
        <v>46336.2</v>
      </c>
      <c r="FD336" s="1">
        <v>1.96725</v>
      </c>
      <c r="FE336" s="1">
        <v>1.84813</v>
      </c>
      <c r="FF336" s="1">
        <v>0.080131</v>
      </c>
      <c r="FG336" s="1">
        <v>0.0</v>
      </c>
      <c r="FH336" s="1">
        <v>30.1357</v>
      </c>
      <c r="FI336" s="1">
        <v>999.9</v>
      </c>
      <c r="FJ336" s="1">
        <v>55.7</v>
      </c>
      <c r="FK336" s="1">
        <v>34.6</v>
      </c>
      <c r="FL336" s="1">
        <v>31.0603</v>
      </c>
      <c r="FM336" s="1">
        <v>64.5186</v>
      </c>
      <c r="FN336" s="1">
        <v>26.3942</v>
      </c>
      <c r="FO336" s="1">
        <v>1.0</v>
      </c>
      <c r="FP336" s="1">
        <v>0.39422</v>
      </c>
      <c r="FQ336" s="1">
        <v>0.69844</v>
      </c>
      <c r="FR336" s="1">
        <v>20.3211</v>
      </c>
      <c r="FS336" s="1">
        <v>5.2119</v>
      </c>
      <c r="FT336" s="1">
        <v>11.9078</v>
      </c>
      <c r="FU336" s="1">
        <v>5.0027</v>
      </c>
      <c r="FV336" s="1">
        <v>3.28963</v>
      </c>
      <c r="FW336" s="1">
        <v>9999.0</v>
      </c>
      <c r="FX336" s="1">
        <v>9999.0</v>
      </c>
      <c r="FY336" s="1">
        <v>9999.0</v>
      </c>
      <c r="FZ336" s="1">
        <v>999.9</v>
      </c>
      <c r="GA336" s="1">
        <v>1.85958</v>
      </c>
      <c r="GB336" s="1">
        <v>1.85452</v>
      </c>
      <c r="GC336" s="1">
        <v>1.85775</v>
      </c>
      <c r="GD336" s="1">
        <v>1.85616</v>
      </c>
      <c r="GE336" s="1">
        <v>1.85491</v>
      </c>
      <c r="GF336" s="1">
        <v>1.85457</v>
      </c>
      <c r="GG336" s="1">
        <v>1.85324</v>
      </c>
      <c r="GH336" s="1">
        <v>1.85639</v>
      </c>
      <c r="GI336" s="1">
        <v>0.0</v>
      </c>
      <c r="GJ336" s="1">
        <v>0.0</v>
      </c>
      <c r="GK336" s="1">
        <v>0.0</v>
      </c>
      <c r="GL336" s="1">
        <v>0.0</v>
      </c>
      <c r="GM336" s="1" t="s">
        <v>355</v>
      </c>
      <c r="GN336" s="1" t="s">
        <v>356</v>
      </c>
      <c r="GO336" s="1" t="s">
        <v>357</v>
      </c>
      <c r="GP336" s="1" t="s">
        <v>357</v>
      </c>
      <c r="GQ336" s="1" t="s">
        <v>357</v>
      </c>
      <c r="GR336" s="1" t="s">
        <v>357</v>
      </c>
      <c r="GS336" s="1">
        <v>0.0</v>
      </c>
      <c r="GT336" s="1">
        <v>100.0</v>
      </c>
      <c r="GU336" s="1">
        <v>100.0</v>
      </c>
      <c r="GV336" s="1">
        <v>2.68</v>
      </c>
      <c r="GW336" s="1">
        <v>0.0348</v>
      </c>
      <c r="GX336" s="1">
        <v>0.3255316452960568</v>
      </c>
      <c r="GY336" s="1">
        <v>0.003023906125278789</v>
      </c>
      <c r="GZ336" s="1">
        <v>-1.398580452151984E-6</v>
      </c>
      <c r="HA336" s="1">
        <v>2.803037836604737E-10</v>
      </c>
      <c r="HB336" s="1">
        <v>-0.04759964022089117</v>
      </c>
      <c r="HC336" s="1">
        <v>0.009965371539748925</v>
      </c>
      <c r="HD336" s="1">
        <v>-4.563662031605912E-4</v>
      </c>
      <c r="HE336" s="1">
        <v>7.83371007442278E-6</v>
      </c>
      <c r="HF336" s="1">
        <v>0.0</v>
      </c>
      <c r="HG336" s="1">
        <v>2134.0</v>
      </c>
      <c r="HH336" s="1">
        <v>2.0</v>
      </c>
      <c r="HI336" s="1">
        <v>25.0</v>
      </c>
      <c r="HJ336" s="1">
        <v>11.6</v>
      </c>
      <c r="HK336" s="1">
        <v>11.5</v>
      </c>
      <c r="HL336" s="1">
        <v>3.19336</v>
      </c>
      <c r="HM336" s="1">
        <v>2.26807</v>
      </c>
      <c r="HN336" s="1">
        <v>1.4978</v>
      </c>
      <c r="HO336" s="1">
        <v>2.30957</v>
      </c>
      <c r="HP336" s="1">
        <v>1.54785</v>
      </c>
      <c r="HQ336" s="1">
        <v>2.40234</v>
      </c>
      <c r="HR336" s="1">
        <v>37.747</v>
      </c>
      <c r="HS336" s="1">
        <v>15.2178</v>
      </c>
      <c r="HT336" s="1">
        <v>18.0</v>
      </c>
      <c r="HU336" s="1">
        <v>503.728</v>
      </c>
      <c r="HV336" s="1">
        <v>491.415</v>
      </c>
      <c r="HW336" s="1">
        <v>27.3767</v>
      </c>
      <c r="HX336" s="1">
        <v>32.1112</v>
      </c>
      <c r="HY336" s="1">
        <v>29.9984</v>
      </c>
      <c r="HZ336" s="1">
        <v>31.8699</v>
      </c>
      <c r="IA336" s="1">
        <v>31.9734</v>
      </c>
      <c r="IB336" s="1">
        <v>63.9293</v>
      </c>
      <c r="IC336" s="1">
        <v>40.5107</v>
      </c>
      <c r="ID336" s="1">
        <v>0.0</v>
      </c>
      <c r="IE336" s="1">
        <v>27.4784</v>
      </c>
      <c r="IF336" s="1">
        <v>1639.18</v>
      </c>
      <c r="IG336" s="1">
        <v>19.4783</v>
      </c>
      <c r="IH336" s="1">
        <v>100.706</v>
      </c>
      <c r="II336" s="1">
        <v>100.421</v>
      </c>
      <c r="IJ336" s="1" t="s">
        <v>358</v>
      </c>
    </row>
    <row r="337" ht="15.75" customHeight="1">
      <c r="A337" s="1">
        <v>321.0</v>
      </c>
      <c r="B337" s="1">
        <v>1.6597968585E9</v>
      </c>
      <c r="C337" s="1">
        <v>717.0</v>
      </c>
      <c r="D337" s="1" t="s">
        <v>975</v>
      </c>
      <c r="E337" s="1" t="s">
        <v>976</v>
      </c>
      <c r="F337" s="1">
        <v>1.0</v>
      </c>
      <c r="G337" s="1" t="s">
        <v>346</v>
      </c>
      <c r="H337" s="1" t="s">
        <v>347</v>
      </c>
      <c r="I337" s="1" t="s">
        <v>348</v>
      </c>
      <c r="J337" s="1" t="s">
        <v>349</v>
      </c>
      <c r="K337" s="1" t="s">
        <v>350</v>
      </c>
      <c r="L337" s="1" t="s">
        <v>346</v>
      </c>
      <c r="M337" s="1" t="s">
        <v>351</v>
      </c>
      <c r="N337" s="1">
        <v>1.659796851E9</v>
      </c>
      <c r="O337" s="1">
        <f t="shared" si="1"/>
        <v>0.00276184152</v>
      </c>
      <c r="P337" s="1">
        <f t="shared" si="2"/>
        <v>2.76184152</v>
      </c>
      <c r="Q337" s="1">
        <f t="shared" si="3"/>
        <v>22.91705194</v>
      </c>
      <c r="R337" s="1">
        <f t="shared" si="4"/>
        <v>1502.134</v>
      </c>
      <c r="S337" s="1">
        <f t="shared" si="5"/>
        <v>1118.986112</v>
      </c>
      <c r="T337" s="1">
        <f t="shared" si="6"/>
        <v>110.9695884</v>
      </c>
      <c r="U337" s="1">
        <f t="shared" si="7"/>
        <v>148.9662739</v>
      </c>
      <c r="V337" s="1">
        <f t="shared" si="8"/>
        <v>0.1128538851</v>
      </c>
      <c r="W337" s="1">
        <f t="shared" si="9"/>
        <v>2.913696814</v>
      </c>
      <c r="X337" s="1">
        <f t="shared" si="10"/>
        <v>0.110480599</v>
      </c>
      <c r="Y337" s="1">
        <f t="shared" si="11"/>
        <v>0.06925944779</v>
      </c>
      <c r="Z337" s="1">
        <f t="shared" si="12"/>
        <v>321.513485</v>
      </c>
      <c r="AA337" s="1">
        <f t="shared" si="13"/>
        <v>32.15169213</v>
      </c>
      <c r="AB337" s="1">
        <f t="shared" si="14"/>
        <v>31.46077333</v>
      </c>
      <c r="AC337" s="1">
        <f t="shared" si="15"/>
        <v>4.631266887</v>
      </c>
      <c r="AD337" s="1">
        <f t="shared" si="16"/>
        <v>49.69019812</v>
      </c>
      <c r="AE337" s="1">
        <f t="shared" si="17"/>
        <v>2.238039427</v>
      </c>
      <c r="AF337" s="1">
        <f t="shared" si="18"/>
        <v>4.50398572</v>
      </c>
      <c r="AG337" s="1">
        <f t="shared" si="19"/>
        <v>2.393227459</v>
      </c>
      <c r="AH337" s="1">
        <f t="shared" si="20"/>
        <v>-121.797211</v>
      </c>
      <c r="AI337" s="1">
        <f t="shared" si="21"/>
        <v>-76.8974736</v>
      </c>
      <c r="AJ337" s="1">
        <f t="shared" si="22"/>
        <v>-5.939164921</v>
      </c>
      <c r="AK337" s="1">
        <f t="shared" si="23"/>
        <v>116.8796355</v>
      </c>
      <c r="AL337" s="1">
        <f t="shared" si="24"/>
        <v>54.76171024</v>
      </c>
      <c r="AM337" s="1">
        <f t="shared" si="25"/>
        <v>2.781393634</v>
      </c>
      <c r="AN337" s="1">
        <f t="shared" si="26"/>
        <v>22.91705194</v>
      </c>
      <c r="AO337" s="1">
        <v>1626.902770562771</v>
      </c>
      <c r="AP337" s="1">
        <v>1572.617454545454</v>
      </c>
      <c r="AQ337" s="1">
        <v>5.159115151514962</v>
      </c>
      <c r="AR337" s="1">
        <v>64.94</v>
      </c>
      <c r="AS337" s="1">
        <f t="shared" si="27"/>
        <v>2.76184152</v>
      </c>
      <c r="AT337" s="1">
        <v>19.32086794016754</v>
      </c>
      <c r="AU337" s="1">
        <v>22.56286323529412</v>
      </c>
      <c r="AV337" s="1">
        <v>-4.557804127980191E-4</v>
      </c>
      <c r="AW337" s="1">
        <v>90.19422672828748</v>
      </c>
      <c r="AX337" s="1">
        <v>0.0</v>
      </c>
      <c r="AY337" s="1">
        <v>0.0</v>
      </c>
      <c r="AZ337" s="1">
        <f t="shared" si="28"/>
        <v>1</v>
      </c>
      <c r="BA337" s="1">
        <f t="shared" si="29"/>
        <v>0</v>
      </c>
      <c r="BB337" s="1">
        <f t="shared" si="30"/>
        <v>51715.57596</v>
      </c>
      <c r="BC337" s="1">
        <f t="shared" si="31"/>
        <v>1999.984</v>
      </c>
      <c r="BD337" s="1">
        <f t="shared" si="32"/>
        <v>1681.18658</v>
      </c>
      <c r="BE337" s="1">
        <f t="shared" si="33"/>
        <v>0.8406000148</v>
      </c>
      <c r="BF337" s="1">
        <f t="shared" si="34"/>
        <v>0.1607580286</v>
      </c>
      <c r="BG337" s="1">
        <v>6.0</v>
      </c>
      <c r="BH337" s="1">
        <v>0.5</v>
      </c>
      <c r="BI337" s="1" t="s">
        <v>352</v>
      </c>
      <c r="BJ337" s="1">
        <v>2.0</v>
      </c>
      <c r="BK337" s="1" t="b">
        <v>1</v>
      </c>
      <c r="BL337" s="1">
        <v>1.659796851E9</v>
      </c>
      <c r="BM337" s="1">
        <v>1502.134</v>
      </c>
      <c r="BN337" s="1">
        <v>1572.847333333334</v>
      </c>
      <c r="BO337" s="1">
        <v>22.56776</v>
      </c>
      <c r="BP337" s="1">
        <v>19.30607333333334</v>
      </c>
      <c r="BQ337" s="1">
        <v>1499.474666666667</v>
      </c>
      <c r="BR337" s="1">
        <v>22.53288</v>
      </c>
      <c r="BS337" s="1">
        <v>500.1014666666666</v>
      </c>
      <c r="BT337" s="1">
        <v>99.07016666666665</v>
      </c>
      <c r="BU337" s="1">
        <v>0.09959707333333334</v>
      </c>
      <c r="BV337" s="1">
        <v>30.97124</v>
      </c>
      <c r="BW337" s="1">
        <v>31.46077333333334</v>
      </c>
      <c r="BX337" s="1">
        <v>999.8999999999999</v>
      </c>
      <c r="BY337" s="1">
        <v>0.0</v>
      </c>
      <c r="BZ337" s="1">
        <v>0.0</v>
      </c>
      <c r="CA337" s="1">
        <v>10002.91733333333</v>
      </c>
      <c r="CB337" s="1">
        <v>0.0</v>
      </c>
      <c r="CC337" s="1">
        <v>301.9900666666667</v>
      </c>
      <c r="CD337" s="1">
        <v>-70.71268666666667</v>
      </c>
      <c r="CE337" s="1">
        <v>1536.816666666667</v>
      </c>
      <c r="CF337" s="1">
        <v>1603.812666666667</v>
      </c>
      <c r="CG337" s="1">
        <v>3.261678</v>
      </c>
      <c r="CH337" s="1">
        <v>1572.847333333334</v>
      </c>
      <c r="CI337" s="1">
        <v>19.30607333333334</v>
      </c>
      <c r="CJ337" s="1">
        <v>2.235788666666667</v>
      </c>
      <c r="CK337" s="1">
        <v>1.912655333333333</v>
      </c>
      <c r="CL337" s="1">
        <v>19.22110666666667</v>
      </c>
      <c r="CM337" s="1">
        <v>16.7392</v>
      </c>
      <c r="CN337" s="1">
        <v>1999.984</v>
      </c>
      <c r="CO337" s="1">
        <v>0.9799995999999997</v>
      </c>
      <c r="CP337" s="1">
        <v>0.02000062</v>
      </c>
      <c r="CQ337" s="1">
        <v>0.0</v>
      </c>
      <c r="CR337" s="1">
        <v>2.624666666666667</v>
      </c>
      <c r="CS337" s="1">
        <v>0.0</v>
      </c>
      <c r="CT337" s="1">
        <v>17339.26</v>
      </c>
      <c r="CU337" s="1">
        <v>17412.18</v>
      </c>
      <c r="CV337" s="1">
        <v>41.3708</v>
      </c>
      <c r="CW337" s="1">
        <v>42.42873333333333</v>
      </c>
      <c r="CX337" s="1">
        <v>41.29546666666667</v>
      </c>
      <c r="CY337" s="1">
        <v>41.125</v>
      </c>
      <c r="CZ337" s="1">
        <v>41.52893333333334</v>
      </c>
      <c r="DA337" s="1">
        <v>1959.983333333333</v>
      </c>
      <c r="DB337" s="1">
        <v>40.00066666666667</v>
      </c>
      <c r="DC337" s="1">
        <v>0.0</v>
      </c>
      <c r="DD337" s="1">
        <v>1.6597968573E9</v>
      </c>
      <c r="DE337" s="1">
        <v>0.0</v>
      </c>
      <c r="DF337" s="1">
        <v>1.6597961675E9</v>
      </c>
      <c r="DG337" s="1" t="s">
        <v>353</v>
      </c>
      <c r="DH337" s="1">
        <v>1.659796162E9</v>
      </c>
      <c r="DI337" s="1">
        <v>1.6597961675E9</v>
      </c>
      <c r="DJ337" s="1">
        <v>2.0</v>
      </c>
      <c r="DK337" s="1">
        <v>-0.014</v>
      </c>
      <c r="DL337" s="1">
        <v>-0.001</v>
      </c>
      <c r="DM337" s="1">
        <v>1.327</v>
      </c>
      <c r="DN337" s="1">
        <v>0.031</v>
      </c>
      <c r="DO337" s="1">
        <v>400.0</v>
      </c>
      <c r="DP337" s="1">
        <v>20.0</v>
      </c>
      <c r="DQ337" s="1">
        <v>0.32</v>
      </c>
      <c r="DR337" s="1">
        <v>0.03</v>
      </c>
      <c r="DS337" s="1">
        <v>22.95641629248209</v>
      </c>
      <c r="DT337" s="1">
        <v>2.497489448362048</v>
      </c>
      <c r="DU337" s="1">
        <v>0.2465853246962805</v>
      </c>
      <c r="DV337" s="1">
        <v>0.0</v>
      </c>
      <c r="DW337" s="1">
        <v>-70.58623658536585</v>
      </c>
      <c r="DX337" s="1">
        <v>-2.170028571428663</v>
      </c>
      <c r="DY337" s="1">
        <v>0.2295271478242614</v>
      </c>
      <c r="DZ337" s="1">
        <v>0.0</v>
      </c>
      <c r="EA337" s="1">
        <v>3.284134634146342</v>
      </c>
      <c r="EB337" s="1">
        <v>-0.4099695470383178</v>
      </c>
      <c r="EC337" s="1">
        <v>0.04191710839365786</v>
      </c>
      <c r="ED337" s="1">
        <v>0.0</v>
      </c>
      <c r="EE337" s="1">
        <v>2.394291524767836</v>
      </c>
      <c r="EF337" s="1">
        <v>-0.04055901836389809</v>
      </c>
      <c r="EG337" s="1">
        <v>0.003081365650907163</v>
      </c>
      <c r="EH337" s="1">
        <v>1.0</v>
      </c>
      <c r="EI337" s="1">
        <v>0.1149216831348822</v>
      </c>
      <c r="EJ337" s="1">
        <v>-0.01448348198505336</v>
      </c>
      <c r="EK337" s="1">
        <v>0.001083470424309592</v>
      </c>
      <c r="EL337" s="1">
        <v>1.0</v>
      </c>
      <c r="EM337" s="1">
        <v>2.0</v>
      </c>
      <c r="EN337" s="1">
        <v>5.0</v>
      </c>
      <c r="EO337" s="1" t="s">
        <v>429</v>
      </c>
      <c r="EP337" s="1">
        <v>2.94255</v>
      </c>
      <c r="EQ337" s="1">
        <v>2.80069</v>
      </c>
      <c r="ER337" s="1">
        <v>0.216268</v>
      </c>
      <c r="ES337" s="1">
        <v>0.222089</v>
      </c>
      <c r="ET337" s="1">
        <v>0.102777</v>
      </c>
      <c r="EU337" s="1">
        <v>0.0922029</v>
      </c>
      <c r="EV337" s="1">
        <v>16094.8</v>
      </c>
      <c r="EW337" s="1">
        <v>16751.5</v>
      </c>
      <c r="EX337" s="1">
        <v>23885.9</v>
      </c>
      <c r="EY337" s="1">
        <v>25065.3</v>
      </c>
      <c r="EZ337" s="1">
        <v>34308.3</v>
      </c>
      <c r="FA337" s="1">
        <v>36342.0</v>
      </c>
      <c r="FB337" s="1">
        <v>43550.9</v>
      </c>
      <c r="FC337" s="1">
        <v>46335.9</v>
      </c>
      <c r="FD337" s="1">
        <v>1.9673</v>
      </c>
      <c r="FE337" s="1">
        <v>1.8481</v>
      </c>
      <c r="FF337" s="1">
        <v>0.0797175</v>
      </c>
      <c r="FG337" s="1">
        <v>0.0</v>
      </c>
      <c r="FH337" s="1">
        <v>30.1349</v>
      </c>
      <c r="FI337" s="1">
        <v>999.9</v>
      </c>
      <c r="FJ337" s="1">
        <v>55.7</v>
      </c>
      <c r="FK337" s="1">
        <v>34.7</v>
      </c>
      <c r="FL337" s="1">
        <v>31.234</v>
      </c>
      <c r="FM337" s="1">
        <v>64.1486</v>
      </c>
      <c r="FN337" s="1">
        <v>25.6811</v>
      </c>
      <c r="FO337" s="1">
        <v>1.0</v>
      </c>
      <c r="FP337" s="1">
        <v>0.394378</v>
      </c>
      <c r="FQ337" s="1">
        <v>0.835531</v>
      </c>
      <c r="FR337" s="1">
        <v>20.321</v>
      </c>
      <c r="FS337" s="1">
        <v>5.2116</v>
      </c>
      <c r="FT337" s="1">
        <v>11.9081</v>
      </c>
      <c r="FU337" s="1">
        <v>5.00255</v>
      </c>
      <c r="FV337" s="1">
        <v>3.28955</v>
      </c>
      <c r="FW337" s="1">
        <v>9999.0</v>
      </c>
      <c r="FX337" s="1">
        <v>9999.0</v>
      </c>
      <c r="FY337" s="1">
        <v>9999.0</v>
      </c>
      <c r="FZ337" s="1">
        <v>999.9</v>
      </c>
      <c r="GA337" s="1">
        <v>1.85958</v>
      </c>
      <c r="GB337" s="1">
        <v>1.85453</v>
      </c>
      <c r="GC337" s="1">
        <v>1.85775</v>
      </c>
      <c r="GD337" s="1">
        <v>1.85616</v>
      </c>
      <c r="GE337" s="1">
        <v>1.85492</v>
      </c>
      <c r="GF337" s="1">
        <v>1.85457</v>
      </c>
      <c r="GG337" s="1">
        <v>1.85325</v>
      </c>
      <c r="GH337" s="1">
        <v>1.85638</v>
      </c>
      <c r="GI337" s="1">
        <v>0.0</v>
      </c>
      <c r="GJ337" s="1">
        <v>0.0</v>
      </c>
      <c r="GK337" s="1">
        <v>0.0</v>
      </c>
      <c r="GL337" s="1">
        <v>0.0</v>
      </c>
      <c r="GM337" s="1" t="s">
        <v>355</v>
      </c>
      <c r="GN337" s="1" t="s">
        <v>356</v>
      </c>
      <c r="GO337" s="1" t="s">
        <v>357</v>
      </c>
      <c r="GP337" s="1" t="s">
        <v>357</v>
      </c>
      <c r="GQ337" s="1" t="s">
        <v>357</v>
      </c>
      <c r="GR337" s="1" t="s">
        <v>357</v>
      </c>
      <c r="GS337" s="1">
        <v>0.0</v>
      </c>
      <c r="GT337" s="1">
        <v>100.0</v>
      </c>
      <c r="GU337" s="1">
        <v>100.0</v>
      </c>
      <c r="GV337" s="1">
        <v>2.69</v>
      </c>
      <c r="GW337" s="1">
        <v>0.0348</v>
      </c>
      <c r="GX337" s="1">
        <v>0.3255316452960568</v>
      </c>
      <c r="GY337" s="1">
        <v>0.003023906125278789</v>
      </c>
      <c r="GZ337" s="1">
        <v>-1.398580452151984E-6</v>
      </c>
      <c r="HA337" s="1">
        <v>2.803037836604737E-10</v>
      </c>
      <c r="HB337" s="1">
        <v>-0.04759964022089117</v>
      </c>
      <c r="HC337" s="1">
        <v>0.009965371539748925</v>
      </c>
      <c r="HD337" s="1">
        <v>-4.563662031605912E-4</v>
      </c>
      <c r="HE337" s="1">
        <v>7.83371007442278E-6</v>
      </c>
      <c r="HF337" s="1">
        <v>0.0</v>
      </c>
      <c r="HG337" s="1">
        <v>2134.0</v>
      </c>
      <c r="HH337" s="1">
        <v>2.0</v>
      </c>
      <c r="HI337" s="1">
        <v>25.0</v>
      </c>
      <c r="HJ337" s="1">
        <v>11.6</v>
      </c>
      <c r="HK337" s="1">
        <v>11.5</v>
      </c>
      <c r="HL337" s="1">
        <v>3.2019</v>
      </c>
      <c r="HM337" s="1">
        <v>2.27905</v>
      </c>
      <c r="HN337" s="1">
        <v>1.4978</v>
      </c>
      <c r="HO337" s="1">
        <v>2.30957</v>
      </c>
      <c r="HP337" s="1">
        <v>1.54785</v>
      </c>
      <c r="HQ337" s="1">
        <v>2.4231</v>
      </c>
      <c r="HR337" s="1">
        <v>37.747</v>
      </c>
      <c r="HS337" s="1">
        <v>15.209</v>
      </c>
      <c r="HT337" s="1">
        <v>18.0</v>
      </c>
      <c r="HU337" s="1">
        <v>503.767</v>
      </c>
      <c r="HV337" s="1">
        <v>491.407</v>
      </c>
      <c r="HW337" s="1">
        <v>27.4276</v>
      </c>
      <c r="HX337" s="1">
        <v>32.1127</v>
      </c>
      <c r="HY337" s="1">
        <v>29.9989</v>
      </c>
      <c r="HZ337" s="1">
        <v>31.8711</v>
      </c>
      <c r="IA337" s="1">
        <v>31.9745</v>
      </c>
      <c r="IB337" s="1">
        <v>64.1395</v>
      </c>
      <c r="IC337" s="1">
        <v>40.5107</v>
      </c>
      <c r="ID337" s="1">
        <v>0.0</v>
      </c>
      <c r="IE337" s="1">
        <v>27.4784</v>
      </c>
      <c r="IF337" s="1">
        <v>1639.18</v>
      </c>
      <c r="IG337" s="1">
        <v>19.4833</v>
      </c>
      <c r="IH337" s="1">
        <v>100.707</v>
      </c>
      <c r="II337" s="1">
        <v>100.421</v>
      </c>
      <c r="IJ337" s="1" t="s">
        <v>358</v>
      </c>
    </row>
    <row r="338" ht="15.75" customHeight="1">
      <c r="A338" s="1">
        <v>322.0</v>
      </c>
      <c r="B338" s="1">
        <v>1.6597968595E9</v>
      </c>
      <c r="C338" s="1">
        <v>718.0</v>
      </c>
      <c r="D338" s="1" t="s">
        <v>977</v>
      </c>
      <c r="E338" s="1" t="s">
        <v>978</v>
      </c>
      <c r="F338" s="1">
        <v>1.0</v>
      </c>
      <c r="G338" s="1" t="s">
        <v>346</v>
      </c>
      <c r="H338" s="1" t="s">
        <v>347</v>
      </c>
      <c r="I338" s="1" t="s">
        <v>348</v>
      </c>
      <c r="J338" s="1" t="s">
        <v>349</v>
      </c>
      <c r="K338" s="1" t="s">
        <v>350</v>
      </c>
      <c r="L338" s="1" t="s">
        <v>346</v>
      </c>
      <c r="M338" s="1" t="s">
        <v>351</v>
      </c>
      <c r="N338" s="1">
        <v>1.6597968515E9</v>
      </c>
      <c r="O338" s="1">
        <f t="shared" si="1"/>
        <v>0.002761290488</v>
      </c>
      <c r="P338" s="1">
        <f t="shared" si="2"/>
        <v>2.761290488</v>
      </c>
      <c r="Q338" s="1">
        <f t="shared" si="3"/>
        <v>23.06392618</v>
      </c>
      <c r="R338" s="1">
        <f t="shared" si="4"/>
        <v>1504.63375</v>
      </c>
      <c r="S338" s="1">
        <f t="shared" si="5"/>
        <v>1119.332462</v>
      </c>
      <c r="T338" s="1">
        <f t="shared" si="6"/>
        <v>111.0039022</v>
      </c>
      <c r="U338" s="1">
        <f t="shared" si="7"/>
        <v>149.2141284</v>
      </c>
      <c r="V338" s="1">
        <f t="shared" si="8"/>
        <v>0.1128579975</v>
      </c>
      <c r="W338" s="1">
        <f t="shared" si="9"/>
        <v>2.91359589</v>
      </c>
      <c r="X338" s="1">
        <f t="shared" si="10"/>
        <v>0.1104844601</v>
      </c>
      <c r="Y338" s="1">
        <f t="shared" si="11"/>
        <v>0.06926188281</v>
      </c>
      <c r="Z338" s="1">
        <f t="shared" si="12"/>
        <v>321.5161359</v>
      </c>
      <c r="AA338" s="1">
        <f t="shared" si="13"/>
        <v>32.14978241</v>
      </c>
      <c r="AB338" s="1">
        <f t="shared" si="14"/>
        <v>31.4586125</v>
      </c>
      <c r="AC338" s="1">
        <f t="shared" si="15"/>
        <v>4.630698248</v>
      </c>
      <c r="AD338" s="1">
        <f t="shared" si="16"/>
        <v>49.69586202</v>
      </c>
      <c r="AE338" s="1">
        <f t="shared" si="17"/>
        <v>2.238025363</v>
      </c>
      <c r="AF338" s="1">
        <f t="shared" si="18"/>
        <v>4.503444093</v>
      </c>
      <c r="AG338" s="1">
        <f t="shared" si="19"/>
        <v>2.392672886</v>
      </c>
      <c r="AH338" s="1">
        <f t="shared" si="20"/>
        <v>-121.7729105</v>
      </c>
      <c r="AI338" s="1">
        <f t="shared" si="21"/>
        <v>-76.8866289</v>
      </c>
      <c r="AJ338" s="1">
        <f t="shared" si="22"/>
        <v>-5.938408012</v>
      </c>
      <c r="AK338" s="1">
        <f t="shared" si="23"/>
        <v>116.9181885</v>
      </c>
      <c r="AL338" s="1">
        <f t="shared" si="24"/>
        <v>54.77674288</v>
      </c>
      <c r="AM338" s="1">
        <f t="shared" si="25"/>
        <v>2.776944541</v>
      </c>
      <c r="AN338" s="1">
        <f t="shared" si="26"/>
        <v>23.06392618</v>
      </c>
      <c r="AO338" s="1">
        <v>1632.067874458875</v>
      </c>
      <c r="AP338" s="1">
        <v>1577.712787878788</v>
      </c>
      <c r="AQ338" s="1">
        <v>5.137515151514879</v>
      </c>
      <c r="AR338" s="1">
        <v>64.94</v>
      </c>
      <c r="AS338" s="1">
        <f t="shared" si="27"/>
        <v>2.761290488</v>
      </c>
      <c r="AT338" s="1">
        <v>19.32511853086597</v>
      </c>
      <c r="AU338" s="1">
        <v>22.56554029411764</v>
      </c>
      <c r="AV338" s="1">
        <v>-3.285842658234598E-4</v>
      </c>
      <c r="AW338" s="1">
        <v>90.19422672828748</v>
      </c>
      <c r="AX338" s="1">
        <v>0.0</v>
      </c>
      <c r="AY338" s="1">
        <v>0.0</v>
      </c>
      <c r="AZ338" s="1">
        <f t="shared" si="28"/>
        <v>1</v>
      </c>
      <c r="BA338" s="1">
        <f t="shared" si="29"/>
        <v>0</v>
      </c>
      <c r="BB338" s="1">
        <f t="shared" si="30"/>
        <v>51713.072</v>
      </c>
      <c r="BC338" s="1">
        <f t="shared" si="31"/>
        <v>2000.000625</v>
      </c>
      <c r="BD338" s="1">
        <f t="shared" si="32"/>
        <v>1681.200544</v>
      </c>
      <c r="BE338" s="1">
        <f t="shared" si="33"/>
        <v>0.8406000092</v>
      </c>
      <c r="BF338" s="1">
        <f t="shared" si="34"/>
        <v>0.1607580177</v>
      </c>
      <c r="BG338" s="1">
        <v>6.0</v>
      </c>
      <c r="BH338" s="1">
        <v>0.5</v>
      </c>
      <c r="BI338" s="1" t="s">
        <v>352</v>
      </c>
      <c r="BJ338" s="1">
        <v>2.0</v>
      </c>
      <c r="BK338" s="1" t="b">
        <v>1</v>
      </c>
      <c r="BL338" s="1">
        <v>1.6597968515E9</v>
      </c>
      <c r="BM338" s="1">
        <v>1504.63375</v>
      </c>
      <c r="BN338" s="1">
        <v>1575.365</v>
      </c>
      <c r="BO338" s="1">
        <v>22.567625</v>
      </c>
      <c r="BP338" s="1">
        <v>19.311175</v>
      </c>
      <c r="BQ338" s="1">
        <v>1501.9725</v>
      </c>
      <c r="BR338" s="1">
        <v>22.53274375</v>
      </c>
      <c r="BS338" s="1">
        <v>500.1045</v>
      </c>
      <c r="BT338" s="1">
        <v>99.070125</v>
      </c>
      <c r="BU338" s="1">
        <v>0.09960875</v>
      </c>
      <c r="BV338" s="1">
        <v>30.96913125</v>
      </c>
      <c r="BW338" s="1">
        <v>31.4586125</v>
      </c>
      <c r="BX338" s="1">
        <v>999.9</v>
      </c>
      <c r="BY338" s="1">
        <v>0.0</v>
      </c>
      <c r="BZ338" s="1">
        <v>0.0</v>
      </c>
      <c r="CA338" s="1">
        <v>10002.344375</v>
      </c>
      <c r="CB338" s="1">
        <v>0.0</v>
      </c>
      <c r="CC338" s="1">
        <v>301.429125</v>
      </c>
      <c r="CD338" s="1">
        <v>-70.73076875</v>
      </c>
      <c r="CE338" s="1">
        <v>1539.37375</v>
      </c>
      <c r="CF338" s="1">
        <v>1606.388125</v>
      </c>
      <c r="CG338" s="1">
        <v>3.25644125</v>
      </c>
      <c r="CH338" s="1">
        <v>1575.365</v>
      </c>
      <c r="CI338" s="1">
        <v>19.311175</v>
      </c>
      <c r="CJ338" s="1">
        <v>2.235774375</v>
      </c>
      <c r="CK338" s="1">
        <v>1.91316</v>
      </c>
      <c r="CL338" s="1">
        <v>19.221</v>
      </c>
      <c r="CM338" s="1">
        <v>16.74335</v>
      </c>
      <c r="CN338" s="1">
        <v>2000.000625</v>
      </c>
      <c r="CO338" s="1">
        <v>0.97999975</v>
      </c>
      <c r="CP338" s="1">
        <v>0.020000475</v>
      </c>
      <c r="CQ338" s="1">
        <v>0.0</v>
      </c>
      <c r="CR338" s="1">
        <v>2.6864375</v>
      </c>
      <c r="CS338" s="1">
        <v>0.0</v>
      </c>
      <c r="CT338" s="1">
        <v>17340.16875</v>
      </c>
      <c r="CU338" s="1">
        <v>17412.325</v>
      </c>
      <c r="CV338" s="1">
        <v>41.367125</v>
      </c>
      <c r="CW338" s="1">
        <v>42.425375</v>
      </c>
      <c r="CX338" s="1">
        <v>41.292625</v>
      </c>
      <c r="CY338" s="1">
        <v>41.125</v>
      </c>
      <c r="CZ338" s="1">
        <v>41.531</v>
      </c>
      <c r="DA338" s="1">
        <v>1960.0</v>
      </c>
      <c r="DB338" s="1">
        <v>40.000625</v>
      </c>
      <c r="DC338" s="1">
        <v>0.0</v>
      </c>
      <c r="DD338" s="1">
        <v>1.6597968585E9</v>
      </c>
      <c r="DE338" s="1">
        <v>0.0</v>
      </c>
      <c r="DF338" s="1">
        <v>1.6597961675E9</v>
      </c>
      <c r="DG338" s="1" t="s">
        <v>353</v>
      </c>
      <c r="DH338" s="1">
        <v>1.659796162E9</v>
      </c>
      <c r="DI338" s="1">
        <v>1.6597961675E9</v>
      </c>
      <c r="DJ338" s="1">
        <v>2.0</v>
      </c>
      <c r="DK338" s="1">
        <v>-0.014</v>
      </c>
      <c r="DL338" s="1">
        <v>-0.001</v>
      </c>
      <c r="DM338" s="1">
        <v>1.327</v>
      </c>
      <c r="DN338" s="1">
        <v>0.031</v>
      </c>
      <c r="DO338" s="1">
        <v>400.0</v>
      </c>
      <c r="DP338" s="1">
        <v>20.0</v>
      </c>
      <c r="DQ338" s="1">
        <v>0.32</v>
      </c>
      <c r="DR338" s="1">
        <v>0.03</v>
      </c>
      <c r="DS338" s="1">
        <v>22.96704226817448</v>
      </c>
      <c r="DT338" s="1">
        <v>1.871724291884076</v>
      </c>
      <c r="DU338" s="1">
        <v>0.2371923967279122</v>
      </c>
      <c r="DV338" s="1">
        <v>0.0</v>
      </c>
      <c r="DW338" s="1">
        <v>-70.6588575</v>
      </c>
      <c r="DX338" s="1">
        <v>-1.970889681050475</v>
      </c>
      <c r="DY338" s="1">
        <v>0.204280112697614</v>
      </c>
      <c r="DZ338" s="1">
        <v>0.0</v>
      </c>
      <c r="EA338" s="1">
        <v>3.26910725</v>
      </c>
      <c r="EB338" s="1">
        <v>-0.4121487804878172</v>
      </c>
      <c r="EC338" s="1">
        <v>0.04128309502614236</v>
      </c>
      <c r="ED338" s="1">
        <v>0.0</v>
      </c>
      <c r="EE338" s="1">
        <v>2.393232624751653</v>
      </c>
      <c r="EF338" s="1">
        <v>-0.04377568066155547</v>
      </c>
      <c r="EG338" s="1">
        <v>0.003438288263622151</v>
      </c>
      <c r="EH338" s="1">
        <v>1.0</v>
      </c>
      <c r="EI338" s="1">
        <v>0.1146212534865759</v>
      </c>
      <c r="EJ338" s="1">
        <v>-0.01344156058192667</v>
      </c>
      <c r="EK338" s="1">
        <v>0.001037719542166002</v>
      </c>
      <c r="EL338" s="1">
        <v>1.0</v>
      </c>
      <c r="EM338" s="1">
        <v>2.0</v>
      </c>
      <c r="EN338" s="1">
        <v>5.0</v>
      </c>
      <c r="EO338" s="1" t="s">
        <v>429</v>
      </c>
      <c r="EP338" s="1">
        <v>2.94239</v>
      </c>
      <c r="EQ338" s="1">
        <v>2.80109</v>
      </c>
      <c r="ER338" s="1">
        <v>0.216683</v>
      </c>
      <c r="ES338" s="1">
        <v>0.222493</v>
      </c>
      <c r="ET338" s="1">
        <v>0.102789</v>
      </c>
      <c r="EU338" s="1">
        <v>0.0922642</v>
      </c>
      <c r="EV338" s="1">
        <v>16086.3</v>
      </c>
      <c r="EW338" s="1">
        <v>16742.7</v>
      </c>
      <c r="EX338" s="1">
        <v>23886.0</v>
      </c>
      <c r="EY338" s="1">
        <v>25065.1</v>
      </c>
      <c r="EZ338" s="1">
        <v>34307.8</v>
      </c>
      <c r="FA338" s="1">
        <v>36339.4</v>
      </c>
      <c r="FB338" s="1">
        <v>43550.9</v>
      </c>
      <c r="FC338" s="1">
        <v>46335.7</v>
      </c>
      <c r="FD338" s="1">
        <v>1.96732</v>
      </c>
      <c r="FE338" s="1">
        <v>1.84798</v>
      </c>
      <c r="FF338" s="1">
        <v>0.0792593</v>
      </c>
      <c r="FG338" s="1">
        <v>0.0</v>
      </c>
      <c r="FH338" s="1">
        <v>30.1341</v>
      </c>
      <c r="FI338" s="1">
        <v>999.9</v>
      </c>
      <c r="FJ338" s="1">
        <v>55.7</v>
      </c>
      <c r="FK338" s="1">
        <v>34.7</v>
      </c>
      <c r="FL338" s="1">
        <v>31.2363</v>
      </c>
      <c r="FM338" s="1">
        <v>64.6186</v>
      </c>
      <c r="FN338" s="1">
        <v>25.7812</v>
      </c>
      <c r="FO338" s="1">
        <v>1.0</v>
      </c>
      <c r="FP338" s="1">
        <v>0.394576</v>
      </c>
      <c r="FQ338" s="1">
        <v>0.91095</v>
      </c>
      <c r="FR338" s="1">
        <v>20.3208</v>
      </c>
      <c r="FS338" s="1">
        <v>5.211</v>
      </c>
      <c r="FT338" s="1">
        <v>11.9081</v>
      </c>
      <c r="FU338" s="1">
        <v>5.00245</v>
      </c>
      <c r="FV338" s="1">
        <v>3.28955</v>
      </c>
      <c r="FW338" s="1">
        <v>9999.0</v>
      </c>
      <c r="FX338" s="1">
        <v>9999.0</v>
      </c>
      <c r="FY338" s="1">
        <v>9999.0</v>
      </c>
      <c r="FZ338" s="1">
        <v>999.9</v>
      </c>
      <c r="GA338" s="1">
        <v>1.85958</v>
      </c>
      <c r="GB338" s="1">
        <v>1.85454</v>
      </c>
      <c r="GC338" s="1">
        <v>1.85774</v>
      </c>
      <c r="GD338" s="1">
        <v>1.85615</v>
      </c>
      <c r="GE338" s="1">
        <v>1.85493</v>
      </c>
      <c r="GF338" s="1">
        <v>1.85457</v>
      </c>
      <c r="GG338" s="1">
        <v>1.85326</v>
      </c>
      <c r="GH338" s="1">
        <v>1.85639</v>
      </c>
      <c r="GI338" s="1">
        <v>0.0</v>
      </c>
      <c r="GJ338" s="1">
        <v>0.0</v>
      </c>
      <c r="GK338" s="1">
        <v>0.0</v>
      </c>
      <c r="GL338" s="1">
        <v>0.0</v>
      </c>
      <c r="GM338" s="1" t="s">
        <v>355</v>
      </c>
      <c r="GN338" s="1" t="s">
        <v>356</v>
      </c>
      <c r="GO338" s="1" t="s">
        <v>357</v>
      </c>
      <c r="GP338" s="1" t="s">
        <v>357</v>
      </c>
      <c r="GQ338" s="1" t="s">
        <v>357</v>
      </c>
      <c r="GR338" s="1" t="s">
        <v>357</v>
      </c>
      <c r="GS338" s="1">
        <v>0.0</v>
      </c>
      <c r="GT338" s="1">
        <v>100.0</v>
      </c>
      <c r="GU338" s="1">
        <v>100.0</v>
      </c>
      <c r="GV338" s="1">
        <v>2.69</v>
      </c>
      <c r="GW338" s="1">
        <v>0.0348</v>
      </c>
      <c r="GX338" s="1">
        <v>0.3255316452960568</v>
      </c>
      <c r="GY338" s="1">
        <v>0.003023906125278789</v>
      </c>
      <c r="GZ338" s="1">
        <v>-1.398580452151984E-6</v>
      </c>
      <c r="HA338" s="1">
        <v>2.803037836604737E-10</v>
      </c>
      <c r="HB338" s="1">
        <v>-0.04759964022089117</v>
      </c>
      <c r="HC338" s="1">
        <v>0.009965371539748925</v>
      </c>
      <c r="HD338" s="1">
        <v>-4.563662031605912E-4</v>
      </c>
      <c r="HE338" s="1">
        <v>7.83371007442278E-6</v>
      </c>
      <c r="HF338" s="1">
        <v>0.0</v>
      </c>
      <c r="HG338" s="1">
        <v>2134.0</v>
      </c>
      <c r="HH338" s="1">
        <v>2.0</v>
      </c>
      <c r="HI338" s="1">
        <v>25.0</v>
      </c>
      <c r="HJ338" s="1">
        <v>11.6</v>
      </c>
      <c r="HK338" s="1">
        <v>11.5</v>
      </c>
      <c r="HL338" s="1">
        <v>3.20923</v>
      </c>
      <c r="HM338" s="1">
        <v>2.27173</v>
      </c>
      <c r="HN338" s="1">
        <v>1.4978</v>
      </c>
      <c r="HO338" s="1">
        <v>2.30957</v>
      </c>
      <c r="HP338" s="1">
        <v>1.54785</v>
      </c>
      <c r="HQ338" s="1">
        <v>2.34009</v>
      </c>
      <c r="HR338" s="1">
        <v>37.747</v>
      </c>
      <c r="HS338" s="1">
        <v>15.2178</v>
      </c>
      <c r="HT338" s="1">
        <v>18.0</v>
      </c>
      <c r="HU338" s="1">
        <v>503.791</v>
      </c>
      <c r="HV338" s="1">
        <v>491.333</v>
      </c>
      <c r="HW338" s="1">
        <v>27.4547</v>
      </c>
      <c r="HX338" s="1">
        <v>32.114</v>
      </c>
      <c r="HY338" s="1">
        <v>29.9993</v>
      </c>
      <c r="HZ338" s="1">
        <v>31.8724</v>
      </c>
      <c r="IA338" s="1">
        <v>31.9757</v>
      </c>
      <c r="IB338" s="1">
        <v>64.2476</v>
      </c>
      <c r="IC338" s="1">
        <v>40.5107</v>
      </c>
      <c r="ID338" s="1">
        <v>0.0</v>
      </c>
      <c r="IE338" s="1">
        <v>27.4784</v>
      </c>
      <c r="IF338" s="1">
        <v>1649.21</v>
      </c>
      <c r="IG338" s="1">
        <v>19.4884</v>
      </c>
      <c r="IH338" s="1">
        <v>100.707</v>
      </c>
      <c r="II338" s="1">
        <v>100.42</v>
      </c>
      <c r="IJ338" s="1" t="s">
        <v>358</v>
      </c>
    </row>
    <row r="339" ht="15.75" customHeight="1">
      <c r="A339" s="1">
        <v>323.0</v>
      </c>
      <c r="B339" s="1">
        <v>1.6597968605E9</v>
      </c>
      <c r="C339" s="1">
        <v>719.0</v>
      </c>
      <c r="D339" s="1" t="s">
        <v>979</v>
      </c>
      <c r="E339" s="1" t="s">
        <v>980</v>
      </c>
      <c r="F339" s="1">
        <v>1.0</v>
      </c>
      <c r="G339" s="1" t="s">
        <v>346</v>
      </c>
      <c r="H339" s="1" t="s">
        <v>347</v>
      </c>
      <c r="I339" s="1" t="s">
        <v>348</v>
      </c>
      <c r="J339" s="1" t="s">
        <v>349</v>
      </c>
      <c r="K339" s="1" t="s">
        <v>350</v>
      </c>
      <c r="L339" s="1" t="s">
        <v>346</v>
      </c>
      <c r="M339" s="1" t="s">
        <v>351</v>
      </c>
      <c r="N339" s="1">
        <v>1.659796853E9</v>
      </c>
      <c r="O339" s="1">
        <f t="shared" si="1"/>
        <v>0.002759623508</v>
      </c>
      <c r="P339" s="1">
        <f t="shared" si="2"/>
        <v>2.759623508</v>
      </c>
      <c r="Q339" s="1">
        <f t="shared" si="3"/>
        <v>23.19091677</v>
      </c>
      <c r="R339" s="1">
        <f t="shared" si="4"/>
        <v>1512.129333</v>
      </c>
      <c r="S339" s="1">
        <f t="shared" si="5"/>
        <v>1124.781497</v>
      </c>
      <c r="T339" s="1">
        <f t="shared" si="6"/>
        <v>111.5443781</v>
      </c>
      <c r="U339" s="1">
        <f t="shared" si="7"/>
        <v>149.9575931</v>
      </c>
      <c r="V339" s="1">
        <f t="shared" si="8"/>
        <v>0.1128624239</v>
      </c>
      <c r="W339" s="1">
        <f t="shared" si="9"/>
        <v>2.912895728</v>
      </c>
      <c r="X339" s="1">
        <f t="shared" si="10"/>
        <v>0.1104881447</v>
      </c>
      <c r="Y339" s="1">
        <f t="shared" si="11"/>
        <v>0.06926424992</v>
      </c>
      <c r="Z339" s="1">
        <f t="shared" si="12"/>
        <v>321.5146168</v>
      </c>
      <c r="AA339" s="1">
        <f t="shared" si="13"/>
        <v>32.14447197</v>
      </c>
      <c r="AB339" s="1">
        <f t="shared" si="14"/>
        <v>31.45240667</v>
      </c>
      <c r="AC339" s="1">
        <f t="shared" si="15"/>
        <v>4.629065478</v>
      </c>
      <c r="AD339" s="1">
        <f t="shared" si="16"/>
        <v>49.70993419</v>
      </c>
      <c r="AE339" s="1">
        <f t="shared" si="17"/>
        <v>2.237892593</v>
      </c>
      <c r="AF339" s="1">
        <f t="shared" si="18"/>
        <v>4.501902144</v>
      </c>
      <c r="AG339" s="1">
        <f t="shared" si="19"/>
        <v>2.391172885</v>
      </c>
      <c r="AH339" s="1">
        <f t="shared" si="20"/>
        <v>-121.6993967</v>
      </c>
      <c r="AI339" s="1">
        <f t="shared" si="21"/>
        <v>-76.83654808</v>
      </c>
      <c r="AJ339" s="1">
        <f t="shared" si="22"/>
        <v>-5.935609059</v>
      </c>
      <c r="AK339" s="1">
        <f t="shared" si="23"/>
        <v>117.0430629</v>
      </c>
      <c r="AL339" s="1">
        <f t="shared" si="24"/>
        <v>54.81598949</v>
      </c>
      <c r="AM339" s="1">
        <f t="shared" si="25"/>
        <v>2.76642356</v>
      </c>
      <c r="AN339" s="1">
        <f t="shared" si="26"/>
        <v>23.19091677</v>
      </c>
      <c r="AO339" s="1">
        <v>1637.247943722944</v>
      </c>
      <c r="AP339" s="1">
        <v>1582.843636363637</v>
      </c>
      <c r="AQ339" s="1">
        <v>5.116521212121152</v>
      </c>
      <c r="AR339" s="1">
        <v>64.94</v>
      </c>
      <c r="AS339" s="1">
        <f t="shared" si="27"/>
        <v>2.759623508</v>
      </c>
      <c r="AT339" s="1">
        <v>19.33215549046409</v>
      </c>
      <c r="AU339" s="1">
        <v>22.56984058823529</v>
      </c>
      <c r="AV339" s="1">
        <v>-2.213904527379789E-4</v>
      </c>
      <c r="AW339" s="1">
        <v>90.19422672828748</v>
      </c>
      <c r="AX339" s="1">
        <v>0.0</v>
      </c>
      <c r="AY339" s="1">
        <v>0.0</v>
      </c>
      <c r="AZ339" s="1">
        <f t="shared" si="28"/>
        <v>1</v>
      </c>
      <c r="BA339" s="1">
        <f t="shared" si="29"/>
        <v>0</v>
      </c>
      <c r="BB339" s="1">
        <f t="shared" si="30"/>
        <v>51694.24226</v>
      </c>
      <c r="BC339" s="1">
        <f t="shared" si="31"/>
        <v>1999.991333</v>
      </c>
      <c r="BD339" s="1">
        <f t="shared" si="32"/>
        <v>1681.19272</v>
      </c>
      <c r="BE339" s="1">
        <f t="shared" si="33"/>
        <v>0.8406000026</v>
      </c>
      <c r="BF339" s="1">
        <f t="shared" si="34"/>
        <v>0.160758005</v>
      </c>
      <c r="BG339" s="1">
        <v>6.0</v>
      </c>
      <c r="BH339" s="1">
        <v>0.5</v>
      </c>
      <c r="BI339" s="1" t="s">
        <v>352</v>
      </c>
      <c r="BJ339" s="1">
        <v>2.0</v>
      </c>
      <c r="BK339" s="1" t="b">
        <v>1</v>
      </c>
      <c r="BL339" s="1">
        <v>1.659796853E9</v>
      </c>
      <c r="BM339" s="1">
        <v>1512.129333333334</v>
      </c>
      <c r="BN339" s="1">
        <v>1582.913333333334</v>
      </c>
      <c r="BO339" s="1">
        <v>22.56626666666667</v>
      </c>
      <c r="BP339" s="1">
        <v>19.32216</v>
      </c>
      <c r="BQ339" s="1">
        <v>1509.462666666667</v>
      </c>
      <c r="BR339" s="1">
        <v>22.53138666666667</v>
      </c>
      <c r="BS339" s="1">
        <v>500.1060666666665</v>
      </c>
      <c r="BT339" s="1">
        <v>99.07019333333332</v>
      </c>
      <c r="BU339" s="1">
        <v>0.09962619333333333</v>
      </c>
      <c r="BV339" s="1">
        <v>30.96312666666667</v>
      </c>
      <c r="BW339" s="1">
        <v>31.45240666666666</v>
      </c>
      <c r="BX339" s="1">
        <v>999.8999999999999</v>
      </c>
      <c r="BY339" s="1">
        <v>0.0</v>
      </c>
      <c r="BZ339" s="1">
        <v>0.0</v>
      </c>
      <c r="CA339" s="1">
        <v>9998.334</v>
      </c>
      <c r="CB339" s="1">
        <v>0.0</v>
      </c>
      <c r="CC339" s="1">
        <v>300.1342666666666</v>
      </c>
      <c r="CD339" s="1">
        <v>-70.78398666666665</v>
      </c>
      <c r="CE339" s="1">
        <v>1547.040666666667</v>
      </c>
      <c r="CF339" s="1">
        <v>1614.103333333333</v>
      </c>
      <c r="CG339" s="1">
        <v>3.244101333333333</v>
      </c>
      <c r="CH339" s="1">
        <v>1582.913333333334</v>
      </c>
      <c r="CI339" s="1">
        <v>19.32216</v>
      </c>
      <c r="CJ339" s="1">
        <v>2.235641333333334</v>
      </c>
      <c r="CK339" s="1">
        <v>1.914249333333333</v>
      </c>
      <c r="CL339" s="1">
        <v>19.22004666666667</v>
      </c>
      <c r="CM339" s="1">
        <v>16.75230666666667</v>
      </c>
      <c r="CN339" s="1">
        <v>1999.991333333333</v>
      </c>
      <c r="CO339" s="1">
        <v>0.9799997999999999</v>
      </c>
      <c r="CP339" s="1">
        <v>0.02000042666666667</v>
      </c>
      <c r="CQ339" s="1">
        <v>0.0</v>
      </c>
      <c r="CR339" s="1">
        <v>2.7186</v>
      </c>
      <c r="CS339" s="1">
        <v>0.0</v>
      </c>
      <c r="CT339" s="1">
        <v>17341.29333333333</v>
      </c>
      <c r="CU339" s="1">
        <v>17412.24666666667</v>
      </c>
      <c r="CV339" s="1">
        <v>41.3624</v>
      </c>
      <c r="CW339" s="1">
        <v>42.42046666666667</v>
      </c>
      <c r="CX339" s="1">
        <v>41.2872</v>
      </c>
      <c r="CY339" s="1">
        <v>41.125</v>
      </c>
      <c r="CZ339" s="1">
        <v>41.53720000000001</v>
      </c>
      <c r="DA339" s="1">
        <v>1959.991333333333</v>
      </c>
      <c r="DB339" s="1">
        <v>40.0</v>
      </c>
      <c r="DC339" s="1">
        <v>0.0</v>
      </c>
      <c r="DD339" s="1">
        <v>1.6597968597E9</v>
      </c>
      <c r="DE339" s="1">
        <v>0.0</v>
      </c>
      <c r="DF339" s="1">
        <v>1.6597961675E9</v>
      </c>
      <c r="DG339" s="1" t="s">
        <v>353</v>
      </c>
      <c r="DH339" s="1">
        <v>1.659796162E9</v>
      </c>
      <c r="DI339" s="1">
        <v>1.6597961675E9</v>
      </c>
      <c r="DJ339" s="1">
        <v>2.0</v>
      </c>
      <c r="DK339" s="1">
        <v>-0.014</v>
      </c>
      <c r="DL339" s="1">
        <v>-0.001</v>
      </c>
      <c r="DM339" s="1">
        <v>1.327</v>
      </c>
      <c r="DN339" s="1">
        <v>0.031</v>
      </c>
      <c r="DO339" s="1">
        <v>400.0</v>
      </c>
      <c r="DP339" s="1">
        <v>20.0</v>
      </c>
      <c r="DQ339" s="1">
        <v>0.32</v>
      </c>
      <c r="DR339" s="1">
        <v>0.03</v>
      </c>
      <c r="DS339" s="1">
        <v>22.96704226817448</v>
      </c>
      <c r="DT339" s="1">
        <v>1.871724291884076</v>
      </c>
      <c r="DU339" s="1">
        <v>0.2371923967279122</v>
      </c>
      <c r="DV339" s="1">
        <v>0.0</v>
      </c>
      <c r="DW339" s="1">
        <v>-70.6588575</v>
      </c>
      <c r="DX339" s="1">
        <v>-1.970889681050475</v>
      </c>
      <c r="DY339" s="1">
        <v>0.204280112697614</v>
      </c>
      <c r="DZ339" s="1">
        <v>0.0</v>
      </c>
      <c r="EA339" s="1">
        <v>3.26910725</v>
      </c>
      <c r="EB339" s="1">
        <v>-0.4121487804878172</v>
      </c>
      <c r="EC339" s="1">
        <v>0.04128309502614236</v>
      </c>
      <c r="ED339" s="1">
        <v>0.0</v>
      </c>
      <c r="EE339" s="1">
        <v>2.393232624751653</v>
      </c>
      <c r="EF339" s="1">
        <v>-0.04377568066155547</v>
      </c>
      <c r="EG339" s="1">
        <v>0.003438288263622151</v>
      </c>
      <c r="EH339" s="1">
        <v>1.0</v>
      </c>
      <c r="EI339" s="1">
        <v>0.1146212534865759</v>
      </c>
      <c r="EJ339" s="1">
        <v>-0.01344156058192667</v>
      </c>
      <c r="EK339" s="1">
        <v>0.001037719542166002</v>
      </c>
      <c r="EL339" s="1">
        <v>1.0</v>
      </c>
      <c r="EM339" s="1">
        <v>2.0</v>
      </c>
      <c r="EN339" s="1">
        <v>5.0</v>
      </c>
      <c r="EO339" s="1" t="s">
        <v>429</v>
      </c>
      <c r="EP339" s="1">
        <v>2.94269</v>
      </c>
      <c r="EQ339" s="1">
        <v>2.80224</v>
      </c>
      <c r="ER339" s="1">
        <v>0.217086</v>
      </c>
      <c r="ES339" s="1">
        <v>0.222899</v>
      </c>
      <c r="ET339" s="1">
        <v>0.102802</v>
      </c>
      <c r="EU339" s="1">
        <v>0.0922963</v>
      </c>
      <c r="EV339" s="1">
        <v>16077.8</v>
      </c>
      <c r="EW339" s="1">
        <v>16734.0</v>
      </c>
      <c r="EX339" s="1">
        <v>23885.8</v>
      </c>
      <c r="EY339" s="1">
        <v>25065.1</v>
      </c>
      <c r="EZ339" s="1">
        <v>34307.1</v>
      </c>
      <c r="FA339" s="1">
        <v>36338.1</v>
      </c>
      <c r="FB339" s="1">
        <v>43550.5</v>
      </c>
      <c r="FC339" s="1">
        <v>46335.7</v>
      </c>
      <c r="FD339" s="1">
        <v>1.96765</v>
      </c>
      <c r="FE339" s="1">
        <v>1.84787</v>
      </c>
      <c r="FF339" s="1">
        <v>0.0788942</v>
      </c>
      <c r="FG339" s="1">
        <v>0.0</v>
      </c>
      <c r="FH339" s="1">
        <v>30.133</v>
      </c>
      <c r="FI339" s="1">
        <v>999.9</v>
      </c>
      <c r="FJ339" s="1">
        <v>55.7</v>
      </c>
      <c r="FK339" s="1">
        <v>34.7</v>
      </c>
      <c r="FL339" s="1">
        <v>31.2342</v>
      </c>
      <c r="FM339" s="1">
        <v>64.6986</v>
      </c>
      <c r="FN339" s="1">
        <v>25.5529</v>
      </c>
      <c r="FO339" s="1">
        <v>1.0</v>
      </c>
      <c r="FP339" s="1">
        <v>0.394911</v>
      </c>
      <c r="FQ339" s="1">
        <v>1.01712</v>
      </c>
      <c r="FR339" s="1">
        <v>20.3203</v>
      </c>
      <c r="FS339" s="1">
        <v>5.21085</v>
      </c>
      <c r="FT339" s="1">
        <v>11.908</v>
      </c>
      <c r="FU339" s="1">
        <v>5.0023</v>
      </c>
      <c r="FV339" s="1">
        <v>3.2896</v>
      </c>
      <c r="FW339" s="1">
        <v>9999.0</v>
      </c>
      <c r="FX339" s="1">
        <v>9999.0</v>
      </c>
      <c r="FY339" s="1">
        <v>9999.0</v>
      </c>
      <c r="FZ339" s="1">
        <v>999.9</v>
      </c>
      <c r="GA339" s="1">
        <v>1.85958</v>
      </c>
      <c r="GB339" s="1">
        <v>1.85454</v>
      </c>
      <c r="GC339" s="1">
        <v>1.85773</v>
      </c>
      <c r="GD339" s="1">
        <v>1.85613</v>
      </c>
      <c r="GE339" s="1">
        <v>1.85492</v>
      </c>
      <c r="GF339" s="1">
        <v>1.85457</v>
      </c>
      <c r="GG339" s="1">
        <v>1.85324</v>
      </c>
      <c r="GH339" s="1">
        <v>1.85639</v>
      </c>
      <c r="GI339" s="1">
        <v>0.0</v>
      </c>
      <c r="GJ339" s="1">
        <v>0.0</v>
      </c>
      <c r="GK339" s="1">
        <v>0.0</v>
      </c>
      <c r="GL339" s="1">
        <v>0.0</v>
      </c>
      <c r="GM339" s="1" t="s">
        <v>355</v>
      </c>
      <c r="GN339" s="1" t="s">
        <v>356</v>
      </c>
      <c r="GO339" s="1" t="s">
        <v>357</v>
      </c>
      <c r="GP339" s="1" t="s">
        <v>357</v>
      </c>
      <c r="GQ339" s="1" t="s">
        <v>357</v>
      </c>
      <c r="GR339" s="1" t="s">
        <v>357</v>
      </c>
      <c r="GS339" s="1">
        <v>0.0</v>
      </c>
      <c r="GT339" s="1">
        <v>100.0</v>
      </c>
      <c r="GU339" s="1">
        <v>100.0</v>
      </c>
      <c r="GV339" s="1">
        <v>2.7</v>
      </c>
      <c r="GW339" s="1">
        <v>0.0348</v>
      </c>
      <c r="GX339" s="1">
        <v>0.3255316452960568</v>
      </c>
      <c r="GY339" s="1">
        <v>0.003023906125278789</v>
      </c>
      <c r="GZ339" s="1">
        <v>-1.398580452151984E-6</v>
      </c>
      <c r="HA339" s="1">
        <v>2.803037836604737E-10</v>
      </c>
      <c r="HB339" s="1">
        <v>-0.04759964022089117</v>
      </c>
      <c r="HC339" s="1">
        <v>0.009965371539748925</v>
      </c>
      <c r="HD339" s="1">
        <v>-4.563662031605912E-4</v>
      </c>
      <c r="HE339" s="1">
        <v>7.83371007442278E-6</v>
      </c>
      <c r="HF339" s="1">
        <v>0.0</v>
      </c>
      <c r="HG339" s="1">
        <v>2134.0</v>
      </c>
      <c r="HH339" s="1">
        <v>2.0</v>
      </c>
      <c r="HI339" s="1">
        <v>25.0</v>
      </c>
      <c r="HJ339" s="1">
        <v>11.6</v>
      </c>
      <c r="HK339" s="1">
        <v>11.6</v>
      </c>
      <c r="HL339" s="1">
        <v>3.21655</v>
      </c>
      <c r="HM339" s="1">
        <v>2.27051</v>
      </c>
      <c r="HN339" s="1">
        <v>1.4978</v>
      </c>
      <c r="HO339" s="1">
        <v>2.30957</v>
      </c>
      <c r="HP339" s="1">
        <v>1.54785</v>
      </c>
      <c r="HQ339" s="1">
        <v>2.4353</v>
      </c>
      <c r="HR339" s="1">
        <v>37.747</v>
      </c>
      <c r="HS339" s="1">
        <v>15.209</v>
      </c>
      <c r="HT339" s="1">
        <v>18.0</v>
      </c>
      <c r="HU339" s="1">
        <v>504.0</v>
      </c>
      <c r="HV339" s="1">
        <v>491.277</v>
      </c>
      <c r="HW339" s="1">
        <v>27.4837</v>
      </c>
      <c r="HX339" s="1">
        <v>32.1155</v>
      </c>
      <c r="HY339" s="1">
        <v>29.9997</v>
      </c>
      <c r="HZ339" s="1">
        <v>31.8739</v>
      </c>
      <c r="IA339" s="1">
        <v>31.9769</v>
      </c>
      <c r="IB339" s="1">
        <v>64.4672</v>
      </c>
      <c r="IC339" s="1">
        <v>40.5107</v>
      </c>
      <c r="ID339" s="1">
        <v>0.0</v>
      </c>
      <c r="IE339" s="1">
        <v>27.4784</v>
      </c>
      <c r="IF339" s="1">
        <v>1649.21</v>
      </c>
      <c r="IG339" s="1">
        <v>19.4904</v>
      </c>
      <c r="IH339" s="1">
        <v>100.706</v>
      </c>
      <c r="II339" s="1">
        <v>100.421</v>
      </c>
      <c r="IJ339" s="1" t="s">
        <v>358</v>
      </c>
    </row>
    <row r="340" ht="15.75" customHeight="1">
      <c r="A340" s="1">
        <v>324.0</v>
      </c>
      <c r="B340" s="1">
        <v>1.6597968615E9</v>
      </c>
      <c r="C340" s="1">
        <v>720.0</v>
      </c>
      <c r="D340" s="1" t="s">
        <v>981</v>
      </c>
      <c r="E340" s="1" t="s">
        <v>982</v>
      </c>
      <c r="F340" s="1">
        <v>1.0</v>
      </c>
      <c r="G340" s="1" t="s">
        <v>346</v>
      </c>
      <c r="H340" s="1" t="s">
        <v>347</v>
      </c>
      <c r="I340" s="1" t="s">
        <v>348</v>
      </c>
      <c r="J340" s="1" t="s">
        <v>349</v>
      </c>
      <c r="K340" s="1" t="s">
        <v>350</v>
      </c>
      <c r="L340" s="1" t="s">
        <v>346</v>
      </c>
      <c r="M340" s="1" t="s">
        <v>351</v>
      </c>
      <c r="N340" s="1">
        <v>1.6597968535E9</v>
      </c>
      <c r="O340" s="1">
        <f t="shared" si="1"/>
        <v>0.002753427447</v>
      </c>
      <c r="P340" s="1">
        <f t="shared" si="2"/>
        <v>2.753427447</v>
      </c>
      <c r="Q340" s="1">
        <f t="shared" si="3"/>
        <v>23.2599388</v>
      </c>
      <c r="R340" s="1">
        <f t="shared" si="4"/>
        <v>1514.63</v>
      </c>
      <c r="S340" s="1">
        <f t="shared" si="5"/>
        <v>1125.572196</v>
      </c>
      <c r="T340" s="1">
        <f t="shared" si="6"/>
        <v>111.6225861</v>
      </c>
      <c r="U340" s="1">
        <f t="shared" si="7"/>
        <v>150.2053073</v>
      </c>
      <c r="V340" s="1">
        <f t="shared" si="8"/>
        <v>0.1126362297</v>
      </c>
      <c r="W340" s="1">
        <f t="shared" si="9"/>
        <v>2.912771779</v>
      </c>
      <c r="X340" s="1">
        <f t="shared" si="10"/>
        <v>0.1102712521</v>
      </c>
      <c r="Y340" s="1">
        <f t="shared" si="11"/>
        <v>0.06912788054</v>
      </c>
      <c r="Z340" s="1">
        <f t="shared" si="12"/>
        <v>321.514404</v>
      </c>
      <c r="AA340" s="1">
        <f t="shared" si="13"/>
        <v>32.1444077</v>
      </c>
      <c r="AB340" s="1">
        <f t="shared" si="14"/>
        <v>31.45005</v>
      </c>
      <c r="AC340" s="1">
        <f t="shared" si="15"/>
        <v>4.628445564</v>
      </c>
      <c r="AD340" s="1">
        <f t="shared" si="16"/>
        <v>49.71602335</v>
      </c>
      <c r="AE340" s="1">
        <f t="shared" si="17"/>
        <v>2.237946323</v>
      </c>
      <c r="AF340" s="1">
        <f t="shared" si="18"/>
        <v>4.501458829</v>
      </c>
      <c r="AG340" s="1">
        <f t="shared" si="19"/>
        <v>2.390499242</v>
      </c>
      <c r="AH340" s="1">
        <f t="shared" si="20"/>
        <v>-121.4261504</v>
      </c>
      <c r="AI340" s="1">
        <f t="shared" si="21"/>
        <v>-76.73434753</v>
      </c>
      <c r="AJ340" s="1">
        <f t="shared" si="22"/>
        <v>-5.927846967</v>
      </c>
      <c r="AK340" s="1">
        <f t="shared" si="23"/>
        <v>117.4260591</v>
      </c>
      <c r="AL340" s="1">
        <f t="shared" si="24"/>
        <v>54.83420936</v>
      </c>
      <c r="AM340" s="1">
        <f t="shared" si="25"/>
        <v>2.762389222</v>
      </c>
      <c r="AN340" s="1">
        <f t="shared" si="26"/>
        <v>23.2599388</v>
      </c>
      <c r="AO340" s="1">
        <v>1642.44329004329</v>
      </c>
      <c r="AP340" s="1">
        <v>1587.953272727272</v>
      </c>
      <c r="AQ340" s="1">
        <v>5.116909090908798</v>
      </c>
      <c r="AR340" s="1">
        <v>64.94</v>
      </c>
      <c r="AS340" s="1">
        <f t="shared" si="27"/>
        <v>2.753427447</v>
      </c>
      <c r="AT340" s="1">
        <v>19.34557745266101</v>
      </c>
      <c r="AU340" s="1">
        <v>22.57539617647059</v>
      </c>
      <c r="AV340" s="1">
        <v>-1.467815578237542E-4</v>
      </c>
      <c r="AW340" s="1">
        <v>90.19422672828748</v>
      </c>
      <c r="AX340" s="1">
        <v>0.0</v>
      </c>
      <c r="AY340" s="1">
        <v>0.0</v>
      </c>
      <c r="AZ340" s="1">
        <f t="shared" si="28"/>
        <v>1</v>
      </c>
      <c r="BA340" s="1">
        <f t="shared" si="29"/>
        <v>0</v>
      </c>
      <c r="BB340" s="1">
        <f t="shared" si="30"/>
        <v>51691.01505</v>
      </c>
      <c r="BC340" s="1">
        <f t="shared" si="31"/>
        <v>1999.99</v>
      </c>
      <c r="BD340" s="1">
        <f t="shared" si="32"/>
        <v>1681.1916</v>
      </c>
      <c r="BE340" s="1">
        <f t="shared" si="33"/>
        <v>0.840600003</v>
      </c>
      <c r="BF340" s="1">
        <f t="shared" si="34"/>
        <v>0.1607580058</v>
      </c>
      <c r="BG340" s="1">
        <v>6.0</v>
      </c>
      <c r="BH340" s="1">
        <v>0.5</v>
      </c>
      <c r="BI340" s="1" t="s">
        <v>352</v>
      </c>
      <c r="BJ340" s="1">
        <v>2.0</v>
      </c>
      <c r="BK340" s="1" t="b">
        <v>1</v>
      </c>
      <c r="BL340" s="1">
        <v>1.6597968535E9</v>
      </c>
      <c r="BM340" s="1">
        <v>1514.63</v>
      </c>
      <c r="BN340" s="1">
        <v>1585.435625</v>
      </c>
      <c r="BO340" s="1">
        <v>22.56685</v>
      </c>
      <c r="BP340" s="1">
        <v>19.32753125</v>
      </c>
      <c r="BQ340" s="1">
        <v>1511.961875</v>
      </c>
      <c r="BR340" s="1">
        <v>22.53196875</v>
      </c>
      <c r="BS340" s="1">
        <v>500.1145625</v>
      </c>
      <c r="BT340" s="1">
        <v>99.06988125000001</v>
      </c>
      <c r="BU340" s="1">
        <v>0.09975574375</v>
      </c>
      <c r="BV340" s="1">
        <v>30.9614</v>
      </c>
      <c r="BW340" s="1">
        <v>31.45005</v>
      </c>
      <c r="BX340" s="1">
        <v>999.9</v>
      </c>
      <c r="BY340" s="1">
        <v>0.0</v>
      </c>
      <c r="BZ340" s="1">
        <v>0.0</v>
      </c>
      <c r="CA340" s="1">
        <v>9997.656875</v>
      </c>
      <c r="CB340" s="1">
        <v>0.0</v>
      </c>
      <c r="CC340" s="1">
        <v>299.0183125</v>
      </c>
      <c r="CD340" s="1">
        <v>-70.80515625</v>
      </c>
      <c r="CE340" s="1">
        <v>1549.6</v>
      </c>
      <c r="CF340" s="1">
        <v>1616.684375</v>
      </c>
      <c r="CG340" s="1">
        <v>3.23931375</v>
      </c>
      <c r="CH340" s="1">
        <v>1585.435625</v>
      </c>
      <c r="CI340" s="1">
        <v>19.32753125</v>
      </c>
      <c r="CJ340" s="1">
        <v>2.2356925</v>
      </c>
      <c r="CK340" s="1">
        <v>1.914775625</v>
      </c>
      <c r="CL340" s="1">
        <v>19.2204125</v>
      </c>
      <c r="CM340" s="1">
        <v>16.75663125</v>
      </c>
      <c r="CN340" s="1">
        <v>1999.99</v>
      </c>
      <c r="CO340" s="1">
        <v>0.97999975</v>
      </c>
      <c r="CP340" s="1">
        <v>0.020000475</v>
      </c>
      <c r="CQ340" s="1">
        <v>0.0</v>
      </c>
      <c r="CR340" s="1">
        <v>2.6388125</v>
      </c>
      <c r="CS340" s="1">
        <v>0.0</v>
      </c>
      <c r="CT340" s="1">
        <v>17342.0125</v>
      </c>
      <c r="CU340" s="1">
        <v>17412.23125</v>
      </c>
      <c r="CV340" s="1">
        <v>41.35925</v>
      </c>
      <c r="CW340" s="1">
        <v>42.417625</v>
      </c>
      <c r="CX340" s="1">
        <v>41.284875</v>
      </c>
      <c r="CY340" s="1">
        <v>41.125</v>
      </c>
      <c r="CZ340" s="1">
        <v>41.53874999999999</v>
      </c>
      <c r="DA340" s="1">
        <v>1959.99</v>
      </c>
      <c r="DB340" s="1">
        <v>40.0</v>
      </c>
      <c r="DC340" s="1">
        <v>0.0</v>
      </c>
      <c r="DD340" s="1">
        <v>1.6597968609E9</v>
      </c>
      <c r="DE340" s="1">
        <v>0.0</v>
      </c>
      <c r="DF340" s="1">
        <v>1.6597961675E9</v>
      </c>
      <c r="DG340" s="1" t="s">
        <v>353</v>
      </c>
      <c r="DH340" s="1">
        <v>1.659796162E9</v>
      </c>
      <c r="DI340" s="1">
        <v>1.6597961675E9</v>
      </c>
      <c r="DJ340" s="1">
        <v>2.0</v>
      </c>
      <c r="DK340" s="1">
        <v>-0.014</v>
      </c>
      <c r="DL340" s="1">
        <v>-0.001</v>
      </c>
      <c r="DM340" s="1">
        <v>1.327</v>
      </c>
      <c r="DN340" s="1">
        <v>0.031</v>
      </c>
      <c r="DO340" s="1">
        <v>400.0</v>
      </c>
      <c r="DP340" s="1">
        <v>20.0</v>
      </c>
      <c r="DQ340" s="1">
        <v>0.32</v>
      </c>
      <c r="DR340" s="1">
        <v>0.03</v>
      </c>
      <c r="DS340" s="1">
        <v>23.01648599021408</v>
      </c>
      <c r="DT340" s="1">
        <v>1.45387833804539</v>
      </c>
      <c r="DU340" s="1">
        <v>0.2214098125351138</v>
      </c>
      <c r="DV340" s="1">
        <v>0.0</v>
      </c>
      <c r="DW340" s="1">
        <v>-70.71262195121952</v>
      </c>
      <c r="DX340" s="1">
        <v>-2.026314982578569</v>
      </c>
      <c r="DY340" s="1">
        <v>0.2148213898059118</v>
      </c>
      <c r="DZ340" s="1">
        <v>0.0</v>
      </c>
      <c r="EA340" s="1">
        <v>3.258982195121952</v>
      </c>
      <c r="EB340" s="1">
        <v>-0.4504271080139409</v>
      </c>
      <c r="EC340" s="1">
        <v>0.04617369748118381</v>
      </c>
      <c r="ED340" s="1">
        <v>0.0</v>
      </c>
      <c r="EE340" s="1">
        <v>2.391491557107854</v>
      </c>
      <c r="EF340" s="1">
        <v>-0.05068287292617069</v>
      </c>
      <c r="EG340" s="1">
        <v>0.003965505726557667</v>
      </c>
      <c r="EH340" s="1">
        <v>0.0</v>
      </c>
      <c r="EI340" s="1">
        <v>0.114296905251172</v>
      </c>
      <c r="EJ340" s="1">
        <v>-0.01231950282826659</v>
      </c>
      <c r="EK340" s="1">
        <v>9.419443991054684E-4</v>
      </c>
      <c r="EL340" s="1">
        <v>1.0</v>
      </c>
      <c r="EM340" s="1">
        <v>1.0</v>
      </c>
      <c r="EN340" s="1">
        <v>5.0</v>
      </c>
      <c r="EO340" s="1" t="s">
        <v>436</v>
      </c>
      <c r="EP340" s="1">
        <v>2.94267</v>
      </c>
      <c r="EQ340" s="1">
        <v>2.8029</v>
      </c>
      <c r="ER340" s="1">
        <v>0.217502</v>
      </c>
      <c r="ES340" s="1">
        <v>0.223298</v>
      </c>
      <c r="ET340" s="1">
        <v>0.102816</v>
      </c>
      <c r="EU340" s="1">
        <v>0.0923189</v>
      </c>
      <c r="EV340" s="1">
        <v>16069.0</v>
      </c>
      <c r="EW340" s="1">
        <v>16725.3</v>
      </c>
      <c r="EX340" s="1">
        <v>23885.5</v>
      </c>
      <c r="EY340" s="1">
        <v>25065.1</v>
      </c>
      <c r="EZ340" s="1">
        <v>34306.2</v>
      </c>
      <c r="FA340" s="1">
        <v>36337.3</v>
      </c>
      <c r="FB340" s="1">
        <v>43550.2</v>
      </c>
      <c r="FC340" s="1">
        <v>46335.8</v>
      </c>
      <c r="FD340" s="1">
        <v>1.96775</v>
      </c>
      <c r="FE340" s="1">
        <v>1.8479</v>
      </c>
      <c r="FF340" s="1">
        <v>0.0789575</v>
      </c>
      <c r="FG340" s="1">
        <v>0.0</v>
      </c>
      <c r="FH340" s="1">
        <v>30.1323</v>
      </c>
      <c r="FI340" s="1">
        <v>999.9</v>
      </c>
      <c r="FJ340" s="1">
        <v>55.7</v>
      </c>
      <c r="FK340" s="1">
        <v>34.7</v>
      </c>
      <c r="FL340" s="1">
        <v>31.2331</v>
      </c>
      <c r="FM340" s="1">
        <v>64.4486</v>
      </c>
      <c r="FN340" s="1">
        <v>26.0216</v>
      </c>
      <c r="FO340" s="1">
        <v>1.0</v>
      </c>
      <c r="FP340" s="1">
        <v>0.395079</v>
      </c>
      <c r="FQ340" s="1">
        <v>1.09041</v>
      </c>
      <c r="FR340" s="1">
        <v>20.3199</v>
      </c>
      <c r="FS340" s="1">
        <v>5.2113</v>
      </c>
      <c r="FT340" s="1">
        <v>11.908</v>
      </c>
      <c r="FU340" s="1">
        <v>5.0024</v>
      </c>
      <c r="FV340" s="1">
        <v>3.2896</v>
      </c>
      <c r="FW340" s="1">
        <v>9999.0</v>
      </c>
      <c r="FX340" s="1">
        <v>9999.0</v>
      </c>
      <c r="FY340" s="1">
        <v>9999.0</v>
      </c>
      <c r="FZ340" s="1">
        <v>999.9</v>
      </c>
      <c r="GA340" s="1">
        <v>1.85958</v>
      </c>
      <c r="GB340" s="1">
        <v>1.85453</v>
      </c>
      <c r="GC340" s="1">
        <v>1.85773</v>
      </c>
      <c r="GD340" s="1">
        <v>1.85613</v>
      </c>
      <c r="GE340" s="1">
        <v>1.85492</v>
      </c>
      <c r="GF340" s="1">
        <v>1.85456</v>
      </c>
      <c r="GG340" s="1">
        <v>1.85324</v>
      </c>
      <c r="GH340" s="1">
        <v>1.85639</v>
      </c>
      <c r="GI340" s="1">
        <v>0.0</v>
      </c>
      <c r="GJ340" s="1">
        <v>0.0</v>
      </c>
      <c r="GK340" s="1">
        <v>0.0</v>
      </c>
      <c r="GL340" s="1">
        <v>0.0</v>
      </c>
      <c r="GM340" s="1" t="s">
        <v>355</v>
      </c>
      <c r="GN340" s="1" t="s">
        <v>356</v>
      </c>
      <c r="GO340" s="1" t="s">
        <v>357</v>
      </c>
      <c r="GP340" s="1" t="s">
        <v>357</v>
      </c>
      <c r="GQ340" s="1" t="s">
        <v>357</v>
      </c>
      <c r="GR340" s="1" t="s">
        <v>357</v>
      </c>
      <c r="GS340" s="1">
        <v>0.0</v>
      </c>
      <c r="GT340" s="1">
        <v>100.0</v>
      </c>
      <c r="GU340" s="1">
        <v>100.0</v>
      </c>
      <c r="GV340" s="1">
        <v>2.7</v>
      </c>
      <c r="GW340" s="1">
        <v>0.0349</v>
      </c>
      <c r="GX340" s="1">
        <v>0.3255316452960568</v>
      </c>
      <c r="GY340" s="1">
        <v>0.003023906125278789</v>
      </c>
      <c r="GZ340" s="1">
        <v>-1.398580452151984E-6</v>
      </c>
      <c r="HA340" s="1">
        <v>2.803037836604737E-10</v>
      </c>
      <c r="HB340" s="1">
        <v>-0.04759964022089117</v>
      </c>
      <c r="HC340" s="1">
        <v>0.009965371539748925</v>
      </c>
      <c r="HD340" s="1">
        <v>-4.563662031605912E-4</v>
      </c>
      <c r="HE340" s="1">
        <v>7.83371007442278E-6</v>
      </c>
      <c r="HF340" s="1">
        <v>0.0</v>
      </c>
      <c r="HG340" s="1">
        <v>2134.0</v>
      </c>
      <c r="HH340" s="1">
        <v>2.0</v>
      </c>
      <c r="HI340" s="1">
        <v>25.0</v>
      </c>
      <c r="HJ340" s="1">
        <v>11.7</v>
      </c>
      <c r="HK340" s="1">
        <v>11.6</v>
      </c>
      <c r="HL340" s="1">
        <v>3.2251</v>
      </c>
      <c r="HM340" s="1">
        <v>2.28882</v>
      </c>
      <c r="HN340" s="1">
        <v>1.4978</v>
      </c>
      <c r="HO340" s="1">
        <v>2.30957</v>
      </c>
      <c r="HP340" s="1">
        <v>1.54785</v>
      </c>
      <c r="HQ340" s="1">
        <v>2.27295</v>
      </c>
      <c r="HR340" s="1">
        <v>37.747</v>
      </c>
      <c r="HS340" s="1">
        <v>15.209</v>
      </c>
      <c r="HT340" s="1">
        <v>18.0</v>
      </c>
      <c r="HU340" s="1">
        <v>504.069</v>
      </c>
      <c r="HV340" s="1">
        <v>491.299</v>
      </c>
      <c r="HW340" s="1">
        <v>27.501</v>
      </c>
      <c r="HX340" s="1">
        <v>32.1167</v>
      </c>
      <c r="HY340" s="1">
        <v>29.9999</v>
      </c>
      <c r="HZ340" s="1">
        <v>31.875</v>
      </c>
      <c r="IA340" s="1">
        <v>31.9777</v>
      </c>
      <c r="IB340" s="1">
        <v>64.5731</v>
      </c>
      <c r="IC340" s="1">
        <v>40.5107</v>
      </c>
      <c r="ID340" s="1">
        <v>0.0</v>
      </c>
      <c r="IE340" s="1">
        <v>27.5208</v>
      </c>
      <c r="IF340" s="1">
        <v>1659.23</v>
      </c>
      <c r="IG340" s="1">
        <v>19.494</v>
      </c>
      <c r="IH340" s="1">
        <v>100.705</v>
      </c>
      <c r="II340" s="1">
        <v>100.421</v>
      </c>
      <c r="IJ340" s="1" t="s">
        <v>358</v>
      </c>
    </row>
    <row r="341" ht="15.75" customHeight="1">
      <c r="A341" s="1">
        <v>325.0</v>
      </c>
      <c r="B341" s="1">
        <v>1.6597968625E9</v>
      </c>
      <c r="C341" s="1">
        <v>721.0</v>
      </c>
      <c r="D341" s="1" t="s">
        <v>983</v>
      </c>
      <c r="E341" s="1" t="s">
        <v>984</v>
      </c>
      <c r="F341" s="1">
        <v>1.0</v>
      </c>
      <c r="G341" s="1" t="s">
        <v>346</v>
      </c>
      <c r="H341" s="1" t="s">
        <v>347</v>
      </c>
      <c r="I341" s="1" t="s">
        <v>348</v>
      </c>
      <c r="J341" s="1" t="s">
        <v>349</v>
      </c>
      <c r="K341" s="1" t="s">
        <v>350</v>
      </c>
      <c r="L341" s="1" t="s">
        <v>346</v>
      </c>
      <c r="M341" s="1" t="s">
        <v>351</v>
      </c>
      <c r="N341" s="1">
        <v>1.659796855E9</v>
      </c>
      <c r="O341" s="1">
        <f t="shared" si="1"/>
        <v>0.00274343769</v>
      </c>
      <c r="P341" s="1">
        <f t="shared" si="2"/>
        <v>2.74343769</v>
      </c>
      <c r="Q341" s="1">
        <f t="shared" si="3"/>
        <v>23.17923735</v>
      </c>
      <c r="R341" s="1">
        <f t="shared" si="4"/>
        <v>1522.120667</v>
      </c>
      <c r="S341" s="1">
        <f t="shared" si="5"/>
        <v>1132.946423</v>
      </c>
      <c r="T341" s="1">
        <f t="shared" si="6"/>
        <v>112.3538329</v>
      </c>
      <c r="U341" s="1">
        <f t="shared" si="7"/>
        <v>150.9480833</v>
      </c>
      <c r="V341" s="1">
        <f t="shared" si="8"/>
        <v>0.112288843</v>
      </c>
      <c r="W341" s="1">
        <f t="shared" si="9"/>
        <v>2.912375864</v>
      </c>
      <c r="X341" s="1">
        <f t="shared" si="10"/>
        <v>0.1099379544</v>
      </c>
      <c r="Y341" s="1">
        <f t="shared" si="11"/>
        <v>0.06891834015</v>
      </c>
      <c r="Z341" s="1">
        <f t="shared" si="12"/>
        <v>321.5132336</v>
      </c>
      <c r="AA341" s="1">
        <f t="shared" si="13"/>
        <v>32.1418729</v>
      </c>
      <c r="AB341" s="1">
        <f t="shared" si="14"/>
        <v>31.44436667</v>
      </c>
      <c r="AC341" s="1">
        <f t="shared" si="15"/>
        <v>4.626950879</v>
      </c>
      <c r="AD341" s="1">
        <f t="shared" si="16"/>
        <v>49.72966333</v>
      </c>
      <c r="AE341" s="1">
        <f t="shared" si="17"/>
        <v>2.237885442</v>
      </c>
      <c r="AF341" s="1">
        <f t="shared" si="18"/>
        <v>4.500101734</v>
      </c>
      <c r="AG341" s="1">
        <f t="shared" si="19"/>
        <v>2.389065437</v>
      </c>
      <c r="AH341" s="1">
        <f t="shared" si="20"/>
        <v>-120.9856021</v>
      </c>
      <c r="AI341" s="1">
        <f t="shared" si="21"/>
        <v>-76.66163607</v>
      </c>
      <c r="AJ341" s="1">
        <f t="shared" si="22"/>
        <v>-5.922714589</v>
      </c>
      <c r="AK341" s="1">
        <f t="shared" si="23"/>
        <v>117.9432808</v>
      </c>
      <c r="AL341" s="1">
        <f t="shared" si="24"/>
        <v>54.86847215</v>
      </c>
      <c r="AM341" s="1">
        <f t="shared" si="25"/>
        <v>2.75136075</v>
      </c>
      <c r="AN341" s="1">
        <f t="shared" si="26"/>
        <v>23.17923735</v>
      </c>
      <c r="AO341" s="1">
        <v>1647.662913419913</v>
      </c>
      <c r="AP341" s="1">
        <v>1593.160363636364</v>
      </c>
      <c r="AQ341" s="1">
        <v>5.138945454545445</v>
      </c>
      <c r="AR341" s="1">
        <v>64.94</v>
      </c>
      <c r="AS341" s="1">
        <f t="shared" si="27"/>
        <v>2.74343769</v>
      </c>
      <c r="AT341" s="1">
        <v>19.36330258200557</v>
      </c>
      <c r="AU341" s="1">
        <v>22.58018205882353</v>
      </c>
      <c r="AV341" s="1">
        <v>1.093532317431612E-5</v>
      </c>
      <c r="AW341" s="1">
        <v>90.19422672828748</v>
      </c>
      <c r="AX341" s="1">
        <v>0.0</v>
      </c>
      <c r="AY341" s="1">
        <v>0.0</v>
      </c>
      <c r="AZ341" s="1">
        <f t="shared" si="28"/>
        <v>1</v>
      </c>
      <c r="BA341" s="1">
        <f t="shared" si="29"/>
        <v>0</v>
      </c>
      <c r="BB341" s="1">
        <f t="shared" si="30"/>
        <v>51680.6838</v>
      </c>
      <c r="BC341" s="1">
        <f t="shared" si="31"/>
        <v>1999.982667</v>
      </c>
      <c r="BD341" s="1">
        <f t="shared" si="32"/>
        <v>1681.18544</v>
      </c>
      <c r="BE341" s="1">
        <f t="shared" si="33"/>
        <v>0.8406000052</v>
      </c>
      <c r="BF341" s="1">
        <f t="shared" si="34"/>
        <v>0.16075801</v>
      </c>
      <c r="BG341" s="1">
        <v>6.0</v>
      </c>
      <c r="BH341" s="1">
        <v>0.5</v>
      </c>
      <c r="BI341" s="1" t="s">
        <v>352</v>
      </c>
      <c r="BJ341" s="1">
        <v>2.0</v>
      </c>
      <c r="BK341" s="1" t="b">
        <v>1</v>
      </c>
      <c r="BL341" s="1">
        <v>1.659796855E9</v>
      </c>
      <c r="BM341" s="1">
        <v>1522.120666666666</v>
      </c>
      <c r="BN341" s="1">
        <v>1592.97</v>
      </c>
      <c r="BO341" s="1">
        <v>22.56624666666667</v>
      </c>
      <c r="BP341" s="1">
        <v>19.33995333333333</v>
      </c>
      <c r="BQ341" s="1">
        <v>1519.446666666666</v>
      </c>
      <c r="BR341" s="1">
        <v>22.53136666666666</v>
      </c>
      <c r="BS341" s="1">
        <v>500.1292666666666</v>
      </c>
      <c r="BT341" s="1">
        <v>99.06961333333332</v>
      </c>
      <c r="BU341" s="1">
        <v>0.09997721333333334</v>
      </c>
      <c r="BV341" s="1">
        <v>30.95611333333333</v>
      </c>
      <c r="BW341" s="1">
        <v>31.44436666666666</v>
      </c>
      <c r="BX341" s="1">
        <v>999.8999999999999</v>
      </c>
      <c r="BY341" s="1">
        <v>0.0</v>
      </c>
      <c r="BZ341" s="1">
        <v>0.0</v>
      </c>
      <c r="CA341" s="1">
        <v>9995.420666666667</v>
      </c>
      <c r="CB341" s="1">
        <v>0.0</v>
      </c>
      <c r="CC341" s="1">
        <v>297.7990666666666</v>
      </c>
      <c r="CD341" s="1">
        <v>-70.84852</v>
      </c>
      <c r="CE341" s="1">
        <v>1557.262666666667</v>
      </c>
      <c r="CF341" s="1">
        <v>1624.387333333333</v>
      </c>
      <c r="CG341" s="1">
        <v>3.226287333333333</v>
      </c>
      <c r="CH341" s="1">
        <v>1592.97</v>
      </c>
      <c r="CI341" s="1">
        <v>19.33995333333333</v>
      </c>
      <c r="CJ341" s="1">
        <v>2.235626666666667</v>
      </c>
      <c r="CK341" s="1">
        <v>1.916001333333333</v>
      </c>
      <c r="CL341" s="1">
        <v>19.21993333333334</v>
      </c>
      <c r="CM341" s="1">
        <v>16.7667</v>
      </c>
      <c r="CN341" s="1">
        <v>1999.982666666667</v>
      </c>
      <c r="CO341" s="1">
        <v>0.9799995999999997</v>
      </c>
      <c r="CP341" s="1">
        <v>0.02000062</v>
      </c>
      <c r="CQ341" s="1">
        <v>0.0</v>
      </c>
      <c r="CR341" s="1">
        <v>2.541533333333333</v>
      </c>
      <c r="CS341" s="1">
        <v>0.0</v>
      </c>
      <c r="CT341" s="1">
        <v>17343.16666666666</v>
      </c>
      <c r="CU341" s="1">
        <v>17412.16666666667</v>
      </c>
      <c r="CV341" s="1">
        <v>41.35400000000001</v>
      </c>
      <c r="CW341" s="1">
        <v>42.41633333333333</v>
      </c>
      <c r="CX341" s="1">
        <v>41.28306666666666</v>
      </c>
      <c r="CY341" s="1">
        <v>41.125</v>
      </c>
      <c r="CZ341" s="1">
        <v>41.54546666666667</v>
      </c>
      <c r="DA341" s="1">
        <v>1959.982666666667</v>
      </c>
      <c r="DB341" s="1">
        <v>40.0</v>
      </c>
      <c r="DC341" s="1">
        <v>0.0</v>
      </c>
      <c r="DD341" s="1">
        <v>1.6597968615E9</v>
      </c>
      <c r="DE341" s="1">
        <v>0.0</v>
      </c>
      <c r="DF341" s="1">
        <v>1.6597961675E9</v>
      </c>
      <c r="DG341" s="1" t="s">
        <v>353</v>
      </c>
      <c r="DH341" s="1">
        <v>1.659796162E9</v>
      </c>
      <c r="DI341" s="1">
        <v>1.6597961675E9</v>
      </c>
      <c r="DJ341" s="1">
        <v>2.0</v>
      </c>
      <c r="DK341" s="1">
        <v>-0.014</v>
      </c>
      <c r="DL341" s="1">
        <v>-0.001</v>
      </c>
      <c r="DM341" s="1">
        <v>1.327</v>
      </c>
      <c r="DN341" s="1">
        <v>0.031</v>
      </c>
      <c r="DO341" s="1">
        <v>400.0</v>
      </c>
      <c r="DP341" s="1">
        <v>20.0</v>
      </c>
      <c r="DQ341" s="1">
        <v>0.32</v>
      </c>
      <c r="DR341" s="1">
        <v>0.03</v>
      </c>
      <c r="DS341" s="1">
        <v>23.05932726969685</v>
      </c>
      <c r="DT341" s="1">
        <v>1.204361975671369</v>
      </c>
      <c r="DU341" s="1">
        <v>0.205740743230544</v>
      </c>
      <c r="DV341" s="1">
        <v>0.0</v>
      </c>
      <c r="DW341" s="1">
        <v>-70.75218292682926</v>
      </c>
      <c r="DX341" s="1">
        <v>-1.99597003484327</v>
      </c>
      <c r="DY341" s="1">
        <v>0.211425815741987</v>
      </c>
      <c r="DZ341" s="1">
        <v>0.0</v>
      </c>
      <c r="EA341" s="1">
        <v>3.252004878048781</v>
      </c>
      <c r="EB341" s="1">
        <v>-0.4808159581881452</v>
      </c>
      <c r="EC341" s="1">
        <v>0.04877878667887486</v>
      </c>
      <c r="ED341" s="1">
        <v>0.0</v>
      </c>
      <c r="EE341" s="1">
        <v>2.390384802885987</v>
      </c>
      <c r="EF341" s="1">
        <v>-0.05717149779905702</v>
      </c>
      <c r="EG341" s="1">
        <v>0.004495366562896749</v>
      </c>
      <c r="EH341" s="1">
        <v>0.0</v>
      </c>
      <c r="EI341" s="1">
        <v>0.1141475358904038</v>
      </c>
      <c r="EJ341" s="1">
        <v>-0.01194121712992684</v>
      </c>
      <c r="EK341" s="1">
        <v>9.229960181323654E-4</v>
      </c>
      <c r="EL341" s="1">
        <v>1.0</v>
      </c>
      <c r="EM341" s="1">
        <v>1.0</v>
      </c>
      <c r="EN341" s="1">
        <v>5.0</v>
      </c>
      <c r="EO341" s="1" t="s">
        <v>436</v>
      </c>
      <c r="EP341" s="1">
        <v>2.94295</v>
      </c>
      <c r="EQ341" s="1">
        <v>2.80321</v>
      </c>
      <c r="ER341" s="1">
        <v>0.217919</v>
      </c>
      <c r="ES341" s="1">
        <v>0.223686</v>
      </c>
      <c r="ET341" s="1">
        <v>0.102825</v>
      </c>
      <c r="EU341" s="1">
        <v>0.0923383</v>
      </c>
      <c r="EV341" s="1">
        <v>16060.3</v>
      </c>
      <c r="EW341" s="1">
        <v>16716.8</v>
      </c>
      <c r="EX341" s="1">
        <v>23885.2</v>
      </c>
      <c r="EY341" s="1">
        <v>25064.9</v>
      </c>
      <c r="EZ341" s="1">
        <v>34305.6</v>
      </c>
      <c r="FA341" s="1">
        <v>36336.9</v>
      </c>
      <c r="FB341" s="1">
        <v>43549.7</v>
      </c>
      <c r="FC341" s="1">
        <v>46336.1</v>
      </c>
      <c r="FD341" s="1">
        <v>1.96788</v>
      </c>
      <c r="FE341" s="1">
        <v>1.84783</v>
      </c>
      <c r="FF341" s="1">
        <v>0.079114</v>
      </c>
      <c r="FG341" s="1">
        <v>0.0</v>
      </c>
      <c r="FH341" s="1">
        <v>30.1307</v>
      </c>
      <c r="FI341" s="1">
        <v>999.9</v>
      </c>
      <c r="FJ341" s="1">
        <v>55.7</v>
      </c>
      <c r="FK341" s="1">
        <v>34.7</v>
      </c>
      <c r="FL341" s="1">
        <v>31.2374</v>
      </c>
      <c r="FM341" s="1">
        <v>64.4386</v>
      </c>
      <c r="FN341" s="1">
        <v>25.6851</v>
      </c>
      <c r="FO341" s="1">
        <v>1.0</v>
      </c>
      <c r="FP341" s="1">
        <v>0.39518</v>
      </c>
      <c r="FQ341" s="1">
        <v>1.14279</v>
      </c>
      <c r="FR341" s="1">
        <v>20.3192</v>
      </c>
      <c r="FS341" s="1">
        <v>5.2113</v>
      </c>
      <c r="FT341" s="1">
        <v>11.9078</v>
      </c>
      <c r="FU341" s="1">
        <v>5.0025</v>
      </c>
      <c r="FV341" s="1">
        <v>3.28965</v>
      </c>
      <c r="FW341" s="1">
        <v>9999.0</v>
      </c>
      <c r="FX341" s="1">
        <v>9999.0</v>
      </c>
      <c r="FY341" s="1">
        <v>9999.0</v>
      </c>
      <c r="FZ341" s="1">
        <v>999.9</v>
      </c>
      <c r="GA341" s="1">
        <v>1.85956</v>
      </c>
      <c r="GB341" s="1">
        <v>1.85453</v>
      </c>
      <c r="GC341" s="1">
        <v>1.85773</v>
      </c>
      <c r="GD341" s="1">
        <v>1.85614</v>
      </c>
      <c r="GE341" s="1">
        <v>1.85491</v>
      </c>
      <c r="GF341" s="1">
        <v>1.85456</v>
      </c>
      <c r="GG341" s="1">
        <v>1.85324</v>
      </c>
      <c r="GH341" s="1">
        <v>1.85639</v>
      </c>
      <c r="GI341" s="1">
        <v>0.0</v>
      </c>
      <c r="GJ341" s="1">
        <v>0.0</v>
      </c>
      <c r="GK341" s="1">
        <v>0.0</v>
      </c>
      <c r="GL341" s="1">
        <v>0.0</v>
      </c>
      <c r="GM341" s="1" t="s">
        <v>355</v>
      </c>
      <c r="GN341" s="1" t="s">
        <v>356</v>
      </c>
      <c r="GO341" s="1" t="s">
        <v>357</v>
      </c>
      <c r="GP341" s="1" t="s">
        <v>357</v>
      </c>
      <c r="GQ341" s="1" t="s">
        <v>357</v>
      </c>
      <c r="GR341" s="1" t="s">
        <v>357</v>
      </c>
      <c r="GS341" s="1">
        <v>0.0</v>
      </c>
      <c r="GT341" s="1">
        <v>100.0</v>
      </c>
      <c r="GU341" s="1">
        <v>100.0</v>
      </c>
      <c r="GV341" s="1">
        <v>2.7</v>
      </c>
      <c r="GW341" s="1">
        <v>0.0349</v>
      </c>
      <c r="GX341" s="1">
        <v>0.3255316452960568</v>
      </c>
      <c r="GY341" s="1">
        <v>0.003023906125278789</v>
      </c>
      <c r="GZ341" s="1">
        <v>-1.398580452151984E-6</v>
      </c>
      <c r="HA341" s="1">
        <v>2.803037836604737E-10</v>
      </c>
      <c r="HB341" s="1">
        <v>-0.04759964022089117</v>
      </c>
      <c r="HC341" s="1">
        <v>0.009965371539748925</v>
      </c>
      <c r="HD341" s="1">
        <v>-4.563662031605912E-4</v>
      </c>
      <c r="HE341" s="1">
        <v>7.83371007442278E-6</v>
      </c>
      <c r="HF341" s="1">
        <v>0.0</v>
      </c>
      <c r="HG341" s="1">
        <v>2134.0</v>
      </c>
      <c r="HH341" s="1">
        <v>2.0</v>
      </c>
      <c r="HI341" s="1">
        <v>25.0</v>
      </c>
      <c r="HJ341" s="1">
        <v>11.7</v>
      </c>
      <c r="HK341" s="1">
        <v>11.6</v>
      </c>
      <c r="HL341" s="1">
        <v>3.23608</v>
      </c>
      <c r="HM341" s="1">
        <v>2.27783</v>
      </c>
      <c r="HN341" s="1">
        <v>1.4978</v>
      </c>
      <c r="HO341" s="1">
        <v>2.30957</v>
      </c>
      <c r="HP341" s="1">
        <v>1.54785</v>
      </c>
      <c r="HQ341" s="1">
        <v>2.43042</v>
      </c>
      <c r="HR341" s="1">
        <v>37.747</v>
      </c>
      <c r="HS341" s="1">
        <v>15.2178</v>
      </c>
      <c r="HT341" s="1">
        <v>18.0</v>
      </c>
      <c r="HU341" s="1">
        <v>504.154</v>
      </c>
      <c r="HV341" s="1">
        <v>491.26</v>
      </c>
      <c r="HW341" s="1">
        <v>27.5194</v>
      </c>
      <c r="HX341" s="1">
        <v>32.1184</v>
      </c>
      <c r="HY341" s="1">
        <v>30.0</v>
      </c>
      <c r="HZ341" s="1">
        <v>31.8762</v>
      </c>
      <c r="IA341" s="1">
        <v>31.979</v>
      </c>
      <c r="IB341" s="1">
        <v>64.7877</v>
      </c>
      <c r="IC341" s="1">
        <v>40.5107</v>
      </c>
      <c r="ID341" s="1">
        <v>0.0</v>
      </c>
      <c r="IE341" s="1">
        <v>27.5208</v>
      </c>
      <c r="IF341" s="1">
        <v>1659.23</v>
      </c>
      <c r="IG341" s="1">
        <v>19.5014</v>
      </c>
      <c r="IH341" s="1">
        <v>100.704</v>
      </c>
      <c r="II341" s="1">
        <v>100.421</v>
      </c>
      <c r="IJ341" s="1" t="s">
        <v>358</v>
      </c>
    </row>
    <row r="342" ht="15.75" customHeight="1">
      <c r="A342" s="1">
        <v>326.0</v>
      </c>
      <c r="B342" s="1">
        <v>1.6597968635E9</v>
      </c>
      <c r="C342" s="1">
        <v>722.0</v>
      </c>
      <c r="D342" s="1" t="s">
        <v>985</v>
      </c>
      <c r="E342" s="1" t="s">
        <v>986</v>
      </c>
      <c r="F342" s="1">
        <v>1.0</v>
      </c>
      <c r="G342" s="1" t="s">
        <v>346</v>
      </c>
      <c r="H342" s="1" t="s">
        <v>347</v>
      </c>
      <c r="I342" s="1" t="s">
        <v>348</v>
      </c>
      <c r="J342" s="1" t="s">
        <v>349</v>
      </c>
      <c r="K342" s="1" t="s">
        <v>350</v>
      </c>
      <c r="L342" s="1" t="s">
        <v>346</v>
      </c>
      <c r="M342" s="1" t="s">
        <v>351</v>
      </c>
      <c r="N342" s="1">
        <v>1.6597968555E9</v>
      </c>
      <c r="O342" s="1">
        <f t="shared" si="1"/>
        <v>0.002732827773</v>
      </c>
      <c r="P342" s="1">
        <f t="shared" si="2"/>
        <v>2.732827773</v>
      </c>
      <c r="Q342" s="1">
        <f t="shared" si="3"/>
        <v>23.03738172</v>
      </c>
      <c r="R342" s="1">
        <f t="shared" si="4"/>
        <v>1524.628125</v>
      </c>
      <c r="S342" s="1">
        <f t="shared" si="5"/>
        <v>1136.183313</v>
      </c>
      <c r="T342" s="1">
        <f t="shared" si="6"/>
        <v>112.674462</v>
      </c>
      <c r="U342" s="1">
        <f t="shared" si="7"/>
        <v>151.1962477</v>
      </c>
      <c r="V342" s="1">
        <f t="shared" si="8"/>
        <v>0.1118711151</v>
      </c>
      <c r="W342" s="1">
        <f t="shared" si="9"/>
        <v>2.912308305</v>
      </c>
      <c r="X342" s="1">
        <f t="shared" si="10"/>
        <v>0.1095374363</v>
      </c>
      <c r="Y342" s="1">
        <f t="shared" si="11"/>
        <v>0.06866651484</v>
      </c>
      <c r="Z342" s="1">
        <f t="shared" si="12"/>
        <v>321.5159364</v>
      </c>
      <c r="AA342" s="1">
        <f t="shared" si="13"/>
        <v>32.14351889</v>
      </c>
      <c r="AB342" s="1">
        <f t="shared" si="14"/>
        <v>31.4426625</v>
      </c>
      <c r="AC342" s="1">
        <f t="shared" si="15"/>
        <v>4.626502775</v>
      </c>
      <c r="AD342" s="1">
        <f t="shared" si="16"/>
        <v>49.73503767</v>
      </c>
      <c r="AE342" s="1">
        <f t="shared" si="17"/>
        <v>2.237978793</v>
      </c>
      <c r="AF342" s="1">
        <f t="shared" si="18"/>
        <v>4.499803153</v>
      </c>
      <c r="AG342" s="1">
        <f t="shared" si="19"/>
        <v>2.388523982</v>
      </c>
      <c r="AH342" s="1">
        <f t="shared" si="20"/>
        <v>-120.5177048</v>
      </c>
      <c r="AI342" s="1">
        <f t="shared" si="21"/>
        <v>-76.57494237</v>
      </c>
      <c r="AJ342" s="1">
        <f t="shared" si="22"/>
        <v>-5.916070398</v>
      </c>
      <c r="AK342" s="1">
        <f t="shared" si="23"/>
        <v>118.5072189</v>
      </c>
      <c r="AL342" s="1">
        <f t="shared" si="24"/>
        <v>54.87268132</v>
      </c>
      <c r="AM342" s="1">
        <f t="shared" si="25"/>
        <v>2.748023797</v>
      </c>
      <c r="AN342" s="1">
        <f t="shared" si="26"/>
        <v>23.03738172</v>
      </c>
      <c r="AO342" s="1">
        <v>1652.826238095238</v>
      </c>
      <c r="AP342" s="1">
        <v>1598.364909090908</v>
      </c>
      <c r="AQ342" s="1">
        <v>5.165163636363401</v>
      </c>
      <c r="AR342" s="1">
        <v>64.94</v>
      </c>
      <c r="AS342" s="1">
        <f t="shared" si="27"/>
        <v>2.732827773</v>
      </c>
      <c r="AT342" s="1">
        <v>19.38091678510815</v>
      </c>
      <c r="AU342" s="1">
        <v>22.5837405882353</v>
      </c>
      <c r="AV342" s="1">
        <v>2.278014787031399E-4</v>
      </c>
      <c r="AW342" s="1">
        <v>90.19422672828748</v>
      </c>
      <c r="AX342" s="1">
        <v>0.0</v>
      </c>
      <c r="AY342" s="1">
        <v>0.0</v>
      </c>
      <c r="AZ342" s="1">
        <f t="shared" si="28"/>
        <v>1</v>
      </c>
      <c r="BA342" s="1">
        <f t="shared" si="29"/>
        <v>0</v>
      </c>
      <c r="BB342" s="1">
        <f t="shared" si="30"/>
        <v>51678.95633</v>
      </c>
      <c r="BC342" s="1">
        <f t="shared" si="31"/>
        <v>1999.999375</v>
      </c>
      <c r="BD342" s="1">
        <f t="shared" si="32"/>
        <v>1681.199494</v>
      </c>
      <c r="BE342" s="1">
        <f t="shared" si="33"/>
        <v>0.8406000096</v>
      </c>
      <c r="BF342" s="1">
        <f t="shared" si="34"/>
        <v>0.1607580185</v>
      </c>
      <c r="BG342" s="1">
        <v>6.0</v>
      </c>
      <c r="BH342" s="1">
        <v>0.5</v>
      </c>
      <c r="BI342" s="1" t="s">
        <v>352</v>
      </c>
      <c r="BJ342" s="1">
        <v>2.0</v>
      </c>
      <c r="BK342" s="1" t="b">
        <v>1</v>
      </c>
      <c r="BL342" s="1">
        <v>1.6597968555E9</v>
      </c>
      <c r="BM342" s="1">
        <v>1524.628125</v>
      </c>
      <c r="BN342" s="1">
        <v>1595.483125</v>
      </c>
      <c r="BO342" s="1">
        <v>22.5672625</v>
      </c>
      <c r="BP342" s="1">
        <v>19.34495625</v>
      </c>
      <c r="BQ342" s="1">
        <v>1521.9525</v>
      </c>
      <c r="BR342" s="1">
        <v>22.53238125</v>
      </c>
      <c r="BS342" s="1">
        <v>500.14025</v>
      </c>
      <c r="BT342" s="1">
        <v>99.06914375</v>
      </c>
      <c r="BU342" s="1">
        <v>0.1001193875</v>
      </c>
      <c r="BV342" s="1">
        <v>30.95495</v>
      </c>
      <c r="BW342" s="1">
        <v>31.4426625</v>
      </c>
      <c r="BX342" s="1">
        <v>999.9</v>
      </c>
      <c r="BY342" s="1">
        <v>0.0</v>
      </c>
      <c r="BZ342" s="1">
        <v>0.0</v>
      </c>
      <c r="CA342" s="1">
        <v>9995.081875</v>
      </c>
      <c r="CB342" s="1">
        <v>0.0</v>
      </c>
      <c r="CC342" s="1">
        <v>296.6928125</v>
      </c>
      <c r="CD342" s="1">
        <v>-70.85393125</v>
      </c>
      <c r="CE342" s="1">
        <v>1559.83</v>
      </c>
      <c r="CF342" s="1">
        <v>1626.958125</v>
      </c>
      <c r="CG342" s="1">
        <v>3.222299375</v>
      </c>
      <c r="CH342" s="1">
        <v>1595.483125</v>
      </c>
      <c r="CI342" s="1">
        <v>19.34495625</v>
      </c>
      <c r="CJ342" s="1">
        <v>2.235716875</v>
      </c>
      <c r="CK342" s="1">
        <v>1.916488125</v>
      </c>
      <c r="CL342" s="1">
        <v>19.22058125</v>
      </c>
      <c r="CM342" s="1">
        <v>16.77069375</v>
      </c>
      <c r="CN342" s="1">
        <v>1999.999375</v>
      </c>
      <c r="CO342" s="1">
        <v>0.9799995625</v>
      </c>
      <c r="CP342" s="1">
        <v>0.02000065625</v>
      </c>
      <c r="CQ342" s="1">
        <v>0.0</v>
      </c>
      <c r="CR342" s="1">
        <v>2.619</v>
      </c>
      <c r="CS342" s="1">
        <v>0.0</v>
      </c>
      <c r="CT342" s="1">
        <v>17343.9</v>
      </c>
      <c r="CU342" s="1">
        <v>17412.3125</v>
      </c>
      <c r="CV342" s="1">
        <v>41.351375</v>
      </c>
      <c r="CW342" s="1">
        <v>42.41762499999999</v>
      </c>
      <c r="CX342" s="1">
        <v>41.281</v>
      </c>
      <c r="CY342" s="1">
        <v>41.125</v>
      </c>
      <c r="CZ342" s="1">
        <v>41.54649999999999</v>
      </c>
      <c r="DA342" s="1">
        <v>1959.99875</v>
      </c>
      <c r="DB342" s="1">
        <v>40.000625</v>
      </c>
      <c r="DC342" s="1">
        <v>0.0</v>
      </c>
      <c r="DD342" s="1">
        <v>1.6597968627E9</v>
      </c>
      <c r="DE342" s="1">
        <v>0.0</v>
      </c>
      <c r="DF342" s="1">
        <v>1.6597961675E9</v>
      </c>
      <c r="DG342" s="1" t="s">
        <v>353</v>
      </c>
      <c r="DH342" s="1">
        <v>1.659796162E9</v>
      </c>
      <c r="DI342" s="1">
        <v>1.6597961675E9</v>
      </c>
      <c r="DJ342" s="1">
        <v>2.0</v>
      </c>
      <c r="DK342" s="1">
        <v>-0.014</v>
      </c>
      <c r="DL342" s="1">
        <v>-0.001</v>
      </c>
      <c r="DM342" s="1">
        <v>1.327</v>
      </c>
      <c r="DN342" s="1">
        <v>0.031</v>
      </c>
      <c r="DO342" s="1">
        <v>400.0</v>
      </c>
      <c r="DP342" s="1">
        <v>20.0</v>
      </c>
      <c r="DQ342" s="1">
        <v>0.32</v>
      </c>
      <c r="DR342" s="1">
        <v>0.03</v>
      </c>
      <c r="DS342" s="1">
        <v>23.09900620880518</v>
      </c>
      <c r="DT342" s="1">
        <v>0.677322687303852</v>
      </c>
      <c r="DU342" s="1">
        <v>0.1732834925292749</v>
      </c>
      <c r="DV342" s="1">
        <v>0.0</v>
      </c>
      <c r="DW342" s="1">
        <v>-70.7896925</v>
      </c>
      <c r="DX342" s="1">
        <v>-1.917607879924913</v>
      </c>
      <c r="DY342" s="1">
        <v>0.2029114331272378</v>
      </c>
      <c r="DZ342" s="1">
        <v>0.0</v>
      </c>
      <c r="EA342" s="1">
        <v>3.24002875</v>
      </c>
      <c r="EB342" s="1">
        <v>-0.5242720075046938</v>
      </c>
      <c r="EC342" s="1">
        <v>0.05109251345292677</v>
      </c>
      <c r="ED342" s="1">
        <v>0.0</v>
      </c>
      <c r="EE342" s="1">
        <v>2.389064710763415</v>
      </c>
      <c r="EF342" s="1">
        <v>-0.06285678865304704</v>
      </c>
      <c r="EG342" s="1">
        <v>0.005019394912725815</v>
      </c>
      <c r="EH342" s="1">
        <v>0.0</v>
      </c>
      <c r="EI342" s="1">
        <v>0.1139393643041307</v>
      </c>
      <c r="EJ342" s="1">
        <v>-0.0119199621778042</v>
      </c>
      <c r="EK342" s="1">
        <v>9.462443142568649E-4</v>
      </c>
      <c r="EL342" s="1">
        <v>1.0</v>
      </c>
      <c r="EM342" s="1">
        <v>1.0</v>
      </c>
      <c r="EN342" s="1">
        <v>5.0</v>
      </c>
      <c r="EO342" s="1" t="s">
        <v>436</v>
      </c>
      <c r="EP342" s="1">
        <v>2.94281</v>
      </c>
      <c r="EQ342" s="1">
        <v>2.80336</v>
      </c>
      <c r="ER342" s="1">
        <v>0.218323</v>
      </c>
      <c r="ES342" s="1">
        <v>0.224084</v>
      </c>
      <c r="ET342" s="1">
        <v>0.10283</v>
      </c>
      <c r="EU342" s="1">
        <v>0.0923445</v>
      </c>
      <c r="EV342" s="1">
        <v>16051.8</v>
      </c>
      <c r="EW342" s="1">
        <v>16708.3</v>
      </c>
      <c r="EX342" s="1">
        <v>23884.9</v>
      </c>
      <c r="EY342" s="1">
        <v>25065.1</v>
      </c>
      <c r="EZ342" s="1">
        <v>34305.2</v>
      </c>
      <c r="FA342" s="1">
        <v>36336.6</v>
      </c>
      <c r="FB342" s="1">
        <v>43549.5</v>
      </c>
      <c r="FC342" s="1">
        <v>46336.1</v>
      </c>
      <c r="FD342" s="1">
        <v>1.96788</v>
      </c>
      <c r="FE342" s="1">
        <v>1.84783</v>
      </c>
      <c r="FF342" s="1">
        <v>0.079304</v>
      </c>
      <c r="FG342" s="1">
        <v>0.0</v>
      </c>
      <c r="FH342" s="1">
        <v>30.1295</v>
      </c>
      <c r="FI342" s="1">
        <v>999.9</v>
      </c>
      <c r="FJ342" s="1">
        <v>55.7</v>
      </c>
      <c r="FK342" s="1">
        <v>34.7</v>
      </c>
      <c r="FL342" s="1">
        <v>31.2345</v>
      </c>
      <c r="FM342" s="1">
        <v>64.6386</v>
      </c>
      <c r="FN342" s="1">
        <v>26.266</v>
      </c>
      <c r="FO342" s="1">
        <v>1.0</v>
      </c>
      <c r="FP342" s="1">
        <v>0.395254</v>
      </c>
      <c r="FQ342" s="1">
        <v>1.17639</v>
      </c>
      <c r="FR342" s="1">
        <v>20.3189</v>
      </c>
      <c r="FS342" s="1">
        <v>5.2116</v>
      </c>
      <c r="FT342" s="1">
        <v>11.9078</v>
      </c>
      <c r="FU342" s="1">
        <v>5.00255</v>
      </c>
      <c r="FV342" s="1">
        <v>3.28965</v>
      </c>
      <c r="FW342" s="1">
        <v>9999.0</v>
      </c>
      <c r="FX342" s="1">
        <v>9999.0</v>
      </c>
      <c r="FY342" s="1">
        <v>9999.0</v>
      </c>
      <c r="FZ342" s="1">
        <v>999.9</v>
      </c>
      <c r="GA342" s="1">
        <v>1.85957</v>
      </c>
      <c r="GB342" s="1">
        <v>1.85453</v>
      </c>
      <c r="GC342" s="1">
        <v>1.85773</v>
      </c>
      <c r="GD342" s="1">
        <v>1.85614</v>
      </c>
      <c r="GE342" s="1">
        <v>1.85492</v>
      </c>
      <c r="GF342" s="1">
        <v>1.85456</v>
      </c>
      <c r="GG342" s="1">
        <v>1.85324</v>
      </c>
      <c r="GH342" s="1">
        <v>1.85639</v>
      </c>
      <c r="GI342" s="1">
        <v>0.0</v>
      </c>
      <c r="GJ342" s="1">
        <v>0.0</v>
      </c>
      <c r="GK342" s="1">
        <v>0.0</v>
      </c>
      <c r="GL342" s="1">
        <v>0.0</v>
      </c>
      <c r="GM342" s="1" t="s">
        <v>355</v>
      </c>
      <c r="GN342" s="1" t="s">
        <v>356</v>
      </c>
      <c r="GO342" s="1" t="s">
        <v>357</v>
      </c>
      <c r="GP342" s="1" t="s">
        <v>357</v>
      </c>
      <c r="GQ342" s="1" t="s">
        <v>357</v>
      </c>
      <c r="GR342" s="1" t="s">
        <v>357</v>
      </c>
      <c r="GS342" s="1">
        <v>0.0</v>
      </c>
      <c r="GT342" s="1">
        <v>100.0</v>
      </c>
      <c r="GU342" s="1">
        <v>100.0</v>
      </c>
      <c r="GV342" s="1">
        <v>2.71</v>
      </c>
      <c r="GW342" s="1">
        <v>0.0349</v>
      </c>
      <c r="GX342" s="1">
        <v>0.3255316452960568</v>
      </c>
      <c r="GY342" s="1">
        <v>0.003023906125278789</v>
      </c>
      <c r="GZ342" s="1">
        <v>-1.398580452151984E-6</v>
      </c>
      <c r="HA342" s="1">
        <v>2.803037836604737E-10</v>
      </c>
      <c r="HB342" s="1">
        <v>-0.04759964022089117</v>
      </c>
      <c r="HC342" s="1">
        <v>0.009965371539748925</v>
      </c>
      <c r="HD342" s="1">
        <v>-4.563662031605912E-4</v>
      </c>
      <c r="HE342" s="1">
        <v>7.83371007442278E-6</v>
      </c>
      <c r="HF342" s="1">
        <v>0.0</v>
      </c>
      <c r="HG342" s="1">
        <v>2134.0</v>
      </c>
      <c r="HH342" s="1">
        <v>2.0</v>
      </c>
      <c r="HI342" s="1">
        <v>25.0</v>
      </c>
      <c r="HJ342" s="1">
        <v>11.7</v>
      </c>
      <c r="HK342" s="1">
        <v>11.6</v>
      </c>
      <c r="HL342" s="1">
        <v>3.24097</v>
      </c>
      <c r="HM342" s="1">
        <v>2.28882</v>
      </c>
      <c r="HN342" s="1">
        <v>1.4978</v>
      </c>
      <c r="HO342" s="1">
        <v>2.30835</v>
      </c>
      <c r="HP342" s="1">
        <v>1.54785</v>
      </c>
      <c r="HQ342" s="1">
        <v>2.26807</v>
      </c>
      <c r="HR342" s="1">
        <v>37.747</v>
      </c>
      <c r="HS342" s="1">
        <v>15.209</v>
      </c>
      <c r="HT342" s="1">
        <v>18.0</v>
      </c>
      <c r="HU342" s="1">
        <v>504.161</v>
      </c>
      <c r="HV342" s="1">
        <v>491.266</v>
      </c>
      <c r="HW342" s="1">
        <v>27.5312</v>
      </c>
      <c r="HX342" s="1">
        <v>32.1197</v>
      </c>
      <c r="HY342" s="1">
        <v>30.0001</v>
      </c>
      <c r="HZ342" s="1">
        <v>31.8772</v>
      </c>
      <c r="IA342" s="1">
        <v>31.9799</v>
      </c>
      <c r="IB342" s="1">
        <v>64.893</v>
      </c>
      <c r="IC342" s="1">
        <v>40.5107</v>
      </c>
      <c r="ID342" s="1">
        <v>0.0</v>
      </c>
      <c r="IE342" s="1">
        <v>27.5208</v>
      </c>
      <c r="IF342" s="1">
        <v>1669.27</v>
      </c>
      <c r="IG342" s="1">
        <v>19.5097</v>
      </c>
      <c r="IH342" s="1">
        <v>100.703</v>
      </c>
      <c r="II342" s="1">
        <v>100.421</v>
      </c>
      <c r="IJ342" s="1" t="s">
        <v>358</v>
      </c>
    </row>
    <row r="343" ht="15.75" customHeight="1">
      <c r="A343" s="1">
        <v>327.0</v>
      </c>
      <c r="B343" s="1">
        <v>1.6597968645E9</v>
      </c>
      <c r="C343" s="1">
        <v>723.0</v>
      </c>
      <c r="D343" s="1" t="s">
        <v>987</v>
      </c>
      <c r="E343" s="1" t="s">
        <v>988</v>
      </c>
      <c r="F343" s="1">
        <v>1.0</v>
      </c>
      <c r="G343" s="1" t="s">
        <v>346</v>
      </c>
      <c r="H343" s="1" t="s">
        <v>347</v>
      </c>
      <c r="I343" s="1" t="s">
        <v>348</v>
      </c>
      <c r="J343" s="1" t="s">
        <v>349</v>
      </c>
      <c r="K343" s="1" t="s">
        <v>350</v>
      </c>
      <c r="L343" s="1" t="s">
        <v>346</v>
      </c>
      <c r="M343" s="1" t="s">
        <v>351</v>
      </c>
      <c r="N343" s="1">
        <v>1.659796857E9</v>
      </c>
      <c r="O343" s="1">
        <f t="shared" si="1"/>
        <v>0.002722411491</v>
      </c>
      <c r="P343" s="1">
        <f t="shared" si="2"/>
        <v>2.722411491</v>
      </c>
      <c r="Q343" s="1">
        <f t="shared" si="3"/>
        <v>23.21403428</v>
      </c>
      <c r="R343" s="1">
        <f t="shared" si="4"/>
        <v>1532.116667</v>
      </c>
      <c r="S343" s="1">
        <f t="shared" si="5"/>
        <v>1139.77706</v>
      </c>
      <c r="T343" s="1">
        <f t="shared" si="6"/>
        <v>113.0304398</v>
      </c>
      <c r="U343" s="1">
        <f t="shared" si="7"/>
        <v>151.9383279</v>
      </c>
      <c r="V343" s="1">
        <f t="shared" si="8"/>
        <v>0.1114922687</v>
      </c>
      <c r="W343" s="1">
        <f t="shared" si="9"/>
        <v>2.912575361</v>
      </c>
      <c r="X343" s="1">
        <f t="shared" si="10"/>
        <v>0.1091744003</v>
      </c>
      <c r="Y343" s="1">
        <f t="shared" si="11"/>
        <v>0.06843823796</v>
      </c>
      <c r="Z343" s="1">
        <f t="shared" si="12"/>
        <v>321.5141234</v>
      </c>
      <c r="AA343" s="1">
        <f t="shared" si="13"/>
        <v>32.14160356</v>
      </c>
      <c r="AB343" s="1">
        <f t="shared" si="14"/>
        <v>31.43828</v>
      </c>
      <c r="AC343" s="1">
        <f t="shared" si="15"/>
        <v>4.625350586</v>
      </c>
      <c r="AD343" s="1">
        <f t="shared" si="16"/>
        <v>49.7486396</v>
      </c>
      <c r="AE343" s="1">
        <f t="shared" si="17"/>
        <v>2.238013373</v>
      </c>
      <c r="AF343" s="1">
        <f t="shared" si="18"/>
        <v>4.498642357</v>
      </c>
      <c r="AG343" s="1">
        <f t="shared" si="19"/>
        <v>2.387337213</v>
      </c>
      <c r="AH343" s="1">
        <f t="shared" si="20"/>
        <v>-120.0583468</v>
      </c>
      <c r="AI343" s="1">
        <f t="shared" si="21"/>
        <v>-76.60407827</v>
      </c>
      <c r="AJ343" s="1">
        <f t="shared" si="22"/>
        <v>-5.91751887</v>
      </c>
      <c r="AK343" s="1">
        <f t="shared" si="23"/>
        <v>118.9341795</v>
      </c>
      <c r="AL343" s="1">
        <f t="shared" si="24"/>
        <v>54.89808711</v>
      </c>
      <c r="AM343" s="1">
        <f t="shared" si="25"/>
        <v>2.73688795</v>
      </c>
      <c r="AN343" s="1">
        <f t="shared" si="26"/>
        <v>23.21403428</v>
      </c>
      <c r="AO343" s="1">
        <v>1657.922376623377</v>
      </c>
      <c r="AP343" s="1">
        <v>1603.375393939393</v>
      </c>
      <c r="AQ343" s="1">
        <v>5.139757575757669</v>
      </c>
      <c r="AR343" s="1">
        <v>64.94</v>
      </c>
      <c r="AS343" s="1">
        <f t="shared" si="27"/>
        <v>2.722411491</v>
      </c>
      <c r="AT343" s="1">
        <v>19.3962294662206</v>
      </c>
      <c r="AU343" s="1">
        <v>22.58529617647057</v>
      </c>
      <c r="AV343" s="1">
        <v>4.30422583485408E-4</v>
      </c>
      <c r="AW343" s="1">
        <v>90.19422672828748</v>
      </c>
      <c r="AX343" s="1">
        <v>0.0</v>
      </c>
      <c r="AY343" s="1">
        <v>0.0</v>
      </c>
      <c r="AZ343" s="1">
        <f t="shared" si="28"/>
        <v>1</v>
      </c>
      <c r="BA343" s="1">
        <f t="shared" si="29"/>
        <v>0</v>
      </c>
      <c r="BB343" s="1">
        <f t="shared" si="30"/>
        <v>51687.28421</v>
      </c>
      <c r="BC343" s="1">
        <f t="shared" si="31"/>
        <v>1999.988</v>
      </c>
      <c r="BD343" s="1">
        <f t="shared" si="32"/>
        <v>1681.18994</v>
      </c>
      <c r="BE343" s="1">
        <f t="shared" si="33"/>
        <v>0.8406000136</v>
      </c>
      <c r="BF343" s="1">
        <f t="shared" si="34"/>
        <v>0.1607580262</v>
      </c>
      <c r="BG343" s="1">
        <v>6.0</v>
      </c>
      <c r="BH343" s="1">
        <v>0.5</v>
      </c>
      <c r="BI343" s="1" t="s">
        <v>352</v>
      </c>
      <c r="BJ343" s="1">
        <v>2.0</v>
      </c>
      <c r="BK343" s="1" t="b">
        <v>1</v>
      </c>
      <c r="BL343" s="1">
        <v>1.659796857E9</v>
      </c>
      <c r="BM343" s="1">
        <v>1532.116666666667</v>
      </c>
      <c r="BN343" s="1">
        <v>1603.004</v>
      </c>
      <c r="BO343" s="1">
        <v>22.56769333333333</v>
      </c>
      <c r="BP343" s="1">
        <v>19.35855333333333</v>
      </c>
      <c r="BQ343" s="1">
        <v>1529.435333333333</v>
      </c>
      <c r="BR343" s="1">
        <v>22.53281333333333</v>
      </c>
      <c r="BS343" s="1">
        <v>500.1569333333334</v>
      </c>
      <c r="BT343" s="1">
        <v>99.06856</v>
      </c>
      <c r="BU343" s="1">
        <v>0.1003422</v>
      </c>
      <c r="BV343" s="1">
        <v>30.95042666666666</v>
      </c>
      <c r="BW343" s="1">
        <v>31.43828</v>
      </c>
      <c r="BX343" s="1">
        <v>999.8999999999999</v>
      </c>
      <c r="BY343" s="1">
        <v>0.0</v>
      </c>
      <c r="BZ343" s="1">
        <v>0.0</v>
      </c>
      <c r="CA343" s="1">
        <v>9996.667333333335</v>
      </c>
      <c r="CB343" s="1">
        <v>0.0</v>
      </c>
      <c r="CC343" s="1">
        <v>294.8342</v>
      </c>
      <c r="CD343" s="1">
        <v>-70.88645999999999</v>
      </c>
      <c r="CE343" s="1">
        <v>1567.492</v>
      </c>
      <c r="CF343" s="1">
        <v>1634.65</v>
      </c>
      <c r="CG343" s="1">
        <v>3.209137333333333</v>
      </c>
      <c r="CH343" s="1">
        <v>1603.004</v>
      </c>
      <c r="CI343" s="1">
        <v>19.35855333333333</v>
      </c>
      <c r="CJ343" s="1">
        <v>2.235746666666667</v>
      </c>
      <c r="CK343" s="1">
        <v>1.917823333333333</v>
      </c>
      <c r="CL343" s="1">
        <v>19.2208</v>
      </c>
      <c r="CM343" s="1">
        <v>16.78166666666667</v>
      </c>
      <c r="CN343" s="1">
        <v>1999.988</v>
      </c>
      <c r="CO343" s="1">
        <v>0.9799993999999999</v>
      </c>
      <c r="CP343" s="1">
        <v>0.02000081333333333</v>
      </c>
      <c r="CQ343" s="1">
        <v>0.0</v>
      </c>
      <c r="CR343" s="1">
        <v>2.671466666666666</v>
      </c>
      <c r="CS343" s="1">
        <v>0.0</v>
      </c>
      <c r="CT343" s="1">
        <v>17344.78666666667</v>
      </c>
      <c r="CU343" s="1">
        <v>17412.21333333333</v>
      </c>
      <c r="CV343" s="1">
        <v>41.3498</v>
      </c>
      <c r="CW343" s="1">
        <v>42.41633333333333</v>
      </c>
      <c r="CX343" s="1">
        <v>41.2748</v>
      </c>
      <c r="CY343" s="1">
        <v>41.125</v>
      </c>
      <c r="CZ343" s="1">
        <v>41.55373333333333</v>
      </c>
      <c r="DA343" s="1">
        <v>1959.987333333333</v>
      </c>
      <c r="DB343" s="1">
        <v>40.00066666666667</v>
      </c>
      <c r="DC343" s="1">
        <v>0.0</v>
      </c>
      <c r="DD343" s="1">
        <v>1.6597968633E9</v>
      </c>
      <c r="DE343" s="1">
        <v>0.0</v>
      </c>
      <c r="DF343" s="1">
        <v>1.6597961675E9</v>
      </c>
      <c r="DG343" s="1" t="s">
        <v>353</v>
      </c>
      <c r="DH343" s="1">
        <v>1.659796162E9</v>
      </c>
      <c r="DI343" s="1">
        <v>1.6597961675E9</v>
      </c>
      <c r="DJ343" s="1">
        <v>2.0</v>
      </c>
      <c r="DK343" s="1">
        <v>-0.014</v>
      </c>
      <c r="DL343" s="1">
        <v>-0.001</v>
      </c>
      <c r="DM343" s="1">
        <v>1.327</v>
      </c>
      <c r="DN343" s="1">
        <v>0.031</v>
      </c>
      <c r="DO343" s="1">
        <v>400.0</v>
      </c>
      <c r="DP343" s="1">
        <v>20.0</v>
      </c>
      <c r="DQ343" s="1">
        <v>0.32</v>
      </c>
      <c r="DR343" s="1">
        <v>0.03</v>
      </c>
      <c r="DS343" s="1">
        <v>23.11843336803513</v>
      </c>
      <c r="DT343" s="1">
        <v>0.1650850350584644</v>
      </c>
      <c r="DU343" s="1">
        <v>0.1525187019172973</v>
      </c>
      <c r="DV343" s="1">
        <v>0.0</v>
      </c>
      <c r="DW343" s="1">
        <v>-70.8107575</v>
      </c>
      <c r="DX343" s="1">
        <v>-1.784452908067483</v>
      </c>
      <c r="DY343" s="1">
        <v>0.1950186592194438</v>
      </c>
      <c r="DZ343" s="1">
        <v>0.0</v>
      </c>
      <c r="EA343" s="1">
        <v>3.232894</v>
      </c>
      <c r="EB343" s="1">
        <v>-0.5302971106941948</v>
      </c>
      <c r="EC343" s="1">
        <v>0.051557929787764</v>
      </c>
      <c r="ED343" s="1">
        <v>0.0</v>
      </c>
      <c r="EE343" s="1">
        <v>2.388153280888898</v>
      </c>
      <c r="EF343" s="1">
        <v>-0.06576336750531946</v>
      </c>
      <c r="EG343" s="1">
        <v>0.005192759675495613</v>
      </c>
      <c r="EH343" s="1">
        <v>0.0</v>
      </c>
      <c r="EI343" s="1">
        <v>0.1136840142912608</v>
      </c>
      <c r="EJ343" s="1">
        <v>-0.01089716418908024</v>
      </c>
      <c r="EK343" s="1">
        <v>8.488585350261841E-4</v>
      </c>
      <c r="EL343" s="1">
        <v>1.0</v>
      </c>
      <c r="EM343" s="1">
        <v>1.0</v>
      </c>
      <c r="EN343" s="1">
        <v>5.0</v>
      </c>
      <c r="EO343" s="1" t="s">
        <v>436</v>
      </c>
      <c r="EP343" s="1">
        <v>2.9427</v>
      </c>
      <c r="EQ343" s="1">
        <v>2.80281</v>
      </c>
      <c r="ER343" s="1">
        <v>0.218738</v>
      </c>
      <c r="ES343" s="1">
        <v>0.224484</v>
      </c>
      <c r="ET343" s="1">
        <v>0.102832</v>
      </c>
      <c r="EU343" s="1">
        <v>0.092356</v>
      </c>
      <c r="EV343" s="1">
        <v>16043.2</v>
      </c>
      <c r="EW343" s="1">
        <v>16699.6</v>
      </c>
      <c r="EX343" s="1">
        <v>23884.9</v>
      </c>
      <c r="EY343" s="1">
        <v>25065.0</v>
      </c>
      <c r="EZ343" s="1">
        <v>34305.2</v>
      </c>
      <c r="FA343" s="1">
        <v>36336.2</v>
      </c>
      <c r="FB343" s="1">
        <v>43549.6</v>
      </c>
      <c r="FC343" s="1">
        <v>46336.2</v>
      </c>
      <c r="FD343" s="1">
        <v>1.9677</v>
      </c>
      <c r="FE343" s="1">
        <v>1.84787</v>
      </c>
      <c r="FF343" s="1">
        <v>0.079684</v>
      </c>
      <c r="FG343" s="1">
        <v>0.0</v>
      </c>
      <c r="FH343" s="1">
        <v>30.1281</v>
      </c>
      <c r="FI343" s="1">
        <v>999.9</v>
      </c>
      <c r="FJ343" s="1">
        <v>55.7</v>
      </c>
      <c r="FK343" s="1">
        <v>34.6</v>
      </c>
      <c r="FL343" s="1">
        <v>31.0639</v>
      </c>
      <c r="FM343" s="1">
        <v>64.2986</v>
      </c>
      <c r="FN343" s="1">
        <v>26.1178</v>
      </c>
      <c r="FO343" s="1">
        <v>1.0</v>
      </c>
      <c r="FP343" s="1">
        <v>0.39546</v>
      </c>
      <c r="FQ343" s="1">
        <v>1.21844</v>
      </c>
      <c r="FR343" s="1">
        <v>20.3186</v>
      </c>
      <c r="FS343" s="1">
        <v>5.21175</v>
      </c>
      <c r="FT343" s="1">
        <v>11.908</v>
      </c>
      <c r="FU343" s="1">
        <v>5.0028</v>
      </c>
      <c r="FV343" s="1">
        <v>3.28965</v>
      </c>
      <c r="FW343" s="1">
        <v>9999.0</v>
      </c>
      <c r="FX343" s="1">
        <v>9999.0</v>
      </c>
      <c r="FY343" s="1">
        <v>9999.0</v>
      </c>
      <c r="FZ343" s="1">
        <v>999.9</v>
      </c>
      <c r="GA343" s="1">
        <v>1.85957</v>
      </c>
      <c r="GB343" s="1">
        <v>1.85454</v>
      </c>
      <c r="GC343" s="1">
        <v>1.85774</v>
      </c>
      <c r="GD343" s="1">
        <v>1.85615</v>
      </c>
      <c r="GE343" s="1">
        <v>1.85493</v>
      </c>
      <c r="GF343" s="1">
        <v>1.85456</v>
      </c>
      <c r="GG343" s="1">
        <v>1.85326</v>
      </c>
      <c r="GH343" s="1">
        <v>1.85639</v>
      </c>
      <c r="GI343" s="1">
        <v>0.0</v>
      </c>
      <c r="GJ343" s="1">
        <v>0.0</v>
      </c>
      <c r="GK343" s="1">
        <v>0.0</v>
      </c>
      <c r="GL343" s="1">
        <v>0.0</v>
      </c>
      <c r="GM343" s="1" t="s">
        <v>355</v>
      </c>
      <c r="GN343" s="1" t="s">
        <v>356</v>
      </c>
      <c r="GO343" s="1" t="s">
        <v>357</v>
      </c>
      <c r="GP343" s="1" t="s">
        <v>357</v>
      </c>
      <c r="GQ343" s="1" t="s">
        <v>357</v>
      </c>
      <c r="GR343" s="1" t="s">
        <v>357</v>
      </c>
      <c r="GS343" s="1">
        <v>0.0</v>
      </c>
      <c r="GT343" s="1">
        <v>100.0</v>
      </c>
      <c r="GU343" s="1">
        <v>100.0</v>
      </c>
      <c r="GV343" s="1">
        <v>2.71</v>
      </c>
      <c r="GW343" s="1">
        <v>0.0349</v>
      </c>
      <c r="GX343" s="1">
        <v>0.3255316452960568</v>
      </c>
      <c r="GY343" s="1">
        <v>0.003023906125278789</v>
      </c>
      <c r="GZ343" s="1">
        <v>-1.398580452151984E-6</v>
      </c>
      <c r="HA343" s="1">
        <v>2.803037836604737E-10</v>
      </c>
      <c r="HB343" s="1">
        <v>-0.04759964022089117</v>
      </c>
      <c r="HC343" s="1">
        <v>0.009965371539748925</v>
      </c>
      <c r="HD343" s="1">
        <v>-4.563662031605912E-4</v>
      </c>
      <c r="HE343" s="1">
        <v>7.83371007442278E-6</v>
      </c>
      <c r="HF343" s="1">
        <v>0.0</v>
      </c>
      <c r="HG343" s="1">
        <v>2134.0</v>
      </c>
      <c r="HH343" s="1">
        <v>2.0</v>
      </c>
      <c r="HI343" s="1">
        <v>25.0</v>
      </c>
      <c r="HJ343" s="1">
        <v>11.7</v>
      </c>
      <c r="HK343" s="1">
        <v>11.6</v>
      </c>
      <c r="HL343" s="1">
        <v>3.24951</v>
      </c>
      <c r="HM343" s="1">
        <v>2.27905</v>
      </c>
      <c r="HN343" s="1">
        <v>1.4978</v>
      </c>
      <c r="HO343" s="1">
        <v>2.30957</v>
      </c>
      <c r="HP343" s="1">
        <v>1.54785</v>
      </c>
      <c r="HQ343" s="1">
        <v>2.32178</v>
      </c>
      <c r="HR343" s="1">
        <v>37.747</v>
      </c>
      <c r="HS343" s="1">
        <v>15.2003</v>
      </c>
      <c r="HT343" s="1">
        <v>18.0</v>
      </c>
      <c r="HU343" s="1">
        <v>504.063</v>
      </c>
      <c r="HV343" s="1">
        <v>491.311</v>
      </c>
      <c r="HW343" s="1">
        <v>27.5458</v>
      </c>
      <c r="HX343" s="1">
        <v>32.1212</v>
      </c>
      <c r="HY343" s="1">
        <v>30.0003</v>
      </c>
      <c r="HZ343" s="1">
        <v>31.8783</v>
      </c>
      <c r="IA343" s="1">
        <v>31.9815</v>
      </c>
      <c r="IB343" s="1">
        <v>65.1126</v>
      </c>
      <c r="IC343" s="1">
        <v>40.5107</v>
      </c>
      <c r="ID343" s="1">
        <v>0.0</v>
      </c>
      <c r="IE343" s="1">
        <v>27.5208</v>
      </c>
      <c r="IF343" s="1">
        <v>1669.27</v>
      </c>
      <c r="IG343" s="1">
        <v>19.5176</v>
      </c>
      <c r="IH343" s="1">
        <v>100.704</v>
      </c>
      <c r="II343" s="1">
        <v>100.421</v>
      </c>
      <c r="IJ343" s="1" t="s">
        <v>358</v>
      </c>
    </row>
    <row r="344" ht="15.75" customHeight="1">
      <c r="A344" s="1">
        <v>328.0</v>
      </c>
      <c r="B344" s="1">
        <v>1.6597968655E9</v>
      </c>
      <c r="C344" s="1">
        <v>724.0</v>
      </c>
      <c r="D344" s="1" t="s">
        <v>989</v>
      </c>
      <c r="E344" s="1" t="s">
        <v>990</v>
      </c>
      <c r="F344" s="1">
        <v>1.0</v>
      </c>
      <c r="G344" s="1" t="s">
        <v>346</v>
      </c>
      <c r="H344" s="1" t="s">
        <v>347</v>
      </c>
      <c r="I344" s="1" t="s">
        <v>348</v>
      </c>
      <c r="J344" s="1" t="s">
        <v>349</v>
      </c>
      <c r="K344" s="1" t="s">
        <v>350</v>
      </c>
      <c r="L344" s="1" t="s">
        <v>346</v>
      </c>
      <c r="M344" s="1" t="s">
        <v>351</v>
      </c>
      <c r="N344" s="1">
        <v>1.6597968575E9</v>
      </c>
      <c r="O344" s="1">
        <f t="shared" si="1"/>
        <v>0.00274454762</v>
      </c>
      <c r="P344" s="1">
        <f t="shared" si="2"/>
        <v>2.74454762</v>
      </c>
      <c r="Q344" s="1">
        <f t="shared" si="3"/>
        <v>23.29440969</v>
      </c>
      <c r="R344" s="1">
        <f t="shared" si="4"/>
        <v>1534.618125</v>
      </c>
      <c r="S344" s="1">
        <f t="shared" si="5"/>
        <v>1143.783289</v>
      </c>
      <c r="T344" s="1">
        <f t="shared" si="6"/>
        <v>113.4273842</v>
      </c>
      <c r="U344" s="1">
        <f t="shared" si="7"/>
        <v>152.1859266</v>
      </c>
      <c r="V344" s="1">
        <f t="shared" si="8"/>
        <v>0.1124338974</v>
      </c>
      <c r="W344" s="1">
        <f t="shared" si="9"/>
        <v>2.912687439</v>
      </c>
      <c r="X344" s="1">
        <f t="shared" si="10"/>
        <v>0.1100772462</v>
      </c>
      <c r="Y344" s="1">
        <f t="shared" si="11"/>
        <v>0.06900590046</v>
      </c>
      <c r="Z344" s="1">
        <f t="shared" si="12"/>
        <v>321.5135424</v>
      </c>
      <c r="AA344" s="1">
        <f t="shared" si="13"/>
        <v>32.1351595</v>
      </c>
      <c r="AB344" s="1">
        <f t="shared" si="14"/>
        <v>31.4373625</v>
      </c>
      <c r="AC344" s="1">
        <f t="shared" si="15"/>
        <v>4.6251094</v>
      </c>
      <c r="AD344" s="1">
        <f t="shared" si="16"/>
        <v>49.75248399</v>
      </c>
      <c r="AE344" s="1">
        <f t="shared" si="17"/>
        <v>2.238106318</v>
      </c>
      <c r="AF344" s="1">
        <f t="shared" si="18"/>
        <v>4.49848156</v>
      </c>
      <c r="AG344" s="1">
        <f t="shared" si="19"/>
        <v>2.387003082</v>
      </c>
      <c r="AH344" s="1">
        <f t="shared" si="20"/>
        <v>-121.03455</v>
      </c>
      <c r="AI344" s="1">
        <f t="shared" si="21"/>
        <v>-76.56135684</v>
      </c>
      <c r="AJ344" s="1">
        <f t="shared" si="22"/>
        <v>-5.913946111</v>
      </c>
      <c r="AK344" s="1">
        <f t="shared" si="23"/>
        <v>118.0036895</v>
      </c>
      <c r="AL344" s="1">
        <f t="shared" si="24"/>
        <v>54.90410507</v>
      </c>
      <c r="AM344" s="1">
        <f t="shared" si="25"/>
        <v>2.734304573</v>
      </c>
      <c r="AN344" s="1">
        <f t="shared" si="26"/>
        <v>23.29440969</v>
      </c>
      <c r="AO344" s="1">
        <v>1662.948277056277</v>
      </c>
      <c r="AP344" s="1">
        <v>1608.458181818181</v>
      </c>
      <c r="AQ344" s="1">
        <v>5.10940606060587</v>
      </c>
      <c r="AR344" s="1">
        <v>64.94</v>
      </c>
      <c r="AS344" s="1">
        <f t="shared" si="27"/>
        <v>2.74454762</v>
      </c>
      <c r="AT344" s="1">
        <v>19.40650548696417</v>
      </c>
      <c r="AU344" s="1">
        <v>22.58471470588234</v>
      </c>
      <c r="AV344" s="1">
        <v>0.005633257043550159</v>
      </c>
      <c r="AW344" s="1">
        <v>90.19422672828748</v>
      </c>
      <c r="AX344" s="1">
        <v>0.0</v>
      </c>
      <c r="AY344" s="1">
        <v>0.0</v>
      </c>
      <c r="AZ344" s="1">
        <f t="shared" si="28"/>
        <v>1</v>
      </c>
      <c r="BA344" s="1">
        <f t="shared" si="29"/>
        <v>0</v>
      </c>
      <c r="BB344" s="1">
        <f t="shared" si="30"/>
        <v>51690.56073</v>
      </c>
      <c r="BC344" s="1">
        <f t="shared" si="31"/>
        <v>1999.984375</v>
      </c>
      <c r="BD344" s="1">
        <f t="shared" si="32"/>
        <v>1681.186894</v>
      </c>
      <c r="BE344" s="1">
        <f t="shared" si="33"/>
        <v>0.8406000141</v>
      </c>
      <c r="BF344" s="1">
        <f t="shared" si="34"/>
        <v>0.1607580271</v>
      </c>
      <c r="BG344" s="1">
        <v>6.0</v>
      </c>
      <c r="BH344" s="1">
        <v>0.5</v>
      </c>
      <c r="BI344" s="1" t="s">
        <v>352</v>
      </c>
      <c r="BJ344" s="1">
        <v>2.0</v>
      </c>
      <c r="BK344" s="1" t="b">
        <v>1</v>
      </c>
      <c r="BL344" s="1">
        <v>1.6597968575E9</v>
      </c>
      <c r="BM344" s="1">
        <v>1534.618125</v>
      </c>
      <c r="BN344" s="1">
        <v>1605.515</v>
      </c>
      <c r="BO344" s="1">
        <v>22.5687</v>
      </c>
      <c r="BP344" s="1">
        <v>19.36264375</v>
      </c>
      <c r="BQ344" s="1">
        <v>1531.935</v>
      </c>
      <c r="BR344" s="1">
        <v>22.53381875</v>
      </c>
      <c r="BS344" s="1">
        <v>500.1649375</v>
      </c>
      <c r="BT344" s="1">
        <v>99.0682</v>
      </c>
      <c r="BU344" s="1">
        <v>0.100397125</v>
      </c>
      <c r="BV344" s="1">
        <v>30.9498</v>
      </c>
      <c r="BW344" s="1">
        <v>31.4373625</v>
      </c>
      <c r="BX344" s="1">
        <v>999.9</v>
      </c>
      <c r="BY344" s="1">
        <v>0.0</v>
      </c>
      <c r="BZ344" s="1">
        <v>0.0</v>
      </c>
      <c r="CA344" s="1">
        <v>9997.344375</v>
      </c>
      <c r="CB344" s="1">
        <v>0.0</v>
      </c>
      <c r="CC344" s="1">
        <v>293.9631875</v>
      </c>
      <c r="CD344" s="1">
        <v>-70.8965</v>
      </c>
      <c r="CE344" s="1">
        <v>1570.0525</v>
      </c>
      <c r="CF344" s="1">
        <v>1637.2175</v>
      </c>
      <c r="CG344" s="1">
        <v>3.206054375</v>
      </c>
      <c r="CH344" s="1">
        <v>1605.515</v>
      </c>
      <c r="CI344" s="1">
        <v>19.36264375</v>
      </c>
      <c r="CJ344" s="1">
        <v>2.235838125</v>
      </c>
      <c r="CK344" s="1">
        <v>1.918221875</v>
      </c>
      <c r="CL344" s="1">
        <v>19.22145625</v>
      </c>
      <c r="CM344" s="1">
        <v>16.7849375</v>
      </c>
      <c r="CN344" s="1">
        <v>1999.984375</v>
      </c>
      <c r="CO344" s="1">
        <v>0.979999375</v>
      </c>
      <c r="CP344" s="1">
        <v>0.0200008375</v>
      </c>
      <c r="CQ344" s="1">
        <v>0.0</v>
      </c>
      <c r="CR344" s="1">
        <v>2.621125</v>
      </c>
      <c r="CS344" s="1">
        <v>0.0</v>
      </c>
      <c r="CT344" s="1">
        <v>17345.39375</v>
      </c>
      <c r="CU344" s="1">
        <v>17412.18125</v>
      </c>
      <c r="CV344" s="1">
        <v>41.3474375</v>
      </c>
      <c r="CW344" s="1">
        <v>42.417625</v>
      </c>
      <c r="CX344" s="1">
        <v>41.27325</v>
      </c>
      <c r="CY344" s="1">
        <v>41.125</v>
      </c>
      <c r="CZ344" s="1">
        <v>41.55425</v>
      </c>
      <c r="DA344" s="1">
        <v>1959.98375</v>
      </c>
      <c r="DB344" s="1">
        <v>40.000625</v>
      </c>
      <c r="DC344" s="1">
        <v>0.0</v>
      </c>
      <c r="DD344" s="1">
        <v>1.6597968645E9</v>
      </c>
      <c r="DE344" s="1">
        <v>0.0</v>
      </c>
      <c r="DF344" s="1">
        <v>1.6597961675E9</v>
      </c>
      <c r="DG344" s="1" t="s">
        <v>353</v>
      </c>
      <c r="DH344" s="1">
        <v>1.659796162E9</v>
      </c>
      <c r="DI344" s="1">
        <v>1.6597961675E9</v>
      </c>
      <c r="DJ344" s="1">
        <v>2.0</v>
      </c>
      <c r="DK344" s="1">
        <v>-0.014</v>
      </c>
      <c r="DL344" s="1">
        <v>-0.001</v>
      </c>
      <c r="DM344" s="1">
        <v>1.327</v>
      </c>
      <c r="DN344" s="1">
        <v>0.031</v>
      </c>
      <c r="DO344" s="1">
        <v>400.0</v>
      </c>
      <c r="DP344" s="1">
        <v>20.0</v>
      </c>
      <c r="DQ344" s="1">
        <v>0.32</v>
      </c>
      <c r="DR344" s="1">
        <v>0.03</v>
      </c>
      <c r="DS344" s="1">
        <v>23.11843336803513</v>
      </c>
      <c r="DT344" s="1">
        <v>0.1650850350584644</v>
      </c>
      <c r="DU344" s="1">
        <v>0.1525187019172973</v>
      </c>
      <c r="DV344" s="1">
        <v>0.0</v>
      </c>
      <c r="DW344" s="1">
        <v>-70.8107575</v>
      </c>
      <c r="DX344" s="1">
        <v>-1.784452908067483</v>
      </c>
      <c r="DY344" s="1">
        <v>0.1950186592194438</v>
      </c>
      <c r="DZ344" s="1">
        <v>0.0</v>
      </c>
      <c r="EA344" s="1">
        <v>3.232894</v>
      </c>
      <c r="EB344" s="1">
        <v>-0.5302971106941948</v>
      </c>
      <c r="EC344" s="1">
        <v>0.051557929787764</v>
      </c>
      <c r="ED344" s="1">
        <v>0.0</v>
      </c>
      <c r="EE344" s="1">
        <v>2.388153280888898</v>
      </c>
      <c r="EF344" s="1">
        <v>-0.06576336750531946</v>
      </c>
      <c r="EG344" s="1">
        <v>0.005192759675495613</v>
      </c>
      <c r="EH344" s="1">
        <v>0.0</v>
      </c>
      <c r="EI344" s="1">
        <v>0.1136840142912608</v>
      </c>
      <c r="EJ344" s="1">
        <v>-0.01089716418908024</v>
      </c>
      <c r="EK344" s="1">
        <v>8.488585350261841E-4</v>
      </c>
      <c r="EL344" s="1">
        <v>1.0</v>
      </c>
      <c r="EM344" s="1">
        <v>1.0</v>
      </c>
      <c r="EN344" s="1">
        <v>5.0</v>
      </c>
      <c r="EO344" s="1" t="s">
        <v>436</v>
      </c>
      <c r="EP344" s="1">
        <v>2.94311</v>
      </c>
      <c r="EQ344" s="1">
        <v>2.80223</v>
      </c>
      <c r="ER344" s="1">
        <v>0.219146</v>
      </c>
      <c r="ES344" s="1">
        <v>0.224892</v>
      </c>
      <c r="ET344" s="1">
        <v>0.10283</v>
      </c>
      <c r="EU344" s="1">
        <v>0.0923615</v>
      </c>
      <c r="EV344" s="1">
        <v>16034.7</v>
      </c>
      <c r="EW344" s="1">
        <v>16690.8</v>
      </c>
      <c r="EX344" s="1">
        <v>23884.8</v>
      </c>
      <c r="EY344" s="1">
        <v>25065.0</v>
      </c>
      <c r="EZ344" s="1">
        <v>34305.1</v>
      </c>
      <c r="FA344" s="1">
        <v>36335.9</v>
      </c>
      <c r="FB344" s="1">
        <v>43549.3</v>
      </c>
      <c r="FC344" s="1">
        <v>46336.1</v>
      </c>
      <c r="FD344" s="1">
        <v>1.96777</v>
      </c>
      <c r="FE344" s="1">
        <v>1.84783</v>
      </c>
      <c r="FF344" s="1">
        <v>0.0796616</v>
      </c>
      <c r="FG344" s="1">
        <v>0.0</v>
      </c>
      <c r="FH344" s="1">
        <v>30.1269</v>
      </c>
      <c r="FI344" s="1">
        <v>999.9</v>
      </c>
      <c r="FJ344" s="1">
        <v>55.7</v>
      </c>
      <c r="FK344" s="1">
        <v>34.7</v>
      </c>
      <c r="FL344" s="1">
        <v>31.2325</v>
      </c>
      <c r="FM344" s="1">
        <v>64.2886</v>
      </c>
      <c r="FN344" s="1">
        <v>25.5529</v>
      </c>
      <c r="FO344" s="1">
        <v>1.0</v>
      </c>
      <c r="FP344" s="1">
        <v>0.395783</v>
      </c>
      <c r="FQ344" s="1">
        <v>1.29146</v>
      </c>
      <c r="FR344" s="1">
        <v>20.318</v>
      </c>
      <c r="FS344" s="1">
        <v>5.21145</v>
      </c>
      <c r="FT344" s="1">
        <v>11.908</v>
      </c>
      <c r="FU344" s="1">
        <v>5.0027</v>
      </c>
      <c r="FV344" s="1">
        <v>3.28965</v>
      </c>
      <c r="FW344" s="1">
        <v>9999.0</v>
      </c>
      <c r="FX344" s="1">
        <v>9999.0</v>
      </c>
      <c r="FY344" s="1">
        <v>9999.0</v>
      </c>
      <c r="FZ344" s="1">
        <v>999.9</v>
      </c>
      <c r="GA344" s="1">
        <v>1.85958</v>
      </c>
      <c r="GB344" s="1">
        <v>1.85455</v>
      </c>
      <c r="GC344" s="1">
        <v>1.85775</v>
      </c>
      <c r="GD344" s="1">
        <v>1.85615</v>
      </c>
      <c r="GE344" s="1">
        <v>1.85493</v>
      </c>
      <c r="GF344" s="1">
        <v>1.85456</v>
      </c>
      <c r="GG344" s="1">
        <v>1.85326</v>
      </c>
      <c r="GH344" s="1">
        <v>1.85639</v>
      </c>
      <c r="GI344" s="1">
        <v>0.0</v>
      </c>
      <c r="GJ344" s="1">
        <v>0.0</v>
      </c>
      <c r="GK344" s="1">
        <v>0.0</v>
      </c>
      <c r="GL344" s="1">
        <v>0.0</v>
      </c>
      <c r="GM344" s="1" t="s">
        <v>355</v>
      </c>
      <c r="GN344" s="1" t="s">
        <v>356</v>
      </c>
      <c r="GO344" s="1" t="s">
        <v>357</v>
      </c>
      <c r="GP344" s="1" t="s">
        <v>357</v>
      </c>
      <c r="GQ344" s="1" t="s">
        <v>357</v>
      </c>
      <c r="GR344" s="1" t="s">
        <v>357</v>
      </c>
      <c r="GS344" s="1">
        <v>0.0</v>
      </c>
      <c r="GT344" s="1">
        <v>100.0</v>
      </c>
      <c r="GU344" s="1">
        <v>100.0</v>
      </c>
      <c r="GV344" s="1">
        <v>2.72</v>
      </c>
      <c r="GW344" s="1">
        <v>0.0349</v>
      </c>
      <c r="GX344" s="1">
        <v>0.3255316452960568</v>
      </c>
      <c r="GY344" s="1">
        <v>0.003023906125278789</v>
      </c>
      <c r="GZ344" s="1">
        <v>-1.398580452151984E-6</v>
      </c>
      <c r="HA344" s="1">
        <v>2.803037836604737E-10</v>
      </c>
      <c r="HB344" s="1">
        <v>-0.04759964022089117</v>
      </c>
      <c r="HC344" s="1">
        <v>0.009965371539748925</v>
      </c>
      <c r="HD344" s="1">
        <v>-4.563662031605912E-4</v>
      </c>
      <c r="HE344" s="1">
        <v>7.83371007442278E-6</v>
      </c>
      <c r="HF344" s="1">
        <v>0.0</v>
      </c>
      <c r="HG344" s="1">
        <v>2134.0</v>
      </c>
      <c r="HH344" s="1">
        <v>2.0</v>
      </c>
      <c r="HI344" s="1">
        <v>25.0</v>
      </c>
      <c r="HJ344" s="1">
        <v>11.7</v>
      </c>
      <c r="HK344" s="1">
        <v>11.6</v>
      </c>
      <c r="HL344" s="1">
        <v>3.25806</v>
      </c>
      <c r="HM344" s="1">
        <v>2.2876</v>
      </c>
      <c r="HN344" s="1">
        <v>1.4978</v>
      </c>
      <c r="HO344" s="1">
        <v>2.30835</v>
      </c>
      <c r="HP344" s="1">
        <v>1.54785</v>
      </c>
      <c r="HQ344" s="1">
        <v>2.34131</v>
      </c>
      <c r="HR344" s="1">
        <v>37.747</v>
      </c>
      <c r="HS344" s="1">
        <v>15.209</v>
      </c>
      <c r="HT344" s="1">
        <v>18.0</v>
      </c>
      <c r="HU344" s="1">
        <v>504.116</v>
      </c>
      <c r="HV344" s="1">
        <v>491.286</v>
      </c>
      <c r="HW344" s="1">
        <v>27.5592</v>
      </c>
      <c r="HX344" s="1">
        <v>32.1225</v>
      </c>
      <c r="HY344" s="1">
        <v>30.0005</v>
      </c>
      <c r="HZ344" s="1">
        <v>31.8794</v>
      </c>
      <c r="IA344" s="1">
        <v>31.9825</v>
      </c>
      <c r="IB344" s="1">
        <v>65.2121</v>
      </c>
      <c r="IC344" s="1">
        <v>40.226</v>
      </c>
      <c r="ID344" s="1">
        <v>0.0</v>
      </c>
      <c r="IE344" s="1">
        <v>27.5208</v>
      </c>
      <c r="IF344" s="1">
        <v>1679.29</v>
      </c>
      <c r="IG344" s="1">
        <v>19.5239</v>
      </c>
      <c r="IH344" s="1">
        <v>100.703</v>
      </c>
      <c r="II344" s="1">
        <v>100.421</v>
      </c>
      <c r="IJ344" s="1" t="s">
        <v>358</v>
      </c>
    </row>
    <row r="345" ht="15.75" customHeight="1">
      <c r="A345" s="1">
        <v>329.0</v>
      </c>
      <c r="B345" s="1">
        <v>1.6597968665E9</v>
      </c>
      <c r="C345" s="1">
        <v>725.0</v>
      </c>
      <c r="D345" s="1" t="s">
        <v>991</v>
      </c>
      <c r="E345" s="1" t="s">
        <v>992</v>
      </c>
      <c r="F345" s="1">
        <v>1.0</v>
      </c>
      <c r="G345" s="1" t="s">
        <v>346</v>
      </c>
      <c r="H345" s="1" t="s">
        <v>347</v>
      </c>
      <c r="I345" s="1" t="s">
        <v>348</v>
      </c>
      <c r="J345" s="1" t="s">
        <v>349</v>
      </c>
      <c r="K345" s="1" t="s">
        <v>350</v>
      </c>
      <c r="L345" s="1" t="s">
        <v>346</v>
      </c>
      <c r="M345" s="1" t="s">
        <v>351</v>
      </c>
      <c r="N345" s="1">
        <v>1.659796859E9</v>
      </c>
      <c r="O345" s="1">
        <f t="shared" si="1"/>
        <v>0.00274212005</v>
      </c>
      <c r="P345" s="1">
        <f t="shared" si="2"/>
        <v>2.74212005</v>
      </c>
      <c r="Q345" s="1">
        <f t="shared" si="3"/>
        <v>23.32379582</v>
      </c>
      <c r="R345" s="1">
        <f t="shared" si="4"/>
        <v>1542.110667</v>
      </c>
      <c r="S345" s="1">
        <f t="shared" si="5"/>
        <v>1150.454108</v>
      </c>
      <c r="T345" s="1">
        <f t="shared" si="6"/>
        <v>114.088188</v>
      </c>
      <c r="U345" s="1">
        <f t="shared" si="7"/>
        <v>152.9279702</v>
      </c>
      <c r="V345" s="1">
        <f t="shared" si="8"/>
        <v>0.1123868187</v>
      </c>
      <c r="W345" s="1">
        <f t="shared" si="9"/>
        <v>2.912468713</v>
      </c>
      <c r="X345" s="1">
        <f t="shared" si="10"/>
        <v>0.1100319456</v>
      </c>
      <c r="Y345" s="1">
        <f t="shared" si="11"/>
        <v>0.06897743229</v>
      </c>
      <c r="Z345" s="1">
        <f t="shared" si="12"/>
        <v>321.5154002</v>
      </c>
      <c r="AA345" s="1">
        <f t="shared" si="13"/>
        <v>32.13204271</v>
      </c>
      <c r="AB345" s="1">
        <f t="shared" si="14"/>
        <v>31.43346667</v>
      </c>
      <c r="AC345" s="1">
        <f t="shared" si="15"/>
        <v>4.624085416</v>
      </c>
      <c r="AD345" s="1">
        <f t="shared" si="16"/>
        <v>49.76584574</v>
      </c>
      <c r="AE345" s="1">
        <f t="shared" si="17"/>
        <v>2.238216249</v>
      </c>
      <c r="AF345" s="1">
        <f t="shared" si="18"/>
        <v>4.497494649</v>
      </c>
      <c r="AG345" s="1">
        <f t="shared" si="19"/>
        <v>2.385869167</v>
      </c>
      <c r="AH345" s="1">
        <f t="shared" si="20"/>
        <v>-120.9274942</v>
      </c>
      <c r="AI345" s="1">
        <f t="shared" si="21"/>
        <v>-76.54788752</v>
      </c>
      <c r="AJ345" s="1">
        <f t="shared" si="22"/>
        <v>-5.913123975</v>
      </c>
      <c r="AK345" s="1">
        <f t="shared" si="23"/>
        <v>118.1268945</v>
      </c>
      <c r="AL345" s="1">
        <f t="shared" si="24"/>
        <v>54.94370042</v>
      </c>
      <c r="AM345" s="1">
        <f t="shared" si="25"/>
        <v>2.723940538</v>
      </c>
      <c r="AN345" s="1">
        <f t="shared" si="26"/>
        <v>23.32379582</v>
      </c>
      <c r="AO345" s="1">
        <v>1668.013242424242</v>
      </c>
      <c r="AP345" s="1">
        <v>1613.574181818181</v>
      </c>
      <c r="AQ345" s="1">
        <v>5.092472727272429</v>
      </c>
      <c r="AR345" s="1">
        <v>64.94</v>
      </c>
      <c r="AS345" s="1">
        <f t="shared" si="27"/>
        <v>2.74212005</v>
      </c>
      <c r="AT345" s="1">
        <v>19.4126864054764</v>
      </c>
      <c r="AU345" s="1">
        <v>22.58289588235294</v>
      </c>
      <c r="AV345" s="1">
        <v>0.00635215296805579</v>
      </c>
      <c r="AW345" s="1">
        <v>90.19422672828748</v>
      </c>
      <c r="AX345" s="1">
        <v>0.0</v>
      </c>
      <c r="AY345" s="1">
        <v>0.0</v>
      </c>
      <c r="AZ345" s="1">
        <f t="shared" si="28"/>
        <v>1</v>
      </c>
      <c r="BA345" s="1">
        <f t="shared" si="29"/>
        <v>0</v>
      </c>
      <c r="BB345" s="1">
        <f t="shared" si="30"/>
        <v>51684.99817</v>
      </c>
      <c r="BC345" s="1">
        <f t="shared" si="31"/>
        <v>1999.996</v>
      </c>
      <c r="BD345" s="1">
        <f t="shared" si="32"/>
        <v>1681.19666</v>
      </c>
      <c r="BE345" s="1">
        <f t="shared" si="33"/>
        <v>0.8406000112</v>
      </c>
      <c r="BF345" s="1">
        <f t="shared" si="34"/>
        <v>0.1607580216</v>
      </c>
      <c r="BG345" s="1">
        <v>6.0</v>
      </c>
      <c r="BH345" s="1">
        <v>0.5</v>
      </c>
      <c r="BI345" s="1" t="s">
        <v>352</v>
      </c>
      <c r="BJ345" s="1">
        <v>2.0</v>
      </c>
      <c r="BK345" s="1" t="b">
        <v>1</v>
      </c>
      <c r="BL345" s="1">
        <v>1.659796859E9</v>
      </c>
      <c r="BM345" s="1">
        <v>1542.110666666667</v>
      </c>
      <c r="BN345" s="1">
        <v>1613.058666666667</v>
      </c>
      <c r="BO345" s="1">
        <v>22.56995333333334</v>
      </c>
      <c r="BP345" s="1">
        <v>19.37613333333333</v>
      </c>
      <c r="BQ345" s="1">
        <v>1539.422</v>
      </c>
      <c r="BR345" s="1">
        <v>22.53506666666667</v>
      </c>
      <c r="BS345" s="1">
        <v>500.1774666666668</v>
      </c>
      <c r="BT345" s="1">
        <v>99.06747333333333</v>
      </c>
      <c r="BU345" s="1">
        <v>0.1004875333333333</v>
      </c>
      <c r="BV345" s="1">
        <v>30.94595333333333</v>
      </c>
      <c r="BW345" s="1">
        <v>31.43346666666667</v>
      </c>
      <c r="BX345" s="1">
        <v>999.8999999999999</v>
      </c>
      <c r="BY345" s="1">
        <v>0.0</v>
      </c>
      <c r="BZ345" s="1">
        <v>0.0</v>
      </c>
      <c r="CA345" s="1">
        <v>9996.167333333335</v>
      </c>
      <c r="CB345" s="1">
        <v>0.0</v>
      </c>
      <c r="CC345" s="1">
        <v>292.0534</v>
      </c>
      <c r="CD345" s="1">
        <v>-70.94828666666668</v>
      </c>
      <c r="CE345" s="1">
        <v>1577.72</v>
      </c>
      <c r="CF345" s="1">
        <v>1644.933333333333</v>
      </c>
      <c r="CG345" s="1">
        <v>3.193815333333334</v>
      </c>
      <c r="CH345" s="1">
        <v>1613.058666666667</v>
      </c>
      <c r="CI345" s="1">
        <v>19.37613333333333</v>
      </c>
      <c r="CJ345" s="1">
        <v>2.235946666666667</v>
      </c>
      <c r="CK345" s="1">
        <v>1.919544666666666</v>
      </c>
      <c r="CL345" s="1">
        <v>19.22222666666666</v>
      </c>
      <c r="CM345" s="1">
        <v>16.7958</v>
      </c>
      <c r="CN345" s="1">
        <v>1999.996</v>
      </c>
      <c r="CO345" s="1">
        <v>0.9799993999999997</v>
      </c>
      <c r="CP345" s="1">
        <v>0.02000081333333333</v>
      </c>
      <c r="CQ345" s="1">
        <v>0.0</v>
      </c>
      <c r="CR345" s="1">
        <v>2.646866666666666</v>
      </c>
      <c r="CS345" s="1">
        <v>0.0</v>
      </c>
      <c r="CT345" s="1">
        <v>17346.48</v>
      </c>
      <c r="CU345" s="1">
        <v>17412.28666666667</v>
      </c>
      <c r="CV345" s="1">
        <v>41.34140000000001</v>
      </c>
      <c r="CW345" s="1">
        <v>42.41633333333333</v>
      </c>
      <c r="CX345" s="1">
        <v>41.26653333333334</v>
      </c>
      <c r="CY345" s="1">
        <v>41.125</v>
      </c>
      <c r="CZ345" s="1">
        <v>41.55786666666667</v>
      </c>
      <c r="DA345" s="1">
        <v>1959.995333333333</v>
      </c>
      <c r="DB345" s="1">
        <v>40.00066666666667</v>
      </c>
      <c r="DC345" s="1">
        <v>0.0</v>
      </c>
      <c r="DD345" s="1">
        <v>1.6597968657E9</v>
      </c>
      <c r="DE345" s="1">
        <v>0.0</v>
      </c>
      <c r="DF345" s="1">
        <v>1.6597961675E9</v>
      </c>
      <c r="DG345" s="1" t="s">
        <v>353</v>
      </c>
      <c r="DH345" s="1">
        <v>1.659796162E9</v>
      </c>
      <c r="DI345" s="1">
        <v>1.6597961675E9</v>
      </c>
      <c r="DJ345" s="1">
        <v>2.0</v>
      </c>
      <c r="DK345" s="1">
        <v>-0.014</v>
      </c>
      <c r="DL345" s="1">
        <v>-0.001</v>
      </c>
      <c r="DM345" s="1">
        <v>1.327</v>
      </c>
      <c r="DN345" s="1">
        <v>0.031</v>
      </c>
      <c r="DO345" s="1">
        <v>400.0</v>
      </c>
      <c r="DP345" s="1">
        <v>20.0</v>
      </c>
      <c r="DQ345" s="1">
        <v>0.32</v>
      </c>
      <c r="DR345" s="1">
        <v>0.03</v>
      </c>
      <c r="DS345" s="1">
        <v>23.15086635478591</v>
      </c>
      <c r="DT345" s="1">
        <v>-0.0716985035847551</v>
      </c>
      <c r="DU345" s="1">
        <v>0.1479733195054354</v>
      </c>
      <c r="DV345" s="1">
        <v>0.0</v>
      </c>
      <c r="DW345" s="1">
        <v>-70.83668292682927</v>
      </c>
      <c r="DX345" s="1">
        <v>-1.669944250870942</v>
      </c>
      <c r="DY345" s="1">
        <v>0.1910876607705229</v>
      </c>
      <c r="DZ345" s="1">
        <v>0.0</v>
      </c>
      <c r="EA345" s="1">
        <v>3.223956829268293</v>
      </c>
      <c r="EB345" s="1">
        <v>-0.5165634146341398</v>
      </c>
      <c r="EC345" s="1">
        <v>0.05164086141802095</v>
      </c>
      <c r="ED345" s="1">
        <v>0.0</v>
      </c>
      <c r="EE345" s="1">
        <v>2.386858358345938</v>
      </c>
      <c r="EF345" s="1">
        <v>-0.06852532355140706</v>
      </c>
      <c r="EG345" s="1">
        <v>0.00520417360277756</v>
      </c>
      <c r="EH345" s="1">
        <v>0.0</v>
      </c>
      <c r="EI345" s="1">
        <v>0.1133117402816119</v>
      </c>
      <c r="EJ345" s="1">
        <v>-0.009913651108410474</v>
      </c>
      <c r="EK345" s="1">
        <v>7.61960165652388E-4</v>
      </c>
      <c r="EL345" s="1">
        <v>1.0</v>
      </c>
      <c r="EM345" s="1">
        <v>1.0</v>
      </c>
      <c r="EN345" s="1">
        <v>5.0</v>
      </c>
      <c r="EO345" s="1" t="s">
        <v>436</v>
      </c>
      <c r="EP345" s="1">
        <v>2.94243</v>
      </c>
      <c r="EQ345" s="1">
        <v>2.80214</v>
      </c>
      <c r="ER345" s="1">
        <v>0.219547</v>
      </c>
      <c r="ES345" s="1">
        <v>0.225287</v>
      </c>
      <c r="ET345" s="1">
        <v>0.10283</v>
      </c>
      <c r="EU345" s="1">
        <v>0.0923678</v>
      </c>
      <c r="EV345" s="1">
        <v>16026.4</v>
      </c>
      <c r="EW345" s="1">
        <v>16682.2</v>
      </c>
      <c r="EX345" s="1">
        <v>23884.7</v>
      </c>
      <c r="EY345" s="1">
        <v>25064.8</v>
      </c>
      <c r="EZ345" s="1">
        <v>34305.1</v>
      </c>
      <c r="FA345" s="1">
        <v>36335.7</v>
      </c>
      <c r="FB345" s="1">
        <v>43549.2</v>
      </c>
      <c r="FC345" s="1">
        <v>46336.0</v>
      </c>
      <c r="FD345" s="1">
        <v>1.96758</v>
      </c>
      <c r="FE345" s="1">
        <v>1.8479</v>
      </c>
      <c r="FF345" s="1">
        <v>0.0798069</v>
      </c>
      <c r="FG345" s="1">
        <v>0.0</v>
      </c>
      <c r="FH345" s="1">
        <v>30.1255</v>
      </c>
      <c r="FI345" s="1">
        <v>999.9</v>
      </c>
      <c r="FJ345" s="1">
        <v>55.7</v>
      </c>
      <c r="FK345" s="1">
        <v>34.7</v>
      </c>
      <c r="FL345" s="1">
        <v>31.2371</v>
      </c>
      <c r="FM345" s="1">
        <v>64.7586</v>
      </c>
      <c r="FN345" s="1">
        <v>26.4463</v>
      </c>
      <c r="FO345" s="1">
        <v>1.0</v>
      </c>
      <c r="FP345" s="1">
        <v>0.3961</v>
      </c>
      <c r="FQ345" s="1">
        <v>1.33475</v>
      </c>
      <c r="FR345" s="1">
        <v>20.3176</v>
      </c>
      <c r="FS345" s="1">
        <v>5.21145</v>
      </c>
      <c r="FT345" s="1">
        <v>11.9081</v>
      </c>
      <c r="FU345" s="1">
        <v>5.0027</v>
      </c>
      <c r="FV345" s="1">
        <v>3.2897</v>
      </c>
      <c r="FW345" s="1">
        <v>9999.0</v>
      </c>
      <c r="FX345" s="1">
        <v>9999.0</v>
      </c>
      <c r="FY345" s="1">
        <v>9999.0</v>
      </c>
      <c r="FZ345" s="1">
        <v>999.9</v>
      </c>
      <c r="GA345" s="1">
        <v>1.85959</v>
      </c>
      <c r="GB345" s="1">
        <v>1.85455</v>
      </c>
      <c r="GC345" s="1">
        <v>1.85774</v>
      </c>
      <c r="GD345" s="1">
        <v>1.85615</v>
      </c>
      <c r="GE345" s="1">
        <v>1.85495</v>
      </c>
      <c r="GF345" s="1">
        <v>1.85457</v>
      </c>
      <c r="GG345" s="1">
        <v>1.85326</v>
      </c>
      <c r="GH345" s="1">
        <v>1.85639</v>
      </c>
      <c r="GI345" s="1">
        <v>0.0</v>
      </c>
      <c r="GJ345" s="1">
        <v>0.0</v>
      </c>
      <c r="GK345" s="1">
        <v>0.0</v>
      </c>
      <c r="GL345" s="1">
        <v>0.0</v>
      </c>
      <c r="GM345" s="1" t="s">
        <v>355</v>
      </c>
      <c r="GN345" s="1" t="s">
        <v>356</v>
      </c>
      <c r="GO345" s="1" t="s">
        <v>357</v>
      </c>
      <c r="GP345" s="1" t="s">
        <v>357</v>
      </c>
      <c r="GQ345" s="1" t="s">
        <v>357</v>
      </c>
      <c r="GR345" s="1" t="s">
        <v>357</v>
      </c>
      <c r="GS345" s="1">
        <v>0.0</v>
      </c>
      <c r="GT345" s="1">
        <v>100.0</v>
      </c>
      <c r="GU345" s="1">
        <v>100.0</v>
      </c>
      <c r="GV345" s="1">
        <v>2.71</v>
      </c>
      <c r="GW345" s="1">
        <v>0.0349</v>
      </c>
      <c r="GX345" s="1">
        <v>0.3255316452960568</v>
      </c>
      <c r="GY345" s="1">
        <v>0.003023906125278789</v>
      </c>
      <c r="GZ345" s="1">
        <v>-1.398580452151984E-6</v>
      </c>
      <c r="HA345" s="1">
        <v>2.803037836604737E-10</v>
      </c>
      <c r="HB345" s="1">
        <v>-0.04759964022089117</v>
      </c>
      <c r="HC345" s="1">
        <v>0.009965371539748925</v>
      </c>
      <c r="HD345" s="1">
        <v>-4.563662031605912E-4</v>
      </c>
      <c r="HE345" s="1">
        <v>7.83371007442278E-6</v>
      </c>
      <c r="HF345" s="1">
        <v>0.0</v>
      </c>
      <c r="HG345" s="1">
        <v>2134.0</v>
      </c>
      <c r="HH345" s="1">
        <v>2.0</v>
      </c>
      <c r="HI345" s="1">
        <v>25.0</v>
      </c>
      <c r="HJ345" s="1">
        <v>11.7</v>
      </c>
      <c r="HK345" s="1">
        <v>11.7</v>
      </c>
      <c r="HL345" s="1">
        <v>3.26538</v>
      </c>
      <c r="HM345" s="1">
        <v>2.28882</v>
      </c>
      <c r="HN345" s="1">
        <v>1.4978</v>
      </c>
      <c r="HO345" s="1">
        <v>2.30835</v>
      </c>
      <c r="HP345" s="1">
        <v>1.54785</v>
      </c>
      <c r="HQ345" s="1">
        <v>2.24854</v>
      </c>
      <c r="HR345" s="1">
        <v>37.747</v>
      </c>
      <c r="HS345" s="1">
        <v>15.1915</v>
      </c>
      <c r="HT345" s="1">
        <v>18.0</v>
      </c>
      <c r="HU345" s="1">
        <v>504.006</v>
      </c>
      <c r="HV345" s="1">
        <v>491.344</v>
      </c>
      <c r="HW345" s="1">
        <v>27.5667</v>
      </c>
      <c r="HX345" s="1">
        <v>32.1241</v>
      </c>
      <c r="HY345" s="1">
        <v>30.0008</v>
      </c>
      <c r="HZ345" s="1">
        <v>31.8809</v>
      </c>
      <c r="IA345" s="1">
        <v>31.9836</v>
      </c>
      <c r="IB345" s="1">
        <v>65.432</v>
      </c>
      <c r="IC345" s="1">
        <v>40.226</v>
      </c>
      <c r="ID345" s="1">
        <v>0.0</v>
      </c>
      <c r="IE345" s="1">
        <v>27.5636</v>
      </c>
      <c r="IF345" s="1">
        <v>1679.29</v>
      </c>
      <c r="IG345" s="1">
        <v>19.53</v>
      </c>
      <c r="IH345" s="1">
        <v>100.703</v>
      </c>
      <c r="II345" s="1">
        <v>100.421</v>
      </c>
      <c r="IJ345" s="1" t="s">
        <v>358</v>
      </c>
    </row>
    <row r="346" ht="15.75" customHeight="1">
      <c r="A346" s="1">
        <v>330.0</v>
      </c>
      <c r="B346" s="1">
        <v>1.6597968675E9</v>
      </c>
      <c r="C346" s="1">
        <v>726.0</v>
      </c>
      <c r="D346" s="1" t="s">
        <v>993</v>
      </c>
      <c r="E346" s="1" t="s">
        <v>994</v>
      </c>
      <c r="F346" s="1">
        <v>1.0</v>
      </c>
      <c r="G346" s="1" t="s">
        <v>346</v>
      </c>
      <c r="H346" s="1" t="s">
        <v>347</v>
      </c>
      <c r="I346" s="1" t="s">
        <v>348</v>
      </c>
      <c r="J346" s="1" t="s">
        <v>349</v>
      </c>
      <c r="K346" s="1" t="s">
        <v>350</v>
      </c>
      <c r="L346" s="1" t="s">
        <v>346</v>
      </c>
      <c r="M346" s="1" t="s">
        <v>351</v>
      </c>
      <c r="N346" s="1">
        <v>1.6597968595E9</v>
      </c>
      <c r="O346" s="1">
        <f t="shared" si="1"/>
        <v>0.002730190914</v>
      </c>
      <c r="P346" s="1">
        <f t="shared" si="2"/>
        <v>2.730190914</v>
      </c>
      <c r="Q346" s="1">
        <f t="shared" si="3"/>
        <v>23.43281704</v>
      </c>
      <c r="R346" s="1">
        <f t="shared" si="4"/>
        <v>1544.6075</v>
      </c>
      <c r="S346" s="1">
        <f t="shared" si="5"/>
        <v>1149.880326</v>
      </c>
      <c r="T346" s="1">
        <f t="shared" si="6"/>
        <v>114.0309669</v>
      </c>
      <c r="U346" s="1">
        <f t="shared" si="7"/>
        <v>153.1751459</v>
      </c>
      <c r="V346" s="1">
        <f t="shared" si="8"/>
        <v>0.1118984161</v>
      </c>
      <c r="W346" s="1">
        <f t="shared" si="9"/>
        <v>2.912395795</v>
      </c>
      <c r="X346" s="1">
        <f t="shared" si="10"/>
        <v>0.1095636796</v>
      </c>
      <c r="Y346" s="1">
        <f t="shared" si="11"/>
        <v>0.06868300921</v>
      </c>
      <c r="Z346" s="1">
        <f t="shared" si="12"/>
        <v>321.5145399</v>
      </c>
      <c r="AA346" s="1">
        <f t="shared" si="13"/>
        <v>32.13517266</v>
      </c>
      <c r="AB346" s="1">
        <f t="shared" si="14"/>
        <v>31.43285625</v>
      </c>
      <c r="AC346" s="1">
        <f t="shared" si="15"/>
        <v>4.623924991</v>
      </c>
      <c r="AD346" s="1">
        <f t="shared" si="16"/>
        <v>49.76745824</v>
      </c>
      <c r="AE346" s="1">
        <f t="shared" si="17"/>
        <v>2.238288346</v>
      </c>
      <c r="AF346" s="1">
        <f t="shared" si="18"/>
        <v>4.497493794</v>
      </c>
      <c r="AG346" s="1">
        <f t="shared" si="19"/>
        <v>2.385636645</v>
      </c>
      <c r="AH346" s="1">
        <f t="shared" si="20"/>
        <v>-120.4014193</v>
      </c>
      <c r="AI346" s="1">
        <f t="shared" si="21"/>
        <v>-76.45065101</v>
      </c>
      <c r="AJ346" s="1">
        <f t="shared" si="22"/>
        <v>-5.905742685</v>
      </c>
      <c r="AK346" s="1">
        <f t="shared" si="23"/>
        <v>118.7567269</v>
      </c>
      <c r="AL346" s="1">
        <f t="shared" si="24"/>
        <v>54.9519031</v>
      </c>
      <c r="AM346" s="1">
        <f t="shared" si="25"/>
        <v>2.721796623</v>
      </c>
      <c r="AN346" s="1">
        <f t="shared" si="26"/>
        <v>23.43281704</v>
      </c>
      <c r="AO346" s="1">
        <v>1673.137865800867</v>
      </c>
      <c r="AP346" s="1">
        <v>1618.630181818182</v>
      </c>
      <c r="AQ346" s="1">
        <v>5.079672727272741</v>
      </c>
      <c r="AR346" s="1">
        <v>64.94</v>
      </c>
      <c r="AS346" s="1">
        <f t="shared" si="27"/>
        <v>2.730190914</v>
      </c>
      <c r="AT346" s="1">
        <v>19.41801026618481</v>
      </c>
      <c r="AU346" s="1">
        <v>22.5818588235294</v>
      </c>
      <c r="AV346" s="1">
        <v>0.005276395110842181</v>
      </c>
      <c r="AW346" s="1">
        <v>90.19422672828748</v>
      </c>
      <c r="AX346" s="1">
        <v>0.0</v>
      </c>
      <c r="AY346" s="1">
        <v>0.0</v>
      </c>
      <c r="AZ346" s="1">
        <f t="shared" si="28"/>
        <v>1</v>
      </c>
      <c r="BA346" s="1">
        <f t="shared" si="29"/>
        <v>0</v>
      </c>
      <c r="BB346" s="1">
        <f t="shared" si="30"/>
        <v>51682.92484</v>
      </c>
      <c r="BC346" s="1">
        <f t="shared" si="31"/>
        <v>1999.990625</v>
      </c>
      <c r="BD346" s="1">
        <f t="shared" si="32"/>
        <v>1681.192144</v>
      </c>
      <c r="BE346" s="1">
        <f t="shared" si="33"/>
        <v>0.8406000122</v>
      </c>
      <c r="BF346" s="1">
        <f t="shared" si="34"/>
        <v>0.1607580235</v>
      </c>
      <c r="BG346" s="1">
        <v>6.0</v>
      </c>
      <c r="BH346" s="1">
        <v>0.5</v>
      </c>
      <c r="BI346" s="1" t="s">
        <v>352</v>
      </c>
      <c r="BJ346" s="1">
        <v>2.0</v>
      </c>
      <c r="BK346" s="1" t="b">
        <v>1</v>
      </c>
      <c r="BL346" s="1">
        <v>1.6597968595E9</v>
      </c>
      <c r="BM346" s="1">
        <v>1544.6075</v>
      </c>
      <c r="BN346" s="1">
        <v>1615.57</v>
      </c>
      <c r="BO346" s="1">
        <v>22.57074375</v>
      </c>
      <c r="BP346" s="1">
        <v>19.37941875</v>
      </c>
      <c r="BQ346" s="1">
        <v>1541.9175</v>
      </c>
      <c r="BR346" s="1">
        <v>22.53585625</v>
      </c>
      <c r="BS346" s="1">
        <v>500.174125</v>
      </c>
      <c r="BT346" s="1">
        <v>99.0671625</v>
      </c>
      <c r="BU346" s="1">
        <v>0.1005198125</v>
      </c>
      <c r="BV346" s="1">
        <v>30.94595</v>
      </c>
      <c r="BW346" s="1">
        <v>31.43285625</v>
      </c>
      <c r="BX346" s="1">
        <v>999.9</v>
      </c>
      <c r="BY346" s="1">
        <v>0.0</v>
      </c>
      <c r="BZ346" s="1">
        <v>0.0</v>
      </c>
      <c r="CA346" s="1">
        <v>9995.781874999999</v>
      </c>
      <c r="CB346" s="1">
        <v>0.0</v>
      </c>
      <c r="CC346" s="1">
        <v>291.5141875</v>
      </c>
      <c r="CD346" s="1">
        <v>-70.9621625</v>
      </c>
      <c r="CE346" s="1">
        <v>1580.27625</v>
      </c>
      <c r="CF346" s="1">
        <v>1647.499375</v>
      </c>
      <c r="CG346" s="1">
        <v>3.191320625</v>
      </c>
      <c r="CH346" s="1">
        <v>1615.57</v>
      </c>
      <c r="CI346" s="1">
        <v>19.37941875</v>
      </c>
      <c r="CJ346" s="1">
        <v>2.2360175</v>
      </c>
      <c r="CK346" s="1">
        <v>1.91986375</v>
      </c>
      <c r="CL346" s="1">
        <v>19.2227375</v>
      </c>
      <c r="CM346" s="1">
        <v>16.79841875</v>
      </c>
      <c r="CN346" s="1">
        <v>1999.990625</v>
      </c>
      <c r="CO346" s="1">
        <v>0.979999375</v>
      </c>
      <c r="CP346" s="1">
        <v>0.0200008375</v>
      </c>
      <c r="CQ346" s="1">
        <v>0.0</v>
      </c>
      <c r="CR346" s="1">
        <v>2.7475625</v>
      </c>
      <c r="CS346" s="1">
        <v>0.0</v>
      </c>
      <c r="CT346" s="1">
        <v>17346.79375</v>
      </c>
      <c r="CU346" s="1">
        <v>17412.2375</v>
      </c>
      <c r="CV346" s="1">
        <v>41.3395625</v>
      </c>
      <c r="CW346" s="1">
        <v>42.41762499999999</v>
      </c>
      <c r="CX346" s="1">
        <v>41.2655</v>
      </c>
      <c r="CY346" s="1">
        <v>41.125</v>
      </c>
      <c r="CZ346" s="1">
        <v>41.558125</v>
      </c>
      <c r="DA346" s="1">
        <v>1959.99</v>
      </c>
      <c r="DB346" s="1">
        <v>40.000625</v>
      </c>
      <c r="DC346" s="1">
        <v>0.0</v>
      </c>
      <c r="DD346" s="1">
        <v>1.6597968669E9</v>
      </c>
      <c r="DE346" s="1">
        <v>0.0</v>
      </c>
      <c r="DF346" s="1">
        <v>1.6597961675E9</v>
      </c>
      <c r="DG346" s="1" t="s">
        <v>353</v>
      </c>
      <c r="DH346" s="1">
        <v>1.659796162E9</v>
      </c>
      <c r="DI346" s="1">
        <v>1.6597961675E9</v>
      </c>
      <c r="DJ346" s="1">
        <v>2.0</v>
      </c>
      <c r="DK346" s="1">
        <v>-0.014</v>
      </c>
      <c r="DL346" s="1">
        <v>-0.001</v>
      </c>
      <c r="DM346" s="1">
        <v>1.327</v>
      </c>
      <c r="DN346" s="1">
        <v>0.031</v>
      </c>
      <c r="DO346" s="1">
        <v>400.0</v>
      </c>
      <c r="DP346" s="1">
        <v>20.0</v>
      </c>
      <c r="DQ346" s="1">
        <v>0.32</v>
      </c>
      <c r="DR346" s="1">
        <v>0.03</v>
      </c>
      <c r="DS346" s="1">
        <v>23.16914662849954</v>
      </c>
      <c r="DT346" s="1">
        <v>0.2895021060875576</v>
      </c>
      <c r="DU346" s="1">
        <v>0.1552626375786146</v>
      </c>
      <c r="DV346" s="1">
        <v>0.0</v>
      </c>
      <c r="DW346" s="1">
        <v>-70.8860975</v>
      </c>
      <c r="DX346" s="1">
        <v>-1.583888555347003</v>
      </c>
      <c r="DY346" s="1">
        <v>0.1810058472639753</v>
      </c>
      <c r="DZ346" s="1">
        <v>0.0</v>
      </c>
      <c r="EA346" s="1">
        <v>3.211144</v>
      </c>
      <c r="EB346" s="1">
        <v>-0.4907065666041368</v>
      </c>
      <c r="EC346" s="1">
        <v>0.04837486190161168</v>
      </c>
      <c r="ED346" s="1">
        <v>0.0</v>
      </c>
      <c r="EE346" s="1">
        <v>2.385946101246636</v>
      </c>
      <c r="EF346" s="1">
        <v>-0.06301953440029323</v>
      </c>
      <c r="EG346" s="1">
        <v>0.005063485866641858</v>
      </c>
      <c r="EH346" s="1">
        <v>0.0</v>
      </c>
      <c r="EI346" s="1">
        <v>0.1131564441129528</v>
      </c>
      <c r="EJ346" s="1">
        <v>-0.008462425021482908</v>
      </c>
      <c r="EK346" s="1">
        <v>6.98335426985317E-4</v>
      </c>
      <c r="EL346" s="1">
        <v>1.0</v>
      </c>
      <c r="EM346" s="1">
        <v>1.0</v>
      </c>
      <c r="EN346" s="1">
        <v>5.0</v>
      </c>
      <c r="EO346" s="1" t="s">
        <v>436</v>
      </c>
      <c r="EP346" s="1">
        <v>2.94249</v>
      </c>
      <c r="EQ346" s="1">
        <v>2.80206</v>
      </c>
      <c r="ER346" s="1">
        <v>0.219954</v>
      </c>
      <c r="ES346" s="1">
        <v>0.225698</v>
      </c>
      <c r="ET346" s="1">
        <v>0.102827</v>
      </c>
      <c r="EU346" s="1">
        <v>0.0923753</v>
      </c>
      <c r="EV346" s="1">
        <v>16018.0</v>
      </c>
      <c r="EW346" s="1">
        <v>16673.2</v>
      </c>
      <c r="EX346" s="1">
        <v>23884.7</v>
      </c>
      <c r="EY346" s="1">
        <v>25064.7</v>
      </c>
      <c r="EZ346" s="1">
        <v>34305.1</v>
      </c>
      <c r="FA346" s="1">
        <v>36335.3</v>
      </c>
      <c r="FB346" s="1">
        <v>43549.1</v>
      </c>
      <c r="FC346" s="1">
        <v>46335.9</v>
      </c>
      <c r="FD346" s="1">
        <v>1.96763</v>
      </c>
      <c r="FE346" s="1">
        <v>1.84792</v>
      </c>
      <c r="FF346" s="1">
        <v>0.0799298</v>
      </c>
      <c r="FG346" s="1">
        <v>0.0</v>
      </c>
      <c r="FH346" s="1">
        <v>30.1243</v>
      </c>
      <c r="FI346" s="1">
        <v>999.9</v>
      </c>
      <c r="FJ346" s="1">
        <v>55.7</v>
      </c>
      <c r="FK346" s="1">
        <v>34.7</v>
      </c>
      <c r="FL346" s="1">
        <v>31.2358</v>
      </c>
      <c r="FM346" s="1">
        <v>64.5986</v>
      </c>
      <c r="FN346" s="1">
        <v>26.0096</v>
      </c>
      <c r="FO346" s="1">
        <v>1.0</v>
      </c>
      <c r="FP346" s="1">
        <v>0.39642</v>
      </c>
      <c r="FQ346" s="1">
        <v>1.3498</v>
      </c>
      <c r="FR346" s="1">
        <v>20.3176</v>
      </c>
      <c r="FS346" s="1">
        <v>5.2116</v>
      </c>
      <c r="FT346" s="1">
        <v>11.9081</v>
      </c>
      <c r="FU346" s="1">
        <v>5.00285</v>
      </c>
      <c r="FV346" s="1">
        <v>3.2897</v>
      </c>
      <c r="FW346" s="1">
        <v>9999.0</v>
      </c>
      <c r="FX346" s="1">
        <v>9999.0</v>
      </c>
      <c r="FY346" s="1">
        <v>9999.0</v>
      </c>
      <c r="FZ346" s="1">
        <v>999.9</v>
      </c>
      <c r="GA346" s="1">
        <v>1.85959</v>
      </c>
      <c r="GB346" s="1">
        <v>1.85455</v>
      </c>
      <c r="GC346" s="1">
        <v>1.85774</v>
      </c>
      <c r="GD346" s="1">
        <v>1.85614</v>
      </c>
      <c r="GE346" s="1">
        <v>1.85495</v>
      </c>
      <c r="GF346" s="1">
        <v>1.85456</v>
      </c>
      <c r="GG346" s="1">
        <v>1.85324</v>
      </c>
      <c r="GH346" s="1">
        <v>1.85638</v>
      </c>
      <c r="GI346" s="1">
        <v>0.0</v>
      </c>
      <c r="GJ346" s="1">
        <v>0.0</v>
      </c>
      <c r="GK346" s="1">
        <v>0.0</v>
      </c>
      <c r="GL346" s="1">
        <v>0.0</v>
      </c>
      <c r="GM346" s="1" t="s">
        <v>355</v>
      </c>
      <c r="GN346" s="1" t="s">
        <v>356</v>
      </c>
      <c r="GO346" s="1" t="s">
        <v>357</v>
      </c>
      <c r="GP346" s="1" t="s">
        <v>357</v>
      </c>
      <c r="GQ346" s="1" t="s">
        <v>357</v>
      </c>
      <c r="GR346" s="1" t="s">
        <v>357</v>
      </c>
      <c r="GS346" s="1">
        <v>0.0</v>
      </c>
      <c r="GT346" s="1">
        <v>100.0</v>
      </c>
      <c r="GU346" s="1">
        <v>100.0</v>
      </c>
      <c r="GV346" s="1">
        <v>2.72</v>
      </c>
      <c r="GW346" s="1">
        <v>0.0349</v>
      </c>
      <c r="GX346" s="1">
        <v>0.3255316452960568</v>
      </c>
      <c r="GY346" s="1">
        <v>0.003023906125278789</v>
      </c>
      <c r="GZ346" s="1">
        <v>-1.398580452151984E-6</v>
      </c>
      <c r="HA346" s="1">
        <v>2.803037836604737E-10</v>
      </c>
      <c r="HB346" s="1">
        <v>-0.04759964022089117</v>
      </c>
      <c r="HC346" s="1">
        <v>0.009965371539748925</v>
      </c>
      <c r="HD346" s="1">
        <v>-4.563662031605912E-4</v>
      </c>
      <c r="HE346" s="1">
        <v>7.83371007442278E-6</v>
      </c>
      <c r="HF346" s="1">
        <v>0.0</v>
      </c>
      <c r="HG346" s="1">
        <v>2134.0</v>
      </c>
      <c r="HH346" s="1">
        <v>2.0</v>
      </c>
      <c r="HI346" s="1">
        <v>25.0</v>
      </c>
      <c r="HJ346" s="1">
        <v>11.8</v>
      </c>
      <c r="HK346" s="1">
        <v>11.7</v>
      </c>
      <c r="HL346" s="1">
        <v>3.27271</v>
      </c>
      <c r="HM346" s="1">
        <v>2.27905</v>
      </c>
      <c r="HN346" s="1">
        <v>1.4978</v>
      </c>
      <c r="HO346" s="1">
        <v>2.30835</v>
      </c>
      <c r="HP346" s="1">
        <v>1.54785</v>
      </c>
      <c r="HQ346" s="1">
        <v>2.40723</v>
      </c>
      <c r="HR346" s="1">
        <v>37.7711</v>
      </c>
      <c r="HS346" s="1">
        <v>15.2178</v>
      </c>
      <c r="HT346" s="1">
        <v>18.0</v>
      </c>
      <c r="HU346" s="1">
        <v>504.043</v>
      </c>
      <c r="HV346" s="1">
        <v>491.369</v>
      </c>
      <c r="HW346" s="1">
        <v>27.5725</v>
      </c>
      <c r="HX346" s="1">
        <v>32.1249</v>
      </c>
      <c r="HY346" s="1">
        <v>30.0009</v>
      </c>
      <c r="HZ346" s="1">
        <v>31.8817</v>
      </c>
      <c r="IA346" s="1">
        <v>31.9846</v>
      </c>
      <c r="IB346" s="1">
        <v>65.5249</v>
      </c>
      <c r="IC346" s="1">
        <v>40.226</v>
      </c>
      <c r="ID346" s="1">
        <v>0.0</v>
      </c>
      <c r="IE346" s="1">
        <v>27.5636</v>
      </c>
      <c r="IF346" s="1">
        <v>1689.33</v>
      </c>
      <c r="IG346" s="1">
        <v>19.5381</v>
      </c>
      <c r="IH346" s="1">
        <v>100.703</v>
      </c>
      <c r="II346" s="1">
        <v>100.42</v>
      </c>
      <c r="IJ346" s="1" t="s">
        <v>358</v>
      </c>
    </row>
    <row r="347" ht="15.75" customHeight="1">
      <c r="A347" s="1">
        <v>331.0</v>
      </c>
      <c r="B347" s="1">
        <v>1.6597968685E9</v>
      </c>
      <c r="C347" s="1">
        <v>727.0</v>
      </c>
      <c r="D347" s="1" t="s">
        <v>995</v>
      </c>
      <c r="E347" s="1" t="s">
        <v>996</v>
      </c>
      <c r="F347" s="1">
        <v>1.0</v>
      </c>
      <c r="G347" s="1" t="s">
        <v>346</v>
      </c>
      <c r="H347" s="1" t="s">
        <v>347</v>
      </c>
      <c r="I347" s="1" t="s">
        <v>348</v>
      </c>
      <c r="J347" s="1" t="s">
        <v>349</v>
      </c>
      <c r="K347" s="1" t="s">
        <v>350</v>
      </c>
      <c r="L347" s="1" t="s">
        <v>346</v>
      </c>
      <c r="M347" s="1" t="s">
        <v>351</v>
      </c>
      <c r="N347" s="1">
        <v>1.659796861E9</v>
      </c>
      <c r="O347" s="1">
        <f t="shared" si="1"/>
        <v>0.002708816211</v>
      </c>
      <c r="P347" s="1">
        <f t="shared" si="2"/>
        <v>2.708816211</v>
      </c>
      <c r="Q347" s="1">
        <f t="shared" si="3"/>
        <v>23.36158083</v>
      </c>
      <c r="R347" s="1">
        <f t="shared" si="4"/>
        <v>1552.115333</v>
      </c>
      <c r="S347" s="1">
        <f t="shared" si="5"/>
        <v>1155.682275</v>
      </c>
      <c r="T347" s="1">
        <f t="shared" si="6"/>
        <v>114.6052402</v>
      </c>
      <c r="U347" s="1">
        <f t="shared" si="7"/>
        <v>153.9182129</v>
      </c>
      <c r="V347" s="1">
        <f t="shared" si="8"/>
        <v>0.1110650216</v>
      </c>
      <c r="W347" s="1">
        <f t="shared" si="9"/>
        <v>2.912487853</v>
      </c>
      <c r="X347" s="1">
        <f t="shared" si="10"/>
        <v>0.1087646186</v>
      </c>
      <c r="Y347" s="1">
        <f t="shared" si="11"/>
        <v>0.06818060028</v>
      </c>
      <c r="Z347" s="1">
        <f t="shared" si="12"/>
        <v>321.5128466</v>
      </c>
      <c r="AA347" s="1">
        <f t="shared" si="13"/>
        <v>32.13794717</v>
      </c>
      <c r="AB347" s="1">
        <f t="shared" si="14"/>
        <v>31.42855333</v>
      </c>
      <c r="AC347" s="1">
        <f t="shared" si="15"/>
        <v>4.622794272</v>
      </c>
      <c r="AD347" s="1">
        <f t="shared" si="16"/>
        <v>49.77903577</v>
      </c>
      <c r="AE347" s="1">
        <f t="shared" si="17"/>
        <v>2.238457036</v>
      </c>
      <c r="AF347" s="1">
        <f t="shared" si="18"/>
        <v>4.496786652</v>
      </c>
      <c r="AG347" s="1">
        <f t="shared" si="19"/>
        <v>2.384337236</v>
      </c>
      <c r="AH347" s="1">
        <f t="shared" si="20"/>
        <v>-119.4587949</v>
      </c>
      <c r="AI347" s="1">
        <f t="shared" si="21"/>
        <v>-76.21027838</v>
      </c>
      <c r="AJ347" s="1">
        <f t="shared" si="22"/>
        <v>-5.886783081</v>
      </c>
      <c r="AK347" s="1">
        <f t="shared" si="23"/>
        <v>119.9569902</v>
      </c>
      <c r="AL347" s="1">
        <f t="shared" si="24"/>
        <v>54.99496264</v>
      </c>
      <c r="AM347" s="1">
        <f t="shared" si="25"/>
        <v>2.712961278</v>
      </c>
      <c r="AN347" s="1">
        <f t="shared" si="26"/>
        <v>23.36158083</v>
      </c>
      <c r="AO347" s="1">
        <v>1678.264333333334</v>
      </c>
      <c r="AP347" s="1">
        <v>1623.766060606061</v>
      </c>
      <c r="AQ347" s="1">
        <v>5.095224242424159</v>
      </c>
      <c r="AR347" s="1">
        <v>64.94</v>
      </c>
      <c r="AS347" s="1">
        <f t="shared" si="27"/>
        <v>2.708816211</v>
      </c>
      <c r="AT347" s="1">
        <v>19.42144957403918</v>
      </c>
      <c r="AU347" s="1">
        <v>22.58097882352941</v>
      </c>
      <c r="AV347" s="1">
        <v>0.002327281498948596</v>
      </c>
      <c r="AW347" s="1">
        <v>90.19422672828748</v>
      </c>
      <c r="AX347" s="1">
        <v>0.0</v>
      </c>
      <c r="AY347" s="1">
        <v>0.0</v>
      </c>
      <c r="AZ347" s="1">
        <f t="shared" si="28"/>
        <v>1</v>
      </c>
      <c r="BA347" s="1">
        <f t="shared" si="29"/>
        <v>0</v>
      </c>
      <c r="BB347" s="1">
        <f t="shared" si="30"/>
        <v>51685.98064</v>
      </c>
      <c r="BC347" s="1">
        <f t="shared" si="31"/>
        <v>1999.98</v>
      </c>
      <c r="BD347" s="1">
        <f t="shared" si="32"/>
        <v>1681.18322</v>
      </c>
      <c r="BE347" s="1">
        <f t="shared" si="33"/>
        <v>0.840600016</v>
      </c>
      <c r="BF347" s="1">
        <f t="shared" si="34"/>
        <v>0.1607580309</v>
      </c>
      <c r="BG347" s="1">
        <v>6.0</v>
      </c>
      <c r="BH347" s="1">
        <v>0.5</v>
      </c>
      <c r="BI347" s="1" t="s">
        <v>352</v>
      </c>
      <c r="BJ347" s="1">
        <v>2.0</v>
      </c>
      <c r="BK347" s="1" t="b">
        <v>1</v>
      </c>
      <c r="BL347" s="1">
        <v>1.659796861E9</v>
      </c>
      <c r="BM347" s="1">
        <v>1552.115333333333</v>
      </c>
      <c r="BN347" s="1">
        <v>1623.135333333333</v>
      </c>
      <c r="BO347" s="1">
        <v>22.57266</v>
      </c>
      <c r="BP347" s="1">
        <v>19.3918</v>
      </c>
      <c r="BQ347" s="1">
        <v>1549.419333333333</v>
      </c>
      <c r="BR347" s="1">
        <v>22.53776666666667</v>
      </c>
      <c r="BS347" s="1">
        <v>500.1897333333334</v>
      </c>
      <c r="BT347" s="1">
        <v>99.06608666666666</v>
      </c>
      <c r="BU347" s="1">
        <v>0.10065026</v>
      </c>
      <c r="BV347" s="1">
        <v>30.94319333333333</v>
      </c>
      <c r="BW347" s="1">
        <v>31.42855333333334</v>
      </c>
      <c r="BX347" s="1">
        <v>999.8999999999999</v>
      </c>
      <c r="BY347" s="1">
        <v>0.0</v>
      </c>
      <c r="BZ347" s="1">
        <v>0.0</v>
      </c>
      <c r="CA347" s="1">
        <v>9996.416666666666</v>
      </c>
      <c r="CB347" s="1">
        <v>0.0</v>
      </c>
      <c r="CC347" s="1">
        <v>289.569</v>
      </c>
      <c r="CD347" s="1">
        <v>-71.01983333333334</v>
      </c>
      <c r="CE347" s="1">
        <v>1587.960666666667</v>
      </c>
      <c r="CF347" s="1">
        <v>1655.235333333333</v>
      </c>
      <c r="CG347" s="1">
        <v>3.180849333333334</v>
      </c>
      <c r="CH347" s="1">
        <v>1623.135333333333</v>
      </c>
      <c r="CI347" s="1">
        <v>19.3918</v>
      </c>
      <c r="CJ347" s="1">
        <v>2.236183333333333</v>
      </c>
      <c r="CK347" s="1">
        <v>1.921070666666666</v>
      </c>
      <c r="CL347" s="1">
        <v>19.22392666666667</v>
      </c>
      <c r="CM347" s="1">
        <v>16.80832</v>
      </c>
      <c r="CN347" s="1">
        <v>1999.98</v>
      </c>
      <c r="CO347" s="1">
        <v>0.9799991999999997</v>
      </c>
      <c r="CP347" s="1">
        <v>0.02000100666666666</v>
      </c>
      <c r="CQ347" s="1">
        <v>0.0</v>
      </c>
      <c r="CR347" s="1">
        <v>2.714866666666667</v>
      </c>
      <c r="CS347" s="1">
        <v>0.0</v>
      </c>
      <c r="CT347" s="1">
        <v>17348.28</v>
      </c>
      <c r="CU347" s="1">
        <v>17412.14666666666</v>
      </c>
      <c r="CV347" s="1">
        <v>41.333</v>
      </c>
      <c r="CW347" s="1">
        <v>42.41633333333333</v>
      </c>
      <c r="CX347" s="1">
        <v>41.25826666666667</v>
      </c>
      <c r="CY347" s="1">
        <v>41.125</v>
      </c>
      <c r="CZ347" s="1">
        <v>41.55786666666667</v>
      </c>
      <c r="DA347" s="1">
        <v>1959.979333333333</v>
      </c>
      <c r="DB347" s="1">
        <v>40.00066666666667</v>
      </c>
      <c r="DC347" s="1">
        <v>0.0</v>
      </c>
      <c r="DD347" s="1">
        <v>1.6597968675E9</v>
      </c>
      <c r="DE347" s="1">
        <v>0.0</v>
      </c>
      <c r="DF347" s="1">
        <v>1.6597961675E9</v>
      </c>
      <c r="DG347" s="1" t="s">
        <v>353</v>
      </c>
      <c r="DH347" s="1">
        <v>1.659796162E9</v>
      </c>
      <c r="DI347" s="1">
        <v>1.6597961675E9</v>
      </c>
      <c r="DJ347" s="1">
        <v>2.0</v>
      </c>
      <c r="DK347" s="1">
        <v>-0.014</v>
      </c>
      <c r="DL347" s="1">
        <v>-0.001</v>
      </c>
      <c r="DM347" s="1">
        <v>1.327</v>
      </c>
      <c r="DN347" s="1">
        <v>0.031</v>
      </c>
      <c r="DO347" s="1">
        <v>400.0</v>
      </c>
      <c r="DP347" s="1">
        <v>20.0</v>
      </c>
      <c r="DQ347" s="1">
        <v>0.32</v>
      </c>
      <c r="DR347" s="1">
        <v>0.03</v>
      </c>
      <c r="DS347" s="1">
        <v>23.1845984954148</v>
      </c>
      <c r="DT347" s="1">
        <v>0.6401408464974117</v>
      </c>
      <c r="DU347" s="1">
        <v>0.1664679720007314</v>
      </c>
      <c r="DV347" s="1">
        <v>0.0</v>
      </c>
      <c r="DW347" s="1">
        <v>-70.916055</v>
      </c>
      <c r="DX347" s="1">
        <v>-1.773464915572197</v>
      </c>
      <c r="DY347" s="1">
        <v>0.1977364179280077</v>
      </c>
      <c r="DZ347" s="1">
        <v>0.0</v>
      </c>
      <c r="EA347" s="1">
        <v>3.203927</v>
      </c>
      <c r="EB347" s="1">
        <v>-0.4638625891182077</v>
      </c>
      <c r="EC347" s="1">
        <v>0.04609740395076495</v>
      </c>
      <c r="ED347" s="1">
        <v>0.0</v>
      </c>
      <c r="EE347" s="1">
        <v>2.385214880457705</v>
      </c>
      <c r="EF347" s="1">
        <v>-0.05640276524504612</v>
      </c>
      <c r="EG347" s="1">
        <v>0.004734086219586299</v>
      </c>
      <c r="EH347" s="1">
        <v>0.0</v>
      </c>
      <c r="EI347" s="1">
        <v>0.1129921250706838</v>
      </c>
      <c r="EJ347" s="1">
        <v>-0.008540896593240577</v>
      </c>
      <c r="EK347" s="1">
        <v>7.069143281421284E-4</v>
      </c>
      <c r="EL347" s="1">
        <v>1.0</v>
      </c>
      <c r="EM347" s="1">
        <v>1.0</v>
      </c>
      <c r="EN347" s="1">
        <v>5.0</v>
      </c>
      <c r="EO347" s="1" t="s">
        <v>436</v>
      </c>
      <c r="EP347" s="1">
        <v>2.94286</v>
      </c>
      <c r="EQ347" s="1">
        <v>2.80185</v>
      </c>
      <c r="ER347" s="1">
        <v>0.220361</v>
      </c>
      <c r="ES347" s="1">
        <v>0.226102</v>
      </c>
      <c r="ET347" s="1">
        <v>0.102821</v>
      </c>
      <c r="EU347" s="1">
        <v>0.0923972</v>
      </c>
      <c r="EV347" s="1">
        <v>16009.6</v>
      </c>
      <c r="EW347" s="1">
        <v>16664.4</v>
      </c>
      <c r="EX347" s="1">
        <v>23884.7</v>
      </c>
      <c r="EY347" s="1">
        <v>25064.6</v>
      </c>
      <c r="EZ347" s="1">
        <v>34305.2</v>
      </c>
      <c r="FA347" s="1">
        <v>36334.2</v>
      </c>
      <c r="FB347" s="1">
        <v>43549.0</v>
      </c>
      <c r="FC347" s="1">
        <v>46335.6</v>
      </c>
      <c r="FD347" s="1">
        <v>1.96767</v>
      </c>
      <c r="FE347" s="1">
        <v>1.84783</v>
      </c>
      <c r="FF347" s="1">
        <v>0.0799447</v>
      </c>
      <c r="FG347" s="1">
        <v>0.0</v>
      </c>
      <c r="FH347" s="1">
        <v>30.1229</v>
      </c>
      <c r="FI347" s="1">
        <v>999.9</v>
      </c>
      <c r="FJ347" s="1">
        <v>55.7</v>
      </c>
      <c r="FK347" s="1">
        <v>34.7</v>
      </c>
      <c r="FL347" s="1">
        <v>31.2375</v>
      </c>
      <c r="FM347" s="1">
        <v>64.4986</v>
      </c>
      <c r="FN347" s="1">
        <v>25.9936</v>
      </c>
      <c r="FO347" s="1">
        <v>1.0</v>
      </c>
      <c r="FP347" s="1">
        <v>0.396745</v>
      </c>
      <c r="FQ347" s="1">
        <v>1.36401</v>
      </c>
      <c r="FR347" s="1">
        <v>20.3173</v>
      </c>
      <c r="FS347" s="1">
        <v>5.2113</v>
      </c>
      <c r="FT347" s="1">
        <v>11.908</v>
      </c>
      <c r="FU347" s="1">
        <v>5.0027</v>
      </c>
      <c r="FV347" s="1">
        <v>3.28968</v>
      </c>
      <c r="FW347" s="1">
        <v>9999.0</v>
      </c>
      <c r="FX347" s="1">
        <v>9999.0</v>
      </c>
      <c r="FY347" s="1">
        <v>9999.0</v>
      </c>
      <c r="FZ347" s="1">
        <v>999.9</v>
      </c>
      <c r="GA347" s="1">
        <v>1.85958</v>
      </c>
      <c r="GB347" s="1">
        <v>1.85454</v>
      </c>
      <c r="GC347" s="1">
        <v>1.85774</v>
      </c>
      <c r="GD347" s="1">
        <v>1.85613</v>
      </c>
      <c r="GE347" s="1">
        <v>1.85495</v>
      </c>
      <c r="GF347" s="1">
        <v>1.85455</v>
      </c>
      <c r="GG347" s="1">
        <v>1.85322</v>
      </c>
      <c r="GH347" s="1">
        <v>1.85638</v>
      </c>
      <c r="GI347" s="1">
        <v>0.0</v>
      </c>
      <c r="GJ347" s="1">
        <v>0.0</v>
      </c>
      <c r="GK347" s="1">
        <v>0.0</v>
      </c>
      <c r="GL347" s="1">
        <v>0.0</v>
      </c>
      <c r="GM347" s="1" t="s">
        <v>355</v>
      </c>
      <c r="GN347" s="1" t="s">
        <v>356</v>
      </c>
      <c r="GO347" s="1" t="s">
        <v>357</v>
      </c>
      <c r="GP347" s="1" t="s">
        <v>357</v>
      </c>
      <c r="GQ347" s="1" t="s">
        <v>357</v>
      </c>
      <c r="GR347" s="1" t="s">
        <v>357</v>
      </c>
      <c r="GS347" s="1">
        <v>0.0</v>
      </c>
      <c r="GT347" s="1">
        <v>100.0</v>
      </c>
      <c r="GU347" s="1">
        <v>100.0</v>
      </c>
      <c r="GV347" s="1">
        <v>2.73</v>
      </c>
      <c r="GW347" s="1">
        <v>0.0349</v>
      </c>
      <c r="GX347" s="1">
        <v>0.3255316452960568</v>
      </c>
      <c r="GY347" s="1">
        <v>0.003023906125278789</v>
      </c>
      <c r="GZ347" s="1">
        <v>-1.398580452151984E-6</v>
      </c>
      <c r="HA347" s="1">
        <v>2.803037836604737E-10</v>
      </c>
      <c r="HB347" s="1">
        <v>-0.04759964022089117</v>
      </c>
      <c r="HC347" s="1">
        <v>0.009965371539748925</v>
      </c>
      <c r="HD347" s="1">
        <v>-4.563662031605912E-4</v>
      </c>
      <c r="HE347" s="1">
        <v>7.83371007442278E-6</v>
      </c>
      <c r="HF347" s="1">
        <v>0.0</v>
      </c>
      <c r="HG347" s="1">
        <v>2134.0</v>
      </c>
      <c r="HH347" s="1">
        <v>2.0</v>
      </c>
      <c r="HI347" s="1">
        <v>25.0</v>
      </c>
      <c r="HJ347" s="1">
        <v>11.8</v>
      </c>
      <c r="HK347" s="1">
        <v>11.7</v>
      </c>
      <c r="HL347" s="1">
        <v>3.28125</v>
      </c>
      <c r="HM347" s="1">
        <v>2.2876</v>
      </c>
      <c r="HN347" s="1">
        <v>1.4978</v>
      </c>
      <c r="HO347" s="1">
        <v>2.30957</v>
      </c>
      <c r="HP347" s="1">
        <v>1.54785</v>
      </c>
      <c r="HQ347" s="1">
        <v>2.31567</v>
      </c>
      <c r="HR347" s="1">
        <v>37.7711</v>
      </c>
      <c r="HS347" s="1">
        <v>15.1915</v>
      </c>
      <c r="HT347" s="1">
        <v>18.0</v>
      </c>
      <c r="HU347" s="1">
        <v>504.082</v>
      </c>
      <c r="HV347" s="1">
        <v>491.31</v>
      </c>
      <c r="HW347" s="1">
        <v>27.5798</v>
      </c>
      <c r="HX347" s="1">
        <v>32.1262</v>
      </c>
      <c r="HY347" s="1">
        <v>30.001</v>
      </c>
      <c r="HZ347" s="1">
        <v>31.883</v>
      </c>
      <c r="IA347" s="1">
        <v>31.9857</v>
      </c>
      <c r="IB347" s="1">
        <v>65.7451</v>
      </c>
      <c r="IC347" s="1">
        <v>40.226</v>
      </c>
      <c r="ID347" s="1">
        <v>0.0</v>
      </c>
      <c r="IE347" s="1">
        <v>27.5636</v>
      </c>
      <c r="IF347" s="1">
        <v>1689.33</v>
      </c>
      <c r="IG347" s="1">
        <v>19.5491</v>
      </c>
      <c r="IH347" s="1">
        <v>100.702</v>
      </c>
      <c r="II347" s="1">
        <v>100.42</v>
      </c>
      <c r="IJ347" s="1" t="s">
        <v>358</v>
      </c>
    </row>
    <row r="348" ht="15.75" customHeight="1">
      <c r="A348" s="1">
        <v>332.0</v>
      </c>
      <c r="B348" s="1">
        <v>1.6597968695E9</v>
      </c>
      <c r="C348" s="1">
        <v>728.0</v>
      </c>
      <c r="D348" s="1" t="s">
        <v>997</v>
      </c>
      <c r="E348" s="1" t="s">
        <v>998</v>
      </c>
      <c r="F348" s="1">
        <v>1.0</v>
      </c>
      <c r="G348" s="1" t="s">
        <v>346</v>
      </c>
      <c r="H348" s="1" t="s">
        <v>347</v>
      </c>
      <c r="I348" s="1" t="s">
        <v>348</v>
      </c>
      <c r="J348" s="1" t="s">
        <v>349</v>
      </c>
      <c r="K348" s="1" t="s">
        <v>350</v>
      </c>
      <c r="L348" s="1" t="s">
        <v>346</v>
      </c>
      <c r="M348" s="1" t="s">
        <v>351</v>
      </c>
      <c r="N348" s="1">
        <v>1.6597968615E9</v>
      </c>
      <c r="O348" s="1">
        <f t="shared" si="1"/>
        <v>0.002698094463</v>
      </c>
      <c r="P348" s="1">
        <f t="shared" si="2"/>
        <v>2.698094463</v>
      </c>
      <c r="Q348" s="1">
        <f t="shared" si="3"/>
        <v>23.29315434</v>
      </c>
      <c r="R348" s="1">
        <f t="shared" si="4"/>
        <v>1554.6175</v>
      </c>
      <c r="S348" s="1">
        <f t="shared" si="5"/>
        <v>1157.756563</v>
      </c>
      <c r="T348" s="1">
        <f t="shared" si="6"/>
        <v>114.8105152</v>
      </c>
      <c r="U348" s="1">
        <f t="shared" si="7"/>
        <v>154.1657734</v>
      </c>
      <c r="V348" s="1">
        <f t="shared" si="8"/>
        <v>0.110622421</v>
      </c>
      <c r="W348" s="1">
        <f t="shared" si="9"/>
        <v>2.912356424</v>
      </c>
      <c r="X348" s="1">
        <f t="shared" si="10"/>
        <v>0.1083400123</v>
      </c>
      <c r="Y348" s="1">
        <f t="shared" si="11"/>
        <v>0.06791365082</v>
      </c>
      <c r="Z348" s="1">
        <f t="shared" si="12"/>
        <v>321.5122457</v>
      </c>
      <c r="AA348" s="1">
        <f t="shared" si="13"/>
        <v>32.14127715</v>
      </c>
      <c r="AB348" s="1">
        <f t="shared" si="14"/>
        <v>31.4281625</v>
      </c>
      <c r="AC348" s="1">
        <f t="shared" si="15"/>
        <v>4.62269158</v>
      </c>
      <c r="AD348" s="1">
        <f t="shared" si="16"/>
        <v>49.77843622</v>
      </c>
      <c r="AE348" s="1">
        <f t="shared" si="17"/>
        <v>2.238492375</v>
      </c>
      <c r="AF348" s="1">
        <f t="shared" si="18"/>
        <v>4.496911806</v>
      </c>
      <c r="AG348" s="1">
        <f t="shared" si="19"/>
        <v>2.384199205</v>
      </c>
      <c r="AH348" s="1">
        <f t="shared" si="20"/>
        <v>-118.9859658</v>
      </c>
      <c r="AI348" s="1">
        <f t="shared" si="21"/>
        <v>-76.06886594</v>
      </c>
      <c r="AJ348" s="1">
        <f t="shared" si="22"/>
        <v>-5.87612779</v>
      </c>
      <c r="AK348" s="1">
        <f t="shared" si="23"/>
        <v>120.5812861</v>
      </c>
      <c r="AL348" s="1">
        <f t="shared" si="24"/>
        <v>55.01171274</v>
      </c>
      <c r="AM348" s="1">
        <f t="shared" si="25"/>
        <v>2.710592572</v>
      </c>
      <c r="AN348" s="1">
        <f t="shared" si="26"/>
        <v>23.29315434</v>
      </c>
      <c r="AO348" s="1">
        <v>1683.439536796536</v>
      </c>
      <c r="AP348" s="1">
        <v>1628.923212121212</v>
      </c>
      <c r="AQ348" s="1">
        <v>5.115151515151318</v>
      </c>
      <c r="AR348" s="1">
        <v>64.94</v>
      </c>
      <c r="AS348" s="1">
        <f t="shared" si="27"/>
        <v>2.698094463</v>
      </c>
      <c r="AT348" s="1">
        <v>19.42369834065457</v>
      </c>
      <c r="AU348" s="1">
        <v>22.57955411764705</v>
      </c>
      <c r="AV348" s="1">
        <v>0.001072204756617874</v>
      </c>
      <c r="AW348" s="1">
        <v>90.19422672828748</v>
      </c>
      <c r="AX348" s="1">
        <v>0.0</v>
      </c>
      <c r="AY348" s="1">
        <v>0.0</v>
      </c>
      <c r="AZ348" s="1">
        <f t="shared" si="28"/>
        <v>1</v>
      </c>
      <c r="BA348" s="1">
        <f t="shared" si="29"/>
        <v>0</v>
      </c>
      <c r="BB348" s="1">
        <f t="shared" si="30"/>
        <v>51682.16358</v>
      </c>
      <c r="BC348" s="1">
        <f t="shared" si="31"/>
        <v>1999.97625</v>
      </c>
      <c r="BD348" s="1">
        <f t="shared" si="32"/>
        <v>1681.180069</v>
      </c>
      <c r="BE348" s="1">
        <f t="shared" si="33"/>
        <v>0.8406000165</v>
      </c>
      <c r="BF348" s="1">
        <f t="shared" si="34"/>
        <v>0.1607580318</v>
      </c>
      <c r="BG348" s="1">
        <v>6.0</v>
      </c>
      <c r="BH348" s="1">
        <v>0.5</v>
      </c>
      <c r="BI348" s="1" t="s">
        <v>352</v>
      </c>
      <c r="BJ348" s="1">
        <v>2.0</v>
      </c>
      <c r="BK348" s="1" t="b">
        <v>1</v>
      </c>
      <c r="BL348" s="1">
        <v>1.6597968615E9</v>
      </c>
      <c r="BM348" s="1">
        <v>1554.6175</v>
      </c>
      <c r="BN348" s="1">
        <v>1625.661875</v>
      </c>
      <c r="BO348" s="1">
        <v>22.5731</v>
      </c>
      <c r="BP348" s="1">
        <v>19.39499375</v>
      </c>
      <c r="BQ348" s="1">
        <v>1551.919375</v>
      </c>
      <c r="BR348" s="1">
        <v>22.53820625</v>
      </c>
      <c r="BS348" s="1">
        <v>500.1858125</v>
      </c>
      <c r="BT348" s="1">
        <v>99.0657125</v>
      </c>
      <c r="BU348" s="1">
        <v>0.10065699375</v>
      </c>
      <c r="BV348" s="1">
        <v>30.94368125</v>
      </c>
      <c r="BW348" s="1">
        <v>31.4281625</v>
      </c>
      <c r="BX348" s="1">
        <v>999.9</v>
      </c>
      <c r="BY348" s="1">
        <v>0.0</v>
      </c>
      <c r="BZ348" s="1">
        <v>0.0</v>
      </c>
      <c r="CA348" s="1">
        <v>9995.703125</v>
      </c>
      <c r="CB348" s="1">
        <v>0.0</v>
      </c>
      <c r="CC348" s="1">
        <v>289.2323125</v>
      </c>
      <c r="CD348" s="1">
        <v>-71.0444875</v>
      </c>
      <c r="CE348" s="1">
        <v>1590.52125</v>
      </c>
      <c r="CF348" s="1">
        <v>1657.8175</v>
      </c>
      <c r="CG348" s="1">
        <v>3.1780975</v>
      </c>
      <c r="CH348" s="1">
        <v>1625.661875</v>
      </c>
      <c r="CI348" s="1">
        <v>19.39499375</v>
      </c>
      <c r="CJ348" s="1">
        <v>2.23621875</v>
      </c>
      <c r="CK348" s="1">
        <v>1.921379375</v>
      </c>
      <c r="CL348" s="1">
        <v>19.22418125</v>
      </c>
      <c r="CM348" s="1">
        <v>16.81085</v>
      </c>
      <c r="CN348" s="1">
        <v>1999.97625</v>
      </c>
      <c r="CO348" s="1">
        <v>0.9799991875</v>
      </c>
      <c r="CP348" s="1">
        <v>0.02000101875</v>
      </c>
      <c r="CQ348" s="1">
        <v>0.0</v>
      </c>
      <c r="CR348" s="1">
        <v>2.7716875</v>
      </c>
      <c r="CS348" s="1">
        <v>0.0</v>
      </c>
      <c r="CT348" s="1">
        <v>17347.45625</v>
      </c>
      <c r="CU348" s="1">
        <v>17412.1125</v>
      </c>
      <c r="CV348" s="1">
        <v>41.3316875</v>
      </c>
      <c r="CW348" s="1">
        <v>42.417625</v>
      </c>
      <c r="CX348" s="1">
        <v>41.25775</v>
      </c>
      <c r="CY348" s="1">
        <v>41.125</v>
      </c>
      <c r="CZ348" s="1">
        <v>41.558125</v>
      </c>
      <c r="DA348" s="1">
        <v>1959.975625</v>
      </c>
      <c r="DB348" s="1">
        <v>40.000625</v>
      </c>
      <c r="DC348" s="1">
        <v>0.0</v>
      </c>
      <c r="DD348" s="1">
        <v>1.6597968687E9</v>
      </c>
      <c r="DE348" s="1">
        <v>0.0</v>
      </c>
      <c r="DF348" s="1">
        <v>1.6597961675E9</v>
      </c>
      <c r="DG348" s="1" t="s">
        <v>353</v>
      </c>
      <c r="DH348" s="1">
        <v>1.659796162E9</v>
      </c>
      <c r="DI348" s="1">
        <v>1.6597961675E9</v>
      </c>
      <c r="DJ348" s="1">
        <v>2.0</v>
      </c>
      <c r="DK348" s="1">
        <v>-0.014</v>
      </c>
      <c r="DL348" s="1">
        <v>-0.001</v>
      </c>
      <c r="DM348" s="1">
        <v>1.327</v>
      </c>
      <c r="DN348" s="1">
        <v>0.031</v>
      </c>
      <c r="DO348" s="1">
        <v>400.0</v>
      </c>
      <c r="DP348" s="1">
        <v>20.0</v>
      </c>
      <c r="DQ348" s="1">
        <v>0.32</v>
      </c>
      <c r="DR348" s="1">
        <v>0.03</v>
      </c>
      <c r="DS348" s="1">
        <v>23.1845984954148</v>
      </c>
      <c r="DT348" s="1">
        <v>0.6401408464974117</v>
      </c>
      <c r="DU348" s="1">
        <v>0.1664679720007314</v>
      </c>
      <c r="DV348" s="1">
        <v>0.0</v>
      </c>
      <c r="DW348" s="1">
        <v>-70.916055</v>
      </c>
      <c r="DX348" s="1">
        <v>-1.773464915572197</v>
      </c>
      <c r="DY348" s="1">
        <v>0.1977364179280077</v>
      </c>
      <c r="DZ348" s="1">
        <v>0.0</v>
      </c>
      <c r="EA348" s="1">
        <v>3.203927</v>
      </c>
      <c r="EB348" s="1">
        <v>-0.4638625891182077</v>
      </c>
      <c r="EC348" s="1">
        <v>0.04609740395076495</v>
      </c>
      <c r="ED348" s="1">
        <v>0.0</v>
      </c>
      <c r="EE348" s="1">
        <v>2.385214880457705</v>
      </c>
      <c r="EF348" s="1">
        <v>-0.05640276524504612</v>
      </c>
      <c r="EG348" s="1">
        <v>0.004734086219586299</v>
      </c>
      <c r="EH348" s="1">
        <v>0.0</v>
      </c>
      <c r="EI348" s="1">
        <v>0.1129921250706838</v>
      </c>
      <c r="EJ348" s="1">
        <v>-0.008540896593240577</v>
      </c>
      <c r="EK348" s="1">
        <v>7.069143281421284E-4</v>
      </c>
      <c r="EL348" s="1">
        <v>1.0</v>
      </c>
      <c r="EM348" s="1">
        <v>1.0</v>
      </c>
      <c r="EN348" s="1">
        <v>5.0</v>
      </c>
      <c r="EO348" s="1" t="s">
        <v>436</v>
      </c>
      <c r="EP348" s="1">
        <v>2.94248</v>
      </c>
      <c r="EQ348" s="1">
        <v>2.80177</v>
      </c>
      <c r="ER348" s="1">
        <v>0.220771</v>
      </c>
      <c r="ES348" s="1">
        <v>0.226512</v>
      </c>
      <c r="ET348" s="1">
        <v>0.102815</v>
      </c>
      <c r="EU348" s="1">
        <v>0.0924305</v>
      </c>
      <c r="EV348" s="1">
        <v>16001.2</v>
      </c>
      <c r="EW348" s="1">
        <v>16655.4</v>
      </c>
      <c r="EX348" s="1">
        <v>23884.7</v>
      </c>
      <c r="EY348" s="1">
        <v>25064.4</v>
      </c>
      <c r="EZ348" s="1">
        <v>34305.6</v>
      </c>
      <c r="FA348" s="1">
        <v>36332.7</v>
      </c>
      <c r="FB348" s="1">
        <v>43549.1</v>
      </c>
      <c r="FC348" s="1">
        <v>46335.4</v>
      </c>
      <c r="FD348" s="1">
        <v>1.9675</v>
      </c>
      <c r="FE348" s="1">
        <v>1.84792</v>
      </c>
      <c r="FF348" s="1">
        <v>0.0800788</v>
      </c>
      <c r="FG348" s="1">
        <v>0.0</v>
      </c>
      <c r="FH348" s="1">
        <v>30.1219</v>
      </c>
      <c r="FI348" s="1">
        <v>999.9</v>
      </c>
      <c r="FJ348" s="1">
        <v>55.7</v>
      </c>
      <c r="FK348" s="1">
        <v>34.7</v>
      </c>
      <c r="FL348" s="1">
        <v>31.2336</v>
      </c>
      <c r="FM348" s="1">
        <v>64.4586</v>
      </c>
      <c r="FN348" s="1">
        <v>26.238</v>
      </c>
      <c r="FO348" s="1">
        <v>1.0</v>
      </c>
      <c r="FP348" s="1">
        <v>0.396872</v>
      </c>
      <c r="FQ348" s="1">
        <v>1.37221</v>
      </c>
      <c r="FR348" s="1">
        <v>20.3173</v>
      </c>
      <c r="FS348" s="1">
        <v>5.21145</v>
      </c>
      <c r="FT348" s="1">
        <v>11.908</v>
      </c>
      <c r="FU348" s="1">
        <v>5.00275</v>
      </c>
      <c r="FV348" s="1">
        <v>3.28968</v>
      </c>
      <c r="FW348" s="1">
        <v>9999.0</v>
      </c>
      <c r="FX348" s="1">
        <v>9999.0</v>
      </c>
      <c r="FY348" s="1">
        <v>9999.0</v>
      </c>
      <c r="FZ348" s="1">
        <v>999.9</v>
      </c>
      <c r="GA348" s="1">
        <v>1.85957</v>
      </c>
      <c r="GB348" s="1">
        <v>1.85454</v>
      </c>
      <c r="GC348" s="1">
        <v>1.85774</v>
      </c>
      <c r="GD348" s="1">
        <v>1.85612</v>
      </c>
      <c r="GE348" s="1">
        <v>1.85495</v>
      </c>
      <c r="GF348" s="1">
        <v>1.85455</v>
      </c>
      <c r="GG348" s="1">
        <v>1.85321</v>
      </c>
      <c r="GH348" s="1">
        <v>1.85638</v>
      </c>
      <c r="GI348" s="1">
        <v>0.0</v>
      </c>
      <c r="GJ348" s="1">
        <v>0.0</v>
      </c>
      <c r="GK348" s="1">
        <v>0.0</v>
      </c>
      <c r="GL348" s="1">
        <v>0.0</v>
      </c>
      <c r="GM348" s="1" t="s">
        <v>355</v>
      </c>
      <c r="GN348" s="1" t="s">
        <v>356</v>
      </c>
      <c r="GO348" s="1" t="s">
        <v>357</v>
      </c>
      <c r="GP348" s="1" t="s">
        <v>357</v>
      </c>
      <c r="GQ348" s="1" t="s">
        <v>357</v>
      </c>
      <c r="GR348" s="1" t="s">
        <v>357</v>
      </c>
      <c r="GS348" s="1">
        <v>0.0</v>
      </c>
      <c r="GT348" s="1">
        <v>100.0</v>
      </c>
      <c r="GU348" s="1">
        <v>100.0</v>
      </c>
      <c r="GV348" s="1">
        <v>2.73</v>
      </c>
      <c r="GW348" s="1">
        <v>0.0348</v>
      </c>
      <c r="GX348" s="1">
        <v>0.3255316452960568</v>
      </c>
      <c r="GY348" s="1">
        <v>0.003023906125278789</v>
      </c>
      <c r="GZ348" s="1">
        <v>-1.398580452151984E-6</v>
      </c>
      <c r="HA348" s="1">
        <v>2.803037836604737E-10</v>
      </c>
      <c r="HB348" s="1">
        <v>-0.04759964022089117</v>
      </c>
      <c r="HC348" s="1">
        <v>0.009965371539748925</v>
      </c>
      <c r="HD348" s="1">
        <v>-4.563662031605912E-4</v>
      </c>
      <c r="HE348" s="1">
        <v>7.83371007442278E-6</v>
      </c>
      <c r="HF348" s="1">
        <v>0.0</v>
      </c>
      <c r="HG348" s="1">
        <v>2134.0</v>
      </c>
      <c r="HH348" s="1">
        <v>2.0</v>
      </c>
      <c r="HI348" s="1">
        <v>25.0</v>
      </c>
      <c r="HJ348" s="1">
        <v>11.8</v>
      </c>
      <c r="HK348" s="1">
        <v>11.7</v>
      </c>
      <c r="HL348" s="1">
        <v>3.28857</v>
      </c>
      <c r="HM348" s="1">
        <v>2.26929</v>
      </c>
      <c r="HN348" s="1">
        <v>1.4978</v>
      </c>
      <c r="HO348" s="1">
        <v>2.30835</v>
      </c>
      <c r="HP348" s="1">
        <v>1.54785</v>
      </c>
      <c r="HQ348" s="1">
        <v>2.43408</v>
      </c>
      <c r="HR348" s="1">
        <v>37.7711</v>
      </c>
      <c r="HS348" s="1">
        <v>15.2178</v>
      </c>
      <c r="HT348" s="1">
        <v>18.0</v>
      </c>
      <c r="HU348" s="1">
        <v>503.982</v>
      </c>
      <c r="HV348" s="1">
        <v>491.387</v>
      </c>
      <c r="HW348" s="1">
        <v>27.5855</v>
      </c>
      <c r="HX348" s="1">
        <v>32.127</v>
      </c>
      <c r="HY348" s="1">
        <v>30.001</v>
      </c>
      <c r="HZ348" s="1">
        <v>31.8838</v>
      </c>
      <c r="IA348" s="1">
        <v>31.9869</v>
      </c>
      <c r="IB348" s="1">
        <v>65.8352</v>
      </c>
      <c r="IC348" s="1">
        <v>40.226</v>
      </c>
      <c r="ID348" s="1">
        <v>0.0</v>
      </c>
      <c r="IE348" s="1">
        <v>27.5636</v>
      </c>
      <c r="IF348" s="1">
        <v>1699.36</v>
      </c>
      <c r="IG348" s="1">
        <v>19.5576</v>
      </c>
      <c r="IH348" s="1">
        <v>100.703</v>
      </c>
      <c r="II348" s="1">
        <v>100.419</v>
      </c>
      <c r="IJ348" s="1" t="s">
        <v>358</v>
      </c>
    </row>
    <row r="349" ht="15.75" customHeight="1">
      <c r="A349" s="1">
        <v>333.0</v>
      </c>
      <c r="B349" s="1">
        <v>1.6597968705E9</v>
      </c>
      <c r="C349" s="1">
        <v>729.0</v>
      </c>
      <c r="D349" s="1" t="s">
        <v>999</v>
      </c>
      <c r="E349" s="1" t="s">
        <v>1000</v>
      </c>
      <c r="F349" s="1">
        <v>1.0</v>
      </c>
      <c r="G349" s="1" t="s">
        <v>346</v>
      </c>
      <c r="H349" s="1" t="s">
        <v>347</v>
      </c>
      <c r="I349" s="1" t="s">
        <v>348</v>
      </c>
      <c r="J349" s="1" t="s">
        <v>349</v>
      </c>
      <c r="K349" s="1" t="s">
        <v>350</v>
      </c>
      <c r="L349" s="1" t="s">
        <v>346</v>
      </c>
      <c r="M349" s="1" t="s">
        <v>351</v>
      </c>
      <c r="N349" s="1">
        <v>1.659796863E9</v>
      </c>
      <c r="O349" s="1">
        <f t="shared" si="1"/>
        <v>0.002690930568</v>
      </c>
      <c r="P349" s="1">
        <f t="shared" si="2"/>
        <v>2.690930568</v>
      </c>
      <c r="Q349" s="1">
        <f t="shared" si="3"/>
        <v>23.23912889</v>
      </c>
      <c r="R349" s="1">
        <f t="shared" si="4"/>
        <v>1562.140667</v>
      </c>
      <c r="S349" s="1">
        <f t="shared" si="5"/>
        <v>1165.043337</v>
      </c>
      <c r="T349" s="1">
        <f t="shared" si="6"/>
        <v>115.5320228</v>
      </c>
      <c r="U349" s="1">
        <f t="shared" si="7"/>
        <v>154.9103501</v>
      </c>
      <c r="V349" s="1">
        <f t="shared" si="8"/>
        <v>0.1103722411</v>
      </c>
      <c r="W349" s="1">
        <f t="shared" si="9"/>
        <v>2.912629312</v>
      </c>
      <c r="X349" s="1">
        <f t="shared" si="10"/>
        <v>0.1081002382</v>
      </c>
      <c r="Y349" s="1">
        <f t="shared" si="11"/>
        <v>0.06776288396</v>
      </c>
      <c r="Z349" s="1">
        <f t="shared" si="12"/>
        <v>321.515758</v>
      </c>
      <c r="AA349" s="1">
        <f t="shared" si="13"/>
        <v>32.14185486</v>
      </c>
      <c r="AB349" s="1">
        <f t="shared" si="14"/>
        <v>31.42484</v>
      </c>
      <c r="AC349" s="1">
        <f t="shared" si="15"/>
        <v>4.621818676</v>
      </c>
      <c r="AD349" s="1">
        <f t="shared" si="16"/>
        <v>49.78627539</v>
      </c>
      <c r="AE349" s="1">
        <f t="shared" si="17"/>
        <v>2.238690642</v>
      </c>
      <c r="AF349" s="1">
        <f t="shared" si="18"/>
        <v>4.496601973</v>
      </c>
      <c r="AG349" s="1">
        <f t="shared" si="19"/>
        <v>2.383128035</v>
      </c>
      <c r="AH349" s="1">
        <f t="shared" si="20"/>
        <v>-118.670038</v>
      </c>
      <c r="AI349" s="1">
        <f t="shared" si="21"/>
        <v>-75.74394973</v>
      </c>
      <c r="AJ349" s="1">
        <f t="shared" si="22"/>
        <v>-5.85034991</v>
      </c>
      <c r="AK349" s="1">
        <f t="shared" si="23"/>
        <v>121.2514203</v>
      </c>
      <c r="AL349" s="1">
        <f t="shared" si="24"/>
        <v>55.05015476</v>
      </c>
      <c r="AM349" s="1">
        <f t="shared" si="25"/>
        <v>2.701350512</v>
      </c>
      <c r="AN349" s="1">
        <f t="shared" si="26"/>
        <v>23.23912889</v>
      </c>
      <c r="AO349" s="1">
        <v>1688.652991341992</v>
      </c>
      <c r="AP349" s="1">
        <v>1634.085454545454</v>
      </c>
      <c r="AQ349" s="1">
        <v>5.138315151514918</v>
      </c>
      <c r="AR349" s="1">
        <v>64.94</v>
      </c>
      <c r="AS349" s="1">
        <f t="shared" si="27"/>
        <v>2.690930568</v>
      </c>
      <c r="AT349" s="1">
        <v>19.42531371731522</v>
      </c>
      <c r="AU349" s="1">
        <v>22.57871058823528</v>
      </c>
      <c r="AV349" s="1">
        <v>2.257746452783566E-4</v>
      </c>
      <c r="AW349" s="1">
        <v>90.19422672828748</v>
      </c>
      <c r="AX349" s="1">
        <v>0.0</v>
      </c>
      <c r="AY349" s="1">
        <v>0.0</v>
      </c>
      <c r="AZ349" s="1">
        <f t="shared" si="28"/>
        <v>1</v>
      </c>
      <c r="BA349" s="1">
        <f t="shared" si="29"/>
        <v>0</v>
      </c>
      <c r="BB349" s="1">
        <f t="shared" si="30"/>
        <v>51690.08291</v>
      </c>
      <c r="BC349" s="1">
        <f t="shared" si="31"/>
        <v>1999.998</v>
      </c>
      <c r="BD349" s="1">
        <f t="shared" si="32"/>
        <v>1681.19836</v>
      </c>
      <c r="BE349" s="1">
        <f t="shared" si="33"/>
        <v>0.8406000206</v>
      </c>
      <c r="BF349" s="1">
        <f t="shared" si="34"/>
        <v>0.1607580398</v>
      </c>
      <c r="BG349" s="1">
        <v>6.0</v>
      </c>
      <c r="BH349" s="1">
        <v>0.5</v>
      </c>
      <c r="BI349" s="1" t="s">
        <v>352</v>
      </c>
      <c r="BJ349" s="1">
        <v>2.0</v>
      </c>
      <c r="BK349" s="1" t="b">
        <v>1</v>
      </c>
      <c r="BL349" s="1">
        <v>1.659796863E9</v>
      </c>
      <c r="BM349" s="1">
        <v>1562.140666666667</v>
      </c>
      <c r="BN349" s="1">
        <v>1633.237333333333</v>
      </c>
      <c r="BO349" s="1">
        <v>22.57531333333333</v>
      </c>
      <c r="BP349" s="1">
        <v>19.40809333333333</v>
      </c>
      <c r="BQ349" s="1">
        <v>1559.436666666667</v>
      </c>
      <c r="BR349" s="1">
        <v>22.54042</v>
      </c>
      <c r="BS349" s="1">
        <v>500.1926000000001</v>
      </c>
      <c r="BT349" s="1">
        <v>99.06464000000001</v>
      </c>
      <c r="BU349" s="1">
        <v>0.1007894533333333</v>
      </c>
      <c r="BV349" s="1">
        <v>30.94247333333334</v>
      </c>
      <c r="BW349" s="1">
        <v>31.42484000000001</v>
      </c>
      <c r="BX349" s="1">
        <v>999.8999999999999</v>
      </c>
      <c r="BY349" s="1">
        <v>0.0</v>
      </c>
      <c r="BZ349" s="1">
        <v>0.0</v>
      </c>
      <c r="CA349" s="1">
        <v>9997.371333333334</v>
      </c>
      <c r="CB349" s="1">
        <v>0.0</v>
      </c>
      <c r="CC349" s="1">
        <v>287.1940666666667</v>
      </c>
      <c r="CD349" s="1">
        <v>-71.0968</v>
      </c>
      <c r="CE349" s="1">
        <v>1598.222</v>
      </c>
      <c r="CF349" s="1">
        <v>1665.565333333333</v>
      </c>
      <c r="CG349" s="1">
        <v>3.167214666666667</v>
      </c>
      <c r="CH349" s="1">
        <v>1633.237333333333</v>
      </c>
      <c r="CI349" s="1">
        <v>19.40809333333333</v>
      </c>
      <c r="CJ349" s="1">
        <v>2.236414</v>
      </c>
      <c r="CK349" s="1">
        <v>1.922656</v>
      </c>
      <c r="CL349" s="1">
        <v>19.22558</v>
      </c>
      <c r="CM349" s="1">
        <v>16.82132666666667</v>
      </c>
      <c r="CN349" s="1">
        <v>1999.998</v>
      </c>
      <c r="CO349" s="1">
        <v>0.9799991999999997</v>
      </c>
      <c r="CP349" s="1">
        <v>0.02000100666666666</v>
      </c>
      <c r="CQ349" s="1">
        <v>0.0</v>
      </c>
      <c r="CR349" s="1">
        <v>2.7564</v>
      </c>
      <c r="CS349" s="1">
        <v>0.0</v>
      </c>
      <c r="CT349" s="1">
        <v>17348.96</v>
      </c>
      <c r="CU349" s="1">
        <v>17412.29333333333</v>
      </c>
      <c r="CV349" s="1">
        <v>41.3246</v>
      </c>
      <c r="CW349" s="1">
        <v>42.41633333333334</v>
      </c>
      <c r="CX349" s="1">
        <v>41.25</v>
      </c>
      <c r="CY349" s="1">
        <v>41.125</v>
      </c>
      <c r="CZ349" s="1">
        <v>41.55373333333333</v>
      </c>
      <c r="DA349" s="1">
        <v>1959.996666666667</v>
      </c>
      <c r="DB349" s="1">
        <v>40.00133333333333</v>
      </c>
      <c r="DC349" s="1">
        <v>0.0</v>
      </c>
      <c r="DD349" s="1">
        <v>1.6597968693E9</v>
      </c>
      <c r="DE349" s="1">
        <v>0.0</v>
      </c>
      <c r="DF349" s="1">
        <v>1.6597961675E9</v>
      </c>
      <c r="DG349" s="1" t="s">
        <v>353</v>
      </c>
      <c r="DH349" s="1">
        <v>1.659796162E9</v>
      </c>
      <c r="DI349" s="1">
        <v>1.6597961675E9</v>
      </c>
      <c r="DJ349" s="1">
        <v>2.0</v>
      </c>
      <c r="DK349" s="1">
        <v>-0.014</v>
      </c>
      <c r="DL349" s="1">
        <v>-0.001</v>
      </c>
      <c r="DM349" s="1">
        <v>1.327</v>
      </c>
      <c r="DN349" s="1">
        <v>0.031</v>
      </c>
      <c r="DO349" s="1">
        <v>400.0</v>
      </c>
      <c r="DP349" s="1">
        <v>20.0</v>
      </c>
      <c r="DQ349" s="1">
        <v>0.32</v>
      </c>
      <c r="DR349" s="1">
        <v>0.03</v>
      </c>
      <c r="DS349" s="1">
        <v>23.18226794636929</v>
      </c>
      <c r="DT349" s="1">
        <v>1.506947530112586</v>
      </c>
      <c r="DU349" s="1">
        <v>0.1667991836785915</v>
      </c>
      <c r="DV349" s="1">
        <v>0.0</v>
      </c>
      <c r="DW349" s="1">
        <v>-70.96917804878049</v>
      </c>
      <c r="DX349" s="1">
        <v>-1.991425087107972</v>
      </c>
      <c r="DY349" s="1">
        <v>0.2248819826120121</v>
      </c>
      <c r="DZ349" s="1">
        <v>0.0</v>
      </c>
      <c r="EA349" s="1">
        <v>3.194894146341464</v>
      </c>
      <c r="EB349" s="1">
        <v>-0.4326071080139335</v>
      </c>
      <c r="EC349" s="1">
        <v>0.04420231298305275</v>
      </c>
      <c r="ED349" s="1">
        <v>0.0</v>
      </c>
      <c r="EE349" s="1">
        <v>2.38380660198747</v>
      </c>
      <c r="EF349" s="1">
        <v>-0.03924349170825994</v>
      </c>
      <c r="EG349" s="1">
        <v>0.003633919685126014</v>
      </c>
      <c r="EH349" s="1">
        <v>1.0</v>
      </c>
      <c r="EI349" s="1">
        <v>0.1126495581056997</v>
      </c>
      <c r="EJ349" s="1">
        <v>-0.01011701129758098</v>
      </c>
      <c r="EK349" s="1">
        <v>8.247929156203934E-4</v>
      </c>
      <c r="EL349" s="1">
        <v>1.0</v>
      </c>
      <c r="EM349" s="1">
        <v>2.0</v>
      </c>
      <c r="EN349" s="1">
        <v>5.0</v>
      </c>
      <c r="EO349" s="1" t="s">
        <v>429</v>
      </c>
      <c r="EP349" s="1">
        <v>2.94287</v>
      </c>
      <c r="EQ349" s="1">
        <v>2.80165</v>
      </c>
      <c r="ER349" s="1">
        <v>0.221182</v>
      </c>
      <c r="ES349" s="1">
        <v>0.226924</v>
      </c>
      <c r="ET349" s="1">
        <v>0.102812</v>
      </c>
      <c r="EU349" s="1">
        <v>0.0924673</v>
      </c>
      <c r="EV349" s="1">
        <v>15992.8</v>
      </c>
      <c r="EW349" s="1">
        <v>16646.4</v>
      </c>
      <c r="EX349" s="1">
        <v>23884.7</v>
      </c>
      <c r="EY349" s="1">
        <v>25064.3</v>
      </c>
      <c r="EZ349" s="1">
        <v>34305.7</v>
      </c>
      <c r="FA349" s="1">
        <v>36330.9</v>
      </c>
      <c r="FB349" s="1">
        <v>43549.1</v>
      </c>
      <c r="FC349" s="1">
        <v>46335.0</v>
      </c>
      <c r="FD349" s="1">
        <v>1.96745</v>
      </c>
      <c r="FE349" s="1">
        <v>1.84787</v>
      </c>
      <c r="FF349" s="1">
        <v>0.0802986</v>
      </c>
      <c r="FG349" s="1">
        <v>0.0</v>
      </c>
      <c r="FH349" s="1">
        <v>30.1209</v>
      </c>
      <c r="FI349" s="1">
        <v>999.9</v>
      </c>
      <c r="FJ349" s="1">
        <v>55.7</v>
      </c>
      <c r="FK349" s="1">
        <v>34.7</v>
      </c>
      <c r="FL349" s="1">
        <v>31.2376</v>
      </c>
      <c r="FM349" s="1">
        <v>64.4786</v>
      </c>
      <c r="FN349" s="1">
        <v>25.5248</v>
      </c>
      <c r="FO349" s="1">
        <v>1.0</v>
      </c>
      <c r="FP349" s="1">
        <v>0.397099</v>
      </c>
      <c r="FQ349" s="1">
        <v>1.40464</v>
      </c>
      <c r="FR349" s="1">
        <v>20.3169</v>
      </c>
      <c r="FS349" s="1">
        <v>5.2113</v>
      </c>
      <c r="FT349" s="1">
        <v>11.9077</v>
      </c>
      <c r="FU349" s="1">
        <v>5.00265</v>
      </c>
      <c r="FV349" s="1">
        <v>3.28963</v>
      </c>
      <c r="FW349" s="1">
        <v>9999.0</v>
      </c>
      <c r="FX349" s="1">
        <v>9999.0</v>
      </c>
      <c r="FY349" s="1">
        <v>9999.0</v>
      </c>
      <c r="FZ349" s="1">
        <v>999.9</v>
      </c>
      <c r="GA349" s="1">
        <v>1.85957</v>
      </c>
      <c r="GB349" s="1">
        <v>1.85454</v>
      </c>
      <c r="GC349" s="1">
        <v>1.85775</v>
      </c>
      <c r="GD349" s="1">
        <v>1.85613</v>
      </c>
      <c r="GE349" s="1">
        <v>1.85495</v>
      </c>
      <c r="GF349" s="1">
        <v>1.85455</v>
      </c>
      <c r="GG349" s="1">
        <v>1.85321</v>
      </c>
      <c r="GH349" s="1">
        <v>1.8564</v>
      </c>
      <c r="GI349" s="1">
        <v>0.0</v>
      </c>
      <c r="GJ349" s="1">
        <v>0.0</v>
      </c>
      <c r="GK349" s="1">
        <v>0.0</v>
      </c>
      <c r="GL349" s="1">
        <v>0.0</v>
      </c>
      <c r="GM349" s="1" t="s">
        <v>355</v>
      </c>
      <c r="GN349" s="1" t="s">
        <v>356</v>
      </c>
      <c r="GO349" s="1" t="s">
        <v>357</v>
      </c>
      <c r="GP349" s="1" t="s">
        <v>357</v>
      </c>
      <c r="GQ349" s="1" t="s">
        <v>357</v>
      </c>
      <c r="GR349" s="1" t="s">
        <v>357</v>
      </c>
      <c r="GS349" s="1">
        <v>0.0</v>
      </c>
      <c r="GT349" s="1">
        <v>100.0</v>
      </c>
      <c r="GU349" s="1">
        <v>100.0</v>
      </c>
      <c r="GV349" s="1">
        <v>2.73</v>
      </c>
      <c r="GW349" s="1">
        <v>0.0349</v>
      </c>
      <c r="GX349" s="1">
        <v>0.3255316452960568</v>
      </c>
      <c r="GY349" s="1">
        <v>0.003023906125278789</v>
      </c>
      <c r="GZ349" s="1">
        <v>-1.398580452151984E-6</v>
      </c>
      <c r="HA349" s="1">
        <v>2.803037836604737E-10</v>
      </c>
      <c r="HB349" s="1">
        <v>-0.04759964022089117</v>
      </c>
      <c r="HC349" s="1">
        <v>0.009965371539748925</v>
      </c>
      <c r="HD349" s="1">
        <v>-4.563662031605912E-4</v>
      </c>
      <c r="HE349" s="1">
        <v>7.83371007442278E-6</v>
      </c>
      <c r="HF349" s="1">
        <v>0.0</v>
      </c>
      <c r="HG349" s="1">
        <v>2134.0</v>
      </c>
      <c r="HH349" s="1">
        <v>2.0</v>
      </c>
      <c r="HI349" s="1">
        <v>25.0</v>
      </c>
      <c r="HJ349" s="1">
        <v>11.8</v>
      </c>
      <c r="HK349" s="1">
        <v>11.7</v>
      </c>
      <c r="HL349" s="1">
        <v>3.29956</v>
      </c>
      <c r="HM349" s="1">
        <v>2.2876</v>
      </c>
      <c r="HN349" s="1">
        <v>1.4978</v>
      </c>
      <c r="HO349" s="1">
        <v>2.30835</v>
      </c>
      <c r="HP349" s="1">
        <v>1.54785</v>
      </c>
      <c r="HQ349" s="1">
        <v>2.30591</v>
      </c>
      <c r="HR349" s="1">
        <v>37.7711</v>
      </c>
      <c r="HS349" s="1">
        <v>15.209</v>
      </c>
      <c r="HT349" s="1">
        <v>18.0</v>
      </c>
      <c r="HU349" s="1">
        <v>503.961</v>
      </c>
      <c r="HV349" s="1">
        <v>491.363</v>
      </c>
      <c r="HW349" s="1">
        <v>27.5934</v>
      </c>
      <c r="HX349" s="1">
        <v>32.1283</v>
      </c>
      <c r="HY349" s="1">
        <v>30.001</v>
      </c>
      <c r="HZ349" s="1">
        <v>31.8851</v>
      </c>
      <c r="IA349" s="1">
        <v>31.9881</v>
      </c>
      <c r="IB349" s="1">
        <v>66.0523</v>
      </c>
      <c r="IC349" s="1">
        <v>40.226</v>
      </c>
      <c r="ID349" s="1">
        <v>0.0</v>
      </c>
      <c r="IE349" s="1">
        <v>27.5636</v>
      </c>
      <c r="IF349" s="1">
        <v>1699.36</v>
      </c>
      <c r="IG349" s="1">
        <v>19.5619</v>
      </c>
      <c r="IH349" s="1">
        <v>100.703</v>
      </c>
      <c r="II349" s="1">
        <v>100.418</v>
      </c>
      <c r="IJ349" s="1" t="s">
        <v>358</v>
      </c>
    </row>
    <row r="350" ht="15.75" customHeight="1">
      <c r="A350" s="1">
        <v>334.0</v>
      </c>
      <c r="B350" s="1">
        <v>1.6597968715E9</v>
      </c>
      <c r="C350" s="1">
        <v>730.0</v>
      </c>
      <c r="D350" s="1" t="s">
        <v>1001</v>
      </c>
      <c r="E350" s="1" t="s">
        <v>1002</v>
      </c>
      <c r="F350" s="1">
        <v>1.0</v>
      </c>
      <c r="G350" s="1" t="s">
        <v>346</v>
      </c>
      <c r="H350" s="1" t="s">
        <v>347</v>
      </c>
      <c r="I350" s="1" t="s">
        <v>348</v>
      </c>
      <c r="J350" s="1" t="s">
        <v>349</v>
      </c>
      <c r="K350" s="1" t="s">
        <v>350</v>
      </c>
      <c r="L350" s="1" t="s">
        <v>346</v>
      </c>
      <c r="M350" s="1" t="s">
        <v>351</v>
      </c>
      <c r="N350" s="1">
        <v>1.6597968635E9</v>
      </c>
      <c r="O350" s="1">
        <f t="shared" si="1"/>
        <v>0.002686240758</v>
      </c>
      <c r="P350" s="1">
        <f t="shared" si="2"/>
        <v>2.686240758</v>
      </c>
      <c r="Q350" s="1">
        <f t="shared" si="3"/>
        <v>23.28357794</v>
      </c>
      <c r="R350" s="1">
        <f t="shared" si="4"/>
        <v>1564.64625</v>
      </c>
      <c r="S350" s="1">
        <f t="shared" si="5"/>
        <v>1166.211053</v>
      </c>
      <c r="T350" s="1">
        <f t="shared" si="6"/>
        <v>115.6474884</v>
      </c>
      <c r="U350" s="1">
        <f t="shared" si="7"/>
        <v>155.1583725</v>
      </c>
      <c r="V350" s="1">
        <f t="shared" si="8"/>
        <v>0.1101737606</v>
      </c>
      <c r="W350" s="1">
        <f t="shared" si="9"/>
        <v>2.912790464</v>
      </c>
      <c r="X350" s="1">
        <f t="shared" si="10"/>
        <v>0.107909954</v>
      </c>
      <c r="Y350" s="1">
        <f t="shared" si="11"/>
        <v>0.06764324101</v>
      </c>
      <c r="Z350" s="1">
        <f t="shared" si="12"/>
        <v>321.5179676</v>
      </c>
      <c r="AA350" s="1">
        <f t="shared" si="13"/>
        <v>32.14373021</v>
      </c>
      <c r="AB350" s="1">
        <f t="shared" si="14"/>
        <v>31.4250125</v>
      </c>
      <c r="AC350" s="1">
        <f t="shared" si="15"/>
        <v>4.621863993</v>
      </c>
      <c r="AD350" s="1">
        <f t="shared" si="16"/>
        <v>49.78453793</v>
      </c>
      <c r="AE350" s="1">
        <f t="shared" si="17"/>
        <v>2.238702115</v>
      </c>
      <c r="AF350" s="1">
        <f t="shared" si="18"/>
        <v>4.496781949</v>
      </c>
      <c r="AG350" s="1">
        <f t="shared" si="19"/>
        <v>2.383161878</v>
      </c>
      <c r="AH350" s="1">
        <f t="shared" si="20"/>
        <v>-118.4632174</v>
      </c>
      <c r="AI350" s="1">
        <f t="shared" si="21"/>
        <v>-75.6650432</v>
      </c>
      <c r="AJ350" s="1">
        <f t="shared" si="22"/>
        <v>-5.843957133</v>
      </c>
      <c r="AK350" s="1">
        <f t="shared" si="23"/>
        <v>121.5457498</v>
      </c>
      <c r="AL350" s="1">
        <f t="shared" si="24"/>
        <v>55.07805919</v>
      </c>
      <c r="AM350" s="1">
        <f t="shared" si="25"/>
        <v>2.698546413</v>
      </c>
      <c r="AN350" s="1">
        <f t="shared" si="26"/>
        <v>23.28357794</v>
      </c>
      <c r="AO350" s="1">
        <v>1693.944341991342</v>
      </c>
      <c r="AP350" s="1">
        <v>1639.241515151515</v>
      </c>
      <c r="AQ350" s="1">
        <v>5.154206060605968</v>
      </c>
      <c r="AR350" s="1">
        <v>64.94</v>
      </c>
      <c r="AS350" s="1">
        <f t="shared" si="27"/>
        <v>2.686240758</v>
      </c>
      <c r="AT350" s="1">
        <v>19.42770135137959</v>
      </c>
      <c r="AU350" s="1">
        <v>22.57775794117647</v>
      </c>
      <c r="AV350" s="1">
        <v>-7.844770166336211E-5</v>
      </c>
      <c r="AW350" s="1">
        <v>90.19422672828748</v>
      </c>
      <c r="AX350" s="1">
        <v>0.0</v>
      </c>
      <c r="AY350" s="1">
        <v>0.0</v>
      </c>
      <c r="AZ350" s="1">
        <f t="shared" si="28"/>
        <v>1</v>
      </c>
      <c r="BA350" s="1">
        <f t="shared" si="29"/>
        <v>0</v>
      </c>
      <c r="BB350" s="1">
        <f t="shared" si="30"/>
        <v>51694.52756</v>
      </c>
      <c r="BC350" s="1">
        <f t="shared" si="31"/>
        <v>2000.011875</v>
      </c>
      <c r="BD350" s="1">
        <f t="shared" si="32"/>
        <v>1681.210013</v>
      </c>
      <c r="BE350" s="1">
        <f t="shared" si="33"/>
        <v>0.8406000152</v>
      </c>
      <c r="BF350" s="1">
        <f t="shared" si="34"/>
        <v>0.1607580293</v>
      </c>
      <c r="BG350" s="1">
        <v>6.0</v>
      </c>
      <c r="BH350" s="1">
        <v>0.5</v>
      </c>
      <c r="BI350" s="1" t="s">
        <v>352</v>
      </c>
      <c r="BJ350" s="1">
        <v>2.0</v>
      </c>
      <c r="BK350" s="1" t="b">
        <v>1</v>
      </c>
      <c r="BL350" s="1">
        <v>1.6597968635E9</v>
      </c>
      <c r="BM350" s="1">
        <v>1564.64625</v>
      </c>
      <c r="BN350" s="1">
        <v>1635.779375</v>
      </c>
      <c r="BO350" s="1">
        <v>22.57549375</v>
      </c>
      <c r="BP350" s="1">
        <v>19.41155625</v>
      </c>
      <c r="BQ350" s="1">
        <v>1561.940625</v>
      </c>
      <c r="BR350" s="1">
        <v>22.5406</v>
      </c>
      <c r="BS350" s="1">
        <v>500.1916874999999</v>
      </c>
      <c r="BT350" s="1">
        <v>99.0644</v>
      </c>
      <c r="BU350" s="1">
        <v>0.100745175</v>
      </c>
      <c r="BV350" s="1">
        <v>30.943175</v>
      </c>
      <c r="BW350" s="1">
        <v>31.4250125</v>
      </c>
      <c r="BX350" s="1">
        <v>999.9</v>
      </c>
      <c r="BY350" s="1">
        <v>0.0</v>
      </c>
      <c r="BZ350" s="1">
        <v>0.0</v>
      </c>
      <c r="CA350" s="1">
        <v>9998.316875</v>
      </c>
      <c r="CB350" s="1">
        <v>0.0</v>
      </c>
      <c r="CC350" s="1">
        <v>287.0875</v>
      </c>
      <c r="CD350" s="1">
        <v>-71.13289375</v>
      </c>
      <c r="CE350" s="1">
        <v>1600.785625</v>
      </c>
      <c r="CF350" s="1">
        <v>1668.163125</v>
      </c>
      <c r="CG350" s="1">
        <v>3.16393375</v>
      </c>
      <c r="CH350" s="1">
        <v>1635.779375</v>
      </c>
      <c r="CI350" s="1">
        <v>19.41155625</v>
      </c>
      <c r="CJ350" s="1">
        <v>2.236426875</v>
      </c>
      <c r="CK350" s="1">
        <v>1.922994375</v>
      </c>
      <c r="CL350" s="1">
        <v>19.22566875</v>
      </c>
      <c r="CM350" s="1">
        <v>16.8241</v>
      </c>
      <c r="CN350" s="1">
        <v>2000.011875</v>
      </c>
      <c r="CO350" s="1">
        <v>0.979999375</v>
      </c>
      <c r="CP350" s="1">
        <v>0.0200008375</v>
      </c>
      <c r="CQ350" s="1">
        <v>0.0</v>
      </c>
      <c r="CR350" s="1">
        <v>2.746125</v>
      </c>
      <c r="CS350" s="1">
        <v>0.0</v>
      </c>
      <c r="CT350" s="1">
        <v>17348.9875</v>
      </c>
      <c r="CU350" s="1">
        <v>17412.41875</v>
      </c>
      <c r="CV350" s="1">
        <v>41.3238125</v>
      </c>
      <c r="CW350" s="1">
        <v>42.41762499999999</v>
      </c>
      <c r="CX350" s="1">
        <v>41.25</v>
      </c>
      <c r="CY350" s="1">
        <v>41.125</v>
      </c>
      <c r="CZ350" s="1">
        <v>41.550375</v>
      </c>
      <c r="DA350" s="1">
        <v>1960.010625</v>
      </c>
      <c r="DB350" s="1">
        <v>40.00125</v>
      </c>
      <c r="DC350" s="1">
        <v>0.0</v>
      </c>
      <c r="DD350" s="1">
        <v>1.6597968705E9</v>
      </c>
      <c r="DE350" s="1">
        <v>0.0</v>
      </c>
      <c r="DF350" s="1">
        <v>1.6597961675E9</v>
      </c>
      <c r="DG350" s="1" t="s">
        <v>353</v>
      </c>
      <c r="DH350" s="1">
        <v>1.659796162E9</v>
      </c>
      <c r="DI350" s="1">
        <v>1.6597961675E9</v>
      </c>
      <c r="DJ350" s="1">
        <v>2.0</v>
      </c>
      <c r="DK350" s="1">
        <v>-0.014</v>
      </c>
      <c r="DL350" s="1">
        <v>-0.001</v>
      </c>
      <c r="DM350" s="1">
        <v>1.327</v>
      </c>
      <c r="DN350" s="1">
        <v>0.031</v>
      </c>
      <c r="DO350" s="1">
        <v>400.0</v>
      </c>
      <c r="DP350" s="1">
        <v>20.0</v>
      </c>
      <c r="DQ350" s="1">
        <v>0.32</v>
      </c>
      <c r="DR350" s="1">
        <v>0.03</v>
      </c>
      <c r="DS350" s="1">
        <v>23.18164646064385</v>
      </c>
      <c r="DT350" s="1">
        <v>1.643844470478456</v>
      </c>
      <c r="DU350" s="1">
        <v>0.1631211321225946</v>
      </c>
      <c r="DV350" s="1">
        <v>0.0</v>
      </c>
      <c r="DW350" s="1">
        <v>-71.05663999999999</v>
      </c>
      <c r="DX350" s="1">
        <v>-2.27830018761704</v>
      </c>
      <c r="DY350" s="1">
        <v>0.2563197717695607</v>
      </c>
      <c r="DZ350" s="1">
        <v>0.0</v>
      </c>
      <c r="EA350" s="1">
        <v>3.1812905</v>
      </c>
      <c r="EB350" s="1">
        <v>-0.398679849906197</v>
      </c>
      <c r="EC350" s="1">
        <v>0.03974589035045006</v>
      </c>
      <c r="ED350" s="1">
        <v>0.0</v>
      </c>
      <c r="EE350" s="1">
        <v>2.383258297989441</v>
      </c>
      <c r="EF350" s="1">
        <v>-0.02605893134087614</v>
      </c>
      <c r="EG350" s="1">
        <v>0.003050901806062435</v>
      </c>
      <c r="EH350" s="1">
        <v>1.0</v>
      </c>
      <c r="EI350" s="1">
        <v>0.112359038540367</v>
      </c>
      <c r="EJ350" s="1">
        <v>-0.01202993245896406</v>
      </c>
      <c r="EK350" s="1">
        <v>9.972205999699837E-4</v>
      </c>
      <c r="EL350" s="1">
        <v>1.0</v>
      </c>
      <c r="EM350" s="1">
        <v>2.0</v>
      </c>
      <c r="EN350" s="1">
        <v>5.0</v>
      </c>
      <c r="EO350" s="1" t="s">
        <v>429</v>
      </c>
      <c r="EP350" s="1">
        <v>2.94242</v>
      </c>
      <c r="EQ350" s="1">
        <v>2.80124</v>
      </c>
      <c r="ER350" s="1">
        <v>0.221592</v>
      </c>
      <c r="ES350" s="1">
        <v>0.227318</v>
      </c>
      <c r="ET350" s="1">
        <v>0.102809</v>
      </c>
      <c r="EU350" s="1">
        <v>0.0925029</v>
      </c>
      <c r="EV350" s="1">
        <v>15984.2</v>
      </c>
      <c r="EW350" s="1">
        <v>16637.8</v>
      </c>
      <c r="EX350" s="1">
        <v>23884.5</v>
      </c>
      <c r="EY350" s="1">
        <v>25064.1</v>
      </c>
      <c r="EZ350" s="1">
        <v>34305.6</v>
      </c>
      <c r="FA350" s="1">
        <v>36329.2</v>
      </c>
      <c r="FB350" s="1">
        <v>43548.8</v>
      </c>
      <c r="FC350" s="1">
        <v>46334.6</v>
      </c>
      <c r="FD350" s="1">
        <v>1.9673</v>
      </c>
      <c r="FE350" s="1">
        <v>1.84785</v>
      </c>
      <c r="FF350" s="1">
        <v>0.0806004</v>
      </c>
      <c r="FG350" s="1">
        <v>0.0</v>
      </c>
      <c r="FH350" s="1">
        <v>30.12</v>
      </c>
      <c r="FI350" s="1">
        <v>999.9</v>
      </c>
      <c r="FJ350" s="1">
        <v>55.7</v>
      </c>
      <c r="FK350" s="1">
        <v>34.7</v>
      </c>
      <c r="FL350" s="1">
        <v>31.2339</v>
      </c>
      <c r="FM350" s="1">
        <v>64.5886</v>
      </c>
      <c r="FN350" s="1">
        <v>25.7812</v>
      </c>
      <c r="FO350" s="1">
        <v>1.0</v>
      </c>
      <c r="FP350" s="1">
        <v>0.39736</v>
      </c>
      <c r="FQ350" s="1">
        <v>1.44045</v>
      </c>
      <c r="FR350" s="1">
        <v>20.3165</v>
      </c>
      <c r="FS350" s="1">
        <v>5.2113</v>
      </c>
      <c r="FT350" s="1">
        <v>11.9075</v>
      </c>
      <c r="FU350" s="1">
        <v>5.0025</v>
      </c>
      <c r="FV350" s="1">
        <v>3.28963</v>
      </c>
      <c r="FW350" s="1">
        <v>9999.0</v>
      </c>
      <c r="FX350" s="1">
        <v>9999.0</v>
      </c>
      <c r="FY350" s="1">
        <v>9999.0</v>
      </c>
      <c r="FZ350" s="1">
        <v>999.9</v>
      </c>
      <c r="GA350" s="1">
        <v>1.85957</v>
      </c>
      <c r="GB350" s="1">
        <v>1.85453</v>
      </c>
      <c r="GC350" s="1">
        <v>1.85775</v>
      </c>
      <c r="GD350" s="1">
        <v>1.85613</v>
      </c>
      <c r="GE350" s="1">
        <v>1.85494</v>
      </c>
      <c r="GF350" s="1">
        <v>1.85455</v>
      </c>
      <c r="GG350" s="1">
        <v>1.85321</v>
      </c>
      <c r="GH350" s="1">
        <v>1.8564</v>
      </c>
      <c r="GI350" s="1">
        <v>0.0</v>
      </c>
      <c r="GJ350" s="1">
        <v>0.0</v>
      </c>
      <c r="GK350" s="1">
        <v>0.0</v>
      </c>
      <c r="GL350" s="1">
        <v>0.0</v>
      </c>
      <c r="GM350" s="1" t="s">
        <v>355</v>
      </c>
      <c r="GN350" s="1" t="s">
        <v>356</v>
      </c>
      <c r="GO350" s="1" t="s">
        <v>357</v>
      </c>
      <c r="GP350" s="1" t="s">
        <v>357</v>
      </c>
      <c r="GQ350" s="1" t="s">
        <v>357</v>
      </c>
      <c r="GR350" s="1" t="s">
        <v>357</v>
      </c>
      <c r="GS350" s="1">
        <v>0.0</v>
      </c>
      <c r="GT350" s="1">
        <v>100.0</v>
      </c>
      <c r="GU350" s="1">
        <v>100.0</v>
      </c>
      <c r="GV350" s="1">
        <v>2.74</v>
      </c>
      <c r="GW350" s="1">
        <v>0.0349</v>
      </c>
      <c r="GX350" s="1">
        <v>0.3255316452960568</v>
      </c>
      <c r="GY350" s="1">
        <v>0.003023906125278789</v>
      </c>
      <c r="GZ350" s="1">
        <v>-1.398580452151984E-6</v>
      </c>
      <c r="HA350" s="1">
        <v>2.803037836604737E-10</v>
      </c>
      <c r="HB350" s="1">
        <v>-0.04759964022089117</v>
      </c>
      <c r="HC350" s="1">
        <v>0.009965371539748925</v>
      </c>
      <c r="HD350" s="1">
        <v>-4.563662031605912E-4</v>
      </c>
      <c r="HE350" s="1">
        <v>7.83371007442278E-6</v>
      </c>
      <c r="HF350" s="1">
        <v>0.0</v>
      </c>
      <c r="HG350" s="1">
        <v>2134.0</v>
      </c>
      <c r="HH350" s="1">
        <v>2.0</v>
      </c>
      <c r="HI350" s="1">
        <v>25.0</v>
      </c>
      <c r="HJ350" s="1">
        <v>11.8</v>
      </c>
      <c r="HK350" s="1">
        <v>11.7</v>
      </c>
      <c r="HL350" s="1">
        <v>3.30444</v>
      </c>
      <c r="HM350" s="1">
        <v>2.26685</v>
      </c>
      <c r="HN350" s="1">
        <v>1.4978</v>
      </c>
      <c r="HO350" s="1">
        <v>2.30957</v>
      </c>
      <c r="HP350" s="1">
        <v>1.54785</v>
      </c>
      <c r="HQ350" s="1">
        <v>2.36816</v>
      </c>
      <c r="HR350" s="1">
        <v>37.7711</v>
      </c>
      <c r="HS350" s="1">
        <v>15.2178</v>
      </c>
      <c r="HT350" s="1">
        <v>18.0</v>
      </c>
      <c r="HU350" s="1">
        <v>503.879</v>
      </c>
      <c r="HV350" s="1">
        <v>491.353</v>
      </c>
      <c r="HW350" s="1">
        <v>27.5989</v>
      </c>
      <c r="HX350" s="1">
        <v>32.1296</v>
      </c>
      <c r="HY350" s="1">
        <v>30.001</v>
      </c>
      <c r="HZ350" s="1">
        <v>31.8863</v>
      </c>
      <c r="IA350" s="1">
        <v>31.989</v>
      </c>
      <c r="IB350" s="1">
        <v>66.1531</v>
      </c>
      <c r="IC350" s="1">
        <v>40.226</v>
      </c>
      <c r="ID350" s="1">
        <v>0.0</v>
      </c>
      <c r="IE350" s="1">
        <v>27.5988</v>
      </c>
      <c r="IF350" s="1">
        <v>1709.4</v>
      </c>
      <c r="IG350" s="1">
        <v>19.5702</v>
      </c>
      <c r="IH350" s="1">
        <v>100.702</v>
      </c>
      <c r="II350" s="1">
        <v>100.418</v>
      </c>
      <c r="IJ350" s="1" t="s">
        <v>358</v>
      </c>
    </row>
    <row r="351" ht="15.75" customHeight="1">
      <c r="A351" s="1">
        <v>335.0</v>
      </c>
      <c r="B351" s="1">
        <v>1.6597968725E9</v>
      </c>
      <c r="C351" s="1">
        <v>731.0</v>
      </c>
      <c r="D351" s="1" t="s">
        <v>1003</v>
      </c>
      <c r="E351" s="1" t="s">
        <v>1004</v>
      </c>
      <c r="F351" s="1">
        <v>1.0</v>
      </c>
      <c r="G351" s="1" t="s">
        <v>346</v>
      </c>
      <c r="H351" s="1" t="s">
        <v>347</v>
      </c>
      <c r="I351" s="1" t="s">
        <v>348</v>
      </c>
      <c r="J351" s="1" t="s">
        <v>349</v>
      </c>
      <c r="K351" s="1" t="s">
        <v>350</v>
      </c>
      <c r="L351" s="1" t="s">
        <v>346</v>
      </c>
      <c r="M351" s="1" t="s">
        <v>351</v>
      </c>
      <c r="N351" s="1">
        <v>1.659796865E9</v>
      </c>
      <c r="O351" s="1">
        <f t="shared" si="1"/>
        <v>0.002681619034</v>
      </c>
      <c r="P351" s="1">
        <f t="shared" si="2"/>
        <v>2.681619034</v>
      </c>
      <c r="Q351" s="1">
        <f t="shared" si="3"/>
        <v>23.39714196</v>
      </c>
      <c r="R351" s="1">
        <f t="shared" si="4"/>
        <v>1572.157333</v>
      </c>
      <c r="S351" s="1">
        <f t="shared" si="5"/>
        <v>1171.311846</v>
      </c>
      <c r="T351" s="1">
        <f t="shared" si="6"/>
        <v>116.152451</v>
      </c>
      <c r="U351" s="1">
        <f t="shared" si="7"/>
        <v>155.9020582</v>
      </c>
      <c r="V351" s="1">
        <f t="shared" si="8"/>
        <v>0.1100131266</v>
      </c>
      <c r="W351" s="1">
        <f t="shared" si="9"/>
        <v>2.912551823</v>
      </c>
      <c r="X351" s="1">
        <f t="shared" si="10"/>
        <v>0.1077556627</v>
      </c>
      <c r="Y351" s="1">
        <f t="shared" si="11"/>
        <v>0.06754625511</v>
      </c>
      <c r="Z351" s="1">
        <f t="shared" si="12"/>
        <v>321.5187372</v>
      </c>
      <c r="AA351" s="1">
        <f t="shared" si="13"/>
        <v>32.14533599</v>
      </c>
      <c r="AB351" s="1">
        <f t="shared" si="14"/>
        <v>31.42306667</v>
      </c>
      <c r="AC351" s="1">
        <f t="shared" si="15"/>
        <v>4.621352836</v>
      </c>
      <c r="AD351" s="1">
        <f t="shared" si="16"/>
        <v>49.78805153</v>
      </c>
      <c r="AE351" s="1">
        <f t="shared" si="17"/>
        <v>2.238899066</v>
      </c>
      <c r="AF351" s="1">
        <f t="shared" si="18"/>
        <v>4.496860183</v>
      </c>
      <c r="AG351" s="1">
        <f t="shared" si="19"/>
        <v>2.382453771</v>
      </c>
      <c r="AH351" s="1">
        <f t="shared" si="20"/>
        <v>-118.2593994</v>
      </c>
      <c r="AI351" s="1">
        <f t="shared" si="21"/>
        <v>-75.30541483</v>
      </c>
      <c r="AJ351" s="1">
        <f t="shared" si="22"/>
        <v>-5.816610845</v>
      </c>
      <c r="AK351" s="1">
        <f t="shared" si="23"/>
        <v>122.1373121</v>
      </c>
      <c r="AL351" s="1">
        <f t="shared" si="24"/>
        <v>55.12925821</v>
      </c>
      <c r="AM351" s="1">
        <f t="shared" si="25"/>
        <v>2.689397845</v>
      </c>
      <c r="AN351" s="1">
        <f t="shared" si="26"/>
        <v>23.39714196</v>
      </c>
      <c r="AO351" s="1">
        <v>1699.252792207793</v>
      </c>
      <c r="AP351" s="1">
        <v>1644.399878787878</v>
      </c>
      <c r="AQ351" s="1">
        <v>5.156618181818136</v>
      </c>
      <c r="AR351" s="1">
        <v>64.94</v>
      </c>
      <c r="AS351" s="1">
        <f t="shared" si="27"/>
        <v>2.681619034</v>
      </c>
      <c r="AT351" s="1">
        <v>19.43134721411777</v>
      </c>
      <c r="AU351" s="1">
        <v>22.57659617647059</v>
      </c>
      <c r="AV351" s="1">
        <v>-1.744260836444077E-4</v>
      </c>
      <c r="AW351" s="1">
        <v>90.19422672828748</v>
      </c>
      <c r="AX351" s="1">
        <v>0.0</v>
      </c>
      <c r="AY351" s="1">
        <v>0.0</v>
      </c>
      <c r="AZ351" s="1">
        <f t="shared" si="28"/>
        <v>1</v>
      </c>
      <c r="BA351" s="1">
        <f t="shared" si="29"/>
        <v>0</v>
      </c>
      <c r="BB351" s="1">
        <f t="shared" si="30"/>
        <v>51687.69161</v>
      </c>
      <c r="BC351" s="1">
        <f t="shared" si="31"/>
        <v>2000.016667</v>
      </c>
      <c r="BD351" s="1">
        <f t="shared" si="32"/>
        <v>1681.21404</v>
      </c>
      <c r="BE351" s="1">
        <f t="shared" si="33"/>
        <v>0.840600015</v>
      </c>
      <c r="BF351" s="1">
        <f t="shared" si="34"/>
        <v>0.1607580289</v>
      </c>
      <c r="BG351" s="1">
        <v>6.0</v>
      </c>
      <c r="BH351" s="1">
        <v>0.5</v>
      </c>
      <c r="BI351" s="1" t="s">
        <v>352</v>
      </c>
      <c r="BJ351" s="1">
        <v>2.0</v>
      </c>
      <c r="BK351" s="1" t="b">
        <v>1</v>
      </c>
      <c r="BL351" s="1">
        <v>1.659796865E9</v>
      </c>
      <c r="BM351" s="1">
        <v>1572.157333333333</v>
      </c>
      <c r="BN351" s="1">
        <v>1643.357333333333</v>
      </c>
      <c r="BO351" s="1">
        <v>22.57764666666667</v>
      </c>
      <c r="BP351" s="1">
        <v>19.42451333333333</v>
      </c>
      <c r="BQ351" s="1">
        <v>1569.447333333333</v>
      </c>
      <c r="BR351" s="1">
        <v>22.54276</v>
      </c>
      <c r="BS351" s="1">
        <v>500.2029333333334</v>
      </c>
      <c r="BT351" s="1">
        <v>99.06355333333333</v>
      </c>
      <c r="BU351" s="1">
        <v>0.1008590866666667</v>
      </c>
      <c r="BV351" s="1">
        <v>30.94348</v>
      </c>
      <c r="BW351" s="1">
        <v>31.42306666666667</v>
      </c>
      <c r="BX351" s="1">
        <v>999.8999999999999</v>
      </c>
      <c r="BY351" s="1">
        <v>0.0</v>
      </c>
      <c r="BZ351" s="1">
        <v>0.0</v>
      </c>
      <c r="CA351" s="1">
        <v>9997.037999999999</v>
      </c>
      <c r="CB351" s="1">
        <v>0.0</v>
      </c>
      <c r="CC351" s="1">
        <v>284.9304666666667</v>
      </c>
      <c r="CD351" s="1">
        <v>-71.19912666666667</v>
      </c>
      <c r="CE351" s="1">
        <v>1608.474</v>
      </c>
      <c r="CF351" s="1">
        <v>1675.912666666667</v>
      </c>
      <c r="CG351" s="1">
        <v>3.153137333333333</v>
      </c>
      <c r="CH351" s="1">
        <v>1643.357333333333</v>
      </c>
      <c r="CI351" s="1">
        <v>19.42451333333333</v>
      </c>
      <c r="CJ351" s="1">
        <v>2.236622</v>
      </c>
      <c r="CK351" s="1">
        <v>1.924260666666667</v>
      </c>
      <c r="CL351" s="1">
        <v>19.22706</v>
      </c>
      <c r="CM351" s="1">
        <v>16.83448666666667</v>
      </c>
      <c r="CN351" s="1">
        <v>2000.016666666667</v>
      </c>
      <c r="CO351" s="1">
        <v>0.9799993999999999</v>
      </c>
      <c r="CP351" s="1">
        <v>0.02000081333333333</v>
      </c>
      <c r="CQ351" s="1">
        <v>0.0</v>
      </c>
      <c r="CR351" s="1">
        <v>2.825066666666666</v>
      </c>
      <c r="CS351" s="1">
        <v>0.0</v>
      </c>
      <c r="CT351" s="1">
        <v>17350.13333333334</v>
      </c>
      <c r="CU351" s="1">
        <v>17412.46666666667</v>
      </c>
      <c r="CV351" s="1">
        <v>41.3162</v>
      </c>
      <c r="CW351" s="1">
        <v>42.42046666666667</v>
      </c>
      <c r="CX351" s="1">
        <v>41.25</v>
      </c>
      <c r="CY351" s="1">
        <v>41.125</v>
      </c>
      <c r="CZ351" s="1">
        <v>41.54546666666667</v>
      </c>
      <c r="DA351" s="1">
        <v>1960.015333333334</v>
      </c>
      <c r="DB351" s="1">
        <v>40.00133333333333</v>
      </c>
      <c r="DC351" s="1">
        <v>0.0</v>
      </c>
      <c r="DD351" s="1">
        <v>1.6597968717E9</v>
      </c>
      <c r="DE351" s="1">
        <v>0.0</v>
      </c>
      <c r="DF351" s="1">
        <v>1.6597961675E9</v>
      </c>
      <c r="DG351" s="1" t="s">
        <v>353</v>
      </c>
      <c r="DH351" s="1">
        <v>1.659796162E9</v>
      </c>
      <c r="DI351" s="1">
        <v>1.6597961675E9</v>
      </c>
      <c r="DJ351" s="1">
        <v>2.0</v>
      </c>
      <c r="DK351" s="1">
        <v>-0.014</v>
      </c>
      <c r="DL351" s="1">
        <v>-0.001</v>
      </c>
      <c r="DM351" s="1">
        <v>1.327</v>
      </c>
      <c r="DN351" s="1">
        <v>0.031</v>
      </c>
      <c r="DO351" s="1">
        <v>400.0</v>
      </c>
      <c r="DP351" s="1">
        <v>20.0</v>
      </c>
      <c r="DQ351" s="1">
        <v>0.32</v>
      </c>
      <c r="DR351" s="1">
        <v>0.03</v>
      </c>
      <c r="DS351" s="1">
        <v>23.19516127050325</v>
      </c>
      <c r="DT351" s="1">
        <v>1.681708538887978</v>
      </c>
      <c r="DU351" s="1">
        <v>0.1621019714068568</v>
      </c>
      <c r="DV351" s="1">
        <v>0.0</v>
      </c>
      <c r="DW351" s="1">
        <v>-71.1035325</v>
      </c>
      <c r="DX351" s="1">
        <v>-2.368321575984942</v>
      </c>
      <c r="DY351" s="1">
        <v>0.2652774381543778</v>
      </c>
      <c r="DZ351" s="1">
        <v>0.0</v>
      </c>
      <c r="EA351" s="1">
        <v>3.17377625</v>
      </c>
      <c r="EB351" s="1">
        <v>-0.3893492307692404</v>
      </c>
      <c r="EC351" s="1">
        <v>0.03875400706297993</v>
      </c>
      <c r="ED351" s="1">
        <v>0.0</v>
      </c>
      <c r="EE351" s="1">
        <v>2.382836134721365</v>
      </c>
      <c r="EF351" s="1">
        <v>-0.01329171566030785</v>
      </c>
      <c r="EG351" s="1">
        <v>0.002393399853717698</v>
      </c>
      <c r="EH351" s="1">
        <v>1.0</v>
      </c>
      <c r="EI351" s="1">
        <v>0.1121416017091495</v>
      </c>
      <c r="EJ351" s="1">
        <v>-0.01351309061798337</v>
      </c>
      <c r="EK351" s="1">
        <v>0.001099751540228579</v>
      </c>
      <c r="EL351" s="1">
        <v>1.0</v>
      </c>
      <c r="EM351" s="1">
        <v>2.0</v>
      </c>
      <c r="EN351" s="1">
        <v>5.0</v>
      </c>
      <c r="EO351" s="1" t="s">
        <v>429</v>
      </c>
      <c r="EP351" s="1">
        <v>2.94268</v>
      </c>
      <c r="EQ351" s="1">
        <v>2.80093</v>
      </c>
      <c r="ER351" s="1">
        <v>0.222002</v>
      </c>
      <c r="ES351" s="1">
        <v>0.227716</v>
      </c>
      <c r="ET351" s="1">
        <v>0.102807</v>
      </c>
      <c r="EU351" s="1">
        <v>0.0925196</v>
      </c>
      <c r="EV351" s="1">
        <v>15975.7</v>
      </c>
      <c r="EW351" s="1">
        <v>16629.2</v>
      </c>
      <c r="EX351" s="1">
        <v>23884.4</v>
      </c>
      <c r="EY351" s="1">
        <v>25064.0</v>
      </c>
      <c r="EZ351" s="1">
        <v>34305.5</v>
      </c>
      <c r="FA351" s="1">
        <v>36328.4</v>
      </c>
      <c r="FB351" s="1">
        <v>43548.6</v>
      </c>
      <c r="FC351" s="1">
        <v>46334.4</v>
      </c>
      <c r="FD351" s="1">
        <v>1.96728</v>
      </c>
      <c r="FE351" s="1">
        <v>1.84778</v>
      </c>
      <c r="FF351" s="1">
        <v>0.0807643</v>
      </c>
      <c r="FG351" s="1">
        <v>0.0</v>
      </c>
      <c r="FH351" s="1">
        <v>30.1189</v>
      </c>
      <c r="FI351" s="1">
        <v>999.9</v>
      </c>
      <c r="FJ351" s="1">
        <v>55.7</v>
      </c>
      <c r="FK351" s="1">
        <v>34.7</v>
      </c>
      <c r="FL351" s="1">
        <v>31.2341</v>
      </c>
      <c r="FM351" s="1">
        <v>64.4586</v>
      </c>
      <c r="FN351" s="1">
        <v>25.3085</v>
      </c>
      <c r="FO351" s="1">
        <v>1.0</v>
      </c>
      <c r="FP351" s="1">
        <v>0.397584</v>
      </c>
      <c r="FQ351" s="1">
        <v>1.4459</v>
      </c>
      <c r="FR351" s="1">
        <v>20.3165</v>
      </c>
      <c r="FS351" s="1">
        <v>5.2113</v>
      </c>
      <c r="FT351" s="1">
        <v>11.9077</v>
      </c>
      <c r="FU351" s="1">
        <v>5.00245</v>
      </c>
      <c r="FV351" s="1">
        <v>3.28963</v>
      </c>
      <c r="FW351" s="1">
        <v>9999.0</v>
      </c>
      <c r="FX351" s="1">
        <v>9999.0</v>
      </c>
      <c r="FY351" s="1">
        <v>9999.0</v>
      </c>
      <c r="FZ351" s="1">
        <v>999.9</v>
      </c>
      <c r="GA351" s="1">
        <v>1.85958</v>
      </c>
      <c r="GB351" s="1">
        <v>1.85454</v>
      </c>
      <c r="GC351" s="1">
        <v>1.85775</v>
      </c>
      <c r="GD351" s="1">
        <v>1.85615</v>
      </c>
      <c r="GE351" s="1">
        <v>1.85494</v>
      </c>
      <c r="GF351" s="1">
        <v>1.85455</v>
      </c>
      <c r="GG351" s="1">
        <v>1.85321</v>
      </c>
      <c r="GH351" s="1">
        <v>1.85641</v>
      </c>
      <c r="GI351" s="1">
        <v>0.0</v>
      </c>
      <c r="GJ351" s="1">
        <v>0.0</v>
      </c>
      <c r="GK351" s="1">
        <v>0.0</v>
      </c>
      <c r="GL351" s="1">
        <v>0.0</v>
      </c>
      <c r="GM351" s="1" t="s">
        <v>355</v>
      </c>
      <c r="GN351" s="1" t="s">
        <v>356</v>
      </c>
      <c r="GO351" s="1" t="s">
        <v>357</v>
      </c>
      <c r="GP351" s="1" t="s">
        <v>357</v>
      </c>
      <c r="GQ351" s="1" t="s">
        <v>357</v>
      </c>
      <c r="GR351" s="1" t="s">
        <v>357</v>
      </c>
      <c r="GS351" s="1">
        <v>0.0</v>
      </c>
      <c r="GT351" s="1">
        <v>100.0</v>
      </c>
      <c r="GU351" s="1">
        <v>100.0</v>
      </c>
      <c r="GV351" s="1">
        <v>2.74</v>
      </c>
      <c r="GW351" s="1">
        <v>0.0349</v>
      </c>
      <c r="GX351" s="1">
        <v>0.3255316452960568</v>
      </c>
      <c r="GY351" s="1">
        <v>0.003023906125278789</v>
      </c>
      <c r="GZ351" s="1">
        <v>-1.398580452151984E-6</v>
      </c>
      <c r="HA351" s="1">
        <v>2.803037836604737E-10</v>
      </c>
      <c r="HB351" s="1">
        <v>-0.04759964022089117</v>
      </c>
      <c r="HC351" s="1">
        <v>0.009965371539748925</v>
      </c>
      <c r="HD351" s="1">
        <v>-4.563662031605912E-4</v>
      </c>
      <c r="HE351" s="1">
        <v>7.83371007442278E-6</v>
      </c>
      <c r="HF351" s="1">
        <v>0.0</v>
      </c>
      <c r="HG351" s="1">
        <v>2134.0</v>
      </c>
      <c r="HH351" s="1">
        <v>2.0</v>
      </c>
      <c r="HI351" s="1">
        <v>25.0</v>
      </c>
      <c r="HJ351" s="1">
        <v>11.8</v>
      </c>
      <c r="HK351" s="1">
        <v>11.8</v>
      </c>
      <c r="HL351" s="1">
        <v>3.31177</v>
      </c>
      <c r="HM351" s="1">
        <v>2.27173</v>
      </c>
      <c r="HN351" s="1">
        <v>1.4978</v>
      </c>
      <c r="HO351" s="1">
        <v>2.30957</v>
      </c>
      <c r="HP351" s="1">
        <v>1.54785</v>
      </c>
      <c r="HQ351" s="1">
        <v>2.4353</v>
      </c>
      <c r="HR351" s="1">
        <v>37.7711</v>
      </c>
      <c r="HS351" s="1">
        <v>15.209</v>
      </c>
      <c r="HT351" s="1">
        <v>18.0</v>
      </c>
      <c r="HU351" s="1">
        <v>503.875</v>
      </c>
      <c r="HV351" s="1">
        <v>491.313</v>
      </c>
      <c r="HW351" s="1">
        <v>27.6033</v>
      </c>
      <c r="HX351" s="1">
        <v>32.1311</v>
      </c>
      <c r="HY351" s="1">
        <v>30.001</v>
      </c>
      <c r="HZ351" s="1">
        <v>31.8879</v>
      </c>
      <c r="IA351" s="1">
        <v>31.9902</v>
      </c>
      <c r="IB351" s="1">
        <v>66.3646</v>
      </c>
      <c r="IC351" s="1">
        <v>40.226</v>
      </c>
      <c r="ID351" s="1">
        <v>0.0</v>
      </c>
      <c r="IE351" s="1">
        <v>27.5988</v>
      </c>
      <c r="IF351" s="1">
        <v>1709.4</v>
      </c>
      <c r="IG351" s="1">
        <v>19.5808</v>
      </c>
      <c r="IH351" s="1">
        <v>100.701</v>
      </c>
      <c r="II351" s="1">
        <v>100.417</v>
      </c>
      <c r="IJ351" s="1" t="s">
        <v>358</v>
      </c>
    </row>
    <row r="352" ht="15.75" customHeight="1">
      <c r="A352" s="1">
        <v>336.0</v>
      </c>
      <c r="B352" s="1">
        <v>1.6597968735E9</v>
      </c>
      <c r="C352" s="1">
        <v>732.0</v>
      </c>
      <c r="D352" s="1" t="s">
        <v>1005</v>
      </c>
      <c r="E352" s="1" t="s">
        <v>1006</v>
      </c>
      <c r="F352" s="1">
        <v>1.0</v>
      </c>
      <c r="G352" s="1" t="s">
        <v>346</v>
      </c>
      <c r="H352" s="1" t="s">
        <v>347</v>
      </c>
      <c r="I352" s="1" t="s">
        <v>348</v>
      </c>
      <c r="J352" s="1" t="s">
        <v>349</v>
      </c>
      <c r="K352" s="1" t="s">
        <v>350</v>
      </c>
      <c r="L352" s="1" t="s">
        <v>346</v>
      </c>
      <c r="M352" s="1" t="s">
        <v>351</v>
      </c>
      <c r="N352" s="1">
        <v>1.6597968655E9</v>
      </c>
      <c r="O352" s="1">
        <f t="shared" si="1"/>
        <v>0.002674161285</v>
      </c>
      <c r="P352" s="1">
        <f t="shared" si="2"/>
        <v>2.674161285</v>
      </c>
      <c r="Q352" s="1">
        <f t="shared" si="3"/>
        <v>23.43033769</v>
      </c>
      <c r="R352" s="1">
        <f t="shared" si="4"/>
        <v>1574.669375</v>
      </c>
      <c r="S352" s="1">
        <f t="shared" si="5"/>
        <v>1172.26528</v>
      </c>
      <c r="T352" s="1">
        <f t="shared" si="6"/>
        <v>116.246936</v>
      </c>
      <c r="U352" s="1">
        <f t="shared" si="7"/>
        <v>156.1510805</v>
      </c>
      <c r="V352" s="1">
        <f t="shared" si="8"/>
        <v>0.1096930224</v>
      </c>
      <c r="W352" s="1">
        <f t="shared" si="9"/>
        <v>2.912680903</v>
      </c>
      <c r="X352" s="1">
        <f t="shared" si="10"/>
        <v>0.1074486293</v>
      </c>
      <c r="Y352" s="1">
        <f t="shared" si="11"/>
        <v>0.06735321833</v>
      </c>
      <c r="Z352" s="1">
        <f t="shared" si="12"/>
        <v>321.5176684</v>
      </c>
      <c r="AA352" s="1">
        <f t="shared" si="13"/>
        <v>32.14798167</v>
      </c>
      <c r="AB352" s="1">
        <f t="shared" si="14"/>
        <v>31.4236375</v>
      </c>
      <c r="AC352" s="1">
        <f t="shared" si="15"/>
        <v>4.621502785</v>
      </c>
      <c r="AD352" s="1">
        <f t="shared" si="16"/>
        <v>49.78567451</v>
      </c>
      <c r="AE352" s="1">
        <f t="shared" si="17"/>
        <v>2.238888911</v>
      </c>
      <c r="AF352" s="1">
        <f t="shared" si="18"/>
        <v>4.497054491</v>
      </c>
      <c r="AG352" s="1">
        <f t="shared" si="19"/>
        <v>2.382613874</v>
      </c>
      <c r="AH352" s="1">
        <f t="shared" si="20"/>
        <v>-117.9305127</v>
      </c>
      <c r="AI352" s="1">
        <f t="shared" si="21"/>
        <v>-75.27944029</v>
      </c>
      <c r="AJ352" s="1">
        <f t="shared" si="22"/>
        <v>-5.814384963</v>
      </c>
      <c r="AK352" s="1">
        <f t="shared" si="23"/>
        <v>122.4933304</v>
      </c>
      <c r="AL352" s="1">
        <f t="shared" si="24"/>
        <v>55.13860961</v>
      </c>
      <c r="AM352" s="1">
        <f t="shared" si="25"/>
        <v>2.686680744</v>
      </c>
      <c r="AN352" s="1">
        <f t="shared" si="26"/>
        <v>23.43033769</v>
      </c>
      <c r="AO352" s="1">
        <v>1704.517363636364</v>
      </c>
      <c r="AP352" s="1">
        <v>1649.582909090909</v>
      </c>
      <c r="AQ352" s="1">
        <v>5.164630303030342</v>
      </c>
      <c r="AR352" s="1">
        <v>64.94</v>
      </c>
      <c r="AS352" s="1">
        <f t="shared" si="27"/>
        <v>2.674161285</v>
      </c>
      <c r="AT352" s="1">
        <v>19.43861951422964</v>
      </c>
      <c r="AU352" s="1">
        <v>22.57594852941175</v>
      </c>
      <c r="AV352" s="1">
        <v>-2.89563650127485E-4</v>
      </c>
      <c r="AW352" s="1">
        <v>90.19422672828748</v>
      </c>
      <c r="AX352" s="1">
        <v>0.0</v>
      </c>
      <c r="AY352" s="1">
        <v>0.0</v>
      </c>
      <c r="AZ352" s="1">
        <f t="shared" si="28"/>
        <v>1</v>
      </c>
      <c r="BA352" s="1">
        <f t="shared" si="29"/>
        <v>0</v>
      </c>
      <c r="BB352" s="1">
        <f t="shared" si="30"/>
        <v>51691.22305</v>
      </c>
      <c r="BC352" s="1">
        <f t="shared" si="31"/>
        <v>2000.01</v>
      </c>
      <c r="BD352" s="1">
        <f t="shared" si="32"/>
        <v>1681.208438</v>
      </c>
      <c r="BE352" s="1">
        <f t="shared" si="33"/>
        <v>0.8406000157</v>
      </c>
      <c r="BF352" s="1">
        <f t="shared" si="34"/>
        <v>0.1607580304</v>
      </c>
      <c r="BG352" s="1">
        <v>6.0</v>
      </c>
      <c r="BH352" s="1">
        <v>0.5</v>
      </c>
      <c r="BI352" s="1" t="s">
        <v>352</v>
      </c>
      <c r="BJ352" s="1">
        <v>2.0</v>
      </c>
      <c r="BK352" s="1" t="b">
        <v>1</v>
      </c>
      <c r="BL352" s="1">
        <v>1.6597968655E9</v>
      </c>
      <c r="BM352" s="1">
        <v>1574.669375</v>
      </c>
      <c r="BN352" s="1">
        <v>1645.88375</v>
      </c>
      <c r="BO352" s="1">
        <v>22.57755625</v>
      </c>
      <c r="BP352" s="1">
        <v>19.4276</v>
      </c>
      <c r="BQ352" s="1">
        <v>1571.9575</v>
      </c>
      <c r="BR352" s="1">
        <v>22.54266875</v>
      </c>
      <c r="BS352" s="1">
        <v>500.201625</v>
      </c>
      <c r="BT352" s="1">
        <v>99.06358125</v>
      </c>
      <c r="BU352" s="1">
        <v>0.10077854375</v>
      </c>
      <c r="BV352" s="1">
        <v>30.9442375</v>
      </c>
      <c r="BW352" s="1">
        <v>31.4236375</v>
      </c>
      <c r="BX352" s="1">
        <v>999.9</v>
      </c>
      <c r="BY352" s="1">
        <v>0.0</v>
      </c>
      <c r="BZ352" s="1">
        <v>0.0</v>
      </c>
      <c r="CA352" s="1">
        <v>9997.773125</v>
      </c>
      <c r="CB352" s="1">
        <v>0.0</v>
      </c>
      <c r="CC352" s="1">
        <v>285.0535</v>
      </c>
      <c r="CD352" s="1">
        <v>-71.21364375</v>
      </c>
      <c r="CE352" s="1">
        <v>1611.04375</v>
      </c>
      <c r="CF352" s="1">
        <v>1678.494375</v>
      </c>
      <c r="CG352" s="1">
        <v>3.14996</v>
      </c>
      <c r="CH352" s="1">
        <v>1645.88375</v>
      </c>
      <c r="CI352" s="1">
        <v>19.4276</v>
      </c>
      <c r="CJ352" s="1">
        <v>2.23661375</v>
      </c>
      <c r="CK352" s="1">
        <v>1.924566875</v>
      </c>
      <c r="CL352" s="1">
        <v>19.227</v>
      </c>
      <c r="CM352" s="1">
        <v>16.83699375</v>
      </c>
      <c r="CN352" s="1">
        <v>2000.01</v>
      </c>
      <c r="CO352" s="1">
        <v>0.979999375</v>
      </c>
      <c r="CP352" s="1">
        <v>0.0200008375</v>
      </c>
      <c r="CQ352" s="1">
        <v>0.0</v>
      </c>
      <c r="CR352" s="1">
        <v>2.825625</v>
      </c>
      <c r="CS352" s="1">
        <v>0.0</v>
      </c>
      <c r="CT352" s="1">
        <v>17350.0375</v>
      </c>
      <c r="CU352" s="1">
        <v>17412.4125</v>
      </c>
      <c r="CV352" s="1">
        <v>41.3159375</v>
      </c>
      <c r="CW352" s="1">
        <v>42.42149999999999</v>
      </c>
      <c r="CX352" s="1">
        <v>41.25</v>
      </c>
      <c r="CY352" s="1">
        <v>41.125</v>
      </c>
      <c r="CZ352" s="1">
        <v>41.542625</v>
      </c>
      <c r="DA352" s="1">
        <v>1960.00875</v>
      </c>
      <c r="DB352" s="1">
        <v>40.00125</v>
      </c>
      <c r="DC352" s="1">
        <v>0.0</v>
      </c>
      <c r="DD352" s="1">
        <v>1.6597968729E9</v>
      </c>
      <c r="DE352" s="1">
        <v>0.0</v>
      </c>
      <c r="DF352" s="1">
        <v>1.6597961675E9</v>
      </c>
      <c r="DG352" s="1" t="s">
        <v>353</v>
      </c>
      <c r="DH352" s="1">
        <v>1.659796162E9</v>
      </c>
      <c r="DI352" s="1">
        <v>1.6597961675E9</v>
      </c>
      <c r="DJ352" s="1">
        <v>2.0</v>
      </c>
      <c r="DK352" s="1">
        <v>-0.014</v>
      </c>
      <c r="DL352" s="1">
        <v>-0.001</v>
      </c>
      <c r="DM352" s="1">
        <v>1.327</v>
      </c>
      <c r="DN352" s="1">
        <v>0.031</v>
      </c>
      <c r="DO352" s="1">
        <v>400.0</v>
      </c>
      <c r="DP352" s="1">
        <v>20.0</v>
      </c>
      <c r="DQ352" s="1">
        <v>0.32</v>
      </c>
      <c r="DR352" s="1">
        <v>0.03</v>
      </c>
      <c r="DS352" s="1">
        <v>23.19516127050325</v>
      </c>
      <c r="DT352" s="1">
        <v>1.681708538887978</v>
      </c>
      <c r="DU352" s="1">
        <v>0.1621019714068568</v>
      </c>
      <c r="DV352" s="1">
        <v>0.0</v>
      </c>
      <c r="DW352" s="1">
        <v>-71.1035325</v>
      </c>
      <c r="DX352" s="1">
        <v>-2.368321575984942</v>
      </c>
      <c r="DY352" s="1">
        <v>0.2652774381543778</v>
      </c>
      <c r="DZ352" s="1">
        <v>0.0</v>
      </c>
      <c r="EA352" s="1">
        <v>3.17377625</v>
      </c>
      <c r="EB352" s="1">
        <v>-0.3893492307692404</v>
      </c>
      <c r="EC352" s="1">
        <v>0.03875400706297993</v>
      </c>
      <c r="ED352" s="1">
        <v>0.0</v>
      </c>
      <c r="EE352" s="1">
        <v>2.382836134721365</v>
      </c>
      <c r="EF352" s="1">
        <v>-0.01329171566030785</v>
      </c>
      <c r="EG352" s="1">
        <v>0.002393399853717698</v>
      </c>
      <c r="EH352" s="1">
        <v>1.0</v>
      </c>
      <c r="EI352" s="1">
        <v>0.1121416017091495</v>
      </c>
      <c r="EJ352" s="1">
        <v>-0.01351309061798337</v>
      </c>
      <c r="EK352" s="1">
        <v>0.001099751540228579</v>
      </c>
      <c r="EL352" s="1">
        <v>1.0</v>
      </c>
      <c r="EM352" s="1">
        <v>2.0</v>
      </c>
      <c r="EN352" s="1">
        <v>5.0</v>
      </c>
      <c r="EO352" s="1" t="s">
        <v>429</v>
      </c>
      <c r="EP352" s="1">
        <v>2.94233</v>
      </c>
      <c r="EQ352" s="1">
        <v>2.80073</v>
      </c>
      <c r="ER352" s="1">
        <v>0.222411</v>
      </c>
      <c r="ES352" s="1">
        <v>0.228102</v>
      </c>
      <c r="ET352" s="1">
        <v>0.102805</v>
      </c>
      <c r="EU352" s="1">
        <v>0.0925295</v>
      </c>
      <c r="EV352" s="1">
        <v>15967.2</v>
      </c>
      <c r="EW352" s="1">
        <v>16620.8</v>
      </c>
      <c r="EX352" s="1">
        <v>23884.4</v>
      </c>
      <c r="EY352" s="1">
        <v>25064.0</v>
      </c>
      <c r="EZ352" s="1">
        <v>34305.6</v>
      </c>
      <c r="FA352" s="1">
        <v>36327.8</v>
      </c>
      <c r="FB352" s="1">
        <v>43548.5</v>
      </c>
      <c r="FC352" s="1">
        <v>46334.2</v>
      </c>
      <c r="FD352" s="1">
        <v>1.96732</v>
      </c>
      <c r="FE352" s="1">
        <v>1.84783</v>
      </c>
      <c r="FF352" s="1">
        <v>0.0809878</v>
      </c>
      <c r="FG352" s="1">
        <v>0.0</v>
      </c>
      <c r="FH352" s="1">
        <v>30.1178</v>
      </c>
      <c r="FI352" s="1">
        <v>999.9</v>
      </c>
      <c r="FJ352" s="1">
        <v>55.7</v>
      </c>
      <c r="FK352" s="1">
        <v>34.7</v>
      </c>
      <c r="FL352" s="1">
        <v>31.2343</v>
      </c>
      <c r="FM352" s="1">
        <v>64.4186</v>
      </c>
      <c r="FN352" s="1">
        <v>26.1458</v>
      </c>
      <c r="FO352" s="1">
        <v>1.0</v>
      </c>
      <c r="FP352" s="1">
        <v>0.397754</v>
      </c>
      <c r="FQ352" s="1">
        <v>1.44706</v>
      </c>
      <c r="FR352" s="1">
        <v>20.3164</v>
      </c>
      <c r="FS352" s="1">
        <v>5.2113</v>
      </c>
      <c r="FT352" s="1">
        <v>11.9077</v>
      </c>
      <c r="FU352" s="1">
        <v>5.00245</v>
      </c>
      <c r="FV352" s="1">
        <v>3.28963</v>
      </c>
      <c r="FW352" s="1">
        <v>9999.0</v>
      </c>
      <c r="FX352" s="1">
        <v>9999.0</v>
      </c>
      <c r="FY352" s="1">
        <v>9999.0</v>
      </c>
      <c r="FZ352" s="1">
        <v>999.9</v>
      </c>
      <c r="GA352" s="1">
        <v>1.85959</v>
      </c>
      <c r="GB352" s="1">
        <v>1.85454</v>
      </c>
      <c r="GC352" s="1">
        <v>1.85775</v>
      </c>
      <c r="GD352" s="1">
        <v>1.85618</v>
      </c>
      <c r="GE352" s="1">
        <v>1.85495</v>
      </c>
      <c r="GF352" s="1">
        <v>1.85455</v>
      </c>
      <c r="GG352" s="1">
        <v>1.85323</v>
      </c>
      <c r="GH352" s="1">
        <v>1.85642</v>
      </c>
      <c r="GI352" s="1">
        <v>0.0</v>
      </c>
      <c r="GJ352" s="1">
        <v>0.0</v>
      </c>
      <c r="GK352" s="1">
        <v>0.0</v>
      </c>
      <c r="GL352" s="1">
        <v>0.0</v>
      </c>
      <c r="GM352" s="1" t="s">
        <v>355</v>
      </c>
      <c r="GN352" s="1" t="s">
        <v>356</v>
      </c>
      <c r="GO352" s="1" t="s">
        <v>357</v>
      </c>
      <c r="GP352" s="1" t="s">
        <v>357</v>
      </c>
      <c r="GQ352" s="1" t="s">
        <v>357</v>
      </c>
      <c r="GR352" s="1" t="s">
        <v>357</v>
      </c>
      <c r="GS352" s="1">
        <v>0.0</v>
      </c>
      <c r="GT352" s="1">
        <v>100.0</v>
      </c>
      <c r="GU352" s="1">
        <v>100.0</v>
      </c>
      <c r="GV352" s="1">
        <v>2.74</v>
      </c>
      <c r="GW352" s="1">
        <v>0.0349</v>
      </c>
      <c r="GX352" s="1">
        <v>0.3255316452960568</v>
      </c>
      <c r="GY352" s="1">
        <v>0.003023906125278789</v>
      </c>
      <c r="GZ352" s="1">
        <v>-1.398580452151984E-6</v>
      </c>
      <c r="HA352" s="1">
        <v>2.803037836604737E-10</v>
      </c>
      <c r="HB352" s="1">
        <v>-0.04759964022089117</v>
      </c>
      <c r="HC352" s="1">
        <v>0.009965371539748925</v>
      </c>
      <c r="HD352" s="1">
        <v>-4.563662031605912E-4</v>
      </c>
      <c r="HE352" s="1">
        <v>7.83371007442278E-6</v>
      </c>
      <c r="HF352" s="1">
        <v>0.0</v>
      </c>
      <c r="HG352" s="1">
        <v>2134.0</v>
      </c>
      <c r="HH352" s="1">
        <v>2.0</v>
      </c>
      <c r="HI352" s="1">
        <v>25.0</v>
      </c>
      <c r="HJ352" s="1">
        <v>11.9</v>
      </c>
      <c r="HK352" s="1">
        <v>11.8</v>
      </c>
      <c r="HL352" s="1">
        <v>3.32031</v>
      </c>
      <c r="HM352" s="1">
        <v>2.27783</v>
      </c>
      <c r="HN352" s="1">
        <v>1.4978</v>
      </c>
      <c r="HO352" s="1">
        <v>2.30957</v>
      </c>
      <c r="HP352" s="1">
        <v>1.54785</v>
      </c>
      <c r="HQ352" s="1">
        <v>2.30469</v>
      </c>
      <c r="HR352" s="1">
        <v>37.7711</v>
      </c>
      <c r="HS352" s="1">
        <v>15.209</v>
      </c>
      <c r="HT352" s="1">
        <v>18.0</v>
      </c>
      <c r="HU352" s="1">
        <v>503.915</v>
      </c>
      <c r="HV352" s="1">
        <v>491.353</v>
      </c>
      <c r="HW352" s="1">
        <v>27.607</v>
      </c>
      <c r="HX352" s="1">
        <v>32.1324</v>
      </c>
      <c r="HY352" s="1">
        <v>30.001</v>
      </c>
      <c r="HZ352" s="1">
        <v>31.8891</v>
      </c>
      <c r="IA352" s="1">
        <v>31.9911</v>
      </c>
      <c r="IB352" s="1">
        <v>66.4686</v>
      </c>
      <c r="IC352" s="1">
        <v>39.9525</v>
      </c>
      <c r="ID352" s="1">
        <v>0.0</v>
      </c>
      <c r="IE352" s="1">
        <v>27.5988</v>
      </c>
      <c r="IF352" s="1">
        <v>1719.43</v>
      </c>
      <c r="IG352" s="1">
        <v>19.5918</v>
      </c>
      <c r="IH352" s="1">
        <v>100.701</v>
      </c>
      <c r="II352" s="1">
        <v>100.417</v>
      </c>
      <c r="IJ352" s="1" t="s">
        <v>358</v>
      </c>
    </row>
    <row r="353" ht="15.75" customHeight="1">
      <c r="A353" s="1">
        <v>337.0</v>
      </c>
      <c r="B353" s="1">
        <v>1.6597968745E9</v>
      </c>
      <c r="C353" s="1">
        <v>733.0</v>
      </c>
      <c r="D353" s="1" t="s">
        <v>1007</v>
      </c>
      <c r="E353" s="1" t="s">
        <v>1008</v>
      </c>
      <c r="F353" s="1">
        <v>1.0</v>
      </c>
      <c r="G353" s="1" t="s">
        <v>346</v>
      </c>
      <c r="H353" s="1" t="s">
        <v>347</v>
      </c>
      <c r="I353" s="1" t="s">
        <v>348</v>
      </c>
      <c r="J353" s="1" t="s">
        <v>349</v>
      </c>
      <c r="K353" s="1" t="s">
        <v>350</v>
      </c>
      <c r="L353" s="1" t="s">
        <v>346</v>
      </c>
      <c r="M353" s="1" t="s">
        <v>351</v>
      </c>
      <c r="N353" s="1">
        <v>1.659796867E9</v>
      </c>
      <c r="O353" s="1">
        <f t="shared" si="1"/>
        <v>0.002664576558</v>
      </c>
      <c r="P353" s="1">
        <f t="shared" si="2"/>
        <v>2.664576558</v>
      </c>
      <c r="Q353" s="1">
        <f t="shared" si="3"/>
        <v>23.44608822</v>
      </c>
      <c r="R353" s="1">
        <f t="shared" si="4"/>
        <v>1582.186667</v>
      </c>
      <c r="S353" s="1">
        <f t="shared" si="5"/>
        <v>1178.049417</v>
      </c>
      <c r="T353" s="1">
        <f t="shared" si="6"/>
        <v>116.819795</v>
      </c>
      <c r="U353" s="1">
        <f t="shared" si="7"/>
        <v>156.8955592</v>
      </c>
      <c r="V353" s="1">
        <f t="shared" si="8"/>
        <v>0.1092977701</v>
      </c>
      <c r="W353" s="1">
        <f t="shared" si="9"/>
        <v>2.912307514</v>
      </c>
      <c r="X353" s="1">
        <f t="shared" si="10"/>
        <v>0.1070690657</v>
      </c>
      <c r="Y353" s="1">
        <f t="shared" si="11"/>
        <v>0.06711462113</v>
      </c>
      <c r="Z353" s="1">
        <f t="shared" si="12"/>
        <v>321.5180988</v>
      </c>
      <c r="AA353" s="1">
        <f t="shared" si="13"/>
        <v>32.15212157</v>
      </c>
      <c r="AB353" s="1">
        <f t="shared" si="14"/>
        <v>31.42364</v>
      </c>
      <c r="AC353" s="1">
        <f t="shared" si="15"/>
        <v>4.621503442</v>
      </c>
      <c r="AD353" s="1">
        <f t="shared" si="16"/>
        <v>49.78456737</v>
      </c>
      <c r="AE353" s="1">
        <f t="shared" si="17"/>
        <v>2.239030156</v>
      </c>
      <c r="AF353" s="1">
        <f t="shared" si="18"/>
        <v>4.497438211</v>
      </c>
      <c r="AG353" s="1">
        <f t="shared" si="19"/>
        <v>2.382473286</v>
      </c>
      <c r="AH353" s="1">
        <f t="shared" si="20"/>
        <v>-117.5078262</v>
      </c>
      <c r="AI353" s="1">
        <f t="shared" si="21"/>
        <v>-75.03532414</v>
      </c>
      <c r="AJ353" s="1">
        <f t="shared" si="22"/>
        <v>-5.79631593</v>
      </c>
      <c r="AK353" s="1">
        <f t="shared" si="23"/>
        <v>123.1786325</v>
      </c>
      <c r="AL353" s="1">
        <f t="shared" si="24"/>
        <v>55.17118554</v>
      </c>
      <c r="AM353" s="1">
        <f t="shared" si="25"/>
        <v>2.67974786</v>
      </c>
      <c r="AN353" s="1">
        <f t="shared" si="26"/>
        <v>23.44608822</v>
      </c>
      <c r="AO353" s="1">
        <v>1709.652878787879</v>
      </c>
      <c r="AP353" s="1">
        <v>1654.720363636363</v>
      </c>
      <c r="AQ353" s="1">
        <v>5.160545454545184</v>
      </c>
      <c r="AR353" s="1">
        <v>64.94</v>
      </c>
      <c r="AS353" s="1">
        <f t="shared" si="27"/>
        <v>2.664576558</v>
      </c>
      <c r="AT353" s="1">
        <v>19.44900485129457</v>
      </c>
      <c r="AU353" s="1">
        <v>22.57517588235293</v>
      </c>
      <c r="AV353" s="1">
        <v>-3.036906650827888E-4</v>
      </c>
      <c r="AW353" s="1">
        <v>90.19422672828748</v>
      </c>
      <c r="AX353" s="1">
        <v>0.0</v>
      </c>
      <c r="AY353" s="1">
        <v>0.0</v>
      </c>
      <c r="AZ353" s="1">
        <f t="shared" si="28"/>
        <v>1</v>
      </c>
      <c r="BA353" s="1">
        <f t="shared" si="29"/>
        <v>0</v>
      </c>
      <c r="BB353" s="1">
        <f t="shared" si="30"/>
        <v>51680.36809</v>
      </c>
      <c r="BC353" s="1">
        <f t="shared" si="31"/>
        <v>2000.012667</v>
      </c>
      <c r="BD353" s="1">
        <f t="shared" si="32"/>
        <v>1681.21068</v>
      </c>
      <c r="BE353" s="1">
        <f t="shared" si="33"/>
        <v>0.8406000162</v>
      </c>
      <c r="BF353" s="1">
        <f t="shared" si="34"/>
        <v>0.1607580313</v>
      </c>
      <c r="BG353" s="1">
        <v>6.0</v>
      </c>
      <c r="BH353" s="1">
        <v>0.5</v>
      </c>
      <c r="BI353" s="1" t="s">
        <v>352</v>
      </c>
      <c r="BJ353" s="1">
        <v>2.0</v>
      </c>
      <c r="BK353" s="1" t="b">
        <v>1</v>
      </c>
      <c r="BL353" s="1">
        <v>1.659796867E9</v>
      </c>
      <c r="BM353" s="1">
        <v>1582.186666666666</v>
      </c>
      <c r="BN353" s="1">
        <v>1653.450666666667</v>
      </c>
      <c r="BO353" s="1">
        <v>22.57912</v>
      </c>
      <c r="BP353" s="1">
        <v>19.43732</v>
      </c>
      <c r="BQ353" s="1">
        <v>1579.469333333333</v>
      </c>
      <c r="BR353" s="1">
        <v>22.54423333333333</v>
      </c>
      <c r="BS353" s="1">
        <v>500.2052666666667</v>
      </c>
      <c r="BT353" s="1">
        <v>99.06289333333334</v>
      </c>
      <c r="BU353" s="1">
        <v>0.1008542266666667</v>
      </c>
      <c r="BV353" s="1">
        <v>30.94573333333334</v>
      </c>
      <c r="BW353" s="1">
        <v>31.42364</v>
      </c>
      <c r="BX353" s="1">
        <v>999.8999999999999</v>
      </c>
      <c r="BY353" s="1">
        <v>0.0</v>
      </c>
      <c r="BZ353" s="1">
        <v>0.0</v>
      </c>
      <c r="CA353" s="1">
        <v>9995.708</v>
      </c>
      <c r="CB353" s="1">
        <v>0.0</v>
      </c>
      <c r="CC353" s="1">
        <v>283.7633333333334</v>
      </c>
      <c r="CD353" s="1">
        <v>-71.26308666666667</v>
      </c>
      <c r="CE353" s="1">
        <v>1618.737333333333</v>
      </c>
      <c r="CF353" s="1">
        <v>1686.227333333333</v>
      </c>
      <c r="CG353" s="1">
        <v>3.141801333333333</v>
      </c>
      <c r="CH353" s="1">
        <v>1653.450666666667</v>
      </c>
      <c r="CI353" s="1">
        <v>19.43732</v>
      </c>
      <c r="CJ353" s="1">
        <v>2.236753999999999</v>
      </c>
      <c r="CK353" s="1">
        <v>1.925517333333333</v>
      </c>
      <c r="CL353" s="1">
        <v>19.22800666666667</v>
      </c>
      <c r="CM353" s="1">
        <v>16.84477333333334</v>
      </c>
      <c r="CN353" s="1">
        <v>2000.012666666667</v>
      </c>
      <c r="CO353" s="1">
        <v>0.9799994</v>
      </c>
      <c r="CP353" s="1">
        <v>0.02000081333333333</v>
      </c>
      <c r="CQ353" s="1">
        <v>0.0</v>
      </c>
      <c r="CR353" s="1">
        <v>2.957400000000001</v>
      </c>
      <c r="CS353" s="1">
        <v>0.0</v>
      </c>
      <c r="CT353" s="1">
        <v>17350.48</v>
      </c>
      <c r="CU353" s="1">
        <v>17412.43333333333</v>
      </c>
      <c r="CV353" s="1">
        <v>41.312</v>
      </c>
      <c r="CW353" s="1">
        <v>42.42873333333333</v>
      </c>
      <c r="CX353" s="1">
        <v>41.25413333333334</v>
      </c>
      <c r="CY353" s="1">
        <v>41.125</v>
      </c>
      <c r="CZ353" s="1">
        <v>41.5372</v>
      </c>
      <c r="DA353" s="1">
        <v>1960.011333333333</v>
      </c>
      <c r="DB353" s="1">
        <v>40.00133333333333</v>
      </c>
      <c r="DC353" s="1">
        <v>0.0</v>
      </c>
      <c r="DD353" s="1">
        <v>1.6597968735E9</v>
      </c>
      <c r="DE353" s="1">
        <v>0.0</v>
      </c>
      <c r="DF353" s="1">
        <v>1.6597961675E9</v>
      </c>
      <c r="DG353" s="1" t="s">
        <v>353</v>
      </c>
      <c r="DH353" s="1">
        <v>1.659796162E9</v>
      </c>
      <c r="DI353" s="1">
        <v>1.6597961675E9</v>
      </c>
      <c r="DJ353" s="1">
        <v>2.0</v>
      </c>
      <c r="DK353" s="1">
        <v>-0.014</v>
      </c>
      <c r="DL353" s="1">
        <v>-0.001</v>
      </c>
      <c r="DM353" s="1">
        <v>1.327</v>
      </c>
      <c r="DN353" s="1">
        <v>0.031</v>
      </c>
      <c r="DO353" s="1">
        <v>400.0</v>
      </c>
      <c r="DP353" s="1">
        <v>20.0</v>
      </c>
      <c r="DQ353" s="1">
        <v>0.32</v>
      </c>
      <c r="DR353" s="1">
        <v>0.03</v>
      </c>
      <c r="DS353" s="1">
        <v>23.26068772495391</v>
      </c>
      <c r="DT353" s="1">
        <v>1.1459642495631</v>
      </c>
      <c r="DU353" s="1">
        <v>0.1161797062611439</v>
      </c>
      <c r="DV353" s="1">
        <v>0.0</v>
      </c>
      <c r="DW353" s="1">
        <v>-71.14882195121952</v>
      </c>
      <c r="DX353" s="1">
        <v>-2.274278048780519</v>
      </c>
      <c r="DY353" s="1">
        <v>0.2627558818001656</v>
      </c>
      <c r="DZ353" s="1">
        <v>0.0</v>
      </c>
      <c r="EA353" s="1">
        <v>3.165109756097562</v>
      </c>
      <c r="EB353" s="1">
        <v>-0.383596515679449</v>
      </c>
      <c r="EC353" s="1">
        <v>0.03902900969152928</v>
      </c>
      <c r="ED353" s="1">
        <v>0.0</v>
      </c>
      <c r="EE353" s="1">
        <v>2.382348124896514</v>
      </c>
      <c r="EF353" s="1">
        <v>0.009206124598202692</v>
      </c>
      <c r="EG353" s="1">
        <v>0.001533808199058149</v>
      </c>
      <c r="EH353" s="1">
        <v>1.0</v>
      </c>
      <c r="EI353" s="1">
        <v>0.1117596441886079</v>
      </c>
      <c r="EJ353" s="1">
        <v>-0.01626248312787612</v>
      </c>
      <c r="EK353" s="1">
        <v>0.001238275176694191</v>
      </c>
      <c r="EL353" s="1">
        <v>1.0</v>
      </c>
      <c r="EM353" s="1">
        <v>2.0</v>
      </c>
      <c r="EN353" s="1">
        <v>5.0</v>
      </c>
      <c r="EO353" s="1" t="s">
        <v>429</v>
      </c>
      <c r="EP353" s="1">
        <v>2.94241</v>
      </c>
      <c r="EQ353" s="1">
        <v>2.80046</v>
      </c>
      <c r="ER353" s="1">
        <v>0.222814</v>
      </c>
      <c r="ES353" s="1">
        <v>0.228495</v>
      </c>
      <c r="ET353" s="1">
        <v>0.1028</v>
      </c>
      <c r="EU353" s="1">
        <v>0.0925343</v>
      </c>
      <c r="EV353" s="1">
        <v>15958.8</v>
      </c>
      <c r="EW353" s="1">
        <v>16612.3</v>
      </c>
      <c r="EX353" s="1">
        <v>23884.3</v>
      </c>
      <c r="EY353" s="1">
        <v>25064.0</v>
      </c>
      <c r="EZ353" s="1">
        <v>34305.6</v>
      </c>
      <c r="FA353" s="1">
        <v>36327.6</v>
      </c>
      <c r="FB353" s="1">
        <v>43548.3</v>
      </c>
      <c r="FC353" s="1">
        <v>46334.1</v>
      </c>
      <c r="FD353" s="1">
        <v>1.96738</v>
      </c>
      <c r="FE353" s="1">
        <v>1.84792</v>
      </c>
      <c r="FF353" s="1">
        <v>0.0815019</v>
      </c>
      <c r="FG353" s="1">
        <v>0.0</v>
      </c>
      <c r="FH353" s="1">
        <v>30.1166</v>
      </c>
      <c r="FI353" s="1">
        <v>999.9</v>
      </c>
      <c r="FJ353" s="1">
        <v>55.7</v>
      </c>
      <c r="FK353" s="1">
        <v>34.7</v>
      </c>
      <c r="FL353" s="1">
        <v>31.2339</v>
      </c>
      <c r="FM353" s="1">
        <v>64.7386</v>
      </c>
      <c r="FN353" s="1">
        <v>25.5208</v>
      </c>
      <c r="FO353" s="1">
        <v>1.0</v>
      </c>
      <c r="FP353" s="1">
        <v>0.397866</v>
      </c>
      <c r="FQ353" s="1">
        <v>1.44812</v>
      </c>
      <c r="FR353" s="1">
        <v>20.3163</v>
      </c>
      <c r="FS353" s="1">
        <v>5.2113</v>
      </c>
      <c r="FT353" s="1">
        <v>11.908</v>
      </c>
      <c r="FU353" s="1">
        <v>5.0024</v>
      </c>
      <c r="FV353" s="1">
        <v>3.28963</v>
      </c>
      <c r="FW353" s="1">
        <v>9999.0</v>
      </c>
      <c r="FX353" s="1">
        <v>9999.0</v>
      </c>
      <c r="FY353" s="1">
        <v>9999.0</v>
      </c>
      <c r="FZ353" s="1">
        <v>999.9</v>
      </c>
      <c r="GA353" s="1">
        <v>1.85959</v>
      </c>
      <c r="GB353" s="1">
        <v>1.85454</v>
      </c>
      <c r="GC353" s="1">
        <v>1.85774</v>
      </c>
      <c r="GD353" s="1">
        <v>1.85618</v>
      </c>
      <c r="GE353" s="1">
        <v>1.85495</v>
      </c>
      <c r="GF353" s="1">
        <v>1.85455</v>
      </c>
      <c r="GG353" s="1">
        <v>1.85324</v>
      </c>
      <c r="GH353" s="1">
        <v>1.8564</v>
      </c>
      <c r="GI353" s="1">
        <v>0.0</v>
      </c>
      <c r="GJ353" s="1">
        <v>0.0</v>
      </c>
      <c r="GK353" s="1">
        <v>0.0</v>
      </c>
      <c r="GL353" s="1">
        <v>0.0</v>
      </c>
      <c r="GM353" s="1" t="s">
        <v>355</v>
      </c>
      <c r="GN353" s="1" t="s">
        <v>356</v>
      </c>
      <c r="GO353" s="1" t="s">
        <v>357</v>
      </c>
      <c r="GP353" s="1" t="s">
        <v>357</v>
      </c>
      <c r="GQ353" s="1" t="s">
        <v>357</v>
      </c>
      <c r="GR353" s="1" t="s">
        <v>357</v>
      </c>
      <c r="GS353" s="1">
        <v>0.0</v>
      </c>
      <c r="GT353" s="1">
        <v>100.0</v>
      </c>
      <c r="GU353" s="1">
        <v>100.0</v>
      </c>
      <c r="GV353" s="1">
        <v>2.74</v>
      </c>
      <c r="GW353" s="1">
        <v>0.0349</v>
      </c>
      <c r="GX353" s="1">
        <v>0.3255316452960568</v>
      </c>
      <c r="GY353" s="1">
        <v>0.003023906125278789</v>
      </c>
      <c r="GZ353" s="1">
        <v>-1.398580452151984E-6</v>
      </c>
      <c r="HA353" s="1">
        <v>2.803037836604737E-10</v>
      </c>
      <c r="HB353" s="1">
        <v>-0.04759964022089117</v>
      </c>
      <c r="HC353" s="1">
        <v>0.009965371539748925</v>
      </c>
      <c r="HD353" s="1">
        <v>-4.563662031605912E-4</v>
      </c>
      <c r="HE353" s="1">
        <v>7.83371007442278E-6</v>
      </c>
      <c r="HF353" s="1">
        <v>0.0</v>
      </c>
      <c r="HG353" s="1">
        <v>2134.0</v>
      </c>
      <c r="HH353" s="1">
        <v>2.0</v>
      </c>
      <c r="HI353" s="1">
        <v>25.0</v>
      </c>
      <c r="HJ353" s="1">
        <v>11.9</v>
      </c>
      <c r="HK353" s="1">
        <v>11.8</v>
      </c>
      <c r="HL353" s="1">
        <v>3.32764</v>
      </c>
      <c r="HM353" s="1">
        <v>2.26807</v>
      </c>
      <c r="HN353" s="1">
        <v>1.4978</v>
      </c>
      <c r="HO353" s="1">
        <v>2.30957</v>
      </c>
      <c r="HP353" s="1">
        <v>1.54785</v>
      </c>
      <c r="HQ353" s="1">
        <v>2.41333</v>
      </c>
      <c r="HR353" s="1">
        <v>37.7711</v>
      </c>
      <c r="HS353" s="1">
        <v>15.2003</v>
      </c>
      <c r="HT353" s="1">
        <v>18.0</v>
      </c>
      <c r="HU353" s="1">
        <v>503.956</v>
      </c>
      <c r="HV353" s="1">
        <v>491.431</v>
      </c>
      <c r="HW353" s="1">
        <v>27.6125</v>
      </c>
      <c r="HX353" s="1">
        <v>32.134</v>
      </c>
      <c r="HY353" s="1">
        <v>30.0009</v>
      </c>
      <c r="HZ353" s="1">
        <v>31.8906</v>
      </c>
      <c r="IA353" s="1">
        <v>31.9926</v>
      </c>
      <c r="IB353" s="1">
        <v>66.6785</v>
      </c>
      <c r="IC353" s="1">
        <v>39.9525</v>
      </c>
      <c r="ID353" s="1">
        <v>0.0</v>
      </c>
      <c r="IE353" s="1">
        <v>27.5988</v>
      </c>
      <c r="IF353" s="1">
        <v>1719.43</v>
      </c>
      <c r="IG353" s="1">
        <v>19.5991</v>
      </c>
      <c r="IH353" s="1">
        <v>100.701</v>
      </c>
      <c r="II353" s="1">
        <v>100.417</v>
      </c>
      <c r="IJ353" s="1" t="s">
        <v>358</v>
      </c>
    </row>
    <row r="354" ht="15.75" customHeight="1">
      <c r="A354" s="1">
        <v>338.0</v>
      </c>
      <c r="B354" s="1">
        <v>1.6597968755E9</v>
      </c>
      <c r="C354" s="1">
        <v>734.0</v>
      </c>
      <c r="D354" s="1" t="s">
        <v>1009</v>
      </c>
      <c r="E354" s="1" t="s">
        <v>1010</v>
      </c>
      <c r="F354" s="1">
        <v>1.0</v>
      </c>
      <c r="G354" s="1" t="s">
        <v>346</v>
      </c>
      <c r="H354" s="1" t="s">
        <v>347</v>
      </c>
      <c r="I354" s="1" t="s">
        <v>348</v>
      </c>
      <c r="J354" s="1" t="s">
        <v>349</v>
      </c>
      <c r="K354" s="1" t="s">
        <v>350</v>
      </c>
      <c r="L354" s="1" t="s">
        <v>346</v>
      </c>
      <c r="M354" s="1" t="s">
        <v>351</v>
      </c>
      <c r="N354" s="1">
        <v>1.6597968675E9</v>
      </c>
      <c r="O354" s="1">
        <f t="shared" si="1"/>
        <v>0.002655025071</v>
      </c>
      <c r="P354" s="1">
        <f t="shared" si="2"/>
        <v>2.655025071</v>
      </c>
      <c r="Q354" s="1">
        <f t="shared" si="3"/>
        <v>23.56691963</v>
      </c>
      <c r="R354" s="1">
        <f t="shared" si="4"/>
        <v>1584.695625</v>
      </c>
      <c r="S354" s="1">
        <f t="shared" si="5"/>
        <v>1177.392913</v>
      </c>
      <c r="T354" s="1">
        <f t="shared" si="6"/>
        <v>116.7548507</v>
      </c>
      <c r="U354" s="1">
        <f t="shared" si="7"/>
        <v>157.1445684</v>
      </c>
      <c r="V354" s="1">
        <f t="shared" si="8"/>
        <v>0.108881372</v>
      </c>
      <c r="W354" s="1">
        <f t="shared" si="9"/>
        <v>2.912235305</v>
      </c>
      <c r="X354" s="1">
        <f t="shared" si="10"/>
        <v>0.1066693781</v>
      </c>
      <c r="Y354" s="1">
        <f t="shared" si="11"/>
        <v>0.06686335729</v>
      </c>
      <c r="Z354" s="1">
        <f t="shared" si="12"/>
        <v>321.5174689</v>
      </c>
      <c r="AA354" s="1">
        <f t="shared" si="13"/>
        <v>32.15535256</v>
      </c>
      <c r="AB354" s="1">
        <f t="shared" si="14"/>
        <v>31.42485</v>
      </c>
      <c r="AC354" s="1">
        <f t="shared" si="15"/>
        <v>4.621821303</v>
      </c>
      <c r="AD354" s="1">
        <f t="shared" si="16"/>
        <v>49.78171459</v>
      </c>
      <c r="AE354" s="1">
        <f t="shared" si="17"/>
        <v>2.238993379</v>
      </c>
      <c r="AF354" s="1">
        <f t="shared" si="18"/>
        <v>4.497622064</v>
      </c>
      <c r="AG354" s="1">
        <f t="shared" si="19"/>
        <v>2.382827924</v>
      </c>
      <c r="AH354" s="1">
        <f t="shared" si="20"/>
        <v>-117.0866056</v>
      </c>
      <c r="AI354" s="1">
        <f t="shared" si="21"/>
        <v>-75.1109192</v>
      </c>
      <c r="AJ354" s="1">
        <f t="shared" si="22"/>
        <v>-5.802354483</v>
      </c>
      <c r="AK354" s="1">
        <f t="shared" si="23"/>
        <v>123.5175896</v>
      </c>
      <c r="AL354" s="1">
        <f t="shared" si="24"/>
        <v>55.17038571</v>
      </c>
      <c r="AM354" s="1">
        <f t="shared" si="25"/>
        <v>2.677254095</v>
      </c>
      <c r="AN354" s="1">
        <f t="shared" si="26"/>
        <v>23.56691963</v>
      </c>
      <c r="AO354" s="1">
        <v>1714.730961038961</v>
      </c>
      <c r="AP354" s="1">
        <v>1659.789090909091</v>
      </c>
      <c r="AQ354" s="1">
        <v>5.133236363636147</v>
      </c>
      <c r="AR354" s="1">
        <v>64.94</v>
      </c>
      <c r="AS354" s="1">
        <f t="shared" si="27"/>
        <v>2.655025071</v>
      </c>
      <c r="AT354" s="1">
        <v>19.45912004044166</v>
      </c>
      <c r="AU354" s="1">
        <v>22.5732582352941</v>
      </c>
      <c r="AV354" s="1">
        <v>-1.815714375074112E-4</v>
      </c>
      <c r="AW354" s="1">
        <v>90.19422672828748</v>
      </c>
      <c r="AX354" s="1">
        <v>0.0</v>
      </c>
      <c r="AY354" s="1">
        <v>0.0</v>
      </c>
      <c r="AZ354" s="1">
        <f t="shared" si="28"/>
        <v>1</v>
      </c>
      <c r="BA354" s="1">
        <f t="shared" si="29"/>
        <v>0</v>
      </c>
      <c r="BB354" s="1">
        <f t="shared" si="30"/>
        <v>51678.20381</v>
      </c>
      <c r="BC354" s="1">
        <f t="shared" si="31"/>
        <v>2000.00875</v>
      </c>
      <c r="BD354" s="1">
        <f t="shared" si="32"/>
        <v>1681.207388</v>
      </c>
      <c r="BE354" s="1">
        <f t="shared" si="33"/>
        <v>0.8406000161</v>
      </c>
      <c r="BF354" s="1">
        <f t="shared" si="34"/>
        <v>0.1607580311</v>
      </c>
      <c r="BG354" s="1">
        <v>6.0</v>
      </c>
      <c r="BH354" s="1">
        <v>0.5</v>
      </c>
      <c r="BI354" s="1" t="s">
        <v>352</v>
      </c>
      <c r="BJ354" s="1">
        <v>2.0</v>
      </c>
      <c r="BK354" s="1" t="b">
        <v>1</v>
      </c>
      <c r="BL354" s="1">
        <v>1.6597968675E9</v>
      </c>
      <c r="BM354" s="1">
        <v>1584.695625</v>
      </c>
      <c r="BN354" s="1">
        <v>1655.9625</v>
      </c>
      <c r="BO354" s="1">
        <v>22.57871875</v>
      </c>
      <c r="BP354" s="1">
        <v>19.43981875</v>
      </c>
      <c r="BQ354" s="1">
        <v>1581.97625</v>
      </c>
      <c r="BR354" s="1">
        <v>22.5438375</v>
      </c>
      <c r="BS354" s="1">
        <v>500.2016875</v>
      </c>
      <c r="BT354" s="1">
        <v>99.0631125</v>
      </c>
      <c r="BU354" s="1">
        <v>0.10076850625</v>
      </c>
      <c r="BV354" s="1">
        <v>30.94645</v>
      </c>
      <c r="BW354" s="1">
        <v>31.42485</v>
      </c>
      <c r="BX354" s="1">
        <v>999.9</v>
      </c>
      <c r="BY354" s="1">
        <v>0.0</v>
      </c>
      <c r="BZ354" s="1">
        <v>0.0</v>
      </c>
      <c r="CA354" s="1">
        <v>9995.273125</v>
      </c>
      <c r="CB354" s="1">
        <v>0.0</v>
      </c>
      <c r="CC354" s="1">
        <v>284.09275</v>
      </c>
      <c r="CD354" s="1">
        <v>-71.2662125</v>
      </c>
      <c r="CE354" s="1">
        <v>1621.303125</v>
      </c>
      <c r="CF354" s="1">
        <v>1688.793125</v>
      </c>
      <c r="CG354" s="1">
        <v>3.138904375</v>
      </c>
      <c r="CH354" s="1">
        <v>1655.9625</v>
      </c>
      <c r="CI354" s="1">
        <v>19.43981875</v>
      </c>
      <c r="CJ354" s="1">
        <v>2.236719375</v>
      </c>
      <c r="CK354" s="1">
        <v>1.925769375</v>
      </c>
      <c r="CL354" s="1">
        <v>19.22775625</v>
      </c>
      <c r="CM354" s="1">
        <v>16.84683125</v>
      </c>
      <c r="CN354" s="1">
        <v>2000.00875</v>
      </c>
      <c r="CO354" s="1">
        <v>0.979999375</v>
      </c>
      <c r="CP354" s="1">
        <v>0.0200008375</v>
      </c>
      <c r="CQ354" s="1">
        <v>0.0</v>
      </c>
      <c r="CR354" s="1">
        <v>2.907125</v>
      </c>
      <c r="CS354" s="1">
        <v>0.0</v>
      </c>
      <c r="CT354" s="1">
        <v>17350.525</v>
      </c>
      <c r="CU354" s="1">
        <v>17412.4</v>
      </c>
      <c r="CV354" s="1">
        <v>41.312</v>
      </c>
      <c r="CW354" s="1">
        <v>42.42925</v>
      </c>
      <c r="CX354" s="1">
        <v>41.25775</v>
      </c>
      <c r="CY354" s="1">
        <v>41.125</v>
      </c>
      <c r="CZ354" s="1">
        <v>41.534875</v>
      </c>
      <c r="DA354" s="1">
        <v>1960.0075</v>
      </c>
      <c r="DB354" s="1">
        <v>40.00125</v>
      </c>
      <c r="DC354" s="1">
        <v>0.0</v>
      </c>
      <c r="DD354" s="1">
        <v>1.6597968747E9</v>
      </c>
      <c r="DE354" s="1">
        <v>0.0</v>
      </c>
      <c r="DF354" s="1">
        <v>1.6597961675E9</v>
      </c>
      <c r="DG354" s="1" t="s">
        <v>353</v>
      </c>
      <c r="DH354" s="1">
        <v>1.659796162E9</v>
      </c>
      <c r="DI354" s="1">
        <v>1.6597961675E9</v>
      </c>
      <c r="DJ354" s="1">
        <v>2.0</v>
      </c>
      <c r="DK354" s="1">
        <v>-0.014</v>
      </c>
      <c r="DL354" s="1">
        <v>-0.001</v>
      </c>
      <c r="DM354" s="1">
        <v>1.327</v>
      </c>
      <c r="DN354" s="1">
        <v>0.031</v>
      </c>
      <c r="DO354" s="1">
        <v>400.0</v>
      </c>
      <c r="DP354" s="1">
        <v>20.0</v>
      </c>
      <c r="DQ354" s="1">
        <v>0.32</v>
      </c>
      <c r="DR354" s="1">
        <v>0.03</v>
      </c>
      <c r="DS354" s="1">
        <v>23.2942346329163</v>
      </c>
      <c r="DT354" s="1">
        <v>1.071361217569497</v>
      </c>
      <c r="DU354" s="1">
        <v>0.1108605872406816</v>
      </c>
      <c r="DV354" s="1">
        <v>0.0</v>
      </c>
      <c r="DW354" s="1">
        <v>-71.1919475</v>
      </c>
      <c r="DX354" s="1">
        <v>-2.234610506566683</v>
      </c>
      <c r="DY354" s="1">
        <v>0.257976573536726</v>
      </c>
      <c r="DZ354" s="1">
        <v>0.0</v>
      </c>
      <c r="EA354" s="1">
        <v>3.1529655</v>
      </c>
      <c r="EB354" s="1">
        <v>-0.3583393621013236</v>
      </c>
      <c r="EC354" s="1">
        <v>0.03555059162306583</v>
      </c>
      <c r="ED354" s="1">
        <v>0.0</v>
      </c>
      <c r="EE354" s="1">
        <v>2.382582517537806</v>
      </c>
      <c r="EF354" s="1">
        <v>0.02131573953067665</v>
      </c>
      <c r="EG354" s="1">
        <v>0.001874310113385923</v>
      </c>
      <c r="EH354" s="1">
        <v>1.0</v>
      </c>
      <c r="EI354" s="1">
        <v>0.1114043474380696</v>
      </c>
      <c r="EJ354" s="1">
        <v>-0.01783553463916417</v>
      </c>
      <c r="EK354" s="1">
        <v>0.001383451238997449</v>
      </c>
      <c r="EL354" s="1">
        <v>1.0</v>
      </c>
      <c r="EM354" s="1">
        <v>2.0</v>
      </c>
      <c r="EN354" s="1">
        <v>5.0</v>
      </c>
      <c r="EO354" s="1" t="s">
        <v>429</v>
      </c>
      <c r="EP354" s="1">
        <v>2.94228</v>
      </c>
      <c r="EQ354" s="1">
        <v>2.80058</v>
      </c>
      <c r="ER354" s="1">
        <v>0.22322</v>
      </c>
      <c r="ES354" s="1">
        <v>0.228886</v>
      </c>
      <c r="ET354" s="1">
        <v>0.102796</v>
      </c>
      <c r="EU354" s="1">
        <v>0.0925453</v>
      </c>
      <c r="EV354" s="1">
        <v>15950.5</v>
      </c>
      <c r="EW354" s="1">
        <v>16603.8</v>
      </c>
      <c r="EX354" s="1">
        <v>23884.4</v>
      </c>
      <c r="EY354" s="1">
        <v>25063.9</v>
      </c>
      <c r="EZ354" s="1">
        <v>34305.8</v>
      </c>
      <c r="FA354" s="1">
        <v>36327.1</v>
      </c>
      <c r="FB354" s="1">
        <v>43548.4</v>
      </c>
      <c r="FC354" s="1">
        <v>46334.0</v>
      </c>
      <c r="FD354" s="1">
        <v>1.96732</v>
      </c>
      <c r="FE354" s="1">
        <v>1.84795</v>
      </c>
      <c r="FF354" s="1">
        <v>0.081569</v>
      </c>
      <c r="FG354" s="1">
        <v>0.0</v>
      </c>
      <c r="FH354" s="1">
        <v>30.1158</v>
      </c>
      <c r="FI354" s="1">
        <v>999.9</v>
      </c>
      <c r="FJ354" s="1">
        <v>55.7</v>
      </c>
      <c r="FK354" s="1">
        <v>34.7</v>
      </c>
      <c r="FL354" s="1">
        <v>31.2339</v>
      </c>
      <c r="FM354" s="1">
        <v>64.6386</v>
      </c>
      <c r="FN354" s="1">
        <v>25.609</v>
      </c>
      <c r="FO354" s="1">
        <v>1.0</v>
      </c>
      <c r="FP354" s="1">
        <v>0.397912</v>
      </c>
      <c r="FQ354" s="1">
        <v>1.46457</v>
      </c>
      <c r="FR354" s="1">
        <v>20.3162</v>
      </c>
      <c r="FS354" s="1">
        <v>5.21115</v>
      </c>
      <c r="FT354" s="1">
        <v>11.9081</v>
      </c>
      <c r="FU354" s="1">
        <v>5.0025</v>
      </c>
      <c r="FV354" s="1">
        <v>3.28963</v>
      </c>
      <c r="FW354" s="1">
        <v>9999.0</v>
      </c>
      <c r="FX354" s="1">
        <v>9999.0</v>
      </c>
      <c r="FY354" s="1">
        <v>9999.0</v>
      </c>
      <c r="FZ354" s="1">
        <v>999.9</v>
      </c>
      <c r="GA354" s="1">
        <v>1.85959</v>
      </c>
      <c r="GB354" s="1">
        <v>1.85454</v>
      </c>
      <c r="GC354" s="1">
        <v>1.85774</v>
      </c>
      <c r="GD354" s="1">
        <v>1.85618</v>
      </c>
      <c r="GE354" s="1">
        <v>1.85496</v>
      </c>
      <c r="GF354" s="1">
        <v>1.85455</v>
      </c>
      <c r="GG354" s="1">
        <v>1.85324</v>
      </c>
      <c r="GH354" s="1">
        <v>1.8564</v>
      </c>
      <c r="GI354" s="1">
        <v>0.0</v>
      </c>
      <c r="GJ354" s="1">
        <v>0.0</v>
      </c>
      <c r="GK354" s="1">
        <v>0.0</v>
      </c>
      <c r="GL354" s="1">
        <v>0.0</v>
      </c>
      <c r="GM354" s="1" t="s">
        <v>355</v>
      </c>
      <c r="GN354" s="1" t="s">
        <v>356</v>
      </c>
      <c r="GO354" s="1" t="s">
        <v>357</v>
      </c>
      <c r="GP354" s="1" t="s">
        <v>357</v>
      </c>
      <c r="GQ354" s="1" t="s">
        <v>357</v>
      </c>
      <c r="GR354" s="1" t="s">
        <v>357</v>
      </c>
      <c r="GS354" s="1">
        <v>0.0</v>
      </c>
      <c r="GT354" s="1">
        <v>100.0</v>
      </c>
      <c r="GU354" s="1">
        <v>100.0</v>
      </c>
      <c r="GV354" s="1">
        <v>2.75</v>
      </c>
      <c r="GW354" s="1">
        <v>0.0348</v>
      </c>
      <c r="GX354" s="1">
        <v>0.3255316452960568</v>
      </c>
      <c r="GY354" s="1">
        <v>0.003023906125278789</v>
      </c>
      <c r="GZ354" s="1">
        <v>-1.398580452151984E-6</v>
      </c>
      <c r="HA354" s="1">
        <v>2.803037836604737E-10</v>
      </c>
      <c r="HB354" s="1">
        <v>-0.04759964022089117</v>
      </c>
      <c r="HC354" s="1">
        <v>0.009965371539748925</v>
      </c>
      <c r="HD354" s="1">
        <v>-4.563662031605912E-4</v>
      </c>
      <c r="HE354" s="1">
        <v>7.83371007442278E-6</v>
      </c>
      <c r="HF354" s="1">
        <v>0.0</v>
      </c>
      <c r="HG354" s="1">
        <v>2134.0</v>
      </c>
      <c r="HH354" s="1">
        <v>2.0</v>
      </c>
      <c r="HI354" s="1">
        <v>25.0</v>
      </c>
      <c r="HJ354" s="1">
        <v>11.9</v>
      </c>
      <c r="HK354" s="1">
        <v>11.8</v>
      </c>
      <c r="HL354" s="1">
        <v>3.33618</v>
      </c>
      <c r="HM354" s="1">
        <v>2.29248</v>
      </c>
      <c r="HN354" s="1">
        <v>1.4978</v>
      </c>
      <c r="HO354" s="1">
        <v>2.30835</v>
      </c>
      <c r="HP354" s="1">
        <v>1.54785</v>
      </c>
      <c r="HQ354" s="1">
        <v>2.24487</v>
      </c>
      <c r="HR354" s="1">
        <v>37.7711</v>
      </c>
      <c r="HS354" s="1">
        <v>15.2003</v>
      </c>
      <c r="HT354" s="1">
        <v>18.0</v>
      </c>
      <c r="HU354" s="1">
        <v>503.935</v>
      </c>
      <c r="HV354" s="1">
        <v>491.457</v>
      </c>
      <c r="HW354" s="1">
        <v>27.6173</v>
      </c>
      <c r="HX354" s="1">
        <v>32.1352</v>
      </c>
      <c r="HY354" s="1">
        <v>30.0009</v>
      </c>
      <c r="HZ354" s="1">
        <v>31.8919</v>
      </c>
      <c r="IA354" s="1">
        <v>31.9939</v>
      </c>
      <c r="IB354" s="1">
        <v>66.7881</v>
      </c>
      <c r="IC354" s="1">
        <v>39.9525</v>
      </c>
      <c r="ID354" s="1">
        <v>0.0</v>
      </c>
      <c r="IE354" s="1">
        <v>27.5988</v>
      </c>
      <c r="IF354" s="1">
        <v>1729.47</v>
      </c>
      <c r="IG354" s="1">
        <v>19.6096</v>
      </c>
      <c r="IH354" s="1">
        <v>100.701</v>
      </c>
      <c r="II354" s="1">
        <v>100.416</v>
      </c>
      <c r="IJ354" s="1" t="s">
        <v>358</v>
      </c>
    </row>
    <row r="355" ht="15.75" customHeight="1">
      <c r="A355" s="1">
        <v>339.0</v>
      </c>
      <c r="B355" s="1">
        <v>1.6597968765E9</v>
      </c>
      <c r="C355" s="1">
        <v>735.0</v>
      </c>
      <c r="D355" s="1" t="s">
        <v>1011</v>
      </c>
      <c r="E355" s="1" t="s">
        <v>1012</v>
      </c>
      <c r="F355" s="1">
        <v>1.0</v>
      </c>
      <c r="G355" s="1" t="s">
        <v>346</v>
      </c>
      <c r="H355" s="1" t="s">
        <v>347</v>
      </c>
      <c r="I355" s="1" t="s">
        <v>348</v>
      </c>
      <c r="J355" s="1" t="s">
        <v>349</v>
      </c>
      <c r="K355" s="1" t="s">
        <v>350</v>
      </c>
      <c r="L355" s="1" t="s">
        <v>346</v>
      </c>
      <c r="M355" s="1" t="s">
        <v>351</v>
      </c>
      <c r="N355" s="1">
        <v>1.659796869E9</v>
      </c>
      <c r="O355" s="1">
        <f t="shared" si="1"/>
        <v>0.002646214727</v>
      </c>
      <c r="P355" s="1">
        <f t="shared" si="2"/>
        <v>2.646214727</v>
      </c>
      <c r="Q355" s="1">
        <f t="shared" si="3"/>
        <v>23.60963944</v>
      </c>
      <c r="R355" s="1">
        <f t="shared" si="4"/>
        <v>1592.214667</v>
      </c>
      <c r="S355" s="1">
        <f t="shared" si="5"/>
        <v>1182.736605</v>
      </c>
      <c r="T355" s="1">
        <f t="shared" si="6"/>
        <v>117.2844156</v>
      </c>
      <c r="U355" s="1">
        <f t="shared" si="7"/>
        <v>157.8897329</v>
      </c>
      <c r="V355" s="1">
        <f t="shared" si="8"/>
        <v>0.1084851425</v>
      </c>
      <c r="W355" s="1">
        <f t="shared" si="9"/>
        <v>2.912388811</v>
      </c>
      <c r="X355" s="1">
        <f t="shared" si="10"/>
        <v>0.1062891568</v>
      </c>
      <c r="Y355" s="1">
        <f t="shared" si="11"/>
        <v>0.06662432124</v>
      </c>
      <c r="Z355" s="1">
        <f t="shared" si="12"/>
        <v>321.5175668</v>
      </c>
      <c r="AA355" s="1">
        <f t="shared" si="13"/>
        <v>32.15988618</v>
      </c>
      <c r="AB355" s="1">
        <f t="shared" si="14"/>
        <v>31.42711333</v>
      </c>
      <c r="AC355" s="1">
        <f t="shared" si="15"/>
        <v>4.622415923</v>
      </c>
      <c r="AD355" s="1">
        <f t="shared" si="16"/>
        <v>49.77565613</v>
      </c>
      <c r="AE355" s="1">
        <f t="shared" si="17"/>
        <v>2.239014186</v>
      </c>
      <c r="AF355" s="1">
        <f t="shared" si="18"/>
        <v>4.498211295</v>
      </c>
      <c r="AG355" s="1">
        <f t="shared" si="19"/>
        <v>2.383401737</v>
      </c>
      <c r="AH355" s="1">
        <f t="shared" si="20"/>
        <v>-116.6980695</v>
      </c>
      <c r="AI355" s="1">
        <f t="shared" si="21"/>
        <v>-75.1096446</v>
      </c>
      <c r="AJ355" s="1">
        <f t="shared" si="22"/>
        <v>-5.802080659</v>
      </c>
      <c r="AK355" s="1">
        <f t="shared" si="23"/>
        <v>123.9077721</v>
      </c>
      <c r="AL355" s="1">
        <f t="shared" si="24"/>
        <v>55.17399608</v>
      </c>
      <c r="AM355" s="1">
        <f t="shared" si="25"/>
        <v>2.671065606</v>
      </c>
      <c r="AN355" s="1">
        <f t="shared" si="26"/>
        <v>23.60963944</v>
      </c>
      <c r="AO355" s="1">
        <v>1719.767532467533</v>
      </c>
      <c r="AP355" s="1">
        <v>1664.878848484849</v>
      </c>
      <c r="AQ355" s="1">
        <v>5.112339393939363</v>
      </c>
      <c r="AR355" s="1">
        <v>64.94</v>
      </c>
      <c r="AS355" s="1">
        <f t="shared" si="27"/>
        <v>2.646214727</v>
      </c>
      <c r="AT355" s="1">
        <v>19.46794534690415</v>
      </c>
      <c r="AU355" s="1">
        <v>22.57127999999999</v>
      </c>
      <c r="AV355" s="1">
        <v>-1.066165297660112E-4</v>
      </c>
      <c r="AW355" s="1">
        <v>90.19422672828748</v>
      </c>
      <c r="AX355" s="1">
        <v>0.0</v>
      </c>
      <c r="AY355" s="1">
        <v>0.0</v>
      </c>
      <c r="AZ355" s="1">
        <f t="shared" si="28"/>
        <v>1</v>
      </c>
      <c r="BA355" s="1">
        <f t="shared" si="29"/>
        <v>0</v>
      </c>
      <c r="BB355" s="1">
        <f t="shared" si="30"/>
        <v>51682.16191</v>
      </c>
      <c r="BC355" s="1">
        <f t="shared" si="31"/>
        <v>2000.009333</v>
      </c>
      <c r="BD355" s="1">
        <f t="shared" si="32"/>
        <v>1681.20788</v>
      </c>
      <c r="BE355" s="1">
        <f t="shared" si="33"/>
        <v>0.8406000172</v>
      </c>
      <c r="BF355" s="1">
        <f t="shared" si="34"/>
        <v>0.1607580332</v>
      </c>
      <c r="BG355" s="1">
        <v>6.0</v>
      </c>
      <c r="BH355" s="1">
        <v>0.5</v>
      </c>
      <c r="BI355" s="1" t="s">
        <v>352</v>
      </c>
      <c r="BJ355" s="1">
        <v>2.0</v>
      </c>
      <c r="BK355" s="1" t="b">
        <v>1</v>
      </c>
      <c r="BL355" s="1">
        <v>1.659796869E9</v>
      </c>
      <c r="BM355" s="1">
        <v>1592.214666666667</v>
      </c>
      <c r="BN355" s="1">
        <v>1663.499333333333</v>
      </c>
      <c r="BO355" s="1">
        <v>22.57899333333333</v>
      </c>
      <c r="BP355" s="1">
        <v>19.4473</v>
      </c>
      <c r="BQ355" s="1">
        <v>1589.489333333334</v>
      </c>
      <c r="BR355" s="1">
        <v>22.54411333333333</v>
      </c>
      <c r="BS355" s="1">
        <v>500.1937333333334</v>
      </c>
      <c r="BT355" s="1">
        <v>99.06295999999999</v>
      </c>
      <c r="BU355" s="1">
        <v>0.10063658</v>
      </c>
      <c r="BV355" s="1">
        <v>30.94874666666667</v>
      </c>
      <c r="BW355" s="1">
        <v>31.42711333333333</v>
      </c>
      <c r="BX355" s="1">
        <v>999.8999999999999</v>
      </c>
      <c r="BY355" s="1">
        <v>0.0</v>
      </c>
      <c r="BZ355" s="1">
        <v>0.0</v>
      </c>
      <c r="CA355" s="1">
        <v>9996.166</v>
      </c>
      <c r="CB355" s="1">
        <v>0.0</v>
      </c>
      <c r="CC355" s="1">
        <v>284.3182666666667</v>
      </c>
      <c r="CD355" s="1">
        <v>-71.28519333333334</v>
      </c>
      <c r="CE355" s="1">
        <v>1628.995333333333</v>
      </c>
      <c r="CF355" s="1">
        <v>1696.492666666667</v>
      </c>
      <c r="CG355" s="1">
        <v>3.131696666666667</v>
      </c>
      <c r="CH355" s="1">
        <v>1663.499333333333</v>
      </c>
      <c r="CI355" s="1">
        <v>19.4473</v>
      </c>
      <c r="CJ355" s="1">
        <v>2.236742666666666</v>
      </c>
      <c r="CK355" s="1">
        <v>1.926507333333333</v>
      </c>
      <c r="CL355" s="1">
        <v>19.22792666666667</v>
      </c>
      <c r="CM355" s="1">
        <v>16.85287333333333</v>
      </c>
      <c r="CN355" s="1">
        <v>2000.009333333334</v>
      </c>
      <c r="CO355" s="1">
        <v>0.9799994</v>
      </c>
      <c r="CP355" s="1">
        <v>0.02000081333333333</v>
      </c>
      <c r="CQ355" s="1">
        <v>0.0</v>
      </c>
      <c r="CR355" s="1">
        <v>2.9066</v>
      </c>
      <c r="CS355" s="1">
        <v>0.0</v>
      </c>
      <c r="CT355" s="1">
        <v>17349.91333333333</v>
      </c>
      <c r="CU355" s="1">
        <v>17412.41333333333</v>
      </c>
      <c r="CV355" s="1">
        <v>41.312</v>
      </c>
      <c r="CW355" s="1">
        <v>42.437</v>
      </c>
      <c r="CX355" s="1">
        <v>41.25826666666667</v>
      </c>
      <c r="CY355" s="1">
        <v>41.125</v>
      </c>
      <c r="CZ355" s="1">
        <v>41.53306666666666</v>
      </c>
      <c r="DA355" s="1">
        <v>1960.008</v>
      </c>
      <c r="DB355" s="1">
        <v>40.00133333333333</v>
      </c>
      <c r="DC355" s="1">
        <v>0.0</v>
      </c>
      <c r="DD355" s="1">
        <v>1.6597968753E9</v>
      </c>
      <c r="DE355" s="1">
        <v>0.0</v>
      </c>
      <c r="DF355" s="1">
        <v>1.6597961675E9</v>
      </c>
      <c r="DG355" s="1" t="s">
        <v>353</v>
      </c>
      <c r="DH355" s="1">
        <v>1.659796162E9</v>
      </c>
      <c r="DI355" s="1">
        <v>1.6597961675E9</v>
      </c>
      <c r="DJ355" s="1">
        <v>2.0</v>
      </c>
      <c r="DK355" s="1">
        <v>-0.014</v>
      </c>
      <c r="DL355" s="1">
        <v>-0.001</v>
      </c>
      <c r="DM355" s="1">
        <v>1.327</v>
      </c>
      <c r="DN355" s="1">
        <v>0.031</v>
      </c>
      <c r="DO355" s="1">
        <v>400.0</v>
      </c>
      <c r="DP355" s="1">
        <v>20.0</v>
      </c>
      <c r="DQ355" s="1">
        <v>0.32</v>
      </c>
      <c r="DR355" s="1">
        <v>0.03</v>
      </c>
      <c r="DS355" s="1">
        <v>23.3134065037151</v>
      </c>
      <c r="DT355" s="1">
        <v>1.12267377330754</v>
      </c>
      <c r="DU355" s="1">
        <v>0.113652183957738</v>
      </c>
      <c r="DV355" s="1">
        <v>0.0</v>
      </c>
      <c r="DW355" s="1">
        <v>-71.21461500000001</v>
      </c>
      <c r="DX355" s="1">
        <v>-2.031678799249368</v>
      </c>
      <c r="DY355" s="1">
        <v>0.2476224228033473</v>
      </c>
      <c r="DZ355" s="1">
        <v>0.0</v>
      </c>
      <c r="EA355" s="1">
        <v>3.14617175</v>
      </c>
      <c r="EB355" s="1">
        <v>-0.3422520450281473</v>
      </c>
      <c r="EC355" s="1">
        <v>0.03379975760915305</v>
      </c>
      <c r="ED355" s="1">
        <v>0.0</v>
      </c>
      <c r="EE355" s="1">
        <v>2.382782438784255</v>
      </c>
      <c r="EF355" s="1">
        <v>0.02750284632141957</v>
      </c>
      <c r="EG355" s="1">
        <v>0.002140957402219198</v>
      </c>
      <c r="EH355" s="1">
        <v>1.0</v>
      </c>
      <c r="EI355" s="1">
        <v>0.1111831390260903</v>
      </c>
      <c r="EJ355" s="1">
        <v>-0.01854256293637716</v>
      </c>
      <c r="EK355" s="1">
        <v>0.001392520862310451</v>
      </c>
      <c r="EL355" s="1">
        <v>1.0</v>
      </c>
      <c r="EM355" s="1">
        <v>2.0</v>
      </c>
      <c r="EN355" s="1">
        <v>5.0</v>
      </c>
      <c r="EO355" s="1" t="s">
        <v>429</v>
      </c>
      <c r="EP355" s="1">
        <v>2.94216</v>
      </c>
      <c r="EQ355" s="1">
        <v>2.8008</v>
      </c>
      <c r="ER355" s="1">
        <v>0.223619</v>
      </c>
      <c r="ES355" s="1">
        <v>0.229275</v>
      </c>
      <c r="ET355" s="1">
        <v>0.102791</v>
      </c>
      <c r="EU355" s="1">
        <v>0.0925748</v>
      </c>
      <c r="EV355" s="1">
        <v>15942.2</v>
      </c>
      <c r="EW355" s="1">
        <v>16595.5</v>
      </c>
      <c r="EX355" s="1">
        <v>23884.3</v>
      </c>
      <c r="EY355" s="1">
        <v>25064.0</v>
      </c>
      <c r="EZ355" s="1">
        <v>34306.0</v>
      </c>
      <c r="FA355" s="1">
        <v>36325.9</v>
      </c>
      <c r="FB355" s="1">
        <v>43548.4</v>
      </c>
      <c r="FC355" s="1">
        <v>46334.0</v>
      </c>
      <c r="FD355" s="1">
        <v>1.96735</v>
      </c>
      <c r="FE355" s="1">
        <v>1.8481</v>
      </c>
      <c r="FF355" s="1">
        <v>0.0818223</v>
      </c>
      <c r="FG355" s="1">
        <v>0.0</v>
      </c>
      <c r="FH355" s="1">
        <v>30.1147</v>
      </c>
      <c r="FI355" s="1">
        <v>999.9</v>
      </c>
      <c r="FJ355" s="1">
        <v>55.7</v>
      </c>
      <c r="FK355" s="1">
        <v>34.7</v>
      </c>
      <c r="FL355" s="1">
        <v>31.2317</v>
      </c>
      <c r="FM355" s="1">
        <v>64.7786</v>
      </c>
      <c r="FN355" s="1">
        <v>25.9976</v>
      </c>
      <c r="FO355" s="1">
        <v>1.0</v>
      </c>
      <c r="FP355" s="1">
        <v>0.398095</v>
      </c>
      <c r="FQ355" s="1">
        <v>1.49257</v>
      </c>
      <c r="FR355" s="1">
        <v>20.3159</v>
      </c>
      <c r="FS355" s="1">
        <v>5.2116</v>
      </c>
      <c r="FT355" s="1">
        <v>11.9081</v>
      </c>
      <c r="FU355" s="1">
        <v>5.00275</v>
      </c>
      <c r="FV355" s="1">
        <v>3.28982</v>
      </c>
      <c r="FW355" s="1">
        <v>9999.0</v>
      </c>
      <c r="FX355" s="1">
        <v>9999.0</v>
      </c>
      <c r="FY355" s="1">
        <v>9999.0</v>
      </c>
      <c r="FZ355" s="1">
        <v>999.9</v>
      </c>
      <c r="GA355" s="1">
        <v>1.85959</v>
      </c>
      <c r="GB355" s="1">
        <v>1.85455</v>
      </c>
      <c r="GC355" s="1">
        <v>1.85774</v>
      </c>
      <c r="GD355" s="1">
        <v>1.85618</v>
      </c>
      <c r="GE355" s="1">
        <v>1.85496</v>
      </c>
      <c r="GF355" s="1">
        <v>1.85456</v>
      </c>
      <c r="GG355" s="1">
        <v>1.85324</v>
      </c>
      <c r="GH355" s="1">
        <v>1.85639</v>
      </c>
      <c r="GI355" s="1">
        <v>0.0</v>
      </c>
      <c r="GJ355" s="1">
        <v>0.0</v>
      </c>
      <c r="GK355" s="1">
        <v>0.0</v>
      </c>
      <c r="GL355" s="1">
        <v>0.0</v>
      </c>
      <c r="GM355" s="1" t="s">
        <v>355</v>
      </c>
      <c r="GN355" s="1" t="s">
        <v>356</v>
      </c>
      <c r="GO355" s="1" t="s">
        <v>357</v>
      </c>
      <c r="GP355" s="1" t="s">
        <v>357</v>
      </c>
      <c r="GQ355" s="1" t="s">
        <v>357</v>
      </c>
      <c r="GR355" s="1" t="s">
        <v>357</v>
      </c>
      <c r="GS355" s="1">
        <v>0.0</v>
      </c>
      <c r="GT355" s="1">
        <v>100.0</v>
      </c>
      <c r="GU355" s="1">
        <v>100.0</v>
      </c>
      <c r="GV355" s="1">
        <v>2.75</v>
      </c>
      <c r="GW355" s="1">
        <v>0.0348</v>
      </c>
      <c r="GX355" s="1">
        <v>0.3255316452960568</v>
      </c>
      <c r="GY355" s="1">
        <v>0.003023906125278789</v>
      </c>
      <c r="GZ355" s="1">
        <v>-1.398580452151984E-6</v>
      </c>
      <c r="HA355" s="1">
        <v>2.803037836604737E-10</v>
      </c>
      <c r="HB355" s="1">
        <v>-0.04759964022089117</v>
      </c>
      <c r="HC355" s="1">
        <v>0.009965371539748925</v>
      </c>
      <c r="HD355" s="1">
        <v>-4.563662031605912E-4</v>
      </c>
      <c r="HE355" s="1">
        <v>7.83371007442278E-6</v>
      </c>
      <c r="HF355" s="1">
        <v>0.0</v>
      </c>
      <c r="HG355" s="1">
        <v>2134.0</v>
      </c>
      <c r="HH355" s="1">
        <v>2.0</v>
      </c>
      <c r="HI355" s="1">
        <v>25.0</v>
      </c>
      <c r="HJ355" s="1">
        <v>11.9</v>
      </c>
      <c r="HK355" s="1">
        <v>11.8</v>
      </c>
      <c r="HL355" s="1">
        <v>3.34717</v>
      </c>
      <c r="HM355" s="1">
        <v>2.26562</v>
      </c>
      <c r="HN355" s="1">
        <v>1.4978</v>
      </c>
      <c r="HO355" s="1">
        <v>2.30835</v>
      </c>
      <c r="HP355" s="1">
        <v>1.54785</v>
      </c>
      <c r="HQ355" s="1">
        <v>2.43042</v>
      </c>
      <c r="HR355" s="1">
        <v>37.7711</v>
      </c>
      <c r="HS355" s="1">
        <v>15.2178</v>
      </c>
      <c r="HT355" s="1">
        <v>18.0</v>
      </c>
      <c r="HU355" s="1">
        <v>503.958</v>
      </c>
      <c r="HV355" s="1">
        <v>491.569</v>
      </c>
      <c r="HW355" s="1">
        <v>27.6226</v>
      </c>
      <c r="HX355" s="1">
        <v>32.1363</v>
      </c>
      <c r="HY355" s="1">
        <v>30.0009</v>
      </c>
      <c r="HZ355" s="1">
        <v>31.8929</v>
      </c>
      <c r="IA355" s="1">
        <v>31.9954</v>
      </c>
      <c r="IB355" s="1">
        <v>67.0045</v>
      </c>
      <c r="IC355" s="1">
        <v>39.9525</v>
      </c>
      <c r="ID355" s="1">
        <v>0.0</v>
      </c>
      <c r="IE355" s="1">
        <v>27.6294</v>
      </c>
      <c r="IF355" s="1">
        <v>1729.47</v>
      </c>
      <c r="IG355" s="1">
        <v>19.6156</v>
      </c>
      <c r="IH355" s="1">
        <v>100.701</v>
      </c>
      <c r="II355" s="1">
        <v>100.417</v>
      </c>
      <c r="IJ355" s="1" t="s">
        <v>358</v>
      </c>
    </row>
    <row r="356" ht="15.75" customHeight="1">
      <c r="A356" s="1">
        <v>340.0</v>
      </c>
      <c r="B356" s="1">
        <v>1.6597968775E9</v>
      </c>
      <c r="C356" s="1">
        <v>736.0</v>
      </c>
      <c r="D356" s="1" t="s">
        <v>1013</v>
      </c>
      <c r="E356" s="1" t="s">
        <v>1014</v>
      </c>
      <c r="F356" s="1">
        <v>1.0</v>
      </c>
      <c r="G356" s="1" t="s">
        <v>346</v>
      </c>
      <c r="H356" s="1" t="s">
        <v>347</v>
      </c>
      <c r="I356" s="1" t="s">
        <v>348</v>
      </c>
      <c r="J356" s="1" t="s">
        <v>349</v>
      </c>
      <c r="K356" s="1" t="s">
        <v>350</v>
      </c>
      <c r="L356" s="1" t="s">
        <v>346</v>
      </c>
      <c r="M356" s="1" t="s">
        <v>351</v>
      </c>
      <c r="N356" s="1">
        <v>1.6597968695E9</v>
      </c>
      <c r="O356" s="1">
        <f t="shared" si="1"/>
        <v>0.002640651297</v>
      </c>
      <c r="P356" s="1">
        <f t="shared" si="2"/>
        <v>2.640651297</v>
      </c>
      <c r="Q356" s="1">
        <f t="shared" si="3"/>
        <v>23.69140096</v>
      </c>
      <c r="R356" s="1">
        <f t="shared" si="4"/>
        <v>1594.716875</v>
      </c>
      <c r="S356" s="1">
        <f t="shared" si="5"/>
        <v>1183.137514</v>
      </c>
      <c r="T356" s="1">
        <f t="shared" si="6"/>
        <v>117.3244958</v>
      </c>
      <c r="U356" s="1">
        <f t="shared" si="7"/>
        <v>158.1382984</v>
      </c>
      <c r="V356" s="1">
        <f t="shared" si="8"/>
        <v>0.1082350523</v>
      </c>
      <c r="W356" s="1">
        <f t="shared" si="9"/>
        <v>2.912368177</v>
      </c>
      <c r="X356" s="1">
        <f t="shared" si="10"/>
        <v>0.1060490546</v>
      </c>
      <c r="Y356" s="1">
        <f t="shared" si="11"/>
        <v>0.06647338507</v>
      </c>
      <c r="Z356" s="1">
        <f t="shared" si="12"/>
        <v>321.5195636</v>
      </c>
      <c r="AA356" s="1">
        <f t="shared" si="13"/>
        <v>32.16214067</v>
      </c>
      <c r="AB356" s="1">
        <f t="shared" si="14"/>
        <v>31.42835625</v>
      </c>
      <c r="AC356" s="1">
        <f t="shared" si="15"/>
        <v>4.622742488</v>
      </c>
      <c r="AD356" s="1">
        <f t="shared" si="16"/>
        <v>49.77229973</v>
      </c>
      <c r="AE356" s="1">
        <f t="shared" si="17"/>
        <v>2.238963404</v>
      </c>
      <c r="AF356" s="1">
        <f t="shared" si="18"/>
        <v>4.498412602</v>
      </c>
      <c r="AG356" s="1">
        <f t="shared" si="19"/>
        <v>2.383779084</v>
      </c>
      <c r="AH356" s="1">
        <f t="shared" si="20"/>
        <v>-116.4527222</v>
      </c>
      <c r="AI356" s="1">
        <f t="shared" si="21"/>
        <v>-75.1810761</v>
      </c>
      <c r="AJ356" s="1">
        <f t="shared" si="22"/>
        <v>-5.807697828</v>
      </c>
      <c r="AK356" s="1">
        <f t="shared" si="23"/>
        <v>124.0780675</v>
      </c>
      <c r="AL356" s="1">
        <f t="shared" si="24"/>
        <v>55.17576971</v>
      </c>
      <c r="AM356" s="1">
        <f t="shared" si="25"/>
        <v>2.66812324</v>
      </c>
      <c r="AN356" s="1">
        <f t="shared" si="26"/>
        <v>23.69140096</v>
      </c>
      <c r="AO356" s="1">
        <v>1724.797896103897</v>
      </c>
      <c r="AP356" s="1">
        <v>1669.944606060605</v>
      </c>
      <c r="AQ356" s="1">
        <v>5.085575757575685</v>
      </c>
      <c r="AR356" s="1">
        <v>64.94</v>
      </c>
      <c r="AS356" s="1">
        <f t="shared" si="27"/>
        <v>2.640651297</v>
      </c>
      <c r="AT356" s="1">
        <v>19.47258879451946</v>
      </c>
      <c r="AU356" s="1">
        <v>22.56961352941176</v>
      </c>
      <c r="AV356" s="1">
        <v>-1.309899430510857E-4</v>
      </c>
      <c r="AW356" s="1">
        <v>90.19422672828748</v>
      </c>
      <c r="AX356" s="1">
        <v>0.0</v>
      </c>
      <c r="AY356" s="1">
        <v>0.0</v>
      </c>
      <c r="AZ356" s="1">
        <f t="shared" si="28"/>
        <v>1</v>
      </c>
      <c r="BA356" s="1">
        <f t="shared" si="29"/>
        <v>0</v>
      </c>
      <c r="BB356" s="1">
        <f t="shared" si="30"/>
        <v>51681.4505</v>
      </c>
      <c r="BC356" s="1">
        <f t="shared" si="31"/>
        <v>2000.021875</v>
      </c>
      <c r="BD356" s="1">
        <f t="shared" si="32"/>
        <v>1681.218413</v>
      </c>
      <c r="BE356" s="1">
        <f t="shared" si="33"/>
        <v>0.8406000122</v>
      </c>
      <c r="BF356" s="1">
        <f t="shared" si="34"/>
        <v>0.1607580235</v>
      </c>
      <c r="BG356" s="1">
        <v>6.0</v>
      </c>
      <c r="BH356" s="1">
        <v>0.5</v>
      </c>
      <c r="BI356" s="1" t="s">
        <v>352</v>
      </c>
      <c r="BJ356" s="1">
        <v>2.0</v>
      </c>
      <c r="BK356" s="1" t="b">
        <v>1</v>
      </c>
      <c r="BL356" s="1">
        <v>1.6597968695E9</v>
      </c>
      <c r="BM356" s="1">
        <v>1594.716875</v>
      </c>
      <c r="BN356" s="1">
        <v>1666.006875</v>
      </c>
      <c r="BO356" s="1">
        <v>22.57841875</v>
      </c>
      <c r="BP356" s="1">
        <v>19.4501375</v>
      </c>
      <c r="BQ356" s="1">
        <v>1591.99</v>
      </c>
      <c r="BR356" s="1">
        <v>22.54354375</v>
      </c>
      <c r="BS356" s="1">
        <v>500.188</v>
      </c>
      <c r="BT356" s="1">
        <v>99.0632875</v>
      </c>
      <c r="BU356" s="1">
        <v>0.100583475</v>
      </c>
      <c r="BV356" s="1">
        <v>30.94953125</v>
      </c>
      <c r="BW356" s="1">
        <v>31.42835625</v>
      </c>
      <c r="BX356" s="1">
        <v>999.9</v>
      </c>
      <c r="BY356" s="1">
        <v>0.0</v>
      </c>
      <c r="BZ356" s="1">
        <v>0.0</v>
      </c>
      <c r="CA356" s="1">
        <v>9996.015</v>
      </c>
      <c r="CB356" s="1">
        <v>0.0</v>
      </c>
      <c r="CC356" s="1">
        <v>284.6729375</v>
      </c>
      <c r="CD356" s="1">
        <v>-71.29074374999999</v>
      </c>
      <c r="CE356" s="1">
        <v>1631.554375</v>
      </c>
      <c r="CF356" s="1">
        <v>1699.055</v>
      </c>
      <c r="CG356" s="1">
        <v>3.12828375</v>
      </c>
      <c r="CH356" s="1">
        <v>1666.006875</v>
      </c>
      <c r="CI356" s="1">
        <v>19.4501375</v>
      </c>
      <c r="CJ356" s="1">
        <v>2.236693125</v>
      </c>
      <c r="CK356" s="1">
        <v>1.926795</v>
      </c>
      <c r="CL356" s="1">
        <v>19.227575</v>
      </c>
      <c r="CM356" s="1">
        <v>16.855225</v>
      </c>
      <c r="CN356" s="1">
        <v>2000.021875</v>
      </c>
      <c r="CO356" s="1">
        <v>0.9799995625</v>
      </c>
      <c r="CP356" s="1">
        <v>0.02000065625</v>
      </c>
      <c r="CQ356" s="1">
        <v>0.0</v>
      </c>
      <c r="CR356" s="1">
        <v>2.902875</v>
      </c>
      <c r="CS356" s="1">
        <v>0.0</v>
      </c>
      <c r="CT356" s="1">
        <v>17349.68125</v>
      </c>
      <c r="CU356" s="1">
        <v>17412.51875</v>
      </c>
      <c r="CV356" s="1">
        <v>41.312</v>
      </c>
      <c r="CW356" s="1">
        <v>42.437</v>
      </c>
      <c r="CX356" s="1">
        <v>41.25775</v>
      </c>
      <c r="CY356" s="1">
        <v>41.125</v>
      </c>
      <c r="CZ356" s="1">
        <v>41.534875</v>
      </c>
      <c r="DA356" s="1">
        <v>1960.020625</v>
      </c>
      <c r="DB356" s="1">
        <v>40.00125</v>
      </c>
      <c r="DC356" s="1">
        <v>0.0</v>
      </c>
      <c r="DD356" s="1">
        <v>1.6597968765E9</v>
      </c>
      <c r="DE356" s="1">
        <v>0.0</v>
      </c>
      <c r="DF356" s="1">
        <v>1.6597961675E9</v>
      </c>
      <c r="DG356" s="1" t="s">
        <v>353</v>
      </c>
      <c r="DH356" s="1">
        <v>1.659796162E9</v>
      </c>
      <c r="DI356" s="1">
        <v>1.6597961675E9</v>
      </c>
      <c r="DJ356" s="1">
        <v>2.0</v>
      </c>
      <c r="DK356" s="1">
        <v>-0.014</v>
      </c>
      <c r="DL356" s="1">
        <v>-0.001</v>
      </c>
      <c r="DM356" s="1">
        <v>1.327</v>
      </c>
      <c r="DN356" s="1">
        <v>0.031</v>
      </c>
      <c r="DO356" s="1">
        <v>400.0</v>
      </c>
      <c r="DP356" s="1">
        <v>20.0</v>
      </c>
      <c r="DQ356" s="1">
        <v>0.32</v>
      </c>
      <c r="DR356" s="1">
        <v>0.03</v>
      </c>
      <c r="DS356" s="1">
        <v>23.3134065037151</v>
      </c>
      <c r="DT356" s="1">
        <v>1.12267377330754</v>
      </c>
      <c r="DU356" s="1">
        <v>0.113652183957738</v>
      </c>
      <c r="DV356" s="1">
        <v>0.0</v>
      </c>
      <c r="DW356" s="1">
        <v>-71.21461500000001</v>
      </c>
      <c r="DX356" s="1">
        <v>-2.031678799249368</v>
      </c>
      <c r="DY356" s="1">
        <v>0.2476224228033473</v>
      </c>
      <c r="DZ356" s="1">
        <v>0.0</v>
      </c>
      <c r="EA356" s="1">
        <v>3.14617175</v>
      </c>
      <c r="EB356" s="1">
        <v>-0.3422520450281473</v>
      </c>
      <c r="EC356" s="1">
        <v>0.03379975760915305</v>
      </c>
      <c r="ED356" s="1">
        <v>0.0</v>
      </c>
      <c r="EE356" s="1">
        <v>2.382782438784255</v>
      </c>
      <c r="EF356" s="1">
        <v>0.02750284632141957</v>
      </c>
      <c r="EG356" s="1">
        <v>0.002140957402219198</v>
      </c>
      <c r="EH356" s="1">
        <v>1.0</v>
      </c>
      <c r="EI356" s="1">
        <v>0.1111831390260903</v>
      </c>
      <c r="EJ356" s="1">
        <v>-0.01854256293637716</v>
      </c>
      <c r="EK356" s="1">
        <v>0.001392520862310451</v>
      </c>
      <c r="EL356" s="1">
        <v>1.0</v>
      </c>
      <c r="EM356" s="1">
        <v>2.0</v>
      </c>
      <c r="EN356" s="1">
        <v>5.0</v>
      </c>
      <c r="EO356" s="1" t="s">
        <v>429</v>
      </c>
      <c r="EP356" s="1">
        <v>2.94214</v>
      </c>
      <c r="EQ356" s="1">
        <v>2.80098</v>
      </c>
      <c r="ER356" s="1">
        <v>0.224018</v>
      </c>
      <c r="ES356" s="1">
        <v>0.229671</v>
      </c>
      <c r="ET356" s="1">
        <v>0.102785</v>
      </c>
      <c r="EU356" s="1">
        <v>0.0926102</v>
      </c>
      <c r="EV356" s="1">
        <v>15934.0</v>
      </c>
      <c r="EW356" s="1">
        <v>16586.9</v>
      </c>
      <c r="EX356" s="1">
        <v>23884.2</v>
      </c>
      <c r="EY356" s="1">
        <v>25063.8</v>
      </c>
      <c r="EZ356" s="1">
        <v>34306.1</v>
      </c>
      <c r="FA356" s="1">
        <v>36324.5</v>
      </c>
      <c r="FB356" s="1">
        <v>43548.1</v>
      </c>
      <c r="FC356" s="1">
        <v>46333.9</v>
      </c>
      <c r="FD356" s="1">
        <v>1.96717</v>
      </c>
      <c r="FE356" s="1">
        <v>1.84815</v>
      </c>
      <c r="FF356" s="1">
        <v>0.0820681</v>
      </c>
      <c r="FG356" s="1">
        <v>0.0</v>
      </c>
      <c r="FH356" s="1">
        <v>30.1138</v>
      </c>
      <c r="FI356" s="1">
        <v>999.9</v>
      </c>
      <c r="FJ356" s="1">
        <v>55.7</v>
      </c>
      <c r="FK356" s="1">
        <v>34.7</v>
      </c>
      <c r="FL356" s="1">
        <v>31.2368</v>
      </c>
      <c r="FM356" s="1">
        <v>64.5586</v>
      </c>
      <c r="FN356" s="1">
        <v>26.1659</v>
      </c>
      <c r="FO356" s="1">
        <v>1.0</v>
      </c>
      <c r="FP356" s="1">
        <v>0.398283</v>
      </c>
      <c r="FQ356" s="1">
        <v>1.48892</v>
      </c>
      <c r="FR356" s="1">
        <v>20.3159</v>
      </c>
      <c r="FS356" s="1">
        <v>5.21145</v>
      </c>
      <c r="FT356" s="1">
        <v>11.9081</v>
      </c>
      <c r="FU356" s="1">
        <v>5.0027</v>
      </c>
      <c r="FV356" s="1">
        <v>3.28982</v>
      </c>
      <c r="FW356" s="1">
        <v>9999.0</v>
      </c>
      <c r="FX356" s="1">
        <v>9999.0</v>
      </c>
      <c r="FY356" s="1">
        <v>9999.0</v>
      </c>
      <c r="FZ356" s="1">
        <v>999.9</v>
      </c>
      <c r="GA356" s="1">
        <v>1.85959</v>
      </c>
      <c r="GB356" s="1">
        <v>1.85455</v>
      </c>
      <c r="GC356" s="1">
        <v>1.85775</v>
      </c>
      <c r="GD356" s="1">
        <v>1.85618</v>
      </c>
      <c r="GE356" s="1">
        <v>1.85496</v>
      </c>
      <c r="GF356" s="1">
        <v>1.85457</v>
      </c>
      <c r="GG356" s="1">
        <v>1.85324</v>
      </c>
      <c r="GH356" s="1">
        <v>1.85639</v>
      </c>
      <c r="GI356" s="1">
        <v>0.0</v>
      </c>
      <c r="GJ356" s="1">
        <v>0.0</v>
      </c>
      <c r="GK356" s="1">
        <v>0.0</v>
      </c>
      <c r="GL356" s="1">
        <v>0.0</v>
      </c>
      <c r="GM356" s="1" t="s">
        <v>355</v>
      </c>
      <c r="GN356" s="1" t="s">
        <v>356</v>
      </c>
      <c r="GO356" s="1" t="s">
        <v>357</v>
      </c>
      <c r="GP356" s="1" t="s">
        <v>357</v>
      </c>
      <c r="GQ356" s="1" t="s">
        <v>357</v>
      </c>
      <c r="GR356" s="1" t="s">
        <v>357</v>
      </c>
      <c r="GS356" s="1">
        <v>0.0</v>
      </c>
      <c r="GT356" s="1">
        <v>100.0</v>
      </c>
      <c r="GU356" s="1">
        <v>100.0</v>
      </c>
      <c r="GV356" s="1">
        <v>2.75</v>
      </c>
      <c r="GW356" s="1">
        <v>0.0348</v>
      </c>
      <c r="GX356" s="1">
        <v>0.3255316452960568</v>
      </c>
      <c r="GY356" s="1">
        <v>0.003023906125278789</v>
      </c>
      <c r="GZ356" s="1">
        <v>-1.398580452151984E-6</v>
      </c>
      <c r="HA356" s="1">
        <v>2.803037836604737E-10</v>
      </c>
      <c r="HB356" s="1">
        <v>-0.04759964022089117</v>
      </c>
      <c r="HC356" s="1">
        <v>0.009965371539748925</v>
      </c>
      <c r="HD356" s="1">
        <v>-4.563662031605912E-4</v>
      </c>
      <c r="HE356" s="1">
        <v>7.83371007442278E-6</v>
      </c>
      <c r="HF356" s="1">
        <v>0.0</v>
      </c>
      <c r="HG356" s="1">
        <v>2134.0</v>
      </c>
      <c r="HH356" s="1">
        <v>2.0</v>
      </c>
      <c r="HI356" s="1">
        <v>25.0</v>
      </c>
      <c r="HJ356" s="1">
        <v>11.9</v>
      </c>
      <c r="HK356" s="1">
        <v>11.8</v>
      </c>
      <c r="HL356" s="1">
        <v>3.35205</v>
      </c>
      <c r="HM356" s="1">
        <v>2.28394</v>
      </c>
      <c r="HN356" s="1">
        <v>1.4978</v>
      </c>
      <c r="HO356" s="1">
        <v>2.30835</v>
      </c>
      <c r="HP356" s="1">
        <v>1.54785</v>
      </c>
      <c r="HQ356" s="1">
        <v>2.33887</v>
      </c>
      <c r="HR356" s="1">
        <v>37.7711</v>
      </c>
      <c r="HS356" s="1">
        <v>15.209</v>
      </c>
      <c r="HT356" s="1">
        <v>18.0</v>
      </c>
      <c r="HU356" s="1">
        <v>503.859</v>
      </c>
      <c r="HV356" s="1">
        <v>491.61</v>
      </c>
      <c r="HW356" s="1">
        <v>27.6254</v>
      </c>
      <c r="HX356" s="1">
        <v>32.1374</v>
      </c>
      <c r="HY356" s="1">
        <v>30.0009</v>
      </c>
      <c r="HZ356" s="1">
        <v>31.894</v>
      </c>
      <c r="IA356" s="1">
        <v>31.9964</v>
      </c>
      <c r="IB356" s="1">
        <v>67.1038</v>
      </c>
      <c r="IC356" s="1">
        <v>39.9525</v>
      </c>
      <c r="ID356" s="1">
        <v>0.0</v>
      </c>
      <c r="IE356" s="1">
        <v>27.6294</v>
      </c>
      <c r="IF356" s="1">
        <v>1739.49</v>
      </c>
      <c r="IG356" s="1">
        <v>19.6289</v>
      </c>
      <c r="IH356" s="1">
        <v>100.7</v>
      </c>
      <c r="II356" s="1">
        <v>100.416</v>
      </c>
      <c r="IJ356" s="1" t="s">
        <v>358</v>
      </c>
    </row>
    <row r="357" ht="15.75" customHeight="1">
      <c r="A357" s="1">
        <v>341.0</v>
      </c>
      <c r="B357" s="1">
        <v>1.6597968785E9</v>
      </c>
      <c r="C357" s="1">
        <v>737.0</v>
      </c>
      <c r="D357" s="1" t="s">
        <v>1015</v>
      </c>
      <c r="E357" s="1" t="s">
        <v>1016</v>
      </c>
      <c r="F357" s="1">
        <v>1.0</v>
      </c>
      <c r="G357" s="1" t="s">
        <v>346</v>
      </c>
      <c r="H357" s="1" t="s">
        <v>347</v>
      </c>
      <c r="I357" s="1" t="s">
        <v>348</v>
      </c>
      <c r="J357" s="1" t="s">
        <v>349</v>
      </c>
      <c r="K357" s="1" t="s">
        <v>350</v>
      </c>
      <c r="L357" s="1" t="s">
        <v>346</v>
      </c>
      <c r="M357" s="1" t="s">
        <v>351</v>
      </c>
      <c r="N357" s="1">
        <v>1.659796871E9</v>
      </c>
      <c r="O357" s="1">
        <f t="shared" si="1"/>
        <v>0.002637260819</v>
      </c>
      <c r="P357" s="1">
        <f t="shared" si="2"/>
        <v>2.637260819</v>
      </c>
      <c r="Q357" s="1">
        <f t="shared" si="3"/>
        <v>23.65728461</v>
      </c>
      <c r="R357" s="1">
        <f t="shared" si="4"/>
        <v>1602.217333</v>
      </c>
      <c r="S357" s="1">
        <f t="shared" si="5"/>
        <v>1190.259067</v>
      </c>
      <c r="T357" s="1">
        <f t="shared" si="6"/>
        <v>118.0307445</v>
      </c>
      <c r="U357" s="1">
        <f t="shared" si="7"/>
        <v>158.8821374</v>
      </c>
      <c r="V357" s="1">
        <f t="shared" si="8"/>
        <v>0.1080547682</v>
      </c>
      <c r="W357" s="1">
        <f t="shared" si="9"/>
        <v>2.912939432</v>
      </c>
      <c r="X357" s="1">
        <f t="shared" si="10"/>
        <v>0.1058763858</v>
      </c>
      <c r="Y357" s="1">
        <f t="shared" si="11"/>
        <v>0.06636480238</v>
      </c>
      <c r="Z357" s="1">
        <f t="shared" si="12"/>
        <v>321.5164642</v>
      </c>
      <c r="AA357" s="1">
        <f t="shared" si="13"/>
        <v>32.16534543</v>
      </c>
      <c r="AB357" s="1">
        <f t="shared" si="14"/>
        <v>31.4311</v>
      </c>
      <c r="AC357" s="1">
        <f t="shared" si="15"/>
        <v>4.623463455</v>
      </c>
      <c r="AD357" s="1">
        <f t="shared" si="16"/>
        <v>49.76293374</v>
      </c>
      <c r="AE357" s="1">
        <f t="shared" si="17"/>
        <v>2.238869239</v>
      </c>
      <c r="AF357" s="1">
        <f t="shared" si="18"/>
        <v>4.499070033</v>
      </c>
      <c r="AG357" s="1">
        <f t="shared" si="19"/>
        <v>2.384594216</v>
      </c>
      <c r="AH357" s="1">
        <f t="shared" si="20"/>
        <v>-116.3032021</v>
      </c>
      <c r="AI357" s="1">
        <f t="shared" si="21"/>
        <v>-75.22435206</v>
      </c>
      <c r="AJ357" s="1">
        <f t="shared" si="22"/>
        <v>-5.810053287</v>
      </c>
      <c r="AK357" s="1">
        <f t="shared" si="23"/>
        <v>124.1788567</v>
      </c>
      <c r="AL357" s="1">
        <f t="shared" si="24"/>
        <v>55.20608605</v>
      </c>
      <c r="AM357" s="1">
        <f t="shared" si="25"/>
        <v>2.660375813</v>
      </c>
      <c r="AN357" s="1">
        <f t="shared" si="26"/>
        <v>23.65728461</v>
      </c>
      <c r="AO357" s="1">
        <v>1729.847601731601</v>
      </c>
      <c r="AP357" s="1">
        <v>1675.041393939394</v>
      </c>
      <c r="AQ357" s="1">
        <v>5.08402424242396</v>
      </c>
      <c r="AR357" s="1">
        <v>64.94</v>
      </c>
      <c r="AS357" s="1">
        <f t="shared" si="27"/>
        <v>2.637260819</v>
      </c>
      <c r="AT357" s="1">
        <v>19.47462550126529</v>
      </c>
      <c r="AU357" s="1">
        <v>22.56800176470588</v>
      </c>
      <c r="AV357" s="1">
        <v>-1.56971607712504E-4</v>
      </c>
      <c r="AW357" s="1">
        <v>90.19422672828748</v>
      </c>
      <c r="AX357" s="1">
        <v>0.0</v>
      </c>
      <c r="AY357" s="1">
        <v>0.0</v>
      </c>
      <c r="AZ357" s="1">
        <f t="shared" si="28"/>
        <v>1</v>
      </c>
      <c r="BA357" s="1">
        <f t="shared" si="29"/>
        <v>0</v>
      </c>
      <c r="BB357" s="1">
        <f t="shared" si="30"/>
        <v>51697.21735</v>
      </c>
      <c r="BC357" s="1">
        <f t="shared" si="31"/>
        <v>2000.002667</v>
      </c>
      <c r="BD357" s="1">
        <f t="shared" si="32"/>
        <v>1681.20226</v>
      </c>
      <c r="BE357" s="1">
        <f t="shared" si="33"/>
        <v>0.8406000092</v>
      </c>
      <c r="BF357" s="1">
        <f t="shared" si="34"/>
        <v>0.1607580178</v>
      </c>
      <c r="BG357" s="1">
        <v>6.0</v>
      </c>
      <c r="BH357" s="1">
        <v>0.5</v>
      </c>
      <c r="BI357" s="1" t="s">
        <v>352</v>
      </c>
      <c r="BJ357" s="1">
        <v>2.0</v>
      </c>
      <c r="BK357" s="1" t="b">
        <v>1</v>
      </c>
      <c r="BL357" s="1">
        <v>1.659796871E9</v>
      </c>
      <c r="BM357" s="1">
        <v>1602.217333333333</v>
      </c>
      <c r="BN357" s="1">
        <v>1673.556</v>
      </c>
      <c r="BO357" s="1">
        <v>22.57745999999999</v>
      </c>
      <c r="BP357" s="1">
        <v>19.45812</v>
      </c>
      <c r="BQ357" s="1">
        <v>1599.485333333334</v>
      </c>
      <c r="BR357" s="1">
        <v>22.54258666666667</v>
      </c>
      <c r="BS357" s="1">
        <v>500.1656666666667</v>
      </c>
      <c r="BT357" s="1">
        <v>99.06359999999998</v>
      </c>
      <c r="BU357" s="1">
        <v>0.1003112333333333</v>
      </c>
      <c r="BV357" s="1">
        <v>30.95209333333333</v>
      </c>
      <c r="BW357" s="1">
        <v>31.4311</v>
      </c>
      <c r="BX357" s="1">
        <v>999.8999999999999</v>
      </c>
      <c r="BY357" s="1">
        <v>0.0</v>
      </c>
      <c r="BZ357" s="1">
        <v>0.0</v>
      </c>
      <c r="CA357" s="1">
        <v>9999.249333333333</v>
      </c>
      <c r="CB357" s="1">
        <v>0.0</v>
      </c>
      <c r="CC357" s="1">
        <v>285.6461333333334</v>
      </c>
      <c r="CD357" s="1">
        <v>-71.33940666666668</v>
      </c>
      <c r="CE357" s="1">
        <v>1639.226666666666</v>
      </c>
      <c r="CF357" s="1">
        <v>1706.767333333333</v>
      </c>
      <c r="CG357" s="1">
        <v>3.119344</v>
      </c>
      <c r="CH357" s="1">
        <v>1673.556</v>
      </c>
      <c r="CI357" s="1">
        <v>19.45812</v>
      </c>
      <c r="CJ357" s="1">
        <v>2.236605333333333</v>
      </c>
      <c r="CK357" s="1">
        <v>1.927591333333333</v>
      </c>
      <c r="CL357" s="1">
        <v>19.22694666666667</v>
      </c>
      <c r="CM357" s="1">
        <v>16.86174666666667</v>
      </c>
      <c r="CN357" s="1">
        <v>2000.002666666667</v>
      </c>
      <c r="CO357" s="1">
        <v>0.9799995999999999</v>
      </c>
      <c r="CP357" s="1">
        <v>0.02000062</v>
      </c>
      <c r="CQ357" s="1">
        <v>0.0</v>
      </c>
      <c r="CR357" s="1">
        <v>2.926266666666666</v>
      </c>
      <c r="CS357" s="1">
        <v>0.0</v>
      </c>
      <c r="CT357" s="1">
        <v>17348.88666666667</v>
      </c>
      <c r="CU357" s="1">
        <v>17412.35333333334</v>
      </c>
      <c r="CV357" s="1">
        <v>41.312</v>
      </c>
      <c r="CW357" s="1">
        <v>42.437</v>
      </c>
      <c r="CX357" s="1">
        <v>41.25826666666667</v>
      </c>
      <c r="CY357" s="1">
        <v>41.125</v>
      </c>
      <c r="CZ357" s="1">
        <v>41.52893333333333</v>
      </c>
      <c r="DA357" s="1">
        <v>1960.002</v>
      </c>
      <c r="DB357" s="1">
        <v>40.00066666666667</v>
      </c>
      <c r="DC357" s="1">
        <v>0.0</v>
      </c>
      <c r="DD357" s="1">
        <v>1.6597968777E9</v>
      </c>
      <c r="DE357" s="1">
        <v>0.0</v>
      </c>
      <c r="DF357" s="1">
        <v>1.6597961675E9</v>
      </c>
      <c r="DG357" s="1" t="s">
        <v>353</v>
      </c>
      <c r="DH357" s="1">
        <v>1.659796162E9</v>
      </c>
      <c r="DI357" s="1">
        <v>1.6597961675E9</v>
      </c>
      <c r="DJ357" s="1">
        <v>2.0</v>
      </c>
      <c r="DK357" s="1">
        <v>-0.014</v>
      </c>
      <c r="DL357" s="1">
        <v>-0.001</v>
      </c>
      <c r="DM357" s="1">
        <v>1.327</v>
      </c>
      <c r="DN357" s="1">
        <v>0.031</v>
      </c>
      <c r="DO357" s="1">
        <v>400.0</v>
      </c>
      <c r="DP357" s="1">
        <v>20.0</v>
      </c>
      <c r="DQ357" s="1">
        <v>0.32</v>
      </c>
      <c r="DR357" s="1">
        <v>0.03</v>
      </c>
      <c r="DS357" s="1">
        <v>23.36240212277897</v>
      </c>
      <c r="DT357" s="1">
        <v>1.788370700158944</v>
      </c>
      <c r="DU357" s="1">
        <v>0.1512435315560927</v>
      </c>
      <c r="DV357" s="1">
        <v>0.0</v>
      </c>
      <c r="DW357" s="1">
        <v>-71.24175853658537</v>
      </c>
      <c r="DX357" s="1">
        <v>-1.812984668989744</v>
      </c>
      <c r="DY357" s="1">
        <v>0.2379164917807776</v>
      </c>
      <c r="DZ357" s="1">
        <v>0.0</v>
      </c>
      <c r="EA357" s="1">
        <v>3.137855853658537</v>
      </c>
      <c r="EB357" s="1">
        <v>-0.3406875261323993</v>
      </c>
      <c r="EC357" s="1">
        <v>0.03437005077280109</v>
      </c>
      <c r="ED357" s="1">
        <v>0.0</v>
      </c>
      <c r="EE357" s="1">
        <v>2.383830322348167</v>
      </c>
      <c r="EF357" s="1">
        <v>0.03539507407440123</v>
      </c>
      <c r="EG357" s="1">
        <v>0.002677626520520294</v>
      </c>
      <c r="EH357" s="1">
        <v>1.0</v>
      </c>
      <c r="EI357" s="1">
        <v>0.110535789940313</v>
      </c>
      <c r="EJ357" s="1">
        <v>-0.02016416335110941</v>
      </c>
      <c r="EK357" s="1">
        <v>0.001505557849025404</v>
      </c>
      <c r="EL357" s="1">
        <v>1.0</v>
      </c>
      <c r="EM357" s="1">
        <v>2.0</v>
      </c>
      <c r="EN357" s="1">
        <v>5.0</v>
      </c>
      <c r="EO357" s="1" t="s">
        <v>429</v>
      </c>
      <c r="EP357" s="1">
        <v>2.9425</v>
      </c>
      <c r="EQ357" s="1">
        <v>2.80103</v>
      </c>
      <c r="ER357" s="1">
        <v>0.224417</v>
      </c>
      <c r="ES357" s="1">
        <v>0.230058</v>
      </c>
      <c r="ET357" s="1">
        <v>0.102781</v>
      </c>
      <c r="EU357" s="1">
        <v>0.0926523</v>
      </c>
      <c r="EV357" s="1">
        <v>15925.7</v>
      </c>
      <c r="EW357" s="1">
        <v>16578.5</v>
      </c>
      <c r="EX357" s="1">
        <v>23884.0</v>
      </c>
      <c r="EY357" s="1">
        <v>25063.8</v>
      </c>
      <c r="EZ357" s="1">
        <v>34306.1</v>
      </c>
      <c r="FA357" s="1">
        <v>36322.9</v>
      </c>
      <c r="FB357" s="1">
        <v>43547.9</v>
      </c>
      <c r="FC357" s="1">
        <v>46334.0</v>
      </c>
      <c r="FD357" s="1">
        <v>1.96725</v>
      </c>
      <c r="FE357" s="1">
        <v>1.84802</v>
      </c>
      <c r="FF357" s="1">
        <v>0.0818558</v>
      </c>
      <c r="FG357" s="1">
        <v>0.0</v>
      </c>
      <c r="FH357" s="1">
        <v>30.1124</v>
      </c>
      <c r="FI357" s="1">
        <v>999.9</v>
      </c>
      <c r="FJ357" s="1">
        <v>55.7</v>
      </c>
      <c r="FK357" s="1">
        <v>34.7</v>
      </c>
      <c r="FL357" s="1">
        <v>31.2333</v>
      </c>
      <c r="FM357" s="1">
        <v>64.1886</v>
      </c>
      <c r="FN357" s="1">
        <v>26.262</v>
      </c>
      <c r="FO357" s="1">
        <v>1.0</v>
      </c>
      <c r="FP357" s="1">
        <v>0.398506</v>
      </c>
      <c r="FQ357" s="1">
        <v>1.48117</v>
      </c>
      <c r="FR357" s="1">
        <v>20.3161</v>
      </c>
      <c r="FS357" s="1">
        <v>5.21205</v>
      </c>
      <c r="FT357" s="1">
        <v>11.908</v>
      </c>
      <c r="FU357" s="1">
        <v>5.00295</v>
      </c>
      <c r="FV357" s="1">
        <v>3.28998</v>
      </c>
      <c r="FW357" s="1">
        <v>9999.0</v>
      </c>
      <c r="FX357" s="1">
        <v>9999.0</v>
      </c>
      <c r="FY357" s="1">
        <v>9999.0</v>
      </c>
      <c r="FZ357" s="1">
        <v>999.9</v>
      </c>
      <c r="GA357" s="1">
        <v>1.85959</v>
      </c>
      <c r="GB357" s="1">
        <v>1.85454</v>
      </c>
      <c r="GC357" s="1">
        <v>1.85775</v>
      </c>
      <c r="GD357" s="1">
        <v>1.85618</v>
      </c>
      <c r="GE357" s="1">
        <v>1.85494</v>
      </c>
      <c r="GF357" s="1">
        <v>1.85457</v>
      </c>
      <c r="GG357" s="1">
        <v>1.85322</v>
      </c>
      <c r="GH357" s="1">
        <v>1.85639</v>
      </c>
      <c r="GI357" s="1">
        <v>0.0</v>
      </c>
      <c r="GJ357" s="1">
        <v>0.0</v>
      </c>
      <c r="GK357" s="1">
        <v>0.0</v>
      </c>
      <c r="GL357" s="1">
        <v>0.0</v>
      </c>
      <c r="GM357" s="1" t="s">
        <v>355</v>
      </c>
      <c r="GN357" s="1" t="s">
        <v>356</v>
      </c>
      <c r="GO357" s="1" t="s">
        <v>357</v>
      </c>
      <c r="GP357" s="1" t="s">
        <v>357</v>
      </c>
      <c r="GQ357" s="1" t="s">
        <v>357</v>
      </c>
      <c r="GR357" s="1" t="s">
        <v>357</v>
      </c>
      <c r="GS357" s="1">
        <v>0.0</v>
      </c>
      <c r="GT357" s="1">
        <v>100.0</v>
      </c>
      <c r="GU357" s="1">
        <v>100.0</v>
      </c>
      <c r="GV357" s="1">
        <v>2.76</v>
      </c>
      <c r="GW357" s="1">
        <v>0.0348</v>
      </c>
      <c r="GX357" s="1">
        <v>0.3255316452960568</v>
      </c>
      <c r="GY357" s="1">
        <v>0.003023906125278789</v>
      </c>
      <c r="GZ357" s="1">
        <v>-1.398580452151984E-6</v>
      </c>
      <c r="HA357" s="1">
        <v>2.803037836604737E-10</v>
      </c>
      <c r="HB357" s="1">
        <v>-0.04759964022089117</v>
      </c>
      <c r="HC357" s="1">
        <v>0.009965371539748925</v>
      </c>
      <c r="HD357" s="1">
        <v>-4.563662031605912E-4</v>
      </c>
      <c r="HE357" s="1">
        <v>7.83371007442278E-6</v>
      </c>
      <c r="HF357" s="1">
        <v>0.0</v>
      </c>
      <c r="HG357" s="1">
        <v>2134.0</v>
      </c>
      <c r="HH357" s="1">
        <v>2.0</v>
      </c>
      <c r="HI357" s="1">
        <v>25.0</v>
      </c>
      <c r="HJ357" s="1">
        <v>11.9</v>
      </c>
      <c r="HK357" s="1">
        <v>11.8</v>
      </c>
      <c r="HL357" s="1">
        <v>3.35938</v>
      </c>
      <c r="HM357" s="1">
        <v>2.28882</v>
      </c>
      <c r="HN357" s="1">
        <v>1.4978</v>
      </c>
      <c r="HO357" s="1">
        <v>2.30835</v>
      </c>
      <c r="HP357" s="1">
        <v>1.54785</v>
      </c>
      <c r="HQ357" s="1">
        <v>2.25952</v>
      </c>
      <c r="HR357" s="1">
        <v>37.7711</v>
      </c>
      <c r="HS357" s="1">
        <v>15.1915</v>
      </c>
      <c r="HT357" s="1">
        <v>18.0</v>
      </c>
      <c r="HU357" s="1">
        <v>503.913</v>
      </c>
      <c r="HV357" s="1">
        <v>491.535</v>
      </c>
      <c r="HW357" s="1">
        <v>27.6291</v>
      </c>
      <c r="HX357" s="1">
        <v>32.1384</v>
      </c>
      <c r="HY357" s="1">
        <v>30.0009</v>
      </c>
      <c r="HZ357" s="1">
        <v>31.895</v>
      </c>
      <c r="IA357" s="1">
        <v>31.9976</v>
      </c>
      <c r="IB357" s="1">
        <v>67.3182</v>
      </c>
      <c r="IC357" s="1">
        <v>39.9525</v>
      </c>
      <c r="ID357" s="1">
        <v>0.0</v>
      </c>
      <c r="IE357" s="1">
        <v>27.6294</v>
      </c>
      <c r="IF357" s="1">
        <v>1739.49</v>
      </c>
      <c r="IG357" s="1">
        <v>19.6349</v>
      </c>
      <c r="IH357" s="1">
        <v>100.7</v>
      </c>
      <c r="II357" s="1">
        <v>100.416</v>
      </c>
      <c r="IJ357" s="1" t="s">
        <v>358</v>
      </c>
    </row>
    <row r="358" ht="15.75" customHeight="1">
      <c r="A358" s="1">
        <v>342.0</v>
      </c>
      <c r="B358" s="1">
        <v>1.6597968795E9</v>
      </c>
      <c r="C358" s="1">
        <v>738.0</v>
      </c>
      <c r="D358" s="1" t="s">
        <v>1017</v>
      </c>
      <c r="E358" s="1" t="s">
        <v>1018</v>
      </c>
      <c r="F358" s="1">
        <v>1.0</v>
      </c>
      <c r="G358" s="1" t="s">
        <v>346</v>
      </c>
      <c r="H358" s="1" t="s">
        <v>347</v>
      </c>
      <c r="I358" s="1" t="s">
        <v>348</v>
      </c>
      <c r="J358" s="1" t="s">
        <v>349</v>
      </c>
      <c r="K358" s="1" t="s">
        <v>350</v>
      </c>
      <c r="L358" s="1" t="s">
        <v>346</v>
      </c>
      <c r="M358" s="1" t="s">
        <v>351</v>
      </c>
      <c r="N358" s="1">
        <v>1.6597968715E9</v>
      </c>
      <c r="O358" s="1">
        <f t="shared" si="1"/>
        <v>0.002634384484</v>
      </c>
      <c r="P358" s="1">
        <f t="shared" si="2"/>
        <v>2.634384484</v>
      </c>
      <c r="Q358" s="1">
        <f t="shared" si="3"/>
        <v>23.53946586</v>
      </c>
      <c r="R358" s="1">
        <f t="shared" si="4"/>
        <v>1604.72125</v>
      </c>
      <c r="S358" s="1">
        <f t="shared" si="5"/>
        <v>1193.989738</v>
      </c>
      <c r="T358" s="1">
        <f t="shared" si="6"/>
        <v>118.4009104</v>
      </c>
      <c r="U358" s="1">
        <f t="shared" si="7"/>
        <v>159.1307286</v>
      </c>
      <c r="V358" s="1">
        <f t="shared" si="8"/>
        <v>0.1079247189</v>
      </c>
      <c r="W358" s="1">
        <f t="shared" si="9"/>
        <v>2.913128687</v>
      </c>
      <c r="X358" s="1">
        <f t="shared" si="10"/>
        <v>0.1057516582</v>
      </c>
      <c r="Y358" s="1">
        <f t="shared" si="11"/>
        <v>0.06628638293</v>
      </c>
      <c r="Z358" s="1">
        <f t="shared" si="12"/>
        <v>321.5159364</v>
      </c>
      <c r="AA358" s="1">
        <f t="shared" si="13"/>
        <v>32.16674381</v>
      </c>
      <c r="AB358" s="1">
        <f t="shared" si="14"/>
        <v>31.4316875</v>
      </c>
      <c r="AC358" s="1">
        <f t="shared" si="15"/>
        <v>4.623617843</v>
      </c>
      <c r="AD358" s="1">
        <f t="shared" si="16"/>
        <v>49.75959442</v>
      </c>
      <c r="AE358" s="1">
        <f t="shared" si="17"/>
        <v>2.238811632</v>
      </c>
      <c r="AF358" s="1">
        <f t="shared" si="18"/>
        <v>4.49925619</v>
      </c>
      <c r="AG358" s="1">
        <f t="shared" si="19"/>
        <v>2.384806211</v>
      </c>
      <c r="AH358" s="1">
        <f t="shared" si="20"/>
        <v>-116.1763557</v>
      </c>
      <c r="AI358" s="1">
        <f t="shared" si="21"/>
        <v>-75.20757925</v>
      </c>
      <c r="AJ358" s="1">
        <f t="shared" si="22"/>
        <v>-5.808418046</v>
      </c>
      <c r="AK358" s="1">
        <f t="shared" si="23"/>
        <v>124.3235834</v>
      </c>
      <c r="AL358" s="1">
        <f t="shared" si="24"/>
        <v>55.20931089</v>
      </c>
      <c r="AM358" s="1">
        <f t="shared" si="25"/>
        <v>2.656704486</v>
      </c>
      <c r="AN358" s="1">
        <f t="shared" si="26"/>
        <v>23.53946586</v>
      </c>
      <c r="AO358" s="1">
        <v>1734.93545021645</v>
      </c>
      <c r="AP358" s="1">
        <v>1680.190363636364</v>
      </c>
      <c r="AQ358" s="1">
        <v>5.100278787878691</v>
      </c>
      <c r="AR358" s="1">
        <v>64.94</v>
      </c>
      <c r="AS358" s="1">
        <f t="shared" si="27"/>
        <v>2.634384484</v>
      </c>
      <c r="AT358" s="1">
        <v>19.47660762318888</v>
      </c>
      <c r="AU358" s="1">
        <v>22.56702647058825</v>
      </c>
      <c r="AV358" s="1">
        <v>-2.135097677285564E-4</v>
      </c>
      <c r="AW358" s="1">
        <v>90.19422672828748</v>
      </c>
      <c r="AX358" s="1">
        <v>0.0</v>
      </c>
      <c r="AY358" s="1">
        <v>0.0</v>
      </c>
      <c r="AZ358" s="1">
        <f t="shared" si="28"/>
        <v>1</v>
      </c>
      <c r="BA358" s="1">
        <f t="shared" si="29"/>
        <v>0</v>
      </c>
      <c r="BB358" s="1">
        <f t="shared" si="30"/>
        <v>51702.46483</v>
      </c>
      <c r="BC358" s="1">
        <f t="shared" si="31"/>
        <v>1999.999375</v>
      </c>
      <c r="BD358" s="1">
        <f t="shared" si="32"/>
        <v>1681.199494</v>
      </c>
      <c r="BE358" s="1">
        <f t="shared" si="33"/>
        <v>0.8406000096</v>
      </c>
      <c r="BF358" s="1">
        <f t="shared" si="34"/>
        <v>0.1607580185</v>
      </c>
      <c r="BG358" s="1">
        <v>6.0</v>
      </c>
      <c r="BH358" s="1">
        <v>0.5</v>
      </c>
      <c r="BI358" s="1" t="s">
        <v>352</v>
      </c>
      <c r="BJ358" s="1">
        <v>2.0</v>
      </c>
      <c r="BK358" s="1" t="b">
        <v>1</v>
      </c>
      <c r="BL358" s="1">
        <v>1.6597968715E9</v>
      </c>
      <c r="BM358" s="1">
        <v>1604.72125</v>
      </c>
      <c r="BN358" s="1">
        <v>1676.065</v>
      </c>
      <c r="BO358" s="1">
        <v>22.5768375</v>
      </c>
      <c r="BP358" s="1">
        <v>19.4617875</v>
      </c>
      <c r="BQ358" s="1">
        <v>1601.9875</v>
      </c>
      <c r="BR358" s="1">
        <v>22.54196875</v>
      </c>
      <c r="BS358" s="1">
        <v>500.163625</v>
      </c>
      <c r="BT358" s="1">
        <v>99.063825</v>
      </c>
      <c r="BU358" s="1">
        <v>0.10026883125</v>
      </c>
      <c r="BV358" s="1">
        <v>30.95281875</v>
      </c>
      <c r="BW358" s="1">
        <v>31.4316875</v>
      </c>
      <c r="BX358" s="1">
        <v>999.9</v>
      </c>
      <c r="BY358" s="1">
        <v>0.0</v>
      </c>
      <c r="BZ358" s="1">
        <v>0.0</v>
      </c>
      <c r="CA358" s="1">
        <v>10000.30875</v>
      </c>
      <c r="CB358" s="1">
        <v>0.0</v>
      </c>
      <c r="CC358" s="1">
        <v>285.9350625</v>
      </c>
      <c r="CD358" s="1">
        <v>-71.34451250000001</v>
      </c>
      <c r="CE358" s="1">
        <v>1641.7875</v>
      </c>
      <c r="CF358" s="1">
        <v>1709.3325</v>
      </c>
      <c r="CG358" s="1">
        <v>3.11505875</v>
      </c>
      <c r="CH358" s="1">
        <v>1676.065</v>
      </c>
      <c r="CI358" s="1">
        <v>19.4617875</v>
      </c>
      <c r="CJ358" s="1">
        <v>2.23654875</v>
      </c>
      <c r="CK358" s="1">
        <v>1.92795875</v>
      </c>
      <c r="CL358" s="1">
        <v>19.22654375</v>
      </c>
      <c r="CM358" s="1">
        <v>16.86475</v>
      </c>
      <c r="CN358" s="1">
        <v>1999.999375</v>
      </c>
      <c r="CO358" s="1">
        <v>0.9799995625</v>
      </c>
      <c r="CP358" s="1">
        <v>0.02000065625</v>
      </c>
      <c r="CQ358" s="1">
        <v>0.0</v>
      </c>
      <c r="CR358" s="1">
        <v>2.8376875</v>
      </c>
      <c r="CS358" s="1">
        <v>0.0</v>
      </c>
      <c r="CT358" s="1">
        <v>17349.15625</v>
      </c>
      <c r="CU358" s="1">
        <v>17412.325</v>
      </c>
      <c r="CV358" s="1">
        <v>41.312</v>
      </c>
      <c r="CW358" s="1">
        <v>42.437</v>
      </c>
      <c r="CX358" s="1">
        <v>41.25775</v>
      </c>
      <c r="CY358" s="1">
        <v>41.125</v>
      </c>
      <c r="CZ358" s="1">
        <v>41.527125</v>
      </c>
      <c r="DA358" s="1">
        <v>1959.99875</v>
      </c>
      <c r="DB358" s="1">
        <v>40.000625</v>
      </c>
      <c r="DC358" s="1">
        <v>0.0</v>
      </c>
      <c r="DD358" s="1">
        <v>1.6597968789E9</v>
      </c>
      <c r="DE358" s="1">
        <v>0.0</v>
      </c>
      <c r="DF358" s="1">
        <v>1.6597961675E9</v>
      </c>
      <c r="DG358" s="1" t="s">
        <v>353</v>
      </c>
      <c r="DH358" s="1">
        <v>1.659796162E9</v>
      </c>
      <c r="DI358" s="1">
        <v>1.6597961675E9</v>
      </c>
      <c r="DJ358" s="1">
        <v>2.0</v>
      </c>
      <c r="DK358" s="1">
        <v>-0.014</v>
      </c>
      <c r="DL358" s="1">
        <v>-0.001</v>
      </c>
      <c r="DM358" s="1">
        <v>1.327</v>
      </c>
      <c r="DN358" s="1">
        <v>0.031</v>
      </c>
      <c r="DO358" s="1">
        <v>400.0</v>
      </c>
      <c r="DP358" s="1">
        <v>20.0</v>
      </c>
      <c r="DQ358" s="1">
        <v>0.32</v>
      </c>
      <c r="DR358" s="1">
        <v>0.03</v>
      </c>
      <c r="DS358" s="1">
        <v>23.40715750608994</v>
      </c>
      <c r="DT358" s="1">
        <v>1.726035502872284</v>
      </c>
      <c r="DU358" s="1">
        <v>0.1492143498995107</v>
      </c>
      <c r="DV358" s="1">
        <v>0.0</v>
      </c>
      <c r="DW358" s="1">
        <v>-71.28168500000001</v>
      </c>
      <c r="DX358" s="1">
        <v>-1.583997748592721</v>
      </c>
      <c r="DY358" s="1">
        <v>0.2235936800873399</v>
      </c>
      <c r="DZ358" s="1">
        <v>0.0</v>
      </c>
      <c r="EA358" s="1">
        <v>3.1266515</v>
      </c>
      <c r="EB358" s="1">
        <v>-0.3643114446529114</v>
      </c>
      <c r="EC358" s="1">
        <v>0.03602037732659111</v>
      </c>
      <c r="ED358" s="1">
        <v>0.0</v>
      </c>
      <c r="EE358" s="1">
        <v>2.384577831721291</v>
      </c>
      <c r="EF358" s="1">
        <v>0.03762425122073847</v>
      </c>
      <c r="EG358" s="1">
        <v>0.002918849808381241</v>
      </c>
      <c r="EH358" s="1">
        <v>1.0</v>
      </c>
      <c r="EI358" s="1">
        <v>0.1101520187515487</v>
      </c>
      <c r="EJ358" s="1">
        <v>-0.02079140712444209</v>
      </c>
      <c r="EK358" s="1">
        <v>0.001591100119600541</v>
      </c>
      <c r="EL358" s="1">
        <v>1.0</v>
      </c>
      <c r="EM358" s="1">
        <v>2.0</v>
      </c>
      <c r="EN358" s="1">
        <v>5.0</v>
      </c>
      <c r="EO358" s="1" t="s">
        <v>429</v>
      </c>
      <c r="EP358" s="1">
        <v>2.94255</v>
      </c>
      <c r="EQ358" s="1">
        <v>2.8009</v>
      </c>
      <c r="ER358" s="1">
        <v>0.224814</v>
      </c>
      <c r="ES358" s="1">
        <v>0.230446</v>
      </c>
      <c r="ET358" s="1">
        <v>0.102779</v>
      </c>
      <c r="EU358" s="1">
        <v>0.092691</v>
      </c>
      <c r="EV358" s="1">
        <v>15917.4</v>
      </c>
      <c r="EW358" s="1">
        <v>16570.1</v>
      </c>
      <c r="EX358" s="1">
        <v>23883.8</v>
      </c>
      <c r="EY358" s="1">
        <v>25063.8</v>
      </c>
      <c r="EZ358" s="1">
        <v>34306.0</v>
      </c>
      <c r="FA358" s="1">
        <v>36321.3</v>
      </c>
      <c r="FB358" s="1">
        <v>43547.7</v>
      </c>
      <c r="FC358" s="1">
        <v>46334.0</v>
      </c>
      <c r="FD358" s="1">
        <v>1.96723</v>
      </c>
      <c r="FE358" s="1">
        <v>1.8481</v>
      </c>
      <c r="FF358" s="1">
        <v>0.0817999</v>
      </c>
      <c r="FG358" s="1">
        <v>0.0</v>
      </c>
      <c r="FH358" s="1">
        <v>30.1112</v>
      </c>
      <c r="FI358" s="1">
        <v>999.9</v>
      </c>
      <c r="FJ358" s="1">
        <v>55.7</v>
      </c>
      <c r="FK358" s="1">
        <v>34.7</v>
      </c>
      <c r="FL358" s="1">
        <v>31.2346</v>
      </c>
      <c r="FM358" s="1">
        <v>64.5686</v>
      </c>
      <c r="FN358" s="1">
        <v>26.2179</v>
      </c>
      <c r="FO358" s="1">
        <v>1.0</v>
      </c>
      <c r="FP358" s="1">
        <v>0.398674</v>
      </c>
      <c r="FQ358" s="1">
        <v>1.47505</v>
      </c>
      <c r="FR358" s="1">
        <v>20.3162</v>
      </c>
      <c r="FS358" s="1">
        <v>5.21235</v>
      </c>
      <c r="FT358" s="1">
        <v>11.9078</v>
      </c>
      <c r="FU358" s="1">
        <v>5.003</v>
      </c>
      <c r="FV358" s="1">
        <v>3.29</v>
      </c>
      <c r="FW358" s="1">
        <v>9999.0</v>
      </c>
      <c r="FX358" s="1">
        <v>9999.0</v>
      </c>
      <c r="FY358" s="1">
        <v>9999.0</v>
      </c>
      <c r="FZ358" s="1">
        <v>999.9</v>
      </c>
      <c r="GA358" s="1">
        <v>1.85959</v>
      </c>
      <c r="GB358" s="1">
        <v>1.85454</v>
      </c>
      <c r="GC358" s="1">
        <v>1.85775</v>
      </c>
      <c r="GD358" s="1">
        <v>1.85619</v>
      </c>
      <c r="GE358" s="1">
        <v>1.85494</v>
      </c>
      <c r="GF358" s="1">
        <v>1.85457</v>
      </c>
      <c r="GG358" s="1">
        <v>1.85322</v>
      </c>
      <c r="GH358" s="1">
        <v>1.85639</v>
      </c>
      <c r="GI358" s="1">
        <v>0.0</v>
      </c>
      <c r="GJ358" s="1">
        <v>0.0</v>
      </c>
      <c r="GK358" s="1">
        <v>0.0</v>
      </c>
      <c r="GL358" s="1">
        <v>0.0</v>
      </c>
      <c r="GM358" s="1" t="s">
        <v>355</v>
      </c>
      <c r="GN358" s="1" t="s">
        <v>356</v>
      </c>
      <c r="GO358" s="1" t="s">
        <v>357</v>
      </c>
      <c r="GP358" s="1" t="s">
        <v>357</v>
      </c>
      <c r="GQ358" s="1" t="s">
        <v>357</v>
      </c>
      <c r="GR358" s="1" t="s">
        <v>357</v>
      </c>
      <c r="GS358" s="1">
        <v>0.0</v>
      </c>
      <c r="GT358" s="1">
        <v>100.0</v>
      </c>
      <c r="GU358" s="1">
        <v>100.0</v>
      </c>
      <c r="GV358" s="1">
        <v>2.76</v>
      </c>
      <c r="GW358" s="1">
        <v>0.0349</v>
      </c>
      <c r="GX358" s="1">
        <v>0.3255316452960568</v>
      </c>
      <c r="GY358" s="1">
        <v>0.003023906125278789</v>
      </c>
      <c r="GZ358" s="1">
        <v>-1.398580452151984E-6</v>
      </c>
      <c r="HA358" s="1">
        <v>2.803037836604737E-10</v>
      </c>
      <c r="HB358" s="1">
        <v>-0.04759964022089117</v>
      </c>
      <c r="HC358" s="1">
        <v>0.009965371539748925</v>
      </c>
      <c r="HD358" s="1">
        <v>-4.563662031605912E-4</v>
      </c>
      <c r="HE358" s="1">
        <v>7.83371007442278E-6</v>
      </c>
      <c r="HF358" s="1">
        <v>0.0</v>
      </c>
      <c r="HG358" s="1">
        <v>2134.0</v>
      </c>
      <c r="HH358" s="1">
        <v>2.0</v>
      </c>
      <c r="HI358" s="1">
        <v>25.0</v>
      </c>
      <c r="HJ358" s="1">
        <v>12.0</v>
      </c>
      <c r="HK358" s="1">
        <v>11.9</v>
      </c>
      <c r="HL358" s="1">
        <v>3.36792</v>
      </c>
      <c r="HM358" s="1">
        <v>2.27539</v>
      </c>
      <c r="HN358" s="1">
        <v>1.4978</v>
      </c>
      <c r="HO358" s="1">
        <v>2.30957</v>
      </c>
      <c r="HP358" s="1">
        <v>1.54785</v>
      </c>
      <c r="HQ358" s="1">
        <v>2.41089</v>
      </c>
      <c r="HR358" s="1">
        <v>37.7711</v>
      </c>
      <c r="HS358" s="1">
        <v>15.2178</v>
      </c>
      <c r="HT358" s="1">
        <v>18.0</v>
      </c>
      <c r="HU358" s="1">
        <v>503.905</v>
      </c>
      <c r="HV358" s="1">
        <v>491.593</v>
      </c>
      <c r="HW358" s="1">
        <v>27.6329</v>
      </c>
      <c r="HX358" s="1">
        <v>32.1395</v>
      </c>
      <c r="HY358" s="1">
        <v>30.0009</v>
      </c>
      <c r="HZ358" s="1">
        <v>31.8961</v>
      </c>
      <c r="IA358" s="1">
        <v>31.9985</v>
      </c>
      <c r="IB358" s="1">
        <v>67.4227</v>
      </c>
      <c r="IC358" s="1">
        <v>39.9525</v>
      </c>
      <c r="ID358" s="1">
        <v>0.0</v>
      </c>
      <c r="IE358" s="1">
        <v>27.6294</v>
      </c>
      <c r="IF358" s="1">
        <v>1749.53</v>
      </c>
      <c r="IG358" s="1">
        <v>19.6435</v>
      </c>
      <c r="IH358" s="1">
        <v>100.699</v>
      </c>
      <c r="II358" s="1">
        <v>100.416</v>
      </c>
      <c r="IJ358" s="1" t="s">
        <v>358</v>
      </c>
    </row>
    <row r="359" ht="15.75" customHeight="1">
      <c r="A359" s="1">
        <v>343.0</v>
      </c>
      <c r="B359" s="1">
        <v>1.6597968805E9</v>
      </c>
      <c r="C359" s="1">
        <v>739.0</v>
      </c>
      <c r="D359" s="1" t="s">
        <v>1019</v>
      </c>
      <c r="E359" s="1" t="s">
        <v>1020</v>
      </c>
      <c r="F359" s="1">
        <v>1.0</v>
      </c>
      <c r="G359" s="1" t="s">
        <v>346</v>
      </c>
      <c r="H359" s="1" t="s">
        <v>347</v>
      </c>
      <c r="I359" s="1" t="s">
        <v>348</v>
      </c>
      <c r="J359" s="1" t="s">
        <v>349</v>
      </c>
      <c r="K359" s="1" t="s">
        <v>350</v>
      </c>
      <c r="L359" s="1" t="s">
        <v>346</v>
      </c>
      <c r="M359" s="1" t="s">
        <v>351</v>
      </c>
      <c r="N359" s="1">
        <v>1.659796873E9</v>
      </c>
      <c r="O359" s="1">
        <f t="shared" si="1"/>
        <v>0.002630647244</v>
      </c>
      <c r="P359" s="1">
        <f t="shared" si="2"/>
        <v>2.630647244</v>
      </c>
      <c r="Q359" s="1">
        <f t="shared" si="3"/>
        <v>23.54607258</v>
      </c>
      <c r="R359" s="1">
        <f t="shared" si="4"/>
        <v>1612.232</v>
      </c>
      <c r="S359" s="1">
        <f t="shared" si="5"/>
        <v>1200.50456</v>
      </c>
      <c r="T359" s="1">
        <f t="shared" si="6"/>
        <v>119.0471216</v>
      </c>
      <c r="U359" s="1">
        <f t="shared" si="7"/>
        <v>159.87576</v>
      </c>
      <c r="V359" s="1">
        <f t="shared" si="8"/>
        <v>0.1077388076</v>
      </c>
      <c r="W359" s="1">
        <f t="shared" si="9"/>
        <v>2.913198014</v>
      </c>
      <c r="X359" s="1">
        <f t="shared" si="10"/>
        <v>0.1055731966</v>
      </c>
      <c r="Y359" s="1">
        <f t="shared" si="11"/>
        <v>0.06617419383</v>
      </c>
      <c r="Z359" s="1">
        <f t="shared" si="12"/>
        <v>321.5171026</v>
      </c>
      <c r="AA359" s="1">
        <f t="shared" si="13"/>
        <v>32.17022394</v>
      </c>
      <c r="AB359" s="1">
        <f t="shared" si="14"/>
        <v>31.43356667</v>
      </c>
      <c r="AC359" s="1">
        <f t="shared" si="15"/>
        <v>4.624111697</v>
      </c>
      <c r="AD359" s="1">
        <f t="shared" si="16"/>
        <v>49.74913461</v>
      </c>
      <c r="AE359" s="1">
        <f t="shared" si="17"/>
        <v>2.238663776</v>
      </c>
      <c r="AF359" s="1">
        <f t="shared" si="18"/>
        <v>4.499904959</v>
      </c>
      <c r="AG359" s="1">
        <f t="shared" si="19"/>
        <v>2.385447921</v>
      </c>
      <c r="AH359" s="1">
        <f t="shared" si="20"/>
        <v>-116.0115435</v>
      </c>
      <c r="AI359" s="1">
        <f t="shared" si="21"/>
        <v>-75.10747876</v>
      </c>
      <c r="AJ359" s="1">
        <f t="shared" si="22"/>
        <v>-5.800675107</v>
      </c>
      <c r="AK359" s="1">
        <f t="shared" si="23"/>
        <v>124.5974052</v>
      </c>
      <c r="AL359" s="1">
        <f t="shared" si="24"/>
        <v>55.25259002</v>
      </c>
      <c r="AM359" s="1">
        <f t="shared" si="25"/>
        <v>2.647359206</v>
      </c>
      <c r="AN359" s="1">
        <f t="shared" si="26"/>
        <v>23.54607258</v>
      </c>
      <c r="AO359" s="1">
        <v>1740.067632034632</v>
      </c>
      <c r="AP359" s="1">
        <v>1685.286121212121</v>
      </c>
      <c r="AQ359" s="1">
        <v>5.105648484848443</v>
      </c>
      <c r="AR359" s="1">
        <v>64.94</v>
      </c>
      <c r="AS359" s="1">
        <f t="shared" si="27"/>
        <v>2.630647244</v>
      </c>
      <c r="AT359" s="1">
        <v>19.48057122760142</v>
      </c>
      <c r="AU359" s="1">
        <v>22.56728588235294</v>
      </c>
      <c r="AV359" s="1">
        <v>-3.026126762517296E-4</v>
      </c>
      <c r="AW359" s="1">
        <v>90.19422672828748</v>
      </c>
      <c r="AX359" s="1">
        <v>0.0</v>
      </c>
      <c r="AY359" s="1">
        <v>0.0</v>
      </c>
      <c r="AZ359" s="1">
        <f t="shared" si="28"/>
        <v>1</v>
      </c>
      <c r="BA359" s="1">
        <f t="shared" si="29"/>
        <v>0</v>
      </c>
      <c r="BB359" s="1">
        <f t="shared" si="30"/>
        <v>51704.00813</v>
      </c>
      <c r="BC359" s="1">
        <f t="shared" si="31"/>
        <v>2000.006667</v>
      </c>
      <c r="BD359" s="1">
        <f t="shared" si="32"/>
        <v>1681.20562</v>
      </c>
      <c r="BE359" s="1">
        <f t="shared" si="33"/>
        <v>0.840600008</v>
      </c>
      <c r="BF359" s="1">
        <f t="shared" si="34"/>
        <v>0.1607580154</v>
      </c>
      <c r="BG359" s="1">
        <v>6.0</v>
      </c>
      <c r="BH359" s="1">
        <v>0.5</v>
      </c>
      <c r="BI359" s="1" t="s">
        <v>352</v>
      </c>
      <c r="BJ359" s="1">
        <v>2.0</v>
      </c>
      <c r="BK359" s="1" t="b">
        <v>1</v>
      </c>
      <c r="BL359" s="1">
        <v>1.659796873E9</v>
      </c>
      <c r="BM359" s="1">
        <v>1612.232</v>
      </c>
      <c r="BN359" s="1">
        <v>1683.634666666667</v>
      </c>
      <c r="BO359" s="1">
        <v>22.57531333333333</v>
      </c>
      <c r="BP359" s="1">
        <v>19.47116666666667</v>
      </c>
      <c r="BQ359" s="1">
        <v>1609.493333333334</v>
      </c>
      <c r="BR359" s="1">
        <v>22.54045333333334</v>
      </c>
      <c r="BS359" s="1">
        <v>500.1556666666667</v>
      </c>
      <c r="BT359" s="1">
        <v>99.06418000000001</v>
      </c>
      <c r="BU359" s="1">
        <v>0.1000593933333333</v>
      </c>
      <c r="BV359" s="1">
        <v>30.95534666666667</v>
      </c>
      <c r="BW359" s="1">
        <v>31.43356666666666</v>
      </c>
      <c r="BX359" s="1">
        <v>999.8999999999999</v>
      </c>
      <c r="BY359" s="1">
        <v>0.0</v>
      </c>
      <c r="BZ359" s="1">
        <v>0.0</v>
      </c>
      <c r="CA359" s="1">
        <v>10000.66933333333</v>
      </c>
      <c r="CB359" s="1">
        <v>0.0</v>
      </c>
      <c r="CC359" s="1">
        <v>286.9866666666667</v>
      </c>
      <c r="CD359" s="1">
        <v>-71.40288666666667</v>
      </c>
      <c r="CE359" s="1">
        <v>1649.469333333333</v>
      </c>
      <c r="CF359" s="1">
        <v>1717.068666666667</v>
      </c>
      <c r="CG359" s="1">
        <v>3.104158666666666</v>
      </c>
      <c r="CH359" s="1">
        <v>1683.634666666667</v>
      </c>
      <c r="CI359" s="1">
        <v>19.47116666666667</v>
      </c>
      <c r="CJ359" s="1">
        <v>2.236406</v>
      </c>
      <c r="CK359" s="1">
        <v>1.928894666666667</v>
      </c>
      <c r="CL359" s="1">
        <v>19.22552</v>
      </c>
      <c r="CM359" s="1">
        <v>16.8724</v>
      </c>
      <c r="CN359" s="1">
        <v>2000.006666666667</v>
      </c>
      <c r="CO359" s="1">
        <v>0.9799995999999999</v>
      </c>
      <c r="CP359" s="1">
        <v>0.02000062</v>
      </c>
      <c r="CQ359" s="1">
        <v>0.0</v>
      </c>
      <c r="CR359" s="1">
        <v>2.844133333333334</v>
      </c>
      <c r="CS359" s="1">
        <v>0.0</v>
      </c>
      <c r="CT359" s="1">
        <v>17348.97333333334</v>
      </c>
      <c r="CU359" s="1">
        <v>17412.38666666667</v>
      </c>
      <c r="CV359" s="1">
        <v>41.312</v>
      </c>
      <c r="CW359" s="1">
        <v>42.437</v>
      </c>
      <c r="CX359" s="1">
        <v>41.25826666666667</v>
      </c>
      <c r="CY359" s="1">
        <v>41.125</v>
      </c>
      <c r="CZ359" s="1">
        <v>41.52066666666666</v>
      </c>
      <c r="DA359" s="1">
        <v>1960.006</v>
      </c>
      <c r="DB359" s="1">
        <v>40.00066666666667</v>
      </c>
      <c r="DC359" s="1">
        <v>0.0</v>
      </c>
      <c r="DD359" s="1">
        <v>1.6597968795E9</v>
      </c>
      <c r="DE359" s="1">
        <v>0.0</v>
      </c>
      <c r="DF359" s="1">
        <v>1.6597961675E9</v>
      </c>
      <c r="DG359" s="1" t="s">
        <v>353</v>
      </c>
      <c r="DH359" s="1">
        <v>1.659796162E9</v>
      </c>
      <c r="DI359" s="1">
        <v>1.6597961675E9</v>
      </c>
      <c r="DJ359" s="1">
        <v>2.0</v>
      </c>
      <c r="DK359" s="1">
        <v>-0.014</v>
      </c>
      <c r="DL359" s="1">
        <v>-0.001</v>
      </c>
      <c r="DM359" s="1">
        <v>1.327</v>
      </c>
      <c r="DN359" s="1">
        <v>0.031</v>
      </c>
      <c r="DO359" s="1">
        <v>400.0</v>
      </c>
      <c r="DP359" s="1">
        <v>20.0</v>
      </c>
      <c r="DQ359" s="1">
        <v>0.32</v>
      </c>
      <c r="DR359" s="1">
        <v>0.03</v>
      </c>
      <c r="DS359" s="1">
        <v>23.42697436269605</v>
      </c>
      <c r="DT359" s="1">
        <v>1.603122846965995</v>
      </c>
      <c r="DU359" s="1">
        <v>0.1392625795761561</v>
      </c>
      <c r="DV359" s="1">
        <v>0.0</v>
      </c>
      <c r="DW359" s="1">
        <v>-71.2999625</v>
      </c>
      <c r="DX359" s="1">
        <v>-1.545297185741022</v>
      </c>
      <c r="DY359" s="1">
        <v>0.2215976519364536</v>
      </c>
      <c r="DZ359" s="1">
        <v>0.0</v>
      </c>
      <c r="EA359" s="1">
        <v>3.12035375</v>
      </c>
      <c r="EB359" s="1">
        <v>-0.3940353095684861</v>
      </c>
      <c r="EC359" s="1">
        <v>0.03879839440540678</v>
      </c>
      <c r="ED359" s="1">
        <v>0.0</v>
      </c>
      <c r="EE359" s="1">
        <v>2.384931139019116</v>
      </c>
      <c r="EF359" s="1">
        <v>0.03799918341683012</v>
      </c>
      <c r="EG359" s="1">
        <v>0.002863576872159314</v>
      </c>
      <c r="EH359" s="1">
        <v>1.0</v>
      </c>
      <c r="EI359" s="1">
        <v>0.109954544864453</v>
      </c>
      <c r="EJ359" s="1">
        <v>-0.02175130452658558</v>
      </c>
      <c r="EK359" s="1">
        <v>0.001598612183608136</v>
      </c>
      <c r="EL359" s="1">
        <v>1.0</v>
      </c>
      <c r="EM359" s="1">
        <v>2.0</v>
      </c>
      <c r="EN359" s="1">
        <v>5.0</v>
      </c>
      <c r="EO359" s="1" t="s">
        <v>429</v>
      </c>
      <c r="EP359" s="1">
        <v>2.94254</v>
      </c>
      <c r="EQ359" s="1">
        <v>2.80105</v>
      </c>
      <c r="ER359" s="1">
        <v>0.225205</v>
      </c>
      <c r="ES359" s="1">
        <v>0.230837</v>
      </c>
      <c r="ET359" s="1">
        <v>0.10278</v>
      </c>
      <c r="EU359" s="1">
        <v>0.0927086</v>
      </c>
      <c r="EV359" s="1">
        <v>15909.2</v>
      </c>
      <c r="EW359" s="1">
        <v>16561.4</v>
      </c>
      <c r="EX359" s="1">
        <v>23883.7</v>
      </c>
      <c r="EY359" s="1">
        <v>25063.5</v>
      </c>
      <c r="EZ359" s="1">
        <v>34305.7</v>
      </c>
      <c r="FA359" s="1">
        <v>36320.3</v>
      </c>
      <c r="FB359" s="1">
        <v>43547.4</v>
      </c>
      <c r="FC359" s="1">
        <v>46333.6</v>
      </c>
      <c r="FD359" s="1">
        <v>1.9672</v>
      </c>
      <c r="FE359" s="1">
        <v>1.84825</v>
      </c>
      <c r="FF359" s="1">
        <v>0.0818968</v>
      </c>
      <c r="FG359" s="1">
        <v>0.0</v>
      </c>
      <c r="FH359" s="1">
        <v>30.1098</v>
      </c>
      <c r="FI359" s="1">
        <v>999.9</v>
      </c>
      <c r="FJ359" s="1">
        <v>55.7</v>
      </c>
      <c r="FK359" s="1">
        <v>34.7</v>
      </c>
      <c r="FL359" s="1">
        <v>31.2353</v>
      </c>
      <c r="FM359" s="1">
        <v>64.5886</v>
      </c>
      <c r="FN359" s="1">
        <v>26.0657</v>
      </c>
      <c r="FO359" s="1">
        <v>1.0</v>
      </c>
      <c r="FP359" s="1">
        <v>0.39874</v>
      </c>
      <c r="FQ359" s="1">
        <v>1.48413</v>
      </c>
      <c r="FR359" s="1">
        <v>20.3161</v>
      </c>
      <c r="FS359" s="1">
        <v>5.21235</v>
      </c>
      <c r="FT359" s="1">
        <v>11.9077</v>
      </c>
      <c r="FU359" s="1">
        <v>5.00285</v>
      </c>
      <c r="FV359" s="1">
        <v>3.28988</v>
      </c>
      <c r="FW359" s="1">
        <v>9999.0</v>
      </c>
      <c r="FX359" s="1">
        <v>9999.0</v>
      </c>
      <c r="FY359" s="1">
        <v>9999.0</v>
      </c>
      <c r="FZ359" s="1">
        <v>999.9</v>
      </c>
      <c r="GA359" s="1">
        <v>1.85959</v>
      </c>
      <c r="GB359" s="1">
        <v>1.85453</v>
      </c>
      <c r="GC359" s="1">
        <v>1.85776</v>
      </c>
      <c r="GD359" s="1">
        <v>1.85618</v>
      </c>
      <c r="GE359" s="1">
        <v>1.85494</v>
      </c>
      <c r="GF359" s="1">
        <v>1.85457</v>
      </c>
      <c r="GG359" s="1">
        <v>1.85323</v>
      </c>
      <c r="GH359" s="1">
        <v>1.85638</v>
      </c>
      <c r="GI359" s="1">
        <v>0.0</v>
      </c>
      <c r="GJ359" s="1">
        <v>0.0</v>
      </c>
      <c r="GK359" s="1">
        <v>0.0</v>
      </c>
      <c r="GL359" s="1">
        <v>0.0</v>
      </c>
      <c r="GM359" s="1" t="s">
        <v>355</v>
      </c>
      <c r="GN359" s="1" t="s">
        <v>356</v>
      </c>
      <c r="GO359" s="1" t="s">
        <v>357</v>
      </c>
      <c r="GP359" s="1" t="s">
        <v>357</v>
      </c>
      <c r="GQ359" s="1" t="s">
        <v>357</v>
      </c>
      <c r="GR359" s="1" t="s">
        <v>357</v>
      </c>
      <c r="GS359" s="1">
        <v>0.0</v>
      </c>
      <c r="GT359" s="1">
        <v>100.0</v>
      </c>
      <c r="GU359" s="1">
        <v>100.0</v>
      </c>
      <c r="GV359" s="1">
        <v>2.76</v>
      </c>
      <c r="GW359" s="1">
        <v>0.0348</v>
      </c>
      <c r="GX359" s="1">
        <v>0.3255316452960568</v>
      </c>
      <c r="GY359" s="1">
        <v>0.003023906125278789</v>
      </c>
      <c r="GZ359" s="1">
        <v>-1.398580452151984E-6</v>
      </c>
      <c r="HA359" s="1">
        <v>2.803037836604737E-10</v>
      </c>
      <c r="HB359" s="1">
        <v>-0.04759964022089117</v>
      </c>
      <c r="HC359" s="1">
        <v>0.009965371539748925</v>
      </c>
      <c r="HD359" s="1">
        <v>-4.563662031605912E-4</v>
      </c>
      <c r="HE359" s="1">
        <v>7.83371007442278E-6</v>
      </c>
      <c r="HF359" s="1">
        <v>0.0</v>
      </c>
      <c r="HG359" s="1">
        <v>2134.0</v>
      </c>
      <c r="HH359" s="1">
        <v>2.0</v>
      </c>
      <c r="HI359" s="1">
        <v>25.0</v>
      </c>
      <c r="HJ359" s="1">
        <v>12.0</v>
      </c>
      <c r="HK359" s="1">
        <v>11.9</v>
      </c>
      <c r="HL359" s="1">
        <v>3.37769</v>
      </c>
      <c r="HM359" s="1">
        <v>2.28516</v>
      </c>
      <c r="HN359" s="1">
        <v>1.4978</v>
      </c>
      <c r="HO359" s="1">
        <v>2.30957</v>
      </c>
      <c r="HP359" s="1">
        <v>1.54785</v>
      </c>
      <c r="HQ359" s="1">
        <v>2.25464</v>
      </c>
      <c r="HR359" s="1">
        <v>37.7711</v>
      </c>
      <c r="HS359" s="1">
        <v>15.2003</v>
      </c>
      <c r="HT359" s="1">
        <v>18.0</v>
      </c>
      <c r="HU359" s="1">
        <v>503.902</v>
      </c>
      <c r="HV359" s="1">
        <v>491.701</v>
      </c>
      <c r="HW359" s="1">
        <v>27.6379</v>
      </c>
      <c r="HX359" s="1">
        <v>32.1411</v>
      </c>
      <c r="HY359" s="1">
        <v>30.0008</v>
      </c>
      <c r="HZ359" s="1">
        <v>31.8976</v>
      </c>
      <c r="IA359" s="1">
        <v>31.9996</v>
      </c>
      <c r="IB359" s="1">
        <v>67.634</v>
      </c>
      <c r="IC359" s="1">
        <v>39.6715</v>
      </c>
      <c r="ID359" s="1">
        <v>0.0</v>
      </c>
      <c r="IE359" s="1">
        <v>27.6294</v>
      </c>
      <c r="IF359" s="1">
        <v>1749.53</v>
      </c>
      <c r="IG359" s="1">
        <v>19.6461</v>
      </c>
      <c r="IH359" s="1">
        <v>100.698</v>
      </c>
      <c r="II359" s="1">
        <v>100.415</v>
      </c>
      <c r="IJ359" s="1" t="s">
        <v>358</v>
      </c>
    </row>
    <row r="360" ht="15.75" customHeight="1">
      <c r="A360" s="1">
        <v>344.0</v>
      </c>
      <c r="B360" s="1">
        <v>1.6597968815E9</v>
      </c>
      <c r="C360" s="1">
        <v>740.0</v>
      </c>
      <c r="D360" s="1" t="s">
        <v>1021</v>
      </c>
      <c r="E360" s="1" t="s">
        <v>1022</v>
      </c>
      <c r="F360" s="1">
        <v>1.0</v>
      </c>
      <c r="G360" s="1" t="s">
        <v>346</v>
      </c>
      <c r="H360" s="1" t="s">
        <v>347</v>
      </c>
      <c r="I360" s="1" t="s">
        <v>348</v>
      </c>
      <c r="J360" s="1" t="s">
        <v>349</v>
      </c>
      <c r="K360" s="1" t="s">
        <v>350</v>
      </c>
      <c r="L360" s="1" t="s">
        <v>346</v>
      </c>
      <c r="M360" s="1" t="s">
        <v>351</v>
      </c>
      <c r="N360" s="1">
        <v>1.6597968735E9</v>
      </c>
      <c r="O360" s="1">
        <f t="shared" si="1"/>
        <v>0.002624288236</v>
      </c>
      <c r="P360" s="1">
        <f t="shared" si="2"/>
        <v>2.624288236</v>
      </c>
      <c r="Q360" s="1">
        <f t="shared" si="3"/>
        <v>23.73410545</v>
      </c>
      <c r="R360" s="1">
        <f t="shared" si="4"/>
        <v>1614.726875</v>
      </c>
      <c r="S360" s="1">
        <f t="shared" si="5"/>
        <v>1199.230959</v>
      </c>
      <c r="T360" s="1">
        <f t="shared" si="6"/>
        <v>118.9208766</v>
      </c>
      <c r="U360" s="1">
        <f t="shared" si="7"/>
        <v>160.1232306</v>
      </c>
      <c r="V360" s="1">
        <f t="shared" si="8"/>
        <v>0.1074649322</v>
      </c>
      <c r="W360" s="1">
        <f t="shared" si="9"/>
        <v>2.913246253</v>
      </c>
      <c r="X360" s="1">
        <f t="shared" si="10"/>
        <v>0.1053102335</v>
      </c>
      <c r="Y360" s="1">
        <f t="shared" si="11"/>
        <v>0.06600888874</v>
      </c>
      <c r="Z360" s="1">
        <f t="shared" si="12"/>
        <v>321.5193279</v>
      </c>
      <c r="AA360" s="1">
        <f t="shared" si="13"/>
        <v>32.17249152</v>
      </c>
      <c r="AB360" s="1">
        <f t="shared" si="14"/>
        <v>31.4340875</v>
      </c>
      <c r="AC360" s="1">
        <f t="shared" si="15"/>
        <v>4.624248583</v>
      </c>
      <c r="AD360" s="1">
        <f t="shared" si="16"/>
        <v>49.74652512</v>
      </c>
      <c r="AE360" s="1">
        <f t="shared" si="17"/>
        <v>2.238624981</v>
      </c>
      <c r="AF360" s="1">
        <f t="shared" si="18"/>
        <v>4.50006302</v>
      </c>
      <c r="AG360" s="1">
        <f t="shared" si="19"/>
        <v>2.385623602</v>
      </c>
      <c r="AH360" s="1">
        <f t="shared" si="20"/>
        <v>-115.7311112</v>
      </c>
      <c r="AI360" s="1">
        <f t="shared" si="21"/>
        <v>-75.09380185</v>
      </c>
      <c r="AJ360" s="1">
        <f t="shared" si="22"/>
        <v>-5.799555289</v>
      </c>
      <c r="AK360" s="1">
        <f t="shared" si="23"/>
        <v>124.8948596</v>
      </c>
      <c r="AL360" s="1">
        <f t="shared" si="24"/>
        <v>55.26611232</v>
      </c>
      <c r="AM360" s="1">
        <f t="shared" si="25"/>
        <v>2.643881234</v>
      </c>
      <c r="AN360" s="1">
        <f t="shared" si="26"/>
        <v>23.73410545</v>
      </c>
      <c r="AO360" s="1">
        <v>1745.203402597403</v>
      </c>
      <c r="AP360" s="1">
        <v>1690.296242424242</v>
      </c>
      <c r="AQ360" s="1">
        <v>5.085030303030247</v>
      </c>
      <c r="AR360" s="1">
        <v>64.94</v>
      </c>
      <c r="AS360" s="1">
        <f t="shared" si="27"/>
        <v>2.624288236</v>
      </c>
      <c r="AT360" s="1">
        <v>19.4890181403883</v>
      </c>
      <c r="AU360" s="1">
        <v>22.56844411764706</v>
      </c>
      <c r="AV360" s="1">
        <v>-3.23491637815329E-4</v>
      </c>
      <c r="AW360" s="1">
        <v>90.19422672828748</v>
      </c>
      <c r="AX360" s="1">
        <v>0.0</v>
      </c>
      <c r="AY360" s="1">
        <v>0.0</v>
      </c>
      <c r="AZ360" s="1">
        <f t="shared" si="28"/>
        <v>1</v>
      </c>
      <c r="BA360" s="1">
        <f t="shared" si="29"/>
        <v>0</v>
      </c>
      <c r="BB360" s="1">
        <f t="shared" si="30"/>
        <v>51705.27226</v>
      </c>
      <c r="BC360" s="1">
        <f t="shared" si="31"/>
        <v>2000.020625</v>
      </c>
      <c r="BD360" s="1">
        <f t="shared" si="32"/>
        <v>1681.217344</v>
      </c>
      <c r="BE360" s="1">
        <f t="shared" si="33"/>
        <v>0.8406000032</v>
      </c>
      <c r="BF360" s="1">
        <f t="shared" si="34"/>
        <v>0.1607580062</v>
      </c>
      <c r="BG360" s="1">
        <v>6.0</v>
      </c>
      <c r="BH360" s="1">
        <v>0.5</v>
      </c>
      <c r="BI360" s="1" t="s">
        <v>352</v>
      </c>
      <c r="BJ360" s="1">
        <v>2.0</v>
      </c>
      <c r="BK360" s="1" t="b">
        <v>1</v>
      </c>
      <c r="BL360" s="1">
        <v>1.6597968735E9</v>
      </c>
      <c r="BM360" s="1">
        <v>1614.726875</v>
      </c>
      <c r="BN360" s="1">
        <v>1686.1475</v>
      </c>
      <c r="BO360" s="1">
        <v>22.5749125</v>
      </c>
      <c r="BP360" s="1">
        <v>19.47481875</v>
      </c>
      <c r="BQ360" s="1">
        <v>1611.98625</v>
      </c>
      <c r="BR360" s="1">
        <v>22.54005625</v>
      </c>
      <c r="BS360" s="1">
        <v>500.1518125</v>
      </c>
      <c r="BT360" s="1">
        <v>99.06423125</v>
      </c>
      <c r="BU360" s="1">
        <v>0.10005038125</v>
      </c>
      <c r="BV360" s="1">
        <v>30.9559625</v>
      </c>
      <c r="BW360" s="1">
        <v>31.4340875</v>
      </c>
      <c r="BX360" s="1">
        <v>999.9</v>
      </c>
      <c r="BY360" s="1">
        <v>0.0</v>
      </c>
      <c r="BZ360" s="1">
        <v>0.0</v>
      </c>
      <c r="CA360" s="1">
        <v>10000.94</v>
      </c>
      <c r="CB360" s="1">
        <v>0.0</v>
      </c>
      <c r="CC360" s="1">
        <v>287.2726249999999</v>
      </c>
      <c r="CD360" s="1">
        <v>-71.42130625</v>
      </c>
      <c r="CE360" s="1">
        <v>1652.020625</v>
      </c>
      <c r="CF360" s="1">
        <v>1719.638125</v>
      </c>
      <c r="CG360" s="1">
        <v>3.1001075</v>
      </c>
      <c r="CH360" s="1">
        <v>1686.1475</v>
      </c>
      <c r="CI360" s="1">
        <v>19.47481875</v>
      </c>
      <c r="CJ360" s="1">
        <v>2.2363675</v>
      </c>
      <c r="CK360" s="1">
        <v>1.9292575</v>
      </c>
      <c r="CL360" s="1">
        <v>19.22524375</v>
      </c>
      <c r="CM360" s="1">
        <v>16.8753625</v>
      </c>
      <c r="CN360" s="1">
        <v>2000.020625</v>
      </c>
      <c r="CO360" s="1">
        <v>0.97999975</v>
      </c>
      <c r="CP360" s="1">
        <v>0.020000475</v>
      </c>
      <c r="CQ360" s="1">
        <v>0.0</v>
      </c>
      <c r="CR360" s="1">
        <v>2.7555</v>
      </c>
      <c r="CS360" s="1">
        <v>0.0</v>
      </c>
      <c r="CT360" s="1">
        <v>17348.20625</v>
      </c>
      <c r="CU360" s="1">
        <v>17412.50625</v>
      </c>
      <c r="CV360" s="1">
        <v>41.312</v>
      </c>
      <c r="CW360" s="1">
        <v>42.437</v>
      </c>
      <c r="CX360" s="1">
        <v>41.25775</v>
      </c>
      <c r="CY360" s="1">
        <v>41.125</v>
      </c>
      <c r="CZ360" s="1">
        <v>41.519375</v>
      </c>
      <c r="DA360" s="1">
        <v>1960.02</v>
      </c>
      <c r="DB360" s="1">
        <v>40.000625</v>
      </c>
      <c r="DC360" s="1">
        <v>0.0</v>
      </c>
      <c r="DD360" s="1">
        <v>1.6597968807E9</v>
      </c>
      <c r="DE360" s="1">
        <v>0.0</v>
      </c>
      <c r="DF360" s="1">
        <v>1.6597961675E9</v>
      </c>
      <c r="DG360" s="1" t="s">
        <v>353</v>
      </c>
      <c r="DH360" s="1">
        <v>1.659796162E9</v>
      </c>
      <c r="DI360" s="1">
        <v>1.6597961675E9</v>
      </c>
      <c r="DJ360" s="1">
        <v>2.0</v>
      </c>
      <c r="DK360" s="1">
        <v>-0.014</v>
      </c>
      <c r="DL360" s="1">
        <v>-0.001</v>
      </c>
      <c r="DM360" s="1">
        <v>1.327</v>
      </c>
      <c r="DN360" s="1">
        <v>0.031</v>
      </c>
      <c r="DO360" s="1">
        <v>400.0</v>
      </c>
      <c r="DP360" s="1">
        <v>20.0</v>
      </c>
      <c r="DQ360" s="1">
        <v>0.32</v>
      </c>
      <c r="DR360" s="1">
        <v>0.03</v>
      </c>
      <c r="DS360" s="1">
        <v>23.42697436269605</v>
      </c>
      <c r="DT360" s="1">
        <v>1.603122846965995</v>
      </c>
      <c r="DU360" s="1">
        <v>0.1392625795761561</v>
      </c>
      <c r="DV360" s="1">
        <v>0.0</v>
      </c>
      <c r="DW360" s="1">
        <v>-71.2999625</v>
      </c>
      <c r="DX360" s="1">
        <v>-1.545297185741022</v>
      </c>
      <c r="DY360" s="1">
        <v>0.2215976519364536</v>
      </c>
      <c r="DZ360" s="1">
        <v>0.0</v>
      </c>
      <c r="EA360" s="1">
        <v>3.12035375</v>
      </c>
      <c r="EB360" s="1">
        <v>-0.3940353095684861</v>
      </c>
      <c r="EC360" s="1">
        <v>0.03879839440540678</v>
      </c>
      <c r="ED360" s="1">
        <v>0.0</v>
      </c>
      <c r="EE360" s="1">
        <v>2.384931139019116</v>
      </c>
      <c r="EF360" s="1">
        <v>0.03799918341683012</v>
      </c>
      <c r="EG360" s="1">
        <v>0.002863576872159314</v>
      </c>
      <c r="EH360" s="1">
        <v>1.0</v>
      </c>
      <c r="EI360" s="1">
        <v>0.109954544864453</v>
      </c>
      <c r="EJ360" s="1">
        <v>-0.02175130452658558</v>
      </c>
      <c r="EK360" s="1">
        <v>0.001598612183608136</v>
      </c>
      <c r="EL360" s="1">
        <v>1.0</v>
      </c>
      <c r="EM360" s="1">
        <v>2.0</v>
      </c>
      <c r="EN360" s="1">
        <v>5.0</v>
      </c>
      <c r="EO360" s="1" t="s">
        <v>429</v>
      </c>
      <c r="EP360" s="1">
        <v>2.94249</v>
      </c>
      <c r="EQ360" s="1">
        <v>2.80111</v>
      </c>
      <c r="ER360" s="1">
        <v>0.225595</v>
      </c>
      <c r="ES360" s="1">
        <v>0.231233</v>
      </c>
      <c r="ET360" s="1">
        <v>0.102784</v>
      </c>
      <c r="EU360" s="1">
        <v>0.0927181</v>
      </c>
      <c r="EV360" s="1">
        <v>15901.0</v>
      </c>
      <c r="EW360" s="1">
        <v>16552.9</v>
      </c>
      <c r="EX360" s="1">
        <v>23883.4</v>
      </c>
      <c r="EY360" s="1">
        <v>25063.5</v>
      </c>
      <c r="EZ360" s="1">
        <v>34305.3</v>
      </c>
      <c r="FA360" s="1">
        <v>36319.9</v>
      </c>
      <c r="FB360" s="1">
        <v>43547.1</v>
      </c>
      <c r="FC360" s="1">
        <v>46333.5</v>
      </c>
      <c r="FD360" s="1">
        <v>1.96725</v>
      </c>
      <c r="FE360" s="1">
        <v>1.84815</v>
      </c>
      <c r="FF360" s="1">
        <v>0.082165</v>
      </c>
      <c r="FG360" s="1">
        <v>0.0</v>
      </c>
      <c r="FH360" s="1">
        <v>30.1086</v>
      </c>
      <c r="FI360" s="1">
        <v>999.9</v>
      </c>
      <c r="FJ360" s="1">
        <v>55.7</v>
      </c>
      <c r="FK360" s="1">
        <v>34.7</v>
      </c>
      <c r="FL360" s="1">
        <v>31.2331</v>
      </c>
      <c r="FM360" s="1">
        <v>64.6386</v>
      </c>
      <c r="FN360" s="1">
        <v>25.7893</v>
      </c>
      <c r="FO360" s="1">
        <v>1.0</v>
      </c>
      <c r="FP360" s="1">
        <v>0.398826</v>
      </c>
      <c r="FQ360" s="1">
        <v>1.49877</v>
      </c>
      <c r="FR360" s="1">
        <v>20.316</v>
      </c>
      <c r="FS360" s="1">
        <v>5.2125</v>
      </c>
      <c r="FT360" s="1">
        <v>11.9075</v>
      </c>
      <c r="FU360" s="1">
        <v>5.00275</v>
      </c>
      <c r="FV360" s="1">
        <v>3.28988</v>
      </c>
      <c r="FW360" s="1">
        <v>9999.0</v>
      </c>
      <c r="FX360" s="1">
        <v>9999.0</v>
      </c>
      <c r="FY360" s="1">
        <v>9999.0</v>
      </c>
      <c r="FZ360" s="1">
        <v>999.9</v>
      </c>
      <c r="GA360" s="1">
        <v>1.85959</v>
      </c>
      <c r="GB360" s="1">
        <v>1.85453</v>
      </c>
      <c r="GC360" s="1">
        <v>1.85776</v>
      </c>
      <c r="GD360" s="1">
        <v>1.85617</v>
      </c>
      <c r="GE360" s="1">
        <v>1.85494</v>
      </c>
      <c r="GF360" s="1">
        <v>1.85456</v>
      </c>
      <c r="GG360" s="1">
        <v>1.85322</v>
      </c>
      <c r="GH360" s="1">
        <v>1.85639</v>
      </c>
      <c r="GI360" s="1">
        <v>0.0</v>
      </c>
      <c r="GJ360" s="1">
        <v>0.0</v>
      </c>
      <c r="GK360" s="1">
        <v>0.0</v>
      </c>
      <c r="GL360" s="1">
        <v>0.0</v>
      </c>
      <c r="GM360" s="1" t="s">
        <v>355</v>
      </c>
      <c r="GN360" s="1" t="s">
        <v>356</v>
      </c>
      <c r="GO360" s="1" t="s">
        <v>357</v>
      </c>
      <c r="GP360" s="1" t="s">
        <v>357</v>
      </c>
      <c r="GQ360" s="1" t="s">
        <v>357</v>
      </c>
      <c r="GR360" s="1" t="s">
        <v>357</v>
      </c>
      <c r="GS360" s="1">
        <v>0.0</v>
      </c>
      <c r="GT360" s="1">
        <v>100.0</v>
      </c>
      <c r="GU360" s="1">
        <v>100.0</v>
      </c>
      <c r="GV360" s="1">
        <v>2.77</v>
      </c>
      <c r="GW360" s="1">
        <v>0.0349</v>
      </c>
      <c r="GX360" s="1">
        <v>0.3255316452960568</v>
      </c>
      <c r="GY360" s="1">
        <v>0.003023906125278789</v>
      </c>
      <c r="GZ360" s="1">
        <v>-1.398580452151984E-6</v>
      </c>
      <c r="HA360" s="1">
        <v>2.803037836604737E-10</v>
      </c>
      <c r="HB360" s="1">
        <v>-0.04759964022089117</v>
      </c>
      <c r="HC360" s="1">
        <v>0.009965371539748925</v>
      </c>
      <c r="HD360" s="1">
        <v>-4.563662031605912E-4</v>
      </c>
      <c r="HE360" s="1">
        <v>7.83371007442278E-6</v>
      </c>
      <c r="HF360" s="1">
        <v>0.0</v>
      </c>
      <c r="HG360" s="1">
        <v>2134.0</v>
      </c>
      <c r="HH360" s="1">
        <v>2.0</v>
      </c>
      <c r="HI360" s="1">
        <v>25.0</v>
      </c>
      <c r="HJ360" s="1">
        <v>12.0</v>
      </c>
      <c r="HK360" s="1">
        <v>11.9</v>
      </c>
      <c r="HL360" s="1">
        <v>3.38257</v>
      </c>
      <c r="HM360" s="1">
        <v>2.26562</v>
      </c>
      <c r="HN360" s="1">
        <v>1.4978</v>
      </c>
      <c r="HO360" s="1">
        <v>2.30957</v>
      </c>
      <c r="HP360" s="1">
        <v>1.54785</v>
      </c>
      <c r="HQ360" s="1">
        <v>2.42798</v>
      </c>
      <c r="HR360" s="1">
        <v>37.7711</v>
      </c>
      <c r="HS360" s="1">
        <v>15.2178</v>
      </c>
      <c r="HT360" s="1">
        <v>18.0</v>
      </c>
      <c r="HU360" s="1">
        <v>503.941</v>
      </c>
      <c r="HV360" s="1">
        <v>491.644</v>
      </c>
      <c r="HW360" s="1">
        <v>27.6419</v>
      </c>
      <c r="HX360" s="1">
        <v>32.1424</v>
      </c>
      <c r="HY360" s="1">
        <v>30.0008</v>
      </c>
      <c r="HZ360" s="1">
        <v>31.8989</v>
      </c>
      <c r="IA360" s="1">
        <v>32.0009</v>
      </c>
      <c r="IB360" s="1">
        <v>67.7252</v>
      </c>
      <c r="IC360" s="1">
        <v>39.6715</v>
      </c>
      <c r="ID360" s="1">
        <v>0.0</v>
      </c>
      <c r="IE360" s="1">
        <v>27.6551</v>
      </c>
      <c r="IF360" s="1">
        <v>1759.6</v>
      </c>
      <c r="IG360" s="1">
        <v>19.6551</v>
      </c>
      <c r="IH360" s="1">
        <v>100.698</v>
      </c>
      <c r="II360" s="1">
        <v>100.415</v>
      </c>
      <c r="IJ360" s="1" t="s">
        <v>358</v>
      </c>
    </row>
    <row r="361" ht="15.75" customHeight="1">
      <c r="A361" s="1">
        <v>345.0</v>
      </c>
      <c r="B361" s="1">
        <v>1.6597968825E9</v>
      </c>
      <c r="C361" s="1">
        <v>741.0</v>
      </c>
      <c r="D361" s="1" t="s">
        <v>1023</v>
      </c>
      <c r="E361" s="1" t="s">
        <v>1024</v>
      </c>
      <c r="F361" s="1">
        <v>1.0</v>
      </c>
      <c r="G361" s="1" t="s">
        <v>346</v>
      </c>
      <c r="H361" s="1" t="s">
        <v>347</v>
      </c>
      <c r="I361" s="1" t="s">
        <v>348</v>
      </c>
      <c r="J361" s="1" t="s">
        <v>349</v>
      </c>
      <c r="K361" s="1" t="s">
        <v>350</v>
      </c>
      <c r="L361" s="1" t="s">
        <v>346</v>
      </c>
      <c r="M361" s="1" t="s">
        <v>351</v>
      </c>
      <c r="N361" s="1">
        <v>1.659796875E9</v>
      </c>
      <c r="O361" s="1">
        <f t="shared" si="1"/>
        <v>0.002616278285</v>
      </c>
      <c r="P361" s="1">
        <f t="shared" si="2"/>
        <v>2.616278285</v>
      </c>
      <c r="Q361" s="1">
        <f t="shared" si="3"/>
        <v>23.90524916</v>
      </c>
      <c r="R361" s="1">
        <f t="shared" si="4"/>
        <v>1622.236667</v>
      </c>
      <c r="S361" s="1">
        <f t="shared" si="5"/>
        <v>1202.678293</v>
      </c>
      <c r="T361" s="1">
        <f t="shared" si="6"/>
        <v>119.2629233</v>
      </c>
      <c r="U361" s="1">
        <f t="shared" si="7"/>
        <v>160.8681958</v>
      </c>
      <c r="V361" s="1">
        <f t="shared" si="8"/>
        <v>0.1070939026</v>
      </c>
      <c r="W361" s="1">
        <f t="shared" si="9"/>
        <v>2.913415381</v>
      </c>
      <c r="X361" s="1">
        <f t="shared" si="10"/>
        <v>0.1049540186</v>
      </c>
      <c r="Y361" s="1">
        <f t="shared" si="11"/>
        <v>0.06578496043</v>
      </c>
      <c r="Z361" s="1">
        <f t="shared" si="12"/>
        <v>321.5205074</v>
      </c>
      <c r="AA361" s="1">
        <f t="shared" si="13"/>
        <v>32.17678988</v>
      </c>
      <c r="AB361" s="1">
        <f t="shared" si="14"/>
        <v>31.43656</v>
      </c>
      <c r="AC361" s="1">
        <f t="shared" si="15"/>
        <v>4.624898454</v>
      </c>
      <c r="AD361" s="1">
        <f t="shared" si="16"/>
        <v>49.73700722</v>
      </c>
      <c r="AE361" s="1">
        <f t="shared" si="17"/>
        <v>2.238486575</v>
      </c>
      <c r="AF361" s="1">
        <f t="shared" si="18"/>
        <v>4.500645898</v>
      </c>
      <c r="AG361" s="1">
        <f t="shared" si="19"/>
        <v>2.386411879</v>
      </c>
      <c r="AH361" s="1">
        <f t="shared" si="20"/>
        <v>-115.3778724</v>
      </c>
      <c r="AI361" s="1">
        <f t="shared" si="21"/>
        <v>-75.12983681</v>
      </c>
      <c r="AJ361" s="1">
        <f t="shared" si="22"/>
        <v>-5.802137173</v>
      </c>
      <c r="AK361" s="1">
        <f t="shared" si="23"/>
        <v>125.210661</v>
      </c>
      <c r="AL361" s="1">
        <f t="shared" si="24"/>
        <v>55.31767797</v>
      </c>
      <c r="AM361" s="1">
        <f t="shared" si="25"/>
        <v>2.634127643</v>
      </c>
      <c r="AN361" s="1">
        <f t="shared" si="26"/>
        <v>23.90524916</v>
      </c>
      <c r="AO361" s="1">
        <v>1750.365606060607</v>
      </c>
      <c r="AP361" s="1">
        <v>1695.348969696969</v>
      </c>
      <c r="AQ361" s="1">
        <v>5.065454545454365</v>
      </c>
      <c r="AR361" s="1">
        <v>64.94</v>
      </c>
      <c r="AS361" s="1">
        <f t="shared" si="27"/>
        <v>2.616278285</v>
      </c>
      <c r="AT361" s="1">
        <v>19.50011527251456</v>
      </c>
      <c r="AU361" s="1">
        <v>22.56980794117646</v>
      </c>
      <c r="AV361" s="1">
        <v>-2.798019659297103E-4</v>
      </c>
      <c r="AW361" s="1">
        <v>90.19422672828748</v>
      </c>
      <c r="AX361" s="1">
        <v>0.0</v>
      </c>
      <c r="AY361" s="1">
        <v>0.0</v>
      </c>
      <c r="AZ361" s="1">
        <f t="shared" si="28"/>
        <v>1</v>
      </c>
      <c r="BA361" s="1">
        <f t="shared" si="29"/>
        <v>0</v>
      </c>
      <c r="BB361" s="1">
        <f t="shared" si="30"/>
        <v>51709.68777</v>
      </c>
      <c r="BC361" s="1">
        <f t="shared" si="31"/>
        <v>2000.028</v>
      </c>
      <c r="BD361" s="1">
        <f t="shared" si="32"/>
        <v>1681.22354</v>
      </c>
      <c r="BE361" s="1">
        <f t="shared" si="33"/>
        <v>0.8406000016</v>
      </c>
      <c r="BF361" s="1">
        <f t="shared" si="34"/>
        <v>0.1607580031</v>
      </c>
      <c r="BG361" s="1">
        <v>6.0</v>
      </c>
      <c r="BH361" s="1">
        <v>0.5</v>
      </c>
      <c r="BI361" s="1" t="s">
        <v>352</v>
      </c>
      <c r="BJ361" s="1">
        <v>2.0</v>
      </c>
      <c r="BK361" s="1" t="b">
        <v>1</v>
      </c>
      <c r="BL361" s="1">
        <v>1.659796875E9</v>
      </c>
      <c r="BM361" s="1">
        <v>1622.236666666667</v>
      </c>
      <c r="BN361" s="1">
        <v>1693.723333333334</v>
      </c>
      <c r="BO361" s="1">
        <v>22.57348</v>
      </c>
      <c r="BP361" s="1">
        <v>19.48484666666667</v>
      </c>
      <c r="BQ361" s="1">
        <v>1619.490666666667</v>
      </c>
      <c r="BR361" s="1">
        <v>22.53863333333334</v>
      </c>
      <c r="BS361" s="1">
        <v>500.1564</v>
      </c>
      <c r="BT361" s="1">
        <v>99.06452</v>
      </c>
      <c r="BU361" s="1">
        <v>0.09992320666666667</v>
      </c>
      <c r="BV361" s="1">
        <v>30.95823333333333</v>
      </c>
      <c r="BW361" s="1">
        <v>31.43656</v>
      </c>
      <c r="BX361" s="1">
        <v>999.8999999999999</v>
      </c>
      <c r="BY361" s="1">
        <v>0.0</v>
      </c>
      <c r="BZ361" s="1">
        <v>0.0</v>
      </c>
      <c r="CA361" s="1">
        <v>10001.878</v>
      </c>
      <c r="CB361" s="1">
        <v>0.0</v>
      </c>
      <c r="CC361" s="1">
        <v>288.1401999999999</v>
      </c>
      <c r="CD361" s="1">
        <v>-71.48765333333333</v>
      </c>
      <c r="CE361" s="1">
        <v>1659.700666666667</v>
      </c>
      <c r="CF361" s="1">
        <v>1727.382</v>
      </c>
      <c r="CG361" s="1">
        <v>3.088650666666667</v>
      </c>
      <c r="CH361" s="1">
        <v>1693.723333333334</v>
      </c>
      <c r="CI361" s="1">
        <v>19.48484666666667</v>
      </c>
      <c r="CJ361" s="1">
        <v>2.236232666666667</v>
      </c>
      <c r="CK361" s="1">
        <v>1.930256666666667</v>
      </c>
      <c r="CL361" s="1">
        <v>19.22428</v>
      </c>
      <c r="CM361" s="1">
        <v>16.88352666666666</v>
      </c>
      <c r="CN361" s="1">
        <v>2000.028</v>
      </c>
      <c r="CO361" s="1">
        <v>0.9799997999999999</v>
      </c>
      <c r="CP361" s="1">
        <v>0.02000042666666667</v>
      </c>
      <c r="CQ361" s="1">
        <v>0.0</v>
      </c>
      <c r="CR361" s="1">
        <v>2.694133333333334</v>
      </c>
      <c r="CS361" s="1">
        <v>0.0</v>
      </c>
      <c r="CT361" s="1">
        <v>17346.38</v>
      </c>
      <c r="CU361" s="1">
        <v>17412.57333333333</v>
      </c>
      <c r="CV361" s="1">
        <v>41.312</v>
      </c>
      <c r="CW361" s="1">
        <v>42.437</v>
      </c>
      <c r="CX361" s="1">
        <v>41.25826666666667</v>
      </c>
      <c r="CY361" s="1">
        <v>41.125</v>
      </c>
      <c r="CZ361" s="1">
        <v>41.5124</v>
      </c>
      <c r="DA361" s="1">
        <v>1960.027333333333</v>
      </c>
      <c r="DB361" s="1">
        <v>40.00066666666667</v>
      </c>
      <c r="DC361" s="1">
        <v>0.0</v>
      </c>
      <c r="DD361" s="1">
        <v>1.6597968813E9</v>
      </c>
      <c r="DE361" s="1">
        <v>0.0</v>
      </c>
      <c r="DF361" s="1">
        <v>1.6597961675E9</v>
      </c>
      <c r="DG361" s="1" t="s">
        <v>353</v>
      </c>
      <c r="DH361" s="1">
        <v>1.659796162E9</v>
      </c>
      <c r="DI361" s="1">
        <v>1.6597961675E9</v>
      </c>
      <c r="DJ361" s="1">
        <v>2.0</v>
      </c>
      <c r="DK361" s="1">
        <v>-0.014</v>
      </c>
      <c r="DL361" s="1">
        <v>-0.001</v>
      </c>
      <c r="DM361" s="1">
        <v>1.327</v>
      </c>
      <c r="DN361" s="1">
        <v>0.031</v>
      </c>
      <c r="DO361" s="1">
        <v>400.0</v>
      </c>
      <c r="DP361" s="1">
        <v>20.0</v>
      </c>
      <c r="DQ361" s="1">
        <v>0.32</v>
      </c>
      <c r="DR361" s="1">
        <v>0.03</v>
      </c>
      <c r="DS361" s="1">
        <v>23.46934753344732</v>
      </c>
      <c r="DT361" s="1">
        <v>1.59293360969321</v>
      </c>
      <c r="DU361" s="1">
        <v>0.1406565158416564</v>
      </c>
      <c r="DV361" s="1">
        <v>0.0</v>
      </c>
      <c r="DW361" s="1">
        <v>-71.3334024390244</v>
      </c>
      <c r="DX361" s="1">
        <v>-1.750854355400637</v>
      </c>
      <c r="DY361" s="1">
        <v>0.2367947299675227</v>
      </c>
      <c r="DZ361" s="1">
        <v>0.0</v>
      </c>
      <c r="EA361" s="1">
        <v>3.112167073170732</v>
      </c>
      <c r="EB361" s="1">
        <v>-0.41981414634147</v>
      </c>
      <c r="EC361" s="1">
        <v>0.0420681267008242</v>
      </c>
      <c r="ED361" s="1">
        <v>0.0</v>
      </c>
      <c r="EE361" s="1">
        <v>2.385785807796609</v>
      </c>
      <c r="EF361" s="1">
        <v>0.03512015427556497</v>
      </c>
      <c r="EG361" s="1">
        <v>0.002720307481662204</v>
      </c>
      <c r="EH361" s="1">
        <v>1.0</v>
      </c>
      <c r="EI361" s="1">
        <v>0.1093057094854297</v>
      </c>
      <c r="EJ361" s="1">
        <v>-0.01965388697839348</v>
      </c>
      <c r="EK361" s="1">
        <v>0.001441046345626973</v>
      </c>
      <c r="EL361" s="1">
        <v>1.0</v>
      </c>
      <c r="EM361" s="1">
        <v>2.0</v>
      </c>
      <c r="EN361" s="1">
        <v>5.0</v>
      </c>
      <c r="EO361" s="1" t="s">
        <v>429</v>
      </c>
      <c r="EP361" s="1">
        <v>2.94257</v>
      </c>
      <c r="EQ361" s="1">
        <v>2.80118</v>
      </c>
      <c r="ER361" s="1">
        <v>0.225994</v>
      </c>
      <c r="ES361" s="1">
        <v>0.231619</v>
      </c>
      <c r="ET361" s="1">
        <v>0.102781</v>
      </c>
      <c r="EU361" s="1">
        <v>0.0927334</v>
      </c>
      <c r="EV361" s="1">
        <v>15892.7</v>
      </c>
      <c r="EW361" s="1">
        <v>16544.4</v>
      </c>
      <c r="EX361" s="1">
        <v>23883.3</v>
      </c>
      <c r="EY361" s="1">
        <v>25063.2</v>
      </c>
      <c r="EZ361" s="1">
        <v>34305.3</v>
      </c>
      <c r="FA361" s="1">
        <v>36319.0</v>
      </c>
      <c r="FB361" s="1">
        <v>43546.9</v>
      </c>
      <c r="FC361" s="1">
        <v>46333.1</v>
      </c>
      <c r="FD361" s="1">
        <v>1.9671</v>
      </c>
      <c r="FE361" s="1">
        <v>1.84822</v>
      </c>
      <c r="FF361" s="1">
        <v>0.0825897</v>
      </c>
      <c r="FG361" s="1">
        <v>0.0</v>
      </c>
      <c r="FH361" s="1">
        <v>30.1072</v>
      </c>
      <c r="FI361" s="1">
        <v>999.9</v>
      </c>
      <c r="FJ361" s="1">
        <v>55.7</v>
      </c>
      <c r="FK361" s="1">
        <v>34.7</v>
      </c>
      <c r="FL361" s="1">
        <v>31.2302</v>
      </c>
      <c r="FM361" s="1">
        <v>64.3286</v>
      </c>
      <c r="FN361" s="1">
        <v>25.7292</v>
      </c>
      <c r="FO361" s="1">
        <v>1.0</v>
      </c>
      <c r="FP361" s="1">
        <v>0.398989</v>
      </c>
      <c r="FQ361" s="1">
        <v>1.49041</v>
      </c>
      <c r="FR361" s="1">
        <v>20.316</v>
      </c>
      <c r="FS361" s="1">
        <v>5.2125</v>
      </c>
      <c r="FT361" s="1">
        <v>11.9075</v>
      </c>
      <c r="FU361" s="1">
        <v>5.0027</v>
      </c>
      <c r="FV361" s="1">
        <v>3.28985</v>
      </c>
      <c r="FW361" s="1">
        <v>9999.0</v>
      </c>
      <c r="FX361" s="1">
        <v>9999.0</v>
      </c>
      <c r="FY361" s="1">
        <v>9999.0</v>
      </c>
      <c r="FZ361" s="1">
        <v>999.9</v>
      </c>
      <c r="GA361" s="1">
        <v>1.85959</v>
      </c>
      <c r="GB361" s="1">
        <v>1.85455</v>
      </c>
      <c r="GC361" s="1">
        <v>1.85776</v>
      </c>
      <c r="GD361" s="1">
        <v>1.85618</v>
      </c>
      <c r="GE361" s="1">
        <v>1.85495</v>
      </c>
      <c r="GF361" s="1">
        <v>1.85457</v>
      </c>
      <c r="GG361" s="1">
        <v>1.85323</v>
      </c>
      <c r="GH361" s="1">
        <v>1.8564</v>
      </c>
      <c r="GI361" s="1">
        <v>0.0</v>
      </c>
      <c r="GJ361" s="1">
        <v>0.0</v>
      </c>
      <c r="GK361" s="1">
        <v>0.0</v>
      </c>
      <c r="GL361" s="1">
        <v>0.0</v>
      </c>
      <c r="GM361" s="1" t="s">
        <v>355</v>
      </c>
      <c r="GN361" s="1" t="s">
        <v>356</v>
      </c>
      <c r="GO361" s="1" t="s">
        <v>357</v>
      </c>
      <c r="GP361" s="1" t="s">
        <v>357</v>
      </c>
      <c r="GQ361" s="1" t="s">
        <v>357</v>
      </c>
      <c r="GR361" s="1" t="s">
        <v>357</v>
      </c>
      <c r="GS361" s="1">
        <v>0.0</v>
      </c>
      <c r="GT361" s="1">
        <v>100.0</v>
      </c>
      <c r="GU361" s="1">
        <v>100.0</v>
      </c>
      <c r="GV361" s="1">
        <v>2.77</v>
      </c>
      <c r="GW361" s="1">
        <v>0.0349</v>
      </c>
      <c r="GX361" s="1">
        <v>0.3255316452960568</v>
      </c>
      <c r="GY361" s="1">
        <v>0.003023906125278789</v>
      </c>
      <c r="GZ361" s="1">
        <v>-1.398580452151984E-6</v>
      </c>
      <c r="HA361" s="1">
        <v>2.803037836604737E-10</v>
      </c>
      <c r="HB361" s="1">
        <v>-0.04759964022089117</v>
      </c>
      <c r="HC361" s="1">
        <v>0.009965371539748925</v>
      </c>
      <c r="HD361" s="1">
        <v>-4.563662031605912E-4</v>
      </c>
      <c r="HE361" s="1">
        <v>7.83371007442278E-6</v>
      </c>
      <c r="HF361" s="1">
        <v>0.0</v>
      </c>
      <c r="HG361" s="1">
        <v>2134.0</v>
      </c>
      <c r="HH361" s="1">
        <v>2.0</v>
      </c>
      <c r="HI361" s="1">
        <v>25.0</v>
      </c>
      <c r="HJ361" s="1">
        <v>12.0</v>
      </c>
      <c r="HK361" s="1">
        <v>11.9</v>
      </c>
      <c r="HL361" s="1">
        <v>3.39355</v>
      </c>
      <c r="HM361" s="1">
        <v>2.28394</v>
      </c>
      <c r="HN361" s="1">
        <v>1.4978</v>
      </c>
      <c r="HO361" s="1">
        <v>2.30957</v>
      </c>
      <c r="HP361" s="1">
        <v>1.54785</v>
      </c>
      <c r="HQ361" s="1">
        <v>2.27783</v>
      </c>
      <c r="HR361" s="1">
        <v>37.7711</v>
      </c>
      <c r="HS361" s="1">
        <v>15.2003</v>
      </c>
      <c r="HT361" s="1">
        <v>18.0</v>
      </c>
      <c r="HU361" s="1">
        <v>503.861</v>
      </c>
      <c r="HV361" s="1">
        <v>491.706</v>
      </c>
      <c r="HW361" s="1">
        <v>27.6453</v>
      </c>
      <c r="HX361" s="1">
        <v>32.1439</v>
      </c>
      <c r="HY361" s="1">
        <v>30.0008</v>
      </c>
      <c r="HZ361" s="1">
        <v>31.9004</v>
      </c>
      <c r="IA361" s="1">
        <v>32.0024</v>
      </c>
      <c r="IB361" s="1">
        <v>67.9445</v>
      </c>
      <c r="IC361" s="1">
        <v>39.6715</v>
      </c>
      <c r="ID361" s="1">
        <v>0.0</v>
      </c>
      <c r="IE361" s="1">
        <v>27.6551</v>
      </c>
      <c r="IF361" s="1">
        <v>1759.6</v>
      </c>
      <c r="IG361" s="1">
        <v>19.6689</v>
      </c>
      <c r="IH361" s="1">
        <v>100.697</v>
      </c>
      <c r="II361" s="1">
        <v>100.414</v>
      </c>
      <c r="IJ361" s="1" t="s">
        <v>358</v>
      </c>
    </row>
    <row r="362" ht="15.75" customHeight="1">
      <c r="A362" s="1">
        <v>346.0</v>
      </c>
      <c r="B362" s="1">
        <v>1.6597968835E9</v>
      </c>
      <c r="C362" s="1">
        <v>742.0</v>
      </c>
      <c r="D362" s="1" t="s">
        <v>1025</v>
      </c>
      <c r="E362" s="1" t="s">
        <v>1026</v>
      </c>
      <c r="F362" s="1">
        <v>1.0</v>
      </c>
      <c r="G362" s="1" t="s">
        <v>346</v>
      </c>
      <c r="H362" s="1" t="s">
        <v>347</v>
      </c>
      <c r="I362" s="1" t="s">
        <v>348</v>
      </c>
      <c r="J362" s="1" t="s">
        <v>349</v>
      </c>
      <c r="K362" s="1" t="s">
        <v>350</v>
      </c>
      <c r="L362" s="1" t="s">
        <v>346</v>
      </c>
      <c r="M362" s="1" t="s">
        <v>351</v>
      </c>
      <c r="N362" s="1">
        <v>1.6597968755E9</v>
      </c>
      <c r="O362" s="1">
        <f t="shared" si="1"/>
        <v>0.002606804851</v>
      </c>
      <c r="P362" s="1">
        <f t="shared" si="2"/>
        <v>2.606804851</v>
      </c>
      <c r="Q362" s="1">
        <f t="shared" si="3"/>
        <v>23.94012206</v>
      </c>
      <c r="R362" s="1">
        <f t="shared" si="4"/>
        <v>1624.72875</v>
      </c>
      <c r="S362" s="1">
        <f t="shared" si="5"/>
        <v>1203.203766</v>
      </c>
      <c r="T362" s="1">
        <f t="shared" si="6"/>
        <v>119.3151175</v>
      </c>
      <c r="U362" s="1">
        <f t="shared" si="7"/>
        <v>161.1154379</v>
      </c>
      <c r="V362" s="1">
        <f t="shared" si="8"/>
        <v>0.1066854429</v>
      </c>
      <c r="W362" s="1">
        <f t="shared" si="9"/>
        <v>2.913471459</v>
      </c>
      <c r="X362" s="1">
        <f t="shared" si="10"/>
        <v>0.1045617166</v>
      </c>
      <c r="Y362" s="1">
        <f t="shared" si="11"/>
        <v>0.06553836009</v>
      </c>
      <c r="Z362" s="1">
        <f t="shared" si="12"/>
        <v>321.5194277</v>
      </c>
      <c r="AA362" s="1">
        <f t="shared" si="13"/>
        <v>32.17985989</v>
      </c>
      <c r="AB362" s="1">
        <f t="shared" si="14"/>
        <v>31.4375125</v>
      </c>
      <c r="AC362" s="1">
        <f t="shared" si="15"/>
        <v>4.62514883</v>
      </c>
      <c r="AD362" s="1">
        <f t="shared" si="16"/>
        <v>49.7345863</v>
      </c>
      <c r="AE362" s="1">
        <f t="shared" si="17"/>
        <v>2.238457943</v>
      </c>
      <c r="AF362" s="1">
        <f t="shared" si="18"/>
        <v>4.500807405</v>
      </c>
      <c r="AG362" s="1">
        <f t="shared" si="19"/>
        <v>2.386690887</v>
      </c>
      <c r="AH362" s="1">
        <f t="shared" si="20"/>
        <v>-114.9600939</v>
      </c>
      <c r="AI362" s="1">
        <f t="shared" si="21"/>
        <v>-75.18206922</v>
      </c>
      <c r="AJ362" s="1">
        <f t="shared" si="22"/>
        <v>-5.806104518</v>
      </c>
      <c r="AK362" s="1">
        <f t="shared" si="23"/>
        <v>125.57116</v>
      </c>
      <c r="AL362" s="1">
        <f t="shared" si="24"/>
        <v>55.33090352</v>
      </c>
      <c r="AM362" s="1">
        <f t="shared" si="25"/>
        <v>2.63083831</v>
      </c>
      <c r="AN362" s="1">
        <f t="shared" si="26"/>
        <v>23.94012206</v>
      </c>
      <c r="AO362" s="1">
        <v>1755.568030303031</v>
      </c>
      <c r="AP362" s="1">
        <v>1700.479939393939</v>
      </c>
      <c r="AQ362" s="1">
        <v>5.071042424242411</v>
      </c>
      <c r="AR362" s="1">
        <v>64.94</v>
      </c>
      <c r="AS362" s="1">
        <f t="shared" si="27"/>
        <v>2.606804851</v>
      </c>
      <c r="AT362" s="1">
        <v>19.51190493213648</v>
      </c>
      <c r="AU362" s="1">
        <v>22.56965147058823</v>
      </c>
      <c r="AV362" s="1">
        <v>-1.588296792466258E-4</v>
      </c>
      <c r="AW362" s="1">
        <v>90.19422672828748</v>
      </c>
      <c r="AX362" s="1">
        <v>0.0</v>
      </c>
      <c r="AY362" s="1">
        <v>0.0</v>
      </c>
      <c r="AZ362" s="1">
        <f t="shared" si="28"/>
        <v>1</v>
      </c>
      <c r="BA362" s="1">
        <f t="shared" si="29"/>
        <v>0</v>
      </c>
      <c r="BB362" s="1">
        <f t="shared" si="30"/>
        <v>51711.1723</v>
      </c>
      <c r="BC362" s="1">
        <f t="shared" si="31"/>
        <v>2000.02125</v>
      </c>
      <c r="BD362" s="1">
        <f t="shared" si="32"/>
        <v>1681.217869</v>
      </c>
      <c r="BE362" s="1">
        <f t="shared" si="33"/>
        <v>0.840600003</v>
      </c>
      <c r="BF362" s="1">
        <f t="shared" si="34"/>
        <v>0.1607580058</v>
      </c>
      <c r="BG362" s="1">
        <v>6.0</v>
      </c>
      <c r="BH362" s="1">
        <v>0.5</v>
      </c>
      <c r="BI362" s="1" t="s">
        <v>352</v>
      </c>
      <c r="BJ362" s="1">
        <v>2.0</v>
      </c>
      <c r="BK362" s="1" t="b">
        <v>1</v>
      </c>
      <c r="BL362" s="1">
        <v>1.6597968755E9</v>
      </c>
      <c r="BM362" s="1">
        <v>1624.72875</v>
      </c>
      <c r="BN362" s="1">
        <v>1696.233125</v>
      </c>
      <c r="BO362" s="1">
        <v>22.573175</v>
      </c>
      <c r="BP362" s="1">
        <v>19.48838125</v>
      </c>
      <c r="BQ362" s="1">
        <v>1621.980625</v>
      </c>
      <c r="BR362" s="1">
        <v>22.538325</v>
      </c>
      <c r="BS362" s="1">
        <v>500.15375</v>
      </c>
      <c r="BT362" s="1">
        <v>99.06458749999999</v>
      </c>
      <c r="BU362" s="1">
        <v>0.09992714999999999</v>
      </c>
      <c r="BV362" s="1">
        <v>30.9588625</v>
      </c>
      <c r="BW362" s="1">
        <v>31.4375125</v>
      </c>
      <c r="BX362" s="1">
        <v>999.9</v>
      </c>
      <c r="BY362" s="1">
        <v>0.0</v>
      </c>
      <c r="BZ362" s="1">
        <v>0.0</v>
      </c>
      <c r="CA362" s="1">
        <v>10002.191875</v>
      </c>
      <c r="CB362" s="1">
        <v>0.0</v>
      </c>
      <c r="CC362" s="1">
        <v>288.3014375</v>
      </c>
      <c r="CD362" s="1">
        <v>-71.5051875</v>
      </c>
      <c r="CE362" s="1">
        <v>1662.249375</v>
      </c>
      <c r="CF362" s="1">
        <v>1729.9475</v>
      </c>
      <c r="CG362" s="1">
        <v>3.08480625</v>
      </c>
      <c r="CH362" s="1">
        <v>1696.233125</v>
      </c>
      <c r="CI362" s="1">
        <v>19.48838125</v>
      </c>
      <c r="CJ362" s="1">
        <v>2.23620375</v>
      </c>
      <c r="CK362" s="1">
        <v>1.93060875</v>
      </c>
      <c r="CL362" s="1">
        <v>19.224075</v>
      </c>
      <c r="CM362" s="1">
        <v>16.8864</v>
      </c>
      <c r="CN362" s="1">
        <v>2000.02125</v>
      </c>
      <c r="CO362" s="1">
        <v>0.97999975</v>
      </c>
      <c r="CP362" s="1">
        <v>0.020000475</v>
      </c>
      <c r="CQ362" s="1">
        <v>0.0</v>
      </c>
      <c r="CR362" s="1">
        <v>2.5970625</v>
      </c>
      <c r="CS362" s="1">
        <v>0.0</v>
      </c>
      <c r="CT362" s="1">
        <v>17345.1875</v>
      </c>
      <c r="CU362" s="1">
        <v>17412.5125</v>
      </c>
      <c r="CV362" s="1">
        <v>41.312</v>
      </c>
      <c r="CW362" s="1">
        <v>42.437</v>
      </c>
      <c r="CX362" s="1">
        <v>41.25775</v>
      </c>
      <c r="CY362" s="1">
        <v>41.125</v>
      </c>
      <c r="CZ362" s="1">
        <v>41.511625</v>
      </c>
      <c r="DA362" s="1">
        <v>1960.020625</v>
      </c>
      <c r="DB362" s="1">
        <v>40.000625</v>
      </c>
      <c r="DC362" s="1">
        <v>0.0</v>
      </c>
      <c r="DD362" s="1">
        <v>1.6597968825E9</v>
      </c>
      <c r="DE362" s="1">
        <v>0.0</v>
      </c>
      <c r="DF362" s="1">
        <v>1.6597961675E9</v>
      </c>
      <c r="DG362" s="1" t="s">
        <v>353</v>
      </c>
      <c r="DH362" s="1">
        <v>1.659796162E9</v>
      </c>
      <c r="DI362" s="1">
        <v>1.6597961675E9</v>
      </c>
      <c r="DJ362" s="1">
        <v>2.0</v>
      </c>
      <c r="DK362" s="1">
        <v>-0.014</v>
      </c>
      <c r="DL362" s="1">
        <v>-0.001</v>
      </c>
      <c r="DM362" s="1">
        <v>1.327</v>
      </c>
      <c r="DN362" s="1">
        <v>0.031</v>
      </c>
      <c r="DO362" s="1">
        <v>400.0</v>
      </c>
      <c r="DP362" s="1">
        <v>20.0</v>
      </c>
      <c r="DQ362" s="1">
        <v>0.32</v>
      </c>
      <c r="DR362" s="1">
        <v>0.03</v>
      </c>
      <c r="DS362" s="1">
        <v>23.51441847638011</v>
      </c>
      <c r="DT362" s="1">
        <v>2.191928851940373</v>
      </c>
      <c r="DU362" s="1">
        <v>0.184511707575889</v>
      </c>
      <c r="DV362" s="1">
        <v>0.0</v>
      </c>
      <c r="DW362" s="1">
        <v>-71.4007225</v>
      </c>
      <c r="DX362" s="1">
        <v>-1.747876547842215</v>
      </c>
      <c r="DY362" s="1">
        <v>0.2335739224394487</v>
      </c>
      <c r="DZ362" s="1">
        <v>0.0</v>
      </c>
      <c r="EA362" s="1">
        <v>3.10110525</v>
      </c>
      <c r="EB362" s="1">
        <v>-0.4495793245778751</v>
      </c>
      <c r="EC362" s="1">
        <v>0.04358910173354689</v>
      </c>
      <c r="ED362" s="1">
        <v>0.0</v>
      </c>
      <c r="EE362" s="1">
        <v>2.386394007162765</v>
      </c>
      <c r="EF362" s="1">
        <v>0.03342614951482301</v>
      </c>
      <c r="EG362" s="1">
        <v>0.002692512189511922</v>
      </c>
      <c r="EH362" s="1">
        <v>1.0</v>
      </c>
      <c r="EI362" s="1">
        <v>0.1088919770002856</v>
      </c>
      <c r="EJ362" s="1">
        <v>-0.0180213221315779</v>
      </c>
      <c r="EK362" s="1">
        <v>0.001357876787785465</v>
      </c>
      <c r="EL362" s="1">
        <v>1.0</v>
      </c>
      <c r="EM362" s="1">
        <v>2.0</v>
      </c>
      <c r="EN362" s="1">
        <v>5.0</v>
      </c>
      <c r="EO362" s="1" t="s">
        <v>429</v>
      </c>
      <c r="EP362" s="1">
        <v>2.94255</v>
      </c>
      <c r="EQ362" s="1">
        <v>2.80138</v>
      </c>
      <c r="ER362" s="1">
        <v>0.226387</v>
      </c>
      <c r="ES362" s="1">
        <v>0.232013</v>
      </c>
      <c r="ET362" s="1">
        <v>0.10278</v>
      </c>
      <c r="EU362" s="1">
        <v>0.0927845</v>
      </c>
      <c r="EV362" s="1">
        <v>15884.6</v>
      </c>
      <c r="EW362" s="1">
        <v>16535.8</v>
      </c>
      <c r="EX362" s="1">
        <v>23883.2</v>
      </c>
      <c r="EY362" s="1">
        <v>25063.2</v>
      </c>
      <c r="EZ362" s="1">
        <v>34305.4</v>
      </c>
      <c r="FA362" s="1">
        <v>36316.7</v>
      </c>
      <c r="FB362" s="1">
        <v>43546.9</v>
      </c>
      <c r="FC362" s="1">
        <v>46332.9</v>
      </c>
      <c r="FD362" s="1">
        <v>1.96715</v>
      </c>
      <c r="FE362" s="1">
        <v>1.8482</v>
      </c>
      <c r="FF362" s="1">
        <v>0.0829026</v>
      </c>
      <c r="FG362" s="1">
        <v>0.0</v>
      </c>
      <c r="FH362" s="1">
        <v>30.106</v>
      </c>
      <c r="FI362" s="1">
        <v>999.9</v>
      </c>
      <c r="FJ362" s="1">
        <v>55.7</v>
      </c>
      <c r="FK362" s="1">
        <v>34.7</v>
      </c>
      <c r="FL362" s="1">
        <v>31.234</v>
      </c>
      <c r="FM362" s="1">
        <v>64.3186</v>
      </c>
      <c r="FN362" s="1">
        <v>25.3405</v>
      </c>
      <c r="FO362" s="1">
        <v>1.0</v>
      </c>
      <c r="FP362" s="1">
        <v>0.398991</v>
      </c>
      <c r="FQ362" s="1">
        <v>1.48203</v>
      </c>
      <c r="FR362" s="1">
        <v>20.3161</v>
      </c>
      <c r="FS362" s="1">
        <v>5.2125</v>
      </c>
      <c r="FT362" s="1">
        <v>11.9077</v>
      </c>
      <c r="FU362" s="1">
        <v>5.00265</v>
      </c>
      <c r="FV362" s="1">
        <v>3.28982</v>
      </c>
      <c r="FW362" s="1">
        <v>9999.0</v>
      </c>
      <c r="FX362" s="1">
        <v>9999.0</v>
      </c>
      <c r="FY362" s="1">
        <v>9999.0</v>
      </c>
      <c r="FZ362" s="1">
        <v>999.9</v>
      </c>
      <c r="GA362" s="1">
        <v>1.85959</v>
      </c>
      <c r="GB362" s="1">
        <v>1.85455</v>
      </c>
      <c r="GC362" s="1">
        <v>1.85776</v>
      </c>
      <c r="GD362" s="1">
        <v>1.85618</v>
      </c>
      <c r="GE362" s="1">
        <v>1.85493</v>
      </c>
      <c r="GF362" s="1">
        <v>1.85458</v>
      </c>
      <c r="GG362" s="1">
        <v>1.85322</v>
      </c>
      <c r="GH362" s="1">
        <v>1.85641</v>
      </c>
      <c r="GI362" s="1">
        <v>0.0</v>
      </c>
      <c r="GJ362" s="1">
        <v>0.0</v>
      </c>
      <c r="GK362" s="1">
        <v>0.0</v>
      </c>
      <c r="GL362" s="1">
        <v>0.0</v>
      </c>
      <c r="GM362" s="1" t="s">
        <v>355</v>
      </c>
      <c r="GN362" s="1" t="s">
        <v>356</v>
      </c>
      <c r="GO362" s="1" t="s">
        <v>357</v>
      </c>
      <c r="GP362" s="1" t="s">
        <v>357</v>
      </c>
      <c r="GQ362" s="1" t="s">
        <v>357</v>
      </c>
      <c r="GR362" s="1" t="s">
        <v>357</v>
      </c>
      <c r="GS362" s="1">
        <v>0.0</v>
      </c>
      <c r="GT362" s="1">
        <v>100.0</v>
      </c>
      <c r="GU362" s="1">
        <v>100.0</v>
      </c>
      <c r="GV362" s="1">
        <v>2.78</v>
      </c>
      <c r="GW362" s="1">
        <v>0.0349</v>
      </c>
      <c r="GX362" s="1">
        <v>0.3255316452960568</v>
      </c>
      <c r="GY362" s="1">
        <v>0.003023906125278789</v>
      </c>
      <c r="GZ362" s="1">
        <v>-1.398580452151984E-6</v>
      </c>
      <c r="HA362" s="1">
        <v>2.803037836604737E-10</v>
      </c>
      <c r="HB362" s="1">
        <v>-0.04759964022089117</v>
      </c>
      <c r="HC362" s="1">
        <v>0.009965371539748925</v>
      </c>
      <c r="HD362" s="1">
        <v>-4.563662031605912E-4</v>
      </c>
      <c r="HE362" s="1">
        <v>7.83371007442278E-6</v>
      </c>
      <c r="HF362" s="1">
        <v>0.0</v>
      </c>
      <c r="HG362" s="1">
        <v>2134.0</v>
      </c>
      <c r="HH362" s="1">
        <v>2.0</v>
      </c>
      <c r="HI362" s="1">
        <v>25.0</v>
      </c>
      <c r="HJ362" s="1">
        <v>12.0</v>
      </c>
      <c r="HK362" s="1">
        <v>11.9</v>
      </c>
      <c r="HL362" s="1">
        <v>3.39844</v>
      </c>
      <c r="HM362" s="1">
        <v>2.26196</v>
      </c>
      <c r="HN362" s="1">
        <v>1.4978</v>
      </c>
      <c r="HO362" s="1">
        <v>2.30957</v>
      </c>
      <c r="HP362" s="1">
        <v>1.54785</v>
      </c>
      <c r="HQ362" s="1">
        <v>2.3999</v>
      </c>
      <c r="HR362" s="1">
        <v>37.7711</v>
      </c>
      <c r="HS362" s="1">
        <v>15.209</v>
      </c>
      <c r="HT362" s="1">
        <v>18.0</v>
      </c>
      <c r="HU362" s="1">
        <v>503.901</v>
      </c>
      <c r="HV362" s="1">
        <v>491.699</v>
      </c>
      <c r="HW362" s="1">
        <v>27.6486</v>
      </c>
      <c r="HX362" s="1">
        <v>32.1452</v>
      </c>
      <c r="HY362" s="1">
        <v>30.0007</v>
      </c>
      <c r="HZ362" s="1">
        <v>31.9017</v>
      </c>
      <c r="IA362" s="1">
        <v>32.0037</v>
      </c>
      <c r="IB362" s="1">
        <v>68.0495</v>
      </c>
      <c r="IC362" s="1">
        <v>39.6715</v>
      </c>
      <c r="ID362" s="1">
        <v>0.0</v>
      </c>
      <c r="IE362" s="1">
        <v>27.6551</v>
      </c>
      <c r="IF362" s="1">
        <v>1769.65</v>
      </c>
      <c r="IG362" s="1">
        <v>19.6752</v>
      </c>
      <c r="IH362" s="1">
        <v>100.697</v>
      </c>
      <c r="II362" s="1">
        <v>100.414</v>
      </c>
      <c r="IJ362" s="1" t="s">
        <v>358</v>
      </c>
    </row>
    <row r="363" ht="15.75" customHeight="1">
      <c r="A363" s="1">
        <v>347.0</v>
      </c>
      <c r="B363" s="1">
        <v>1.6597968845E9</v>
      </c>
      <c r="C363" s="1">
        <v>743.0</v>
      </c>
      <c r="D363" s="1" t="s">
        <v>1027</v>
      </c>
      <c r="E363" s="1" t="s">
        <v>1028</v>
      </c>
      <c r="F363" s="1">
        <v>1.0</v>
      </c>
      <c r="G363" s="1" t="s">
        <v>346</v>
      </c>
      <c r="H363" s="1" t="s">
        <v>347</v>
      </c>
      <c r="I363" s="1" t="s">
        <v>348</v>
      </c>
      <c r="J363" s="1" t="s">
        <v>349</v>
      </c>
      <c r="K363" s="1" t="s">
        <v>350</v>
      </c>
      <c r="L363" s="1" t="s">
        <v>346</v>
      </c>
      <c r="M363" s="1" t="s">
        <v>351</v>
      </c>
      <c r="N363" s="1">
        <v>1.659796877E9</v>
      </c>
      <c r="O363" s="1">
        <f t="shared" si="1"/>
        <v>0.002598338819</v>
      </c>
      <c r="P363" s="1">
        <f t="shared" si="2"/>
        <v>2.598338819</v>
      </c>
      <c r="Q363" s="1">
        <f t="shared" si="3"/>
        <v>23.85069748</v>
      </c>
      <c r="R363" s="1">
        <f t="shared" si="4"/>
        <v>1632.235333</v>
      </c>
      <c r="S363" s="1">
        <f t="shared" si="5"/>
        <v>1210.420431</v>
      </c>
      <c r="T363" s="1">
        <f t="shared" si="6"/>
        <v>120.0313157</v>
      </c>
      <c r="U363" s="1">
        <f t="shared" si="7"/>
        <v>161.8605813</v>
      </c>
      <c r="V363" s="1">
        <f t="shared" si="8"/>
        <v>0.1062876592</v>
      </c>
      <c r="W363" s="1">
        <f t="shared" si="9"/>
        <v>2.913812526</v>
      </c>
      <c r="X363" s="1">
        <f t="shared" si="10"/>
        <v>0.1041798131</v>
      </c>
      <c r="Y363" s="1">
        <f t="shared" si="11"/>
        <v>0.06529828309</v>
      </c>
      <c r="Z363" s="1">
        <f t="shared" si="12"/>
        <v>321.5202946</v>
      </c>
      <c r="AA363" s="1">
        <f t="shared" si="13"/>
        <v>32.18377492</v>
      </c>
      <c r="AB363" s="1">
        <f t="shared" si="14"/>
        <v>31.44072667</v>
      </c>
      <c r="AC363" s="1">
        <f t="shared" si="15"/>
        <v>4.6259938</v>
      </c>
      <c r="AD363" s="1">
        <f t="shared" si="16"/>
        <v>49.72654828</v>
      </c>
      <c r="AE363" s="1">
        <f t="shared" si="17"/>
        <v>2.238330733</v>
      </c>
      <c r="AF363" s="1">
        <f t="shared" si="18"/>
        <v>4.501279117</v>
      </c>
      <c r="AG363" s="1">
        <f t="shared" si="19"/>
        <v>2.387663067</v>
      </c>
      <c r="AH363" s="1">
        <f t="shared" si="20"/>
        <v>-114.5867419</v>
      </c>
      <c r="AI363" s="1">
        <f t="shared" si="21"/>
        <v>-75.40713029</v>
      </c>
      <c r="AJ363" s="1">
        <f t="shared" si="22"/>
        <v>-5.822948781</v>
      </c>
      <c r="AK363" s="1">
        <f t="shared" si="23"/>
        <v>125.7034736</v>
      </c>
      <c r="AL363" s="1">
        <f t="shared" si="24"/>
        <v>55.36162618</v>
      </c>
      <c r="AM363" s="1">
        <f t="shared" si="25"/>
        <v>2.619777182</v>
      </c>
      <c r="AN363" s="1">
        <f t="shared" si="26"/>
        <v>23.85069748</v>
      </c>
      <c r="AO363" s="1">
        <v>1760.728554112555</v>
      </c>
      <c r="AP363" s="1">
        <v>1705.618424242424</v>
      </c>
      <c r="AQ363" s="1">
        <v>5.096703030303028</v>
      </c>
      <c r="AR363" s="1">
        <v>64.94</v>
      </c>
      <c r="AS363" s="1">
        <f t="shared" si="27"/>
        <v>2.598338819</v>
      </c>
      <c r="AT363" s="1">
        <v>19.52153710366522</v>
      </c>
      <c r="AU363" s="1">
        <v>22.56832500000001</v>
      </c>
      <c r="AV363" s="1">
        <v>-7.782374921519153E-6</v>
      </c>
      <c r="AW363" s="1">
        <v>90.19422672828748</v>
      </c>
      <c r="AX363" s="1">
        <v>0.0</v>
      </c>
      <c r="AY363" s="1">
        <v>0.0</v>
      </c>
      <c r="AZ363" s="1">
        <f t="shared" si="28"/>
        <v>1</v>
      </c>
      <c r="BA363" s="1">
        <f t="shared" si="29"/>
        <v>0</v>
      </c>
      <c r="BB363" s="1">
        <f t="shared" si="30"/>
        <v>51720.54349</v>
      </c>
      <c r="BC363" s="1">
        <f t="shared" si="31"/>
        <v>2000.026667</v>
      </c>
      <c r="BD363" s="1">
        <f t="shared" si="32"/>
        <v>1681.22242</v>
      </c>
      <c r="BE363" s="1">
        <f t="shared" si="33"/>
        <v>0.840600002</v>
      </c>
      <c r="BF363" s="1">
        <f t="shared" si="34"/>
        <v>0.1607580039</v>
      </c>
      <c r="BG363" s="1">
        <v>6.0</v>
      </c>
      <c r="BH363" s="1">
        <v>0.5</v>
      </c>
      <c r="BI363" s="1" t="s">
        <v>352</v>
      </c>
      <c r="BJ363" s="1">
        <v>2.0</v>
      </c>
      <c r="BK363" s="1" t="b">
        <v>1</v>
      </c>
      <c r="BL363" s="1">
        <v>1.659796877E9</v>
      </c>
      <c r="BM363" s="1">
        <v>1632.235333333334</v>
      </c>
      <c r="BN363" s="1">
        <v>1703.779333333333</v>
      </c>
      <c r="BO363" s="1">
        <v>22.57178666666666</v>
      </c>
      <c r="BP363" s="1">
        <v>19.49992666666667</v>
      </c>
      <c r="BQ363" s="1">
        <v>1629.482666666667</v>
      </c>
      <c r="BR363" s="1">
        <v>22.53694666666667</v>
      </c>
      <c r="BS363" s="1">
        <v>500.1485999999999</v>
      </c>
      <c r="BT363" s="1">
        <v>99.06515999999998</v>
      </c>
      <c r="BU363" s="1">
        <v>0.09981822666666668</v>
      </c>
      <c r="BV363" s="1">
        <v>30.9607</v>
      </c>
      <c r="BW363" s="1">
        <v>31.44072666666666</v>
      </c>
      <c r="BX363" s="1">
        <v>999.8999999999999</v>
      </c>
      <c r="BY363" s="1">
        <v>0.0</v>
      </c>
      <c r="BZ363" s="1">
        <v>0.0</v>
      </c>
      <c r="CA363" s="1">
        <v>10004.08466666667</v>
      </c>
      <c r="CB363" s="1">
        <v>0.0</v>
      </c>
      <c r="CC363" s="1">
        <v>288.9683333333333</v>
      </c>
      <c r="CD363" s="1">
        <v>-71.54432</v>
      </c>
      <c r="CE363" s="1">
        <v>1669.926666666667</v>
      </c>
      <c r="CF363" s="1">
        <v>1737.663333333333</v>
      </c>
      <c r="CG363" s="1">
        <v>3.071880666666667</v>
      </c>
      <c r="CH363" s="1">
        <v>1703.779333333333</v>
      </c>
      <c r="CI363" s="1">
        <v>19.49992666666667</v>
      </c>
      <c r="CJ363" s="1">
        <v>2.236079333333334</v>
      </c>
      <c r="CK363" s="1">
        <v>1.931763333333333</v>
      </c>
      <c r="CL363" s="1">
        <v>19.22318</v>
      </c>
      <c r="CM363" s="1">
        <v>16.89583333333333</v>
      </c>
      <c r="CN363" s="1">
        <v>2000.026666666666</v>
      </c>
      <c r="CO363" s="1">
        <v>0.9799997999999999</v>
      </c>
      <c r="CP363" s="1">
        <v>0.02000042666666667</v>
      </c>
      <c r="CQ363" s="1">
        <v>0.0</v>
      </c>
      <c r="CR363" s="1">
        <v>2.5154</v>
      </c>
      <c r="CS363" s="1">
        <v>0.0</v>
      </c>
      <c r="CT363" s="1">
        <v>17343.89333333333</v>
      </c>
      <c r="CU363" s="1">
        <v>17412.56</v>
      </c>
      <c r="CV363" s="1">
        <v>41.3162</v>
      </c>
      <c r="CW363" s="1">
        <v>42.437</v>
      </c>
      <c r="CX363" s="1">
        <v>41.2624</v>
      </c>
      <c r="CY363" s="1">
        <v>41.125</v>
      </c>
      <c r="CZ363" s="1">
        <v>41.50826666666667</v>
      </c>
      <c r="DA363" s="1">
        <v>1960.026</v>
      </c>
      <c r="DB363" s="1">
        <v>40.00066666666667</v>
      </c>
      <c r="DC363" s="1">
        <v>0.0</v>
      </c>
      <c r="DD363" s="1">
        <v>1.6597968837E9</v>
      </c>
      <c r="DE363" s="1">
        <v>0.0</v>
      </c>
      <c r="DF363" s="1">
        <v>1.6597961675E9</v>
      </c>
      <c r="DG363" s="1" t="s">
        <v>353</v>
      </c>
      <c r="DH363" s="1">
        <v>1.659796162E9</v>
      </c>
      <c r="DI363" s="1">
        <v>1.6597961675E9</v>
      </c>
      <c r="DJ363" s="1">
        <v>2.0</v>
      </c>
      <c r="DK363" s="1">
        <v>-0.014</v>
      </c>
      <c r="DL363" s="1">
        <v>-0.001</v>
      </c>
      <c r="DM363" s="1">
        <v>1.327</v>
      </c>
      <c r="DN363" s="1">
        <v>0.031</v>
      </c>
      <c r="DO363" s="1">
        <v>400.0</v>
      </c>
      <c r="DP363" s="1">
        <v>20.0</v>
      </c>
      <c r="DQ363" s="1">
        <v>0.32</v>
      </c>
      <c r="DR363" s="1">
        <v>0.03</v>
      </c>
      <c r="DS363" s="1">
        <v>23.55005011778598</v>
      </c>
      <c r="DT363" s="1">
        <v>2.577461983119143</v>
      </c>
      <c r="DU363" s="1">
        <v>0.2077680037227053</v>
      </c>
      <c r="DV363" s="1">
        <v>0.0</v>
      </c>
      <c r="DW363" s="1">
        <v>-71.4457025</v>
      </c>
      <c r="DX363" s="1">
        <v>-1.682527204502593</v>
      </c>
      <c r="DY363" s="1">
        <v>0.2263560000171182</v>
      </c>
      <c r="DZ363" s="1">
        <v>0.0</v>
      </c>
      <c r="EA363" s="1">
        <v>3.09364025</v>
      </c>
      <c r="EB363" s="1">
        <v>-0.4681820262664241</v>
      </c>
      <c r="EC363" s="1">
        <v>0.04533092264048352</v>
      </c>
      <c r="ED363" s="1">
        <v>0.0</v>
      </c>
      <c r="EE363" s="1">
        <v>2.386975472683581</v>
      </c>
      <c r="EF363" s="1">
        <v>0.03316321256729604</v>
      </c>
      <c r="EG363" s="1">
        <v>0.002673319769112085</v>
      </c>
      <c r="EH363" s="1">
        <v>1.0</v>
      </c>
      <c r="EI363" s="1">
        <v>0.1085719870459877</v>
      </c>
      <c r="EJ363" s="1">
        <v>-0.01761771022244085</v>
      </c>
      <c r="EK363" s="1">
        <v>0.001325646273671161</v>
      </c>
      <c r="EL363" s="1">
        <v>1.0</v>
      </c>
      <c r="EM363" s="1">
        <v>2.0</v>
      </c>
      <c r="EN363" s="1">
        <v>5.0</v>
      </c>
      <c r="EO363" s="1" t="s">
        <v>429</v>
      </c>
      <c r="EP363" s="1">
        <v>2.94273</v>
      </c>
      <c r="EQ363" s="1">
        <v>2.80105</v>
      </c>
      <c r="ER363" s="1">
        <v>0.226787</v>
      </c>
      <c r="ES363" s="1">
        <v>0.232405</v>
      </c>
      <c r="ET363" s="1">
        <v>0.102773</v>
      </c>
      <c r="EU363" s="1">
        <v>0.0928583</v>
      </c>
      <c r="EV363" s="1">
        <v>15876.3</v>
      </c>
      <c r="EW363" s="1">
        <v>16527.3</v>
      </c>
      <c r="EX363" s="1">
        <v>23883.2</v>
      </c>
      <c r="EY363" s="1">
        <v>25063.0</v>
      </c>
      <c r="EZ363" s="1">
        <v>34305.6</v>
      </c>
      <c r="FA363" s="1">
        <v>36313.7</v>
      </c>
      <c r="FB363" s="1">
        <v>43546.9</v>
      </c>
      <c r="FC363" s="1">
        <v>46332.7</v>
      </c>
      <c r="FD363" s="1">
        <v>1.9671</v>
      </c>
      <c r="FE363" s="1">
        <v>1.84802</v>
      </c>
      <c r="FF363" s="1">
        <v>0.0832714</v>
      </c>
      <c r="FG363" s="1">
        <v>0.0</v>
      </c>
      <c r="FH363" s="1">
        <v>30.1046</v>
      </c>
      <c r="FI363" s="1">
        <v>999.9</v>
      </c>
      <c r="FJ363" s="1">
        <v>55.7</v>
      </c>
      <c r="FK363" s="1">
        <v>34.7</v>
      </c>
      <c r="FL363" s="1">
        <v>31.2334</v>
      </c>
      <c r="FM363" s="1">
        <v>64.5486</v>
      </c>
      <c r="FN363" s="1">
        <v>25.4006</v>
      </c>
      <c r="FO363" s="1">
        <v>1.0</v>
      </c>
      <c r="FP363" s="1">
        <v>0.399144</v>
      </c>
      <c r="FQ363" s="1">
        <v>1.47506</v>
      </c>
      <c r="FR363" s="1">
        <v>20.3162</v>
      </c>
      <c r="FS363" s="1">
        <v>5.21265</v>
      </c>
      <c r="FT363" s="1">
        <v>11.9078</v>
      </c>
      <c r="FU363" s="1">
        <v>5.00275</v>
      </c>
      <c r="FV363" s="1">
        <v>3.28988</v>
      </c>
      <c r="FW363" s="1">
        <v>9999.0</v>
      </c>
      <c r="FX363" s="1">
        <v>9999.0</v>
      </c>
      <c r="FY363" s="1">
        <v>9999.0</v>
      </c>
      <c r="FZ363" s="1">
        <v>999.9</v>
      </c>
      <c r="GA363" s="1">
        <v>1.85959</v>
      </c>
      <c r="GB363" s="1">
        <v>1.85455</v>
      </c>
      <c r="GC363" s="1">
        <v>1.85774</v>
      </c>
      <c r="GD363" s="1">
        <v>1.85617</v>
      </c>
      <c r="GE363" s="1">
        <v>1.85492</v>
      </c>
      <c r="GF363" s="1">
        <v>1.85457</v>
      </c>
      <c r="GG363" s="1">
        <v>1.85321</v>
      </c>
      <c r="GH363" s="1">
        <v>1.85641</v>
      </c>
      <c r="GI363" s="1">
        <v>0.0</v>
      </c>
      <c r="GJ363" s="1">
        <v>0.0</v>
      </c>
      <c r="GK363" s="1">
        <v>0.0</v>
      </c>
      <c r="GL363" s="1">
        <v>0.0</v>
      </c>
      <c r="GM363" s="1" t="s">
        <v>355</v>
      </c>
      <c r="GN363" s="1" t="s">
        <v>356</v>
      </c>
      <c r="GO363" s="1" t="s">
        <v>357</v>
      </c>
      <c r="GP363" s="1" t="s">
        <v>357</v>
      </c>
      <c r="GQ363" s="1" t="s">
        <v>357</v>
      </c>
      <c r="GR363" s="1" t="s">
        <v>357</v>
      </c>
      <c r="GS363" s="1">
        <v>0.0</v>
      </c>
      <c r="GT363" s="1">
        <v>100.0</v>
      </c>
      <c r="GU363" s="1">
        <v>100.0</v>
      </c>
      <c r="GV363" s="1">
        <v>2.77</v>
      </c>
      <c r="GW363" s="1">
        <v>0.0349</v>
      </c>
      <c r="GX363" s="1">
        <v>0.3255316452960568</v>
      </c>
      <c r="GY363" s="1">
        <v>0.003023906125278789</v>
      </c>
      <c r="GZ363" s="1">
        <v>-1.398580452151984E-6</v>
      </c>
      <c r="HA363" s="1">
        <v>2.803037836604737E-10</v>
      </c>
      <c r="HB363" s="1">
        <v>-0.04759964022089117</v>
      </c>
      <c r="HC363" s="1">
        <v>0.009965371539748925</v>
      </c>
      <c r="HD363" s="1">
        <v>-4.563662031605912E-4</v>
      </c>
      <c r="HE363" s="1">
        <v>7.83371007442278E-6</v>
      </c>
      <c r="HF363" s="1">
        <v>0.0</v>
      </c>
      <c r="HG363" s="1">
        <v>2134.0</v>
      </c>
      <c r="HH363" s="1">
        <v>2.0</v>
      </c>
      <c r="HI363" s="1">
        <v>25.0</v>
      </c>
      <c r="HJ363" s="1">
        <v>12.0</v>
      </c>
      <c r="HK363" s="1">
        <v>11.9</v>
      </c>
      <c r="HL363" s="1">
        <v>3.40698</v>
      </c>
      <c r="HM363" s="1">
        <v>2.27661</v>
      </c>
      <c r="HN363" s="1">
        <v>1.4978</v>
      </c>
      <c r="HO363" s="1">
        <v>2.30835</v>
      </c>
      <c r="HP363" s="1">
        <v>1.54785</v>
      </c>
      <c r="HQ363" s="1">
        <v>2.40967</v>
      </c>
      <c r="HR363" s="1">
        <v>37.7711</v>
      </c>
      <c r="HS363" s="1">
        <v>15.2003</v>
      </c>
      <c r="HT363" s="1">
        <v>18.0</v>
      </c>
      <c r="HU363" s="1">
        <v>503.882</v>
      </c>
      <c r="HV363" s="1">
        <v>491.595</v>
      </c>
      <c r="HW363" s="1">
        <v>27.6534</v>
      </c>
      <c r="HX363" s="1">
        <v>32.1467</v>
      </c>
      <c r="HY363" s="1">
        <v>30.0007</v>
      </c>
      <c r="HZ363" s="1">
        <v>31.9032</v>
      </c>
      <c r="IA363" s="1">
        <v>32.0052</v>
      </c>
      <c r="IB363" s="1">
        <v>68.2579</v>
      </c>
      <c r="IC363" s="1">
        <v>39.6715</v>
      </c>
      <c r="ID363" s="1">
        <v>0.0</v>
      </c>
      <c r="IE363" s="1">
        <v>27.6551</v>
      </c>
      <c r="IF363" s="1">
        <v>1769.65</v>
      </c>
      <c r="IG363" s="1">
        <v>19.6844</v>
      </c>
      <c r="IH363" s="1">
        <v>100.697</v>
      </c>
      <c r="II363" s="1">
        <v>100.413</v>
      </c>
      <c r="IJ363" s="1" t="s">
        <v>358</v>
      </c>
    </row>
    <row r="364" ht="15.75" customHeight="1">
      <c r="A364" s="1">
        <v>348.0</v>
      </c>
      <c r="B364" s="1">
        <v>1.6597968855E9</v>
      </c>
      <c r="C364" s="1">
        <v>744.0</v>
      </c>
      <c r="D364" s="1" t="s">
        <v>1029</v>
      </c>
      <c r="E364" s="1" t="s">
        <v>1030</v>
      </c>
      <c r="F364" s="1">
        <v>1.0</v>
      </c>
      <c r="G364" s="1" t="s">
        <v>346</v>
      </c>
      <c r="H364" s="1" t="s">
        <v>347</v>
      </c>
      <c r="I364" s="1" t="s">
        <v>348</v>
      </c>
      <c r="J364" s="1" t="s">
        <v>349</v>
      </c>
      <c r="K364" s="1" t="s">
        <v>350</v>
      </c>
      <c r="L364" s="1" t="s">
        <v>346</v>
      </c>
      <c r="M364" s="1" t="s">
        <v>351</v>
      </c>
      <c r="N364" s="1">
        <v>1.6597968775E9</v>
      </c>
      <c r="O364" s="1">
        <f t="shared" si="1"/>
        <v>0.002593070157</v>
      </c>
      <c r="P364" s="1">
        <f t="shared" si="2"/>
        <v>2.593070157</v>
      </c>
      <c r="Q364" s="1">
        <f t="shared" si="3"/>
        <v>23.73825377</v>
      </c>
      <c r="R364" s="1">
        <f t="shared" si="4"/>
        <v>1634.73125</v>
      </c>
      <c r="S364" s="1">
        <f t="shared" si="5"/>
        <v>1213.725688</v>
      </c>
      <c r="T364" s="1">
        <f t="shared" si="6"/>
        <v>120.3592149</v>
      </c>
      <c r="U364" s="1">
        <f t="shared" si="7"/>
        <v>162.1082687</v>
      </c>
      <c r="V364" s="1">
        <f t="shared" si="8"/>
        <v>0.1060534425</v>
      </c>
      <c r="W364" s="1">
        <f t="shared" si="9"/>
        <v>2.913742601</v>
      </c>
      <c r="X364" s="1">
        <f t="shared" si="10"/>
        <v>0.1039547278</v>
      </c>
      <c r="Y364" s="1">
        <f t="shared" si="11"/>
        <v>0.06515680684</v>
      </c>
      <c r="Z364" s="1">
        <f t="shared" si="12"/>
        <v>321.5227556</v>
      </c>
      <c r="AA364" s="1">
        <f t="shared" si="13"/>
        <v>32.18566462</v>
      </c>
      <c r="AB364" s="1">
        <f t="shared" si="14"/>
        <v>31.44181875</v>
      </c>
      <c r="AC364" s="1">
        <f t="shared" si="15"/>
        <v>4.626280928</v>
      </c>
      <c r="AD364" s="1">
        <f t="shared" si="16"/>
        <v>49.72452842</v>
      </c>
      <c r="AE364" s="1">
        <f t="shared" si="17"/>
        <v>2.238300451</v>
      </c>
      <c r="AF364" s="1">
        <f t="shared" si="18"/>
        <v>4.501401064</v>
      </c>
      <c r="AG364" s="1">
        <f t="shared" si="19"/>
        <v>2.387980477</v>
      </c>
      <c r="AH364" s="1">
        <f t="shared" si="20"/>
        <v>-114.3543939</v>
      </c>
      <c r="AI364" s="1">
        <f t="shared" si="21"/>
        <v>-75.50225564</v>
      </c>
      <c r="AJ364" s="1">
        <f t="shared" si="22"/>
        <v>-5.830479354</v>
      </c>
      <c r="AK364" s="1">
        <f t="shared" si="23"/>
        <v>125.8356267</v>
      </c>
      <c r="AL364" s="1">
        <f t="shared" si="24"/>
        <v>55.37525479</v>
      </c>
      <c r="AM364" s="1">
        <f t="shared" si="25"/>
        <v>2.614999992</v>
      </c>
      <c r="AN364" s="1">
        <f t="shared" si="26"/>
        <v>23.73825377</v>
      </c>
      <c r="AO364" s="1">
        <v>1765.889502164503</v>
      </c>
      <c r="AP364" s="1">
        <v>1710.771515151516</v>
      </c>
      <c r="AQ364" s="1">
        <v>5.125272727272707</v>
      </c>
      <c r="AR364" s="1">
        <v>64.94</v>
      </c>
      <c r="AS364" s="1">
        <f t="shared" si="27"/>
        <v>2.593070157</v>
      </c>
      <c r="AT364" s="1">
        <v>19.52654275174524</v>
      </c>
      <c r="AU364" s="1">
        <v>22.56642176470587</v>
      </c>
      <c r="AV364" s="1">
        <v>9.606210502073984E-5</v>
      </c>
      <c r="AW364" s="1">
        <v>90.19422672828748</v>
      </c>
      <c r="AX364" s="1">
        <v>0.0</v>
      </c>
      <c r="AY364" s="1">
        <v>0.0</v>
      </c>
      <c r="AZ364" s="1">
        <f t="shared" si="28"/>
        <v>1</v>
      </c>
      <c r="BA364" s="1">
        <f t="shared" si="29"/>
        <v>0</v>
      </c>
      <c r="BB364" s="1">
        <f t="shared" si="30"/>
        <v>51718.48222</v>
      </c>
      <c r="BC364" s="1">
        <f t="shared" si="31"/>
        <v>2000.041875</v>
      </c>
      <c r="BD364" s="1">
        <f t="shared" si="32"/>
        <v>1681.235213</v>
      </c>
      <c r="BE364" s="1">
        <f t="shared" si="33"/>
        <v>0.8406000062</v>
      </c>
      <c r="BF364" s="1">
        <f t="shared" si="34"/>
        <v>0.1607580119</v>
      </c>
      <c r="BG364" s="1">
        <v>6.0</v>
      </c>
      <c r="BH364" s="1">
        <v>0.5</v>
      </c>
      <c r="BI364" s="1" t="s">
        <v>352</v>
      </c>
      <c r="BJ364" s="1">
        <v>2.0</v>
      </c>
      <c r="BK364" s="1" t="b">
        <v>1</v>
      </c>
      <c r="BL364" s="1">
        <v>1.6597968775E9</v>
      </c>
      <c r="BM364" s="1">
        <v>1634.73125</v>
      </c>
      <c r="BN364" s="1">
        <v>1706.29</v>
      </c>
      <c r="BO364" s="1">
        <v>22.57145625</v>
      </c>
      <c r="BP364" s="1">
        <v>19.5052</v>
      </c>
      <c r="BQ364" s="1">
        <v>1631.976875</v>
      </c>
      <c r="BR364" s="1">
        <v>22.5366125</v>
      </c>
      <c r="BS364" s="1">
        <v>500.149125</v>
      </c>
      <c r="BT364" s="1">
        <v>99.065275</v>
      </c>
      <c r="BU364" s="1">
        <v>0.09981325625</v>
      </c>
      <c r="BV364" s="1">
        <v>30.961175</v>
      </c>
      <c r="BW364" s="1">
        <v>31.44181875</v>
      </c>
      <c r="BX364" s="1">
        <v>999.9</v>
      </c>
      <c r="BY364" s="1">
        <v>0.0</v>
      </c>
      <c r="BZ364" s="1">
        <v>0.0</v>
      </c>
      <c r="CA364" s="1">
        <v>10003.673125</v>
      </c>
      <c r="CB364" s="1">
        <v>0.0</v>
      </c>
      <c r="CC364" s="1">
        <v>288.967</v>
      </c>
      <c r="CD364" s="1">
        <v>-71.55890625</v>
      </c>
      <c r="CE364" s="1">
        <v>1672.479375</v>
      </c>
      <c r="CF364" s="1">
        <v>1740.233125</v>
      </c>
      <c r="CG364" s="1">
        <v>3.06627125</v>
      </c>
      <c r="CH364" s="1">
        <v>1706.29</v>
      </c>
      <c r="CI364" s="1">
        <v>19.5052</v>
      </c>
      <c r="CJ364" s="1">
        <v>2.23604875</v>
      </c>
      <c r="CK364" s="1">
        <v>1.932288125</v>
      </c>
      <c r="CL364" s="1">
        <v>19.2229625</v>
      </c>
      <c r="CM364" s="1">
        <v>16.9001125</v>
      </c>
      <c r="CN364" s="1">
        <v>2000.041875</v>
      </c>
      <c r="CO364" s="1">
        <v>0.97999975</v>
      </c>
      <c r="CP364" s="1">
        <v>0.020000475</v>
      </c>
      <c r="CQ364" s="1">
        <v>0.0</v>
      </c>
      <c r="CR364" s="1">
        <v>2.5275625</v>
      </c>
      <c r="CS364" s="1">
        <v>0.0</v>
      </c>
      <c r="CT364" s="1">
        <v>17342.80625</v>
      </c>
      <c r="CU364" s="1">
        <v>17412.6875</v>
      </c>
      <c r="CV364" s="1">
        <v>41.319875</v>
      </c>
      <c r="CW364" s="1">
        <v>42.437</v>
      </c>
      <c r="CX364" s="1">
        <v>41.2655</v>
      </c>
      <c r="CY364" s="1">
        <v>41.125</v>
      </c>
      <c r="CZ364" s="1">
        <v>41.50775</v>
      </c>
      <c r="DA364" s="1">
        <v>1960.040625</v>
      </c>
      <c r="DB364" s="1">
        <v>40.00125</v>
      </c>
      <c r="DC364" s="1">
        <v>0.0</v>
      </c>
      <c r="DD364" s="1">
        <v>1.6597968849E9</v>
      </c>
      <c r="DE364" s="1">
        <v>0.0</v>
      </c>
      <c r="DF364" s="1">
        <v>1.6597961675E9</v>
      </c>
      <c r="DG364" s="1" t="s">
        <v>353</v>
      </c>
      <c r="DH364" s="1">
        <v>1.659796162E9</v>
      </c>
      <c r="DI364" s="1">
        <v>1.6597961675E9</v>
      </c>
      <c r="DJ364" s="1">
        <v>2.0</v>
      </c>
      <c r="DK364" s="1">
        <v>-0.014</v>
      </c>
      <c r="DL364" s="1">
        <v>-0.001</v>
      </c>
      <c r="DM364" s="1">
        <v>1.327</v>
      </c>
      <c r="DN364" s="1">
        <v>0.031</v>
      </c>
      <c r="DO364" s="1">
        <v>400.0</v>
      </c>
      <c r="DP364" s="1">
        <v>20.0</v>
      </c>
      <c r="DQ364" s="1">
        <v>0.32</v>
      </c>
      <c r="DR364" s="1">
        <v>0.03</v>
      </c>
      <c r="DS364" s="1">
        <v>23.55005011778598</v>
      </c>
      <c r="DT364" s="1">
        <v>2.577461983119143</v>
      </c>
      <c r="DU364" s="1">
        <v>0.2077680037227053</v>
      </c>
      <c r="DV364" s="1">
        <v>0.0</v>
      </c>
      <c r="DW364" s="1">
        <v>-71.4457025</v>
      </c>
      <c r="DX364" s="1">
        <v>-1.682527204502593</v>
      </c>
      <c r="DY364" s="1">
        <v>0.2263560000171182</v>
      </c>
      <c r="DZ364" s="1">
        <v>0.0</v>
      </c>
      <c r="EA364" s="1">
        <v>3.09364025</v>
      </c>
      <c r="EB364" s="1">
        <v>-0.4681820262664241</v>
      </c>
      <c r="EC364" s="1">
        <v>0.04533092264048352</v>
      </c>
      <c r="ED364" s="1">
        <v>0.0</v>
      </c>
      <c r="EE364" s="1">
        <v>2.386975472683581</v>
      </c>
      <c r="EF364" s="1">
        <v>0.03316321256729604</v>
      </c>
      <c r="EG364" s="1">
        <v>0.002673319769112085</v>
      </c>
      <c r="EH364" s="1">
        <v>1.0</v>
      </c>
      <c r="EI364" s="1">
        <v>0.1085719870459877</v>
      </c>
      <c r="EJ364" s="1">
        <v>-0.01761771022244085</v>
      </c>
      <c r="EK364" s="1">
        <v>0.001325646273671161</v>
      </c>
      <c r="EL364" s="1">
        <v>1.0</v>
      </c>
      <c r="EM364" s="1">
        <v>2.0</v>
      </c>
      <c r="EN364" s="1">
        <v>5.0</v>
      </c>
      <c r="EO364" s="1" t="s">
        <v>429</v>
      </c>
      <c r="EP364" s="1">
        <v>2.9424</v>
      </c>
      <c r="EQ364" s="1">
        <v>2.80084</v>
      </c>
      <c r="ER364" s="1">
        <v>0.227187</v>
      </c>
      <c r="ES364" s="1">
        <v>0.232787</v>
      </c>
      <c r="ET364" s="1">
        <v>0.102776</v>
      </c>
      <c r="EU364" s="1">
        <v>0.0929463</v>
      </c>
      <c r="EV364" s="1">
        <v>15868.2</v>
      </c>
      <c r="EW364" s="1">
        <v>16519.0</v>
      </c>
      <c r="EX364" s="1">
        <v>23883.4</v>
      </c>
      <c r="EY364" s="1">
        <v>25063.0</v>
      </c>
      <c r="EZ364" s="1">
        <v>34305.7</v>
      </c>
      <c r="FA364" s="1">
        <v>36310.1</v>
      </c>
      <c r="FB364" s="1">
        <v>43547.1</v>
      </c>
      <c r="FC364" s="1">
        <v>46332.6</v>
      </c>
      <c r="FD364" s="1">
        <v>1.96707</v>
      </c>
      <c r="FE364" s="1">
        <v>1.84805</v>
      </c>
      <c r="FF364" s="1">
        <v>0.0832379</v>
      </c>
      <c r="FG364" s="1">
        <v>0.0</v>
      </c>
      <c r="FH364" s="1">
        <v>30.1036</v>
      </c>
      <c r="FI364" s="1">
        <v>999.9</v>
      </c>
      <c r="FJ364" s="1">
        <v>55.7</v>
      </c>
      <c r="FK364" s="1">
        <v>34.7</v>
      </c>
      <c r="FL364" s="1">
        <v>31.2358</v>
      </c>
      <c r="FM364" s="1">
        <v>64.5686</v>
      </c>
      <c r="FN364" s="1">
        <v>25.4888</v>
      </c>
      <c r="FO364" s="1">
        <v>1.0</v>
      </c>
      <c r="FP364" s="1">
        <v>0.399261</v>
      </c>
      <c r="FQ364" s="1">
        <v>1.48282</v>
      </c>
      <c r="FR364" s="1">
        <v>20.3162</v>
      </c>
      <c r="FS364" s="1">
        <v>5.21265</v>
      </c>
      <c r="FT364" s="1">
        <v>11.908</v>
      </c>
      <c r="FU364" s="1">
        <v>5.0029</v>
      </c>
      <c r="FV364" s="1">
        <v>3.28988</v>
      </c>
      <c r="FW364" s="1">
        <v>9999.0</v>
      </c>
      <c r="FX364" s="1">
        <v>9999.0</v>
      </c>
      <c r="FY364" s="1">
        <v>9999.0</v>
      </c>
      <c r="FZ364" s="1">
        <v>999.9</v>
      </c>
      <c r="GA364" s="1">
        <v>1.85959</v>
      </c>
      <c r="GB364" s="1">
        <v>1.85454</v>
      </c>
      <c r="GC364" s="1">
        <v>1.85774</v>
      </c>
      <c r="GD364" s="1">
        <v>1.85616</v>
      </c>
      <c r="GE364" s="1">
        <v>1.8549</v>
      </c>
      <c r="GF364" s="1">
        <v>1.85457</v>
      </c>
      <c r="GG364" s="1">
        <v>1.85321</v>
      </c>
      <c r="GH364" s="1">
        <v>1.8564</v>
      </c>
      <c r="GI364" s="1">
        <v>0.0</v>
      </c>
      <c r="GJ364" s="1">
        <v>0.0</v>
      </c>
      <c r="GK364" s="1">
        <v>0.0</v>
      </c>
      <c r="GL364" s="1">
        <v>0.0</v>
      </c>
      <c r="GM364" s="1" t="s">
        <v>355</v>
      </c>
      <c r="GN364" s="1" t="s">
        <v>356</v>
      </c>
      <c r="GO364" s="1" t="s">
        <v>357</v>
      </c>
      <c r="GP364" s="1" t="s">
        <v>357</v>
      </c>
      <c r="GQ364" s="1" t="s">
        <v>357</v>
      </c>
      <c r="GR364" s="1" t="s">
        <v>357</v>
      </c>
      <c r="GS364" s="1">
        <v>0.0</v>
      </c>
      <c r="GT364" s="1">
        <v>100.0</v>
      </c>
      <c r="GU364" s="1">
        <v>100.0</v>
      </c>
      <c r="GV364" s="1">
        <v>2.78</v>
      </c>
      <c r="GW364" s="1">
        <v>0.0348</v>
      </c>
      <c r="GX364" s="1">
        <v>0.3255316452960568</v>
      </c>
      <c r="GY364" s="1">
        <v>0.003023906125278789</v>
      </c>
      <c r="GZ364" s="1">
        <v>-1.398580452151984E-6</v>
      </c>
      <c r="HA364" s="1">
        <v>2.803037836604737E-10</v>
      </c>
      <c r="HB364" s="1">
        <v>-0.04759964022089117</v>
      </c>
      <c r="HC364" s="1">
        <v>0.009965371539748925</v>
      </c>
      <c r="HD364" s="1">
        <v>-4.563662031605912E-4</v>
      </c>
      <c r="HE364" s="1">
        <v>7.83371007442278E-6</v>
      </c>
      <c r="HF364" s="1">
        <v>0.0</v>
      </c>
      <c r="HG364" s="1">
        <v>2134.0</v>
      </c>
      <c r="HH364" s="1">
        <v>2.0</v>
      </c>
      <c r="HI364" s="1">
        <v>25.0</v>
      </c>
      <c r="HJ364" s="1">
        <v>12.1</v>
      </c>
      <c r="HK364" s="1">
        <v>12.0</v>
      </c>
      <c r="HL364" s="1">
        <v>3.41431</v>
      </c>
      <c r="HM364" s="1">
        <v>2.27173</v>
      </c>
      <c r="HN364" s="1">
        <v>1.4978</v>
      </c>
      <c r="HO364" s="1">
        <v>2.30835</v>
      </c>
      <c r="HP364" s="1">
        <v>1.54785</v>
      </c>
      <c r="HQ364" s="1">
        <v>2.30957</v>
      </c>
      <c r="HR364" s="1">
        <v>37.7711</v>
      </c>
      <c r="HS364" s="1">
        <v>15.209</v>
      </c>
      <c r="HT364" s="1">
        <v>18.0</v>
      </c>
      <c r="HU364" s="1">
        <v>503.876</v>
      </c>
      <c r="HV364" s="1">
        <v>491.621</v>
      </c>
      <c r="HW364" s="1">
        <v>27.6581</v>
      </c>
      <c r="HX364" s="1">
        <v>32.1476</v>
      </c>
      <c r="HY364" s="1">
        <v>30.0007</v>
      </c>
      <c r="HZ364" s="1">
        <v>31.9045</v>
      </c>
      <c r="IA364" s="1">
        <v>32.0065</v>
      </c>
      <c r="IB364" s="1">
        <v>68.3583</v>
      </c>
      <c r="IC364" s="1">
        <v>39.6715</v>
      </c>
      <c r="ID364" s="1">
        <v>0.0</v>
      </c>
      <c r="IE364" s="1">
        <v>27.6551</v>
      </c>
      <c r="IF364" s="1">
        <v>1779.7</v>
      </c>
      <c r="IG364" s="1">
        <v>19.6863</v>
      </c>
      <c r="IH364" s="1">
        <v>100.698</v>
      </c>
      <c r="II364" s="1">
        <v>100.413</v>
      </c>
      <c r="IJ364" s="1" t="s">
        <v>358</v>
      </c>
    </row>
    <row r="365" ht="15.75" customHeight="1">
      <c r="A365" s="1">
        <v>349.0</v>
      </c>
      <c r="B365" s="1">
        <v>1.6597968865E9</v>
      </c>
      <c r="C365" s="1">
        <v>745.0</v>
      </c>
      <c r="D365" s="1" t="s">
        <v>1031</v>
      </c>
      <c r="E365" s="1" t="s">
        <v>1032</v>
      </c>
      <c r="F365" s="1">
        <v>1.0</v>
      </c>
      <c r="G365" s="1" t="s">
        <v>346</v>
      </c>
      <c r="H365" s="1" t="s">
        <v>347</v>
      </c>
      <c r="I365" s="1" t="s">
        <v>348</v>
      </c>
      <c r="J365" s="1" t="s">
        <v>349</v>
      </c>
      <c r="K365" s="1" t="s">
        <v>350</v>
      </c>
      <c r="L365" s="1" t="s">
        <v>346</v>
      </c>
      <c r="M365" s="1" t="s">
        <v>351</v>
      </c>
      <c r="N365" s="1">
        <v>1.659796879E9</v>
      </c>
      <c r="O365" s="1">
        <f t="shared" si="1"/>
        <v>0.002590004708</v>
      </c>
      <c r="P365" s="1">
        <f t="shared" si="2"/>
        <v>2.590004708</v>
      </c>
      <c r="Q365" s="1">
        <f t="shared" si="3"/>
        <v>23.70862563</v>
      </c>
      <c r="R365" s="1">
        <f t="shared" si="4"/>
        <v>1642.231333</v>
      </c>
      <c r="S365" s="1">
        <f t="shared" si="5"/>
        <v>1220.804227</v>
      </c>
      <c r="T365" s="1">
        <f t="shared" si="6"/>
        <v>121.0619869</v>
      </c>
      <c r="U365" s="1">
        <f t="shared" si="7"/>
        <v>162.8531289</v>
      </c>
      <c r="V365" s="1">
        <f t="shared" si="8"/>
        <v>0.1058862402</v>
      </c>
      <c r="W365" s="1">
        <f t="shared" si="9"/>
        <v>2.913594813</v>
      </c>
      <c r="X365" s="1">
        <f t="shared" si="10"/>
        <v>0.1037939636</v>
      </c>
      <c r="Y365" s="1">
        <f t="shared" si="11"/>
        <v>0.06505576654</v>
      </c>
      <c r="Z365" s="1">
        <f t="shared" si="12"/>
        <v>321.5181666</v>
      </c>
      <c r="AA365" s="1">
        <f t="shared" si="13"/>
        <v>32.18803124</v>
      </c>
      <c r="AB365" s="1">
        <f t="shared" si="14"/>
        <v>31.44478667</v>
      </c>
      <c r="AC365" s="1">
        <f t="shared" si="15"/>
        <v>4.627061322</v>
      </c>
      <c r="AD365" s="1">
        <f t="shared" si="16"/>
        <v>49.71795901</v>
      </c>
      <c r="AE365" s="1">
        <f t="shared" si="17"/>
        <v>2.238201099</v>
      </c>
      <c r="AF365" s="1">
        <f t="shared" si="18"/>
        <v>4.501796018</v>
      </c>
      <c r="AG365" s="1">
        <f t="shared" si="19"/>
        <v>2.388860223</v>
      </c>
      <c r="AH365" s="1">
        <f t="shared" si="20"/>
        <v>-114.2192076</v>
      </c>
      <c r="AI365" s="1">
        <f t="shared" si="21"/>
        <v>-75.72298178</v>
      </c>
      <c r="AJ365" s="1">
        <f t="shared" si="22"/>
        <v>-5.847950966</v>
      </c>
      <c r="AK365" s="1">
        <f t="shared" si="23"/>
        <v>125.7280262</v>
      </c>
      <c r="AL365" s="1">
        <f t="shared" si="24"/>
        <v>55.37033073</v>
      </c>
      <c r="AM365" s="1">
        <f t="shared" si="25"/>
        <v>2.602647914</v>
      </c>
      <c r="AN365" s="1">
        <f t="shared" si="26"/>
        <v>23.70862563</v>
      </c>
      <c r="AO365" s="1">
        <v>1771.070264069264</v>
      </c>
      <c r="AP365" s="1">
        <v>1715.915454545454</v>
      </c>
      <c r="AQ365" s="1">
        <v>5.139248484848588</v>
      </c>
      <c r="AR365" s="1">
        <v>64.94</v>
      </c>
      <c r="AS365" s="1">
        <f t="shared" si="27"/>
        <v>2.590004708</v>
      </c>
      <c r="AT365" s="1">
        <v>19.53006862970481</v>
      </c>
      <c r="AU365" s="1">
        <v>22.56672441176471</v>
      </c>
      <c r="AV365" s="1">
        <v>5.51840328956137E-5</v>
      </c>
      <c r="AW365" s="1">
        <v>90.19422672828748</v>
      </c>
      <c r="AX365" s="1">
        <v>0.0</v>
      </c>
      <c r="AY365" s="1">
        <v>0.0</v>
      </c>
      <c r="AZ365" s="1">
        <f t="shared" si="28"/>
        <v>1</v>
      </c>
      <c r="BA365" s="1">
        <f t="shared" si="29"/>
        <v>0</v>
      </c>
      <c r="BB365" s="1">
        <f t="shared" si="30"/>
        <v>51714.04589</v>
      </c>
      <c r="BC365" s="1">
        <f t="shared" si="31"/>
        <v>2000.013333</v>
      </c>
      <c r="BD365" s="1">
        <f t="shared" si="32"/>
        <v>1681.21122</v>
      </c>
      <c r="BE365" s="1">
        <f t="shared" si="33"/>
        <v>0.840600006</v>
      </c>
      <c r="BF365" s="1">
        <f t="shared" si="34"/>
        <v>0.1607580116</v>
      </c>
      <c r="BG365" s="1">
        <v>6.0</v>
      </c>
      <c r="BH365" s="1">
        <v>0.5</v>
      </c>
      <c r="BI365" s="1" t="s">
        <v>352</v>
      </c>
      <c r="BJ365" s="1">
        <v>2.0</v>
      </c>
      <c r="BK365" s="1" t="b">
        <v>1</v>
      </c>
      <c r="BL365" s="1">
        <v>1.659796879E9</v>
      </c>
      <c r="BM365" s="1">
        <v>1642.231333333333</v>
      </c>
      <c r="BN365" s="1">
        <v>1713.785333333333</v>
      </c>
      <c r="BO365" s="1">
        <v>22.5703</v>
      </c>
      <c r="BP365" s="1">
        <v>19.51844</v>
      </c>
      <c r="BQ365" s="1">
        <v>1639.472</v>
      </c>
      <c r="BR365" s="1">
        <v>22.53546666666667</v>
      </c>
      <c r="BS365" s="1">
        <v>500.1354</v>
      </c>
      <c r="BT365" s="1">
        <v>99.06603333333332</v>
      </c>
      <c r="BU365" s="1">
        <v>0.09973314666666669</v>
      </c>
      <c r="BV365" s="1">
        <v>30.96271333333333</v>
      </c>
      <c r="BW365" s="1">
        <v>31.44478666666667</v>
      </c>
      <c r="BX365" s="1">
        <v>999.8999999999999</v>
      </c>
      <c r="BY365" s="1">
        <v>0.0</v>
      </c>
      <c r="BZ365" s="1">
        <v>0.0</v>
      </c>
      <c r="CA365" s="1">
        <v>10002.75133333334</v>
      </c>
      <c r="CB365" s="1">
        <v>0.0</v>
      </c>
      <c r="CC365" s="1">
        <v>289.4574666666666</v>
      </c>
      <c r="CD365" s="1">
        <v>-71.55443333333331</v>
      </c>
      <c r="CE365" s="1">
        <v>1680.150666666667</v>
      </c>
      <c r="CF365" s="1">
        <v>1747.901333333333</v>
      </c>
      <c r="CG365" s="1">
        <v>3.051876</v>
      </c>
      <c r="CH365" s="1">
        <v>1713.785333333333</v>
      </c>
      <c r="CI365" s="1">
        <v>19.51844</v>
      </c>
      <c r="CJ365" s="1">
        <v>2.235951333333333</v>
      </c>
      <c r="CK365" s="1">
        <v>1.933614666666667</v>
      </c>
      <c r="CL365" s="1">
        <v>19.22226666666667</v>
      </c>
      <c r="CM365" s="1">
        <v>16.91092666666667</v>
      </c>
      <c r="CN365" s="1">
        <v>2000.013333333333</v>
      </c>
      <c r="CO365" s="1">
        <v>0.9799995999999997</v>
      </c>
      <c r="CP365" s="1">
        <v>0.02000062</v>
      </c>
      <c r="CQ365" s="1">
        <v>0.0</v>
      </c>
      <c r="CR365" s="1">
        <v>2.4144</v>
      </c>
      <c r="CS365" s="1">
        <v>0.0</v>
      </c>
      <c r="CT365" s="1">
        <v>17340.6</v>
      </c>
      <c r="CU365" s="1">
        <v>17412.44</v>
      </c>
      <c r="CV365" s="1">
        <v>41.3204</v>
      </c>
      <c r="CW365" s="1">
        <v>42.437</v>
      </c>
      <c r="CX365" s="1">
        <v>41.26653333333334</v>
      </c>
      <c r="CY365" s="1">
        <v>41.125</v>
      </c>
      <c r="CZ365" s="1">
        <v>41.50826666666667</v>
      </c>
      <c r="DA365" s="1">
        <v>1960.012666666666</v>
      </c>
      <c r="DB365" s="1">
        <v>40.00066666666667</v>
      </c>
      <c r="DC365" s="1">
        <v>0.0</v>
      </c>
      <c r="DD365" s="1">
        <v>1.6597968855E9</v>
      </c>
      <c r="DE365" s="1">
        <v>0.0</v>
      </c>
      <c r="DF365" s="1">
        <v>1.6597961675E9</v>
      </c>
      <c r="DG365" s="1" t="s">
        <v>353</v>
      </c>
      <c r="DH365" s="1">
        <v>1.659796162E9</v>
      </c>
      <c r="DI365" s="1">
        <v>1.6597961675E9</v>
      </c>
      <c r="DJ365" s="1">
        <v>2.0</v>
      </c>
      <c r="DK365" s="1">
        <v>-0.014</v>
      </c>
      <c r="DL365" s="1">
        <v>-0.001</v>
      </c>
      <c r="DM365" s="1">
        <v>1.327</v>
      </c>
      <c r="DN365" s="1">
        <v>0.031</v>
      </c>
      <c r="DO365" s="1">
        <v>400.0</v>
      </c>
      <c r="DP365" s="1">
        <v>20.0</v>
      </c>
      <c r="DQ365" s="1">
        <v>0.32</v>
      </c>
      <c r="DR365" s="1">
        <v>0.03</v>
      </c>
      <c r="DS365" s="1">
        <v>23.61007461787393</v>
      </c>
      <c r="DT365" s="1">
        <v>2.407184537158718</v>
      </c>
      <c r="DU365" s="1">
        <v>0.1931610564349854</v>
      </c>
      <c r="DV365" s="1">
        <v>0.0</v>
      </c>
      <c r="DW365" s="1">
        <v>-71.49394634146341</v>
      </c>
      <c r="DX365" s="1">
        <v>-1.555379790940794</v>
      </c>
      <c r="DY365" s="1">
        <v>0.2143307326876381</v>
      </c>
      <c r="DZ365" s="1">
        <v>0.0</v>
      </c>
      <c r="EA365" s="1">
        <v>3.082285853658537</v>
      </c>
      <c r="EB365" s="1">
        <v>-0.5087165853658547</v>
      </c>
      <c r="EC365" s="1">
        <v>0.05077760284909613</v>
      </c>
      <c r="ED365" s="1">
        <v>0.0</v>
      </c>
      <c r="EE365" s="1">
        <v>2.388143877181281</v>
      </c>
      <c r="EF365" s="1">
        <v>0.03181452756530956</v>
      </c>
      <c r="EG365" s="1">
        <v>0.002501602912002338</v>
      </c>
      <c r="EH365" s="1">
        <v>1.0</v>
      </c>
      <c r="EI365" s="1">
        <v>0.1080363192115506</v>
      </c>
      <c r="EJ365" s="1">
        <v>-0.01759009417520765</v>
      </c>
      <c r="EK365" s="1">
        <v>0.00128204538207955</v>
      </c>
      <c r="EL365" s="1">
        <v>1.0</v>
      </c>
      <c r="EM365" s="1">
        <v>2.0</v>
      </c>
      <c r="EN365" s="1">
        <v>5.0</v>
      </c>
      <c r="EO365" s="1" t="s">
        <v>429</v>
      </c>
      <c r="EP365" s="1">
        <v>2.94243</v>
      </c>
      <c r="EQ365" s="1">
        <v>2.80078</v>
      </c>
      <c r="ER365" s="1">
        <v>0.22758</v>
      </c>
      <c r="ES365" s="1">
        <v>0.233169</v>
      </c>
      <c r="ET365" s="1">
        <v>0.102787</v>
      </c>
      <c r="EU365" s="1">
        <v>0.0930186</v>
      </c>
      <c r="EV365" s="1">
        <v>15860.1</v>
      </c>
      <c r="EW365" s="1">
        <v>16510.6</v>
      </c>
      <c r="EX365" s="1">
        <v>23883.4</v>
      </c>
      <c r="EY365" s="1">
        <v>25062.8</v>
      </c>
      <c r="EZ365" s="1">
        <v>34305.3</v>
      </c>
      <c r="FA365" s="1">
        <v>36306.9</v>
      </c>
      <c r="FB365" s="1">
        <v>43547.1</v>
      </c>
      <c r="FC365" s="1">
        <v>46332.3</v>
      </c>
      <c r="FD365" s="1">
        <v>1.96703</v>
      </c>
      <c r="FE365" s="1">
        <v>1.84805</v>
      </c>
      <c r="FF365" s="1">
        <v>0.083331</v>
      </c>
      <c r="FG365" s="1">
        <v>0.0</v>
      </c>
      <c r="FH365" s="1">
        <v>30.1026</v>
      </c>
      <c r="FI365" s="1">
        <v>999.9</v>
      </c>
      <c r="FJ365" s="1">
        <v>55.7</v>
      </c>
      <c r="FK365" s="1">
        <v>34.7</v>
      </c>
      <c r="FL365" s="1">
        <v>31.2346</v>
      </c>
      <c r="FM365" s="1">
        <v>64.2586</v>
      </c>
      <c r="FN365" s="1">
        <v>25.4728</v>
      </c>
      <c r="FO365" s="1">
        <v>1.0</v>
      </c>
      <c r="FP365" s="1">
        <v>0.399388</v>
      </c>
      <c r="FQ365" s="1">
        <v>1.49719</v>
      </c>
      <c r="FR365" s="1">
        <v>20.316</v>
      </c>
      <c r="FS365" s="1">
        <v>5.21205</v>
      </c>
      <c r="FT365" s="1">
        <v>11.9081</v>
      </c>
      <c r="FU365" s="1">
        <v>5.00285</v>
      </c>
      <c r="FV365" s="1">
        <v>3.28978</v>
      </c>
      <c r="FW365" s="1">
        <v>9999.0</v>
      </c>
      <c r="FX365" s="1">
        <v>9999.0</v>
      </c>
      <c r="FY365" s="1">
        <v>9999.0</v>
      </c>
      <c r="FZ365" s="1">
        <v>999.9</v>
      </c>
      <c r="GA365" s="1">
        <v>1.85958</v>
      </c>
      <c r="GB365" s="1">
        <v>1.85453</v>
      </c>
      <c r="GC365" s="1">
        <v>1.85773</v>
      </c>
      <c r="GD365" s="1">
        <v>1.85614</v>
      </c>
      <c r="GE365" s="1">
        <v>1.85489</v>
      </c>
      <c r="GF365" s="1">
        <v>1.85456</v>
      </c>
      <c r="GG365" s="1">
        <v>1.85319</v>
      </c>
      <c r="GH365" s="1">
        <v>1.85638</v>
      </c>
      <c r="GI365" s="1">
        <v>0.0</v>
      </c>
      <c r="GJ365" s="1">
        <v>0.0</v>
      </c>
      <c r="GK365" s="1">
        <v>0.0</v>
      </c>
      <c r="GL365" s="1">
        <v>0.0</v>
      </c>
      <c r="GM365" s="1" t="s">
        <v>355</v>
      </c>
      <c r="GN365" s="1" t="s">
        <v>356</v>
      </c>
      <c r="GO365" s="1" t="s">
        <v>357</v>
      </c>
      <c r="GP365" s="1" t="s">
        <v>357</v>
      </c>
      <c r="GQ365" s="1" t="s">
        <v>357</v>
      </c>
      <c r="GR365" s="1" t="s">
        <v>357</v>
      </c>
      <c r="GS365" s="1">
        <v>0.0</v>
      </c>
      <c r="GT365" s="1">
        <v>100.0</v>
      </c>
      <c r="GU365" s="1">
        <v>100.0</v>
      </c>
      <c r="GV365" s="1">
        <v>2.79</v>
      </c>
      <c r="GW365" s="1">
        <v>0.0349</v>
      </c>
      <c r="GX365" s="1">
        <v>0.3255316452960568</v>
      </c>
      <c r="GY365" s="1">
        <v>0.003023906125278789</v>
      </c>
      <c r="GZ365" s="1">
        <v>-1.398580452151984E-6</v>
      </c>
      <c r="HA365" s="1">
        <v>2.803037836604737E-10</v>
      </c>
      <c r="HB365" s="1">
        <v>-0.04759964022089117</v>
      </c>
      <c r="HC365" s="1">
        <v>0.009965371539748925</v>
      </c>
      <c r="HD365" s="1">
        <v>-4.563662031605912E-4</v>
      </c>
      <c r="HE365" s="1">
        <v>7.83371007442278E-6</v>
      </c>
      <c r="HF365" s="1">
        <v>0.0</v>
      </c>
      <c r="HG365" s="1">
        <v>2134.0</v>
      </c>
      <c r="HH365" s="1">
        <v>2.0</v>
      </c>
      <c r="HI365" s="1">
        <v>25.0</v>
      </c>
      <c r="HJ365" s="1">
        <v>12.1</v>
      </c>
      <c r="HK365" s="1">
        <v>12.0</v>
      </c>
      <c r="HL365" s="1">
        <v>3.42285</v>
      </c>
      <c r="HM365" s="1">
        <v>2.26685</v>
      </c>
      <c r="HN365" s="1">
        <v>1.4978</v>
      </c>
      <c r="HO365" s="1">
        <v>2.30835</v>
      </c>
      <c r="HP365" s="1">
        <v>1.54785</v>
      </c>
      <c r="HQ365" s="1">
        <v>2.42065</v>
      </c>
      <c r="HR365" s="1">
        <v>37.7711</v>
      </c>
      <c r="HS365" s="1">
        <v>15.209</v>
      </c>
      <c r="HT365" s="1">
        <v>18.0</v>
      </c>
      <c r="HU365" s="1">
        <v>503.857</v>
      </c>
      <c r="HV365" s="1">
        <v>491.631</v>
      </c>
      <c r="HW365" s="1">
        <v>27.6629</v>
      </c>
      <c r="HX365" s="1">
        <v>32.1489</v>
      </c>
      <c r="HY365" s="1">
        <v>30.0007</v>
      </c>
      <c r="HZ365" s="1">
        <v>31.906</v>
      </c>
      <c r="IA365" s="1">
        <v>32.0077</v>
      </c>
      <c r="IB365" s="1">
        <v>68.5818</v>
      </c>
      <c r="IC365" s="1">
        <v>39.6715</v>
      </c>
      <c r="ID365" s="1">
        <v>0.0</v>
      </c>
      <c r="IE365" s="1">
        <v>27.6776</v>
      </c>
      <c r="IF365" s="1">
        <v>1779.7</v>
      </c>
      <c r="IG365" s="1">
        <v>19.6909</v>
      </c>
      <c r="IH365" s="1">
        <v>100.698</v>
      </c>
      <c r="II365" s="1">
        <v>100.412</v>
      </c>
      <c r="IJ365" s="1" t="s">
        <v>358</v>
      </c>
    </row>
    <row r="366" ht="15.75" customHeight="1">
      <c r="A366" s="1">
        <v>350.0</v>
      </c>
      <c r="B366" s="1">
        <v>1.6597968875E9</v>
      </c>
      <c r="C366" s="1">
        <v>746.0</v>
      </c>
      <c r="D366" s="1" t="s">
        <v>1033</v>
      </c>
      <c r="E366" s="1" t="s">
        <v>1034</v>
      </c>
      <c r="F366" s="1">
        <v>1.0</v>
      </c>
      <c r="G366" s="1" t="s">
        <v>346</v>
      </c>
      <c r="H366" s="1" t="s">
        <v>347</v>
      </c>
      <c r="I366" s="1" t="s">
        <v>348</v>
      </c>
      <c r="J366" s="1" t="s">
        <v>349</v>
      </c>
      <c r="K366" s="1" t="s">
        <v>350</v>
      </c>
      <c r="L366" s="1" t="s">
        <v>346</v>
      </c>
      <c r="M366" s="1" t="s">
        <v>351</v>
      </c>
      <c r="N366" s="1">
        <v>1.6597968795E9</v>
      </c>
      <c r="O366" s="1">
        <f t="shared" si="1"/>
        <v>0.00258621868</v>
      </c>
      <c r="P366" s="1">
        <f t="shared" si="2"/>
        <v>2.58621868</v>
      </c>
      <c r="Q366" s="1">
        <f t="shared" si="3"/>
        <v>23.80516377</v>
      </c>
      <c r="R366" s="1">
        <f t="shared" si="4"/>
        <v>1644.725625</v>
      </c>
      <c r="S366" s="1">
        <f t="shared" si="5"/>
        <v>1221.186222</v>
      </c>
      <c r="T366" s="1">
        <f t="shared" si="6"/>
        <v>121.0999954</v>
      </c>
      <c r="U366" s="1">
        <f t="shared" si="7"/>
        <v>163.1006492</v>
      </c>
      <c r="V366" s="1">
        <f t="shared" si="8"/>
        <v>0.1057197824</v>
      </c>
      <c r="W366" s="1">
        <f t="shared" si="9"/>
        <v>2.91361489</v>
      </c>
      <c r="X366" s="1">
        <f t="shared" si="10"/>
        <v>0.1036340232</v>
      </c>
      <c r="Y366" s="1">
        <f t="shared" si="11"/>
        <v>0.06495523429</v>
      </c>
      <c r="Z366" s="1">
        <f t="shared" si="12"/>
        <v>321.5171334</v>
      </c>
      <c r="AA366" s="1">
        <f t="shared" si="13"/>
        <v>32.18927811</v>
      </c>
      <c r="AB366" s="1">
        <f t="shared" si="14"/>
        <v>31.4455625</v>
      </c>
      <c r="AC366" s="1">
        <f t="shared" si="15"/>
        <v>4.627265342</v>
      </c>
      <c r="AD366" s="1">
        <f t="shared" si="16"/>
        <v>49.71750935</v>
      </c>
      <c r="AE366" s="1">
        <f t="shared" si="17"/>
        <v>2.238215854</v>
      </c>
      <c r="AF366" s="1">
        <f t="shared" si="18"/>
        <v>4.501866412</v>
      </c>
      <c r="AG366" s="1">
        <f t="shared" si="19"/>
        <v>2.389049488</v>
      </c>
      <c r="AH366" s="1">
        <f t="shared" si="20"/>
        <v>-114.0522438</v>
      </c>
      <c r="AI366" s="1">
        <f t="shared" si="21"/>
        <v>-75.80230478</v>
      </c>
      <c r="AJ366" s="1">
        <f t="shared" si="22"/>
        <v>-5.854066918</v>
      </c>
      <c r="AK366" s="1">
        <f t="shared" si="23"/>
        <v>125.808518</v>
      </c>
      <c r="AL366" s="1">
        <f t="shared" si="24"/>
        <v>55.38172709</v>
      </c>
      <c r="AM366" s="1">
        <f t="shared" si="25"/>
        <v>2.597032706</v>
      </c>
      <c r="AN366" s="1">
        <f t="shared" si="26"/>
        <v>23.80516377</v>
      </c>
      <c r="AO366" s="1">
        <v>1776.224264069264</v>
      </c>
      <c r="AP366" s="1">
        <v>1720.998060606061</v>
      </c>
      <c r="AQ366" s="1">
        <v>5.130024242424056</v>
      </c>
      <c r="AR366" s="1">
        <v>64.94</v>
      </c>
      <c r="AS366" s="1">
        <f t="shared" si="27"/>
        <v>2.58621868</v>
      </c>
      <c r="AT366" s="1">
        <v>19.53705162371471</v>
      </c>
      <c r="AU366" s="1">
        <v>22.57042029411765</v>
      </c>
      <c r="AV366" s="1">
        <v>-1.095618119696554E-4</v>
      </c>
      <c r="AW366" s="1">
        <v>90.19422672828748</v>
      </c>
      <c r="AX366" s="1">
        <v>0.0</v>
      </c>
      <c r="AY366" s="1">
        <v>0.0</v>
      </c>
      <c r="AZ366" s="1">
        <f t="shared" si="28"/>
        <v>1</v>
      </c>
      <c r="BA366" s="1">
        <f t="shared" si="29"/>
        <v>0</v>
      </c>
      <c r="BB366" s="1">
        <f t="shared" si="30"/>
        <v>51714.57106</v>
      </c>
      <c r="BC366" s="1">
        <f t="shared" si="31"/>
        <v>2000.006875</v>
      </c>
      <c r="BD366" s="1">
        <f t="shared" si="32"/>
        <v>1681.205794</v>
      </c>
      <c r="BE366" s="1">
        <f t="shared" si="33"/>
        <v>0.8406000073</v>
      </c>
      <c r="BF366" s="1">
        <f t="shared" si="34"/>
        <v>0.1607580141</v>
      </c>
      <c r="BG366" s="1">
        <v>6.0</v>
      </c>
      <c r="BH366" s="1">
        <v>0.5</v>
      </c>
      <c r="BI366" s="1" t="s">
        <v>352</v>
      </c>
      <c r="BJ366" s="1">
        <v>2.0</v>
      </c>
      <c r="BK366" s="1" t="b">
        <v>1</v>
      </c>
      <c r="BL366" s="1">
        <v>1.6597968795E9</v>
      </c>
      <c r="BM366" s="1">
        <v>1644.725625</v>
      </c>
      <c r="BN366" s="1">
        <v>1716.29</v>
      </c>
      <c r="BO366" s="1">
        <v>22.570425</v>
      </c>
      <c r="BP366" s="1">
        <v>19.52515</v>
      </c>
      <c r="BQ366" s="1">
        <v>1641.964375</v>
      </c>
      <c r="BR366" s="1">
        <v>22.5355875</v>
      </c>
      <c r="BS366" s="1">
        <v>500.1354375</v>
      </c>
      <c r="BT366" s="1">
        <v>99.06615</v>
      </c>
      <c r="BU366" s="1">
        <v>0.099721</v>
      </c>
      <c r="BV366" s="1">
        <v>30.9629875</v>
      </c>
      <c r="BW366" s="1">
        <v>31.4455625</v>
      </c>
      <c r="BX366" s="1">
        <v>999.9</v>
      </c>
      <c r="BY366" s="1">
        <v>0.0</v>
      </c>
      <c r="BZ366" s="1">
        <v>0.0</v>
      </c>
      <c r="CA366" s="1">
        <v>10002.854375</v>
      </c>
      <c r="CB366" s="1">
        <v>0.0</v>
      </c>
      <c r="CC366" s="1">
        <v>289.4046875</v>
      </c>
      <c r="CD366" s="1">
        <v>-71.5646375</v>
      </c>
      <c r="CE366" s="1">
        <v>1682.703125</v>
      </c>
      <c r="CF366" s="1">
        <v>1750.468125</v>
      </c>
      <c r="CG366" s="1">
        <v>3.04529</v>
      </c>
      <c r="CH366" s="1">
        <v>1716.29</v>
      </c>
      <c r="CI366" s="1">
        <v>19.52515</v>
      </c>
      <c r="CJ366" s="1">
        <v>2.23596625</v>
      </c>
      <c r="CK366" s="1">
        <v>1.934281875</v>
      </c>
      <c r="CL366" s="1">
        <v>19.222375</v>
      </c>
      <c r="CM366" s="1">
        <v>16.91635625</v>
      </c>
      <c r="CN366" s="1">
        <v>2000.006875</v>
      </c>
      <c r="CO366" s="1">
        <v>0.9799995625</v>
      </c>
      <c r="CP366" s="1">
        <v>0.02000065625</v>
      </c>
      <c r="CQ366" s="1">
        <v>0.0</v>
      </c>
      <c r="CR366" s="1">
        <v>2.4565625</v>
      </c>
      <c r="CS366" s="1">
        <v>0.0</v>
      </c>
      <c r="CT366" s="1">
        <v>17339.7625</v>
      </c>
      <c r="CU366" s="1">
        <v>17412.3875</v>
      </c>
      <c r="CV366" s="1">
        <v>41.3238125</v>
      </c>
      <c r="CW366" s="1">
        <v>42.437</v>
      </c>
      <c r="CX366" s="1">
        <v>41.269375</v>
      </c>
      <c r="CY366" s="1">
        <v>41.125</v>
      </c>
      <c r="CZ366" s="1">
        <v>41.50775</v>
      </c>
      <c r="DA366" s="1">
        <v>1960.00625</v>
      </c>
      <c r="DB366" s="1">
        <v>40.000625</v>
      </c>
      <c r="DC366" s="1">
        <v>0.0</v>
      </c>
      <c r="DD366" s="1">
        <v>1.6597968867E9</v>
      </c>
      <c r="DE366" s="1">
        <v>0.0</v>
      </c>
      <c r="DF366" s="1">
        <v>1.6597961675E9</v>
      </c>
      <c r="DG366" s="1" t="s">
        <v>353</v>
      </c>
      <c r="DH366" s="1">
        <v>1.659796162E9</v>
      </c>
      <c r="DI366" s="1">
        <v>1.6597961675E9</v>
      </c>
      <c r="DJ366" s="1">
        <v>2.0</v>
      </c>
      <c r="DK366" s="1">
        <v>-0.014</v>
      </c>
      <c r="DL366" s="1">
        <v>-0.001</v>
      </c>
      <c r="DM366" s="1">
        <v>1.327</v>
      </c>
      <c r="DN366" s="1">
        <v>0.031</v>
      </c>
      <c r="DO366" s="1">
        <v>400.0</v>
      </c>
      <c r="DP366" s="1">
        <v>20.0</v>
      </c>
      <c r="DQ366" s="1">
        <v>0.32</v>
      </c>
      <c r="DR366" s="1">
        <v>0.03</v>
      </c>
      <c r="DS366" s="1">
        <v>23.6418917669628</v>
      </c>
      <c r="DT366" s="1">
        <v>1.829341262010847</v>
      </c>
      <c r="DU366" s="1">
        <v>0.1682734955076285</v>
      </c>
      <c r="DV366" s="1">
        <v>0.0</v>
      </c>
      <c r="DW366" s="1">
        <v>-71.54957499999999</v>
      </c>
      <c r="DX366" s="1">
        <v>-1.158056285178099</v>
      </c>
      <c r="DY366" s="1">
        <v>0.1780640499230535</v>
      </c>
      <c r="DZ366" s="1">
        <v>0.0</v>
      </c>
      <c r="EA366" s="1">
        <v>3.065252</v>
      </c>
      <c r="EB366" s="1">
        <v>-0.5648080300187754</v>
      </c>
      <c r="EC366" s="1">
        <v>0.05546708200365332</v>
      </c>
      <c r="ED366" s="1">
        <v>0.0</v>
      </c>
      <c r="EE366" s="1">
        <v>2.388823633783631</v>
      </c>
      <c r="EF366" s="1">
        <v>0.02921500894574849</v>
      </c>
      <c r="EG366" s="1">
        <v>0.002373723017028924</v>
      </c>
      <c r="EH366" s="1">
        <v>1.0</v>
      </c>
      <c r="EI366" s="1">
        <v>0.107672914456329</v>
      </c>
      <c r="EJ366" s="1">
        <v>-0.01717453964227953</v>
      </c>
      <c r="EK366" s="1">
        <v>0.001292831023164751</v>
      </c>
      <c r="EL366" s="1">
        <v>1.0</v>
      </c>
      <c r="EM366" s="1">
        <v>2.0</v>
      </c>
      <c r="EN366" s="1">
        <v>5.0</v>
      </c>
      <c r="EO366" s="1" t="s">
        <v>429</v>
      </c>
      <c r="EP366" s="1">
        <v>2.94262</v>
      </c>
      <c r="EQ366" s="1">
        <v>2.80071</v>
      </c>
      <c r="ER366" s="1">
        <v>0.227975</v>
      </c>
      <c r="ES366" s="1">
        <v>0.233556</v>
      </c>
      <c r="ET366" s="1">
        <v>0.102799</v>
      </c>
      <c r="EU366" s="1">
        <v>0.0930633</v>
      </c>
      <c r="EV366" s="1">
        <v>15852.0</v>
      </c>
      <c r="EW366" s="1">
        <v>16502.2</v>
      </c>
      <c r="EX366" s="1">
        <v>23883.4</v>
      </c>
      <c r="EY366" s="1">
        <v>25062.6</v>
      </c>
      <c r="EZ366" s="1">
        <v>34304.8</v>
      </c>
      <c r="FA366" s="1">
        <v>36305.0</v>
      </c>
      <c r="FB366" s="1">
        <v>43547.0</v>
      </c>
      <c r="FC366" s="1">
        <v>46332.0</v>
      </c>
      <c r="FD366" s="1">
        <v>1.96693</v>
      </c>
      <c r="FE366" s="1">
        <v>1.84802</v>
      </c>
      <c r="FF366" s="1">
        <v>0.0833422</v>
      </c>
      <c r="FG366" s="1">
        <v>0.0</v>
      </c>
      <c r="FH366" s="1">
        <v>30.1017</v>
      </c>
      <c r="FI366" s="1">
        <v>999.9</v>
      </c>
      <c r="FJ366" s="1">
        <v>55.7</v>
      </c>
      <c r="FK366" s="1">
        <v>34.7</v>
      </c>
      <c r="FL366" s="1">
        <v>31.2335</v>
      </c>
      <c r="FM366" s="1">
        <v>64.3686</v>
      </c>
      <c r="FN366" s="1">
        <v>25.4087</v>
      </c>
      <c r="FO366" s="1">
        <v>1.0</v>
      </c>
      <c r="FP366" s="1">
        <v>0.399578</v>
      </c>
      <c r="FQ366" s="1">
        <v>1.49076</v>
      </c>
      <c r="FR366" s="1">
        <v>20.316</v>
      </c>
      <c r="FS366" s="1">
        <v>5.21175</v>
      </c>
      <c r="FT366" s="1">
        <v>11.908</v>
      </c>
      <c r="FU366" s="1">
        <v>5.0028</v>
      </c>
      <c r="FV366" s="1">
        <v>3.2898</v>
      </c>
      <c r="FW366" s="1">
        <v>9999.0</v>
      </c>
      <c r="FX366" s="1">
        <v>9999.0</v>
      </c>
      <c r="FY366" s="1">
        <v>9999.0</v>
      </c>
      <c r="FZ366" s="1">
        <v>999.9</v>
      </c>
      <c r="GA366" s="1">
        <v>1.85958</v>
      </c>
      <c r="GB366" s="1">
        <v>1.85453</v>
      </c>
      <c r="GC366" s="1">
        <v>1.85773</v>
      </c>
      <c r="GD366" s="1">
        <v>1.85612</v>
      </c>
      <c r="GE366" s="1">
        <v>1.85491</v>
      </c>
      <c r="GF366" s="1">
        <v>1.85455</v>
      </c>
      <c r="GG366" s="1">
        <v>1.85319</v>
      </c>
      <c r="GH366" s="1">
        <v>1.85638</v>
      </c>
      <c r="GI366" s="1">
        <v>0.0</v>
      </c>
      <c r="GJ366" s="1">
        <v>0.0</v>
      </c>
      <c r="GK366" s="1">
        <v>0.0</v>
      </c>
      <c r="GL366" s="1">
        <v>0.0</v>
      </c>
      <c r="GM366" s="1" t="s">
        <v>355</v>
      </c>
      <c r="GN366" s="1" t="s">
        <v>356</v>
      </c>
      <c r="GO366" s="1" t="s">
        <v>357</v>
      </c>
      <c r="GP366" s="1" t="s">
        <v>357</v>
      </c>
      <c r="GQ366" s="1" t="s">
        <v>357</v>
      </c>
      <c r="GR366" s="1" t="s">
        <v>357</v>
      </c>
      <c r="GS366" s="1">
        <v>0.0</v>
      </c>
      <c r="GT366" s="1">
        <v>100.0</v>
      </c>
      <c r="GU366" s="1">
        <v>100.0</v>
      </c>
      <c r="GV366" s="1">
        <v>2.79</v>
      </c>
      <c r="GW366" s="1">
        <v>0.0349</v>
      </c>
      <c r="GX366" s="1">
        <v>0.3255316452960568</v>
      </c>
      <c r="GY366" s="1">
        <v>0.003023906125278789</v>
      </c>
      <c r="GZ366" s="1">
        <v>-1.398580452151984E-6</v>
      </c>
      <c r="HA366" s="1">
        <v>2.803037836604737E-10</v>
      </c>
      <c r="HB366" s="1">
        <v>-0.04759964022089117</v>
      </c>
      <c r="HC366" s="1">
        <v>0.009965371539748925</v>
      </c>
      <c r="HD366" s="1">
        <v>-4.563662031605912E-4</v>
      </c>
      <c r="HE366" s="1">
        <v>7.83371007442278E-6</v>
      </c>
      <c r="HF366" s="1">
        <v>0.0</v>
      </c>
      <c r="HG366" s="1">
        <v>2134.0</v>
      </c>
      <c r="HH366" s="1">
        <v>2.0</v>
      </c>
      <c r="HI366" s="1">
        <v>25.0</v>
      </c>
      <c r="HJ366" s="1">
        <v>12.1</v>
      </c>
      <c r="HK366" s="1">
        <v>12.0</v>
      </c>
      <c r="HL366" s="1">
        <v>3.43018</v>
      </c>
      <c r="HM366" s="1">
        <v>2.28882</v>
      </c>
      <c r="HN366" s="1">
        <v>1.4978</v>
      </c>
      <c r="HO366" s="1">
        <v>2.30835</v>
      </c>
      <c r="HP366" s="1">
        <v>1.54785</v>
      </c>
      <c r="HQ366" s="1">
        <v>2.24243</v>
      </c>
      <c r="HR366" s="1">
        <v>37.7711</v>
      </c>
      <c r="HS366" s="1">
        <v>15.2003</v>
      </c>
      <c r="HT366" s="1">
        <v>18.0</v>
      </c>
      <c r="HU366" s="1">
        <v>503.803</v>
      </c>
      <c r="HV366" s="1">
        <v>491.62</v>
      </c>
      <c r="HW366" s="1">
        <v>27.6661</v>
      </c>
      <c r="HX366" s="1">
        <v>32.1497</v>
      </c>
      <c r="HY366" s="1">
        <v>30.0007</v>
      </c>
      <c r="HZ366" s="1">
        <v>31.9068</v>
      </c>
      <c r="IA366" s="1">
        <v>32.0086</v>
      </c>
      <c r="IB366" s="1">
        <v>68.6834</v>
      </c>
      <c r="IC366" s="1">
        <v>39.6715</v>
      </c>
      <c r="ID366" s="1">
        <v>0.0</v>
      </c>
      <c r="IE366" s="1">
        <v>27.6776</v>
      </c>
      <c r="IF366" s="1">
        <v>1789.72</v>
      </c>
      <c r="IG366" s="1">
        <v>19.6975</v>
      </c>
      <c r="IH366" s="1">
        <v>100.697</v>
      </c>
      <c r="II366" s="1">
        <v>100.412</v>
      </c>
      <c r="IJ366" s="1" t="s">
        <v>358</v>
      </c>
    </row>
    <row r="367" ht="15.75" customHeight="1">
      <c r="A367" s="1">
        <v>351.0</v>
      </c>
      <c r="B367" s="1">
        <v>1.6597968885E9</v>
      </c>
      <c r="C367" s="1">
        <v>747.0</v>
      </c>
      <c r="D367" s="1" t="s">
        <v>1035</v>
      </c>
      <c r="E367" s="1" t="s">
        <v>1036</v>
      </c>
      <c r="F367" s="1">
        <v>1.0</v>
      </c>
      <c r="G367" s="1" t="s">
        <v>346</v>
      </c>
      <c r="H367" s="1" t="s">
        <v>347</v>
      </c>
      <c r="I367" s="1" t="s">
        <v>348</v>
      </c>
      <c r="J367" s="1" t="s">
        <v>349</v>
      </c>
      <c r="K367" s="1" t="s">
        <v>350</v>
      </c>
      <c r="L367" s="1" t="s">
        <v>346</v>
      </c>
      <c r="M367" s="1" t="s">
        <v>351</v>
      </c>
      <c r="N367" s="1">
        <v>1.659796881E9</v>
      </c>
      <c r="O367" s="1">
        <f t="shared" si="1"/>
        <v>0.00257628869</v>
      </c>
      <c r="P367" s="1">
        <f t="shared" si="2"/>
        <v>2.57628869</v>
      </c>
      <c r="Q367" s="1">
        <f t="shared" si="3"/>
        <v>23.78343926</v>
      </c>
      <c r="R367" s="1">
        <f t="shared" si="4"/>
        <v>1652.212</v>
      </c>
      <c r="S367" s="1">
        <f t="shared" si="5"/>
        <v>1227.204164</v>
      </c>
      <c r="T367" s="1">
        <f t="shared" si="6"/>
        <v>121.697409</v>
      </c>
      <c r="U367" s="1">
        <f t="shared" si="7"/>
        <v>163.8439025</v>
      </c>
      <c r="V367" s="1">
        <f t="shared" si="8"/>
        <v>0.105276065</v>
      </c>
      <c r="W367" s="1">
        <f t="shared" si="9"/>
        <v>2.91345235</v>
      </c>
      <c r="X367" s="1">
        <f t="shared" si="10"/>
        <v>0.1032074799</v>
      </c>
      <c r="Y367" s="1">
        <f t="shared" si="11"/>
        <v>0.06468714366</v>
      </c>
      <c r="Z367" s="1">
        <f t="shared" si="12"/>
        <v>321.5218906</v>
      </c>
      <c r="AA367" s="1">
        <f t="shared" si="13"/>
        <v>32.19330298</v>
      </c>
      <c r="AB367" s="1">
        <f t="shared" si="14"/>
        <v>31.448</v>
      </c>
      <c r="AC367" s="1">
        <f t="shared" si="15"/>
        <v>4.627906377</v>
      </c>
      <c r="AD367" s="1">
        <f t="shared" si="16"/>
        <v>49.71309173</v>
      </c>
      <c r="AE367" s="1">
        <f t="shared" si="17"/>
        <v>2.238188768</v>
      </c>
      <c r="AF367" s="1">
        <f t="shared" si="18"/>
        <v>4.502211973</v>
      </c>
      <c r="AG367" s="1">
        <f t="shared" si="19"/>
        <v>2.389717609</v>
      </c>
      <c r="AH367" s="1">
        <f t="shared" si="20"/>
        <v>-113.6143312</v>
      </c>
      <c r="AI367" s="1">
        <f t="shared" si="21"/>
        <v>-75.96954418</v>
      </c>
      <c r="AJ367" s="1">
        <f t="shared" si="22"/>
        <v>-5.867419285</v>
      </c>
      <c r="AK367" s="1">
        <f t="shared" si="23"/>
        <v>126.0705959</v>
      </c>
      <c r="AL367" s="1">
        <f t="shared" si="24"/>
        <v>55.39689777</v>
      </c>
      <c r="AM367" s="1">
        <f t="shared" si="25"/>
        <v>2.584461581</v>
      </c>
      <c r="AN367" s="1">
        <f t="shared" si="26"/>
        <v>23.78343926</v>
      </c>
      <c r="AO367" s="1">
        <v>1781.31654978355</v>
      </c>
      <c r="AP367" s="1">
        <v>1726.138121212121</v>
      </c>
      <c r="AQ367" s="1">
        <v>5.125515151515015</v>
      </c>
      <c r="AR367" s="1">
        <v>64.94</v>
      </c>
      <c r="AS367" s="1">
        <f t="shared" si="27"/>
        <v>2.57628869</v>
      </c>
      <c r="AT367" s="1">
        <v>19.55318273435999</v>
      </c>
      <c r="AU367" s="1">
        <v>22.57587176470587</v>
      </c>
      <c r="AV367" s="1">
        <v>-2.383414323037164E-4</v>
      </c>
      <c r="AW367" s="1">
        <v>90.19422672828748</v>
      </c>
      <c r="AX367" s="1">
        <v>0.0</v>
      </c>
      <c r="AY367" s="1">
        <v>0.0</v>
      </c>
      <c r="AZ367" s="1">
        <f t="shared" si="28"/>
        <v>1</v>
      </c>
      <c r="BA367" s="1">
        <f t="shared" si="29"/>
        <v>0</v>
      </c>
      <c r="BB367" s="1">
        <f t="shared" si="30"/>
        <v>51709.74445</v>
      </c>
      <c r="BC367" s="1">
        <f t="shared" si="31"/>
        <v>2000.036667</v>
      </c>
      <c r="BD367" s="1">
        <f t="shared" si="32"/>
        <v>1681.23082</v>
      </c>
      <c r="BE367" s="1">
        <f t="shared" si="33"/>
        <v>0.840599999</v>
      </c>
      <c r="BF367" s="1">
        <f t="shared" si="34"/>
        <v>0.1607579981</v>
      </c>
      <c r="BG367" s="1">
        <v>6.0</v>
      </c>
      <c r="BH367" s="1">
        <v>0.5</v>
      </c>
      <c r="BI367" s="1" t="s">
        <v>352</v>
      </c>
      <c r="BJ367" s="1">
        <v>2.0</v>
      </c>
      <c r="BK367" s="1" t="b">
        <v>1</v>
      </c>
      <c r="BL367" s="1">
        <v>1.659796881E9</v>
      </c>
      <c r="BM367" s="1">
        <v>1652.212</v>
      </c>
      <c r="BN367" s="1">
        <v>1723.794666666667</v>
      </c>
      <c r="BO367" s="1">
        <v>22.57003333333333</v>
      </c>
      <c r="BP367" s="1">
        <v>19.53942666666667</v>
      </c>
      <c r="BQ367" s="1">
        <v>1649.445333333333</v>
      </c>
      <c r="BR367" s="1">
        <v>22.53519333333334</v>
      </c>
      <c r="BS367" s="1">
        <v>500.1236666666666</v>
      </c>
      <c r="BT367" s="1">
        <v>99.06667999999998</v>
      </c>
      <c r="BU367" s="1">
        <v>0.09971179333333331</v>
      </c>
      <c r="BV367" s="1">
        <v>30.96433333333334</v>
      </c>
      <c r="BW367" s="1">
        <v>31.44799999999999</v>
      </c>
      <c r="BX367" s="1">
        <v>999.8999999999999</v>
      </c>
      <c r="BY367" s="1">
        <v>0.0</v>
      </c>
      <c r="BZ367" s="1">
        <v>0.0</v>
      </c>
      <c r="CA367" s="1">
        <v>10001.87133333333</v>
      </c>
      <c r="CB367" s="1">
        <v>0.0</v>
      </c>
      <c r="CC367" s="1">
        <v>289.7431999999999</v>
      </c>
      <c r="CD367" s="1">
        <v>-71.58352</v>
      </c>
      <c r="CE367" s="1">
        <v>1690.361333333334</v>
      </c>
      <c r="CF367" s="1">
        <v>1758.148</v>
      </c>
      <c r="CG367" s="1">
        <v>3.030616</v>
      </c>
      <c r="CH367" s="1">
        <v>1723.794666666667</v>
      </c>
      <c r="CI367" s="1">
        <v>19.53942666666667</v>
      </c>
      <c r="CJ367" s="1">
        <v>2.235938666666667</v>
      </c>
      <c r="CK367" s="1">
        <v>1.935707333333333</v>
      </c>
      <c r="CL367" s="1">
        <v>19.22218</v>
      </c>
      <c r="CM367" s="1">
        <v>16.92796</v>
      </c>
      <c r="CN367" s="1">
        <v>2000.036666666667</v>
      </c>
      <c r="CO367" s="1">
        <v>0.9799997999999999</v>
      </c>
      <c r="CP367" s="1">
        <v>0.02000042666666667</v>
      </c>
      <c r="CQ367" s="1">
        <v>0.0</v>
      </c>
      <c r="CR367" s="1">
        <v>2.3716</v>
      </c>
      <c r="CS367" s="1">
        <v>0.0</v>
      </c>
      <c r="CT367" s="1">
        <v>17338.13333333333</v>
      </c>
      <c r="CU367" s="1">
        <v>17412.64</v>
      </c>
      <c r="CV367" s="1">
        <v>41.3246</v>
      </c>
      <c r="CW367" s="1">
        <v>42.43286666666667</v>
      </c>
      <c r="CX367" s="1">
        <v>41.27066666666667</v>
      </c>
      <c r="CY367" s="1">
        <v>41.125</v>
      </c>
      <c r="CZ367" s="1">
        <v>41.50826666666667</v>
      </c>
      <c r="DA367" s="1">
        <v>1960.036</v>
      </c>
      <c r="DB367" s="1">
        <v>40.00066666666667</v>
      </c>
      <c r="DC367" s="1">
        <v>0.0</v>
      </c>
      <c r="DD367" s="1">
        <v>1.6597968873E9</v>
      </c>
      <c r="DE367" s="1">
        <v>0.0</v>
      </c>
      <c r="DF367" s="1">
        <v>1.6597961675E9</v>
      </c>
      <c r="DG367" s="1" t="s">
        <v>353</v>
      </c>
      <c r="DH367" s="1">
        <v>1.659796162E9</v>
      </c>
      <c r="DI367" s="1">
        <v>1.6597961675E9</v>
      </c>
      <c r="DJ367" s="1">
        <v>2.0</v>
      </c>
      <c r="DK367" s="1">
        <v>-0.014</v>
      </c>
      <c r="DL367" s="1">
        <v>-0.001</v>
      </c>
      <c r="DM367" s="1">
        <v>1.327</v>
      </c>
      <c r="DN367" s="1">
        <v>0.031</v>
      </c>
      <c r="DO367" s="1">
        <v>400.0</v>
      </c>
      <c r="DP367" s="1">
        <v>20.0</v>
      </c>
      <c r="DQ367" s="1">
        <v>0.32</v>
      </c>
      <c r="DR367" s="1">
        <v>0.03</v>
      </c>
      <c r="DS367" s="1">
        <v>23.66610147412124</v>
      </c>
      <c r="DT367" s="1">
        <v>1.658144960690703</v>
      </c>
      <c r="DU367" s="1">
        <v>0.1553313444261821</v>
      </c>
      <c r="DV367" s="1">
        <v>0.0</v>
      </c>
      <c r="DW367" s="1">
        <v>-71.57258999999999</v>
      </c>
      <c r="DX367" s="1">
        <v>-1.111794371482144</v>
      </c>
      <c r="DY367" s="1">
        <v>0.1746122687556629</v>
      </c>
      <c r="DZ367" s="1">
        <v>0.0</v>
      </c>
      <c r="EA367" s="1">
        <v>3.05488225</v>
      </c>
      <c r="EB367" s="1">
        <v>-0.5890589493433458</v>
      </c>
      <c r="EC367" s="1">
        <v>0.05793180989264449</v>
      </c>
      <c r="ED367" s="1">
        <v>0.0</v>
      </c>
      <c r="EE367" s="1">
        <v>2.389201081795345</v>
      </c>
      <c r="EF367" s="1">
        <v>0.02753940104211414</v>
      </c>
      <c r="EG367" s="1">
        <v>0.002202272176722757</v>
      </c>
      <c r="EH367" s="1">
        <v>1.0</v>
      </c>
      <c r="EI367" s="1">
        <v>0.1074523878342794</v>
      </c>
      <c r="EJ367" s="1">
        <v>-0.01668555972676885</v>
      </c>
      <c r="EK367" s="1">
        <v>0.001216531578778436</v>
      </c>
      <c r="EL367" s="1">
        <v>1.0</v>
      </c>
      <c r="EM367" s="1">
        <v>2.0</v>
      </c>
      <c r="EN367" s="1">
        <v>5.0</v>
      </c>
      <c r="EO367" s="1" t="s">
        <v>429</v>
      </c>
      <c r="EP367" s="1">
        <v>2.94219</v>
      </c>
      <c r="EQ367" s="1">
        <v>2.80073</v>
      </c>
      <c r="ER367" s="1">
        <v>0.228369</v>
      </c>
      <c r="ES367" s="1">
        <v>0.233944</v>
      </c>
      <c r="ET367" s="1">
        <v>0.102818</v>
      </c>
      <c r="EU367" s="1">
        <v>0.0930813</v>
      </c>
      <c r="EV367" s="1">
        <v>15843.9</v>
      </c>
      <c r="EW367" s="1">
        <v>16493.7</v>
      </c>
      <c r="EX367" s="1">
        <v>23883.5</v>
      </c>
      <c r="EY367" s="1">
        <v>25062.5</v>
      </c>
      <c r="EZ367" s="1">
        <v>34304.2</v>
      </c>
      <c r="FA367" s="1">
        <v>36304.2</v>
      </c>
      <c r="FB367" s="1">
        <v>43547.1</v>
      </c>
      <c r="FC367" s="1">
        <v>46331.9</v>
      </c>
      <c r="FD367" s="1">
        <v>1.96677</v>
      </c>
      <c r="FE367" s="1">
        <v>1.84815</v>
      </c>
      <c r="FF367" s="1">
        <v>0.0833757</v>
      </c>
      <c r="FG367" s="1">
        <v>0.0</v>
      </c>
      <c r="FH367" s="1">
        <v>30.101</v>
      </c>
      <c r="FI367" s="1">
        <v>999.9</v>
      </c>
      <c r="FJ367" s="1">
        <v>55.7</v>
      </c>
      <c r="FK367" s="1">
        <v>34.7</v>
      </c>
      <c r="FL367" s="1">
        <v>31.2335</v>
      </c>
      <c r="FM367" s="1">
        <v>64.5986</v>
      </c>
      <c r="FN367" s="1">
        <v>25.8654</v>
      </c>
      <c r="FO367" s="1">
        <v>1.0</v>
      </c>
      <c r="FP367" s="1">
        <v>0.399627</v>
      </c>
      <c r="FQ367" s="1">
        <v>1.48261</v>
      </c>
      <c r="FR367" s="1">
        <v>20.3161</v>
      </c>
      <c r="FS367" s="1">
        <v>5.21115</v>
      </c>
      <c r="FT367" s="1">
        <v>11.9077</v>
      </c>
      <c r="FU367" s="1">
        <v>5.00265</v>
      </c>
      <c r="FV367" s="1">
        <v>3.2897</v>
      </c>
      <c r="FW367" s="1">
        <v>9999.0</v>
      </c>
      <c r="FX367" s="1">
        <v>9999.0</v>
      </c>
      <c r="FY367" s="1">
        <v>9999.0</v>
      </c>
      <c r="FZ367" s="1">
        <v>999.9</v>
      </c>
      <c r="GA367" s="1">
        <v>1.85958</v>
      </c>
      <c r="GB367" s="1">
        <v>1.85454</v>
      </c>
      <c r="GC367" s="1">
        <v>1.85774</v>
      </c>
      <c r="GD367" s="1">
        <v>1.85613</v>
      </c>
      <c r="GE367" s="1">
        <v>1.85492</v>
      </c>
      <c r="GF367" s="1">
        <v>1.85455</v>
      </c>
      <c r="GG367" s="1">
        <v>1.85319</v>
      </c>
      <c r="GH367" s="1">
        <v>1.85638</v>
      </c>
      <c r="GI367" s="1">
        <v>0.0</v>
      </c>
      <c r="GJ367" s="1">
        <v>0.0</v>
      </c>
      <c r="GK367" s="1">
        <v>0.0</v>
      </c>
      <c r="GL367" s="1">
        <v>0.0</v>
      </c>
      <c r="GM367" s="1" t="s">
        <v>355</v>
      </c>
      <c r="GN367" s="1" t="s">
        <v>356</v>
      </c>
      <c r="GO367" s="1" t="s">
        <v>357</v>
      </c>
      <c r="GP367" s="1" t="s">
        <v>357</v>
      </c>
      <c r="GQ367" s="1" t="s">
        <v>357</v>
      </c>
      <c r="GR367" s="1" t="s">
        <v>357</v>
      </c>
      <c r="GS367" s="1">
        <v>0.0</v>
      </c>
      <c r="GT367" s="1">
        <v>100.0</v>
      </c>
      <c r="GU367" s="1">
        <v>100.0</v>
      </c>
      <c r="GV367" s="1">
        <v>2.79</v>
      </c>
      <c r="GW367" s="1">
        <v>0.0349</v>
      </c>
      <c r="GX367" s="1">
        <v>0.3255316452960568</v>
      </c>
      <c r="GY367" s="1">
        <v>0.003023906125278789</v>
      </c>
      <c r="GZ367" s="1">
        <v>-1.398580452151984E-6</v>
      </c>
      <c r="HA367" s="1">
        <v>2.803037836604737E-10</v>
      </c>
      <c r="HB367" s="1">
        <v>-0.04759964022089117</v>
      </c>
      <c r="HC367" s="1">
        <v>0.009965371539748925</v>
      </c>
      <c r="HD367" s="1">
        <v>-4.563662031605912E-4</v>
      </c>
      <c r="HE367" s="1">
        <v>7.83371007442278E-6</v>
      </c>
      <c r="HF367" s="1">
        <v>0.0</v>
      </c>
      <c r="HG367" s="1">
        <v>2134.0</v>
      </c>
      <c r="HH367" s="1">
        <v>2.0</v>
      </c>
      <c r="HI367" s="1">
        <v>25.0</v>
      </c>
      <c r="HJ367" s="1">
        <v>12.1</v>
      </c>
      <c r="HK367" s="1">
        <v>12.0</v>
      </c>
      <c r="HL367" s="1">
        <v>3.44116</v>
      </c>
      <c r="HM367" s="1">
        <v>2.26318</v>
      </c>
      <c r="HN367" s="1">
        <v>1.4978</v>
      </c>
      <c r="HO367" s="1">
        <v>2.30957</v>
      </c>
      <c r="HP367" s="1">
        <v>1.54785</v>
      </c>
      <c r="HQ367" s="1">
        <v>2.42798</v>
      </c>
      <c r="HR367" s="1">
        <v>37.7711</v>
      </c>
      <c r="HS367" s="1">
        <v>15.2178</v>
      </c>
      <c r="HT367" s="1">
        <v>18.0</v>
      </c>
      <c r="HU367" s="1">
        <v>503.72</v>
      </c>
      <c r="HV367" s="1">
        <v>491.713</v>
      </c>
      <c r="HW367" s="1">
        <v>27.6699</v>
      </c>
      <c r="HX367" s="1">
        <v>32.151</v>
      </c>
      <c r="HY367" s="1">
        <v>30.0007</v>
      </c>
      <c r="HZ367" s="1">
        <v>31.9081</v>
      </c>
      <c r="IA367" s="1">
        <v>32.0098</v>
      </c>
      <c r="IB367" s="1">
        <v>68.8903</v>
      </c>
      <c r="IC367" s="1">
        <v>39.6715</v>
      </c>
      <c r="ID367" s="1">
        <v>0.0</v>
      </c>
      <c r="IE367" s="1">
        <v>27.6776</v>
      </c>
      <c r="IF367" s="1">
        <v>1789.72</v>
      </c>
      <c r="IG367" s="1">
        <v>19.6991</v>
      </c>
      <c r="IH367" s="1">
        <v>100.698</v>
      </c>
      <c r="II367" s="1">
        <v>100.412</v>
      </c>
      <c r="IJ367" s="1" t="s">
        <v>358</v>
      </c>
    </row>
    <row r="368" ht="15.75" customHeight="1">
      <c r="A368" s="1">
        <v>352.0</v>
      </c>
      <c r="B368" s="1">
        <v>1.6597968895E9</v>
      </c>
      <c r="C368" s="1">
        <v>748.0</v>
      </c>
      <c r="D368" s="1" t="s">
        <v>1037</v>
      </c>
      <c r="E368" s="1" t="s">
        <v>1038</v>
      </c>
      <c r="F368" s="1">
        <v>1.0</v>
      </c>
      <c r="G368" s="1" t="s">
        <v>346</v>
      </c>
      <c r="H368" s="1" t="s">
        <v>347</v>
      </c>
      <c r="I368" s="1" t="s">
        <v>348</v>
      </c>
      <c r="J368" s="1" t="s">
        <v>349</v>
      </c>
      <c r="K368" s="1" t="s">
        <v>350</v>
      </c>
      <c r="L368" s="1" t="s">
        <v>346</v>
      </c>
      <c r="M368" s="1" t="s">
        <v>351</v>
      </c>
      <c r="N368" s="1">
        <v>1.6597968815E9</v>
      </c>
      <c r="O368" s="1">
        <f t="shared" si="1"/>
        <v>0.002562779195</v>
      </c>
      <c r="P368" s="1">
        <f t="shared" si="2"/>
        <v>2.562779195</v>
      </c>
      <c r="Q368" s="1">
        <f t="shared" si="3"/>
        <v>23.79433919</v>
      </c>
      <c r="R368" s="1">
        <f t="shared" si="4"/>
        <v>1654.70875</v>
      </c>
      <c r="S368" s="1">
        <f t="shared" si="5"/>
        <v>1227.519706</v>
      </c>
      <c r="T368" s="1">
        <f t="shared" si="6"/>
        <v>121.7288023</v>
      </c>
      <c r="U368" s="1">
        <f t="shared" si="7"/>
        <v>164.091634</v>
      </c>
      <c r="V368" s="1">
        <f t="shared" si="8"/>
        <v>0.104710237</v>
      </c>
      <c r="W368" s="1">
        <f t="shared" si="9"/>
        <v>2.913392479</v>
      </c>
      <c r="X368" s="1">
        <f t="shared" si="10"/>
        <v>0.1026635541</v>
      </c>
      <c r="Y368" s="1">
        <f t="shared" si="11"/>
        <v>0.06434527561</v>
      </c>
      <c r="Z368" s="1">
        <f t="shared" si="12"/>
        <v>321.5208242</v>
      </c>
      <c r="AA368" s="1">
        <f t="shared" si="13"/>
        <v>32.19710205</v>
      </c>
      <c r="AB368" s="1">
        <f t="shared" si="14"/>
        <v>31.4485375</v>
      </c>
      <c r="AC368" s="1">
        <f t="shared" si="15"/>
        <v>4.628047744</v>
      </c>
      <c r="AD368" s="1">
        <f t="shared" si="16"/>
        <v>49.71409754</v>
      </c>
      <c r="AE368" s="1">
        <f t="shared" si="17"/>
        <v>2.238267295</v>
      </c>
      <c r="AF368" s="1">
        <f t="shared" si="18"/>
        <v>4.502278841</v>
      </c>
      <c r="AG368" s="1">
        <f t="shared" si="19"/>
        <v>2.38978045</v>
      </c>
      <c r="AH368" s="1">
        <f t="shared" si="20"/>
        <v>-113.0185625</v>
      </c>
      <c r="AI368" s="1">
        <f t="shared" si="21"/>
        <v>-76.01150361</v>
      </c>
      <c r="AJ368" s="1">
        <f t="shared" si="22"/>
        <v>-5.870803719</v>
      </c>
      <c r="AK368" s="1">
        <f t="shared" si="23"/>
        <v>126.6199544</v>
      </c>
      <c r="AL368" s="1">
        <f t="shared" si="24"/>
        <v>55.41549723</v>
      </c>
      <c r="AM368" s="1">
        <f t="shared" si="25"/>
        <v>2.579943603</v>
      </c>
      <c r="AN368" s="1">
        <f t="shared" si="26"/>
        <v>23.79433919</v>
      </c>
      <c r="AO368" s="1">
        <v>1786.423311688312</v>
      </c>
      <c r="AP368" s="1">
        <v>1731.257575757575</v>
      </c>
      <c r="AQ368" s="1">
        <v>5.120363636363439</v>
      </c>
      <c r="AR368" s="1">
        <v>64.94</v>
      </c>
      <c r="AS368" s="1">
        <f t="shared" si="27"/>
        <v>2.562779195</v>
      </c>
      <c r="AT368" s="1">
        <v>19.5756865953036</v>
      </c>
      <c r="AU368" s="1">
        <v>22.58257470588235</v>
      </c>
      <c r="AV368" s="1">
        <v>-2.470171270174276E-4</v>
      </c>
      <c r="AW368" s="1">
        <v>90.19422672828748</v>
      </c>
      <c r="AX368" s="1">
        <v>0.0</v>
      </c>
      <c r="AY368" s="1">
        <v>0.0</v>
      </c>
      <c r="AZ368" s="1">
        <f t="shared" si="28"/>
        <v>1</v>
      </c>
      <c r="BA368" s="1">
        <f t="shared" si="29"/>
        <v>0</v>
      </c>
      <c r="BB368" s="1">
        <f t="shared" si="30"/>
        <v>51708.00439</v>
      </c>
      <c r="BC368" s="1">
        <f t="shared" si="31"/>
        <v>2000.03</v>
      </c>
      <c r="BD368" s="1">
        <f t="shared" si="32"/>
        <v>1681.225219</v>
      </c>
      <c r="BE368" s="1">
        <f t="shared" si="33"/>
        <v>0.8406000004</v>
      </c>
      <c r="BF368" s="1">
        <f t="shared" si="34"/>
        <v>0.1607580007</v>
      </c>
      <c r="BG368" s="1">
        <v>6.0</v>
      </c>
      <c r="BH368" s="1">
        <v>0.5</v>
      </c>
      <c r="BI368" s="1" t="s">
        <v>352</v>
      </c>
      <c r="BJ368" s="1">
        <v>2.0</v>
      </c>
      <c r="BK368" s="1" t="b">
        <v>1</v>
      </c>
      <c r="BL368" s="1">
        <v>1.6597968815E9</v>
      </c>
      <c r="BM368" s="1">
        <v>1654.70875</v>
      </c>
      <c r="BN368" s="1">
        <v>1726.3125</v>
      </c>
      <c r="BO368" s="1">
        <v>22.57080625</v>
      </c>
      <c r="BP368" s="1">
        <v>19.5455</v>
      </c>
      <c r="BQ368" s="1">
        <v>1651.94</v>
      </c>
      <c r="BR368" s="1">
        <v>22.5359625</v>
      </c>
      <c r="BS368" s="1">
        <v>500.1236875</v>
      </c>
      <c r="BT368" s="1">
        <v>99.06676875</v>
      </c>
      <c r="BU368" s="1">
        <v>0.09970628749999999</v>
      </c>
      <c r="BV368" s="1">
        <v>30.96459375</v>
      </c>
      <c r="BW368" s="1">
        <v>31.4485375</v>
      </c>
      <c r="BX368" s="1">
        <v>999.9</v>
      </c>
      <c r="BY368" s="1">
        <v>0.0</v>
      </c>
      <c r="BZ368" s="1">
        <v>0.0</v>
      </c>
      <c r="CA368" s="1">
        <v>10001.52</v>
      </c>
      <c r="CB368" s="1">
        <v>0.0</v>
      </c>
      <c r="CC368" s="1">
        <v>289.47825</v>
      </c>
      <c r="CD368" s="1">
        <v>-71.604825</v>
      </c>
      <c r="CE368" s="1">
        <v>1692.916875</v>
      </c>
      <c r="CF368" s="1">
        <v>1760.726875</v>
      </c>
      <c r="CG368" s="1">
        <v>3.02531</v>
      </c>
      <c r="CH368" s="1">
        <v>1726.3125</v>
      </c>
      <c r="CI368" s="1">
        <v>19.5455</v>
      </c>
      <c r="CJ368" s="1">
        <v>2.236016875</v>
      </c>
      <c r="CK368" s="1">
        <v>1.93631125</v>
      </c>
      <c r="CL368" s="1">
        <v>19.22274375</v>
      </c>
      <c r="CM368" s="1">
        <v>16.93286875</v>
      </c>
      <c r="CN368" s="1">
        <v>2000.03</v>
      </c>
      <c r="CO368" s="1">
        <v>0.97999975</v>
      </c>
      <c r="CP368" s="1">
        <v>0.020000475</v>
      </c>
      <c r="CQ368" s="1">
        <v>0.0</v>
      </c>
      <c r="CR368" s="1">
        <v>2.3364375</v>
      </c>
      <c r="CS368" s="1">
        <v>0.0</v>
      </c>
      <c r="CT368" s="1">
        <v>17337.1375</v>
      </c>
      <c r="CU368" s="1">
        <v>17412.58125</v>
      </c>
      <c r="CV368" s="1">
        <v>41.3238125</v>
      </c>
      <c r="CW368" s="1">
        <v>42.42925</v>
      </c>
      <c r="CX368" s="1">
        <v>41.269375</v>
      </c>
      <c r="CY368" s="1">
        <v>41.125</v>
      </c>
      <c r="CZ368" s="1">
        <v>41.50775</v>
      </c>
      <c r="DA368" s="1">
        <v>1960.029375</v>
      </c>
      <c r="DB368" s="1">
        <v>40.000625</v>
      </c>
      <c r="DC368" s="1">
        <v>0.0</v>
      </c>
      <c r="DD368" s="1">
        <v>1.6597968885E9</v>
      </c>
      <c r="DE368" s="1">
        <v>0.0</v>
      </c>
      <c r="DF368" s="1">
        <v>1.6597961675E9</v>
      </c>
      <c r="DG368" s="1" t="s">
        <v>353</v>
      </c>
      <c r="DH368" s="1">
        <v>1.659796162E9</v>
      </c>
      <c r="DI368" s="1">
        <v>1.6597961675E9</v>
      </c>
      <c r="DJ368" s="1">
        <v>2.0</v>
      </c>
      <c r="DK368" s="1">
        <v>-0.014</v>
      </c>
      <c r="DL368" s="1">
        <v>-0.001</v>
      </c>
      <c r="DM368" s="1">
        <v>1.327</v>
      </c>
      <c r="DN368" s="1">
        <v>0.031</v>
      </c>
      <c r="DO368" s="1">
        <v>400.0</v>
      </c>
      <c r="DP368" s="1">
        <v>20.0</v>
      </c>
      <c r="DQ368" s="1">
        <v>0.32</v>
      </c>
      <c r="DR368" s="1">
        <v>0.03</v>
      </c>
      <c r="DS368" s="1">
        <v>23.66610147412124</v>
      </c>
      <c r="DT368" s="1">
        <v>1.658144960690703</v>
      </c>
      <c r="DU368" s="1">
        <v>0.1553313444261821</v>
      </c>
      <c r="DV368" s="1">
        <v>0.0</v>
      </c>
      <c r="DW368" s="1">
        <v>-71.57258999999999</v>
      </c>
      <c r="DX368" s="1">
        <v>-1.111794371482144</v>
      </c>
      <c r="DY368" s="1">
        <v>0.1746122687556629</v>
      </c>
      <c r="DZ368" s="1">
        <v>0.0</v>
      </c>
      <c r="EA368" s="1">
        <v>3.05488225</v>
      </c>
      <c r="EB368" s="1">
        <v>-0.5890589493433458</v>
      </c>
      <c r="EC368" s="1">
        <v>0.05793180989264449</v>
      </c>
      <c r="ED368" s="1">
        <v>0.0</v>
      </c>
      <c r="EE368" s="1">
        <v>2.389201081795345</v>
      </c>
      <c r="EF368" s="1">
        <v>0.02753940104211414</v>
      </c>
      <c r="EG368" s="1">
        <v>0.002202272176722757</v>
      </c>
      <c r="EH368" s="1">
        <v>1.0</v>
      </c>
      <c r="EI368" s="1">
        <v>0.1074523878342794</v>
      </c>
      <c r="EJ368" s="1">
        <v>-0.01668555972676885</v>
      </c>
      <c r="EK368" s="1">
        <v>0.001216531578778436</v>
      </c>
      <c r="EL368" s="1">
        <v>1.0</v>
      </c>
      <c r="EM368" s="1">
        <v>2.0</v>
      </c>
      <c r="EN368" s="1">
        <v>5.0</v>
      </c>
      <c r="EO368" s="1" t="s">
        <v>429</v>
      </c>
      <c r="EP368" s="1">
        <v>2.94239</v>
      </c>
      <c r="EQ368" s="1">
        <v>2.80093</v>
      </c>
      <c r="ER368" s="1">
        <v>0.228756</v>
      </c>
      <c r="ES368" s="1">
        <v>0.234337</v>
      </c>
      <c r="ET368" s="1">
        <v>0.102832</v>
      </c>
      <c r="EU368" s="1">
        <v>0.0930898</v>
      </c>
      <c r="EV368" s="1">
        <v>15835.8</v>
      </c>
      <c r="EW368" s="1">
        <v>16485.2</v>
      </c>
      <c r="EX368" s="1">
        <v>23883.3</v>
      </c>
      <c r="EY368" s="1">
        <v>25062.4</v>
      </c>
      <c r="EZ368" s="1">
        <v>34303.5</v>
      </c>
      <c r="FA368" s="1">
        <v>36303.8</v>
      </c>
      <c r="FB368" s="1">
        <v>43546.9</v>
      </c>
      <c r="FC368" s="1">
        <v>46331.9</v>
      </c>
      <c r="FD368" s="1">
        <v>1.96685</v>
      </c>
      <c r="FE368" s="1">
        <v>1.84815</v>
      </c>
      <c r="FF368" s="1">
        <v>0.0834838</v>
      </c>
      <c r="FG368" s="1">
        <v>0.0</v>
      </c>
      <c r="FH368" s="1">
        <v>30.1001</v>
      </c>
      <c r="FI368" s="1">
        <v>999.9</v>
      </c>
      <c r="FJ368" s="1">
        <v>55.7</v>
      </c>
      <c r="FK368" s="1">
        <v>34.7</v>
      </c>
      <c r="FL368" s="1">
        <v>31.2358</v>
      </c>
      <c r="FM368" s="1">
        <v>64.7086</v>
      </c>
      <c r="FN368" s="1">
        <v>25.4808</v>
      </c>
      <c r="FO368" s="1">
        <v>1.0</v>
      </c>
      <c r="FP368" s="1">
        <v>0.399822</v>
      </c>
      <c r="FQ368" s="1">
        <v>1.47655</v>
      </c>
      <c r="FR368" s="1">
        <v>20.3161</v>
      </c>
      <c r="FS368" s="1">
        <v>5.21145</v>
      </c>
      <c r="FT368" s="1">
        <v>11.9075</v>
      </c>
      <c r="FU368" s="1">
        <v>5.0026</v>
      </c>
      <c r="FV368" s="1">
        <v>3.28973</v>
      </c>
      <c r="FW368" s="1">
        <v>9999.0</v>
      </c>
      <c r="FX368" s="1">
        <v>9999.0</v>
      </c>
      <c r="FY368" s="1">
        <v>9999.0</v>
      </c>
      <c r="FZ368" s="1">
        <v>999.9</v>
      </c>
      <c r="GA368" s="1">
        <v>1.85958</v>
      </c>
      <c r="GB368" s="1">
        <v>1.85453</v>
      </c>
      <c r="GC368" s="1">
        <v>1.85774</v>
      </c>
      <c r="GD368" s="1">
        <v>1.85615</v>
      </c>
      <c r="GE368" s="1">
        <v>1.85492</v>
      </c>
      <c r="GF368" s="1">
        <v>1.85455</v>
      </c>
      <c r="GG368" s="1">
        <v>1.85319</v>
      </c>
      <c r="GH368" s="1">
        <v>1.85638</v>
      </c>
      <c r="GI368" s="1">
        <v>0.0</v>
      </c>
      <c r="GJ368" s="1">
        <v>0.0</v>
      </c>
      <c r="GK368" s="1">
        <v>0.0</v>
      </c>
      <c r="GL368" s="1">
        <v>0.0</v>
      </c>
      <c r="GM368" s="1" t="s">
        <v>355</v>
      </c>
      <c r="GN368" s="1" t="s">
        <v>356</v>
      </c>
      <c r="GO368" s="1" t="s">
        <v>357</v>
      </c>
      <c r="GP368" s="1" t="s">
        <v>357</v>
      </c>
      <c r="GQ368" s="1" t="s">
        <v>357</v>
      </c>
      <c r="GR368" s="1" t="s">
        <v>357</v>
      </c>
      <c r="GS368" s="1">
        <v>0.0</v>
      </c>
      <c r="GT368" s="1">
        <v>100.0</v>
      </c>
      <c r="GU368" s="1">
        <v>100.0</v>
      </c>
      <c r="GV368" s="1">
        <v>2.8</v>
      </c>
      <c r="GW368" s="1">
        <v>0.0349</v>
      </c>
      <c r="GX368" s="1">
        <v>0.3255316452960568</v>
      </c>
      <c r="GY368" s="1">
        <v>0.003023906125278789</v>
      </c>
      <c r="GZ368" s="1">
        <v>-1.398580452151984E-6</v>
      </c>
      <c r="HA368" s="1">
        <v>2.803037836604737E-10</v>
      </c>
      <c r="HB368" s="1">
        <v>-0.04759964022089117</v>
      </c>
      <c r="HC368" s="1">
        <v>0.009965371539748925</v>
      </c>
      <c r="HD368" s="1">
        <v>-4.563662031605912E-4</v>
      </c>
      <c r="HE368" s="1">
        <v>7.83371007442278E-6</v>
      </c>
      <c r="HF368" s="1">
        <v>0.0</v>
      </c>
      <c r="HG368" s="1">
        <v>2134.0</v>
      </c>
      <c r="HH368" s="1">
        <v>2.0</v>
      </c>
      <c r="HI368" s="1">
        <v>25.0</v>
      </c>
      <c r="HJ368" s="1">
        <v>12.1</v>
      </c>
      <c r="HK368" s="1">
        <v>12.0</v>
      </c>
      <c r="HL368" s="1">
        <v>3.44604</v>
      </c>
      <c r="HM368" s="1">
        <v>2.28882</v>
      </c>
      <c r="HN368" s="1">
        <v>1.4978</v>
      </c>
      <c r="HO368" s="1">
        <v>2.30835</v>
      </c>
      <c r="HP368" s="1">
        <v>1.54785</v>
      </c>
      <c r="HQ368" s="1">
        <v>2.31201</v>
      </c>
      <c r="HR368" s="1">
        <v>37.7711</v>
      </c>
      <c r="HS368" s="1">
        <v>15.2003</v>
      </c>
      <c r="HT368" s="1">
        <v>18.0</v>
      </c>
      <c r="HU368" s="1">
        <v>503.775</v>
      </c>
      <c r="HV368" s="1">
        <v>491.724</v>
      </c>
      <c r="HW368" s="1">
        <v>27.6739</v>
      </c>
      <c r="HX368" s="1">
        <v>32.1528</v>
      </c>
      <c r="HY368" s="1">
        <v>30.0007</v>
      </c>
      <c r="HZ368" s="1">
        <v>31.9092</v>
      </c>
      <c r="IA368" s="1">
        <v>32.0112</v>
      </c>
      <c r="IB368" s="1">
        <v>68.9804</v>
      </c>
      <c r="IC368" s="1">
        <v>39.6715</v>
      </c>
      <c r="ID368" s="1">
        <v>0.0</v>
      </c>
      <c r="IE368" s="1">
        <v>27.6776</v>
      </c>
      <c r="IF368" s="1">
        <v>1799.76</v>
      </c>
      <c r="IG368" s="1">
        <v>19.7021</v>
      </c>
      <c r="IH368" s="1">
        <v>100.697</v>
      </c>
      <c r="II368" s="1">
        <v>100.411</v>
      </c>
      <c r="IJ368" s="1" t="s">
        <v>358</v>
      </c>
    </row>
    <row r="369" ht="15.75" customHeight="1">
      <c r="A369" s="1">
        <v>353.0</v>
      </c>
      <c r="B369" s="1">
        <v>1.6597968905E9</v>
      </c>
      <c r="C369" s="1">
        <v>749.0</v>
      </c>
      <c r="D369" s="1" t="s">
        <v>1039</v>
      </c>
      <c r="E369" s="1" t="s">
        <v>1040</v>
      </c>
      <c r="F369" s="1">
        <v>1.0</v>
      </c>
      <c r="G369" s="1" t="s">
        <v>346</v>
      </c>
      <c r="H369" s="1" t="s">
        <v>347</v>
      </c>
      <c r="I369" s="1" t="s">
        <v>348</v>
      </c>
      <c r="J369" s="1" t="s">
        <v>349</v>
      </c>
      <c r="K369" s="1" t="s">
        <v>350</v>
      </c>
      <c r="L369" s="1" t="s">
        <v>346</v>
      </c>
      <c r="M369" s="1" t="s">
        <v>351</v>
      </c>
      <c r="N369" s="1">
        <v>1.659796883E9</v>
      </c>
      <c r="O369" s="1">
        <f t="shared" si="1"/>
        <v>0.002547873408</v>
      </c>
      <c r="P369" s="1">
        <f t="shared" si="2"/>
        <v>2.547873408</v>
      </c>
      <c r="Q369" s="1">
        <f t="shared" si="3"/>
        <v>23.83155749</v>
      </c>
      <c r="R369" s="1">
        <f t="shared" si="4"/>
        <v>1662.188</v>
      </c>
      <c r="S369" s="1">
        <f t="shared" si="5"/>
        <v>1231.939599</v>
      </c>
      <c r="T369" s="1">
        <f t="shared" si="6"/>
        <v>122.1674638</v>
      </c>
      <c r="U369" s="1">
        <f t="shared" si="7"/>
        <v>164.8338056</v>
      </c>
      <c r="V369" s="1">
        <f t="shared" si="8"/>
        <v>0.1040717065</v>
      </c>
      <c r="W369" s="1">
        <f t="shared" si="9"/>
        <v>2.913706072</v>
      </c>
      <c r="X369" s="1">
        <f t="shared" si="10"/>
        <v>0.1020498624</v>
      </c>
      <c r="Y369" s="1">
        <f t="shared" si="11"/>
        <v>0.06395954704</v>
      </c>
      <c r="Z369" s="1">
        <f t="shared" si="12"/>
        <v>321.5185922</v>
      </c>
      <c r="AA369" s="1">
        <f t="shared" si="13"/>
        <v>32.20220944</v>
      </c>
      <c r="AB369" s="1">
        <f t="shared" si="14"/>
        <v>31.45028667</v>
      </c>
      <c r="AC369" s="1">
        <f t="shared" si="15"/>
        <v>4.628507816</v>
      </c>
      <c r="AD369" s="1">
        <f t="shared" si="16"/>
        <v>49.71182769</v>
      </c>
      <c r="AE369" s="1">
        <f t="shared" si="17"/>
        <v>2.238338654</v>
      </c>
      <c r="AF369" s="1">
        <f t="shared" si="18"/>
        <v>4.502627961</v>
      </c>
      <c r="AG369" s="1">
        <f t="shared" si="19"/>
        <v>2.390169162</v>
      </c>
      <c r="AH369" s="1">
        <f t="shared" si="20"/>
        <v>-112.3612173</v>
      </c>
      <c r="AI369" s="1">
        <f t="shared" si="21"/>
        <v>-76.08088256</v>
      </c>
      <c r="AJ369" s="1">
        <f t="shared" si="22"/>
        <v>-5.875619892</v>
      </c>
      <c r="AK369" s="1">
        <f t="shared" si="23"/>
        <v>127.2008725</v>
      </c>
      <c r="AL369" s="1">
        <f t="shared" si="24"/>
        <v>55.47148335</v>
      </c>
      <c r="AM369" s="1">
        <f t="shared" si="25"/>
        <v>2.567315128</v>
      </c>
      <c r="AN369" s="1">
        <f t="shared" si="26"/>
        <v>23.83155749</v>
      </c>
      <c r="AO369" s="1">
        <v>1791.570943722944</v>
      </c>
      <c r="AP369" s="1">
        <v>1736.368242424243</v>
      </c>
      <c r="AQ369" s="1">
        <v>5.118630303030379</v>
      </c>
      <c r="AR369" s="1">
        <v>64.94</v>
      </c>
      <c r="AS369" s="1">
        <f t="shared" si="27"/>
        <v>2.547873408</v>
      </c>
      <c r="AT369" s="1">
        <v>19.59961046766919</v>
      </c>
      <c r="AU369" s="1">
        <v>22.58804029411764</v>
      </c>
      <c r="AV369" s="1">
        <v>-1.120281807062971E-4</v>
      </c>
      <c r="AW369" s="1">
        <v>90.19422672828748</v>
      </c>
      <c r="AX369" s="1">
        <v>0.0</v>
      </c>
      <c r="AY369" s="1">
        <v>0.0</v>
      </c>
      <c r="AZ369" s="1">
        <f t="shared" si="28"/>
        <v>1</v>
      </c>
      <c r="BA369" s="1">
        <f t="shared" si="29"/>
        <v>0</v>
      </c>
      <c r="BB369" s="1">
        <f t="shared" si="30"/>
        <v>51716.67066</v>
      </c>
      <c r="BC369" s="1">
        <f t="shared" si="31"/>
        <v>2000.016</v>
      </c>
      <c r="BD369" s="1">
        <f t="shared" si="32"/>
        <v>1681.21346</v>
      </c>
      <c r="BE369" s="1">
        <f t="shared" si="33"/>
        <v>0.8406000052</v>
      </c>
      <c r="BF369" s="1">
        <f t="shared" si="34"/>
        <v>0.16075801</v>
      </c>
      <c r="BG369" s="1">
        <v>6.0</v>
      </c>
      <c r="BH369" s="1">
        <v>0.5</v>
      </c>
      <c r="BI369" s="1" t="s">
        <v>352</v>
      </c>
      <c r="BJ369" s="1">
        <v>2.0</v>
      </c>
      <c r="BK369" s="1" t="b">
        <v>1</v>
      </c>
      <c r="BL369" s="1">
        <v>1.659796883E9</v>
      </c>
      <c r="BM369" s="1">
        <v>1662.188</v>
      </c>
      <c r="BN369" s="1">
        <v>1733.856666666667</v>
      </c>
      <c r="BO369" s="1">
        <v>22.57146</v>
      </c>
      <c r="BP369" s="1">
        <v>19.56097333333333</v>
      </c>
      <c r="BQ369" s="1">
        <v>1659.414666666667</v>
      </c>
      <c r="BR369" s="1">
        <v>22.53662</v>
      </c>
      <c r="BS369" s="1">
        <v>500.1252</v>
      </c>
      <c r="BT369" s="1">
        <v>99.06701999999999</v>
      </c>
      <c r="BU369" s="1">
        <v>0.09974430666666664</v>
      </c>
      <c r="BV369" s="1">
        <v>30.96595333333333</v>
      </c>
      <c r="BW369" s="1">
        <v>31.45028666666666</v>
      </c>
      <c r="BX369" s="1">
        <v>999.8999999999999</v>
      </c>
      <c r="BY369" s="1">
        <v>0.0</v>
      </c>
      <c r="BZ369" s="1">
        <v>0.0</v>
      </c>
      <c r="CA369" s="1">
        <v>10003.288</v>
      </c>
      <c r="CB369" s="1">
        <v>0.0</v>
      </c>
      <c r="CC369" s="1">
        <v>289.4178</v>
      </c>
      <c r="CD369" s="1">
        <v>-71.66961333333333</v>
      </c>
      <c r="CE369" s="1">
        <v>1700.570666666667</v>
      </c>
      <c r="CF369" s="1">
        <v>1768.45</v>
      </c>
      <c r="CG369" s="1">
        <v>3.010494</v>
      </c>
      <c r="CH369" s="1">
        <v>1733.856666666667</v>
      </c>
      <c r="CI369" s="1">
        <v>19.56097333333333</v>
      </c>
      <c r="CJ369" s="1">
        <v>2.236086666666666</v>
      </c>
      <c r="CK369" s="1">
        <v>1.937848666666667</v>
      </c>
      <c r="CL369" s="1">
        <v>19.22325333333333</v>
      </c>
      <c r="CM369" s="1">
        <v>16.94539333333334</v>
      </c>
      <c r="CN369" s="1">
        <v>2000.016</v>
      </c>
      <c r="CO369" s="1">
        <v>0.9799995999999997</v>
      </c>
      <c r="CP369" s="1">
        <v>0.02000062</v>
      </c>
      <c r="CQ369" s="1">
        <v>0.0</v>
      </c>
      <c r="CR369" s="1">
        <v>2.224333333333333</v>
      </c>
      <c r="CS369" s="1">
        <v>0.0</v>
      </c>
      <c r="CT369" s="1">
        <v>17333.49333333334</v>
      </c>
      <c r="CU369" s="1">
        <v>17412.46666666667</v>
      </c>
      <c r="CV369" s="1">
        <v>41.3246</v>
      </c>
      <c r="CW369" s="1">
        <v>42.42873333333333</v>
      </c>
      <c r="CX369" s="1">
        <v>41.2624</v>
      </c>
      <c r="CY369" s="1">
        <v>41.125</v>
      </c>
      <c r="CZ369" s="1">
        <v>41.5124</v>
      </c>
      <c r="DA369" s="1">
        <v>1960.015333333333</v>
      </c>
      <c r="DB369" s="1">
        <v>40.00066666666667</v>
      </c>
      <c r="DC369" s="1">
        <v>0.0</v>
      </c>
      <c r="DD369" s="1">
        <v>1.6597968897E9</v>
      </c>
      <c r="DE369" s="1">
        <v>0.0</v>
      </c>
      <c r="DF369" s="1">
        <v>1.6597961675E9</v>
      </c>
      <c r="DG369" s="1" t="s">
        <v>353</v>
      </c>
      <c r="DH369" s="1">
        <v>1.659796162E9</v>
      </c>
      <c r="DI369" s="1">
        <v>1.6597961675E9</v>
      </c>
      <c r="DJ369" s="1">
        <v>2.0</v>
      </c>
      <c r="DK369" s="1">
        <v>-0.014</v>
      </c>
      <c r="DL369" s="1">
        <v>-0.001</v>
      </c>
      <c r="DM369" s="1">
        <v>1.327</v>
      </c>
      <c r="DN369" s="1">
        <v>0.031</v>
      </c>
      <c r="DO369" s="1">
        <v>400.0</v>
      </c>
      <c r="DP369" s="1">
        <v>20.0</v>
      </c>
      <c r="DQ369" s="1">
        <v>0.32</v>
      </c>
      <c r="DR369" s="1">
        <v>0.03</v>
      </c>
      <c r="DS369" s="1">
        <v>23.71353415091048</v>
      </c>
      <c r="DT369" s="1">
        <v>1.122282971367583</v>
      </c>
      <c r="DU369" s="1">
        <v>0.1274301021132313</v>
      </c>
      <c r="DV369" s="1">
        <v>0.0</v>
      </c>
      <c r="DW369" s="1">
        <v>-71.60619024390243</v>
      </c>
      <c r="DX369" s="1">
        <v>-1.286615331010428</v>
      </c>
      <c r="DY369" s="1">
        <v>0.1904531499971661</v>
      </c>
      <c r="DZ369" s="1">
        <v>0.0</v>
      </c>
      <c r="EA369" s="1">
        <v>3.04266512195122</v>
      </c>
      <c r="EB369" s="1">
        <v>-0.6010553310104505</v>
      </c>
      <c r="EC369" s="1">
        <v>0.06043767994134493</v>
      </c>
      <c r="ED369" s="1">
        <v>0.0</v>
      </c>
      <c r="EE369" s="1">
        <v>2.389938094696209</v>
      </c>
      <c r="EF369" s="1">
        <v>0.0188429844556023</v>
      </c>
      <c r="EG369" s="1">
        <v>0.001689067693933969</v>
      </c>
      <c r="EH369" s="1">
        <v>1.0</v>
      </c>
      <c r="EI369" s="1">
        <v>0.106869440358397</v>
      </c>
      <c r="EJ369" s="1">
        <v>-0.01613988534522717</v>
      </c>
      <c r="EK369" s="1">
        <v>0.001175409489869035</v>
      </c>
      <c r="EL369" s="1">
        <v>1.0</v>
      </c>
      <c r="EM369" s="1">
        <v>2.0</v>
      </c>
      <c r="EN369" s="1">
        <v>5.0</v>
      </c>
      <c r="EO369" s="1" t="s">
        <v>429</v>
      </c>
      <c r="EP369" s="1">
        <v>2.9422</v>
      </c>
      <c r="EQ369" s="1">
        <v>2.8011</v>
      </c>
      <c r="ER369" s="1">
        <v>0.229146</v>
      </c>
      <c r="ES369" s="1">
        <v>0.234735</v>
      </c>
      <c r="ET369" s="1">
        <v>0.102847</v>
      </c>
      <c r="EU369" s="1">
        <v>0.0930982</v>
      </c>
      <c r="EV369" s="1">
        <v>15827.7</v>
      </c>
      <c r="EW369" s="1">
        <v>16476.6</v>
      </c>
      <c r="EX369" s="1">
        <v>23883.1</v>
      </c>
      <c r="EY369" s="1">
        <v>25062.5</v>
      </c>
      <c r="EZ369" s="1">
        <v>34302.8</v>
      </c>
      <c r="FA369" s="1">
        <v>36303.5</v>
      </c>
      <c r="FB369" s="1">
        <v>43546.7</v>
      </c>
      <c r="FC369" s="1">
        <v>46331.9</v>
      </c>
      <c r="FD369" s="1">
        <v>1.96672</v>
      </c>
      <c r="FE369" s="1">
        <v>1.84822</v>
      </c>
      <c r="FF369" s="1">
        <v>0.0837445</v>
      </c>
      <c r="FG369" s="1">
        <v>0.0</v>
      </c>
      <c r="FH369" s="1">
        <v>30.0997</v>
      </c>
      <c r="FI369" s="1">
        <v>999.9</v>
      </c>
      <c r="FJ369" s="1">
        <v>55.7</v>
      </c>
      <c r="FK369" s="1">
        <v>34.7</v>
      </c>
      <c r="FL369" s="1">
        <v>31.2336</v>
      </c>
      <c r="FM369" s="1">
        <v>64.5786</v>
      </c>
      <c r="FN369" s="1">
        <v>26.3702</v>
      </c>
      <c r="FO369" s="1">
        <v>1.0</v>
      </c>
      <c r="FP369" s="1">
        <v>0.399906</v>
      </c>
      <c r="FQ369" s="1">
        <v>1.48393</v>
      </c>
      <c r="FR369" s="1">
        <v>20.3161</v>
      </c>
      <c r="FS369" s="1">
        <v>5.2116</v>
      </c>
      <c r="FT369" s="1">
        <v>11.9075</v>
      </c>
      <c r="FU369" s="1">
        <v>5.0025</v>
      </c>
      <c r="FV369" s="1">
        <v>3.28975</v>
      </c>
      <c r="FW369" s="1">
        <v>9999.0</v>
      </c>
      <c r="FX369" s="1">
        <v>9999.0</v>
      </c>
      <c r="FY369" s="1">
        <v>9999.0</v>
      </c>
      <c r="FZ369" s="1">
        <v>999.9</v>
      </c>
      <c r="GA369" s="1">
        <v>1.85958</v>
      </c>
      <c r="GB369" s="1">
        <v>1.85453</v>
      </c>
      <c r="GC369" s="1">
        <v>1.85774</v>
      </c>
      <c r="GD369" s="1">
        <v>1.85615</v>
      </c>
      <c r="GE369" s="1">
        <v>1.85492</v>
      </c>
      <c r="GF369" s="1">
        <v>1.85455</v>
      </c>
      <c r="GG369" s="1">
        <v>1.85319</v>
      </c>
      <c r="GH369" s="1">
        <v>1.85638</v>
      </c>
      <c r="GI369" s="1">
        <v>0.0</v>
      </c>
      <c r="GJ369" s="1">
        <v>0.0</v>
      </c>
      <c r="GK369" s="1">
        <v>0.0</v>
      </c>
      <c r="GL369" s="1">
        <v>0.0</v>
      </c>
      <c r="GM369" s="1" t="s">
        <v>355</v>
      </c>
      <c r="GN369" s="1" t="s">
        <v>356</v>
      </c>
      <c r="GO369" s="1" t="s">
        <v>357</v>
      </c>
      <c r="GP369" s="1" t="s">
        <v>357</v>
      </c>
      <c r="GQ369" s="1" t="s">
        <v>357</v>
      </c>
      <c r="GR369" s="1" t="s">
        <v>357</v>
      </c>
      <c r="GS369" s="1">
        <v>0.0</v>
      </c>
      <c r="GT369" s="1">
        <v>100.0</v>
      </c>
      <c r="GU369" s="1">
        <v>100.0</v>
      </c>
      <c r="GV369" s="1">
        <v>2.8</v>
      </c>
      <c r="GW369" s="1">
        <v>0.0349</v>
      </c>
      <c r="GX369" s="1">
        <v>0.3255316452960568</v>
      </c>
      <c r="GY369" s="1">
        <v>0.003023906125278789</v>
      </c>
      <c r="GZ369" s="1">
        <v>-1.398580452151984E-6</v>
      </c>
      <c r="HA369" s="1">
        <v>2.803037836604737E-10</v>
      </c>
      <c r="HB369" s="1">
        <v>-0.04759964022089117</v>
      </c>
      <c r="HC369" s="1">
        <v>0.009965371539748925</v>
      </c>
      <c r="HD369" s="1">
        <v>-4.563662031605912E-4</v>
      </c>
      <c r="HE369" s="1">
        <v>7.83371007442278E-6</v>
      </c>
      <c r="HF369" s="1">
        <v>0.0</v>
      </c>
      <c r="HG369" s="1">
        <v>2134.0</v>
      </c>
      <c r="HH369" s="1">
        <v>2.0</v>
      </c>
      <c r="HI369" s="1">
        <v>25.0</v>
      </c>
      <c r="HJ369" s="1">
        <v>12.1</v>
      </c>
      <c r="HK369" s="1">
        <v>12.1</v>
      </c>
      <c r="HL369" s="1">
        <v>3.45337</v>
      </c>
      <c r="HM369" s="1">
        <v>2.28394</v>
      </c>
      <c r="HN369" s="1">
        <v>1.4978</v>
      </c>
      <c r="HO369" s="1">
        <v>2.30835</v>
      </c>
      <c r="HP369" s="1">
        <v>1.54785</v>
      </c>
      <c r="HQ369" s="1">
        <v>2.25098</v>
      </c>
      <c r="HR369" s="1">
        <v>37.7711</v>
      </c>
      <c r="HS369" s="1">
        <v>15.1915</v>
      </c>
      <c r="HT369" s="1">
        <v>18.0</v>
      </c>
      <c r="HU369" s="1">
        <v>503.706</v>
      </c>
      <c r="HV369" s="1">
        <v>491.781</v>
      </c>
      <c r="HW369" s="1">
        <v>27.6787</v>
      </c>
      <c r="HX369" s="1">
        <v>32.1538</v>
      </c>
      <c r="HY369" s="1">
        <v>30.0007</v>
      </c>
      <c r="HZ369" s="1">
        <v>31.9102</v>
      </c>
      <c r="IA369" s="1">
        <v>32.0122</v>
      </c>
      <c r="IB369" s="1">
        <v>69.1946</v>
      </c>
      <c r="IC369" s="1">
        <v>39.6715</v>
      </c>
      <c r="ID369" s="1">
        <v>0.0</v>
      </c>
      <c r="IE369" s="1">
        <v>27.6776</v>
      </c>
      <c r="IF369" s="1">
        <v>1799.76</v>
      </c>
      <c r="IG369" s="1">
        <v>19.7032</v>
      </c>
      <c r="IH369" s="1">
        <v>100.697</v>
      </c>
      <c r="II369" s="1">
        <v>100.412</v>
      </c>
      <c r="IJ369" s="1" t="s">
        <v>358</v>
      </c>
    </row>
    <row r="370" ht="15.75" customHeight="1">
      <c r="A370" s="1">
        <v>354.0</v>
      </c>
      <c r="B370" s="1">
        <v>1.6597968915E9</v>
      </c>
      <c r="C370" s="1">
        <v>750.0</v>
      </c>
      <c r="D370" s="1" t="s">
        <v>1041</v>
      </c>
      <c r="E370" s="1" t="s">
        <v>1042</v>
      </c>
      <c r="F370" s="1">
        <v>1.0</v>
      </c>
      <c r="G370" s="1" t="s">
        <v>346</v>
      </c>
      <c r="H370" s="1" t="s">
        <v>347</v>
      </c>
      <c r="I370" s="1" t="s">
        <v>348</v>
      </c>
      <c r="J370" s="1" t="s">
        <v>349</v>
      </c>
      <c r="K370" s="1" t="s">
        <v>350</v>
      </c>
      <c r="L370" s="1" t="s">
        <v>346</v>
      </c>
      <c r="M370" s="1" t="s">
        <v>351</v>
      </c>
      <c r="N370" s="1">
        <v>1.6597968835E9</v>
      </c>
      <c r="O370" s="1">
        <f t="shared" si="1"/>
        <v>0.002535895789</v>
      </c>
      <c r="P370" s="1">
        <f t="shared" si="2"/>
        <v>2.535895789</v>
      </c>
      <c r="Q370" s="1">
        <f t="shared" si="3"/>
        <v>23.96090391</v>
      </c>
      <c r="R370" s="1">
        <f t="shared" si="4"/>
        <v>1664.684375</v>
      </c>
      <c r="S370" s="1">
        <f t="shared" si="5"/>
        <v>1230.595753</v>
      </c>
      <c r="T370" s="1">
        <f t="shared" si="6"/>
        <v>122.0343029</v>
      </c>
      <c r="U370" s="1">
        <f t="shared" si="7"/>
        <v>165.0815037</v>
      </c>
      <c r="V370" s="1">
        <f t="shared" si="8"/>
        <v>0.1035680652</v>
      </c>
      <c r="W370" s="1">
        <f t="shared" si="9"/>
        <v>2.913637124</v>
      </c>
      <c r="X370" s="1">
        <f t="shared" si="10"/>
        <v>0.1015654933</v>
      </c>
      <c r="Y370" s="1">
        <f t="shared" si="11"/>
        <v>0.06365513133</v>
      </c>
      <c r="Z370" s="1">
        <f t="shared" si="12"/>
        <v>321.5177319</v>
      </c>
      <c r="AA370" s="1">
        <f t="shared" si="13"/>
        <v>32.20563758</v>
      </c>
      <c r="AB370" s="1">
        <f t="shared" si="14"/>
        <v>31.45114375</v>
      </c>
      <c r="AC370" s="1">
        <f t="shared" si="15"/>
        <v>4.628733263</v>
      </c>
      <c r="AD370" s="1">
        <f t="shared" si="16"/>
        <v>49.7136577</v>
      </c>
      <c r="AE370" s="1">
        <f t="shared" si="17"/>
        <v>2.23845733</v>
      </c>
      <c r="AF370" s="1">
        <f t="shared" si="18"/>
        <v>4.502700934</v>
      </c>
      <c r="AG370" s="1">
        <f t="shared" si="19"/>
        <v>2.390275933</v>
      </c>
      <c r="AH370" s="1">
        <f t="shared" si="20"/>
        <v>-111.8330043</v>
      </c>
      <c r="AI370" s="1">
        <f t="shared" si="21"/>
        <v>-76.16907599</v>
      </c>
      <c r="AJ370" s="1">
        <f t="shared" si="22"/>
        <v>-5.88260326</v>
      </c>
      <c r="AK370" s="1">
        <f t="shared" si="23"/>
        <v>127.6330484</v>
      </c>
      <c r="AL370" s="1">
        <f t="shared" si="24"/>
        <v>55.50529034</v>
      </c>
      <c r="AM370" s="1">
        <f t="shared" si="25"/>
        <v>2.564047497</v>
      </c>
      <c r="AN370" s="1">
        <f t="shared" si="26"/>
        <v>23.96090391</v>
      </c>
      <c r="AO370" s="1">
        <v>1796.782770562772</v>
      </c>
      <c r="AP370" s="1">
        <v>1741.458484848484</v>
      </c>
      <c r="AQ370" s="1">
        <v>5.11126060606044</v>
      </c>
      <c r="AR370" s="1">
        <v>64.94</v>
      </c>
      <c r="AS370" s="1">
        <f t="shared" si="27"/>
        <v>2.535895789</v>
      </c>
      <c r="AT370" s="1">
        <v>19.61918691780534</v>
      </c>
      <c r="AU370" s="1">
        <v>22.59200647058823</v>
      </c>
      <c r="AV370" s="1">
        <v>1.128457217374582E-4</v>
      </c>
      <c r="AW370" s="1">
        <v>90.19422672828748</v>
      </c>
      <c r="AX370" s="1">
        <v>0.0</v>
      </c>
      <c r="AY370" s="1">
        <v>0.0</v>
      </c>
      <c r="AZ370" s="1">
        <f t="shared" si="28"/>
        <v>1</v>
      </c>
      <c r="BA370" s="1">
        <f t="shared" si="29"/>
        <v>0</v>
      </c>
      <c r="BB370" s="1">
        <f t="shared" si="30"/>
        <v>51714.6685</v>
      </c>
      <c r="BC370" s="1">
        <f t="shared" si="31"/>
        <v>2000.010625</v>
      </c>
      <c r="BD370" s="1">
        <f t="shared" si="32"/>
        <v>1681.208944</v>
      </c>
      <c r="BE370" s="1">
        <f t="shared" si="33"/>
        <v>0.8406000062</v>
      </c>
      <c r="BF370" s="1">
        <f t="shared" si="34"/>
        <v>0.1607580119</v>
      </c>
      <c r="BG370" s="1">
        <v>6.0</v>
      </c>
      <c r="BH370" s="1">
        <v>0.5</v>
      </c>
      <c r="BI370" s="1" t="s">
        <v>352</v>
      </c>
      <c r="BJ370" s="1">
        <v>2.0</v>
      </c>
      <c r="BK370" s="1" t="b">
        <v>1</v>
      </c>
      <c r="BL370" s="1">
        <v>1.6597968835E9</v>
      </c>
      <c r="BM370" s="1">
        <v>1664.684375</v>
      </c>
      <c r="BN370" s="1">
        <v>1736.395625</v>
      </c>
      <c r="BO370" s="1">
        <v>22.5726375</v>
      </c>
      <c r="BP370" s="1">
        <v>19.56595</v>
      </c>
      <c r="BQ370" s="1">
        <v>1661.909375</v>
      </c>
      <c r="BR370" s="1">
        <v>22.53779375</v>
      </c>
      <c r="BS370" s="1">
        <v>500.1191875</v>
      </c>
      <c r="BT370" s="1">
        <v>99.06708125</v>
      </c>
      <c r="BU370" s="1">
        <v>0.0997675375</v>
      </c>
      <c r="BV370" s="1">
        <v>30.9662375</v>
      </c>
      <c r="BW370" s="1">
        <v>31.45114375</v>
      </c>
      <c r="BX370" s="1">
        <v>999.9</v>
      </c>
      <c r="BY370" s="1">
        <v>0.0</v>
      </c>
      <c r="BZ370" s="1">
        <v>0.0</v>
      </c>
      <c r="CA370" s="1">
        <v>10002.8875</v>
      </c>
      <c r="CB370" s="1">
        <v>0.0</v>
      </c>
      <c r="CC370" s="1">
        <v>289.4029375</v>
      </c>
      <c r="CD370" s="1">
        <v>-71.71190625</v>
      </c>
      <c r="CE370" s="1">
        <v>1703.126875</v>
      </c>
      <c r="CF370" s="1">
        <v>1771.04875</v>
      </c>
      <c r="CG370" s="1">
        <v>3.006689375</v>
      </c>
      <c r="CH370" s="1">
        <v>1736.395625</v>
      </c>
      <c r="CI370" s="1">
        <v>19.56595</v>
      </c>
      <c r="CJ370" s="1">
        <v>2.236204375</v>
      </c>
      <c r="CK370" s="1">
        <v>1.938343125</v>
      </c>
      <c r="CL370" s="1">
        <v>19.22409375</v>
      </c>
      <c r="CM370" s="1">
        <v>16.9494125</v>
      </c>
      <c r="CN370" s="1">
        <v>2000.010625</v>
      </c>
      <c r="CO370" s="1">
        <v>0.9799995625</v>
      </c>
      <c r="CP370" s="1">
        <v>0.02000065625</v>
      </c>
      <c r="CQ370" s="1">
        <v>0.0</v>
      </c>
      <c r="CR370" s="1">
        <v>2.28475</v>
      </c>
      <c r="CS370" s="1">
        <v>0.0</v>
      </c>
      <c r="CT370" s="1">
        <v>17332.33125</v>
      </c>
      <c r="CU370" s="1">
        <v>17412.41875</v>
      </c>
      <c r="CV370" s="1">
        <v>41.3238125</v>
      </c>
      <c r="CW370" s="1">
        <v>42.42925</v>
      </c>
      <c r="CX370" s="1">
        <v>41.2655</v>
      </c>
      <c r="CY370" s="1">
        <v>41.125</v>
      </c>
      <c r="CZ370" s="1">
        <v>41.511625</v>
      </c>
      <c r="DA370" s="1">
        <v>1960.01</v>
      </c>
      <c r="DB370" s="1">
        <v>40.000625</v>
      </c>
      <c r="DC370" s="1">
        <v>0.0</v>
      </c>
      <c r="DD370" s="1">
        <v>1.6597968909E9</v>
      </c>
      <c r="DE370" s="1">
        <v>0.0</v>
      </c>
      <c r="DF370" s="1">
        <v>1.6597961675E9</v>
      </c>
      <c r="DG370" s="1" t="s">
        <v>353</v>
      </c>
      <c r="DH370" s="1">
        <v>1.659796162E9</v>
      </c>
      <c r="DI370" s="1">
        <v>1.6597961675E9</v>
      </c>
      <c r="DJ370" s="1">
        <v>2.0</v>
      </c>
      <c r="DK370" s="1">
        <v>-0.014</v>
      </c>
      <c r="DL370" s="1">
        <v>-0.001</v>
      </c>
      <c r="DM370" s="1">
        <v>1.327</v>
      </c>
      <c r="DN370" s="1">
        <v>0.031</v>
      </c>
      <c r="DO370" s="1">
        <v>400.0</v>
      </c>
      <c r="DP370" s="1">
        <v>20.0</v>
      </c>
      <c r="DQ370" s="1">
        <v>0.32</v>
      </c>
      <c r="DR370" s="1">
        <v>0.03</v>
      </c>
      <c r="DS370" s="1">
        <v>23.73951239449447</v>
      </c>
      <c r="DT370" s="1">
        <v>1.031196673626225</v>
      </c>
      <c r="DU370" s="1">
        <v>0.1229002278212621</v>
      </c>
      <c r="DV370" s="1">
        <v>0.0</v>
      </c>
      <c r="DW370" s="1">
        <v>-71.65232999999999</v>
      </c>
      <c r="DX370" s="1">
        <v>-2.198035272044756</v>
      </c>
      <c r="DY370" s="1">
        <v>0.2553819523772188</v>
      </c>
      <c r="DZ370" s="1">
        <v>0.0</v>
      </c>
      <c r="EA370" s="1">
        <v>3.02745175</v>
      </c>
      <c r="EB370" s="1">
        <v>-0.6044088180112616</v>
      </c>
      <c r="EC370" s="1">
        <v>0.05937338839444404</v>
      </c>
      <c r="ED370" s="1">
        <v>0.0</v>
      </c>
      <c r="EE370" s="1">
        <v>2.390157604213625</v>
      </c>
      <c r="EF370" s="1">
        <v>0.01563837511821893</v>
      </c>
      <c r="EG370" s="1">
        <v>0.00158740326654318</v>
      </c>
      <c r="EH370" s="1">
        <v>1.0</v>
      </c>
      <c r="EI370" s="1">
        <v>0.1064760697391463</v>
      </c>
      <c r="EJ370" s="1">
        <v>-0.01742202845569982</v>
      </c>
      <c r="EK370" s="1">
        <v>0.001317836205883073</v>
      </c>
      <c r="EL370" s="1">
        <v>1.0</v>
      </c>
      <c r="EM370" s="1">
        <v>2.0</v>
      </c>
      <c r="EN370" s="1">
        <v>5.0</v>
      </c>
      <c r="EO370" s="1" t="s">
        <v>429</v>
      </c>
      <c r="EP370" s="1">
        <v>2.94255</v>
      </c>
      <c r="EQ370" s="1">
        <v>2.80134</v>
      </c>
      <c r="ER370" s="1">
        <v>0.229539</v>
      </c>
      <c r="ES370" s="1">
        <v>0.235122</v>
      </c>
      <c r="ET370" s="1">
        <v>0.102857</v>
      </c>
      <c r="EU370" s="1">
        <v>0.0930964</v>
      </c>
      <c r="EV370" s="1">
        <v>15819.5</v>
      </c>
      <c r="EW370" s="1">
        <v>16468.2</v>
      </c>
      <c r="EX370" s="1">
        <v>23882.9</v>
      </c>
      <c r="EY370" s="1">
        <v>25062.4</v>
      </c>
      <c r="EZ370" s="1">
        <v>34302.1</v>
      </c>
      <c r="FA370" s="1">
        <v>36303.6</v>
      </c>
      <c r="FB370" s="1">
        <v>43546.4</v>
      </c>
      <c r="FC370" s="1">
        <v>46331.9</v>
      </c>
      <c r="FD370" s="1">
        <v>1.96662</v>
      </c>
      <c r="FE370" s="1">
        <v>1.84833</v>
      </c>
      <c r="FF370" s="1">
        <v>0.0842214</v>
      </c>
      <c r="FG370" s="1">
        <v>0.0</v>
      </c>
      <c r="FH370" s="1">
        <v>30.099</v>
      </c>
      <c r="FI370" s="1">
        <v>999.9</v>
      </c>
      <c r="FJ370" s="1">
        <v>55.7</v>
      </c>
      <c r="FK370" s="1">
        <v>34.7</v>
      </c>
      <c r="FL370" s="1">
        <v>31.2338</v>
      </c>
      <c r="FM370" s="1">
        <v>64.5686</v>
      </c>
      <c r="FN370" s="1">
        <v>25.5609</v>
      </c>
      <c r="FO370" s="1">
        <v>1.0</v>
      </c>
      <c r="FP370" s="1">
        <v>0.400038</v>
      </c>
      <c r="FQ370" s="1">
        <v>1.49314</v>
      </c>
      <c r="FR370" s="1">
        <v>20.316</v>
      </c>
      <c r="FS370" s="1">
        <v>5.21175</v>
      </c>
      <c r="FT370" s="1">
        <v>11.9077</v>
      </c>
      <c r="FU370" s="1">
        <v>5.00255</v>
      </c>
      <c r="FV370" s="1">
        <v>3.28975</v>
      </c>
      <c r="FW370" s="1">
        <v>9999.0</v>
      </c>
      <c r="FX370" s="1">
        <v>9999.0</v>
      </c>
      <c r="FY370" s="1">
        <v>9999.0</v>
      </c>
      <c r="FZ370" s="1">
        <v>999.9</v>
      </c>
      <c r="GA370" s="1">
        <v>1.85959</v>
      </c>
      <c r="GB370" s="1">
        <v>1.85453</v>
      </c>
      <c r="GC370" s="1">
        <v>1.85774</v>
      </c>
      <c r="GD370" s="1">
        <v>1.85617</v>
      </c>
      <c r="GE370" s="1">
        <v>1.85492</v>
      </c>
      <c r="GF370" s="1">
        <v>1.85456</v>
      </c>
      <c r="GG370" s="1">
        <v>1.8532</v>
      </c>
      <c r="GH370" s="1">
        <v>1.85639</v>
      </c>
      <c r="GI370" s="1">
        <v>0.0</v>
      </c>
      <c r="GJ370" s="1">
        <v>0.0</v>
      </c>
      <c r="GK370" s="1">
        <v>0.0</v>
      </c>
      <c r="GL370" s="1">
        <v>0.0</v>
      </c>
      <c r="GM370" s="1" t="s">
        <v>355</v>
      </c>
      <c r="GN370" s="1" t="s">
        <v>356</v>
      </c>
      <c r="GO370" s="1" t="s">
        <v>357</v>
      </c>
      <c r="GP370" s="1" t="s">
        <v>357</v>
      </c>
      <c r="GQ370" s="1" t="s">
        <v>357</v>
      </c>
      <c r="GR370" s="1" t="s">
        <v>357</v>
      </c>
      <c r="GS370" s="1">
        <v>0.0</v>
      </c>
      <c r="GT370" s="1">
        <v>100.0</v>
      </c>
      <c r="GU370" s="1">
        <v>100.0</v>
      </c>
      <c r="GV370" s="1">
        <v>2.81</v>
      </c>
      <c r="GW370" s="1">
        <v>0.0349</v>
      </c>
      <c r="GX370" s="1">
        <v>0.3255316452960568</v>
      </c>
      <c r="GY370" s="1">
        <v>0.003023906125278789</v>
      </c>
      <c r="GZ370" s="1">
        <v>-1.398580452151984E-6</v>
      </c>
      <c r="HA370" s="1">
        <v>2.803037836604737E-10</v>
      </c>
      <c r="HB370" s="1">
        <v>-0.04759964022089117</v>
      </c>
      <c r="HC370" s="1">
        <v>0.009965371539748925</v>
      </c>
      <c r="HD370" s="1">
        <v>-4.563662031605912E-4</v>
      </c>
      <c r="HE370" s="1">
        <v>7.83371007442278E-6</v>
      </c>
      <c r="HF370" s="1">
        <v>0.0</v>
      </c>
      <c r="HG370" s="1">
        <v>2134.0</v>
      </c>
      <c r="HH370" s="1">
        <v>2.0</v>
      </c>
      <c r="HI370" s="1">
        <v>25.0</v>
      </c>
      <c r="HJ370" s="1">
        <v>12.2</v>
      </c>
      <c r="HK370" s="1">
        <v>12.1</v>
      </c>
      <c r="HL370" s="1">
        <v>3.46191</v>
      </c>
      <c r="HM370" s="1">
        <v>2.28027</v>
      </c>
      <c r="HN370" s="1">
        <v>1.4978</v>
      </c>
      <c r="HO370" s="1">
        <v>2.30835</v>
      </c>
      <c r="HP370" s="1">
        <v>1.54785</v>
      </c>
      <c r="HQ370" s="1">
        <v>2.39624</v>
      </c>
      <c r="HR370" s="1">
        <v>37.7711</v>
      </c>
      <c r="HS370" s="1">
        <v>15.209</v>
      </c>
      <c r="HT370" s="1">
        <v>18.0</v>
      </c>
      <c r="HU370" s="1">
        <v>503.655</v>
      </c>
      <c r="HV370" s="1">
        <v>491.856</v>
      </c>
      <c r="HW370" s="1">
        <v>27.6828</v>
      </c>
      <c r="HX370" s="1">
        <v>32.1552</v>
      </c>
      <c r="HY370" s="1">
        <v>30.0007</v>
      </c>
      <c r="HZ370" s="1">
        <v>31.9116</v>
      </c>
      <c r="IA370" s="1">
        <v>32.0133</v>
      </c>
      <c r="IB370" s="1">
        <v>69.2954</v>
      </c>
      <c r="IC370" s="1">
        <v>39.6715</v>
      </c>
      <c r="ID370" s="1">
        <v>0.0</v>
      </c>
      <c r="IE370" s="1">
        <v>27.6997</v>
      </c>
      <c r="IF370" s="1">
        <v>1809.81</v>
      </c>
      <c r="IG370" s="1">
        <v>19.7115</v>
      </c>
      <c r="IH370" s="1">
        <v>100.696</v>
      </c>
      <c r="II370" s="1">
        <v>100.411</v>
      </c>
      <c r="IJ370" s="1" t="s">
        <v>358</v>
      </c>
    </row>
    <row r="371" ht="15.75" customHeight="1">
      <c r="A371" s="1">
        <v>355.0</v>
      </c>
      <c r="B371" s="1">
        <v>1.6597968925E9</v>
      </c>
      <c r="C371" s="1">
        <v>751.0</v>
      </c>
      <c r="D371" s="1" t="s">
        <v>1043</v>
      </c>
      <c r="E371" s="1" t="s">
        <v>1044</v>
      </c>
      <c r="F371" s="1">
        <v>1.0</v>
      </c>
      <c r="G371" s="1" t="s">
        <v>346</v>
      </c>
      <c r="H371" s="1" t="s">
        <v>347</v>
      </c>
      <c r="I371" s="1" t="s">
        <v>348</v>
      </c>
      <c r="J371" s="1" t="s">
        <v>349</v>
      </c>
      <c r="K371" s="1" t="s">
        <v>350</v>
      </c>
      <c r="L371" s="1" t="s">
        <v>346</v>
      </c>
      <c r="M371" s="1" t="s">
        <v>351</v>
      </c>
      <c r="N371" s="1">
        <v>1.659796885E9</v>
      </c>
      <c r="O371" s="1">
        <f t="shared" si="1"/>
        <v>0.002529289742</v>
      </c>
      <c r="P371" s="1">
        <f t="shared" si="2"/>
        <v>2.529289742</v>
      </c>
      <c r="Q371" s="1">
        <f t="shared" si="3"/>
        <v>24.04730234</v>
      </c>
      <c r="R371" s="1">
        <f t="shared" si="4"/>
        <v>1672.168667</v>
      </c>
      <c r="S371" s="1">
        <f t="shared" si="5"/>
        <v>1235.410124</v>
      </c>
      <c r="T371" s="1">
        <f t="shared" si="6"/>
        <v>122.5117939</v>
      </c>
      <c r="U371" s="1">
        <f t="shared" si="7"/>
        <v>165.8237852</v>
      </c>
      <c r="V371" s="1">
        <f t="shared" si="8"/>
        <v>0.1032740213</v>
      </c>
      <c r="W371" s="1">
        <f t="shared" si="9"/>
        <v>2.914035136</v>
      </c>
      <c r="X371" s="1">
        <f t="shared" si="10"/>
        <v>0.101282953</v>
      </c>
      <c r="Y371" s="1">
        <f t="shared" si="11"/>
        <v>0.06347753793</v>
      </c>
      <c r="Z371" s="1">
        <f t="shared" si="12"/>
        <v>321.5160386</v>
      </c>
      <c r="AA371" s="1">
        <f t="shared" si="13"/>
        <v>32.20832033</v>
      </c>
      <c r="AB371" s="1">
        <f t="shared" si="14"/>
        <v>31.45335333</v>
      </c>
      <c r="AC371" s="1">
        <f t="shared" si="15"/>
        <v>4.629314516</v>
      </c>
      <c r="AD371" s="1">
        <f t="shared" si="16"/>
        <v>49.71412924</v>
      </c>
      <c r="AE371" s="1">
        <f t="shared" si="17"/>
        <v>2.23862272</v>
      </c>
      <c r="AF371" s="1">
        <f t="shared" si="18"/>
        <v>4.502990908</v>
      </c>
      <c r="AG371" s="1">
        <f t="shared" si="19"/>
        <v>2.390691796</v>
      </c>
      <c r="AH371" s="1">
        <f t="shared" si="20"/>
        <v>-111.5416776</v>
      </c>
      <c r="AI371" s="1">
        <f t="shared" si="21"/>
        <v>-76.34921598</v>
      </c>
      <c r="AJ371" s="1">
        <f t="shared" si="22"/>
        <v>-5.895807329</v>
      </c>
      <c r="AK371" s="1">
        <f t="shared" si="23"/>
        <v>127.7293376</v>
      </c>
      <c r="AL371" s="1">
        <f t="shared" si="24"/>
        <v>55.58063407</v>
      </c>
      <c r="AM371" s="1">
        <f t="shared" si="25"/>
        <v>2.552291734</v>
      </c>
      <c r="AN371" s="1">
        <f t="shared" si="26"/>
        <v>24.04730234</v>
      </c>
      <c r="AO371" s="1">
        <v>1802.086948051949</v>
      </c>
      <c r="AP371" s="1">
        <v>1746.615939393939</v>
      </c>
      <c r="AQ371" s="1">
        <v>5.119309090909082</v>
      </c>
      <c r="AR371" s="1">
        <v>64.94</v>
      </c>
      <c r="AS371" s="1">
        <f t="shared" si="27"/>
        <v>2.529289742</v>
      </c>
      <c r="AT371" s="1">
        <v>19.6307923733113</v>
      </c>
      <c r="AU371" s="1">
        <v>22.59452764705882</v>
      </c>
      <c r="AV371" s="1">
        <v>2.986967900576827E-4</v>
      </c>
      <c r="AW371" s="1">
        <v>90.19422672828748</v>
      </c>
      <c r="AX371" s="1">
        <v>0.0</v>
      </c>
      <c r="AY371" s="1">
        <v>0.0</v>
      </c>
      <c r="AZ371" s="1">
        <f t="shared" si="28"/>
        <v>1</v>
      </c>
      <c r="BA371" s="1">
        <f t="shared" si="29"/>
        <v>0</v>
      </c>
      <c r="BB371" s="1">
        <f t="shared" si="30"/>
        <v>51725.76343</v>
      </c>
      <c r="BC371" s="1">
        <f t="shared" si="31"/>
        <v>2000</v>
      </c>
      <c r="BD371" s="1">
        <f t="shared" si="32"/>
        <v>1681.20002</v>
      </c>
      <c r="BE371" s="1">
        <f t="shared" si="33"/>
        <v>0.84060001</v>
      </c>
      <c r="BF371" s="1">
        <f t="shared" si="34"/>
        <v>0.1607580193</v>
      </c>
      <c r="BG371" s="1">
        <v>6.0</v>
      </c>
      <c r="BH371" s="1">
        <v>0.5</v>
      </c>
      <c r="BI371" s="1" t="s">
        <v>352</v>
      </c>
      <c r="BJ371" s="1">
        <v>2.0</v>
      </c>
      <c r="BK371" s="1" t="b">
        <v>1</v>
      </c>
      <c r="BL371" s="1">
        <v>1.659796885E9</v>
      </c>
      <c r="BM371" s="1">
        <v>1672.168666666667</v>
      </c>
      <c r="BN371" s="1">
        <v>1743.969333333333</v>
      </c>
      <c r="BO371" s="1">
        <v>22.57429333333333</v>
      </c>
      <c r="BP371" s="1">
        <v>19.58141333333333</v>
      </c>
      <c r="BQ371" s="1">
        <v>1669.388</v>
      </c>
      <c r="BR371" s="1">
        <v>22.53944</v>
      </c>
      <c r="BS371" s="1">
        <v>500.1220666666666</v>
      </c>
      <c r="BT371" s="1">
        <v>99.0671</v>
      </c>
      <c r="BU371" s="1">
        <v>0.09980134</v>
      </c>
      <c r="BV371" s="1">
        <v>30.96736666666667</v>
      </c>
      <c r="BW371" s="1">
        <v>31.45335333333333</v>
      </c>
      <c r="BX371" s="1">
        <v>999.8999999999999</v>
      </c>
      <c r="BY371" s="1">
        <v>0.0</v>
      </c>
      <c r="BZ371" s="1">
        <v>0.0</v>
      </c>
      <c r="CA371" s="1">
        <v>10005.162</v>
      </c>
      <c r="CB371" s="1">
        <v>0.0</v>
      </c>
      <c r="CC371" s="1">
        <v>289.4682</v>
      </c>
      <c r="CD371" s="1">
        <v>-71.80069333333333</v>
      </c>
      <c r="CE371" s="1">
        <v>1710.787333333333</v>
      </c>
      <c r="CF371" s="1">
        <v>1778.800666666666</v>
      </c>
      <c r="CG371" s="1">
        <v>2.99288</v>
      </c>
      <c r="CH371" s="1">
        <v>1743.969333333333</v>
      </c>
      <c r="CI371" s="1">
        <v>19.58141333333333</v>
      </c>
      <c r="CJ371" s="1">
        <v>2.236368666666666</v>
      </c>
      <c r="CK371" s="1">
        <v>1.939875333333333</v>
      </c>
      <c r="CL371" s="1">
        <v>19.22526666666666</v>
      </c>
      <c r="CM371" s="1">
        <v>16.96188</v>
      </c>
      <c r="CN371" s="1">
        <v>2000.0</v>
      </c>
      <c r="CO371" s="1">
        <v>0.9799993999999999</v>
      </c>
      <c r="CP371" s="1">
        <v>0.02000081333333333</v>
      </c>
      <c r="CQ371" s="1">
        <v>0.0</v>
      </c>
      <c r="CR371" s="1">
        <v>2.246266666666666</v>
      </c>
      <c r="CS371" s="1">
        <v>0.0</v>
      </c>
      <c r="CT371" s="1">
        <v>17329.46666666667</v>
      </c>
      <c r="CU371" s="1">
        <v>17412.32666666667</v>
      </c>
      <c r="CV371" s="1">
        <v>41.3246</v>
      </c>
      <c r="CW371" s="1">
        <v>42.42873333333333</v>
      </c>
      <c r="CX371" s="1">
        <v>41.26653333333334</v>
      </c>
      <c r="CY371" s="1">
        <v>41.125</v>
      </c>
      <c r="CZ371" s="1">
        <v>41.50413333333334</v>
      </c>
      <c r="DA371" s="1">
        <v>1959.999333333333</v>
      </c>
      <c r="DB371" s="1">
        <v>40.00066666666667</v>
      </c>
      <c r="DC371" s="1">
        <v>0.0</v>
      </c>
      <c r="DD371" s="1">
        <v>1.6597968915E9</v>
      </c>
      <c r="DE371" s="1">
        <v>0.0</v>
      </c>
      <c r="DF371" s="1">
        <v>1.6597961675E9</v>
      </c>
      <c r="DG371" s="1" t="s">
        <v>353</v>
      </c>
      <c r="DH371" s="1">
        <v>1.659796162E9</v>
      </c>
      <c r="DI371" s="1">
        <v>1.6597961675E9</v>
      </c>
      <c r="DJ371" s="1">
        <v>2.0</v>
      </c>
      <c r="DK371" s="1">
        <v>-0.014</v>
      </c>
      <c r="DL371" s="1">
        <v>-0.001</v>
      </c>
      <c r="DM371" s="1">
        <v>1.327</v>
      </c>
      <c r="DN371" s="1">
        <v>0.031</v>
      </c>
      <c r="DO371" s="1">
        <v>400.0</v>
      </c>
      <c r="DP371" s="1">
        <v>20.0</v>
      </c>
      <c r="DQ371" s="1">
        <v>0.32</v>
      </c>
      <c r="DR371" s="1">
        <v>0.03</v>
      </c>
      <c r="DS371" s="1">
        <v>23.73951239449447</v>
      </c>
      <c r="DT371" s="1">
        <v>1.031196673626225</v>
      </c>
      <c r="DU371" s="1">
        <v>0.1229002278212621</v>
      </c>
      <c r="DV371" s="1">
        <v>0.0</v>
      </c>
      <c r="DW371" s="1">
        <v>-71.65232999999999</v>
      </c>
      <c r="DX371" s="1">
        <v>-2.198035272044756</v>
      </c>
      <c r="DY371" s="1">
        <v>0.2553819523772188</v>
      </c>
      <c r="DZ371" s="1">
        <v>0.0</v>
      </c>
      <c r="EA371" s="1">
        <v>3.02745175</v>
      </c>
      <c r="EB371" s="1">
        <v>-0.6044088180112616</v>
      </c>
      <c r="EC371" s="1">
        <v>0.05937338839444404</v>
      </c>
      <c r="ED371" s="1">
        <v>0.0</v>
      </c>
      <c r="EE371" s="1">
        <v>2.390157604213625</v>
      </c>
      <c r="EF371" s="1">
        <v>0.01563837511821893</v>
      </c>
      <c r="EG371" s="1">
        <v>0.00158740326654318</v>
      </c>
      <c r="EH371" s="1">
        <v>1.0</v>
      </c>
      <c r="EI371" s="1">
        <v>0.1064760697391463</v>
      </c>
      <c r="EJ371" s="1">
        <v>-0.01742202845569982</v>
      </c>
      <c r="EK371" s="1">
        <v>0.001317836205883073</v>
      </c>
      <c r="EL371" s="1">
        <v>1.0</v>
      </c>
      <c r="EM371" s="1">
        <v>2.0</v>
      </c>
      <c r="EN371" s="1">
        <v>5.0</v>
      </c>
      <c r="EO371" s="1" t="s">
        <v>429</v>
      </c>
      <c r="EP371" s="1">
        <v>2.94241</v>
      </c>
      <c r="EQ371" s="1">
        <v>2.8013</v>
      </c>
      <c r="ER371" s="1">
        <v>0.229929</v>
      </c>
      <c r="ES371" s="1">
        <v>0.235502</v>
      </c>
      <c r="ET371" s="1">
        <v>0.10286</v>
      </c>
      <c r="EU371" s="1">
        <v>0.093099</v>
      </c>
      <c r="EV371" s="1">
        <v>15811.3</v>
      </c>
      <c r="EW371" s="1">
        <v>16460.1</v>
      </c>
      <c r="EX371" s="1">
        <v>23882.7</v>
      </c>
      <c r="EY371" s="1">
        <v>25062.5</v>
      </c>
      <c r="EZ371" s="1">
        <v>34301.8</v>
      </c>
      <c r="FA371" s="1">
        <v>36303.6</v>
      </c>
      <c r="FB371" s="1">
        <v>43546.0</v>
      </c>
      <c r="FC371" s="1">
        <v>46331.9</v>
      </c>
      <c r="FD371" s="1">
        <v>1.9669</v>
      </c>
      <c r="FE371" s="1">
        <v>1.84818</v>
      </c>
      <c r="FF371" s="1">
        <v>0.0844039</v>
      </c>
      <c r="FG371" s="1">
        <v>0.0</v>
      </c>
      <c r="FH371" s="1">
        <v>30.098</v>
      </c>
      <c r="FI371" s="1">
        <v>999.9</v>
      </c>
      <c r="FJ371" s="1">
        <v>55.7</v>
      </c>
      <c r="FK371" s="1">
        <v>34.7</v>
      </c>
      <c r="FL371" s="1">
        <v>31.2307</v>
      </c>
      <c r="FM371" s="1">
        <v>64.3786</v>
      </c>
      <c r="FN371" s="1">
        <v>26.242</v>
      </c>
      <c r="FO371" s="1">
        <v>1.0</v>
      </c>
      <c r="FP371" s="1">
        <v>0.400201</v>
      </c>
      <c r="FQ371" s="1">
        <v>1.48277</v>
      </c>
      <c r="FR371" s="1">
        <v>20.3161</v>
      </c>
      <c r="FS371" s="1">
        <v>5.2119</v>
      </c>
      <c r="FT371" s="1">
        <v>11.908</v>
      </c>
      <c r="FU371" s="1">
        <v>5.00255</v>
      </c>
      <c r="FV371" s="1">
        <v>3.28975</v>
      </c>
      <c r="FW371" s="1">
        <v>9999.0</v>
      </c>
      <c r="FX371" s="1">
        <v>9999.0</v>
      </c>
      <c r="FY371" s="1">
        <v>9999.0</v>
      </c>
      <c r="FZ371" s="1">
        <v>999.9</v>
      </c>
      <c r="GA371" s="1">
        <v>1.85958</v>
      </c>
      <c r="GB371" s="1">
        <v>1.85452</v>
      </c>
      <c r="GC371" s="1">
        <v>1.85773</v>
      </c>
      <c r="GD371" s="1">
        <v>1.85616</v>
      </c>
      <c r="GE371" s="1">
        <v>1.85494</v>
      </c>
      <c r="GF371" s="1">
        <v>1.85456</v>
      </c>
      <c r="GG371" s="1">
        <v>1.8532</v>
      </c>
      <c r="GH371" s="1">
        <v>1.85639</v>
      </c>
      <c r="GI371" s="1">
        <v>0.0</v>
      </c>
      <c r="GJ371" s="1">
        <v>0.0</v>
      </c>
      <c r="GK371" s="1">
        <v>0.0</v>
      </c>
      <c r="GL371" s="1">
        <v>0.0</v>
      </c>
      <c r="GM371" s="1" t="s">
        <v>355</v>
      </c>
      <c r="GN371" s="1" t="s">
        <v>356</v>
      </c>
      <c r="GO371" s="1" t="s">
        <v>357</v>
      </c>
      <c r="GP371" s="1" t="s">
        <v>357</v>
      </c>
      <c r="GQ371" s="1" t="s">
        <v>357</v>
      </c>
      <c r="GR371" s="1" t="s">
        <v>357</v>
      </c>
      <c r="GS371" s="1">
        <v>0.0</v>
      </c>
      <c r="GT371" s="1">
        <v>100.0</v>
      </c>
      <c r="GU371" s="1">
        <v>100.0</v>
      </c>
      <c r="GV371" s="1">
        <v>2.8</v>
      </c>
      <c r="GW371" s="1">
        <v>0.0349</v>
      </c>
      <c r="GX371" s="1">
        <v>0.3255316452960568</v>
      </c>
      <c r="GY371" s="1">
        <v>0.003023906125278789</v>
      </c>
      <c r="GZ371" s="1">
        <v>-1.398580452151984E-6</v>
      </c>
      <c r="HA371" s="1">
        <v>2.803037836604737E-10</v>
      </c>
      <c r="HB371" s="1">
        <v>-0.04759964022089117</v>
      </c>
      <c r="HC371" s="1">
        <v>0.009965371539748925</v>
      </c>
      <c r="HD371" s="1">
        <v>-4.563662031605912E-4</v>
      </c>
      <c r="HE371" s="1">
        <v>7.83371007442278E-6</v>
      </c>
      <c r="HF371" s="1">
        <v>0.0</v>
      </c>
      <c r="HG371" s="1">
        <v>2134.0</v>
      </c>
      <c r="HH371" s="1">
        <v>2.0</v>
      </c>
      <c r="HI371" s="1">
        <v>25.0</v>
      </c>
      <c r="HJ371" s="1">
        <v>12.2</v>
      </c>
      <c r="HK371" s="1">
        <v>12.1</v>
      </c>
      <c r="HL371" s="1">
        <v>3.46924</v>
      </c>
      <c r="HM371" s="1">
        <v>2.28638</v>
      </c>
      <c r="HN371" s="1">
        <v>1.4978</v>
      </c>
      <c r="HO371" s="1">
        <v>2.30835</v>
      </c>
      <c r="HP371" s="1">
        <v>1.54785</v>
      </c>
      <c r="HQ371" s="1">
        <v>2.31201</v>
      </c>
      <c r="HR371" s="1">
        <v>37.7711</v>
      </c>
      <c r="HS371" s="1">
        <v>15.1915</v>
      </c>
      <c r="HT371" s="1">
        <v>18.0</v>
      </c>
      <c r="HU371" s="1">
        <v>503.832</v>
      </c>
      <c r="HV371" s="1">
        <v>491.764</v>
      </c>
      <c r="HW371" s="1">
        <v>27.6859</v>
      </c>
      <c r="HX371" s="1">
        <v>32.1567</v>
      </c>
      <c r="HY371" s="1">
        <v>30.0007</v>
      </c>
      <c r="HZ371" s="1">
        <v>31.913</v>
      </c>
      <c r="IA371" s="1">
        <v>32.0143</v>
      </c>
      <c r="IB371" s="1">
        <v>69.509</v>
      </c>
      <c r="IC371" s="1">
        <v>39.6715</v>
      </c>
      <c r="ID371" s="1">
        <v>0.0</v>
      </c>
      <c r="IE371" s="1">
        <v>27.6997</v>
      </c>
      <c r="IF371" s="1">
        <v>1809.81</v>
      </c>
      <c r="IG371" s="1">
        <v>19.7198</v>
      </c>
      <c r="IH371" s="1">
        <v>100.695</v>
      </c>
      <c r="II371" s="1">
        <v>100.412</v>
      </c>
      <c r="IJ371" s="1" t="s">
        <v>358</v>
      </c>
    </row>
    <row r="372" ht="15.75" customHeight="1">
      <c r="A372" s="1">
        <v>356.0</v>
      </c>
      <c r="B372" s="1">
        <v>1.6597968935E9</v>
      </c>
      <c r="C372" s="1">
        <v>752.0</v>
      </c>
      <c r="D372" s="1" t="s">
        <v>1045</v>
      </c>
      <c r="E372" s="1" t="s">
        <v>1046</v>
      </c>
      <c r="F372" s="1">
        <v>1.0</v>
      </c>
      <c r="G372" s="1" t="s">
        <v>346</v>
      </c>
      <c r="H372" s="1" t="s">
        <v>347</v>
      </c>
      <c r="I372" s="1" t="s">
        <v>348</v>
      </c>
      <c r="J372" s="1" t="s">
        <v>349</v>
      </c>
      <c r="K372" s="1" t="s">
        <v>350</v>
      </c>
      <c r="L372" s="1" t="s">
        <v>346</v>
      </c>
      <c r="M372" s="1" t="s">
        <v>351</v>
      </c>
      <c r="N372" s="1">
        <v>1.6597968855E9</v>
      </c>
      <c r="O372" s="1">
        <f t="shared" si="1"/>
        <v>0.002558086829</v>
      </c>
      <c r="P372" s="1">
        <f t="shared" si="2"/>
        <v>2.558086829</v>
      </c>
      <c r="Q372" s="1">
        <f t="shared" si="3"/>
        <v>24.10065909</v>
      </c>
      <c r="R372" s="1">
        <f t="shared" si="4"/>
        <v>1674.67</v>
      </c>
      <c r="S372" s="1">
        <f t="shared" si="5"/>
        <v>1241.164853</v>
      </c>
      <c r="T372" s="1">
        <f t="shared" si="6"/>
        <v>123.0826331</v>
      </c>
      <c r="U372" s="1">
        <f t="shared" si="7"/>
        <v>166.0720513</v>
      </c>
      <c r="V372" s="1">
        <f t="shared" si="8"/>
        <v>0.1044658622</v>
      </c>
      <c r="W372" s="1">
        <f t="shared" si="9"/>
        <v>2.914275082</v>
      </c>
      <c r="X372" s="1">
        <f t="shared" si="10"/>
        <v>0.1024292251</v>
      </c>
      <c r="Y372" s="1">
        <f t="shared" si="11"/>
        <v>0.06419794233</v>
      </c>
      <c r="Z372" s="1">
        <f t="shared" si="12"/>
        <v>321.5186297</v>
      </c>
      <c r="AA372" s="1">
        <f t="shared" si="13"/>
        <v>32.20105646</v>
      </c>
      <c r="AB372" s="1">
        <f t="shared" si="14"/>
        <v>31.454425</v>
      </c>
      <c r="AC372" s="1">
        <f t="shared" si="15"/>
        <v>4.629596452</v>
      </c>
      <c r="AD372" s="1">
        <f t="shared" si="16"/>
        <v>49.71595555</v>
      </c>
      <c r="AE372" s="1">
        <f t="shared" si="17"/>
        <v>2.238745922</v>
      </c>
      <c r="AF372" s="1">
        <f t="shared" si="18"/>
        <v>4.503073303</v>
      </c>
      <c r="AG372" s="1">
        <f t="shared" si="19"/>
        <v>2.39085053</v>
      </c>
      <c r="AH372" s="1">
        <f t="shared" si="20"/>
        <v>-112.8116292</v>
      </c>
      <c r="AI372" s="1">
        <f t="shared" si="21"/>
        <v>-76.47346941</v>
      </c>
      <c r="AJ372" s="1">
        <f t="shared" si="22"/>
        <v>-5.904956713</v>
      </c>
      <c r="AK372" s="1">
        <f t="shared" si="23"/>
        <v>126.3285744</v>
      </c>
      <c r="AL372" s="1">
        <f t="shared" si="24"/>
        <v>55.59999843</v>
      </c>
      <c r="AM372" s="1">
        <f t="shared" si="25"/>
        <v>2.549994978</v>
      </c>
      <c r="AN372" s="1">
        <f t="shared" si="26"/>
        <v>24.10065909</v>
      </c>
      <c r="AO372" s="1">
        <v>1807.366320346321</v>
      </c>
      <c r="AP372" s="1">
        <v>1751.762060606061</v>
      </c>
      <c r="AQ372" s="1">
        <v>5.132557575757564</v>
      </c>
      <c r="AR372" s="1">
        <v>64.94</v>
      </c>
      <c r="AS372" s="1">
        <f t="shared" si="27"/>
        <v>2.558086829</v>
      </c>
      <c r="AT372" s="1">
        <v>19.63612483556748</v>
      </c>
      <c r="AU372" s="1">
        <v>22.5948738235294</v>
      </c>
      <c r="AV372" s="1">
        <v>0.00578623998885207</v>
      </c>
      <c r="AW372" s="1">
        <v>90.19422672828748</v>
      </c>
      <c r="AX372" s="1">
        <v>0.0</v>
      </c>
      <c r="AY372" s="1">
        <v>0.0</v>
      </c>
      <c r="AZ372" s="1">
        <f t="shared" si="28"/>
        <v>1</v>
      </c>
      <c r="BA372" s="1">
        <f t="shared" si="29"/>
        <v>0</v>
      </c>
      <c r="BB372" s="1">
        <f t="shared" si="30"/>
        <v>51732.5165</v>
      </c>
      <c r="BC372" s="1">
        <f t="shared" si="31"/>
        <v>2000.01625</v>
      </c>
      <c r="BD372" s="1">
        <f t="shared" si="32"/>
        <v>1681.213669</v>
      </c>
      <c r="BE372" s="1">
        <f t="shared" si="33"/>
        <v>0.8406000045</v>
      </c>
      <c r="BF372" s="1">
        <f t="shared" si="34"/>
        <v>0.1607580087</v>
      </c>
      <c r="BG372" s="1">
        <v>6.0</v>
      </c>
      <c r="BH372" s="1">
        <v>0.5</v>
      </c>
      <c r="BI372" s="1" t="s">
        <v>352</v>
      </c>
      <c r="BJ372" s="1">
        <v>2.0</v>
      </c>
      <c r="BK372" s="1" t="b">
        <v>1</v>
      </c>
      <c r="BL372" s="1">
        <v>1.6597968855E9</v>
      </c>
      <c r="BM372" s="1">
        <v>1674.67</v>
      </c>
      <c r="BN372" s="1">
        <v>1746.4975</v>
      </c>
      <c r="BO372" s="1">
        <v>22.57550625</v>
      </c>
      <c r="BP372" s="1">
        <v>19.5853</v>
      </c>
      <c r="BQ372" s="1">
        <v>1671.888125</v>
      </c>
      <c r="BR372" s="1">
        <v>22.54065</v>
      </c>
      <c r="BS372" s="1">
        <v>500.1181875</v>
      </c>
      <c r="BT372" s="1">
        <v>99.0672375</v>
      </c>
      <c r="BU372" s="1">
        <v>0.0997932125</v>
      </c>
      <c r="BV372" s="1">
        <v>30.9676875</v>
      </c>
      <c r="BW372" s="1">
        <v>31.454425</v>
      </c>
      <c r="BX372" s="1">
        <v>999.9</v>
      </c>
      <c r="BY372" s="1">
        <v>0.0</v>
      </c>
      <c r="BZ372" s="1">
        <v>0.0</v>
      </c>
      <c r="CA372" s="1">
        <v>10006.520625</v>
      </c>
      <c r="CB372" s="1">
        <v>0.0</v>
      </c>
      <c r="CC372" s="1">
        <v>289.8941875</v>
      </c>
      <c r="CD372" s="1">
        <v>-71.827225</v>
      </c>
      <c r="CE372" s="1">
        <v>1713.34875</v>
      </c>
      <c r="CF372" s="1">
        <v>1781.38625</v>
      </c>
      <c r="CG372" s="1">
        <v>2.990205</v>
      </c>
      <c r="CH372" s="1">
        <v>1746.4975</v>
      </c>
      <c r="CI372" s="1">
        <v>19.5853</v>
      </c>
      <c r="CJ372" s="1">
        <v>2.236491875</v>
      </c>
      <c r="CK372" s="1">
        <v>1.940263125</v>
      </c>
      <c r="CL372" s="1">
        <v>19.22615</v>
      </c>
      <c r="CM372" s="1">
        <v>16.96503125</v>
      </c>
      <c r="CN372" s="1">
        <v>2000.01625</v>
      </c>
      <c r="CO372" s="1">
        <v>0.9799995625</v>
      </c>
      <c r="CP372" s="1">
        <v>0.02000065625</v>
      </c>
      <c r="CQ372" s="1">
        <v>0.0</v>
      </c>
      <c r="CR372" s="1">
        <v>2.3433125</v>
      </c>
      <c r="CS372" s="1">
        <v>0.0</v>
      </c>
      <c r="CT372" s="1">
        <v>17328.88125</v>
      </c>
      <c r="CU372" s="1">
        <v>17412.46875</v>
      </c>
      <c r="CV372" s="1">
        <v>41.3238125</v>
      </c>
      <c r="CW372" s="1">
        <v>42.42925</v>
      </c>
      <c r="CX372" s="1">
        <v>41.269375</v>
      </c>
      <c r="CY372" s="1">
        <v>41.125</v>
      </c>
      <c r="CZ372" s="1">
        <v>41.503875</v>
      </c>
      <c r="DA372" s="1">
        <v>1960.015625</v>
      </c>
      <c r="DB372" s="1">
        <v>40.000625</v>
      </c>
      <c r="DC372" s="1">
        <v>0.0</v>
      </c>
      <c r="DD372" s="1">
        <v>1.6597968927E9</v>
      </c>
      <c r="DE372" s="1">
        <v>0.0</v>
      </c>
      <c r="DF372" s="1">
        <v>1.6597961675E9</v>
      </c>
      <c r="DG372" s="1" t="s">
        <v>353</v>
      </c>
      <c r="DH372" s="1">
        <v>1.659796162E9</v>
      </c>
      <c r="DI372" s="1">
        <v>1.6597961675E9</v>
      </c>
      <c r="DJ372" s="1">
        <v>2.0</v>
      </c>
      <c r="DK372" s="1">
        <v>-0.014</v>
      </c>
      <c r="DL372" s="1">
        <v>-0.001</v>
      </c>
      <c r="DM372" s="1">
        <v>1.327</v>
      </c>
      <c r="DN372" s="1">
        <v>0.031</v>
      </c>
      <c r="DO372" s="1">
        <v>400.0</v>
      </c>
      <c r="DP372" s="1">
        <v>20.0</v>
      </c>
      <c r="DQ372" s="1">
        <v>0.32</v>
      </c>
      <c r="DR372" s="1">
        <v>0.03</v>
      </c>
      <c r="DS372" s="1">
        <v>23.78079942836413</v>
      </c>
      <c r="DT372" s="1">
        <v>1.265490081254081</v>
      </c>
      <c r="DU372" s="1">
        <v>0.1364999613295555</v>
      </c>
      <c r="DV372" s="1">
        <v>0.0</v>
      </c>
      <c r="DW372" s="1">
        <v>-71.70203170731708</v>
      </c>
      <c r="DX372" s="1">
        <v>-2.759694773519089</v>
      </c>
      <c r="DY372" s="1">
        <v>0.3021955395378917</v>
      </c>
      <c r="DZ372" s="1">
        <v>0.0</v>
      </c>
      <c r="EA372" s="1">
        <v>3.01798243902439</v>
      </c>
      <c r="EB372" s="1">
        <v>-0.5797446689895419</v>
      </c>
      <c r="EC372" s="1">
        <v>0.05881331642726086</v>
      </c>
      <c r="ED372" s="1">
        <v>0.0</v>
      </c>
      <c r="EE372" s="1">
        <v>2.390630755511195</v>
      </c>
      <c r="EF372" s="1">
        <v>0.0162254650989227</v>
      </c>
      <c r="EG372" s="1">
        <v>0.001597408813834528</v>
      </c>
      <c r="EH372" s="1">
        <v>1.0</v>
      </c>
      <c r="EI372" s="1">
        <v>0.1059333362159481</v>
      </c>
      <c r="EJ372" s="1">
        <v>-0.01984910427851687</v>
      </c>
      <c r="EK372" s="1">
        <v>0.001452126224413392</v>
      </c>
      <c r="EL372" s="1">
        <v>1.0</v>
      </c>
      <c r="EM372" s="1">
        <v>2.0</v>
      </c>
      <c r="EN372" s="1">
        <v>5.0</v>
      </c>
      <c r="EO372" s="1" t="s">
        <v>429</v>
      </c>
      <c r="EP372" s="1">
        <v>2.94258</v>
      </c>
      <c r="EQ372" s="1">
        <v>2.80082</v>
      </c>
      <c r="ER372" s="1">
        <v>0.230325</v>
      </c>
      <c r="ES372" s="1">
        <v>0.235875</v>
      </c>
      <c r="ET372" s="1">
        <v>0.102863</v>
      </c>
      <c r="EU372" s="1">
        <v>0.0931066</v>
      </c>
      <c r="EV372" s="1">
        <v>15803.1</v>
      </c>
      <c r="EW372" s="1">
        <v>16451.9</v>
      </c>
      <c r="EX372" s="1">
        <v>23882.7</v>
      </c>
      <c r="EY372" s="1">
        <v>25062.4</v>
      </c>
      <c r="EZ372" s="1">
        <v>34301.5</v>
      </c>
      <c r="FA372" s="1">
        <v>36303.2</v>
      </c>
      <c r="FB372" s="1">
        <v>43545.8</v>
      </c>
      <c r="FC372" s="1">
        <v>46331.9</v>
      </c>
      <c r="FD372" s="1">
        <v>1.96688</v>
      </c>
      <c r="FE372" s="1">
        <v>1.84827</v>
      </c>
      <c r="FF372" s="1">
        <v>0.0846498</v>
      </c>
      <c r="FG372" s="1">
        <v>0.0</v>
      </c>
      <c r="FH372" s="1">
        <v>30.0967</v>
      </c>
      <c r="FI372" s="1">
        <v>999.9</v>
      </c>
      <c r="FJ372" s="1">
        <v>55.7</v>
      </c>
      <c r="FK372" s="1">
        <v>34.7</v>
      </c>
      <c r="FL372" s="1">
        <v>31.2302</v>
      </c>
      <c r="FM372" s="1">
        <v>64.4586</v>
      </c>
      <c r="FN372" s="1">
        <v>25.4167</v>
      </c>
      <c r="FO372" s="1">
        <v>1.0</v>
      </c>
      <c r="FP372" s="1">
        <v>0.400173</v>
      </c>
      <c r="FQ372" s="1">
        <v>1.47163</v>
      </c>
      <c r="FR372" s="1">
        <v>20.3162</v>
      </c>
      <c r="FS372" s="1">
        <v>5.21145</v>
      </c>
      <c r="FT372" s="1">
        <v>11.908</v>
      </c>
      <c r="FU372" s="1">
        <v>5.00265</v>
      </c>
      <c r="FV372" s="1">
        <v>3.2897</v>
      </c>
      <c r="FW372" s="1">
        <v>9999.0</v>
      </c>
      <c r="FX372" s="1">
        <v>9999.0</v>
      </c>
      <c r="FY372" s="1">
        <v>9999.0</v>
      </c>
      <c r="FZ372" s="1">
        <v>999.9</v>
      </c>
      <c r="GA372" s="1">
        <v>1.85959</v>
      </c>
      <c r="GB372" s="1">
        <v>1.85453</v>
      </c>
      <c r="GC372" s="1">
        <v>1.85773</v>
      </c>
      <c r="GD372" s="1">
        <v>1.85615</v>
      </c>
      <c r="GE372" s="1">
        <v>1.85494</v>
      </c>
      <c r="GF372" s="1">
        <v>1.85457</v>
      </c>
      <c r="GG372" s="1">
        <v>1.8532</v>
      </c>
      <c r="GH372" s="1">
        <v>1.85639</v>
      </c>
      <c r="GI372" s="1">
        <v>0.0</v>
      </c>
      <c r="GJ372" s="1">
        <v>0.0</v>
      </c>
      <c r="GK372" s="1">
        <v>0.0</v>
      </c>
      <c r="GL372" s="1">
        <v>0.0</v>
      </c>
      <c r="GM372" s="1" t="s">
        <v>355</v>
      </c>
      <c r="GN372" s="1" t="s">
        <v>356</v>
      </c>
      <c r="GO372" s="1" t="s">
        <v>357</v>
      </c>
      <c r="GP372" s="1" t="s">
        <v>357</v>
      </c>
      <c r="GQ372" s="1" t="s">
        <v>357</v>
      </c>
      <c r="GR372" s="1" t="s">
        <v>357</v>
      </c>
      <c r="GS372" s="1">
        <v>0.0</v>
      </c>
      <c r="GT372" s="1">
        <v>100.0</v>
      </c>
      <c r="GU372" s="1">
        <v>100.0</v>
      </c>
      <c r="GV372" s="1">
        <v>2.81</v>
      </c>
      <c r="GW372" s="1">
        <v>0.0349</v>
      </c>
      <c r="GX372" s="1">
        <v>0.3255316452960568</v>
      </c>
      <c r="GY372" s="1">
        <v>0.003023906125278789</v>
      </c>
      <c r="GZ372" s="1">
        <v>-1.398580452151984E-6</v>
      </c>
      <c r="HA372" s="1">
        <v>2.803037836604737E-10</v>
      </c>
      <c r="HB372" s="1">
        <v>-0.04759964022089117</v>
      </c>
      <c r="HC372" s="1">
        <v>0.009965371539748925</v>
      </c>
      <c r="HD372" s="1">
        <v>-4.563662031605912E-4</v>
      </c>
      <c r="HE372" s="1">
        <v>7.83371007442278E-6</v>
      </c>
      <c r="HF372" s="1">
        <v>0.0</v>
      </c>
      <c r="HG372" s="1">
        <v>2134.0</v>
      </c>
      <c r="HH372" s="1">
        <v>2.0</v>
      </c>
      <c r="HI372" s="1">
        <v>25.0</v>
      </c>
      <c r="HJ372" s="1">
        <v>12.2</v>
      </c>
      <c r="HK372" s="1">
        <v>12.1</v>
      </c>
      <c r="HL372" s="1">
        <v>3.47656</v>
      </c>
      <c r="HM372" s="1">
        <v>2.26685</v>
      </c>
      <c r="HN372" s="1">
        <v>1.4978</v>
      </c>
      <c r="HO372" s="1">
        <v>2.30835</v>
      </c>
      <c r="HP372" s="1">
        <v>1.54785</v>
      </c>
      <c r="HQ372" s="1">
        <v>2.44385</v>
      </c>
      <c r="HR372" s="1">
        <v>37.7711</v>
      </c>
      <c r="HS372" s="1">
        <v>15.2178</v>
      </c>
      <c r="HT372" s="1">
        <v>18.0</v>
      </c>
      <c r="HU372" s="1">
        <v>503.827</v>
      </c>
      <c r="HV372" s="1">
        <v>491.839</v>
      </c>
      <c r="HW372" s="1">
        <v>27.6891</v>
      </c>
      <c r="HX372" s="1">
        <v>32.1581</v>
      </c>
      <c r="HY372" s="1">
        <v>30.0006</v>
      </c>
      <c r="HZ372" s="1">
        <v>31.9144</v>
      </c>
      <c r="IA372" s="1">
        <v>32.0154</v>
      </c>
      <c r="IB372" s="1">
        <v>69.6095</v>
      </c>
      <c r="IC372" s="1">
        <v>39.6715</v>
      </c>
      <c r="ID372" s="1">
        <v>0.0</v>
      </c>
      <c r="IE372" s="1">
        <v>27.6997</v>
      </c>
      <c r="IF372" s="1">
        <v>1819.82</v>
      </c>
      <c r="IG372" s="1">
        <v>19.7259</v>
      </c>
      <c r="IH372" s="1">
        <v>100.694</v>
      </c>
      <c r="II372" s="1">
        <v>100.411</v>
      </c>
      <c r="IJ372" s="1" t="s">
        <v>358</v>
      </c>
    </row>
    <row r="373" ht="15.75" customHeight="1">
      <c r="A373" s="1">
        <v>357.0</v>
      </c>
      <c r="B373" s="1">
        <v>1.6597968945E9</v>
      </c>
      <c r="C373" s="1">
        <v>753.0</v>
      </c>
      <c r="D373" s="1" t="s">
        <v>1047</v>
      </c>
      <c r="E373" s="1" t="s">
        <v>1048</v>
      </c>
      <c r="F373" s="1">
        <v>1.0</v>
      </c>
      <c r="G373" s="1" t="s">
        <v>346</v>
      </c>
      <c r="H373" s="1" t="s">
        <v>347</v>
      </c>
      <c r="I373" s="1" t="s">
        <v>348</v>
      </c>
      <c r="J373" s="1" t="s">
        <v>349</v>
      </c>
      <c r="K373" s="1" t="s">
        <v>350</v>
      </c>
      <c r="L373" s="1" t="s">
        <v>346</v>
      </c>
      <c r="M373" s="1" t="s">
        <v>351</v>
      </c>
      <c r="N373" s="1">
        <v>1.659796887E9</v>
      </c>
      <c r="O373" s="1">
        <f t="shared" si="1"/>
        <v>0.002560583691</v>
      </c>
      <c r="P373" s="1">
        <f t="shared" si="2"/>
        <v>2.560583691</v>
      </c>
      <c r="Q373" s="1">
        <f t="shared" si="3"/>
        <v>24.18843517</v>
      </c>
      <c r="R373" s="1">
        <f t="shared" si="4"/>
        <v>1682.157333</v>
      </c>
      <c r="S373" s="1">
        <f t="shared" si="5"/>
        <v>1247.291371</v>
      </c>
      <c r="T373" s="1">
        <f t="shared" si="6"/>
        <v>123.6904265</v>
      </c>
      <c r="U373" s="1">
        <f t="shared" si="7"/>
        <v>166.8148782</v>
      </c>
      <c r="V373" s="1">
        <f t="shared" si="8"/>
        <v>0.1045478552</v>
      </c>
      <c r="W373" s="1">
        <f t="shared" si="9"/>
        <v>2.913896727</v>
      </c>
      <c r="X373" s="1">
        <f t="shared" si="10"/>
        <v>0.1025077942</v>
      </c>
      <c r="Y373" s="1">
        <f t="shared" si="11"/>
        <v>0.06424734713</v>
      </c>
      <c r="Z373" s="1">
        <f t="shared" si="12"/>
        <v>321.5195498</v>
      </c>
      <c r="AA373" s="1">
        <f t="shared" si="13"/>
        <v>32.20151147</v>
      </c>
      <c r="AB373" s="1">
        <f t="shared" si="14"/>
        <v>31.45713333</v>
      </c>
      <c r="AC373" s="1">
        <f t="shared" si="15"/>
        <v>4.63030903</v>
      </c>
      <c r="AD373" s="1">
        <f t="shared" si="16"/>
        <v>49.71814018</v>
      </c>
      <c r="AE373" s="1">
        <f t="shared" si="17"/>
        <v>2.238965919</v>
      </c>
      <c r="AF373" s="1">
        <f t="shared" si="18"/>
        <v>4.503317925</v>
      </c>
      <c r="AG373" s="1">
        <f t="shared" si="19"/>
        <v>2.391343112</v>
      </c>
      <c r="AH373" s="1">
        <f t="shared" si="20"/>
        <v>-112.9217408</v>
      </c>
      <c r="AI373" s="1">
        <f t="shared" si="21"/>
        <v>-76.73937188</v>
      </c>
      <c r="AJ373" s="1">
        <f t="shared" si="22"/>
        <v>-5.92636497</v>
      </c>
      <c r="AK373" s="1">
        <f t="shared" si="23"/>
        <v>125.9320722</v>
      </c>
      <c r="AL373" s="1">
        <f t="shared" si="24"/>
        <v>55.65643281</v>
      </c>
      <c r="AM373" s="1">
        <f t="shared" si="25"/>
        <v>2.540042185</v>
      </c>
      <c r="AN373" s="1">
        <f t="shared" si="26"/>
        <v>24.18843517</v>
      </c>
      <c r="AO373" s="1">
        <v>1812.571432900433</v>
      </c>
      <c r="AP373" s="1">
        <v>1756.875878787879</v>
      </c>
      <c r="AQ373" s="1">
        <v>5.12941818181801</v>
      </c>
      <c r="AR373" s="1">
        <v>64.94</v>
      </c>
      <c r="AS373" s="1">
        <f t="shared" si="27"/>
        <v>2.560583691</v>
      </c>
      <c r="AT373" s="1">
        <v>19.63868947282232</v>
      </c>
      <c r="AU373" s="1">
        <v>22.59369264705881</v>
      </c>
      <c r="AV373" s="1">
        <v>0.006727187180975197</v>
      </c>
      <c r="AW373" s="1">
        <v>90.19422672828748</v>
      </c>
      <c r="AX373" s="1">
        <v>0.0</v>
      </c>
      <c r="AY373" s="1">
        <v>0.0</v>
      </c>
      <c r="AZ373" s="1">
        <f t="shared" si="28"/>
        <v>1</v>
      </c>
      <c r="BA373" s="1">
        <f t="shared" si="29"/>
        <v>0</v>
      </c>
      <c r="BB373" s="1">
        <f t="shared" si="30"/>
        <v>51721.62913</v>
      </c>
      <c r="BC373" s="1">
        <f t="shared" si="31"/>
        <v>2000.022</v>
      </c>
      <c r="BD373" s="1">
        <f t="shared" si="32"/>
        <v>1681.2185</v>
      </c>
      <c r="BE373" s="1">
        <f t="shared" si="33"/>
        <v>0.8406000034</v>
      </c>
      <c r="BF373" s="1">
        <f t="shared" si="34"/>
        <v>0.1607580066</v>
      </c>
      <c r="BG373" s="1">
        <v>6.0</v>
      </c>
      <c r="BH373" s="1">
        <v>0.5</v>
      </c>
      <c r="BI373" s="1" t="s">
        <v>352</v>
      </c>
      <c r="BJ373" s="1">
        <v>2.0</v>
      </c>
      <c r="BK373" s="1" t="b">
        <v>1</v>
      </c>
      <c r="BL373" s="1">
        <v>1.659796887E9</v>
      </c>
      <c r="BM373" s="1">
        <v>1682.157333333334</v>
      </c>
      <c r="BN373" s="1">
        <v>1754.054666666667</v>
      </c>
      <c r="BO373" s="1">
        <v>22.57768</v>
      </c>
      <c r="BP373" s="1">
        <v>19.59918</v>
      </c>
      <c r="BQ373" s="1">
        <v>1679.37</v>
      </c>
      <c r="BR373" s="1">
        <v>22.54282</v>
      </c>
      <c r="BS373" s="1">
        <v>500.123</v>
      </c>
      <c r="BT373" s="1">
        <v>99.06744666666667</v>
      </c>
      <c r="BU373" s="1">
        <v>0.09978038000000002</v>
      </c>
      <c r="BV373" s="1">
        <v>30.96864</v>
      </c>
      <c r="BW373" s="1">
        <v>31.45713333333333</v>
      </c>
      <c r="BX373" s="1">
        <v>999.8999999999999</v>
      </c>
      <c r="BY373" s="1">
        <v>0.0</v>
      </c>
      <c r="BZ373" s="1">
        <v>0.0</v>
      </c>
      <c r="CA373" s="1">
        <v>10004.33533333333</v>
      </c>
      <c r="CB373" s="1">
        <v>0.0</v>
      </c>
      <c r="CC373" s="1">
        <v>290.1898</v>
      </c>
      <c r="CD373" s="1">
        <v>-71.89736666666666</v>
      </c>
      <c r="CE373" s="1">
        <v>1721.012</v>
      </c>
      <c r="CF373" s="1">
        <v>1789.12</v>
      </c>
      <c r="CG373" s="1">
        <v>2.978498</v>
      </c>
      <c r="CH373" s="1">
        <v>1754.054666666667</v>
      </c>
      <c r="CI373" s="1">
        <v>19.59918</v>
      </c>
      <c r="CJ373" s="1">
        <v>2.236712</v>
      </c>
      <c r="CK373" s="1">
        <v>1.941642666666667</v>
      </c>
      <c r="CL373" s="1">
        <v>19.22772666666667</v>
      </c>
      <c r="CM373" s="1">
        <v>16.97625333333333</v>
      </c>
      <c r="CN373" s="1">
        <v>2000.022</v>
      </c>
      <c r="CO373" s="1">
        <v>0.9799995999999999</v>
      </c>
      <c r="CP373" s="1">
        <v>0.02000062</v>
      </c>
      <c r="CQ373" s="1">
        <v>0.0</v>
      </c>
      <c r="CR373" s="1">
        <v>2.451133333333333</v>
      </c>
      <c r="CS373" s="1">
        <v>0.0</v>
      </c>
      <c r="CT373" s="1">
        <v>17325.48</v>
      </c>
      <c r="CU373" s="1">
        <v>17412.51333333333</v>
      </c>
      <c r="CV373" s="1">
        <v>41.3246</v>
      </c>
      <c r="CW373" s="1">
        <v>42.42460000000001</v>
      </c>
      <c r="CX373" s="1">
        <v>41.27066666666667</v>
      </c>
      <c r="CY373" s="1">
        <v>41.125</v>
      </c>
      <c r="CZ373" s="1">
        <v>41.50413333333334</v>
      </c>
      <c r="DA373" s="1">
        <v>1960.021333333333</v>
      </c>
      <c r="DB373" s="1">
        <v>40.00066666666667</v>
      </c>
      <c r="DC373" s="1">
        <v>0.0</v>
      </c>
      <c r="DD373" s="1">
        <v>1.6597968933E9</v>
      </c>
      <c r="DE373" s="1">
        <v>0.0</v>
      </c>
      <c r="DF373" s="1">
        <v>1.6597961675E9</v>
      </c>
      <c r="DG373" s="1" t="s">
        <v>353</v>
      </c>
      <c r="DH373" s="1">
        <v>1.659796162E9</v>
      </c>
      <c r="DI373" s="1">
        <v>1.6597961675E9</v>
      </c>
      <c r="DJ373" s="1">
        <v>2.0</v>
      </c>
      <c r="DK373" s="1">
        <v>-0.014</v>
      </c>
      <c r="DL373" s="1">
        <v>-0.001</v>
      </c>
      <c r="DM373" s="1">
        <v>1.327</v>
      </c>
      <c r="DN373" s="1">
        <v>0.031</v>
      </c>
      <c r="DO373" s="1">
        <v>400.0</v>
      </c>
      <c r="DP373" s="1">
        <v>20.0</v>
      </c>
      <c r="DQ373" s="1">
        <v>0.32</v>
      </c>
      <c r="DR373" s="1">
        <v>0.03</v>
      </c>
      <c r="DS373" s="1">
        <v>23.81034144965004</v>
      </c>
      <c r="DT373" s="1">
        <v>1.519463062352644</v>
      </c>
      <c r="DU373" s="1">
        <v>0.1526997673570364</v>
      </c>
      <c r="DV373" s="1">
        <v>0.0</v>
      </c>
      <c r="DW373" s="1">
        <v>-71.73530731707316</v>
      </c>
      <c r="DX373" s="1">
        <v>-2.964535191637628</v>
      </c>
      <c r="DY373" s="1">
        <v>0.3148871229351291</v>
      </c>
      <c r="DZ373" s="1">
        <v>0.0</v>
      </c>
      <c r="EA373" s="1">
        <v>3.010517804878049</v>
      </c>
      <c r="EB373" s="1">
        <v>-0.5586133797909341</v>
      </c>
      <c r="EC373" s="1">
        <v>0.0572283767029914</v>
      </c>
      <c r="ED373" s="1">
        <v>0.0</v>
      </c>
      <c r="EE373" s="1">
        <v>2.390867022670096</v>
      </c>
      <c r="EF373" s="1">
        <v>0.01834300838242976</v>
      </c>
      <c r="EG373" s="1">
        <v>0.001691856632606422</v>
      </c>
      <c r="EH373" s="1">
        <v>1.0</v>
      </c>
      <c r="EI373" s="1">
        <v>0.1056982310513307</v>
      </c>
      <c r="EJ373" s="1">
        <v>-0.01904373601725241</v>
      </c>
      <c r="EK373" s="1">
        <v>0.001411026590680364</v>
      </c>
      <c r="EL373" s="1">
        <v>1.0</v>
      </c>
      <c r="EM373" s="1">
        <v>2.0</v>
      </c>
      <c r="EN373" s="1">
        <v>5.0</v>
      </c>
      <c r="EO373" s="1" t="s">
        <v>429</v>
      </c>
      <c r="EP373" s="1">
        <v>2.94251</v>
      </c>
      <c r="EQ373" s="1">
        <v>2.80024</v>
      </c>
      <c r="ER373" s="1">
        <v>0.230714</v>
      </c>
      <c r="ES373" s="1">
        <v>0.236243</v>
      </c>
      <c r="ET373" s="1">
        <v>0.102862</v>
      </c>
      <c r="EU373" s="1">
        <v>0.0931096</v>
      </c>
      <c r="EV373" s="1">
        <v>15795.1</v>
      </c>
      <c r="EW373" s="1">
        <v>16443.9</v>
      </c>
      <c r="EX373" s="1">
        <v>23882.6</v>
      </c>
      <c r="EY373" s="1">
        <v>25062.3</v>
      </c>
      <c r="EZ373" s="1">
        <v>34301.3</v>
      </c>
      <c r="FA373" s="1">
        <v>36303.1</v>
      </c>
      <c r="FB373" s="1">
        <v>43545.6</v>
      </c>
      <c r="FC373" s="1">
        <v>46331.8</v>
      </c>
      <c r="FD373" s="1">
        <v>1.9668</v>
      </c>
      <c r="FE373" s="1">
        <v>1.84825</v>
      </c>
      <c r="FF373" s="1">
        <v>0.0847504</v>
      </c>
      <c r="FG373" s="1">
        <v>0.0</v>
      </c>
      <c r="FH373" s="1">
        <v>30.0958</v>
      </c>
      <c r="FI373" s="1">
        <v>999.9</v>
      </c>
      <c r="FJ373" s="1">
        <v>55.7</v>
      </c>
      <c r="FK373" s="1">
        <v>34.7</v>
      </c>
      <c r="FL373" s="1">
        <v>31.2302</v>
      </c>
      <c r="FM373" s="1">
        <v>64.6886</v>
      </c>
      <c r="FN373" s="1">
        <v>25.9054</v>
      </c>
      <c r="FO373" s="1">
        <v>1.0</v>
      </c>
      <c r="FP373" s="1">
        <v>0.400246</v>
      </c>
      <c r="FQ373" s="1">
        <v>1.46171</v>
      </c>
      <c r="FR373" s="1">
        <v>20.3164</v>
      </c>
      <c r="FS373" s="1">
        <v>5.21145</v>
      </c>
      <c r="FT373" s="1">
        <v>11.9081</v>
      </c>
      <c r="FU373" s="1">
        <v>5.0028</v>
      </c>
      <c r="FV373" s="1">
        <v>3.28965</v>
      </c>
      <c r="FW373" s="1">
        <v>9999.0</v>
      </c>
      <c r="FX373" s="1">
        <v>9999.0</v>
      </c>
      <c r="FY373" s="1">
        <v>9999.0</v>
      </c>
      <c r="FZ373" s="1">
        <v>999.9</v>
      </c>
      <c r="GA373" s="1">
        <v>1.85959</v>
      </c>
      <c r="GB373" s="1">
        <v>1.85453</v>
      </c>
      <c r="GC373" s="1">
        <v>1.85773</v>
      </c>
      <c r="GD373" s="1">
        <v>1.85614</v>
      </c>
      <c r="GE373" s="1">
        <v>1.85494</v>
      </c>
      <c r="GF373" s="1">
        <v>1.85457</v>
      </c>
      <c r="GG373" s="1">
        <v>1.85319</v>
      </c>
      <c r="GH373" s="1">
        <v>1.85639</v>
      </c>
      <c r="GI373" s="1">
        <v>0.0</v>
      </c>
      <c r="GJ373" s="1">
        <v>0.0</v>
      </c>
      <c r="GK373" s="1">
        <v>0.0</v>
      </c>
      <c r="GL373" s="1">
        <v>0.0</v>
      </c>
      <c r="GM373" s="1" t="s">
        <v>355</v>
      </c>
      <c r="GN373" s="1" t="s">
        <v>356</v>
      </c>
      <c r="GO373" s="1" t="s">
        <v>357</v>
      </c>
      <c r="GP373" s="1" t="s">
        <v>357</v>
      </c>
      <c r="GQ373" s="1" t="s">
        <v>357</v>
      </c>
      <c r="GR373" s="1" t="s">
        <v>357</v>
      </c>
      <c r="GS373" s="1">
        <v>0.0</v>
      </c>
      <c r="GT373" s="1">
        <v>100.0</v>
      </c>
      <c r="GU373" s="1">
        <v>100.0</v>
      </c>
      <c r="GV373" s="1">
        <v>2.81</v>
      </c>
      <c r="GW373" s="1">
        <v>0.0348</v>
      </c>
      <c r="GX373" s="1">
        <v>0.3255316452960568</v>
      </c>
      <c r="GY373" s="1">
        <v>0.003023906125278789</v>
      </c>
      <c r="GZ373" s="1">
        <v>-1.398580452151984E-6</v>
      </c>
      <c r="HA373" s="1">
        <v>2.803037836604737E-10</v>
      </c>
      <c r="HB373" s="1">
        <v>-0.04759964022089117</v>
      </c>
      <c r="HC373" s="1">
        <v>0.009965371539748925</v>
      </c>
      <c r="HD373" s="1">
        <v>-4.563662031605912E-4</v>
      </c>
      <c r="HE373" s="1">
        <v>7.83371007442278E-6</v>
      </c>
      <c r="HF373" s="1">
        <v>0.0</v>
      </c>
      <c r="HG373" s="1">
        <v>2134.0</v>
      </c>
      <c r="HH373" s="1">
        <v>2.0</v>
      </c>
      <c r="HI373" s="1">
        <v>25.0</v>
      </c>
      <c r="HJ373" s="1">
        <v>12.2</v>
      </c>
      <c r="HK373" s="1">
        <v>12.1</v>
      </c>
      <c r="HL373" s="1">
        <v>3.48511</v>
      </c>
      <c r="HM373" s="1">
        <v>2.28516</v>
      </c>
      <c r="HN373" s="1">
        <v>1.4978</v>
      </c>
      <c r="HO373" s="1">
        <v>2.30835</v>
      </c>
      <c r="HP373" s="1">
        <v>1.54785</v>
      </c>
      <c r="HQ373" s="1">
        <v>2.35352</v>
      </c>
      <c r="HR373" s="1">
        <v>37.7711</v>
      </c>
      <c r="HS373" s="1">
        <v>15.2003</v>
      </c>
      <c r="HT373" s="1">
        <v>18.0</v>
      </c>
      <c r="HU373" s="1">
        <v>503.789</v>
      </c>
      <c r="HV373" s="1">
        <v>491.83</v>
      </c>
      <c r="HW373" s="1">
        <v>27.6932</v>
      </c>
      <c r="HX373" s="1">
        <v>32.159</v>
      </c>
      <c r="HY373" s="1">
        <v>30.0006</v>
      </c>
      <c r="HZ373" s="1">
        <v>31.9153</v>
      </c>
      <c r="IA373" s="1">
        <v>32.0164</v>
      </c>
      <c r="IB373" s="1">
        <v>69.8286</v>
      </c>
      <c r="IC373" s="1">
        <v>39.6715</v>
      </c>
      <c r="ID373" s="1">
        <v>0.0</v>
      </c>
      <c r="IE373" s="1">
        <v>27.6997</v>
      </c>
      <c r="IF373" s="1">
        <v>1819.82</v>
      </c>
      <c r="IG373" s="1">
        <v>19.7322</v>
      </c>
      <c r="IH373" s="1">
        <v>100.694</v>
      </c>
      <c r="II373" s="1">
        <v>100.411</v>
      </c>
      <c r="IJ373" s="1" t="s">
        <v>358</v>
      </c>
    </row>
    <row r="374" ht="15.75" customHeight="1">
      <c r="A374" s="1">
        <v>358.0</v>
      </c>
      <c r="B374" s="1">
        <v>1.6597968955E9</v>
      </c>
      <c r="C374" s="1">
        <v>754.0</v>
      </c>
      <c r="D374" s="1" t="s">
        <v>1049</v>
      </c>
      <c r="E374" s="1" t="s">
        <v>1050</v>
      </c>
      <c r="F374" s="1">
        <v>1.0</v>
      </c>
      <c r="G374" s="1" t="s">
        <v>346</v>
      </c>
      <c r="H374" s="1" t="s">
        <v>347</v>
      </c>
      <c r="I374" s="1" t="s">
        <v>348</v>
      </c>
      <c r="J374" s="1" t="s">
        <v>349</v>
      </c>
      <c r="K374" s="1" t="s">
        <v>350</v>
      </c>
      <c r="L374" s="1" t="s">
        <v>346</v>
      </c>
      <c r="M374" s="1" t="s">
        <v>351</v>
      </c>
      <c r="N374" s="1">
        <v>1.6597968875E9</v>
      </c>
      <c r="O374" s="1">
        <f t="shared" si="1"/>
        <v>0.002554599293</v>
      </c>
      <c r="P374" s="1">
        <f t="shared" si="2"/>
        <v>2.554599293</v>
      </c>
      <c r="Q374" s="1">
        <f t="shared" si="3"/>
        <v>24.24098002</v>
      </c>
      <c r="R374" s="1">
        <f t="shared" si="4"/>
        <v>1684.65625</v>
      </c>
      <c r="S374" s="1">
        <f t="shared" si="5"/>
        <v>1247.989415</v>
      </c>
      <c r="T374" s="1">
        <f t="shared" si="6"/>
        <v>123.7599323</v>
      </c>
      <c r="U374" s="1">
        <f t="shared" si="7"/>
        <v>167.0630704</v>
      </c>
      <c r="V374" s="1">
        <f t="shared" si="8"/>
        <v>0.1042907916</v>
      </c>
      <c r="W374" s="1">
        <f t="shared" si="9"/>
        <v>2.913841048</v>
      </c>
      <c r="X374" s="1">
        <f t="shared" si="10"/>
        <v>0.1022606075</v>
      </c>
      <c r="Y374" s="1">
        <f t="shared" si="11"/>
        <v>0.06409199197</v>
      </c>
      <c r="Z374" s="1">
        <f t="shared" si="12"/>
        <v>321.5185299</v>
      </c>
      <c r="AA374" s="1">
        <f t="shared" si="13"/>
        <v>32.20350302</v>
      </c>
      <c r="AB374" s="1">
        <f t="shared" si="14"/>
        <v>31.45819375</v>
      </c>
      <c r="AC374" s="1">
        <f t="shared" si="15"/>
        <v>4.630588058</v>
      </c>
      <c r="AD374" s="1">
        <f t="shared" si="16"/>
        <v>49.71918196</v>
      </c>
      <c r="AE374" s="1">
        <f t="shared" si="17"/>
        <v>2.239065986</v>
      </c>
      <c r="AF374" s="1">
        <f t="shared" si="18"/>
        <v>4.503424831</v>
      </c>
      <c r="AG374" s="1">
        <f t="shared" si="19"/>
        <v>2.391522073</v>
      </c>
      <c r="AH374" s="1">
        <f t="shared" si="20"/>
        <v>-112.6578288</v>
      </c>
      <c r="AI374" s="1">
        <f t="shared" si="21"/>
        <v>-76.83909832</v>
      </c>
      <c r="AJ374" s="1">
        <f t="shared" si="22"/>
        <v>-5.934223169</v>
      </c>
      <c r="AK374" s="1">
        <f t="shared" si="23"/>
        <v>126.0873796</v>
      </c>
      <c r="AL374" s="1">
        <f t="shared" si="24"/>
        <v>55.65713884</v>
      </c>
      <c r="AM374" s="1">
        <f t="shared" si="25"/>
        <v>2.538378621</v>
      </c>
      <c r="AN374" s="1">
        <f t="shared" si="26"/>
        <v>24.24098002</v>
      </c>
      <c r="AO374" s="1">
        <v>1817.616030303031</v>
      </c>
      <c r="AP374" s="1">
        <v>1761.940242424242</v>
      </c>
      <c r="AQ374" s="1">
        <v>5.112763636363498</v>
      </c>
      <c r="AR374" s="1">
        <v>64.94</v>
      </c>
      <c r="AS374" s="1">
        <f t="shared" si="27"/>
        <v>2.554599293</v>
      </c>
      <c r="AT374" s="1">
        <v>19.64071984534793</v>
      </c>
      <c r="AU374" s="1">
        <v>22.59239205882353</v>
      </c>
      <c r="AV374" s="1">
        <v>0.00621006675385358</v>
      </c>
      <c r="AW374" s="1">
        <v>90.19422672828748</v>
      </c>
      <c r="AX374" s="1">
        <v>0.0</v>
      </c>
      <c r="AY374" s="1">
        <v>0.0</v>
      </c>
      <c r="AZ374" s="1">
        <f t="shared" si="28"/>
        <v>1</v>
      </c>
      <c r="BA374" s="1">
        <f t="shared" si="29"/>
        <v>0</v>
      </c>
      <c r="BB374" s="1">
        <f t="shared" si="30"/>
        <v>51719.98587</v>
      </c>
      <c r="BC374" s="1">
        <f t="shared" si="31"/>
        <v>2000.015625</v>
      </c>
      <c r="BD374" s="1">
        <f t="shared" si="32"/>
        <v>1681.213144</v>
      </c>
      <c r="BE374" s="1">
        <f t="shared" si="33"/>
        <v>0.8406000047</v>
      </c>
      <c r="BF374" s="1">
        <f t="shared" si="34"/>
        <v>0.160758009</v>
      </c>
      <c r="BG374" s="1">
        <v>6.0</v>
      </c>
      <c r="BH374" s="1">
        <v>0.5</v>
      </c>
      <c r="BI374" s="1" t="s">
        <v>352</v>
      </c>
      <c r="BJ374" s="1">
        <v>2.0</v>
      </c>
      <c r="BK374" s="1" t="b">
        <v>1</v>
      </c>
      <c r="BL374" s="1">
        <v>1.6597968875E9</v>
      </c>
      <c r="BM374" s="1">
        <v>1684.65625</v>
      </c>
      <c r="BN374" s="1">
        <v>1756.559375</v>
      </c>
      <c r="BO374" s="1">
        <v>22.5786375</v>
      </c>
      <c r="BP374" s="1">
        <v>19.6020625</v>
      </c>
      <c r="BQ374" s="1">
        <v>1681.866875</v>
      </c>
      <c r="BR374" s="1">
        <v>22.543775</v>
      </c>
      <c r="BS374" s="1">
        <v>500.1181875</v>
      </c>
      <c r="BT374" s="1">
        <v>99.06775</v>
      </c>
      <c r="BU374" s="1">
        <v>0.09970356249999998</v>
      </c>
      <c r="BV374" s="1">
        <v>30.96905625</v>
      </c>
      <c r="BW374" s="1">
        <v>31.45819375</v>
      </c>
      <c r="BX374" s="1">
        <v>999.9</v>
      </c>
      <c r="BY374" s="1">
        <v>0.0</v>
      </c>
      <c r="BZ374" s="1">
        <v>0.0</v>
      </c>
      <c r="CA374" s="1">
        <v>10003.98625</v>
      </c>
      <c r="CB374" s="1">
        <v>0.0</v>
      </c>
      <c r="CC374" s="1">
        <v>290.4916875</v>
      </c>
      <c r="CD374" s="1">
        <v>-71.90323125</v>
      </c>
      <c r="CE374" s="1">
        <v>1723.57</v>
      </c>
      <c r="CF374" s="1">
        <v>1791.68</v>
      </c>
      <c r="CG374" s="1">
        <v>2.976570625</v>
      </c>
      <c r="CH374" s="1">
        <v>1756.559375</v>
      </c>
      <c r="CI374" s="1">
        <v>19.6020625</v>
      </c>
      <c r="CJ374" s="1">
        <v>2.23681375</v>
      </c>
      <c r="CK374" s="1">
        <v>1.941934375</v>
      </c>
      <c r="CL374" s="1">
        <v>19.22845625</v>
      </c>
      <c r="CM374" s="1">
        <v>16.978625</v>
      </c>
      <c r="CN374" s="1">
        <v>2000.015625</v>
      </c>
      <c r="CO374" s="1">
        <v>0.9799995625</v>
      </c>
      <c r="CP374" s="1">
        <v>0.02000065625</v>
      </c>
      <c r="CQ374" s="1">
        <v>0.0</v>
      </c>
      <c r="CR374" s="1">
        <v>2.4453125</v>
      </c>
      <c r="CS374" s="1">
        <v>0.0</v>
      </c>
      <c r="CT374" s="1">
        <v>17324.7875</v>
      </c>
      <c r="CU374" s="1">
        <v>17412.45625</v>
      </c>
      <c r="CV374" s="1">
        <v>41.3238125</v>
      </c>
      <c r="CW374" s="1">
        <v>42.42149999999999</v>
      </c>
      <c r="CX374" s="1">
        <v>41.269375</v>
      </c>
      <c r="CY374" s="1">
        <v>41.125</v>
      </c>
      <c r="CZ374" s="1">
        <v>41.503875</v>
      </c>
      <c r="DA374" s="1">
        <v>1960.015</v>
      </c>
      <c r="DB374" s="1">
        <v>40.000625</v>
      </c>
      <c r="DC374" s="1">
        <v>0.0</v>
      </c>
      <c r="DD374" s="1">
        <v>1.6597968945E9</v>
      </c>
      <c r="DE374" s="1">
        <v>0.0</v>
      </c>
      <c r="DF374" s="1">
        <v>1.6597961675E9</v>
      </c>
      <c r="DG374" s="1" t="s">
        <v>353</v>
      </c>
      <c r="DH374" s="1">
        <v>1.659796162E9</v>
      </c>
      <c r="DI374" s="1">
        <v>1.6597961675E9</v>
      </c>
      <c r="DJ374" s="1">
        <v>2.0</v>
      </c>
      <c r="DK374" s="1">
        <v>-0.014</v>
      </c>
      <c r="DL374" s="1">
        <v>-0.001</v>
      </c>
      <c r="DM374" s="1">
        <v>1.327</v>
      </c>
      <c r="DN374" s="1">
        <v>0.031</v>
      </c>
      <c r="DO374" s="1">
        <v>400.0</v>
      </c>
      <c r="DP374" s="1">
        <v>20.0</v>
      </c>
      <c r="DQ374" s="1">
        <v>0.32</v>
      </c>
      <c r="DR374" s="1">
        <v>0.03</v>
      </c>
      <c r="DS374" s="1">
        <v>23.86146614725524</v>
      </c>
      <c r="DT374" s="1">
        <v>1.745944665167238</v>
      </c>
      <c r="DU374" s="1">
        <v>0.1714377139579297</v>
      </c>
      <c r="DV374" s="1">
        <v>0.0</v>
      </c>
      <c r="DW374" s="1">
        <v>-71.7894325</v>
      </c>
      <c r="DX374" s="1">
        <v>-2.829099061913545</v>
      </c>
      <c r="DY374" s="1">
        <v>0.3023641011987877</v>
      </c>
      <c r="DZ374" s="1">
        <v>0.0</v>
      </c>
      <c r="EA374" s="1">
        <v>2.9971345</v>
      </c>
      <c r="EB374" s="1">
        <v>-0.505455309568486</v>
      </c>
      <c r="EC374" s="1">
        <v>0.05195830395374739</v>
      </c>
      <c r="ED374" s="1">
        <v>0.0</v>
      </c>
      <c r="EE374" s="1">
        <v>2.391332165396795</v>
      </c>
      <c r="EF374" s="1">
        <v>0.01875075123402334</v>
      </c>
      <c r="EG374" s="1">
        <v>0.001740724739985481</v>
      </c>
      <c r="EH374" s="1">
        <v>1.0</v>
      </c>
      <c r="EI374" s="1">
        <v>0.1054384832653606</v>
      </c>
      <c r="EJ374" s="1">
        <v>-0.01654767366317979</v>
      </c>
      <c r="EK374" s="1">
        <v>0.001318730414159389</v>
      </c>
      <c r="EL374" s="1">
        <v>1.0</v>
      </c>
      <c r="EM374" s="1">
        <v>2.0</v>
      </c>
      <c r="EN374" s="1">
        <v>5.0</v>
      </c>
      <c r="EO374" s="1" t="s">
        <v>429</v>
      </c>
      <c r="EP374" s="1">
        <v>2.94217</v>
      </c>
      <c r="EQ374" s="1">
        <v>2.7994</v>
      </c>
      <c r="ER374" s="1">
        <v>0.231097</v>
      </c>
      <c r="ES374" s="1">
        <v>0.236624</v>
      </c>
      <c r="ET374" s="1">
        <v>0.102862</v>
      </c>
      <c r="EU374" s="1">
        <v>0.0931152</v>
      </c>
      <c r="EV374" s="1">
        <v>15787.2</v>
      </c>
      <c r="EW374" s="1">
        <v>16435.7</v>
      </c>
      <c r="EX374" s="1">
        <v>23882.7</v>
      </c>
      <c r="EY374" s="1">
        <v>25062.3</v>
      </c>
      <c r="EZ374" s="1">
        <v>34301.5</v>
      </c>
      <c r="FA374" s="1">
        <v>36302.9</v>
      </c>
      <c r="FB374" s="1">
        <v>43545.8</v>
      </c>
      <c r="FC374" s="1">
        <v>46331.8</v>
      </c>
      <c r="FD374" s="1">
        <v>1.96675</v>
      </c>
      <c r="FE374" s="1">
        <v>1.84827</v>
      </c>
      <c r="FF374" s="1">
        <v>0.0850111</v>
      </c>
      <c r="FG374" s="1">
        <v>0.0</v>
      </c>
      <c r="FH374" s="1">
        <v>30.0948</v>
      </c>
      <c r="FI374" s="1">
        <v>999.9</v>
      </c>
      <c r="FJ374" s="1">
        <v>55.7</v>
      </c>
      <c r="FK374" s="1">
        <v>34.7</v>
      </c>
      <c r="FL374" s="1">
        <v>31.2324</v>
      </c>
      <c r="FM374" s="1">
        <v>64.6186</v>
      </c>
      <c r="FN374" s="1">
        <v>25.637</v>
      </c>
      <c r="FO374" s="1">
        <v>1.0</v>
      </c>
      <c r="FP374" s="1">
        <v>0.400328</v>
      </c>
      <c r="FQ374" s="1">
        <v>1.46646</v>
      </c>
      <c r="FR374" s="1">
        <v>20.3164</v>
      </c>
      <c r="FS374" s="1">
        <v>5.21145</v>
      </c>
      <c r="FT374" s="1">
        <v>11.908</v>
      </c>
      <c r="FU374" s="1">
        <v>5.00285</v>
      </c>
      <c r="FV374" s="1">
        <v>3.28965</v>
      </c>
      <c r="FW374" s="1">
        <v>9999.0</v>
      </c>
      <c r="FX374" s="1">
        <v>9999.0</v>
      </c>
      <c r="FY374" s="1">
        <v>9999.0</v>
      </c>
      <c r="FZ374" s="1">
        <v>999.9</v>
      </c>
      <c r="GA374" s="1">
        <v>1.85958</v>
      </c>
      <c r="GB374" s="1">
        <v>1.85453</v>
      </c>
      <c r="GC374" s="1">
        <v>1.85772</v>
      </c>
      <c r="GD374" s="1">
        <v>1.85613</v>
      </c>
      <c r="GE374" s="1">
        <v>1.85492</v>
      </c>
      <c r="GF374" s="1">
        <v>1.85457</v>
      </c>
      <c r="GG374" s="1">
        <v>1.85319</v>
      </c>
      <c r="GH374" s="1">
        <v>1.85638</v>
      </c>
      <c r="GI374" s="1">
        <v>0.0</v>
      </c>
      <c r="GJ374" s="1">
        <v>0.0</v>
      </c>
      <c r="GK374" s="1">
        <v>0.0</v>
      </c>
      <c r="GL374" s="1">
        <v>0.0</v>
      </c>
      <c r="GM374" s="1" t="s">
        <v>355</v>
      </c>
      <c r="GN374" s="1" t="s">
        <v>356</v>
      </c>
      <c r="GO374" s="1" t="s">
        <v>357</v>
      </c>
      <c r="GP374" s="1" t="s">
        <v>357</v>
      </c>
      <c r="GQ374" s="1" t="s">
        <v>357</v>
      </c>
      <c r="GR374" s="1" t="s">
        <v>357</v>
      </c>
      <c r="GS374" s="1">
        <v>0.0</v>
      </c>
      <c r="GT374" s="1">
        <v>100.0</v>
      </c>
      <c r="GU374" s="1">
        <v>100.0</v>
      </c>
      <c r="GV374" s="1">
        <v>2.81</v>
      </c>
      <c r="GW374" s="1">
        <v>0.0349</v>
      </c>
      <c r="GX374" s="1">
        <v>0.3255316452960568</v>
      </c>
      <c r="GY374" s="1">
        <v>0.003023906125278789</v>
      </c>
      <c r="GZ374" s="1">
        <v>-1.398580452151984E-6</v>
      </c>
      <c r="HA374" s="1">
        <v>2.803037836604737E-10</v>
      </c>
      <c r="HB374" s="1">
        <v>-0.04759964022089117</v>
      </c>
      <c r="HC374" s="1">
        <v>0.009965371539748925</v>
      </c>
      <c r="HD374" s="1">
        <v>-4.563662031605912E-4</v>
      </c>
      <c r="HE374" s="1">
        <v>7.83371007442278E-6</v>
      </c>
      <c r="HF374" s="1">
        <v>0.0</v>
      </c>
      <c r="HG374" s="1">
        <v>2134.0</v>
      </c>
      <c r="HH374" s="1">
        <v>2.0</v>
      </c>
      <c r="HI374" s="1">
        <v>25.0</v>
      </c>
      <c r="HJ374" s="1">
        <v>12.2</v>
      </c>
      <c r="HK374" s="1">
        <v>12.1</v>
      </c>
      <c r="HL374" s="1">
        <v>3.49243</v>
      </c>
      <c r="HM374" s="1">
        <v>2.26807</v>
      </c>
      <c r="HN374" s="1">
        <v>1.4978</v>
      </c>
      <c r="HO374" s="1">
        <v>2.30957</v>
      </c>
      <c r="HP374" s="1">
        <v>1.54785</v>
      </c>
      <c r="HQ374" s="1">
        <v>2.41577</v>
      </c>
      <c r="HR374" s="1">
        <v>37.7711</v>
      </c>
      <c r="HS374" s="1">
        <v>15.209</v>
      </c>
      <c r="HT374" s="1">
        <v>18.0</v>
      </c>
      <c r="HU374" s="1">
        <v>503.767</v>
      </c>
      <c r="HV374" s="1">
        <v>491.858</v>
      </c>
      <c r="HW374" s="1">
        <v>27.6977</v>
      </c>
      <c r="HX374" s="1">
        <v>32.1602</v>
      </c>
      <c r="HY374" s="1">
        <v>30.0006</v>
      </c>
      <c r="HZ374" s="1">
        <v>31.9165</v>
      </c>
      <c r="IA374" s="1">
        <v>32.0178</v>
      </c>
      <c r="IB374" s="1">
        <v>69.9238</v>
      </c>
      <c r="IC374" s="1">
        <v>39.6715</v>
      </c>
      <c r="ID374" s="1">
        <v>0.0</v>
      </c>
      <c r="IE374" s="1">
        <v>27.6997</v>
      </c>
      <c r="IF374" s="1">
        <v>1829.87</v>
      </c>
      <c r="IG374" s="1">
        <v>19.7395</v>
      </c>
      <c r="IH374" s="1">
        <v>100.695</v>
      </c>
      <c r="II374" s="1">
        <v>100.411</v>
      </c>
      <c r="IJ374" s="1" t="s">
        <v>358</v>
      </c>
    </row>
    <row r="375" ht="15.75" customHeight="1">
      <c r="A375" s="1">
        <v>359.0</v>
      </c>
      <c r="B375" s="1">
        <v>1.6597968965E9</v>
      </c>
      <c r="C375" s="1">
        <v>755.0</v>
      </c>
      <c r="D375" s="1" t="s">
        <v>1051</v>
      </c>
      <c r="E375" s="1" t="s">
        <v>1052</v>
      </c>
      <c r="F375" s="1">
        <v>1.0</v>
      </c>
      <c r="G375" s="1" t="s">
        <v>346</v>
      </c>
      <c r="H375" s="1" t="s">
        <v>347</v>
      </c>
      <c r="I375" s="1" t="s">
        <v>348</v>
      </c>
      <c r="J375" s="1" t="s">
        <v>349</v>
      </c>
      <c r="K375" s="1" t="s">
        <v>350</v>
      </c>
      <c r="L375" s="1" t="s">
        <v>346</v>
      </c>
      <c r="M375" s="1" t="s">
        <v>351</v>
      </c>
      <c r="N375" s="1">
        <v>1.659796889E9</v>
      </c>
      <c r="O375" s="1">
        <f t="shared" si="1"/>
        <v>0.002538448123</v>
      </c>
      <c r="P375" s="1">
        <f t="shared" si="2"/>
        <v>2.538448123</v>
      </c>
      <c r="Q375" s="1">
        <f t="shared" si="3"/>
        <v>24.45706576</v>
      </c>
      <c r="R375" s="1">
        <f t="shared" si="4"/>
        <v>1692.139333</v>
      </c>
      <c r="S375" s="1">
        <f t="shared" si="5"/>
        <v>1249.356126</v>
      </c>
      <c r="T375" s="1">
        <f t="shared" si="6"/>
        <v>123.896121</v>
      </c>
      <c r="U375" s="1">
        <f t="shared" si="7"/>
        <v>167.8060365</v>
      </c>
      <c r="V375" s="1">
        <f t="shared" si="8"/>
        <v>0.1035870663</v>
      </c>
      <c r="W375" s="1">
        <f t="shared" si="9"/>
        <v>2.91347572</v>
      </c>
      <c r="X375" s="1">
        <f t="shared" si="10"/>
        <v>0.1015836585</v>
      </c>
      <c r="Y375" s="1">
        <f t="shared" si="11"/>
        <v>0.06366655758</v>
      </c>
      <c r="Z375" s="1">
        <f t="shared" si="12"/>
        <v>321.5158258</v>
      </c>
      <c r="AA375" s="1">
        <f t="shared" si="13"/>
        <v>32.20889717</v>
      </c>
      <c r="AB375" s="1">
        <f t="shared" si="14"/>
        <v>31.46181333</v>
      </c>
      <c r="AC375" s="1">
        <f t="shared" si="15"/>
        <v>4.631540592</v>
      </c>
      <c r="AD375" s="1">
        <f t="shared" si="16"/>
        <v>49.72147359</v>
      </c>
      <c r="AE375" s="1">
        <f t="shared" si="17"/>
        <v>2.239304182</v>
      </c>
      <c r="AF375" s="1">
        <f t="shared" si="18"/>
        <v>4.503696331</v>
      </c>
      <c r="AG375" s="1">
        <f t="shared" si="19"/>
        <v>2.39223641</v>
      </c>
      <c r="AH375" s="1">
        <f t="shared" si="20"/>
        <v>-111.9455622</v>
      </c>
      <c r="AI375" s="1">
        <f t="shared" si="21"/>
        <v>-77.23195971</v>
      </c>
      <c r="AJ375" s="1">
        <f t="shared" si="22"/>
        <v>-5.965449055</v>
      </c>
      <c r="AK375" s="1">
        <f t="shared" si="23"/>
        <v>126.3728548</v>
      </c>
      <c r="AL375" s="1">
        <f t="shared" si="24"/>
        <v>55.70374754</v>
      </c>
      <c r="AM375" s="1">
        <f t="shared" si="25"/>
        <v>2.529291397</v>
      </c>
      <c r="AN375" s="1">
        <f t="shared" si="26"/>
        <v>24.45706576</v>
      </c>
      <c r="AO375" s="1">
        <v>1822.573874458876</v>
      </c>
      <c r="AP375" s="1">
        <v>1766.89406060606</v>
      </c>
      <c r="AQ375" s="1">
        <v>5.061090909091019</v>
      </c>
      <c r="AR375" s="1">
        <v>64.94</v>
      </c>
      <c r="AS375" s="1">
        <f t="shared" si="27"/>
        <v>2.538448123</v>
      </c>
      <c r="AT375" s="1">
        <v>19.6412118229629</v>
      </c>
      <c r="AU375" s="1">
        <v>22.59148882352939</v>
      </c>
      <c r="AV375" s="1">
        <v>0.003742838555393217</v>
      </c>
      <c r="AW375" s="1">
        <v>90.19422672828748</v>
      </c>
      <c r="AX375" s="1">
        <v>0.0</v>
      </c>
      <c r="AY375" s="1">
        <v>0.0</v>
      </c>
      <c r="AZ375" s="1">
        <f t="shared" si="28"/>
        <v>1</v>
      </c>
      <c r="BA375" s="1">
        <f t="shared" si="29"/>
        <v>0</v>
      </c>
      <c r="BB375" s="1">
        <f t="shared" si="30"/>
        <v>51709.46045</v>
      </c>
      <c r="BC375" s="1">
        <f t="shared" si="31"/>
        <v>1999.998667</v>
      </c>
      <c r="BD375" s="1">
        <f t="shared" si="32"/>
        <v>1681.1989</v>
      </c>
      <c r="BE375" s="1">
        <f t="shared" si="33"/>
        <v>0.8406000104</v>
      </c>
      <c r="BF375" s="1">
        <f t="shared" si="34"/>
        <v>0.1607580201</v>
      </c>
      <c r="BG375" s="1">
        <v>6.0</v>
      </c>
      <c r="BH375" s="1">
        <v>0.5</v>
      </c>
      <c r="BI375" s="1" t="s">
        <v>352</v>
      </c>
      <c r="BJ375" s="1">
        <v>2.0</v>
      </c>
      <c r="BK375" s="1" t="b">
        <v>1</v>
      </c>
      <c r="BL375" s="1">
        <v>1.659796889E9</v>
      </c>
      <c r="BM375" s="1">
        <v>1692.139333333333</v>
      </c>
      <c r="BN375" s="1">
        <v>1764.105333333333</v>
      </c>
      <c r="BO375" s="1">
        <v>22.58092</v>
      </c>
      <c r="BP375" s="1">
        <v>19.6149</v>
      </c>
      <c r="BQ375" s="1">
        <v>1689.344666666667</v>
      </c>
      <c r="BR375" s="1">
        <v>22.54604666666667</v>
      </c>
      <c r="BS375" s="1">
        <v>500.1</v>
      </c>
      <c r="BT375" s="1">
        <v>99.06839333333332</v>
      </c>
      <c r="BU375" s="1">
        <v>0.09958485333333335</v>
      </c>
      <c r="BV375" s="1">
        <v>30.97011333333334</v>
      </c>
      <c r="BW375" s="1">
        <v>31.46181333333334</v>
      </c>
      <c r="BX375" s="1">
        <v>999.8999999999999</v>
      </c>
      <c r="BY375" s="1">
        <v>0.0</v>
      </c>
      <c r="BZ375" s="1">
        <v>0.0</v>
      </c>
      <c r="CA375" s="1">
        <v>10001.832</v>
      </c>
      <c r="CB375" s="1">
        <v>0.0</v>
      </c>
      <c r="CC375" s="1">
        <v>290.7244666666667</v>
      </c>
      <c r="CD375" s="1">
        <v>-71.96549333333334</v>
      </c>
      <c r="CE375" s="1">
        <v>1731.230666666667</v>
      </c>
      <c r="CF375" s="1">
        <v>1799.399333333333</v>
      </c>
      <c r="CG375" s="1">
        <v>2.966010666666667</v>
      </c>
      <c r="CH375" s="1">
        <v>1764.105333333333</v>
      </c>
      <c r="CI375" s="1">
        <v>19.6149</v>
      </c>
      <c r="CJ375" s="1">
        <v>2.237054</v>
      </c>
      <c r="CK375" s="1">
        <v>1.943218666666667</v>
      </c>
      <c r="CL375" s="1">
        <v>19.23018</v>
      </c>
      <c r="CM375" s="1">
        <v>16.98906666666667</v>
      </c>
      <c r="CN375" s="1">
        <v>1999.998666666667</v>
      </c>
      <c r="CO375" s="1">
        <v>0.9799993999999999</v>
      </c>
      <c r="CP375" s="1">
        <v>0.02000081333333333</v>
      </c>
      <c r="CQ375" s="1">
        <v>0.0</v>
      </c>
      <c r="CR375" s="1">
        <v>2.5058</v>
      </c>
      <c r="CS375" s="1">
        <v>0.0</v>
      </c>
      <c r="CT375" s="1">
        <v>17321.07333333334</v>
      </c>
      <c r="CU375" s="1">
        <v>17412.31333333333</v>
      </c>
      <c r="CV375" s="1">
        <v>41.3246</v>
      </c>
      <c r="CW375" s="1">
        <v>42.41633333333333</v>
      </c>
      <c r="CX375" s="1">
        <v>41.27066666666667</v>
      </c>
      <c r="CY375" s="1">
        <v>41.125</v>
      </c>
      <c r="CZ375" s="1">
        <v>41.50413333333334</v>
      </c>
      <c r="DA375" s="1">
        <v>1959.998</v>
      </c>
      <c r="DB375" s="1">
        <v>40.00066666666667</v>
      </c>
      <c r="DC375" s="1">
        <v>0.0</v>
      </c>
      <c r="DD375" s="1">
        <v>1.6597968957E9</v>
      </c>
      <c r="DE375" s="1">
        <v>0.0</v>
      </c>
      <c r="DF375" s="1">
        <v>1.6597961675E9</v>
      </c>
      <c r="DG375" s="1" t="s">
        <v>353</v>
      </c>
      <c r="DH375" s="1">
        <v>1.659796162E9</v>
      </c>
      <c r="DI375" s="1">
        <v>1.6597961675E9</v>
      </c>
      <c r="DJ375" s="1">
        <v>2.0</v>
      </c>
      <c r="DK375" s="1">
        <v>-0.014</v>
      </c>
      <c r="DL375" s="1">
        <v>-0.001</v>
      </c>
      <c r="DM375" s="1">
        <v>1.327</v>
      </c>
      <c r="DN375" s="1">
        <v>0.031</v>
      </c>
      <c r="DO375" s="1">
        <v>400.0</v>
      </c>
      <c r="DP375" s="1">
        <v>20.0</v>
      </c>
      <c r="DQ375" s="1">
        <v>0.32</v>
      </c>
      <c r="DR375" s="1">
        <v>0.03</v>
      </c>
      <c r="DS375" s="1">
        <v>23.86146614725524</v>
      </c>
      <c r="DT375" s="1">
        <v>1.745944665167238</v>
      </c>
      <c r="DU375" s="1">
        <v>0.1714377139579297</v>
      </c>
      <c r="DV375" s="1">
        <v>0.0</v>
      </c>
      <c r="DW375" s="1">
        <v>-71.7894325</v>
      </c>
      <c r="DX375" s="1">
        <v>-2.829099061913545</v>
      </c>
      <c r="DY375" s="1">
        <v>0.3023641011987877</v>
      </c>
      <c r="DZ375" s="1">
        <v>0.0</v>
      </c>
      <c r="EA375" s="1">
        <v>2.9971345</v>
      </c>
      <c r="EB375" s="1">
        <v>-0.505455309568486</v>
      </c>
      <c r="EC375" s="1">
        <v>0.05195830395374739</v>
      </c>
      <c r="ED375" s="1">
        <v>0.0</v>
      </c>
      <c r="EE375" s="1">
        <v>2.391332165396795</v>
      </c>
      <c r="EF375" s="1">
        <v>0.01875075123402334</v>
      </c>
      <c r="EG375" s="1">
        <v>0.001740724739985481</v>
      </c>
      <c r="EH375" s="1">
        <v>1.0</v>
      </c>
      <c r="EI375" s="1">
        <v>0.1054384832653606</v>
      </c>
      <c r="EJ375" s="1">
        <v>-0.01654767366317979</v>
      </c>
      <c r="EK375" s="1">
        <v>0.001318730414159389</v>
      </c>
      <c r="EL375" s="1">
        <v>1.0</v>
      </c>
      <c r="EM375" s="1">
        <v>2.0</v>
      </c>
      <c r="EN375" s="1">
        <v>5.0</v>
      </c>
      <c r="EO375" s="1" t="s">
        <v>429</v>
      </c>
      <c r="EP375" s="1">
        <v>2.94224</v>
      </c>
      <c r="EQ375" s="1">
        <v>2.79919</v>
      </c>
      <c r="ER375" s="1">
        <v>0.231479</v>
      </c>
      <c r="ES375" s="1">
        <v>0.237007</v>
      </c>
      <c r="ET375" s="1">
        <v>0.102862</v>
      </c>
      <c r="EU375" s="1">
        <v>0.0931181</v>
      </c>
      <c r="EV375" s="1">
        <v>15779.3</v>
      </c>
      <c r="EW375" s="1">
        <v>16427.3</v>
      </c>
      <c r="EX375" s="1">
        <v>23882.6</v>
      </c>
      <c r="EY375" s="1">
        <v>25062.2</v>
      </c>
      <c r="EZ375" s="1">
        <v>34301.5</v>
      </c>
      <c r="FA375" s="1">
        <v>36302.7</v>
      </c>
      <c r="FB375" s="1">
        <v>43545.8</v>
      </c>
      <c r="FC375" s="1">
        <v>46331.7</v>
      </c>
      <c r="FD375" s="1">
        <v>1.96637</v>
      </c>
      <c r="FE375" s="1">
        <v>1.84855</v>
      </c>
      <c r="FF375" s="1">
        <v>0.0853837</v>
      </c>
      <c r="FG375" s="1">
        <v>0.0</v>
      </c>
      <c r="FH375" s="1">
        <v>30.0938</v>
      </c>
      <c r="FI375" s="1">
        <v>999.9</v>
      </c>
      <c r="FJ375" s="1">
        <v>55.7</v>
      </c>
      <c r="FK375" s="1">
        <v>34.7</v>
      </c>
      <c r="FL375" s="1">
        <v>31.2295</v>
      </c>
      <c r="FM375" s="1">
        <v>64.5786</v>
      </c>
      <c r="FN375" s="1">
        <v>25.6731</v>
      </c>
      <c r="FO375" s="1">
        <v>1.0</v>
      </c>
      <c r="FP375" s="1">
        <v>0.400457</v>
      </c>
      <c r="FQ375" s="1">
        <v>1.47732</v>
      </c>
      <c r="FR375" s="1">
        <v>20.3163</v>
      </c>
      <c r="FS375" s="1">
        <v>5.21115</v>
      </c>
      <c r="FT375" s="1">
        <v>11.9078</v>
      </c>
      <c r="FU375" s="1">
        <v>5.0028</v>
      </c>
      <c r="FV375" s="1">
        <v>3.28965</v>
      </c>
      <c r="FW375" s="1">
        <v>9999.0</v>
      </c>
      <c r="FX375" s="1">
        <v>9999.0</v>
      </c>
      <c r="FY375" s="1">
        <v>9999.0</v>
      </c>
      <c r="FZ375" s="1">
        <v>999.9</v>
      </c>
      <c r="GA375" s="1">
        <v>1.85958</v>
      </c>
      <c r="GB375" s="1">
        <v>1.85453</v>
      </c>
      <c r="GC375" s="1">
        <v>1.85774</v>
      </c>
      <c r="GD375" s="1">
        <v>1.85613</v>
      </c>
      <c r="GE375" s="1">
        <v>1.85491</v>
      </c>
      <c r="GF375" s="1">
        <v>1.85457</v>
      </c>
      <c r="GG375" s="1">
        <v>1.85319</v>
      </c>
      <c r="GH375" s="1">
        <v>1.85638</v>
      </c>
      <c r="GI375" s="1">
        <v>0.0</v>
      </c>
      <c r="GJ375" s="1">
        <v>0.0</v>
      </c>
      <c r="GK375" s="1">
        <v>0.0</v>
      </c>
      <c r="GL375" s="1">
        <v>0.0</v>
      </c>
      <c r="GM375" s="1" t="s">
        <v>355</v>
      </c>
      <c r="GN375" s="1" t="s">
        <v>356</v>
      </c>
      <c r="GO375" s="1" t="s">
        <v>357</v>
      </c>
      <c r="GP375" s="1" t="s">
        <v>357</v>
      </c>
      <c r="GQ375" s="1" t="s">
        <v>357</v>
      </c>
      <c r="GR375" s="1" t="s">
        <v>357</v>
      </c>
      <c r="GS375" s="1">
        <v>0.0</v>
      </c>
      <c r="GT375" s="1">
        <v>100.0</v>
      </c>
      <c r="GU375" s="1">
        <v>100.0</v>
      </c>
      <c r="GV375" s="1">
        <v>2.82</v>
      </c>
      <c r="GW375" s="1">
        <v>0.0349</v>
      </c>
      <c r="GX375" s="1">
        <v>0.3255316452960568</v>
      </c>
      <c r="GY375" s="1">
        <v>0.003023906125278789</v>
      </c>
      <c r="GZ375" s="1">
        <v>-1.398580452151984E-6</v>
      </c>
      <c r="HA375" s="1">
        <v>2.803037836604737E-10</v>
      </c>
      <c r="HB375" s="1">
        <v>-0.04759964022089117</v>
      </c>
      <c r="HC375" s="1">
        <v>0.009965371539748925</v>
      </c>
      <c r="HD375" s="1">
        <v>-4.563662031605912E-4</v>
      </c>
      <c r="HE375" s="1">
        <v>7.83371007442278E-6</v>
      </c>
      <c r="HF375" s="1">
        <v>0.0</v>
      </c>
      <c r="HG375" s="1">
        <v>2134.0</v>
      </c>
      <c r="HH375" s="1">
        <v>2.0</v>
      </c>
      <c r="HI375" s="1">
        <v>25.0</v>
      </c>
      <c r="HJ375" s="1">
        <v>12.2</v>
      </c>
      <c r="HK375" s="1">
        <v>12.2</v>
      </c>
      <c r="HL375" s="1">
        <v>3.50098</v>
      </c>
      <c r="HM375" s="1">
        <v>2.27417</v>
      </c>
      <c r="HN375" s="1">
        <v>1.4978</v>
      </c>
      <c r="HO375" s="1">
        <v>2.30957</v>
      </c>
      <c r="HP375" s="1">
        <v>1.54785</v>
      </c>
      <c r="HQ375" s="1">
        <v>2.41943</v>
      </c>
      <c r="HR375" s="1">
        <v>37.7711</v>
      </c>
      <c r="HS375" s="1">
        <v>15.209</v>
      </c>
      <c r="HT375" s="1">
        <v>18.0</v>
      </c>
      <c r="HU375" s="1">
        <v>503.547</v>
      </c>
      <c r="HV375" s="1">
        <v>492.052</v>
      </c>
      <c r="HW375" s="1">
        <v>27.7024</v>
      </c>
      <c r="HX375" s="1">
        <v>32.1611</v>
      </c>
      <c r="HY375" s="1">
        <v>30.0006</v>
      </c>
      <c r="HZ375" s="1">
        <v>31.9174</v>
      </c>
      <c r="IA375" s="1">
        <v>32.0192</v>
      </c>
      <c r="IB375" s="1">
        <v>70.1351</v>
      </c>
      <c r="IC375" s="1">
        <v>39.3838</v>
      </c>
      <c r="ID375" s="1">
        <v>0.0</v>
      </c>
      <c r="IE375" s="1">
        <v>27.7183</v>
      </c>
      <c r="IF375" s="1">
        <v>1829.87</v>
      </c>
      <c r="IG375" s="1">
        <v>19.7491</v>
      </c>
      <c r="IH375" s="1">
        <v>100.694</v>
      </c>
      <c r="II375" s="1">
        <v>100.411</v>
      </c>
      <c r="IJ375" s="1" t="s">
        <v>358</v>
      </c>
    </row>
    <row r="376" ht="15.75" customHeight="1">
      <c r="A376" s="1">
        <v>360.0</v>
      </c>
      <c r="B376" s="1">
        <v>1.6597968975E9</v>
      </c>
      <c r="C376" s="1">
        <v>756.0</v>
      </c>
      <c r="D376" s="1" t="s">
        <v>1053</v>
      </c>
      <c r="E376" s="1" t="s">
        <v>1054</v>
      </c>
      <c r="F376" s="1">
        <v>1.0</v>
      </c>
      <c r="G376" s="1" t="s">
        <v>346</v>
      </c>
      <c r="H376" s="1" t="s">
        <v>347</v>
      </c>
      <c r="I376" s="1" t="s">
        <v>348</v>
      </c>
      <c r="J376" s="1" t="s">
        <v>349</v>
      </c>
      <c r="K376" s="1" t="s">
        <v>350</v>
      </c>
      <c r="L376" s="1" t="s">
        <v>346</v>
      </c>
      <c r="M376" s="1" t="s">
        <v>351</v>
      </c>
      <c r="N376" s="1">
        <v>1.6597968895E9</v>
      </c>
      <c r="O376" s="1">
        <f t="shared" si="1"/>
        <v>0.002524206755</v>
      </c>
      <c r="P376" s="1">
        <f t="shared" si="2"/>
        <v>2.524206755</v>
      </c>
      <c r="Q376" s="1">
        <f t="shared" si="3"/>
        <v>24.41096709</v>
      </c>
      <c r="R376" s="1">
        <f t="shared" si="4"/>
        <v>1694.63</v>
      </c>
      <c r="S376" s="1">
        <f t="shared" si="5"/>
        <v>1250.279805</v>
      </c>
      <c r="T376" s="1">
        <f t="shared" si="6"/>
        <v>123.988069</v>
      </c>
      <c r="U376" s="1">
        <f t="shared" si="7"/>
        <v>168.0535034</v>
      </c>
      <c r="V376" s="1">
        <f t="shared" si="8"/>
        <v>0.1029821555</v>
      </c>
      <c r="W376" s="1">
        <f t="shared" si="9"/>
        <v>2.913353029</v>
      </c>
      <c r="X376" s="1">
        <f t="shared" si="10"/>
        <v>0.1010017551</v>
      </c>
      <c r="Y376" s="1">
        <f t="shared" si="11"/>
        <v>0.06330085596</v>
      </c>
      <c r="Z376" s="1">
        <f t="shared" si="12"/>
        <v>321.5180674</v>
      </c>
      <c r="AA376" s="1">
        <f t="shared" si="13"/>
        <v>32.21305774</v>
      </c>
      <c r="AB376" s="1">
        <f t="shared" si="14"/>
        <v>31.4631625</v>
      </c>
      <c r="AC376" s="1">
        <f t="shared" si="15"/>
        <v>4.631895684</v>
      </c>
      <c r="AD376" s="1">
        <f t="shared" si="16"/>
        <v>49.72191791</v>
      </c>
      <c r="AE376" s="1">
        <f t="shared" si="17"/>
        <v>2.239373574</v>
      </c>
      <c r="AF376" s="1">
        <f t="shared" si="18"/>
        <v>4.503795646</v>
      </c>
      <c r="AG376" s="1">
        <f t="shared" si="19"/>
        <v>2.39252211</v>
      </c>
      <c r="AH376" s="1">
        <f t="shared" si="20"/>
        <v>-111.3175179</v>
      </c>
      <c r="AI376" s="1">
        <f t="shared" si="21"/>
        <v>-77.37988209</v>
      </c>
      <c r="AJ376" s="1">
        <f t="shared" si="22"/>
        <v>-5.977177561</v>
      </c>
      <c r="AK376" s="1">
        <f t="shared" si="23"/>
        <v>126.8434898</v>
      </c>
      <c r="AL376" s="1">
        <f t="shared" si="24"/>
        <v>55.712144</v>
      </c>
      <c r="AM376" s="1">
        <f t="shared" si="25"/>
        <v>2.528163953</v>
      </c>
      <c r="AN376" s="1">
        <f t="shared" si="26"/>
        <v>24.41096709</v>
      </c>
      <c r="AO376" s="1">
        <v>1827.559471861473</v>
      </c>
      <c r="AP376" s="1">
        <v>1771.993393939394</v>
      </c>
      <c r="AQ376" s="1">
        <v>5.049624242424314</v>
      </c>
      <c r="AR376" s="1">
        <v>64.94</v>
      </c>
      <c r="AS376" s="1">
        <f t="shared" si="27"/>
        <v>2.524206755</v>
      </c>
      <c r="AT376" s="1">
        <v>19.64236724741327</v>
      </c>
      <c r="AU376" s="1">
        <v>22.59077147058823</v>
      </c>
      <c r="AV376" s="1">
        <v>0.001651583573184441</v>
      </c>
      <c r="AW376" s="1">
        <v>90.19422672828748</v>
      </c>
      <c r="AX376" s="1">
        <v>0.0</v>
      </c>
      <c r="AY376" s="1">
        <v>0.0</v>
      </c>
      <c r="AZ376" s="1">
        <f t="shared" si="28"/>
        <v>1</v>
      </c>
      <c r="BA376" s="1">
        <f t="shared" si="29"/>
        <v>0</v>
      </c>
      <c r="BB376" s="1">
        <f t="shared" si="30"/>
        <v>51705.92379</v>
      </c>
      <c r="BC376" s="1">
        <f t="shared" si="31"/>
        <v>2000.0125</v>
      </c>
      <c r="BD376" s="1">
        <f t="shared" si="32"/>
        <v>1681.210538</v>
      </c>
      <c r="BE376" s="1">
        <f t="shared" si="33"/>
        <v>0.840600015</v>
      </c>
      <c r="BF376" s="1">
        <f t="shared" si="34"/>
        <v>0.1607580289</v>
      </c>
      <c r="BG376" s="1">
        <v>6.0</v>
      </c>
      <c r="BH376" s="1">
        <v>0.5</v>
      </c>
      <c r="BI376" s="1" t="s">
        <v>352</v>
      </c>
      <c r="BJ376" s="1">
        <v>2.0</v>
      </c>
      <c r="BK376" s="1" t="b">
        <v>1</v>
      </c>
      <c r="BL376" s="1">
        <v>1.6597968895E9</v>
      </c>
      <c r="BM376" s="1">
        <v>1694.63</v>
      </c>
      <c r="BN376" s="1">
        <v>1766.6125</v>
      </c>
      <c r="BO376" s="1">
        <v>22.58155625</v>
      </c>
      <c r="BP376" s="1">
        <v>19.6168125</v>
      </c>
      <c r="BQ376" s="1">
        <v>1691.83375</v>
      </c>
      <c r="BR376" s="1">
        <v>22.54668125</v>
      </c>
      <c r="BS376" s="1">
        <v>500.0919375</v>
      </c>
      <c r="BT376" s="1">
        <v>99.06876875</v>
      </c>
      <c r="BU376" s="1">
        <v>0.0994882625</v>
      </c>
      <c r="BV376" s="1">
        <v>30.9705</v>
      </c>
      <c r="BW376" s="1">
        <v>31.4631625</v>
      </c>
      <c r="BX376" s="1">
        <v>999.9</v>
      </c>
      <c r="BY376" s="1">
        <v>0.0</v>
      </c>
      <c r="BZ376" s="1">
        <v>0.0</v>
      </c>
      <c r="CA376" s="1">
        <v>10001.0925</v>
      </c>
      <c r="CB376" s="1">
        <v>0.0</v>
      </c>
      <c r="CC376" s="1">
        <v>291.028375</v>
      </c>
      <c r="CD376" s="1">
        <v>-71.98209374999999</v>
      </c>
      <c r="CE376" s="1">
        <v>1733.780625</v>
      </c>
      <c r="CF376" s="1">
        <v>1801.960625</v>
      </c>
      <c r="CG376" s="1">
        <v>2.964735625</v>
      </c>
      <c r="CH376" s="1">
        <v>1766.6125</v>
      </c>
      <c r="CI376" s="1">
        <v>19.6168125</v>
      </c>
      <c r="CJ376" s="1">
        <v>2.237125625</v>
      </c>
      <c r="CK376" s="1">
        <v>1.943415625</v>
      </c>
      <c r="CL376" s="1">
        <v>19.23069375</v>
      </c>
      <c r="CM376" s="1">
        <v>16.99066875</v>
      </c>
      <c r="CN376" s="1">
        <v>2000.0125</v>
      </c>
      <c r="CO376" s="1">
        <v>0.979999375</v>
      </c>
      <c r="CP376" s="1">
        <v>0.0200008375</v>
      </c>
      <c r="CQ376" s="1">
        <v>0.0</v>
      </c>
      <c r="CR376" s="1">
        <v>2.489625</v>
      </c>
      <c r="CS376" s="1">
        <v>0.0</v>
      </c>
      <c r="CT376" s="1">
        <v>17320.6875</v>
      </c>
      <c r="CU376" s="1">
        <v>17412.43125</v>
      </c>
      <c r="CV376" s="1">
        <v>41.3238125</v>
      </c>
      <c r="CW376" s="1">
        <v>42.41375</v>
      </c>
      <c r="CX376" s="1">
        <v>41.269375</v>
      </c>
      <c r="CY376" s="1">
        <v>41.125</v>
      </c>
      <c r="CZ376" s="1">
        <v>41.503875</v>
      </c>
      <c r="DA376" s="1">
        <v>1960.01125</v>
      </c>
      <c r="DB376" s="1">
        <v>40.00125</v>
      </c>
      <c r="DC376" s="1">
        <v>0.0</v>
      </c>
      <c r="DD376" s="1">
        <v>1.6597968969E9</v>
      </c>
      <c r="DE376" s="1">
        <v>0.0</v>
      </c>
      <c r="DF376" s="1">
        <v>1.6597961675E9</v>
      </c>
      <c r="DG376" s="1" t="s">
        <v>353</v>
      </c>
      <c r="DH376" s="1">
        <v>1.659796162E9</v>
      </c>
      <c r="DI376" s="1">
        <v>1.6597961675E9</v>
      </c>
      <c r="DJ376" s="1">
        <v>2.0</v>
      </c>
      <c r="DK376" s="1">
        <v>-0.014</v>
      </c>
      <c r="DL376" s="1">
        <v>-0.001</v>
      </c>
      <c r="DM376" s="1">
        <v>1.327</v>
      </c>
      <c r="DN376" s="1">
        <v>0.031</v>
      </c>
      <c r="DO376" s="1">
        <v>400.0</v>
      </c>
      <c r="DP376" s="1">
        <v>20.0</v>
      </c>
      <c r="DQ376" s="1">
        <v>0.32</v>
      </c>
      <c r="DR376" s="1">
        <v>0.03</v>
      </c>
      <c r="DS376" s="1">
        <v>23.94340492640794</v>
      </c>
      <c r="DT376" s="1">
        <v>2.012038425987766</v>
      </c>
      <c r="DU376" s="1">
        <v>0.1930866381076998</v>
      </c>
      <c r="DV376" s="1">
        <v>0.0</v>
      </c>
      <c r="DW376" s="1">
        <v>-71.8407024390244</v>
      </c>
      <c r="DX376" s="1">
        <v>-2.665356794425288</v>
      </c>
      <c r="DY376" s="1">
        <v>0.2946558807199213</v>
      </c>
      <c r="DZ376" s="1">
        <v>0.0</v>
      </c>
      <c r="EA376" s="1">
        <v>2.988907073170732</v>
      </c>
      <c r="EB376" s="1">
        <v>-0.4451142857142787</v>
      </c>
      <c r="EC376" s="1">
        <v>0.04821055628983278</v>
      </c>
      <c r="ED376" s="1">
        <v>0.0</v>
      </c>
      <c r="EE376" s="1">
        <v>2.392115853400571</v>
      </c>
      <c r="EF376" s="1">
        <v>0.01664662465540567</v>
      </c>
      <c r="EG376" s="1">
        <v>0.001548518306191346</v>
      </c>
      <c r="EH376" s="1">
        <v>1.0</v>
      </c>
      <c r="EI376" s="1">
        <v>0.104996720464305</v>
      </c>
      <c r="EJ376" s="1">
        <v>-0.01410903378632899</v>
      </c>
      <c r="EK376" s="1">
        <v>0.001130388146144674</v>
      </c>
      <c r="EL376" s="1">
        <v>1.0</v>
      </c>
      <c r="EM376" s="1">
        <v>2.0</v>
      </c>
      <c r="EN376" s="1">
        <v>5.0</v>
      </c>
      <c r="EO376" s="1" t="s">
        <v>429</v>
      </c>
      <c r="EP376" s="1">
        <v>2.94225</v>
      </c>
      <c r="EQ376" s="1">
        <v>2.79921</v>
      </c>
      <c r="ER376" s="1">
        <v>0.231866</v>
      </c>
      <c r="ES376" s="1">
        <v>0.237395</v>
      </c>
      <c r="ET376" s="1">
        <v>0.102857</v>
      </c>
      <c r="EU376" s="1">
        <v>0.0931144</v>
      </c>
      <c r="EV376" s="1">
        <v>15771.4</v>
      </c>
      <c r="EW376" s="1">
        <v>16419.0</v>
      </c>
      <c r="EX376" s="1">
        <v>23882.6</v>
      </c>
      <c r="EY376" s="1">
        <v>25062.3</v>
      </c>
      <c r="EZ376" s="1">
        <v>34301.7</v>
      </c>
      <c r="FA376" s="1">
        <v>36302.7</v>
      </c>
      <c r="FB376" s="1">
        <v>43545.7</v>
      </c>
      <c r="FC376" s="1">
        <v>46331.5</v>
      </c>
      <c r="FD376" s="1">
        <v>1.9664</v>
      </c>
      <c r="FE376" s="1">
        <v>1.84857</v>
      </c>
      <c r="FF376" s="1">
        <v>0.0855736</v>
      </c>
      <c r="FG376" s="1">
        <v>0.0</v>
      </c>
      <c r="FH376" s="1">
        <v>30.0928</v>
      </c>
      <c r="FI376" s="1">
        <v>999.9</v>
      </c>
      <c r="FJ376" s="1">
        <v>55.7</v>
      </c>
      <c r="FK376" s="1">
        <v>34.7</v>
      </c>
      <c r="FL376" s="1">
        <v>31.2312</v>
      </c>
      <c r="FM376" s="1">
        <v>64.5086</v>
      </c>
      <c r="FN376" s="1">
        <v>25.637</v>
      </c>
      <c r="FO376" s="1">
        <v>1.0</v>
      </c>
      <c r="FP376" s="1">
        <v>0.400638</v>
      </c>
      <c r="FQ376" s="1">
        <v>1.47307</v>
      </c>
      <c r="FR376" s="1">
        <v>20.3163</v>
      </c>
      <c r="FS376" s="1">
        <v>5.2116</v>
      </c>
      <c r="FT376" s="1">
        <v>11.9078</v>
      </c>
      <c r="FU376" s="1">
        <v>5.00285</v>
      </c>
      <c r="FV376" s="1">
        <v>3.28968</v>
      </c>
      <c r="FW376" s="1">
        <v>9999.0</v>
      </c>
      <c r="FX376" s="1">
        <v>9999.0</v>
      </c>
      <c r="FY376" s="1">
        <v>9999.0</v>
      </c>
      <c r="FZ376" s="1">
        <v>999.9</v>
      </c>
      <c r="GA376" s="1">
        <v>1.85958</v>
      </c>
      <c r="GB376" s="1">
        <v>1.85453</v>
      </c>
      <c r="GC376" s="1">
        <v>1.85773</v>
      </c>
      <c r="GD376" s="1">
        <v>1.85612</v>
      </c>
      <c r="GE376" s="1">
        <v>1.85492</v>
      </c>
      <c r="GF376" s="1">
        <v>1.85457</v>
      </c>
      <c r="GG376" s="1">
        <v>1.85319</v>
      </c>
      <c r="GH376" s="1">
        <v>1.85638</v>
      </c>
      <c r="GI376" s="1">
        <v>0.0</v>
      </c>
      <c r="GJ376" s="1">
        <v>0.0</v>
      </c>
      <c r="GK376" s="1">
        <v>0.0</v>
      </c>
      <c r="GL376" s="1">
        <v>0.0</v>
      </c>
      <c r="GM376" s="1" t="s">
        <v>355</v>
      </c>
      <c r="GN376" s="1" t="s">
        <v>356</v>
      </c>
      <c r="GO376" s="1" t="s">
        <v>357</v>
      </c>
      <c r="GP376" s="1" t="s">
        <v>357</v>
      </c>
      <c r="GQ376" s="1" t="s">
        <v>357</v>
      </c>
      <c r="GR376" s="1" t="s">
        <v>357</v>
      </c>
      <c r="GS376" s="1">
        <v>0.0</v>
      </c>
      <c r="GT376" s="1">
        <v>100.0</v>
      </c>
      <c r="GU376" s="1">
        <v>100.0</v>
      </c>
      <c r="GV376" s="1">
        <v>2.82</v>
      </c>
      <c r="GW376" s="1">
        <v>0.0349</v>
      </c>
      <c r="GX376" s="1">
        <v>0.3255316452960568</v>
      </c>
      <c r="GY376" s="1">
        <v>0.003023906125278789</v>
      </c>
      <c r="GZ376" s="1">
        <v>-1.398580452151984E-6</v>
      </c>
      <c r="HA376" s="1">
        <v>2.803037836604737E-10</v>
      </c>
      <c r="HB376" s="1">
        <v>-0.04759964022089117</v>
      </c>
      <c r="HC376" s="1">
        <v>0.009965371539748925</v>
      </c>
      <c r="HD376" s="1">
        <v>-4.563662031605912E-4</v>
      </c>
      <c r="HE376" s="1">
        <v>7.83371007442278E-6</v>
      </c>
      <c r="HF376" s="1">
        <v>0.0</v>
      </c>
      <c r="HG376" s="1">
        <v>2134.0</v>
      </c>
      <c r="HH376" s="1">
        <v>2.0</v>
      </c>
      <c r="HI376" s="1">
        <v>25.0</v>
      </c>
      <c r="HJ376" s="1">
        <v>12.3</v>
      </c>
      <c r="HK376" s="1">
        <v>12.2</v>
      </c>
      <c r="HL376" s="1">
        <v>3.50708</v>
      </c>
      <c r="HM376" s="1">
        <v>2.26929</v>
      </c>
      <c r="HN376" s="1">
        <v>1.4978</v>
      </c>
      <c r="HO376" s="1">
        <v>2.30835</v>
      </c>
      <c r="HP376" s="1">
        <v>1.54785</v>
      </c>
      <c r="HQ376" s="1">
        <v>2.34009</v>
      </c>
      <c r="HR376" s="1">
        <v>37.7711</v>
      </c>
      <c r="HS376" s="1">
        <v>15.209</v>
      </c>
      <c r="HT376" s="1">
        <v>18.0</v>
      </c>
      <c r="HU376" s="1">
        <v>503.57</v>
      </c>
      <c r="HV376" s="1">
        <v>492.079</v>
      </c>
      <c r="HW376" s="1">
        <v>27.706</v>
      </c>
      <c r="HX376" s="1">
        <v>32.1623</v>
      </c>
      <c r="HY376" s="1">
        <v>30.0006</v>
      </c>
      <c r="HZ376" s="1">
        <v>31.9186</v>
      </c>
      <c r="IA376" s="1">
        <v>32.0206</v>
      </c>
      <c r="IB376" s="1">
        <v>70.229</v>
      </c>
      <c r="IC376" s="1">
        <v>39.3838</v>
      </c>
      <c r="ID376" s="1">
        <v>0.0</v>
      </c>
      <c r="IE376" s="1">
        <v>27.7183</v>
      </c>
      <c r="IF376" s="1">
        <v>1839.91</v>
      </c>
      <c r="IG376" s="1">
        <v>19.7567</v>
      </c>
      <c r="IH376" s="1">
        <v>100.694</v>
      </c>
      <c r="II376" s="1">
        <v>100.411</v>
      </c>
      <c r="IJ376" s="1" t="s">
        <v>358</v>
      </c>
    </row>
    <row r="377" ht="15.75" customHeight="1">
      <c r="A377" s="1">
        <v>361.0</v>
      </c>
      <c r="B377" s="1">
        <v>1.6597968985E9</v>
      </c>
      <c r="C377" s="1">
        <v>757.0</v>
      </c>
      <c r="D377" s="1" t="s">
        <v>1055</v>
      </c>
      <c r="E377" s="1" t="s">
        <v>1056</v>
      </c>
      <c r="F377" s="1">
        <v>1.0</v>
      </c>
      <c r="G377" s="1" t="s">
        <v>346</v>
      </c>
      <c r="H377" s="1" t="s">
        <v>347</v>
      </c>
      <c r="I377" s="1" t="s">
        <v>348</v>
      </c>
      <c r="J377" s="1" t="s">
        <v>349</v>
      </c>
      <c r="K377" s="1" t="s">
        <v>350</v>
      </c>
      <c r="L377" s="1" t="s">
        <v>346</v>
      </c>
      <c r="M377" s="1" t="s">
        <v>351</v>
      </c>
      <c r="N377" s="1">
        <v>1.659796891E9</v>
      </c>
      <c r="O377" s="1">
        <f t="shared" si="1"/>
        <v>0.002515667481</v>
      </c>
      <c r="P377" s="1">
        <f t="shared" si="2"/>
        <v>2.515667481</v>
      </c>
      <c r="Q377" s="1">
        <f t="shared" si="3"/>
        <v>24.28697459</v>
      </c>
      <c r="R377" s="1">
        <f t="shared" si="4"/>
        <v>1702.122</v>
      </c>
      <c r="S377" s="1">
        <f t="shared" si="5"/>
        <v>1258.00806</v>
      </c>
      <c r="T377" s="1">
        <f t="shared" si="6"/>
        <v>124.7552387</v>
      </c>
      <c r="U377" s="1">
        <f t="shared" si="7"/>
        <v>168.7975165</v>
      </c>
      <c r="V377" s="1">
        <f t="shared" si="8"/>
        <v>0.1026005028</v>
      </c>
      <c r="W377" s="1">
        <f t="shared" si="9"/>
        <v>2.913401303</v>
      </c>
      <c r="X377" s="1">
        <f t="shared" si="10"/>
        <v>0.1006346348</v>
      </c>
      <c r="Y377" s="1">
        <f t="shared" si="11"/>
        <v>0.06307013485</v>
      </c>
      <c r="Z377" s="1">
        <f t="shared" si="12"/>
        <v>321.5191628</v>
      </c>
      <c r="AA377" s="1">
        <f t="shared" si="13"/>
        <v>32.21599052</v>
      </c>
      <c r="AB377" s="1">
        <f t="shared" si="14"/>
        <v>31.46636</v>
      </c>
      <c r="AC377" s="1">
        <f t="shared" si="15"/>
        <v>4.632737339</v>
      </c>
      <c r="AD377" s="1">
        <f t="shared" si="16"/>
        <v>49.72509493</v>
      </c>
      <c r="AE377" s="1">
        <f t="shared" si="17"/>
        <v>2.23960862</v>
      </c>
      <c r="AF377" s="1">
        <f t="shared" si="18"/>
        <v>4.503980582</v>
      </c>
      <c r="AG377" s="1">
        <f t="shared" si="19"/>
        <v>2.393128719</v>
      </c>
      <c r="AH377" s="1">
        <f t="shared" si="20"/>
        <v>-110.9409359</v>
      </c>
      <c r="AI377" s="1">
        <f t="shared" si="21"/>
        <v>-77.77029848</v>
      </c>
      <c r="AJ377" s="1">
        <f t="shared" si="22"/>
        <v>-6.007351653</v>
      </c>
      <c r="AK377" s="1">
        <f t="shared" si="23"/>
        <v>126.8005767</v>
      </c>
      <c r="AL377" s="1">
        <f t="shared" si="24"/>
        <v>55.75533348</v>
      </c>
      <c r="AM377" s="1">
        <f t="shared" si="25"/>
        <v>2.519170387</v>
      </c>
      <c r="AN377" s="1">
        <f t="shared" si="26"/>
        <v>24.28697459</v>
      </c>
      <c r="AO377" s="1">
        <v>1832.632484848486</v>
      </c>
      <c r="AP377" s="1">
        <v>1777.122303030303</v>
      </c>
      <c r="AQ377" s="1">
        <v>5.067854545454577</v>
      </c>
      <c r="AR377" s="1">
        <v>64.94</v>
      </c>
      <c r="AS377" s="1">
        <f t="shared" si="27"/>
        <v>2.515667481</v>
      </c>
      <c r="AT377" s="1">
        <v>19.64378072136581</v>
      </c>
      <c r="AU377" s="1">
        <v>22.58976764705883</v>
      </c>
      <c r="AV377" s="1">
        <v>5.962536296307149E-4</v>
      </c>
      <c r="AW377" s="1">
        <v>90.19422672828748</v>
      </c>
      <c r="AX377" s="1">
        <v>0.0</v>
      </c>
      <c r="AY377" s="1">
        <v>0.0</v>
      </c>
      <c r="AZ377" s="1">
        <f t="shared" si="28"/>
        <v>1</v>
      </c>
      <c r="BA377" s="1">
        <f t="shared" si="29"/>
        <v>0</v>
      </c>
      <c r="BB377" s="1">
        <f t="shared" si="30"/>
        <v>51707.187</v>
      </c>
      <c r="BC377" s="1">
        <f t="shared" si="31"/>
        <v>2000.019333</v>
      </c>
      <c r="BD377" s="1">
        <f t="shared" si="32"/>
        <v>1681.21628</v>
      </c>
      <c r="BE377" s="1">
        <f t="shared" si="33"/>
        <v>0.8406000142</v>
      </c>
      <c r="BF377" s="1">
        <f t="shared" si="34"/>
        <v>0.1607580274</v>
      </c>
      <c r="BG377" s="1">
        <v>6.0</v>
      </c>
      <c r="BH377" s="1">
        <v>0.5</v>
      </c>
      <c r="BI377" s="1" t="s">
        <v>352</v>
      </c>
      <c r="BJ377" s="1">
        <v>2.0</v>
      </c>
      <c r="BK377" s="1" t="b">
        <v>1</v>
      </c>
      <c r="BL377" s="1">
        <v>1.659796891E9</v>
      </c>
      <c r="BM377" s="1">
        <v>1702.122</v>
      </c>
      <c r="BN377" s="1">
        <v>1774.164</v>
      </c>
      <c r="BO377" s="1">
        <v>22.58378666666666</v>
      </c>
      <c r="BP377" s="1">
        <v>19.62945999999999</v>
      </c>
      <c r="BQ377" s="1">
        <v>1699.321333333333</v>
      </c>
      <c r="BR377" s="1">
        <v>22.54890666666666</v>
      </c>
      <c r="BS377" s="1">
        <v>500.0688666666667</v>
      </c>
      <c r="BT377" s="1">
        <v>99.06955999999998</v>
      </c>
      <c r="BU377" s="1">
        <v>0.09931070666666666</v>
      </c>
      <c r="BV377" s="1">
        <v>30.97122000000001</v>
      </c>
      <c r="BW377" s="1">
        <v>31.46636</v>
      </c>
      <c r="BX377" s="1">
        <v>999.8999999999999</v>
      </c>
      <c r="BY377" s="1">
        <v>0.0</v>
      </c>
      <c r="BZ377" s="1">
        <v>0.0</v>
      </c>
      <c r="CA377" s="1">
        <v>10001.28866666667</v>
      </c>
      <c r="CB377" s="1">
        <v>0.0</v>
      </c>
      <c r="CC377" s="1">
        <v>291.5313333333334</v>
      </c>
      <c r="CD377" s="1">
        <v>-72.04137999999999</v>
      </c>
      <c r="CE377" s="1">
        <v>1741.450666666666</v>
      </c>
      <c r="CF377" s="1">
        <v>1809.686666666667</v>
      </c>
      <c r="CG377" s="1">
        <v>2.954317333333333</v>
      </c>
      <c r="CH377" s="1">
        <v>1774.164</v>
      </c>
      <c r="CI377" s="1">
        <v>19.62945999999999</v>
      </c>
      <c r="CJ377" s="1">
        <v>2.237364666666667</v>
      </c>
      <c r="CK377" s="1">
        <v>1.944684</v>
      </c>
      <c r="CL377" s="1">
        <v>19.2324</v>
      </c>
      <c r="CM377" s="1">
        <v>17.00098</v>
      </c>
      <c r="CN377" s="1">
        <v>2000.019333333333</v>
      </c>
      <c r="CO377" s="1">
        <v>0.9799993999999999</v>
      </c>
      <c r="CP377" s="1">
        <v>0.02000081333333333</v>
      </c>
      <c r="CQ377" s="1">
        <v>0.0</v>
      </c>
      <c r="CR377" s="1">
        <v>2.616466666666667</v>
      </c>
      <c r="CS377" s="1">
        <v>0.0</v>
      </c>
      <c r="CT377" s="1">
        <v>17319.18666666667</v>
      </c>
      <c r="CU377" s="1">
        <v>17412.49333333333</v>
      </c>
      <c r="CV377" s="1">
        <v>41.3246</v>
      </c>
      <c r="CW377" s="1">
        <v>42.40806666666666</v>
      </c>
      <c r="CX377" s="1">
        <v>41.27066666666666</v>
      </c>
      <c r="CY377" s="1">
        <v>41.125</v>
      </c>
      <c r="CZ377" s="1">
        <v>41.50413333333334</v>
      </c>
      <c r="DA377" s="1">
        <v>1960.018</v>
      </c>
      <c r="DB377" s="1">
        <v>40.00133333333333</v>
      </c>
      <c r="DC377" s="1">
        <v>0.0</v>
      </c>
      <c r="DD377" s="1">
        <v>1.6597968975E9</v>
      </c>
      <c r="DE377" s="1">
        <v>0.0</v>
      </c>
      <c r="DF377" s="1">
        <v>1.6597961675E9</v>
      </c>
      <c r="DG377" s="1" t="s">
        <v>353</v>
      </c>
      <c r="DH377" s="1">
        <v>1.659796162E9</v>
      </c>
      <c r="DI377" s="1">
        <v>1.6597961675E9</v>
      </c>
      <c r="DJ377" s="1">
        <v>2.0</v>
      </c>
      <c r="DK377" s="1">
        <v>-0.014</v>
      </c>
      <c r="DL377" s="1">
        <v>-0.001</v>
      </c>
      <c r="DM377" s="1">
        <v>1.327</v>
      </c>
      <c r="DN377" s="1">
        <v>0.031</v>
      </c>
      <c r="DO377" s="1">
        <v>400.0</v>
      </c>
      <c r="DP377" s="1">
        <v>20.0</v>
      </c>
      <c r="DQ377" s="1">
        <v>0.32</v>
      </c>
      <c r="DR377" s="1">
        <v>0.03</v>
      </c>
      <c r="DS377" s="1">
        <v>23.9808070950636</v>
      </c>
      <c r="DT377" s="1">
        <v>2.606876940662912</v>
      </c>
      <c r="DU377" s="1">
        <v>0.2262974292364125</v>
      </c>
      <c r="DV377" s="1">
        <v>0.0</v>
      </c>
      <c r="DW377" s="1">
        <v>-71.88673170731708</v>
      </c>
      <c r="DX377" s="1">
        <v>-2.607123344947697</v>
      </c>
      <c r="DY377" s="1">
        <v>0.2895847838603181</v>
      </c>
      <c r="DZ377" s="1">
        <v>0.0</v>
      </c>
      <c r="EA377" s="1">
        <v>2.982359268292683</v>
      </c>
      <c r="EB377" s="1">
        <v>-0.398341463414637</v>
      </c>
      <c r="EC377" s="1">
        <v>0.04435125034068012</v>
      </c>
      <c r="ED377" s="1">
        <v>0.0</v>
      </c>
      <c r="EE377" s="1">
        <v>2.392604445432182</v>
      </c>
      <c r="EF377" s="1">
        <v>0.01816109424166518</v>
      </c>
      <c r="EG377" s="1">
        <v>0.001689956590034701</v>
      </c>
      <c r="EH377" s="1">
        <v>1.0</v>
      </c>
      <c r="EI377" s="1">
        <v>0.1047207401267014</v>
      </c>
      <c r="EJ377" s="1">
        <v>-0.01368515964377038</v>
      </c>
      <c r="EK377" s="1">
        <v>0.001097786432576907</v>
      </c>
      <c r="EL377" s="1">
        <v>1.0</v>
      </c>
      <c r="EM377" s="1">
        <v>2.0</v>
      </c>
      <c r="EN377" s="1">
        <v>5.0</v>
      </c>
      <c r="EO377" s="1" t="s">
        <v>429</v>
      </c>
      <c r="EP377" s="1">
        <v>2.94206</v>
      </c>
      <c r="EQ377" s="1">
        <v>2.79926</v>
      </c>
      <c r="ER377" s="1">
        <v>0.23225</v>
      </c>
      <c r="ES377" s="1">
        <v>0.237781</v>
      </c>
      <c r="ET377" s="1">
        <v>0.102852</v>
      </c>
      <c r="EU377" s="1">
        <v>0.0931235</v>
      </c>
      <c r="EV377" s="1">
        <v>15763.3</v>
      </c>
      <c r="EW377" s="1">
        <v>16410.6</v>
      </c>
      <c r="EX377" s="1">
        <v>23882.4</v>
      </c>
      <c r="EY377" s="1">
        <v>25062.2</v>
      </c>
      <c r="EZ377" s="1">
        <v>34301.7</v>
      </c>
      <c r="FA377" s="1">
        <v>36302.3</v>
      </c>
      <c r="FB377" s="1">
        <v>43545.4</v>
      </c>
      <c r="FC377" s="1">
        <v>46331.4</v>
      </c>
      <c r="FD377" s="1">
        <v>1.96637</v>
      </c>
      <c r="FE377" s="1">
        <v>1.84872</v>
      </c>
      <c r="FF377" s="1">
        <v>0.0856593</v>
      </c>
      <c r="FG377" s="1">
        <v>0.0</v>
      </c>
      <c r="FH377" s="1">
        <v>30.0915</v>
      </c>
      <c r="FI377" s="1">
        <v>999.9</v>
      </c>
      <c r="FJ377" s="1">
        <v>55.6</v>
      </c>
      <c r="FK377" s="1">
        <v>34.7</v>
      </c>
      <c r="FL377" s="1">
        <v>31.174</v>
      </c>
      <c r="FM377" s="1">
        <v>64.7086</v>
      </c>
      <c r="FN377" s="1">
        <v>25.6931</v>
      </c>
      <c r="FO377" s="1">
        <v>1.0</v>
      </c>
      <c r="FP377" s="1">
        <v>0.400752</v>
      </c>
      <c r="FQ377" s="1">
        <v>1.46763</v>
      </c>
      <c r="FR377" s="1">
        <v>20.3163</v>
      </c>
      <c r="FS377" s="1">
        <v>5.2116</v>
      </c>
      <c r="FT377" s="1">
        <v>11.9078</v>
      </c>
      <c r="FU377" s="1">
        <v>5.00265</v>
      </c>
      <c r="FV377" s="1">
        <v>3.28975</v>
      </c>
      <c r="FW377" s="1">
        <v>9999.0</v>
      </c>
      <c r="FX377" s="1">
        <v>9999.0</v>
      </c>
      <c r="FY377" s="1">
        <v>9999.0</v>
      </c>
      <c r="FZ377" s="1">
        <v>999.9</v>
      </c>
      <c r="GA377" s="1">
        <v>1.85958</v>
      </c>
      <c r="GB377" s="1">
        <v>1.85453</v>
      </c>
      <c r="GC377" s="1">
        <v>1.85774</v>
      </c>
      <c r="GD377" s="1">
        <v>1.85613</v>
      </c>
      <c r="GE377" s="1">
        <v>1.85493</v>
      </c>
      <c r="GF377" s="1">
        <v>1.85457</v>
      </c>
      <c r="GG377" s="1">
        <v>1.85319</v>
      </c>
      <c r="GH377" s="1">
        <v>1.85638</v>
      </c>
      <c r="GI377" s="1">
        <v>0.0</v>
      </c>
      <c r="GJ377" s="1">
        <v>0.0</v>
      </c>
      <c r="GK377" s="1">
        <v>0.0</v>
      </c>
      <c r="GL377" s="1">
        <v>0.0</v>
      </c>
      <c r="GM377" s="1" t="s">
        <v>355</v>
      </c>
      <c r="GN377" s="1" t="s">
        <v>356</v>
      </c>
      <c r="GO377" s="1" t="s">
        <v>357</v>
      </c>
      <c r="GP377" s="1" t="s">
        <v>357</v>
      </c>
      <c r="GQ377" s="1" t="s">
        <v>357</v>
      </c>
      <c r="GR377" s="1" t="s">
        <v>357</v>
      </c>
      <c r="GS377" s="1">
        <v>0.0</v>
      </c>
      <c r="GT377" s="1">
        <v>100.0</v>
      </c>
      <c r="GU377" s="1">
        <v>100.0</v>
      </c>
      <c r="GV377" s="1">
        <v>2.82</v>
      </c>
      <c r="GW377" s="1">
        <v>0.0349</v>
      </c>
      <c r="GX377" s="1">
        <v>0.3255316452960568</v>
      </c>
      <c r="GY377" s="1">
        <v>0.003023906125278789</v>
      </c>
      <c r="GZ377" s="1">
        <v>-1.398580452151984E-6</v>
      </c>
      <c r="HA377" s="1">
        <v>2.803037836604737E-10</v>
      </c>
      <c r="HB377" s="1">
        <v>-0.04759964022089117</v>
      </c>
      <c r="HC377" s="1">
        <v>0.009965371539748925</v>
      </c>
      <c r="HD377" s="1">
        <v>-4.563662031605912E-4</v>
      </c>
      <c r="HE377" s="1">
        <v>7.83371007442278E-6</v>
      </c>
      <c r="HF377" s="1">
        <v>0.0</v>
      </c>
      <c r="HG377" s="1">
        <v>2134.0</v>
      </c>
      <c r="HH377" s="1">
        <v>2.0</v>
      </c>
      <c r="HI377" s="1">
        <v>25.0</v>
      </c>
      <c r="HJ377" s="1">
        <v>12.3</v>
      </c>
      <c r="HK377" s="1">
        <v>12.2</v>
      </c>
      <c r="HL377" s="1">
        <v>3.51562</v>
      </c>
      <c r="HM377" s="1">
        <v>2.26685</v>
      </c>
      <c r="HN377" s="1">
        <v>1.4978</v>
      </c>
      <c r="HO377" s="1">
        <v>2.30835</v>
      </c>
      <c r="HP377" s="1">
        <v>1.54785</v>
      </c>
      <c r="HQ377" s="1">
        <v>2.41821</v>
      </c>
      <c r="HR377" s="1">
        <v>37.7711</v>
      </c>
      <c r="HS377" s="1">
        <v>15.209</v>
      </c>
      <c r="HT377" s="1">
        <v>18.0</v>
      </c>
      <c r="HU377" s="1">
        <v>503.565</v>
      </c>
      <c r="HV377" s="1">
        <v>492.187</v>
      </c>
      <c r="HW377" s="1">
        <v>27.7098</v>
      </c>
      <c r="HX377" s="1">
        <v>32.1637</v>
      </c>
      <c r="HY377" s="1">
        <v>30.0006</v>
      </c>
      <c r="HZ377" s="1">
        <v>31.9199</v>
      </c>
      <c r="IA377" s="1">
        <v>32.0217</v>
      </c>
      <c r="IB377" s="1">
        <v>70.4468</v>
      </c>
      <c r="IC377" s="1">
        <v>39.3838</v>
      </c>
      <c r="ID377" s="1">
        <v>0.0</v>
      </c>
      <c r="IE377" s="1">
        <v>27.7183</v>
      </c>
      <c r="IF377" s="1">
        <v>1839.91</v>
      </c>
      <c r="IG377" s="1">
        <v>19.7643</v>
      </c>
      <c r="IH377" s="1">
        <v>100.694</v>
      </c>
      <c r="II377" s="1">
        <v>100.41</v>
      </c>
      <c r="IJ377" s="1" t="s">
        <v>358</v>
      </c>
    </row>
    <row r="378" ht="15.75" customHeight="1">
      <c r="A378" s="1">
        <v>362.0</v>
      </c>
      <c r="B378" s="1">
        <v>1.6597968995E9</v>
      </c>
      <c r="C378" s="1">
        <v>758.0</v>
      </c>
      <c r="D378" s="1" t="s">
        <v>1057</v>
      </c>
      <c r="E378" s="1" t="s">
        <v>1058</v>
      </c>
      <c r="F378" s="1">
        <v>1.0</v>
      </c>
      <c r="G378" s="1" t="s">
        <v>346</v>
      </c>
      <c r="H378" s="1" t="s">
        <v>347</v>
      </c>
      <c r="I378" s="1" t="s">
        <v>348</v>
      </c>
      <c r="J378" s="1" t="s">
        <v>349</v>
      </c>
      <c r="K378" s="1" t="s">
        <v>350</v>
      </c>
      <c r="L378" s="1" t="s">
        <v>346</v>
      </c>
      <c r="M378" s="1" t="s">
        <v>351</v>
      </c>
      <c r="N378" s="1">
        <v>1.6597968915E9</v>
      </c>
      <c r="O378" s="1">
        <f t="shared" si="1"/>
        <v>0.002511231658</v>
      </c>
      <c r="P378" s="1">
        <f t="shared" si="2"/>
        <v>2.511231658</v>
      </c>
      <c r="Q378" s="1">
        <f t="shared" si="3"/>
        <v>24.32810227</v>
      </c>
      <c r="R378" s="1">
        <f t="shared" si="4"/>
        <v>1704.609375</v>
      </c>
      <c r="S378" s="1">
        <f t="shared" si="5"/>
        <v>1259.045803</v>
      </c>
      <c r="T378" s="1">
        <f t="shared" si="6"/>
        <v>124.8584406</v>
      </c>
      <c r="U378" s="1">
        <f t="shared" si="7"/>
        <v>169.0445796</v>
      </c>
      <c r="V378" s="1">
        <f t="shared" si="8"/>
        <v>0.1024058713</v>
      </c>
      <c r="W378" s="1">
        <f t="shared" si="9"/>
        <v>2.913364792</v>
      </c>
      <c r="X378" s="1">
        <f t="shared" si="10"/>
        <v>0.1004473539</v>
      </c>
      <c r="Y378" s="1">
        <f t="shared" si="11"/>
        <v>0.06295244136</v>
      </c>
      <c r="Z378" s="1">
        <f t="shared" si="12"/>
        <v>321.5182669</v>
      </c>
      <c r="AA378" s="1">
        <f t="shared" si="13"/>
        <v>32.21726722</v>
      </c>
      <c r="AB378" s="1">
        <f t="shared" si="14"/>
        <v>31.46738125</v>
      </c>
      <c r="AC378" s="1">
        <f t="shared" si="15"/>
        <v>4.633006184</v>
      </c>
      <c r="AD378" s="1">
        <f t="shared" si="16"/>
        <v>49.72550233</v>
      </c>
      <c r="AE378" s="1">
        <f t="shared" si="17"/>
        <v>2.239641179</v>
      </c>
      <c r="AF378" s="1">
        <f t="shared" si="18"/>
        <v>4.504009158</v>
      </c>
      <c r="AG378" s="1">
        <f t="shared" si="19"/>
        <v>2.393365005</v>
      </c>
      <c r="AH378" s="1">
        <f t="shared" si="20"/>
        <v>-110.7453161</v>
      </c>
      <c r="AI378" s="1">
        <f t="shared" si="21"/>
        <v>-77.91225331</v>
      </c>
      <c r="AJ378" s="1">
        <f t="shared" si="22"/>
        <v>-6.01842597</v>
      </c>
      <c r="AK378" s="1">
        <f t="shared" si="23"/>
        <v>126.8422715</v>
      </c>
      <c r="AL378" s="1">
        <f t="shared" si="24"/>
        <v>55.78104303</v>
      </c>
      <c r="AM378" s="1">
        <f t="shared" si="25"/>
        <v>2.518248947</v>
      </c>
      <c r="AN378" s="1">
        <f t="shared" si="26"/>
        <v>24.32810227</v>
      </c>
      <c r="AO378" s="1">
        <v>1837.823281385282</v>
      </c>
      <c r="AP378" s="1">
        <v>1782.201333333333</v>
      </c>
      <c r="AQ378" s="1">
        <v>5.079866666666155</v>
      </c>
      <c r="AR378" s="1">
        <v>64.94</v>
      </c>
      <c r="AS378" s="1">
        <f t="shared" si="27"/>
        <v>2.511231658</v>
      </c>
      <c r="AT378" s="1">
        <v>19.64435637749435</v>
      </c>
      <c r="AU378" s="1">
        <v>22.58830735294117</v>
      </c>
      <c r="AV378" s="1">
        <v>1.504196493386466E-4</v>
      </c>
      <c r="AW378" s="1">
        <v>90.19422672828748</v>
      </c>
      <c r="AX378" s="1">
        <v>0.0</v>
      </c>
      <c r="AY378" s="1">
        <v>0.0</v>
      </c>
      <c r="AZ378" s="1">
        <f t="shared" si="28"/>
        <v>1</v>
      </c>
      <c r="BA378" s="1">
        <f t="shared" si="29"/>
        <v>0</v>
      </c>
      <c r="BB378" s="1">
        <f t="shared" si="30"/>
        <v>51706.13875</v>
      </c>
      <c r="BC378" s="1">
        <f t="shared" si="31"/>
        <v>2000.01375</v>
      </c>
      <c r="BD378" s="1">
        <f t="shared" si="32"/>
        <v>1681.211588</v>
      </c>
      <c r="BE378" s="1">
        <f t="shared" si="33"/>
        <v>0.8406000146</v>
      </c>
      <c r="BF378" s="1">
        <f t="shared" si="34"/>
        <v>0.1607580282</v>
      </c>
      <c r="BG378" s="1">
        <v>6.0</v>
      </c>
      <c r="BH378" s="1">
        <v>0.5</v>
      </c>
      <c r="BI378" s="1" t="s">
        <v>352</v>
      </c>
      <c r="BJ378" s="1">
        <v>2.0</v>
      </c>
      <c r="BK378" s="1" t="b">
        <v>1</v>
      </c>
      <c r="BL378" s="1">
        <v>1.6597968915E9</v>
      </c>
      <c r="BM378" s="1">
        <v>1704.609375</v>
      </c>
      <c r="BN378" s="1">
        <v>1776.688125</v>
      </c>
      <c r="BO378" s="1">
        <v>22.5840625</v>
      </c>
      <c r="BP378" s="1">
        <v>19.63080625</v>
      </c>
      <c r="BQ378" s="1">
        <v>1701.806875</v>
      </c>
      <c r="BR378" s="1">
        <v>22.54918125</v>
      </c>
      <c r="BS378" s="1">
        <v>500.067</v>
      </c>
      <c r="BT378" s="1">
        <v>99.0698375</v>
      </c>
      <c r="BU378" s="1">
        <v>0.09926366249999999</v>
      </c>
      <c r="BV378" s="1">
        <v>30.97133125</v>
      </c>
      <c r="BW378" s="1">
        <v>31.46738125</v>
      </c>
      <c r="BX378" s="1">
        <v>999.9</v>
      </c>
      <c r="BY378" s="1">
        <v>0.0</v>
      </c>
      <c r="BZ378" s="1">
        <v>0.0</v>
      </c>
      <c r="CA378" s="1">
        <v>10001.051875</v>
      </c>
      <c r="CB378" s="1">
        <v>0.0</v>
      </c>
      <c r="CC378" s="1">
        <v>291.959125</v>
      </c>
      <c r="CD378" s="1">
        <v>-72.07858125</v>
      </c>
      <c r="CE378" s="1">
        <v>1743.995625</v>
      </c>
      <c r="CF378" s="1">
        <v>1812.264375</v>
      </c>
      <c r="CG378" s="1">
        <v>2.953246875</v>
      </c>
      <c r="CH378" s="1">
        <v>1776.688125</v>
      </c>
      <c r="CI378" s="1">
        <v>19.63080625</v>
      </c>
      <c r="CJ378" s="1">
        <v>2.237398125</v>
      </c>
      <c r="CK378" s="1">
        <v>1.9448225</v>
      </c>
      <c r="CL378" s="1">
        <v>19.23264375</v>
      </c>
      <c r="CM378" s="1">
        <v>17.00210625</v>
      </c>
      <c r="CN378" s="1">
        <v>2000.01375</v>
      </c>
      <c r="CO378" s="1">
        <v>0.979999375</v>
      </c>
      <c r="CP378" s="1">
        <v>0.0200008375</v>
      </c>
      <c r="CQ378" s="1">
        <v>0.0</v>
      </c>
      <c r="CR378" s="1">
        <v>2.5688125</v>
      </c>
      <c r="CS378" s="1">
        <v>0.0</v>
      </c>
      <c r="CT378" s="1">
        <v>17318.6375</v>
      </c>
      <c r="CU378" s="1">
        <v>17412.44375</v>
      </c>
      <c r="CV378" s="1">
        <v>41.3238125</v>
      </c>
      <c r="CW378" s="1">
        <v>42.406</v>
      </c>
      <c r="CX378" s="1">
        <v>41.269375</v>
      </c>
      <c r="CY378" s="1">
        <v>41.125</v>
      </c>
      <c r="CZ378" s="1">
        <v>41.503875</v>
      </c>
      <c r="DA378" s="1">
        <v>1960.0125</v>
      </c>
      <c r="DB378" s="1">
        <v>40.00125</v>
      </c>
      <c r="DC378" s="1">
        <v>0.0</v>
      </c>
      <c r="DD378" s="1">
        <v>1.6597968987E9</v>
      </c>
      <c r="DE378" s="1">
        <v>0.0</v>
      </c>
      <c r="DF378" s="1">
        <v>1.6597961675E9</v>
      </c>
      <c r="DG378" s="1" t="s">
        <v>353</v>
      </c>
      <c r="DH378" s="1">
        <v>1.659796162E9</v>
      </c>
      <c r="DI378" s="1">
        <v>1.6597961675E9</v>
      </c>
      <c r="DJ378" s="1">
        <v>2.0</v>
      </c>
      <c r="DK378" s="1">
        <v>-0.014</v>
      </c>
      <c r="DL378" s="1">
        <v>-0.001</v>
      </c>
      <c r="DM378" s="1">
        <v>1.327</v>
      </c>
      <c r="DN378" s="1">
        <v>0.031</v>
      </c>
      <c r="DO378" s="1">
        <v>400.0</v>
      </c>
      <c r="DP378" s="1">
        <v>20.0</v>
      </c>
      <c r="DQ378" s="1">
        <v>0.32</v>
      </c>
      <c r="DR378" s="1">
        <v>0.03</v>
      </c>
      <c r="DS378" s="1">
        <v>23.9808070950636</v>
      </c>
      <c r="DT378" s="1">
        <v>2.606876940662912</v>
      </c>
      <c r="DU378" s="1">
        <v>0.2262974292364125</v>
      </c>
      <c r="DV378" s="1">
        <v>0.0</v>
      </c>
      <c r="DW378" s="1">
        <v>-71.88673170731708</v>
      </c>
      <c r="DX378" s="1">
        <v>-2.607123344947697</v>
      </c>
      <c r="DY378" s="1">
        <v>0.2895847838603181</v>
      </c>
      <c r="DZ378" s="1">
        <v>0.0</v>
      </c>
      <c r="EA378" s="1">
        <v>2.982359268292683</v>
      </c>
      <c r="EB378" s="1">
        <v>-0.398341463414637</v>
      </c>
      <c r="EC378" s="1">
        <v>0.04435125034068012</v>
      </c>
      <c r="ED378" s="1">
        <v>0.0</v>
      </c>
      <c r="EE378" s="1">
        <v>2.392604445432182</v>
      </c>
      <c r="EF378" s="1">
        <v>0.01816109424166518</v>
      </c>
      <c r="EG378" s="1">
        <v>0.001689956590034701</v>
      </c>
      <c r="EH378" s="1">
        <v>1.0</v>
      </c>
      <c r="EI378" s="1">
        <v>0.1047207401267014</v>
      </c>
      <c r="EJ378" s="1">
        <v>-0.01368515964377038</v>
      </c>
      <c r="EK378" s="1">
        <v>0.001097786432576907</v>
      </c>
      <c r="EL378" s="1">
        <v>1.0</v>
      </c>
      <c r="EM378" s="1">
        <v>2.0</v>
      </c>
      <c r="EN378" s="1">
        <v>5.0</v>
      </c>
      <c r="EO378" s="1" t="s">
        <v>429</v>
      </c>
      <c r="EP378" s="1">
        <v>2.94224</v>
      </c>
      <c r="EQ378" s="1">
        <v>2.80026</v>
      </c>
      <c r="ER378" s="1">
        <v>0.232633</v>
      </c>
      <c r="ES378" s="1">
        <v>0.238165</v>
      </c>
      <c r="ET378" s="1">
        <v>0.102843</v>
      </c>
      <c r="EU378" s="1">
        <v>0.0931485</v>
      </c>
      <c r="EV378" s="1">
        <v>15755.3</v>
      </c>
      <c r="EW378" s="1">
        <v>16402.3</v>
      </c>
      <c r="EX378" s="1">
        <v>23882.3</v>
      </c>
      <c r="EY378" s="1">
        <v>25062.1</v>
      </c>
      <c r="EZ378" s="1">
        <v>34301.9</v>
      </c>
      <c r="FA378" s="1">
        <v>36301.0</v>
      </c>
      <c r="FB378" s="1">
        <v>43545.3</v>
      </c>
      <c r="FC378" s="1">
        <v>46331.0</v>
      </c>
      <c r="FD378" s="1">
        <v>1.9665</v>
      </c>
      <c r="FE378" s="1">
        <v>1.84875</v>
      </c>
      <c r="FF378" s="1">
        <v>0.0855252</v>
      </c>
      <c r="FG378" s="1">
        <v>0.0</v>
      </c>
      <c r="FH378" s="1">
        <v>30.0902</v>
      </c>
      <c r="FI378" s="1">
        <v>999.9</v>
      </c>
      <c r="FJ378" s="1">
        <v>55.6</v>
      </c>
      <c r="FK378" s="1">
        <v>34.7</v>
      </c>
      <c r="FL378" s="1">
        <v>31.1753</v>
      </c>
      <c r="FM378" s="1">
        <v>64.6686</v>
      </c>
      <c r="FN378" s="1">
        <v>25.7051</v>
      </c>
      <c r="FO378" s="1">
        <v>1.0</v>
      </c>
      <c r="FP378" s="1">
        <v>0.400828</v>
      </c>
      <c r="FQ378" s="1">
        <v>1.4632</v>
      </c>
      <c r="FR378" s="1">
        <v>20.3163</v>
      </c>
      <c r="FS378" s="1">
        <v>5.21175</v>
      </c>
      <c r="FT378" s="1">
        <v>11.9078</v>
      </c>
      <c r="FU378" s="1">
        <v>5.0026</v>
      </c>
      <c r="FV378" s="1">
        <v>3.28975</v>
      </c>
      <c r="FW378" s="1">
        <v>9999.0</v>
      </c>
      <c r="FX378" s="1">
        <v>9999.0</v>
      </c>
      <c r="FY378" s="1">
        <v>9999.0</v>
      </c>
      <c r="FZ378" s="1">
        <v>999.9</v>
      </c>
      <c r="GA378" s="1">
        <v>1.85958</v>
      </c>
      <c r="GB378" s="1">
        <v>1.85454</v>
      </c>
      <c r="GC378" s="1">
        <v>1.85774</v>
      </c>
      <c r="GD378" s="1">
        <v>1.85613</v>
      </c>
      <c r="GE378" s="1">
        <v>1.85495</v>
      </c>
      <c r="GF378" s="1">
        <v>1.85457</v>
      </c>
      <c r="GG378" s="1">
        <v>1.85319</v>
      </c>
      <c r="GH378" s="1">
        <v>1.85639</v>
      </c>
      <c r="GI378" s="1">
        <v>0.0</v>
      </c>
      <c r="GJ378" s="1">
        <v>0.0</v>
      </c>
      <c r="GK378" s="1">
        <v>0.0</v>
      </c>
      <c r="GL378" s="1">
        <v>0.0</v>
      </c>
      <c r="GM378" s="1" t="s">
        <v>355</v>
      </c>
      <c r="GN378" s="1" t="s">
        <v>356</v>
      </c>
      <c r="GO378" s="1" t="s">
        <v>357</v>
      </c>
      <c r="GP378" s="1" t="s">
        <v>357</v>
      </c>
      <c r="GQ378" s="1" t="s">
        <v>357</v>
      </c>
      <c r="GR378" s="1" t="s">
        <v>357</v>
      </c>
      <c r="GS378" s="1">
        <v>0.0</v>
      </c>
      <c r="GT378" s="1">
        <v>100.0</v>
      </c>
      <c r="GU378" s="1">
        <v>100.0</v>
      </c>
      <c r="GV378" s="1">
        <v>2.83</v>
      </c>
      <c r="GW378" s="1">
        <v>0.0349</v>
      </c>
      <c r="GX378" s="1">
        <v>0.3255316452960568</v>
      </c>
      <c r="GY378" s="1">
        <v>0.003023906125278789</v>
      </c>
      <c r="GZ378" s="1">
        <v>-1.398580452151984E-6</v>
      </c>
      <c r="HA378" s="1">
        <v>2.803037836604737E-10</v>
      </c>
      <c r="HB378" s="1">
        <v>-0.04759964022089117</v>
      </c>
      <c r="HC378" s="1">
        <v>0.009965371539748925</v>
      </c>
      <c r="HD378" s="1">
        <v>-4.563662031605912E-4</v>
      </c>
      <c r="HE378" s="1">
        <v>7.83371007442278E-6</v>
      </c>
      <c r="HF378" s="1">
        <v>0.0</v>
      </c>
      <c r="HG378" s="1">
        <v>2134.0</v>
      </c>
      <c r="HH378" s="1">
        <v>2.0</v>
      </c>
      <c r="HI378" s="1">
        <v>25.0</v>
      </c>
      <c r="HJ378" s="1">
        <v>12.3</v>
      </c>
      <c r="HK378" s="1">
        <v>12.2</v>
      </c>
      <c r="HL378" s="1">
        <v>3.52417</v>
      </c>
      <c r="HM378" s="1">
        <v>2.28638</v>
      </c>
      <c r="HN378" s="1">
        <v>1.4978</v>
      </c>
      <c r="HO378" s="1">
        <v>2.30835</v>
      </c>
      <c r="HP378" s="1">
        <v>1.54785</v>
      </c>
      <c r="HQ378" s="1">
        <v>2.23389</v>
      </c>
      <c r="HR378" s="1">
        <v>37.7711</v>
      </c>
      <c r="HS378" s="1">
        <v>15.2003</v>
      </c>
      <c r="HT378" s="1">
        <v>18.0</v>
      </c>
      <c r="HU378" s="1">
        <v>503.648</v>
      </c>
      <c r="HV378" s="1">
        <v>492.212</v>
      </c>
      <c r="HW378" s="1">
        <v>27.7137</v>
      </c>
      <c r="HX378" s="1">
        <v>32.1652</v>
      </c>
      <c r="HY378" s="1">
        <v>30.0006</v>
      </c>
      <c r="HZ378" s="1">
        <v>31.9208</v>
      </c>
      <c r="IA378" s="1">
        <v>32.0227</v>
      </c>
      <c r="IB378" s="1">
        <v>70.5409</v>
      </c>
      <c r="IC378" s="1">
        <v>39.3838</v>
      </c>
      <c r="ID378" s="1">
        <v>0.0</v>
      </c>
      <c r="IE378" s="1">
        <v>27.7183</v>
      </c>
      <c r="IF378" s="1">
        <v>1849.95</v>
      </c>
      <c r="IG378" s="1">
        <v>19.7716</v>
      </c>
      <c r="IH378" s="1">
        <v>100.693</v>
      </c>
      <c r="II378" s="1">
        <v>100.41</v>
      </c>
      <c r="IJ378" s="1" t="s">
        <v>358</v>
      </c>
    </row>
    <row r="379" ht="15.75" customHeight="1">
      <c r="A379" s="1">
        <v>363.0</v>
      </c>
      <c r="B379" s="1">
        <v>1.6597969005E9</v>
      </c>
      <c r="C379" s="1">
        <v>759.0</v>
      </c>
      <c r="D379" s="1" t="s">
        <v>1059</v>
      </c>
      <c r="E379" s="1" t="s">
        <v>1060</v>
      </c>
      <c r="F379" s="1">
        <v>1.0</v>
      </c>
      <c r="G379" s="1" t="s">
        <v>346</v>
      </c>
      <c r="H379" s="1" t="s">
        <v>347</v>
      </c>
      <c r="I379" s="1" t="s">
        <v>348</v>
      </c>
      <c r="J379" s="1" t="s">
        <v>349</v>
      </c>
      <c r="K379" s="1" t="s">
        <v>350</v>
      </c>
      <c r="L379" s="1" t="s">
        <v>346</v>
      </c>
      <c r="M379" s="1" t="s">
        <v>351</v>
      </c>
      <c r="N379" s="1">
        <v>1.659796893E9</v>
      </c>
      <c r="O379" s="1">
        <f t="shared" si="1"/>
        <v>0.002507898657</v>
      </c>
      <c r="P379" s="1">
        <f t="shared" si="2"/>
        <v>2.507898657</v>
      </c>
      <c r="Q379" s="1">
        <f t="shared" si="3"/>
        <v>24.3083219</v>
      </c>
      <c r="R379" s="1">
        <f t="shared" si="4"/>
        <v>1712.095333</v>
      </c>
      <c r="S379" s="1">
        <f t="shared" si="5"/>
        <v>1265.987909</v>
      </c>
      <c r="T379" s="1">
        <f t="shared" si="6"/>
        <v>125.5476483</v>
      </c>
      <c r="U379" s="1">
        <f t="shared" si="7"/>
        <v>169.7879903</v>
      </c>
      <c r="V379" s="1">
        <f t="shared" si="8"/>
        <v>0.1022543313</v>
      </c>
      <c r="W379" s="1">
        <f t="shared" si="9"/>
        <v>2.913448563</v>
      </c>
      <c r="X379" s="1">
        <f t="shared" si="10"/>
        <v>0.1003016015</v>
      </c>
      <c r="Y379" s="1">
        <f t="shared" si="11"/>
        <v>0.06286083994</v>
      </c>
      <c r="Z379" s="1">
        <f t="shared" si="12"/>
        <v>321.515613</v>
      </c>
      <c r="AA379" s="1">
        <f t="shared" si="13"/>
        <v>32.2183956</v>
      </c>
      <c r="AB379" s="1">
        <f t="shared" si="14"/>
        <v>31.46948</v>
      </c>
      <c r="AC379" s="1">
        <f t="shared" si="15"/>
        <v>4.633558723</v>
      </c>
      <c r="AD379" s="1">
        <f t="shared" si="16"/>
        <v>49.73019394</v>
      </c>
      <c r="AE379" s="1">
        <f t="shared" si="17"/>
        <v>2.239891929</v>
      </c>
      <c r="AF379" s="1">
        <f t="shared" si="18"/>
        <v>4.504088465</v>
      </c>
      <c r="AG379" s="1">
        <f t="shared" si="19"/>
        <v>2.393666794</v>
      </c>
      <c r="AH379" s="1">
        <f t="shared" si="20"/>
        <v>-110.5983308</v>
      </c>
      <c r="AI379" s="1">
        <f t="shared" si="21"/>
        <v>-78.1956486</v>
      </c>
      <c r="AJ379" s="1">
        <f t="shared" si="22"/>
        <v>-6.040215232</v>
      </c>
      <c r="AK379" s="1">
        <f t="shared" si="23"/>
        <v>126.6814184</v>
      </c>
      <c r="AL379" s="1">
        <f t="shared" si="24"/>
        <v>55.82960389</v>
      </c>
      <c r="AM379" s="1">
        <f t="shared" si="25"/>
        <v>2.511898694</v>
      </c>
      <c r="AN379" s="1">
        <f t="shared" si="26"/>
        <v>24.3083219</v>
      </c>
      <c r="AO379" s="1">
        <v>1843.072757575758</v>
      </c>
      <c r="AP379" s="1">
        <v>1787.333515151514</v>
      </c>
      <c r="AQ379" s="1">
        <v>5.107272727272455</v>
      </c>
      <c r="AR379" s="1">
        <v>64.94</v>
      </c>
      <c r="AS379" s="1">
        <f t="shared" si="27"/>
        <v>2.507898657</v>
      </c>
      <c r="AT379" s="1">
        <v>19.6450638156177</v>
      </c>
      <c r="AU379" s="1">
        <v>22.58569764705882</v>
      </c>
      <c r="AV379" s="1">
        <v>7.980115014837418E-5</v>
      </c>
      <c r="AW379" s="1">
        <v>90.19422672828748</v>
      </c>
      <c r="AX379" s="1">
        <v>0.0</v>
      </c>
      <c r="AY379" s="1">
        <v>0.0</v>
      </c>
      <c r="AZ379" s="1">
        <f t="shared" si="28"/>
        <v>1</v>
      </c>
      <c r="BA379" s="1">
        <f t="shared" si="29"/>
        <v>0</v>
      </c>
      <c r="BB379" s="1">
        <f t="shared" si="30"/>
        <v>51708.4761</v>
      </c>
      <c r="BC379" s="1">
        <f t="shared" si="31"/>
        <v>1999.997333</v>
      </c>
      <c r="BD379" s="1">
        <f t="shared" si="32"/>
        <v>1681.19778</v>
      </c>
      <c r="BE379" s="1">
        <f t="shared" si="33"/>
        <v>0.8406000108</v>
      </c>
      <c r="BF379" s="1">
        <f t="shared" si="34"/>
        <v>0.1607580208</v>
      </c>
      <c r="BG379" s="1">
        <v>6.0</v>
      </c>
      <c r="BH379" s="1">
        <v>0.5</v>
      </c>
      <c r="BI379" s="1" t="s">
        <v>352</v>
      </c>
      <c r="BJ379" s="1">
        <v>2.0</v>
      </c>
      <c r="BK379" s="1" t="b">
        <v>1</v>
      </c>
      <c r="BL379" s="1">
        <v>1.659796893E9</v>
      </c>
      <c r="BM379" s="1">
        <v>1712.095333333334</v>
      </c>
      <c r="BN379" s="1">
        <v>1784.244</v>
      </c>
      <c r="BO379" s="1">
        <v>22.58645333333333</v>
      </c>
      <c r="BP379" s="1">
        <v>19.64056666666666</v>
      </c>
      <c r="BQ379" s="1">
        <v>1709.287333333334</v>
      </c>
      <c r="BR379" s="1">
        <v>22.55156666666666</v>
      </c>
      <c r="BS379" s="1">
        <v>500.0525999999999</v>
      </c>
      <c r="BT379" s="1">
        <v>99.07052000000002</v>
      </c>
      <c r="BU379" s="1">
        <v>0.09918566</v>
      </c>
      <c r="BV379" s="1">
        <v>30.97164</v>
      </c>
      <c r="BW379" s="1">
        <v>31.46948000000001</v>
      </c>
      <c r="BX379" s="1">
        <v>999.8999999999999</v>
      </c>
      <c r="BY379" s="1">
        <v>0.0</v>
      </c>
      <c r="BZ379" s="1">
        <v>0.0</v>
      </c>
      <c r="CA379" s="1">
        <v>10001.462</v>
      </c>
      <c r="CB379" s="1">
        <v>0.0</v>
      </c>
      <c r="CC379" s="1">
        <v>292.7285333333333</v>
      </c>
      <c r="CD379" s="1">
        <v>-72.14936000000002</v>
      </c>
      <c r="CE379" s="1">
        <v>1751.659333333333</v>
      </c>
      <c r="CF379" s="1">
        <v>1819.990666666667</v>
      </c>
      <c r="CG379" s="1">
        <v>2.945876</v>
      </c>
      <c r="CH379" s="1">
        <v>1784.244</v>
      </c>
      <c r="CI379" s="1">
        <v>19.64056666666666</v>
      </c>
      <c r="CJ379" s="1">
        <v>2.23765</v>
      </c>
      <c r="CK379" s="1">
        <v>1.945803333333333</v>
      </c>
      <c r="CL379" s="1">
        <v>19.23445333333334</v>
      </c>
      <c r="CM379" s="1">
        <v>17.01006666666667</v>
      </c>
      <c r="CN379" s="1">
        <v>1999.997333333333</v>
      </c>
      <c r="CO379" s="1">
        <v>0.9799993999999997</v>
      </c>
      <c r="CP379" s="1">
        <v>0.02000081333333333</v>
      </c>
      <c r="CQ379" s="1">
        <v>0.0</v>
      </c>
      <c r="CR379" s="1">
        <v>2.597</v>
      </c>
      <c r="CS379" s="1">
        <v>0.0</v>
      </c>
      <c r="CT379" s="1">
        <v>17317.01333333333</v>
      </c>
      <c r="CU379" s="1">
        <v>17412.30666666666</v>
      </c>
      <c r="CV379" s="1">
        <v>41.3162</v>
      </c>
      <c r="CW379" s="1">
        <v>42.3998</v>
      </c>
      <c r="CX379" s="1">
        <v>41.2624</v>
      </c>
      <c r="CY379" s="1">
        <v>41.125</v>
      </c>
      <c r="CZ379" s="1">
        <v>41.50413333333334</v>
      </c>
      <c r="DA379" s="1">
        <v>1959.996666666666</v>
      </c>
      <c r="DB379" s="1">
        <v>40.00066666666667</v>
      </c>
      <c r="DC379" s="1">
        <v>0.0</v>
      </c>
      <c r="DD379" s="1">
        <v>1.6597968993E9</v>
      </c>
      <c r="DE379" s="1">
        <v>0.0</v>
      </c>
      <c r="DF379" s="1">
        <v>1.6597961675E9</v>
      </c>
      <c r="DG379" s="1" t="s">
        <v>353</v>
      </c>
      <c r="DH379" s="1">
        <v>1.659796162E9</v>
      </c>
      <c r="DI379" s="1">
        <v>1.6597961675E9</v>
      </c>
      <c r="DJ379" s="1">
        <v>2.0</v>
      </c>
      <c r="DK379" s="1">
        <v>-0.014</v>
      </c>
      <c r="DL379" s="1">
        <v>-0.001</v>
      </c>
      <c r="DM379" s="1">
        <v>1.327</v>
      </c>
      <c r="DN379" s="1">
        <v>0.031</v>
      </c>
      <c r="DO379" s="1">
        <v>400.0</v>
      </c>
      <c r="DP379" s="1">
        <v>20.0</v>
      </c>
      <c r="DQ379" s="1">
        <v>0.32</v>
      </c>
      <c r="DR379" s="1">
        <v>0.03</v>
      </c>
      <c r="DS379" s="1">
        <v>24.03224287781682</v>
      </c>
      <c r="DT379" s="1">
        <v>3.253908445810332</v>
      </c>
      <c r="DU379" s="1">
        <v>0.247963649181346</v>
      </c>
      <c r="DV379" s="1">
        <v>0.0</v>
      </c>
      <c r="DW379" s="1">
        <v>-72.00142926829268</v>
      </c>
      <c r="DX379" s="1">
        <v>-2.784370034843034</v>
      </c>
      <c r="DY379" s="1">
        <v>0.3093791243086738</v>
      </c>
      <c r="DZ379" s="1">
        <v>0.0</v>
      </c>
      <c r="EA379" s="1">
        <v>2.97044731707317</v>
      </c>
      <c r="EB379" s="1">
        <v>-0.3181883623693378</v>
      </c>
      <c r="EC379" s="1">
        <v>0.03753177515733088</v>
      </c>
      <c r="ED379" s="1">
        <v>0.0</v>
      </c>
      <c r="EE379" s="1">
        <v>2.393384641736859</v>
      </c>
      <c r="EF379" s="1">
        <v>0.02486033047885242</v>
      </c>
      <c r="EG379" s="1">
        <v>0.002113481238560558</v>
      </c>
      <c r="EH379" s="1">
        <v>1.0</v>
      </c>
      <c r="EI379" s="1">
        <v>0.1041854365697453</v>
      </c>
      <c r="EJ379" s="1">
        <v>-0.01407453615031432</v>
      </c>
      <c r="EK379" s="1">
        <v>0.001126703450070944</v>
      </c>
      <c r="EL379" s="1">
        <v>1.0</v>
      </c>
      <c r="EM379" s="1">
        <v>2.0</v>
      </c>
      <c r="EN379" s="1">
        <v>5.0</v>
      </c>
      <c r="EO379" s="1" t="s">
        <v>429</v>
      </c>
      <c r="EP379" s="1">
        <v>2.94222</v>
      </c>
      <c r="EQ379" s="1">
        <v>2.80076</v>
      </c>
      <c r="ER379" s="1">
        <v>0.233018</v>
      </c>
      <c r="ES379" s="1">
        <v>0.238531</v>
      </c>
      <c r="ET379" s="1">
        <v>0.102835</v>
      </c>
      <c r="EU379" s="1">
        <v>0.0931863</v>
      </c>
      <c r="EV379" s="1">
        <v>15747.2</v>
      </c>
      <c r="EW379" s="1">
        <v>16394.2</v>
      </c>
      <c r="EX379" s="1">
        <v>23882.0</v>
      </c>
      <c r="EY379" s="1">
        <v>25061.9</v>
      </c>
      <c r="EZ379" s="1">
        <v>34302.1</v>
      </c>
      <c r="FA379" s="1">
        <v>36299.2</v>
      </c>
      <c r="FB379" s="1">
        <v>43545.0</v>
      </c>
      <c r="FC379" s="1">
        <v>46330.6</v>
      </c>
      <c r="FD379" s="1">
        <v>1.96662</v>
      </c>
      <c r="FE379" s="1">
        <v>1.84855</v>
      </c>
      <c r="FF379" s="1">
        <v>0.0853799</v>
      </c>
      <c r="FG379" s="1">
        <v>0.0</v>
      </c>
      <c r="FH379" s="1">
        <v>30.0889</v>
      </c>
      <c r="FI379" s="1">
        <v>999.9</v>
      </c>
      <c r="FJ379" s="1">
        <v>55.7</v>
      </c>
      <c r="FK379" s="1">
        <v>34.7</v>
      </c>
      <c r="FL379" s="1">
        <v>31.2331</v>
      </c>
      <c r="FM379" s="1">
        <v>64.5086</v>
      </c>
      <c r="FN379" s="1">
        <v>26.0296</v>
      </c>
      <c r="FO379" s="1">
        <v>1.0</v>
      </c>
      <c r="FP379" s="1">
        <v>0.400953</v>
      </c>
      <c r="FQ379" s="1">
        <v>1.47034</v>
      </c>
      <c r="FR379" s="1">
        <v>20.3159</v>
      </c>
      <c r="FS379" s="1">
        <v>5.21175</v>
      </c>
      <c r="FT379" s="1">
        <v>11.9077</v>
      </c>
      <c r="FU379" s="1">
        <v>5.00255</v>
      </c>
      <c r="FV379" s="1">
        <v>3.28978</v>
      </c>
      <c r="FW379" s="1">
        <v>9999.0</v>
      </c>
      <c r="FX379" s="1">
        <v>9999.0</v>
      </c>
      <c r="FY379" s="1">
        <v>9999.0</v>
      </c>
      <c r="FZ379" s="1">
        <v>999.9</v>
      </c>
      <c r="GA379" s="1">
        <v>1.85958</v>
      </c>
      <c r="GB379" s="1">
        <v>1.85455</v>
      </c>
      <c r="GC379" s="1">
        <v>1.85775</v>
      </c>
      <c r="GD379" s="1">
        <v>1.85613</v>
      </c>
      <c r="GE379" s="1">
        <v>1.85496</v>
      </c>
      <c r="GF379" s="1">
        <v>1.85457</v>
      </c>
      <c r="GG379" s="1">
        <v>1.8532</v>
      </c>
      <c r="GH379" s="1">
        <v>1.85639</v>
      </c>
      <c r="GI379" s="1">
        <v>0.0</v>
      </c>
      <c r="GJ379" s="1">
        <v>0.0</v>
      </c>
      <c r="GK379" s="1">
        <v>0.0</v>
      </c>
      <c r="GL379" s="1">
        <v>0.0</v>
      </c>
      <c r="GM379" s="1" t="s">
        <v>355</v>
      </c>
      <c r="GN379" s="1" t="s">
        <v>356</v>
      </c>
      <c r="GO379" s="1" t="s">
        <v>357</v>
      </c>
      <c r="GP379" s="1" t="s">
        <v>357</v>
      </c>
      <c r="GQ379" s="1" t="s">
        <v>357</v>
      </c>
      <c r="GR379" s="1" t="s">
        <v>357</v>
      </c>
      <c r="GS379" s="1">
        <v>0.0</v>
      </c>
      <c r="GT379" s="1">
        <v>100.0</v>
      </c>
      <c r="GU379" s="1">
        <v>100.0</v>
      </c>
      <c r="GV379" s="1">
        <v>2.84</v>
      </c>
      <c r="GW379" s="1">
        <v>0.0349</v>
      </c>
      <c r="GX379" s="1">
        <v>0.3255316452960568</v>
      </c>
      <c r="GY379" s="1">
        <v>0.003023906125278789</v>
      </c>
      <c r="GZ379" s="1">
        <v>-1.398580452151984E-6</v>
      </c>
      <c r="HA379" s="1">
        <v>2.803037836604737E-10</v>
      </c>
      <c r="HB379" s="1">
        <v>-0.04759964022089117</v>
      </c>
      <c r="HC379" s="1">
        <v>0.009965371539748925</v>
      </c>
      <c r="HD379" s="1">
        <v>-4.563662031605912E-4</v>
      </c>
      <c r="HE379" s="1">
        <v>7.83371007442278E-6</v>
      </c>
      <c r="HF379" s="1">
        <v>0.0</v>
      </c>
      <c r="HG379" s="1">
        <v>2134.0</v>
      </c>
      <c r="HH379" s="1">
        <v>2.0</v>
      </c>
      <c r="HI379" s="1">
        <v>25.0</v>
      </c>
      <c r="HJ379" s="1">
        <v>12.3</v>
      </c>
      <c r="HK379" s="1">
        <v>12.2</v>
      </c>
      <c r="HL379" s="1">
        <v>3.53149</v>
      </c>
      <c r="HM379" s="1">
        <v>2.26929</v>
      </c>
      <c r="HN379" s="1">
        <v>1.4978</v>
      </c>
      <c r="HO379" s="1">
        <v>2.30835</v>
      </c>
      <c r="HP379" s="1">
        <v>1.54785</v>
      </c>
      <c r="HQ379" s="1">
        <v>2.34619</v>
      </c>
      <c r="HR379" s="1">
        <v>37.7711</v>
      </c>
      <c r="HS379" s="1">
        <v>15.2003</v>
      </c>
      <c r="HT379" s="1">
        <v>18.0</v>
      </c>
      <c r="HU379" s="1">
        <v>503.732</v>
      </c>
      <c r="HV379" s="1">
        <v>492.087</v>
      </c>
      <c r="HW379" s="1">
        <v>27.718</v>
      </c>
      <c r="HX379" s="1">
        <v>32.1666</v>
      </c>
      <c r="HY379" s="1">
        <v>30.0006</v>
      </c>
      <c r="HZ379" s="1">
        <v>31.922</v>
      </c>
      <c r="IA379" s="1">
        <v>32.0238</v>
      </c>
      <c r="IB379" s="1">
        <v>70.7612</v>
      </c>
      <c r="IC379" s="1">
        <v>39.3838</v>
      </c>
      <c r="ID379" s="1">
        <v>0.0</v>
      </c>
      <c r="IE379" s="1">
        <v>27.7183</v>
      </c>
      <c r="IF379" s="1">
        <v>1849.95</v>
      </c>
      <c r="IG379" s="1">
        <v>19.7815</v>
      </c>
      <c r="IH379" s="1">
        <v>100.692</v>
      </c>
      <c r="II379" s="1">
        <v>100.409</v>
      </c>
      <c r="IJ379" s="1" t="s">
        <v>358</v>
      </c>
    </row>
    <row r="380" ht="15.75" customHeight="1">
      <c r="A380" s="1">
        <v>364.0</v>
      </c>
      <c r="B380" s="1">
        <v>1.6597969015E9</v>
      </c>
      <c r="C380" s="1">
        <v>760.0</v>
      </c>
      <c r="D380" s="1" t="s">
        <v>1061</v>
      </c>
      <c r="E380" s="1" t="s">
        <v>1062</v>
      </c>
      <c r="F380" s="1">
        <v>1.0</v>
      </c>
      <c r="G380" s="1" t="s">
        <v>346</v>
      </c>
      <c r="H380" s="1" t="s">
        <v>347</v>
      </c>
      <c r="I380" s="1" t="s">
        <v>348</v>
      </c>
      <c r="J380" s="1" t="s">
        <v>349</v>
      </c>
      <c r="K380" s="1" t="s">
        <v>350</v>
      </c>
      <c r="L380" s="1" t="s">
        <v>346</v>
      </c>
      <c r="M380" s="1" t="s">
        <v>351</v>
      </c>
      <c r="N380" s="1">
        <v>1.6597968935E9</v>
      </c>
      <c r="O380" s="1">
        <f t="shared" si="1"/>
        <v>0.002505423097</v>
      </c>
      <c r="P380" s="1">
        <f t="shared" si="2"/>
        <v>2.505423097</v>
      </c>
      <c r="Q380" s="1">
        <f t="shared" si="3"/>
        <v>24.4790838</v>
      </c>
      <c r="R380" s="1">
        <f t="shared" si="4"/>
        <v>1714.584375</v>
      </c>
      <c r="S380" s="1">
        <f t="shared" si="5"/>
        <v>1265.320318</v>
      </c>
      <c r="T380" s="1">
        <f t="shared" si="6"/>
        <v>125.4816591</v>
      </c>
      <c r="U380" s="1">
        <f t="shared" si="7"/>
        <v>170.0351199</v>
      </c>
      <c r="V380" s="1">
        <f t="shared" si="8"/>
        <v>0.1021473526</v>
      </c>
      <c r="W380" s="1">
        <f t="shared" si="9"/>
        <v>2.913393891</v>
      </c>
      <c r="X380" s="1">
        <f t="shared" si="10"/>
        <v>0.1001986287</v>
      </c>
      <c r="Y380" s="1">
        <f t="shared" si="11"/>
        <v>0.06279613154</v>
      </c>
      <c r="Z380" s="1">
        <f t="shared" si="12"/>
        <v>321.5184302</v>
      </c>
      <c r="AA380" s="1">
        <f t="shared" si="13"/>
        <v>32.21885202</v>
      </c>
      <c r="AB380" s="1">
        <f t="shared" si="14"/>
        <v>31.4698</v>
      </c>
      <c r="AC380" s="1">
        <f t="shared" si="15"/>
        <v>4.633642975</v>
      </c>
      <c r="AD380" s="1">
        <f t="shared" si="16"/>
        <v>49.73053195</v>
      </c>
      <c r="AE380" s="1">
        <f t="shared" si="17"/>
        <v>2.239878092</v>
      </c>
      <c r="AF380" s="1">
        <f t="shared" si="18"/>
        <v>4.504030028</v>
      </c>
      <c r="AG380" s="1">
        <f t="shared" si="19"/>
        <v>2.393764883</v>
      </c>
      <c r="AH380" s="1">
        <f t="shared" si="20"/>
        <v>-110.4891586</v>
      </c>
      <c r="AI380" s="1">
        <f t="shared" si="21"/>
        <v>-78.28017537</v>
      </c>
      <c r="AJ380" s="1">
        <f t="shared" si="22"/>
        <v>-6.046860731</v>
      </c>
      <c r="AK380" s="1">
        <f t="shared" si="23"/>
        <v>126.7022355</v>
      </c>
      <c r="AL380" s="1">
        <f t="shared" si="24"/>
        <v>55.8476685</v>
      </c>
      <c r="AM380" s="1">
        <f t="shared" si="25"/>
        <v>2.510124147</v>
      </c>
      <c r="AN380" s="1">
        <f t="shared" si="26"/>
        <v>24.4790838</v>
      </c>
      <c r="AO380" s="1">
        <v>1848.343809523811</v>
      </c>
      <c r="AP380" s="1">
        <v>1792.425272727273</v>
      </c>
      <c r="AQ380" s="1">
        <v>5.101575757575849</v>
      </c>
      <c r="AR380" s="1">
        <v>64.94</v>
      </c>
      <c r="AS380" s="1">
        <f t="shared" si="27"/>
        <v>2.505423097</v>
      </c>
      <c r="AT380" s="1">
        <v>19.64489473891639</v>
      </c>
      <c r="AU380" s="1">
        <v>22.58305441176471</v>
      </c>
      <c r="AV380" s="1">
        <v>1.405446412689228E-5</v>
      </c>
      <c r="AW380" s="1">
        <v>90.19422672828748</v>
      </c>
      <c r="AX380" s="1">
        <v>0.0</v>
      </c>
      <c r="AY380" s="1">
        <v>0.0</v>
      </c>
      <c r="AZ380" s="1">
        <f t="shared" si="28"/>
        <v>1</v>
      </c>
      <c r="BA380" s="1">
        <f t="shared" si="29"/>
        <v>0</v>
      </c>
      <c r="BB380" s="1">
        <f t="shared" si="30"/>
        <v>51706.96737</v>
      </c>
      <c r="BC380" s="1">
        <f t="shared" si="31"/>
        <v>2000.015</v>
      </c>
      <c r="BD380" s="1">
        <f t="shared" si="32"/>
        <v>1681.212619</v>
      </c>
      <c r="BE380" s="1">
        <f t="shared" si="33"/>
        <v>0.8406000049</v>
      </c>
      <c r="BF380" s="1">
        <f t="shared" si="34"/>
        <v>0.1607580094</v>
      </c>
      <c r="BG380" s="1">
        <v>6.0</v>
      </c>
      <c r="BH380" s="1">
        <v>0.5</v>
      </c>
      <c r="BI380" s="1" t="s">
        <v>352</v>
      </c>
      <c r="BJ380" s="1">
        <v>2.0</v>
      </c>
      <c r="BK380" s="1" t="b">
        <v>1</v>
      </c>
      <c r="BL380" s="1">
        <v>1.6597968935E9</v>
      </c>
      <c r="BM380" s="1">
        <v>1714.584375</v>
      </c>
      <c r="BN380" s="1">
        <v>1786.7575</v>
      </c>
      <c r="BO380" s="1">
        <v>22.586275</v>
      </c>
      <c r="BP380" s="1">
        <v>19.6425125</v>
      </c>
      <c r="BQ380" s="1">
        <v>1711.774375</v>
      </c>
      <c r="BR380" s="1">
        <v>22.5513875</v>
      </c>
      <c r="BS380" s="1">
        <v>500.0600000000001</v>
      </c>
      <c r="BT380" s="1">
        <v>99.07064999999999</v>
      </c>
      <c r="BU380" s="1">
        <v>0.09922604374999999</v>
      </c>
      <c r="BV380" s="1">
        <v>30.9714125</v>
      </c>
      <c r="BW380" s="1">
        <v>31.4698</v>
      </c>
      <c r="BX380" s="1">
        <v>999.9</v>
      </c>
      <c r="BY380" s="1">
        <v>0.0</v>
      </c>
      <c r="BZ380" s="1">
        <v>0.0</v>
      </c>
      <c r="CA380" s="1">
        <v>10001.13625</v>
      </c>
      <c r="CB380" s="1">
        <v>0.0</v>
      </c>
      <c r="CC380" s="1">
        <v>293.0733750000001</v>
      </c>
      <c r="CD380" s="1">
        <v>-72.174075</v>
      </c>
      <c r="CE380" s="1">
        <v>1754.205</v>
      </c>
      <c r="CF380" s="1">
        <v>1822.558125</v>
      </c>
      <c r="CG380" s="1">
        <v>2.943746875</v>
      </c>
      <c r="CH380" s="1">
        <v>1786.7575</v>
      </c>
      <c r="CI380" s="1">
        <v>19.6425125</v>
      </c>
      <c r="CJ380" s="1">
        <v>2.237635</v>
      </c>
      <c r="CK380" s="1">
        <v>1.94599875</v>
      </c>
      <c r="CL380" s="1">
        <v>19.23434375</v>
      </c>
      <c r="CM380" s="1">
        <v>17.01165</v>
      </c>
      <c r="CN380" s="1">
        <v>2000.015</v>
      </c>
      <c r="CO380" s="1">
        <v>0.9799995625</v>
      </c>
      <c r="CP380" s="1">
        <v>0.02000065625</v>
      </c>
      <c r="CQ380" s="1">
        <v>0.0</v>
      </c>
      <c r="CR380" s="1">
        <v>2.53575</v>
      </c>
      <c r="CS380" s="1">
        <v>0.0</v>
      </c>
      <c r="CT380" s="1">
        <v>17316.84375</v>
      </c>
      <c r="CU380" s="1">
        <v>17412.4625</v>
      </c>
      <c r="CV380" s="1">
        <v>41.319875</v>
      </c>
      <c r="CW380" s="1">
        <v>42.39825</v>
      </c>
      <c r="CX380" s="1">
        <v>41.261625</v>
      </c>
      <c r="CY380" s="1">
        <v>41.125</v>
      </c>
      <c r="CZ380" s="1">
        <v>41.503875</v>
      </c>
      <c r="DA380" s="1">
        <v>1960.014375</v>
      </c>
      <c r="DB380" s="1">
        <v>40.000625</v>
      </c>
      <c r="DC380" s="1">
        <v>0.0</v>
      </c>
      <c r="DD380" s="1">
        <v>1.6597969005E9</v>
      </c>
      <c r="DE380" s="1">
        <v>0.0</v>
      </c>
      <c r="DF380" s="1">
        <v>1.6597961675E9</v>
      </c>
      <c r="DG380" s="1" t="s">
        <v>353</v>
      </c>
      <c r="DH380" s="1">
        <v>1.659796162E9</v>
      </c>
      <c r="DI380" s="1">
        <v>1.6597961675E9</v>
      </c>
      <c r="DJ380" s="1">
        <v>2.0</v>
      </c>
      <c r="DK380" s="1">
        <v>-0.014</v>
      </c>
      <c r="DL380" s="1">
        <v>-0.001</v>
      </c>
      <c r="DM380" s="1">
        <v>1.327</v>
      </c>
      <c r="DN380" s="1">
        <v>0.031</v>
      </c>
      <c r="DO380" s="1">
        <v>400.0</v>
      </c>
      <c r="DP380" s="1">
        <v>20.0</v>
      </c>
      <c r="DQ380" s="1">
        <v>0.32</v>
      </c>
      <c r="DR380" s="1">
        <v>0.03</v>
      </c>
      <c r="DS380" s="1">
        <v>24.03224287781682</v>
      </c>
      <c r="DT380" s="1">
        <v>3.253908445810332</v>
      </c>
      <c r="DU380" s="1">
        <v>0.247963649181346</v>
      </c>
      <c r="DV380" s="1">
        <v>0.0</v>
      </c>
      <c r="DW380" s="1">
        <v>-72.00142926829268</v>
      </c>
      <c r="DX380" s="1">
        <v>-2.784370034843034</v>
      </c>
      <c r="DY380" s="1">
        <v>0.3093791243086738</v>
      </c>
      <c r="DZ380" s="1">
        <v>0.0</v>
      </c>
      <c r="EA380" s="1">
        <v>2.97044731707317</v>
      </c>
      <c r="EB380" s="1">
        <v>-0.3181883623693378</v>
      </c>
      <c r="EC380" s="1">
        <v>0.03753177515733088</v>
      </c>
      <c r="ED380" s="1">
        <v>0.0</v>
      </c>
      <c r="EE380" s="1">
        <v>2.393384641736859</v>
      </c>
      <c r="EF380" s="1">
        <v>0.02486033047885242</v>
      </c>
      <c r="EG380" s="1">
        <v>0.002113481238560558</v>
      </c>
      <c r="EH380" s="1">
        <v>1.0</v>
      </c>
      <c r="EI380" s="1">
        <v>0.1041854365697453</v>
      </c>
      <c r="EJ380" s="1">
        <v>-0.01407453615031432</v>
      </c>
      <c r="EK380" s="1">
        <v>0.001126703450070944</v>
      </c>
      <c r="EL380" s="1">
        <v>1.0</v>
      </c>
      <c r="EM380" s="1">
        <v>2.0</v>
      </c>
      <c r="EN380" s="1">
        <v>5.0</v>
      </c>
      <c r="EO380" s="1" t="s">
        <v>429</v>
      </c>
      <c r="EP380" s="1">
        <v>2.94257</v>
      </c>
      <c r="EQ380" s="1">
        <v>2.80116</v>
      </c>
      <c r="ER380" s="1">
        <v>0.233398</v>
      </c>
      <c r="ES380" s="1">
        <v>0.238893</v>
      </c>
      <c r="ET380" s="1">
        <v>0.10283</v>
      </c>
      <c r="EU380" s="1">
        <v>0.0932283</v>
      </c>
      <c r="EV380" s="1">
        <v>15739.3</v>
      </c>
      <c r="EW380" s="1">
        <v>16386.2</v>
      </c>
      <c r="EX380" s="1">
        <v>23881.9</v>
      </c>
      <c r="EY380" s="1">
        <v>25061.5</v>
      </c>
      <c r="EZ380" s="1">
        <v>34302.2</v>
      </c>
      <c r="FA380" s="1">
        <v>36297.2</v>
      </c>
      <c r="FB380" s="1">
        <v>43545.0</v>
      </c>
      <c r="FC380" s="1">
        <v>46330.2</v>
      </c>
      <c r="FD380" s="1">
        <v>1.9666</v>
      </c>
      <c r="FE380" s="1">
        <v>1.84848</v>
      </c>
      <c r="FF380" s="1">
        <v>0.0851639</v>
      </c>
      <c r="FG380" s="1">
        <v>0.0</v>
      </c>
      <c r="FH380" s="1">
        <v>30.0876</v>
      </c>
      <c r="FI380" s="1">
        <v>999.9</v>
      </c>
      <c r="FJ380" s="1">
        <v>55.7</v>
      </c>
      <c r="FK380" s="1">
        <v>34.7</v>
      </c>
      <c r="FL380" s="1">
        <v>31.2315</v>
      </c>
      <c r="FM380" s="1">
        <v>64.6186</v>
      </c>
      <c r="FN380" s="1">
        <v>25.8173</v>
      </c>
      <c r="FO380" s="1">
        <v>1.0</v>
      </c>
      <c r="FP380" s="1">
        <v>0.401057</v>
      </c>
      <c r="FQ380" s="1">
        <v>1.47805</v>
      </c>
      <c r="FR380" s="1">
        <v>20.316</v>
      </c>
      <c r="FS380" s="1">
        <v>5.2113</v>
      </c>
      <c r="FT380" s="1">
        <v>11.9077</v>
      </c>
      <c r="FU380" s="1">
        <v>5.0024</v>
      </c>
      <c r="FV380" s="1">
        <v>3.28978</v>
      </c>
      <c r="FW380" s="1">
        <v>9999.0</v>
      </c>
      <c r="FX380" s="1">
        <v>9999.0</v>
      </c>
      <c r="FY380" s="1">
        <v>9999.0</v>
      </c>
      <c r="FZ380" s="1">
        <v>999.9</v>
      </c>
      <c r="GA380" s="1">
        <v>1.85958</v>
      </c>
      <c r="GB380" s="1">
        <v>1.85455</v>
      </c>
      <c r="GC380" s="1">
        <v>1.85774</v>
      </c>
      <c r="GD380" s="1">
        <v>1.85612</v>
      </c>
      <c r="GE380" s="1">
        <v>1.85494</v>
      </c>
      <c r="GF380" s="1">
        <v>1.85456</v>
      </c>
      <c r="GG380" s="1">
        <v>1.8532</v>
      </c>
      <c r="GH380" s="1">
        <v>1.85638</v>
      </c>
      <c r="GI380" s="1">
        <v>0.0</v>
      </c>
      <c r="GJ380" s="1">
        <v>0.0</v>
      </c>
      <c r="GK380" s="1">
        <v>0.0</v>
      </c>
      <c r="GL380" s="1">
        <v>0.0</v>
      </c>
      <c r="GM380" s="1" t="s">
        <v>355</v>
      </c>
      <c r="GN380" s="1" t="s">
        <v>356</v>
      </c>
      <c r="GO380" s="1" t="s">
        <v>357</v>
      </c>
      <c r="GP380" s="1" t="s">
        <v>357</v>
      </c>
      <c r="GQ380" s="1" t="s">
        <v>357</v>
      </c>
      <c r="GR380" s="1" t="s">
        <v>357</v>
      </c>
      <c r="GS380" s="1">
        <v>0.0</v>
      </c>
      <c r="GT380" s="1">
        <v>100.0</v>
      </c>
      <c r="GU380" s="1">
        <v>100.0</v>
      </c>
      <c r="GV380" s="1">
        <v>2.84</v>
      </c>
      <c r="GW380" s="1">
        <v>0.0349</v>
      </c>
      <c r="GX380" s="1">
        <v>0.3255316452960568</v>
      </c>
      <c r="GY380" s="1">
        <v>0.003023906125278789</v>
      </c>
      <c r="GZ380" s="1">
        <v>-1.398580452151984E-6</v>
      </c>
      <c r="HA380" s="1">
        <v>2.803037836604737E-10</v>
      </c>
      <c r="HB380" s="1">
        <v>-0.04759964022089117</v>
      </c>
      <c r="HC380" s="1">
        <v>0.009965371539748925</v>
      </c>
      <c r="HD380" s="1">
        <v>-4.563662031605912E-4</v>
      </c>
      <c r="HE380" s="1">
        <v>7.83371007442278E-6</v>
      </c>
      <c r="HF380" s="1">
        <v>0.0</v>
      </c>
      <c r="HG380" s="1">
        <v>2134.0</v>
      </c>
      <c r="HH380" s="1">
        <v>2.0</v>
      </c>
      <c r="HI380" s="1">
        <v>25.0</v>
      </c>
      <c r="HJ380" s="1">
        <v>12.3</v>
      </c>
      <c r="HK380" s="1">
        <v>12.2</v>
      </c>
      <c r="HL380" s="1">
        <v>3.5376</v>
      </c>
      <c r="HM380" s="1">
        <v>2.27661</v>
      </c>
      <c r="HN380" s="1">
        <v>1.4978</v>
      </c>
      <c r="HO380" s="1">
        <v>2.30835</v>
      </c>
      <c r="HP380" s="1">
        <v>1.54785</v>
      </c>
      <c r="HQ380" s="1">
        <v>2.40479</v>
      </c>
      <c r="HR380" s="1">
        <v>37.7711</v>
      </c>
      <c r="HS380" s="1">
        <v>15.209</v>
      </c>
      <c r="HT380" s="1">
        <v>18.0</v>
      </c>
      <c r="HU380" s="1">
        <v>503.724</v>
      </c>
      <c r="HV380" s="1">
        <v>492.043</v>
      </c>
      <c r="HW380" s="1">
        <v>27.7218</v>
      </c>
      <c r="HX380" s="1">
        <v>32.1675</v>
      </c>
      <c r="HY380" s="1">
        <v>30.0006</v>
      </c>
      <c r="HZ380" s="1">
        <v>31.9229</v>
      </c>
      <c r="IA380" s="1">
        <v>32.0244</v>
      </c>
      <c r="IB380" s="1">
        <v>70.861</v>
      </c>
      <c r="IC380" s="1">
        <v>39.3838</v>
      </c>
      <c r="ID380" s="1">
        <v>0.0</v>
      </c>
      <c r="IE380" s="1">
        <v>27.7372</v>
      </c>
      <c r="IF380" s="1">
        <v>1849.95</v>
      </c>
      <c r="IG380" s="1">
        <v>19.7889</v>
      </c>
      <c r="IH380" s="1">
        <v>100.692</v>
      </c>
      <c r="II380" s="1">
        <v>100.408</v>
      </c>
      <c r="IJ380" s="1" t="s">
        <v>358</v>
      </c>
    </row>
    <row r="381" ht="15.75" customHeight="1">
      <c r="A381" s="1">
        <v>365.0</v>
      </c>
      <c r="B381" s="1">
        <v>1.6597969025E9</v>
      </c>
      <c r="C381" s="1">
        <v>761.0</v>
      </c>
      <c r="D381" s="1" t="s">
        <v>1063</v>
      </c>
      <c r="E381" s="1" t="s">
        <v>1064</v>
      </c>
      <c r="F381" s="1">
        <v>1.0</v>
      </c>
      <c r="G381" s="1" t="s">
        <v>346</v>
      </c>
      <c r="H381" s="1" t="s">
        <v>347</v>
      </c>
      <c r="I381" s="1" t="s">
        <v>348</v>
      </c>
      <c r="J381" s="1" t="s">
        <v>349</v>
      </c>
      <c r="K381" s="1" t="s">
        <v>350</v>
      </c>
      <c r="L381" s="1" t="s">
        <v>346</v>
      </c>
      <c r="M381" s="1" t="s">
        <v>351</v>
      </c>
      <c r="N381" s="1">
        <v>1.659796895E9</v>
      </c>
      <c r="O381" s="1">
        <f t="shared" si="1"/>
        <v>0.002502447426</v>
      </c>
      <c r="P381" s="1">
        <f t="shared" si="2"/>
        <v>2.502447426</v>
      </c>
      <c r="Q381" s="1">
        <f t="shared" si="3"/>
        <v>24.52099196</v>
      </c>
      <c r="R381" s="1">
        <f t="shared" si="4"/>
        <v>1722.064</v>
      </c>
      <c r="S381" s="1">
        <f t="shared" si="5"/>
        <v>1271.348203</v>
      </c>
      <c r="T381" s="1">
        <f t="shared" si="6"/>
        <v>126.0800944</v>
      </c>
      <c r="U381" s="1">
        <f t="shared" si="7"/>
        <v>170.7777548</v>
      </c>
      <c r="V381" s="1">
        <f t="shared" si="8"/>
        <v>0.1020124024</v>
      </c>
      <c r="W381" s="1">
        <f t="shared" si="9"/>
        <v>2.913350265</v>
      </c>
      <c r="X381" s="1">
        <f t="shared" si="10"/>
        <v>0.1000687429</v>
      </c>
      <c r="Y381" s="1">
        <f t="shared" si="11"/>
        <v>0.06271450987</v>
      </c>
      <c r="Z381" s="1">
        <f t="shared" si="12"/>
        <v>321.5199754</v>
      </c>
      <c r="AA381" s="1">
        <f t="shared" si="13"/>
        <v>32.21985487</v>
      </c>
      <c r="AB381" s="1">
        <f t="shared" si="14"/>
        <v>31.47154</v>
      </c>
      <c r="AC381" s="1">
        <f t="shared" si="15"/>
        <v>4.634101117</v>
      </c>
      <c r="AD381" s="1">
        <f t="shared" si="16"/>
        <v>49.73425196</v>
      </c>
      <c r="AE381" s="1">
        <f t="shared" si="17"/>
        <v>2.240071299</v>
      </c>
      <c r="AF381" s="1">
        <f t="shared" si="18"/>
        <v>4.504081615</v>
      </c>
      <c r="AG381" s="1">
        <f t="shared" si="19"/>
        <v>2.394029818</v>
      </c>
      <c r="AH381" s="1">
        <f t="shared" si="20"/>
        <v>-110.3579315</v>
      </c>
      <c r="AI381" s="1">
        <f t="shared" si="21"/>
        <v>-78.52075167</v>
      </c>
      <c r="AJ381" s="1">
        <f t="shared" si="22"/>
        <v>-6.065593279</v>
      </c>
      <c r="AK381" s="1">
        <f t="shared" si="23"/>
        <v>126.575699</v>
      </c>
      <c r="AL381" s="1">
        <f t="shared" si="24"/>
        <v>55.90345503</v>
      </c>
      <c r="AM381" s="1">
        <f t="shared" si="25"/>
        <v>2.506430367</v>
      </c>
      <c r="AN381" s="1">
        <f t="shared" si="26"/>
        <v>24.52099196</v>
      </c>
      <c r="AO381" s="1">
        <v>1853.50164935065</v>
      </c>
      <c r="AP381" s="1">
        <v>1797.521818181817</v>
      </c>
      <c r="AQ381" s="1">
        <v>5.103527272727098</v>
      </c>
      <c r="AR381" s="1">
        <v>64.94</v>
      </c>
      <c r="AS381" s="1">
        <f t="shared" si="27"/>
        <v>2.502447426</v>
      </c>
      <c r="AT381" s="1">
        <v>19.64522367260238</v>
      </c>
      <c r="AU381" s="1">
        <v>22.58145558823529</v>
      </c>
      <c r="AV381" s="1">
        <v>-2.079480981762969E-4</v>
      </c>
      <c r="AW381" s="1">
        <v>90.19422672828748</v>
      </c>
      <c r="AX381" s="1">
        <v>0.0</v>
      </c>
      <c r="AY381" s="1">
        <v>0.0</v>
      </c>
      <c r="AZ381" s="1">
        <f t="shared" si="28"/>
        <v>1</v>
      </c>
      <c r="BA381" s="1">
        <f t="shared" si="29"/>
        <v>0</v>
      </c>
      <c r="BB381" s="1">
        <f t="shared" si="30"/>
        <v>51705.70637</v>
      </c>
      <c r="BC381" s="1">
        <f t="shared" si="31"/>
        <v>2000.024667</v>
      </c>
      <c r="BD381" s="1">
        <f t="shared" si="32"/>
        <v>1681.22074</v>
      </c>
      <c r="BE381" s="1">
        <f t="shared" si="33"/>
        <v>0.8406000026</v>
      </c>
      <c r="BF381" s="1">
        <f t="shared" si="34"/>
        <v>0.160758005</v>
      </c>
      <c r="BG381" s="1">
        <v>6.0</v>
      </c>
      <c r="BH381" s="1">
        <v>0.5</v>
      </c>
      <c r="BI381" s="1" t="s">
        <v>352</v>
      </c>
      <c r="BJ381" s="1">
        <v>2.0</v>
      </c>
      <c r="BK381" s="1" t="b">
        <v>1</v>
      </c>
      <c r="BL381" s="1">
        <v>1.659796895E9</v>
      </c>
      <c r="BM381" s="1">
        <v>1722.064000000001</v>
      </c>
      <c r="BN381" s="1">
        <v>1794.318666666667</v>
      </c>
      <c r="BO381" s="1">
        <v>22.58810666666666</v>
      </c>
      <c r="BP381" s="1">
        <v>19.64869333333333</v>
      </c>
      <c r="BQ381" s="1">
        <v>1719.248666666667</v>
      </c>
      <c r="BR381" s="1">
        <v>22.55321333333333</v>
      </c>
      <c r="BS381" s="1">
        <v>500.062</v>
      </c>
      <c r="BT381" s="1">
        <v>99.07112666666667</v>
      </c>
      <c r="BU381" s="1">
        <v>0.09926118666666665</v>
      </c>
      <c r="BV381" s="1">
        <v>30.97161333333333</v>
      </c>
      <c r="BW381" s="1">
        <v>31.47154</v>
      </c>
      <c r="BX381" s="1">
        <v>999.8999999999999</v>
      </c>
      <c r="BY381" s="1">
        <v>0.0</v>
      </c>
      <c r="BZ381" s="1">
        <v>0.0</v>
      </c>
      <c r="CA381" s="1">
        <v>10000.83866666667</v>
      </c>
      <c r="CB381" s="1">
        <v>0.0</v>
      </c>
      <c r="CC381" s="1">
        <v>294.0070666666667</v>
      </c>
      <c r="CD381" s="1">
        <v>-72.25576000000001</v>
      </c>
      <c r="CE381" s="1">
        <v>1761.86</v>
      </c>
      <c r="CF381" s="1">
        <v>1830.282</v>
      </c>
      <c r="CG381" s="1">
        <v>2.939396</v>
      </c>
      <c r="CH381" s="1">
        <v>1794.318666666667</v>
      </c>
      <c r="CI381" s="1">
        <v>19.64869333333333</v>
      </c>
      <c r="CJ381" s="1">
        <v>2.237827333333334</v>
      </c>
      <c r="CK381" s="1">
        <v>1.946620666666667</v>
      </c>
      <c r="CL381" s="1">
        <v>19.23572</v>
      </c>
      <c r="CM381" s="1">
        <v>17.01669333333333</v>
      </c>
      <c r="CN381" s="1">
        <v>2000.024666666667</v>
      </c>
      <c r="CO381" s="1">
        <v>0.9799995999999997</v>
      </c>
      <c r="CP381" s="1">
        <v>0.02000062</v>
      </c>
      <c r="CQ381" s="1">
        <v>0.0</v>
      </c>
      <c r="CR381" s="1">
        <v>2.543066666666666</v>
      </c>
      <c r="CS381" s="1">
        <v>0.0</v>
      </c>
      <c r="CT381" s="1">
        <v>17315.38</v>
      </c>
      <c r="CU381" s="1">
        <v>17412.54</v>
      </c>
      <c r="CV381" s="1">
        <v>41.3204</v>
      </c>
      <c r="CW381" s="1">
        <v>42.39153333333334</v>
      </c>
      <c r="CX381" s="1">
        <v>41.25826666666667</v>
      </c>
      <c r="CY381" s="1">
        <v>41.125</v>
      </c>
      <c r="CZ381" s="1">
        <v>41.50826666666667</v>
      </c>
      <c r="DA381" s="1">
        <v>1960.024</v>
      </c>
      <c r="DB381" s="1">
        <v>40.00066666666667</v>
      </c>
      <c r="DC381" s="1">
        <v>0.0</v>
      </c>
      <c r="DD381" s="1">
        <v>1.6597969017E9</v>
      </c>
      <c r="DE381" s="1">
        <v>0.0</v>
      </c>
      <c r="DF381" s="1">
        <v>1.6597961675E9</v>
      </c>
      <c r="DG381" s="1" t="s">
        <v>353</v>
      </c>
      <c r="DH381" s="1">
        <v>1.659796162E9</v>
      </c>
      <c r="DI381" s="1">
        <v>1.6597961675E9</v>
      </c>
      <c r="DJ381" s="1">
        <v>2.0</v>
      </c>
      <c r="DK381" s="1">
        <v>-0.014</v>
      </c>
      <c r="DL381" s="1">
        <v>-0.001</v>
      </c>
      <c r="DM381" s="1">
        <v>1.327</v>
      </c>
      <c r="DN381" s="1">
        <v>0.031</v>
      </c>
      <c r="DO381" s="1">
        <v>400.0</v>
      </c>
      <c r="DP381" s="1">
        <v>20.0</v>
      </c>
      <c r="DQ381" s="1">
        <v>0.32</v>
      </c>
      <c r="DR381" s="1">
        <v>0.03</v>
      </c>
      <c r="DS381" s="1">
        <v>24.11711444141112</v>
      </c>
      <c r="DT381" s="1">
        <v>3.104406983301812</v>
      </c>
      <c r="DU381" s="1">
        <v>0.2394908087038446</v>
      </c>
      <c r="DV381" s="1">
        <v>0.0</v>
      </c>
      <c r="DW381" s="1">
        <v>-72.09739024390244</v>
      </c>
      <c r="DX381" s="1">
        <v>-2.700211149825652</v>
      </c>
      <c r="DY381" s="1">
        <v>0.3020709727659144</v>
      </c>
      <c r="DZ381" s="1">
        <v>0.0</v>
      </c>
      <c r="EA381" s="1">
        <v>2.95802731707317</v>
      </c>
      <c r="EB381" s="1">
        <v>-0.2702554703832705</v>
      </c>
      <c r="EC381" s="1">
        <v>0.03260184253542034</v>
      </c>
      <c r="ED381" s="1">
        <v>0.0</v>
      </c>
      <c r="EE381" s="1">
        <v>2.393845184033842</v>
      </c>
      <c r="EF381" s="1">
        <v>0.02802300695192243</v>
      </c>
      <c r="EG381" s="1">
        <v>0.00222025312436636</v>
      </c>
      <c r="EH381" s="1">
        <v>1.0</v>
      </c>
      <c r="EI381" s="1">
        <v>0.1036952063748101</v>
      </c>
      <c r="EJ381" s="1">
        <v>-0.01378790659012012</v>
      </c>
      <c r="EK381" s="1">
        <v>0.001107479537015889</v>
      </c>
      <c r="EL381" s="1">
        <v>1.0</v>
      </c>
      <c r="EM381" s="1">
        <v>2.0</v>
      </c>
      <c r="EN381" s="1">
        <v>5.0</v>
      </c>
      <c r="EO381" s="1" t="s">
        <v>429</v>
      </c>
      <c r="EP381" s="1">
        <v>2.94244</v>
      </c>
      <c r="EQ381" s="1">
        <v>2.80173</v>
      </c>
      <c r="ER381" s="1">
        <v>0.233779</v>
      </c>
      <c r="ES381" s="1">
        <v>0.23927</v>
      </c>
      <c r="ET381" s="1">
        <v>0.102824</v>
      </c>
      <c r="EU381" s="1">
        <v>0.0932678</v>
      </c>
      <c r="EV381" s="1">
        <v>15731.4</v>
      </c>
      <c r="EW381" s="1">
        <v>16378.0</v>
      </c>
      <c r="EX381" s="1">
        <v>23881.9</v>
      </c>
      <c r="EY381" s="1">
        <v>25061.4</v>
      </c>
      <c r="EZ381" s="1">
        <v>34302.5</v>
      </c>
      <c r="FA381" s="1">
        <v>36295.5</v>
      </c>
      <c r="FB381" s="1">
        <v>43545.1</v>
      </c>
      <c r="FC381" s="1">
        <v>46330.0</v>
      </c>
      <c r="FD381" s="1">
        <v>1.96675</v>
      </c>
      <c r="FE381" s="1">
        <v>1.84833</v>
      </c>
      <c r="FF381" s="1">
        <v>0.0849031</v>
      </c>
      <c r="FG381" s="1">
        <v>0.0</v>
      </c>
      <c r="FH381" s="1">
        <v>30.0863</v>
      </c>
      <c r="FI381" s="1">
        <v>999.9</v>
      </c>
      <c r="FJ381" s="1">
        <v>55.7</v>
      </c>
      <c r="FK381" s="1">
        <v>34.7</v>
      </c>
      <c r="FL381" s="1">
        <v>31.2312</v>
      </c>
      <c r="FM381" s="1">
        <v>64.3986</v>
      </c>
      <c r="FN381" s="1">
        <v>26.4263</v>
      </c>
      <c r="FO381" s="1">
        <v>1.0</v>
      </c>
      <c r="FP381" s="1">
        <v>0.401217</v>
      </c>
      <c r="FQ381" s="1">
        <v>1.47052</v>
      </c>
      <c r="FR381" s="1">
        <v>20.316</v>
      </c>
      <c r="FS381" s="1">
        <v>5.21145</v>
      </c>
      <c r="FT381" s="1">
        <v>11.9075</v>
      </c>
      <c r="FU381" s="1">
        <v>5.00245</v>
      </c>
      <c r="FV381" s="1">
        <v>3.28985</v>
      </c>
      <c r="FW381" s="1">
        <v>9999.0</v>
      </c>
      <c r="FX381" s="1">
        <v>9999.0</v>
      </c>
      <c r="FY381" s="1">
        <v>9999.0</v>
      </c>
      <c r="FZ381" s="1">
        <v>999.9</v>
      </c>
      <c r="GA381" s="1">
        <v>1.85958</v>
      </c>
      <c r="GB381" s="1">
        <v>1.85455</v>
      </c>
      <c r="GC381" s="1">
        <v>1.85774</v>
      </c>
      <c r="GD381" s="1">
        <v>1.85611</v>
      </c>
      <c r="GE381" s="1">
        <v>1.85492</v>
      </c>
      <c r="GF381" s="1">
        <v>1.85457</v>
      </c>
      <c r="GG381" s="1">
        <v>1.8532</v>
      </c>
      <c r="GH381" s="1">
        <v>1.85639</v>
      </c>
      <c r="GI381" s="1">
        <v>0.0</v>
      </c>
      <c r="GJ381" s="1">
        <v>0.0</v>
      </c>
      <c r="GK381" s="1">
        <v>0.0</v>
      </c>
      <c r="GL381" s="1">
        <v>0.0</v>
      </c>
      <c r="GM381" s="1" t="s">
        <v>355</v>
      </c>
      <c r="GN381" s="1" t="s">
        <v>356</v>
      </c>
      <c r="GO381" s="1" t="s">
        <v>357</v>
      </c>
      <c r="GP381" s="1" t="s">
        <v>357</v>
      </c>
      <c r="GQ381" s="1" t="s">
        <v>357</v>
      </c>
      <c r="GR381" s="1" t="s">
        <v>357</v>
      </c>
      <c r="GS381" s="1">
        <v>0.0</v>
      </c>
      <c r="GT381" s="1">
        <v>100.0</v>
      </c>
      <c r="GU381" s="1">
        <v>100.0</v>
      </c>
      <c r="GV381" s="1">
        <v>2.85</v>
      </c>
      <c r="GW381" s="1">
        <v>0.0348</v>
      </c>
      <c r="GX381" s="1">
        <v>0.3255316452960568</v>
      </c>
      <c r="GY381" s="1">
        <v>0.003023906125278789</v>
      </c>
      <c r="GZ381" s="1">
        <v>-1.398580452151984E-6</v>
      </c>
      <c r="HA381" s="1">
        <v>2.803037836604737E-10</v>
      </c>
      <c r="HB381" s="1">
        <v>-0.04759964022089117</v>
      </c>
      <c r="HC381" s="1">
        <v>0.009965371539748925</v>
      </c>
      <c r="HD381" s="1">
        <v>-4.563662031605912E-4</v>
      </c>
      <c r="HE381" s="1">
        <v>7.83371007442278E-6</v>
      </c>
      <c r="HF381" s="1">
        <v>0.0</v>
      </c>
      <c r="HG381" s="1">
        <v>2134.0</v>
      </c>
      <c r="HH381" s="1">
        <v>2.0</v>
      </c>
      <c r="HI381" s="1">
        <v>25.0</v>
      </c>
      <c r="HJ381" s="1">
        <v>12.3</v>
      </c>
      <c r="HK381" s="1">
        <v>12.2</v>
      </c>
      <c r="HL381" s="1">
        <v>3.54736</v>
      </c>
      <c r="HM381" s="1">
        <v>2.28027</v>
      </c>
      <c r="HN381" s="1">
        <v>1.4978</v>
      </c>
      <c r="HO381" s="1">
        <v>2.30835</v>
      </c>
      <c r="HP381" s="1">
        <v>1.54785</v>
      </c>
      <c r="HQ381" s="1">
        <v>2.27173</v>
      </c>
      <c r="HR381" s="1">
        <v>37.7711</v>
      </c>
      <c r="HS381" s="1">
        <v>15.1915</v>
      </c>
      <c r="HT381" s="1">
        <v>18.0</v>
      </c>
      <c r="HU381" s="1">
        <v>503.823</v>
      </c>
      <c r="HV381" s="1">
        <v>491.95</v>
      </c>
      <c r="HW381" s="1">
        <v>27.7249</v>
      </c>
      <c r="HX381" s="1">
        <v>32.1687</v>
      </c>
      <c r="HY381" s="1">
        <v>30.0006</v>
      </c>
      <c r="HZ381" s="1">
        <v>31.9241</v>
      </c>
      <c r="IA381" s="1">
        <v>32.0255</v>
      </c>
      <c r="IB381" s="1">
        <v>71.073</v>
      </c>
      <c r="IC381" s="1">
        <v>39.3838</v>
      </c>
      <c r="ID381" s="1">
        <v>0.0</v>
      </c>
      <c r="IE381" s="1">
        <v>27.7372</v>
      </c>
      <c r="IF381" s="1">
        <v>1860.04</v>
      </c>
      <c r="IG381" s="1">
        <v>19.7956</v>
      </c>
      <c r="IH381" s="1">
        <v>100.692</v>
      </c>
      <c r="II381" s="1">
        <v>100.407</v>
      </c>
      <c r="IJ381" s="1" t="s">
        <v>358</v>
      </c>
    </row>
    <row r="382" ht="15.75" customHeight="1">
      <c r="A382" s="1">
        <v>366.0</v>
      </c>
      <c r="B382" s="1">
        <v>1.6597969035E9</v>
      </c>
      <c r="C382" s="1">
        <v>762.0</v>
      </c>
      <c r="D382" s="1" t="s">
        <v>1065</v>
      </c>
      <c r="E382" s="1" t="s">
        <v>1066</v>
      </c>
      <c r="F382" s="1">
        <v>1.0</v>
      </c>
      <c r="G382" s="1" t="s">
        <v>346</v>
      </c>
      <c r="H382" s="1" t="s">
        <v>347</v>
      </c>
      <c r="I382" s="1" t="s">
        <v>348</v>
      </c>
      <c r="J382" s="1" t="s">
        <v>349</v>
      </c>
      <c r="K382" s="1" t="s">
        <v>350</v>
      </c>
      <c r="L382" s="1" t="s">
        <v>346</v>
      </c>
      <c r="M382" s="1" t="s">
        <v>351</v>
      </c>
      <c r="N382" s="1">
        <v>1.6597968955E9</v>
      </c>
      <c r="O382" s="1">
        <f t="shared" si="1"/>
        <v>0.002497718542</v>
      </c>
      <c r="P382" s="1">
        <f t="shared" si="2"/>
        <v>2.497718542</v>
      </c>
      <c r="Q382" s="1">
        <f t="shared" si="3"/>
        <v>24.22569481</v>
      </c>
      <c r="R382" s="1">
        <f t="shared" si="4"/>
        <v>1724.565</v>
      </c>
      <c r="S382" s="1">
        <f t="shared" si="5"/>
        <v>1277.666752</v>
      </c>
      <c r="T382" s="1">
        <f t="shared" si="6"/>
        <v>126.7067437</v>
      </c>
      <c r="U382" s="1">
        <f t="shared" si="7"/>
        <v>171.0258291</v>
      </c>
      <c r="V382" s="1">
        <f t="shared" si="8"/>
        <v>0.1018200704</v>
      </c>
      <c r="W382" s="1">
        <f t="shared" si="9"/>
        <v>2.913572338</v>
      </c>
      <c r="X382" s="1">
        <f t="shared" si="10"/>
        <v>0.09988380261</v>
      </c>
      <c r="Y382" s="1">
        <f t="shared" si="11"/>
        <v>0.06259827572</v>
      </c>
      <c r="Z382" s="1">
        <f t="shared" si="12"/>
        <v>321.5193279</v>
      </c>
      <c r="AA382" s="1">
        <f t="shared" si="13"/>
        <v>32.2206074</v>
      </c>
      <c r="AB382" s="1">
        <f t="shared" si="14"/>
        <v>31.4710125</v>
      </c>
      <c r="AC382" s="1">
        <f t="shared" si="15"/>
        <v>4.633962222</v>
      </c>
      <c r="AD382" s="1">
        <f t="shared" si="16"/>
        <v>49.73441725</v>
      </c>
      <c r="AE382" s="1">
        <f t="shared" si="17"/>
        <v>2.240029134</v>
      </c>
      <c r="AF382" s="1">
        <f t="shared" si="18"/>
        <v>4.503981867</v>
      </c>
      <c r="AG382" s="1">
        <f t="shared" si="19"/>
        <v>2.393933088</v>
      </c>
      <c r="AH382" s="1">
        <f t="shared" si="20"/>
        <v>-110.1493877</v>
      </c>
      <c r="AI382" s="1">
        <f t="shared" si="21"/>
        <v>-78.50487718</v>
      </c>
      <c r="AJ382" s="1">
        <f t="shared" si="22"/>
        <v>-6.06387739</v>
      </c>
      <c r="AK382" s="1">
        <f t="shared" si="23"/>
        <v>126.8011856</v>
      </c>
      <c r="AL382" s="1">
        <f t="shared" si="24"/>
        <v>55.91135886</v>
      </c>
      <c r="AM382" s="1">
        <f t="shared" si="25"/>
        <v>2.503686375</v>
      </c>
      <c r="AN382" s="1">
        <f t="shared" si="26"/>
        <v>24.22569481</v>
      </c>
      <c r="AO382" s="1">
        <v>1858.533688311689</v>
      </c>
      <c r="AP382" s="1">
        <v>1802.742181818181</v>
      </c>
      <c r="AQ382" s="1">
        <v>5.137672727272601</v>
      </c>
      <c r="AR382" s="1">
        <v>64.94</v>
      </c>
      <c r="AS382" s="1">
        <f t="shared" si="27"/>
        <v>2.497718542</v>
      </c>
      <c r="AT382" s="1">
        <v>19.64860055034643</v>
      </c>
      <c r="AU382" s="1">
        <v>22.58059147058824</v>
      </c>
      <c r="AV382" s="1">
        <v>-3.979187503571685E-4</v>
      </c>
      <c r="AW382" s="1">
        <v>90.19422672828748</v>
      </c>
      <c r="AX382" s="1">
        <v>0.0</v>
      </c>
      <c r="AY382" s="1">
        <v>0.0</v>
      </c>
      <c r="AZ382" s="1">
        <f t="shared" si="28"/>
        <v>1</v>
      </c>
      <c r="BA382" s="1">
        <f t="shared" si="29"/>
        <v>0</v>
      </c>
      <c r="BB382" s="1">
        <f t="shared" si="30"/>
        <v>51712.06877</v>
      </c>
      <c r="BC382" s="1">
        <f t="shared" si="31"/>
        <v>2000.020625</v>
      </c>
      <c r="BD382" s="1">
        <f t="shared" si="32"/>
        <v>1681.217344</v>
      </c>
      <c r="BE382" s="1">
        <f t="shared" si="33"/>
        <v>0.8406000032</v>
      </c>
      <c r="BF382" s="1">
        <f t="shared" si="34"/>
        <v>0.1607580062</v>
      </c>
      <c r="BG382" s="1">
        <v>6.0</v>
      </c>
      <c r="BH382" s="1">
        <v>0.5</v>
      </c>
      <c r="BI382" s="1" t="s">
        <v>352</v>
      </c>
      <c r="BJ382" s="1">
        <v>2.0</v>
      </c>
      <c r="BK382" s="1" t="b">
        <v>1</v>
      </c>
      <c r="BL382" s="1">
        <v>1.6597968955E9</v>
      </c>
      <c r="BM382" s="1">
        <v>1724.565</v>
      </c>
      <c r="BN382" s="1">
        <v>1796.83</v>
      </c>
      <c r="BO382" s="1">
        <v>22.587675</v>
      </c>
      <c r="BP382" s="1">
        <v>19.65151875</v>
      </c>
      <c r="BQ382" s="1">
        <v>1721.748125</v>
      </c>
      <c r="BR382" s="1">
        <v>22.55278125</v>
      </c>
      <c r="BS382" s="1">
        <v>500.068875</v>
      </c>
      <c r="BT382" s="1">
        <v>99.0711</v>
      </c>
      <c r="BU382" s="1">
        <v>0.0993163625</v>
      </c>
      <c r="BV382" s="1">
        <v>30.971225</v>
      </c>
      <c r="BW382" s="1">
        <v>31.4710125</v>
      </c>
      <c r="BX382" s="1">
        <v>999.9</v>
      </c>
      <c r="BY382" s="1">
        <v>0.0</v>
      </c>
      <c r="BZ382" s="1">
        <v>0.0</v>
      </c>
      <c r="CA382" s="1">
        <v>10002.11125</v>
      </c>
      <c r="CB382" s="1">
        <v>0.0</v>
      </c>
      <c r="CC382" s="1">
        <v>294.262875</v>
      </c>
      <c r="CD382" s="1">
        <v>-72.265575</v>
      </c>
      <c r="CE382" s="1">
        <v>1764.418125</v>
      </c>
      <c r="CF382" s="1">
        <v>1832.84875</v>
      </c>
      <c r="CG382" s="1">
        <v>2.936140625</v>
      </c>
      <c r="CH382" s="1">
        <v>1796.83</v>
      </c>
      <c r="CI382" s="1">
        <v>19.65151875</v>
      </c>
      <c r="CJ382" s="1">
        <v>2.23778375</v>
      </c>
      <c r="CK382" s="1">
        <v>1.9469</v>
      </c>
      <c r="CL382" s="1">
        <v>19.23540625</v>
      </c>
      <c r="CM382" s="1">
        <v>17.01895625</v>
      </c>
      <c r="CN382" s="1">
        <v>2000.020625</v>
      </c>
      <c r="CO382" s="1">
        <v>0.9799995625</v>
      </c>
      <c r="CP382" s="1">
        <v>0.02000065625</v>
      </c>
      <c r="CQ382" s="1">
        <v>0.0</v>
      </c>
      <c r="CR382" s="1">
        <v>2.5366875</v>
      </c>
      <c r="CS382" s="1">
        <v>0.0</v>
      </c>
      <c r="CT382" s="1">
        <v>17314.99375</v>
      </c>
      <c r="CU382" s="1">
        <v>17412.50625</v>
      </c>
      <c r="CV382" s="1">
        <v>41.3238125</v>
      </c>
      <c r="CW382" s="1">
        <v>42.3905</v>
      </c>
      <c r="CX382" s="1">
        <v>41.25775</v>
      </c>
      <c r="CY382" s="1">
        <v>41.1210625</v>
      </c>
      <c r="CZ382" s="1">
        <v>41.511625</v>
      </c>
      <c r="DA382" s="1">
        <v>1960.02</v>
      </c>
      <c r="DB382" s="1">
        <v>40.000625</v>
      </c>
      <c r="DC382" s="1">
        <v>0.0</v>
      </c>
      <c r="DD382" s="1">
        <v>1.6597969023E9</v>
      </c>
      <c r="DE382" s="1">
        <v>0.0</v>
      </c>
      <c r="DF382" s="1">
        <v>1.6597961675E9</v>
      </c>
      <c r="DG382" s="1" t="s">
        <v>353</v>
      </c>
      <c r="DH382" s="1">
        <v>1.659796162E9</v>
      </c>
      <c r="DI382" s="1">
        <v>1.6597961675E9</v>
      </c>
      <c r="DJ382" s="1">
        <v>2.0</v>
      </c>
      <c r="DK382" s="1">
        <v>-0.014</v>
      </c>
      <c r="DL382" s="1">
        <v>-0.001</v>
      </c>
      <c r="DM382" s="1">
        <v>1.327</v>
      </c>
      <c r="DN382" s="1">
        <v>0.031</v>
      </c>
      <c r="DO382" s="1">
        <v>400.0</v>
      </c>
      <c r="DP382" s="1">
        <v>20.0</v>
      </c>
      <c r="DQ382" s="1">
        <v>0.32</v>
      </c>
      <c r="DR382" s="1">
        <v>0.03</v>
      </c>
      <c r="DS382" s="1">
        <v>24.17498986662918</v>
      </c>
      <c r="DT382" s="1">
        <v>3.002100959760935</v>
      </c>
      <c r="DU382" s="1">
        <v>0.2398012535675348</v>
      </c>
      <c r="DV382" s="1">
        <v>0.0</v>
      </c>
      <c r="DW382" s="1">
        <v>-72.15674</v>
      </c>
      <c r="DX382" s="1">
        <v>-2.679784615384599</v>
      </c>
      <c r="DY382" s="1">
        <v>0.2962917665072726</v>
      </c>
      <c r="DZ382" s="1">
        <v>0.0</v>
      </c>
      <c r="EA382" s="1">
        <v>2.945406</v>
      </c>
      <c r="EB382" s="1">
        <v>-0.2219378611632261</v>
      </c>
      <c r="EC382" s="1">
        <v>0.02593050306106691</v>
      </c>
      <c r="ED382" s="1">
        <v>0.0</v>
      </c>
      <c r="EE382" s="1">
        <v>2.393974092239</v>
      </c>
      <c r="EF382" s="1">
        <v>0.0224772210489796</v>
      </c>
      <c r="EG382" s="1">
        <v>0.002133365492672671</v>
      </c>
      <c r="EH382" s="1">
        <v>1.0</v>
      </c>
      <c r="EI382" s="1">
        <v>0.1034087307207214</v>
      </c>
      <c r="EJ382" s="1">
        <v>-0.01279113509324578</v>
      </c>
      <c r="EK382" s="1">
        <v>0.001063730831915594</v>
      </c>
      <c r="EL382" s="1">
        <v>1.0</v>
      </c>
      <c r="EM382" s="1">
        <v>2.0</v>
      </c>
      <c r="EN382" s="1">
        <v>5.0</v>
      </c>
      <c r="EO382" s="1" t="s">
        <v>429</v>
      </c>
      <c r="EP382" s="1">
        <v>2.94278</v>
      </c>
      <c r="EQ382" s="1">
        <v>2.80133</v>
      </c>
      <c r="ER382" s="1">
        <v>0.234167</v>
      </c>
      <c r="ES382" s="1">
        <v>0.239641</v>
      </c>
      <c r="ET382" s="1">
        <v>0.102823</v>
      </c>
      <c r="EU382" s="1">
        <v>0.0932863</v>
      </c>
      <c r="EV382" s="1">
        <v>15723.5</v>
      </c>
      <c r="EW382" s="1">
        <v>16369.9</v>
      </c>
      <c r="EX382" s="1">
        <v>23881.8</v>
      </c>
      <c r="EY382" s="1">
        <v>25061.3</v>
      </c>
      <c r="EZ382" s="1">
        <v>34302.4</v>
      </c>
      <c r="FA382" s="1">
        <v>36294.7</v>
      </c>
      <c r="FB382" s="1">
        <v>43544.9</v>
      </c>
      <c r="FC382" s="1">
        <v>46330.0</v>
      </c>
      <c r="FD382" s="1">
        <v>1.9666</v>
      </c>
      <c r="FE382" s="1">
        <v>1.84835</v>
      </c>
      <c r="FF382" s="1">
        <v>0.0845641</v>
      </c>
      <c r="FG382" s="1">
        <v>0.0</v>
      </c>
      <c r="FH382" s="1">
        <v>30.085</v>
      </c>
      <c r="FI382" s="1">
        <v>999.9</v>
      </c>
      <c r="FJ382" s="1">
        <v>55.6</v>
      </c>
      <c r="FK382" s="1">
        <v>34.7</v>
      </c>
      <c r="FL382" s="1">
        <v>31.1757</v>
      </c>
      <c r="FM382" s="1">
        <v>64.2986</v>
      </c>
      <c r="FN382" s="1">
        <v>25.5449</v>
      </c>
      <c r="FO382" s="1">
        <v>1.0</v>
      </c>
      <c r="FP382" s="1">
        <v>0.401291</v>
      </c>
      <c r="FQ382" s="1">
        <v>1.46164</v>
      </c>
      <c r="FR382" s="1">
        <v>20.3161</v>
      </c>
      <c r="FS382" s="1">
        <v>5.2107</v>
      </c>
      <c r="FT382" s="1">
        <v>11.9077</v>
      </c>
      <c r="FU382" s="1">
        <v>5.0023</v>
      </c>
      <c r="FV382" s="1">
        <v>3.28975</v>
      </c>
      <c r="FW382" s="1">
        <v>9999.0</v>
      </c>
      <c r="FX382" s="1">
        <v>9999.0</v>
      </c>
      <c r="FY382" s="1">
        <v>9999.0</v>
      </c>
      <c r="FZ382" s="1">
        <v>999.9</v>
      </c>
      <c r="GA382" s="1">
        <v>1.85958</v>
      </c>
      <c r="GB382" s="1">
        <v>1.85454</v>
      </c>
      <c r="GC382" s="1">
        <v>1.85772</v>
      </c>
      <c r="GD382" s="1">
        <v>1.8561</v>
      </c>
      <c r="GE382" s="1">
        <v>1.85491</v>
      </c>
      <c r="GF382" s="1">
        <v>1.85457</v>
      </c>
      <c r="GG382" s="1">
        <v>1.85321</v>
      </c>
      <c r="GH382" s="1">
        <v>1.85639</v>
      </c>
      <c r="GI382" s="1">
        <v>0.0</v>
      </c>
      <c r="GJ382" s="1">
        <v>0.0</v>
      </c>
      <c r="GK382" s="1">
        <v>0.0</v>
      </c>
      <c r="GL382" s="1">
        <v>0.0</v>
      </c>
      <c r="GM382" s="1" t="s">
        <v>355</v>
      </c>
      <c r="GN382" s="1" t="s">
        <v>356</v>
      </c>
      <c r="GO382" s="1" t="s">
        <v>357</v>
      </c>
      <c r="GP382" s="1" t="s">
        <v>357</v>
      </c>
      <c r="GQ382" s="1" t="s">
        <v>357</v>
      </c>
      <c r="GR382" s="1" t="s">
        <v>357</v>
      </c>
      <c r="GS382" s="1">
        <v>0.0</v>
      </c>
      <c r="GT382" s="1">
        <v>100.0</v>
      </c>
      <c r="GU382" s="1">
        <v>100.0</v>
      </c>
      <c r="GV382" s="1">
        <v>2.85</v>
      </c>
      <c r="GW382" s="1">
        <v>0.0348</v>
      </c>
      <c r="GX382" s="1">
        <v>0.3255316452960568</v>
      </c>
      <c r="GY382" s="1">
        <v>0.003023906125278789</v>
      </c>
      <c r="GZ382" s="1">
        <v>-1.398580452151984E-6</v>
      </c>
      <c r="HA382" s="1">
        <v>2.803037836604737E-10</v>
      </c>
      <c r="HB382" s="1">
        <v>-0.04759964022089117</v>
      </c>
      <c r="HC382" s="1">
        <v>0.009965371539748925</v>
      </c>
      <c r="HD382" s="1">
        <v>-4.563662031605912E-4</v>
      </c>
      <c r="HE382" s="1">
        <v>7.83371007442278E-6</v>
      </c>
      <c r="HF382" s="1">
        <v>0.0</v>
      </c>
      <c r="HG382" s="1">
        <v>2134.0</v>
      </c>
      <c r="HH382" s="1">
        <v>2.0</v>
      </c>
      <c r="HI382" s="1">
        <v>25.0</v>
      </c>
      <c r="HJ382" s="1">
        <v>12.4</v>
      </c>
      <c r="HK382" s="1">
        <v>12.3</v>
      </c>
      <c r="HL382" s="1">
        <v>3.55225</v>
      </c>
      <c r="HM382" s="1">
        <v>2.27173</v>
      </c>
      <c r="HN382" s="1">
        <v>1.4978</v>
      </c>
      <c r="HO382" s="1">
        <v>2.30957</v>
      </c>
      <c r="HP382" s="1">
        <v>1.54785</v>
      </c>
      <c r="HQ382" s="1">
        <v>2.4292</v>
      </c>
      <c r="HR382" s="1">
        <v>37.7711</v>
      </c>
      <c r="HS382" s="1">
        <v>15.209</v>
      </c>
      <c r="HT382" s="1">
        <v>18.0</v>
      </c>
      <c r="HU382" s="1">
        <v>503.742</v>
      </c>
      <c r="HV382" s="1">
        <v>491.976</v>
      </c>
      <c r="HW382" s="1">
        <v>27.728</v>
      </c>
      <c r="HX382" s="1">
        <v>32.1697</v>
      </c>
      <c r="HY382" s="1">
        <v>30.0006</v>
      </c>
      <c r="HZ382" s="1">
        <v>31.9255</v>
      </c>
      <c r="IA382" s="1">
        <v>32.0265</v>
      </c>
      <c r="IB382" s="1">
        <v>71.1654</v>
      </c>
      <c r="IC382" s="1">
        <v>39.3838</v>
      </c>
      <c r="ID382" s="1">
        <v>0.0</v>
      </c>
      <c r="IE382" s="1">
        <v>27.7372</v>
      </c>
      <c r="IF382" s="1">
        <v>1860.04</v>
      </c>
      <c r="IG382" s="1">
        <v>19.8048</v>
      </c>
      <c r="IH382" s="1">
        <v>100.692</v>
      </c>
      <c r="II382" s="1">
        <v>100.407</v>
      </c>
      <c r="IJ382" s="1" t="s">
        <v>358</v>
      </c>
    </row>
    <row r="383" ht="15.75" customHeight="1">
      <c r="A383" s="1">
        <v>367.0</v>
      </c>
      <c r="B383" s="1">
        <v>1.6597969045E9</v>
      </c>
      <c r="C383" s="1">
        <v>763.0</v>
      </c>
      <c r="D383" s="1" t="s">
        <v>1067</v>
      </c>
      <c r="E383" s="1" t="s">
        <v>1068</v>
      </c>
      <c r="F383" s="1">
        <v>1.0</v>
      </c>
      <c r="G383" s="1" t="s">
        <v>346</v>
      </c>
      <c r="H383" s="1" t="s">
        <v>347</v>
      </c>
      <c r="I383" s="1" t="s">
        <v>348</v>
      </c>
      <c r="J383" s="1" t="s">
        <v>349</v>
      </c>
      <c r="K383" s="1" t="s">
        <v>350</v>
      </c>
      <c r="L383" s="1" t="s">
        <v>346</v>
      </c>
      <c r="M383" s="1" t="s">
        <v>351</v>
      </c>
      <c r="N383" s="1">
        <v>1.659796897E9</v>
      </c>
      <c r="O383" s="1">
        <f t="shared" si="1"/>
        <v>0.002490486192</v>
      </c>
      <c r="P383" s="1">
        <f t="shared" si="2"/>
        <v>2.490486192</v>
      </c>
      <c r="Q383" s="1">
        <f t="shared" si="3"/>
        <v>24.14988192</v>
      </c>
      <c r="R383" s="1">
        <f t="shared" si="4"/>
        <v>1732.048</v>
      </c>
      <c r="S383" s="1">
        <f t="shared" si="5"/>
        <v>1284.909939</v>
      </c>
      <c r="T383" s="1">
        <f t="shared" si="6"/>
        <v>127.4256416</v>
      </c>
      <c r="U383" s="1">
        <f t="shared" si="7"/>
        <v>171.7687138</v>
      </c>
      <c r="V383" s="1">
        <f t="shared" si="8"/>
        <v>0.1015118003</v>
      </c>
      <c r="W383" s="1">
        <f t="shared" si="9"/>
        <v>2.913706722</v>
      </c>
      <c r="X383" s="1">
        <f t="shared" si="10"/>
        <v>0.09958720682</v>
      </c>
      <c r="Y383" s="1">
        <f t="shared" si="11"/>
        <v>0.06241188213</v>
      </c>
      <c r="Z383" s="1">
        <f t="shared" si="12"/>
        <v>321.5171026</v>
      </c>
      <c r="AA383" s="1">
        <f t="shared" si="13"/>
        <v>32.22235431</v>
      </c>
      <c r="AB383" s="1">
        <f t="shared" si="14"/>
        <v>31.47202</v>
      </c>
      <c r="AC383" s="1">
        <f t="shared" si="15"/>
        <v>4.634227508</v>
      </c>
      <c r="AD383" s="1">
        <f t="shared" si="16"/>
        <v>49.73641698</v>
      </c>
      <c r="AE383" s="1">
        <f t="shared" si="17"/>
        <v>2.240110046</v>
      </c>
      <c r="AF383" s="1">
        <f t="shared" si="18"/>
        <v>4.503963458</v>
      </c>
      <c r="AG383" s="1">
        <f t="shared" si="19"/>
        <v>2.394117461</v>
      </c>
      <c r="AH383" s="1">
        <f t="shared" si="20"/>
        <v>-109.8304411</v>
      </c>
      <c r="AI383" s="1">
        <f t="shared" si="21"/>
        <v>-78.67801766</v>
      </c>
      <c r="AJ383" s="1">
        <f t="shared" si="22"/>
        <v>-6.076998882</v>
      </c>
      <c r="AK383" s="1">
        <f t="shared" si="23"/>
        <v>126.931645</v>
      </c>
      <c r="AL383" s="1">
        <f t="shared" si="24"/>
        <v>55.95521317</v>
      </c>
      <c r="AM383" s="1">
        <f t="shared" si="25"/>
        <v>2.49989043</v>
      </c>
      <c r="AN383" s="1">
        <f t="shared" si="26"/>
        <v>24.14988192</v>
      </c>
      <c r="AO383" s="1">
        <v>1863.604727272728</v>
      </c>
      <c r="AP383" s="1">
        <v>1807.885636363637</v>
      </c>
      <c r="AQ383" s="1">
        <v>5.141854545454771</v>
      </c>
      <c r="AR383" s="1">
        <v>64.94</v>
      </c>
      <c r="AS383" s="1">
        <f t="shared" si="27"/>
        <v>2.490486192</v>
      </c>
      <c r="AT383" s="1">
        <v>19.65678466499345</v>
      </c>
      <c r="AU383" s="1">
        <v>22.58105470588234</v>
      </c>
      <c r="AV383" s="1">
        <v>-5.145858755832887E-4</v>
      </c>
      <c r="AW383" s="1">
        <v>90.19422672828748</v>
      </c>
      <c r="AX383" s="1">
        <v>0.0</v>
      </c>
      <c r="AY383" s="1">
        <v>0.0</v>
      </c>
      <c r="AZ383" s="1">
        <f t="shared" si="28"/>
        <v>1</v>
      </c>
      <c r="BA383" s="1">
        <f t="shared" si="29"/>
        <v>0</v>
      </c>
      <c r="BB383" s="1">
        <f t="shared" si="30"/>
        <v>51715.90101</v>
      </c>
      <c r="BC383" s="1">
        <f t="shared" si="31"/>
        <v>2000.006667</v>
      </c>
      <c r="BD383" s="1">
        <f t="shared" si="32"/>
        <v>1681.20562</v>
      </c>
      <c r="BE383" s="1">
        <f t="shared" si="33"/>
        <v>0.840600008</v>
      </c>
      <c r="BF383" s="1">
        <f t="shared" si="34"/>
        <v>0.1607580154</v>
      </c>
      <c r="BG383" s="1">
        <v>6.0</v>
      </c>
      <c r="BH383" s="1">
        <v>0.5</v>
      </c>
      <c r="BI383" s="1" t="s">
        <v>352</v>
      </c>
      <c r="BJ383" s="1">
        <v>2.0</v>
      </c>
      <c r="BK383" s="1" t="b">
        <v>1</v>
      </c>
      <c r="BL383" s="1">
        <v>1.659796897E9</v>
      </c>
      <c r="BM383" s="1">
        <v>1732.048</v>
      </c>
      <c r="BN383" s="1">
        <v>1804.378666666667</v>
      </c>
      <c r="BO383" s="1">
        <v>22.58838666666667</v>
      </c>
      <c r="BP383" s="1">
        <v>19.65674666666667</v>
      </c>
      <c r="BQ383" s="1">
        <v>1729.226</v>
      </c>
      <c r="BR383" s="1">
        <v>22.55349333333333</v>
      </c>
      <c r="BS383" s="1">
        <v>500.0795333333334</v>
      </c>
      <c r="BT383" s="1">
        <v>99.07153999999998</v>
      </c>
      <c r="BU383" s="1">
        <v>0.09933392666666666</v>
      </c>
      <c r="BV383" s="1">
        <v>30.97115333333333</v>
      </c>
      <c r="BW383" s="1">
        <v>31.47202</v>
      </c>
      <c r="BX383" s="1">
        <v>999.8999999999999</v>
      </c>
      <c r="BY383" s="1">
        <v>0.0</v>
      </c>
      <c r="BZ383" s="1">
        <v>0.0</v>
      </c>
      <c r="CA383" s="1">
        <v>10002.83533333333</v>
      </c>
      <c r="CB383" s="1">
        <v>0.0</v>
      </c>
      <c r="CC383" s="1">
        <v>295.2294000000001</v>
      </c>
      <c r="CD383" s="1">
        <v>-72.33061333333333</v>
      </c>
      <c r="CE383" s="1">
        <v>1772.075333333333</v>
      </c>
      <c r="CF383" s="1">
        <v>1840.558666666667</v>
      </c>
      <c r="CG383" s="1">
        <v>2.931632666666666</v>
      </c>
      <c r="CH383" s="1">
        <v>1804.378666666667</v>
      </c>
      <c r="CI383" s="1">
        <v>19.65674666666667</v>
      </c>
      <c r="CJ383" s="1">
        <v>2.237864666666667</v>
      </c>
      <c r="CK383" s="1">
        <v>1.947426</v>
      </c>
      <c r="CL383" s="1">
        <v>19.23598666666667</v>
      </c>
      <c r="CM383" s="1">
        <v>17.02322666666667</v>
      </c>
      <c r="CN383" s="1">
        <v>2000.006666666667</v>
      </c>
      <c r="CO383" s="1">
        <v>0.9799993999999999</v>
      </c>
      <c r="CP383" s="1">
        <v>0.02000081333333333</v>
      </c>
      <c r="CQ383" s="1">
        <v>0.0</v>
      </c>
      <c r="CR383" s="1">
        <v>2.5774</v>
      </c>
      <c r="CS383" s="1">
        <v>0.0</v>
      </c>
      <c r="CT383" s="1">
        <v>17313.46666666667</v>
      </c>
      <c r="CU383" s="1">
        <v>17412.38666666667</v>
      </c>
      <c r="CV383" s="1">
        <v>41.3246</v>
      </c>
      <c r="CW383" s="1">
        <v>42.39153333333334</v>
      </c>
      <c r="CX383" s="1">
        <v>41.25826666666667</v>
      </c>
      <c r="CY383" s="1">
        <v>41.1208</v>
      </c>
      <c r="CZ383" s="1">
        <v>41.5124</v>
      </c>
      <c r="DA383" s="1">
        <v>1960.006</v>
      </c>
      <c r="DB383" s="1">
        <v>40.00066666666667</v>
      </c>
      <c r="DC383" s="1">
        <v>0.0</v>
      </c>
      <c r="DD383" s="1">
        <v>1.6597969035E9</v>
      </c>
      <c r="DE383" s="1">
        <v>0.0</v>
      </c>
      <c r="DF383" s="1">
        <v>1.6597961675E9</v>
      </c>
      <c r="DG383" s="1" t="s">
        <v>353</v>
      </c>
      <c r="DH383" s="1">
        <v>1.659796162E9</v>
      </c>
      <c r="DI383" s="1">
        <v>1.6597961675E9</v>
      </c>
      <c r="DJ383" s="1">
        <v>2.0</v>
      </c>
      <c r="DK383" s="1">
        <v>-0.014</v>
      </c>
      <c r="DL383" s="1">
        <v>-0.001</v>
      </c>
      <c r="DM383" s="1">
        <v>1.327</v>
      </c>
      <c r="DN383" s="1">
        <v>0.031</v>
      </c>
      <c r="DO383" s="1">
        <v>400.0</v>
      </c>
      <c r="DP383" s="1">
        <v>20.0</v>
      </c>
      <c r="DQ383" s="1">
        <v>0.32</v>
      </c>
      <c r="DR383" s="1">
        <v>0.03</v>
      </c>
      <c r="DS383" s="1">
        <v>24.17498986662918</v>
      </c>
      <c r="DT383" s="1">
        <v>3.002100959760935</v>
      </c>
      <c r="DU383" s="1">
        <v>0.2398012535675348</v>
      </c>
      <c r="DV383" s="1">
        <v>0.0</v>
      </c>
      <c r="DW383" s="1">
        <v>-72.15674</v>
      </c>
      <c r="DX383" s="1">
        <v>-2.679784615384599</v>
      </c>
      <c r="DY383" s="1">
        <v>0.2962917665072726</v>
      </c>
      <c r="DZ383" s="1">
        <v>0.0</v>
      </c>
      <c r="EA383" s="1">
        <v>2.945406</v>
      </c>
      <c r="EB383" s="1">
        <v>-0.2219378611632261</v>
      </c>
      <c r="EC383" s="1">
        <v>0.02593050306106691</v>
      </c>
      <c r="ED383" s="1">
        <v>0.0</v>
      </c>
      <c r="EE383" s="1">
        <v>2.393974092239</v>
      </c>
      <c r="EF383" s="1">
        <v>0.0224772210489796</v>
      </c>
      <c r="EG383" s="1">
        <v>0.002133365492672671</v>
      </c>
      <c r="EH383" s="1">
        <v>1.0</v>
      </c>
      <c r="EI383" s="1">
        <v>0.1034087307207214</v>
      </c>
      <c r="EJ383" s="1">
        <v>-0.01279113509324578</v>
      </c>
      <c r="EK383" s="1">
        <v>0.001063730831915594</v>
      </c>
      <c r="EL383" s="1">
        <v>1.0</v>
      </c>
      <c r="EM383" s="1">
        <v>2.0</v>
      </c>
      <c r="EN383" s="1">
        <v>5.0</v>
      </c>
      <c r="EO383" s="1" t="s">
        <v>429</v>
      </c>
      <c r="EP383" s="1">
        <v>2.94251</v>
      </c>
      <c r="EQ383" s="1">
        <v>2.80126</v>
      </c>
      <c r="ER383" s="1">
        <v>0.234546</v>
      </c>
      <c r="ES383" s="1">
        <v>0.24002</v>
      </c>
      <c r="ET383" s="1">
        <v>0.102826</v>
      </c>
      <c r="EU383" s="1">
        <v>0.0932964</v>
      </c>
      <c r="EV383" s="1">
        <v>15715.6</v>
      </c>
      <c r="EW383" s="1">
        <v>16361.7</v>
      </c>
      <c r="EX383" s="1">
        <v>23881.8</v>
      </c>
      <c r="EY383" s="1">
        <v>25061.3</v>
      </c>
      <c r="EZ383" s="1">
        <v>34302.3</v>
      </c>
      <c r="FA383" s="1">
        <v>36294.3</v>
      </c>
      <c r="FB383" s="1">
        <v>43544.8</v>
      </c>
      <c r="FC383" s="1">
        <v>46330.0</v>
      </c>
      <c r="FD383" s="1">
        <v>1.96658</v>
      </c>
      <c r="FE383" s="1">
        <v>1.8485</v>
      </c>
      <c r="FF383" s="1">
        <v>0.0842698</v>
      </c>
      <c r="FG383" s="1">
        <v>0.0</v>
      </c>
      <c r="FH383" s="1">
        <v>30.0837</v>
      </c>
      <c r="FI383" s="1">
        <v>999.9</v>
      </c>
      <c r="FJ383" s="1">
        <v>55.6</v>
      </c>
      <c r="FK383" s="1">
        <v>34.7</v>
      </c>
      <c r="FL383" s="1">
        <v>31.1789</v>
      </c>
      <c r="FM383" s="1">
        <v>64.6786</v>
      </c>
      <c r="FN383" s="1">
        <v>26.4824</v>
      </c>
      <c r="FO383" s="1">
        <v>1.0</v>
      </c>
      <c r="FP383" s="1">
        <v>0.401263</v>
      </c>
      <c r="FQ383" s="1">
        <v>1.45295</v>
      </c>
      <c r="FR383" s="1">
        <v>20.3165</v>
      </c>
      <c r="FS383" s="1">
        <v>5.2113</v>
      </c>
      <c r="FT383" s="1">
        <v>11.908</v>
      </c>
      <c r="FU383" s="1">
        <v>5.00255</v>
      </c>
      <c r="FV383" s="1">
        <v>3.28978</v>
      </c>
      <c r="FW383" s="1">
        <v>9999.0</v>
      </c>
      <c r="FX383" s="1">
        <v>9999.0</v>
      </c>
      <c r="FY383" s="1">
        <v>9999.0</v>
      </c>
      <c r="FZ383" s="1">
        <v>999.9</v>
      </c>
      <c r="GA383" s="1">
        <v>1.85958</v>
      </c>
      <c r="GB383" s="1">
        <v>1.85453</v>
      </c>
      <c r="GC383" s="1">
        <v>1.85772</v>
      </c>
      <c r="GD383" s="1">
        <v>1.85611</v>
      </c>
      <c r="GE383" s="1">
        <v>1.85489</v>
      </c>
      <c r="GF383" s="1">
        <v>1.85456</v>
      </c>
      <c r="GG383" s="1">
        <v>1.8532</v>
      </c>
      <c r="GH383" s="1">
        <v>1.85639</v>
      </c>
      <c r="GI383" s="1">
        <v>0.0</v>
      </c>
      <c r="GJ383" s="1">
        <v>0.0</v>
      </c>
      <c r="GK383" s="1">
        <v>0.0</v>
      </c>
      <c r="GL383" s="1">
        <v>0.0</v>
      </c>
      <c r="GM383" s="1" t="s">
        <v>355</v>
      </c>
      <c r="GN383" s="1" t="s">
        <v>356</v>
      </c>
      <c r="GO383" s="1" t="s">
        <v>357</v>
      </c>
      <c r="GP383" s="1" t="s">
        <v>357</v>
      </c>
      <c r="GQ383" s="1" t="s">
        <v>357</v>
      </c>
      <c r="GR383" s="1" t="s">
        <v>357</v>
      </c>
      <c r="GS383" s="1">
        <v>0.0</v>
      </c>
      <c r="GT383" s="1">
        <v>100.0</v>
      </c>
      <c r="GU383" s="1">
        <v>100.0</v>
      </c>
      <c r="GV383" s="1">
        <v>2.84</v>
      </c>
      <c r="GW383" s="1">
        <v>0.0349</v>
      </c>
      <c r="GX383" s="1">
        <v>0.3255316452960568</v>
      </c>
      <c r="GY383" s="1">
        <v>0.003023906125278789</v>
      </c>
      <c r="GZ383" s="1">
        <v>-1.398580452151984E-6</v>
      </c>
      <c r="HA383" s="1">
        <v>2.803037836604737E-10</v>
      </c>
      <c r="HB383" s="1">
        <v>-0.04759964022089117</v>
      </c>
      <c r="HC383" s="1">
        <v>0.009965371539748925</v>
      </c>
      <c r="HD383" s="1">
        <v>-4.563662031605912E-4</v>
      </c>
      <c r="HE383" s="1">
        <v>7.83371007442278E-6</v>
      </c>
      <c r="HF383" s="1">
        <v>0.0</v>
      </c>
      <c r="HG383" s="1">
        <v>2134.0</v>
      </c>
      <c r="HH383" s="1">
        <v>2.0</v>
      </c>
      <c r="HI383" s="1">
        <v>25.0</v>
      </c>
      <c r="HJ383" s="1">
        <v>12.4</v>
      </c>
      <c r="HK383" s="1">
        <v>12.3</v>
      </c>
      <c r="HL383" s="1">
        <v>3.56323</v>
      </c>
      <c r="HM383" s="1">
        <v>2.28638</v>
      </c>
      <c r="HN383" s="1">
        <v>1.4978</v>
      </c>
      <c r="HO383" s="1">
        <v>2.30957</v>
      </c>
      <c r="HP383" s="1">
        <v>1.54785</v>
      </c>
      <c r="HQ383" s="1">
        <v>2.28149</v>
      </c>
      <c r="HR383" s="1">
        <v>37.7711</v>
      </c>
      <c r="HS383" s="1">
        <v>15.1915</v>
      </c>
      <c r="HT383" s="1">
        <v>18.0</v>
      </c>
      <c r="HU383" s="1">
        <v>503.735</v>
      </c>
      <c r="HV383" s="1">
        <v>492.081</v>
      </c>
      <c r="HW383" s="1">
        <v>27.7314</v>
      </c>
      <c r="HX383" s="1">
        <v>32.1709</v>
      </c>
      <c r="HY383" s="1">
        <v>30.0005</v>
      </c>
      <c r="HZ383" s="1">
        <v>31.9264</v>
      </c>
      <c r="IA383" s="1">
        <v>32.0272</v>
      </c>
      <c r="IB383" s="1">
        <v>71.3865</v>
      </c>
      <c r="IC383" s="1">
        <v>39.1128</v>
      </c>
      <c r="ID383" s="1">
        <v>0.0</v>
      </c>
      <c r="IE383" s="1">
        <v>27.7372</v>
      </c>
      <c r="IF383" s="1">
        <v>1870.06</v>
      </c>
      <c r="IG383" s="1">
        <v>19.806</v>
      </c>
      <c r="IH383" s="1">
        <v>100.692</v>
      </c>
      <c r="II383" s="1">
        <v>100.407</v>
      </c>
      <c r="IJ383" s="1" t="s">
        <v>358</v>
      </c>
    </row>
    <row r="384" ht="15.75" customHeight="1">
      <c r="A384" s="1">
        <v>368.0</v>
      </c>
      <c r="B384" s="1">
        <v>1.6597969055E9</v>
      </c>
      <c r="C384" s="1">
        <v>764.0</v>
      </c>
      <c r="D384" s="1" t="s">
        <v>1069</v>
      </c>
      <c r="E384" s="1" t="s">
        <v>1070</v>
      </c>
      <c r="F384" s="1">
        <v>1.0</v>
      </c>
      <c r="G384" s="1" t="s">
        <v>346</v>
      </c>
      <c r="H384" s="1" t="s">
        <v>347</v>
      </c>
      <c r="I384" s="1" t="s">
        <v>348</v>
      </c>
      <c r="J384" s="1" t="s">
        <v>349</v>
      </c>
      <c r="K384" s="1" t="s">
        <v>350</v>
      </c>
      <c r="L384" s="1" t="s">
        <v>346</v>
      </c>
      <c r="M384" s="1" t="s">
        <v>351</v>
      </c>
      <c r="N384" s="1">
        <v>1.6597968975E9</v>
      </c>
      <c r="O384" s="1">
        <f t="shared" si="1"/>
        <v>0.002481743742</v>
      </c>
      <c r="P384" s="1">
        <f t="shared" si="2"/>
        <v>2.481743742</v>
      </c>
      <c r="Q384" s="1">
        <f t="shared" si="3"/>
        <v>24.11520417</v>
      </c>
      <c r="R384" s="1">
        <f t="shared" si="4"/>
        <v>1734.54875</v>
      </c>
      <c r="S384" s="1">
        <f t="shared" si="5"/>
        <v>1286.576612</v>
      </c>
      <c r="T384" s="1">
        <f t="shared" si="6"/>
        <v>127.5909509</v>
      </c>
      <c r="U384" s="1">
        <f t="shared" si="7"/>
        <v>172.0167476</v>
      </c>
      <c r="V384" s="1">
        <f t="shared" si="8"/>
        <v>0.1011620166</v>
      </c>
      <c r="W384" s="1">
        <f t="shared" si="9"/>
        <v>2.913880815</v>
      </c>
      <c r="X384" s="1">
        <f t="shared" si="10"/>
        <v>0.09925064083</v>
      </c>
      <c r="Y384" s="1">
        <f t="shared" si="11"/>
        <v>0.06220037206</v>
      </c>
      <c r="Z384" s="1">
        <f t="shared" si="12"/>
        <v>321.5167344</v>
      </c>
      <c r="AA384" s="1">
        <f t="shared" si="13"/>
        <v>32.2240148</v>
      </c>
      <c r="AB384" s="1">
        <f t="shared" si="14"/>
        <v>31.4707125</v>
      </c>
      <c r="AC384" s="1">
        <f t="shared" si="15"/>
        <v>4.633883231</v>
      </c>
      <c r="AD384" s="1">
        <f t="shared" si="16"/>
        <v>49.73718172</v>
      </c>
      <c r="AE384" s="1">
        <f t="shared" si="17"/>
        <v>2.240074598</v>
      </c>
      <c r="AF384" s="1">
        <f t="shared" si="18"/>
        <v>4.503822937</v>
      </c>
      <c r="AG384" s="1">
        <f t="shared" si="19"/>
        <v>2.393808633</v>
      </c>
      <c r="AH384" s="1">
        <f t="shared" si="20"/>
        <v>-109.444899</v>
      </c>
      <c r="AI384" s="1">
        <f t="shared" si="21"/>
        <v>-78.56326239</v>
      </c>
      <c r="AJ384" s="1">
        <f t="shared" si="22"/>
        <v>-6.067717274</v>
      </c>
      <c r="AK384" s="1">
        <f t="shared" si="23"/>
        <v>127.4408558</v>
      </c>
      <c r="AL384" s="1">
        <f t="shared" si="24"/>
        <v>55.96604808</v>
      </c>
      <c r="AM384" s="1">
        <f t="shared" si="25"/>
        <v>2.497233717</v>
      </c>
      <c r="AN384" s="1">
        <f t="shared" si="26"/>
        <v>24.11520417</v>
      </c>
      <c r="AO384" s="1">
        <v>1868.701125541125</v>
      </c>
      <c r="AP384" s="1">
        <v>1812.993030303029</v>
      </c>
      <c r="AQ384" s="1">
        <v>5.148012121211871</v>
      </c>
      <c r="AR384" s="1">
        <v>64.94</v>
      </c>
      <c r="AS384" s="1">
        <f t="shared" si="27"/>
        <v>2.481743742</v>
      </c>
      <c r="AT384" s="1">
        <v>19.66808897567307</v>
      </c>
      <c r="AU384" s="1">
        <v>22.58242735294117</v>
      </c>
      <c r="AV384" s="1">
        <v>-5.606262248361829E-4</v>
      </c>
      <c r="AW384" s="1">
        <v>90.19422672828748</v>
      </c>
      <c r="AX384" s="1">
        <v>0.0</v>
      </c>
      <c r="AY384" s="1">
        <v>0.0</v>
      </c>
      <c r="AZ384" s="1">
        <f t="shared" si="28"/>
        <v>1</v>
      </c>
      <c r="BA384" s="1">
        <f t="shared" si="29"/>
        <v>0</v>
      </c>
      <c r="BB384" s="1">
        <f t="shared" si="30"/>
        <v>51720.93043</v>
      </c>
      <c r="BC384" s="1">
        <f t="shared" si="31"/>
        <v>2000.004375</v>
      </c>
      <c r="BD384" s="1">
        <f t="shared" si="32"/>
        <v>1681.203694</v>
      </c>
      <c r="BE384" s="1">
        <f t="shared" si="33"/>
        <v>0.8406000081</v>
      </c>
      <c r="BF384" s="1">
        <f t="shared" si="34"/>
        <v>0.1607580156</v>
      </c>
      <c r="BG384" s="1">
        <v>6.0</v>
      </c>
      <c r="BH384" s="1">
        <v>0.5</v>
      </c>
      <c r="BI384" s="1" t="s">
        <v>352</v>
      </c>
      <c r="BJ384" s="1">
        <v>2.0</v>
      </c>
      <c r="BK384" s="1" t="b">
        <v>1</v>
      </c>
      <c r="BL384" s="1">
        <v>1.6597968975E9</v>
      </c>
      <c r="BM384" s="1">
        <v>1734.54875</v>
      </c>
      <c r="BN384" s="1">
        <v>1806.894375</v>
      </c>
      <c r="BO384" s="1">
        <v>22.588025</v>
      </c>
      <c r="BP384" s="1">
        <v>19.6595</v>
      </c>
      <c r="BQ384" s="1">
        <v>1731.725</v>
      </c>
      <c r="BR384" s="1">
        <v>22.5531375</v>
      </c>
      <c r="BS384" s="1">
        <v>500.079625</v>
      </c>
      <c r="BT384" s="1">
        <v>99.07151875</v>
      </c>
      <c r="BU384" s="1">
        <v>0.099373725</v>
      </c>
      <c r="BV384" s="1">
        <v>30.97060625</v>
      </c>
      <c r="BW384" s="1">
        <v>31.4707125</v>
      </c>
      <c r="BX384" s="1">
        <v>999.9</v>
      </c>
      <c r="BY384" s="1">
        <v>0.0</v>
      </c>
      <c r="BZ384" s="1">
        <v>0.0</v>
      </c>
      <c r="CA384" s="1">
        <v>10003.833125</v>
      </c>
      <c r="CB384" s="1">
        <v>0.0</v>
      </c>
      <c r="CC384" s="1">
        <v>294.9829375</v>
      </c>
      <c r="CD384" s="1">
        <v>-72.3455625</v>
      </c>
      <c r="CE384" s="1">
        <v>1774.63375</v>
      </c>
      <c r="CF384" s="1">
        <v>1843.13</v>
      </c>
      <c r="CG384" s="1">
        <v>2.92851875</v>
      </c>
      <c r="CH384" s="1">
        <v>1806.894375</v>
      </c>
      <c r="CI384" s="1">
        <v>19.6595</v>
      </c>
      <c r="CJ384" s="1">
        <v>2.23782875</v>
      </c>
      <c r="CK384" s="1">
        <v>1.94769875</v>
      </c>
      <c r="CL384" s="1">
        <v>19.23573125</v>
      </c>
      <c r="CM384" s="1">
        <v>17.02543125</v>
      </c>
      <c r="CN384" s="1">
        <v>2000.004375</v>
      </c>
      <c r="CO384" s="1">
        <v>0.979999375</v>
      </c>
      <c r="CP384" s="1">
        <v>0.0200008375</v>
      </c>
      <c r="CQ384" s="1">
        <v>0.0</v>
      </c>
      <c r="CR384" s="1">
        <v>2.582375</v>
      </c>
      <c r="CS384" s="1">
        <v>0.0</v>
      </c>
      <c r="CT384" s="1">
        <v>17314.26875</v>
      </c>
      <c r="CU384" s="1">
        <v>17412.36875</v>
      </c>
      <c r="CV384" s="1">
        <v>41.3238125</v>
      </c>
      <c r="CW384" s="1">
        <v>42.3905</v>
      </c>
      <c r="CX384" s="1">
        <v>41.25775</v>
      </c>
      <c r="CY384" s="1">
        <v>41.117125</v>
      </c>
      <c r="CZ384" s="1">
        <v>41.511625</v>
      </c>
      <c r="DA384" s="1">
        <v>1960.00375</v>
      </c>
      <c r="DB384" s="1">
        <v>40.000625</v>
      </c>
      <c r="DC384" s="1">
        <v>0.0</v>
      </c>
      <c r="DD384" s="1">
        <v>1.6597969047E9</v>
      </c>
      <c r="DE384" s="1">
        <v>0.0</v>
      </c>
      <c r="DF384" s="1">
        <v>1.6597961675E9</v>
      </c>
      <c r="DG384" s="1" t="s">
        <v>353</v>
      </c>
      <c r="DH384" s="1">
        <v>1.659796162E9</v>
      </c>
      <c r="DI384" s="1">
        <v>1.6597961675E9</v>
      </c>
      <c r="DJ384" s="1">
        <v>2.0</v>
      </c>
      <c r="DK384" s="1">
        <v>-0.014</v>
      </c>
      <c r="DL384" s="1">
        <v>-0.001</v>
      </c>
      <c r="DM384" s="1">
        <v>1.327</v>
      </c>
      <c r="DN384" s="1">
        <v>0.031</v>
      </c>
      <c r="DO384" s="1">
        <v>400.0</v>
      </c>
      <c r="DP384" s="1">
        <v>20.0</v>
      </c>
      <c r="DQ384" s="1">
        <v>0.32</v>
      </c>
      <c r="DR384" s="1">
        <v>0.03</v>
      </c>
      <c r="DS384" s="1">
        <v>24.22839613204636</v>
      </c>
      <c r="DT384" s="1">
        <v>1.919601472465173</v>
      </c>
      <c r="DU384" s="1">
        <v>0.1905572580964534</v>
      </c>
      <c r="DV384" s="1">
        <v>0.0</v>
      </c>
      <c r="DW384" s="1">
        <v>-72.1926</v>
      </c>
      <c r="DX384" s="1">
        <v>-2.532620905923337</v>
      </c>
      <c r="DY384" s="1">
        <v>0.2918218425767304</v>
      </c>
      <c r="DZ384" s="1">
        <v>0.0</v>
      </c>
      <c r="EA384" s="1">
        <v>2.937671219512195</v>
      </c>
      <c r="EB384" s="1">
        <v>-0.2184125435540093</v>
      </c>
      <c r="EC384" s="1">
        <v>0.02544499253004909</v>
      </c>
      <c r="ED384" s="1">
        <v>0.0</v>
      </c>
      <c r="EE384" s="1">
        <v>2.394124221844715</v>
      </c>
      <c r="EF384" s="1">
        <v>0.008693650266638434</v>
      </c>
      <c r="EG384" s="1">
        <v>0.002039858317323231</v>
      </c>
      <c r="EH384" s="1">
        <v>1.0</v>
      </c>
      <c r="EI384" s="1">
        <v>0.1030283639439737</v>
      </c>
      <c r="EJ384" s="1">
        <v>-0.01151660666865432</v>
      </c>
      <c r="EK384" s="1">
        <v>9.518640625497535E-4</v>
      </c>
      <c r="EL384" s="1">
        <v>1.0</v>
      </c>
      <c r="EM384" s="1">
        <v>2.0</v>
      </c>
      <c r="EN384" s="1">
        <v>5.0</v>
      </c>
      <c r="EO384" s="1" t="s">
        <v>429</v>
      </c>
      <c r="EP384" s="1">
        <v>2.94256</v>
      </c>
      <c r="EQ384" s="1">
        <v>2.80144</v>
      </c>
      <c r="ER384" s="1">
        <v>0.234926</v>
      </c>
      <c r="ES384" s="1">
        <v>0.240395</v>
      </c>
      <c r="ET384" s="1">
        <v>0.102827</v>
      </c>
      <c r="EU384" s="1">
        <v>0.0933029</v>
      </c>
      <c r="EV384" s="1">
        <v>15707.8</v>
      </c>
      <c r="EW384" s="1">
        <v>16353.5</v>
      </c>
      <c r="EX384" s="1">
        <v>23881.7</v>
      </c>
      <c r="EY384" s="1">
        <v>25061.2</v>
      </c>
      <c r="EZ384" s="1">
        <v>34302.2</v>
      </c>
      <c r="FA384" s="1">
        <v>36294.0</v>
      </c>
      <c r="FB384" s="1">
        <v>43544.8</v>
      </c>
      <c r="FC384" s="1">
        <v>46329.9</v>
      </c>
      <c r="FD384" s="1">
        <v>1.9665</v>
      </c>
      <c r="FE384" s="1">
        <v>1.84865</v>
      </c>
      <c r="FF384" s="1">
        <v>0.0841133</v>
      </c>
      <c r="FG384" s="1">
        <v>0.0</v>
      </c>
      <c r="FH384" s="1">
        <v>30.0827</v>
      </c>
      <c r="FI384" s="1">
        <v>999.9</v>
      </c>
      <c r="FJ384" s="1">
        <v>55.6</v>
      </c>
      <c r="FK384" s="1">
        <v>34.7</v>
      </c>
      <c r="FL384" s="1">
        <v>31.1797</v>
      </c>
      <c r="FM384" s="1">
        <v>64.3386</v>
      </c>
      <c r="FN384" s="1">
        <v>25.6851</v>
      </c>
      <c r="FO384" s="1">
        <v>1.0</v>
      </c>
      <c r="FP384" s="1">
        <v>0.401347</v>
      </c>
      <c r="FQ384" s="1">
        <v>1.45724</v>
      </c>
      <c r="FR384" s="1">
        <v>20.3164</v>
      </c>
      <c r="FS384" s="1">
        <v>5.21085</v>
      </c>
      <c r="FT384" s="1">
        <v>11.908</v>
      </c>
      <c r="FU384" s="1">
        <v>5.00245</v>
      </c>
      <c r="FV384" s="1">
        <v>3.28968</v>
      </c>
      <c r="FW384" s="1">
        <v>9999.0</v>
      </c>
      <c r="FX384" s="1">
        <v>9999.0</v>
      </c>
      <c r="FY384" s="1">
        <v>9999.0</v>
      </c>
      <c r="FZ384" s="1">
        <v>999.9</v>
      </c>
      <c r="GA384" s="1">
        <v>1.85957</v>
      </c>
      <c r="GB384" s="1">
        <v>1.85453</v>
      </c>
      <c r="GC384" s="1">
        <v>1.85772</v>
      </c>
      <c r="GD384" s="1">
        <v>1.85611</v>
      </c>
      <c r="GE384" s="1">
        <v>1.85488</v>
      </c>
      <c r="GF384" s="1">
        <v>1.85456</v>
      </c>
      <c r="GG384" s="1">
        <v>1.8532</v>
      </c>
      <c r="GH384" s="1">
        <v>1.85639</v>
      </c>
      <c r="GI384" s="1">
        <v>0.0</v>
      </c>
      <c r="GJ384" s="1">
        <v>0.0</v>
      </c>
      <c r="GK384" s="1">
        <v>0.0</v>
      </c>
      <c r="GL384" s="1">
        <v>0.0</v>
      </c>
      <c r="GM384" s="1" t="s">
        <v>355</v>
      </c>
      <c r="GN384" s="1" t="s">
        <v>356</v>
      </c>
      <c r="GO384" s="1" t="s">
        <v>357</v>
      </c>
      <c r="GP384" s="1" t="s">
        <v>357</v>
      </c>
      <c r="GQ384" s="1" t="s">
        <v>357</v>
      </c>
      <c r="GR384" s="1" t="s">
        <v>357</v>
      </c>
      <c r="GS384" s="1">
        <v>0.0</v>
      </c>
      <c r="GT384" s="1">
        <v>100.0</v>
      </c>
      <c r="GU384" s="1">
        <v>100.0</v>
      </c>
      <c r="GV384" s="1">
        <v>2.85</v>
      </c>
      <c r="GW384" s="1">
        <v>0.0349</v>
      </c>
      <c r="GX384" s="1">
        <v>0.3255316452960568</v>
      </c>
      <c r="GY384" s="1">
        <v>0.003023906125278789</v>
      </c>
      <c r="GZ384" s="1">
        <v>-1.398580452151984E-6</v>
      </c>
      <c r="HA384" s="1">
        <v>2.803037836604737E-10</v>
      </c>
      <c r="HB384" s="1">
        <v>-0.04759964022089117</v>
      </c>
      <c r="HC384" s="1">
        <v>0.009965371539748925</v>
      </c>
      <c r="HD384" s="1">
        <v>-4.563662031605912E-4</v>
      </c>
      <c r="HE384" s="1">
        <v>7.83371007442278E-6</v>
      </c>
      <c r="HF384" s="1">
        <v>0.0</v>
      </c>
      <c r="HG384" s="1">
        <v>2134.0</v>
      </c>
      <c r="HH384" s="1">
        <v>2.0</v>
      </c>
      <c r="HI384" s="1">
        <v>25.0</v>
      </c>
      <c r="HJ384" s="1">
        <v>12.4</v>
      </c>
      <c r="HK384" s="1">
        <v>12.3</v>
      </c>
      <c r="HL384" s="1">
        <v>3.56812</v>
      </c>
      <c r="HM384" s="1">
        <v>2.26807</v>
      </c>
      <c r="HN384" s="1">
        <v>1.4978</v>
      </c>
      <c r="HO384" s="1">
        <v>2.30957</v>
      </c>
      <c r="HP384" s="1">
        <v>1.54785</v>
      </c>
      <c r="HQ384" s="1">
        <v>2.41089</v>
      </c>
      <c r="HR384" s="1">
        <v>37.7711</v>
      </c>
      <c r="HS384" s="1">
        <v>15.209</v>
      </c>
      <c r="HT384" s="1">
        <v>18.0</v>
      </c>
      <c r="HU384" s="1">
        <v>503.697</v>
      </c>
      <c r="HV384" s="1">
        <v>492.188</v>
      </c>
      <c r="HW384" s="1">
        <v>27.7354</v>
      </c>
      <c r="HX384" s="1">
        <v>32.1723</v>
      </c>
      <c r="HY384" s="1">
        <v>30.0005</v>
      </c>
      <c r="HZ384" s="1">
        <v>31.9276</v>
      </c>
      <c r="IA384" s="1">
        <v>32.0283</v>
      </c>
      <c r="IB384" s="1">
        <v>71.4759</v>
      </c>
      <c r="IC384" s="1">
        <v>39.1128</v>
      </c>
      <c r="ID384" s="1">
        <v>0.0</v>
      </c>
      <c r="IE384" s="1">
        <v>27.7372</v>
      </c>
      <c r="IF384" s="1">
        <v>1870.06</v>
      </c>
      <c r="IG384" s="1">
        <v>19.8151</v>
      </c>
      <c r="IH384" s="1">
        <v>100.692</v>
      </c>
      <c r="II384" s="1">
        <v>100.407</v>
      </c>
      <c r="IJ384" s="1" t="s">
        <v>358</v>
      </c>
    </row>
    <row r="385" ht="15.75" customHeight="1">
      <c r="A385" s="1">
        <v>369.0</v>
      </c>
      <c r="B385" s="1">
        <v>1.6597969065E9</v>
      </c>
      <c r="C385" s="1">
        <v>765.0</v>
      </c>
      <c r="D385" s="1" t="s">
        <v>1071</v>
      </c>
      <c r="E385" s="1" t="s">
        <v>1072</v>
      </c>
      <c r="F385" s="1">
        <v>1.0</v>
      </c>
      <c r="G385" s="1" t="s">
        <v>346</v>
      </c>
      <c r="H385" s="1" t="s">
        <v>347</v>
      </c>
      <c r="I385" s="1" t="s">
        <v>348</v>
      </c>
      <c r="J385" s="1" t="s">
        <v>349</v>
      </c>
      <c r="K385" s="1" t="s">
        <v>350</v>
      </c>
      <c r="L385" s="1" t="s">
        <v>346</v>
      </c>
      <c r="M385" s="1" t="s">
        <v>351</v>
      </c>
      <c r="N385" s="1">
        <v>1.659796899E9</v>
      </c>
      <c r="O385" s="1">
        <f t="shared" si="1"/>
        <v>0.002473245302</v>
      </c>
      <c r="P385" s="1">
        <f t="shared" si="2"/>
        <v>2.473245302</v>
      </c>
      <c r="Q385" s="1">
        <f t="shared" si="3"/>
        <v>24.12790703</v>
      </c>
      <c r="R385" s="1">
        <f t="shared" si="4"/>
        <v>1742.04</v>
      </c>
      <c r="S385" s="1">
        <f t="shared" si="5"/>
        <v>1292.265995</v>
      </c>
      <c r="T385" s="1">
        <f t="shared" si="6"/>
        <v>128.1556414</v>
      </c>
      <c r="U385" s="1">
        <f t="shared" si="7"/>
        <v>172.7602942</v>
      </c>
      <c r="V385" s="1">
        <f t="shared" si="8"/>
        <v>0.1008094136</v>
      </c>
      <c r="W385" s="1">
        <f t="shared" si="9"/>
        <v>2.91404168</v>
      </c>
      <c r="X385" s="1">
        <f t="shared" si="10"/>
        <v>0.09891130687</v>
      </c>
      <c r="Y385" s="1">
        <f t="shared" si="11"/>
        <v>0.0619871274</v>
      </c>
      <c r="Z385" s="1">
        <f t="shared" si="12"/>
        <v>321.5184858</v>
      </c>
      <c r="AA385" s="1">
        <f t="shared" si="13"/>
        <v>32.22552353</v>
      </c>
      <c r="AB385" s="1">
        <f t="shared" si="14"/>
        <v>31.47058667</v>
      </c>
      <c r="AC385" s="1">
        <f t="shared" si="15"/>
        <v>4.633850099</v>
      </c>
      <c r="AD385" s="1">
        <f t="shared" si="16"/>
        <v>49.73836814</v>
      </c>
      <c r="AE385" s="1">
        <f t="shared" si="17"/>
        <v>2.240044621</v>
      </c>
      <c r="AF385" s="1">
        <f t="shared" si="18"/>
        <v>4.503655236</v>
      </c>
      <c r="AG385" s="1">
        <f t="shared" si="19"/>
        <v>2.393805478</v>
      </c>
      <c r="AH385" s="1">
        <f t="shared" si="20"/>
        <v>-109.0701178</v>
      </c>
      <c r="AI385" s="1">
        <f t="shared" si="21"/>
        <v>-78.65040534</v>
      </c>
      <c r="AJ385" s="1">
        <f t="shared" si="22"/>
        <v>-6.074088986</v>
      </c>
      <c r="AK385" s="1">
        <f t="shared" si="23"/>
        <v>127.7238736</v>
      </c>
      <c r="AL385" s="1">
        <f t="shared" si="24"/>
        <v>55.98137949</v>
      </c>
      <c r="AM385" s="1">
        <f t="shared" si="25"/>
        <v>2.492330336</v>
      </c>
      <c r="AN385" s="1">
        <f t="shared" si="26"/>
        <v>24.12790703</v>
      </c>
      <c r="AO385" s="1">
        <v>1873.870285714286</v>
      </c>
      <c r="AP385" s="1">
        <v>1818.147636363637</v>
      </c>
      <c r="AQ385" s="1">
        <v>5.147987878787752</v>
      </c>
      <c r="AR385" s="1">
        <v>64.94</v>
      </c>
      <c r="AS385" s="1">
        <f t="shared" si="27"/>
        <v>2.473245302</v>
      </c>
      <c r="AT385" s="1">
        <v>19.68002767894151</v>
      </c>
      <c r="AU385" s="1">
        <v>22.58360617647058</v>
      </c>
      <c r="AV385" s="1">
        <v>-4.57613761148872E-4</v>
      </c>
      <c r="AW385" s="1">
        <v>90.19422672828748</v>
      </c>
      <c r="AX385" s="1">
        <v>0.0</v>
      </c>
      <c r="AY385" s="1">
        <v>0.0</v>
      </c>
      <c r="AZ385" s="1">
        <f t="shared" si="28"/>
        <v>1</v>
      </c>
      <c r="BA385" s="1">
        <f t="shared" si="29"/>
        <v>0</v>
      </c>
      <c r="BB385" s="1">
        <f t="shared" si="30"/>
        <v>51725.61184</v>
      </c>
      <c r="BC385" s="1">
        <f t="shared" si="31"/>
        <v>2000.015333</v>
      </c>
      <c r="BD385" s="1">
        <f t="shared" si="32"/>
        <v>1681.2129</v>
      </c>
      <c r="BE385" s="1">
        <f t="shared" si="33"/>
        <v>0.8406000054</v>
      </c>
      <c r="BF385" s="1">
        <f t="shared" si="34"/>
        <v>0.1607580104</v>
      </c>
      <c r="BG385" s="1">
        <v>6.0</v>
      </c>
      <c r="BH385" s="1">
        <v>0.5</v>
      </c>
      <c r="BI385" s="1" t="s">
        <v>352</v>
      </c>
      <c r="BJ385" s="1">
        <v>2.0</v>
      </c>
      <c r="BK385" s="1" t="b">
        <v>1</v>
      </c>
      <c r="BL385" s="1">
        <v>1.659796899E9</v>
      </c>
      <c r="BM385" s="1">
        <v>1742.04</v>
      </c>
      <c r="BN385" s="1">
        <v>1814.414666666667</v>
      </c>
      <c r="BO385" s="1">
        <v>22.58764</v>
      </c>
      <c r="BP385" s="1">
        <v>19.66492666666667</v>
      </c>
      <c r="BQ385" s="1">
        <v>1739.210666666667</v>
      </c>
      <c r="BR385" s="1">
        <v>22.55275333333333</v>
      </c>
      <c r="BS385" s="1">
        <v>500.0903333333333</v>
      </c>
      <c r="BT385" s="1">
        <v>99.07191333333334</v>
      </c>
      <c r="BU385" s="1">
        <v>0.09934232</v>
      </c>
      <c r="BV385" s="1">
        <v>30.96995333333333</v>
      </c>
      <c r="BW385" s="1">
        <v>31.47058666666667</v>
      </c>
      <c r="BX385" s="1">
        <v>999.8999999999999</v>
      </c>
      <c r="BY385" s="1">
        <v>0.0</v>
      </c>
      <c r="BZ385" s="1">
        <v>0.0</v>
      </c>
      <c r="CA385" s="1">
        <v>10004.71333333333</v>
      </c>
      <c r="CB385" s="1">
        <v>0.0</v>
      </c>
      <c r="CC385" s="1">
        <v>295.4056666666666</v>
      </c>
      <c r="CD385" s="1">
        <v>-72.37475333333333</v>
      </c>
      <c r="CE385" s="1">
        <v>1782.297333333333</v>
      </c>
      <c r="CF385" s="1">
        <v>1850.811333333333</v>
      </c>
      <c r="CG385" s="1">
        <v>2.92271</v>
      </c>
      <c r="CH385" s="1">
        <v>1814.414666666667</v>
      </c>
      <c r="CI385" s="1">
        <v>19.66492666666667</v>
      </c>
      <c r="CJ385" s="1">
        <v>2.2378</v>
      </c>
      <c r="CK385" s="1">
        <v>1.948244</v>
      </c>
      <c r="CL385" s="1">
        <v>19.23552666666667</v>
      </c>
      <c r="CM385" s="1">
        <v>17.02984666666667</v>
      </c>
      <c r="CN385" s="1">
        <v>2000.015333333333</v>
      </c>
      <c r="CO385" s="1">
        <v>0.9799993999999999</v>
      </c>
      <c r="CP385" s="1">
        <v>0.02000081333333333</v>
      </c>
      <c r="CQ385" s="1">
        <v>0.0</v>
      </c>
      <c r="CR385" s="1">
        <v>2.6314</v>
      </c>
      <c r="CS385" s="1">
        <v>0.0</v>
      </c>
      <c r="CT385" s="1">
        <v>17315.04666666667</v>
      </c>
      <c r="CU385" s="1">
        <v>17412.46</v>
      </c>
      <c r="CV385" s="1">
        <v>41.3246</v>
      </c>
      <c r="CW385" s="1">
        <v>42.38326666666667</v>
      </c>
      <c r="CX385" s="1">
        <v>41.25413333333334</v>
      </c>
      <c r="CY385" s="1">
        <v>41.1166</v>
      </c>
      <c r="CZ385" s="1">
        <v>41.50826666666667</v>
      </c>
      <c r="DA385" s="1">
        <v>1960.014666666667</v>
      </c>
      <c r="DB385" s="1">
        <v>40.00066666666667</v>
      </c>
      <c r="DC385" s="1">
        <v>0.0</v>
      </c>
      <c r="DD385" s="1">
        <v>1.6597969053E9</v>
      </c>
      <c r="DE385" s="1">
        <v>0.0</v>
      </c>
      <c r="DF385" s="1">
        <v>1.6597961675E9</v>
      </c>
      <c r="DG385" s="1" t="s">
        <v>353</v>
      </c>
      <c r="DH385" s="1">
        <v>1.659796162E9</v>
      </c>
      <c r="DI385" s="1">
        <v>1.6597961675E9</v>
      </c>
      <c r="DJ385" s="1">
        <v>2.0</v>
      </c>
      <c r="DK385" s="1">
        <v>-0.014</v>
      </c>
      <c r="DL385" s="1">
        <v>-0.001</v>
      </c>
      <c r="DM385" s="1">
        <v>1.327</v>
      </c>
      <c r="DN385" s="1">
        <v>0.031</v>
      </c>
      <c r="DO385" s="1">
        <v>400.0</v>
      </c>
      <c r="DP385" s="1">
        <v>20.0</v>
      </c>
      <c r="DQ385" s="1">
        <v>0.32</v>
      </c>
      <c r="DR385" s="1">
        <v>0.03</v>
      </c>
      <c r="DS385" s="1">
        <v>24.24496959778147</v>
      </c>
      <c r="DT385" s="1">
        <v>0.9500304784897026</v>
      </c>
      <c r="DU385" s="1">
        <v>0.1612542036617521</v>
      </c>
      <c r="DV385" s="1">
        <v>0.0</v>
      </c>
      <c r="DW385" s="1">
        <v>-72.263245</v>
      </c>
      <c r="DX385" s="1">
        <v>-2.352502063789766</v>
      </c>
      <c r="DY385" s="1">
        <v>0.2720524121837554</v>
      </c>
      <c r="DZ385" s="1">
        <v>0.0</v>
      </c>
      <c r="EA385" s="1">
        <v>2.9295455</v>
      </c>
      <c r="EB385" s="1">
        <v>-0.2271696810506666</v>
      </c>
      <c r="EC385" s="1">
        <v>0.02582113203850675</v>
      </c>
      <c r="ED385" s="1">
        <v>0.0</v>
      </c>
      <c r="EE385" s="1">
        <v>2.393877856953955</v>
      </c>
      <c r="EF385" s="1">
        <v>-0.007530694439128533</v>
      </c>
      <c r="EG385" s="1">
        <v>0.002342261703840942</v>
      </c>
      <c r="EH385" s="1">
        <v>1.0</v>
      </c>
      <c r="EI385" s="1">
        <v>0.1027924211770592</v>
      </c>
      <c r="EJ385" s="1">
        <v>-0.0119432025543958</v>
      </c>
      <c r="EK385" s="1">
        <v>9.993073237007358E-4</v>
      </c>
      <c r="EL385" s="1">
        <v>1.0</v>
      </c>
      <c r="EM385" s="1">
        <v>2.0</v>
      </c>
      <c r="EN385" s="1">
        <v>5.0</v>
      </c>
      <c r="EO385" s="1" t="s">
        <v>429</v>
      </c>
      <c r="EP385" s="1">
        <v>2.94257</v>
      </c>
      <c r="EQ385" s="1">
        <v>2.80131</v>
      </c>
      <c r="ER385" s="1">
        <v>0.235306</v>
      </c>
      <c r="ES385" s="1">
        <v>0.240765</v>
      </c>
      <c r="ET385" s="1">
        <v>0.102824</v>
      </c>
      <c r="EU385" s="1">
        <v>0.0933175</v>
      </c>
      <c r="EV385" s="1">
        <v>15700.0</v>
      </c>
      <c r="EW385" s="1">
        <v>16345.4</v>
      </c>
      <c r="EX385" s="1">
        <v>23881.8</v>
      </c>
      <c r="EY385" s="1">
        <v>25061.1</v>
      </c>
      <c r="EZ385" s="1">
        <v>34302.4</v>
      </c>
      <c r="FA385" s="1">
        <v>36293.1</v>
      </c>
      <c r="FB385" s="1">
        <v>43544.9</v>
      </c>
      <c r="FC385" s="1">
        <v>46329.5</v>
      </c>
      <c r="FD385" s="1">
        <v>1.96642</v>
      </c>
      <c r="FE385" s="1">
        <v>1.84888</v>
      </c>
      <c r="FF385" s="1">
        <v>0.0841841</v>
      </c>
      <c r="FG385" s="1">
        <v>0.0</v>
      </c>
      <c r="FH385" s="1">
        <v>30.0818</v>
      </c>
      <c r="FI385" s="1">
        <v>999.9</v>
      </c>
      <c r="FJ385" s="1">
        <v>55.6</v>
      </c>
      <c r="FK385" s="1">
        <v>34.7</v>
      </c>
      <c r="FL385" s="1">
        <v>31.175</v>
      </c>
      <c r="FM385" s="1">
        <v>64.6586</v>
      </c>
      <c r="FN385" s="1">
        <v>26.1819</v>
      </c>
      <c r="FO385" s="1">
        <v>1.0</v>
      </c>
      <c r="FP385" s="1">
        <v>0.401463</v>
      </c>
      <c r="FQ385" s="1">
        <v>1.45896</v>
      </c>
      <c r="FR385" s="1">
        <v>20.3165</v>
      </c>
      <c r="FS385" s="1">
        <v>5.211</v>
      </c>
      <c r="FT385" s="1">
        <v>11.9081</v>
      </c>
      <c r="FU385" s="1">
        <v>5.00265</v>
      </c>
      <c r="FV385" s="1">
        <v>3.2896</v>
      </c>
      <c r="FW385" s="1">
        <v>9999.0</v>
      </c>
      <c r="FX385" s="1">
        <v>9999.0</v>
      </c>
      <c r="FY385" s="1">
        <v>9999.0</v>
      </c>
      <c r="FZ385" s="1">
        <v>999.9</v>
      </c>
      <c r="GA385" s="1">
        <v>1.85956</v>
      </c>
      <c r="GB385" s="1">
        <v>1.85451</v>
      </c>
      <c r="GC385" s="1">
        <v>1.85771</v>
      </c>
      <c r="GD385" s="1">
        <v>1.85611</v>
      </c>
      <c r="GE385" s="1">
        <v>1.85487</v>
      </c>
      <c r="GF385" s="1">
        <v>1.85455</v>
      </c>
      <c r="GG385" s="1">
        <v>1.85319</v>
      </c>
      <c r="GH385" s="1">
        <v>1.85638</v>
      </c>
      <c r="GI385" s="1">
        <v>0.0</v>
      </c>
      <c r="GJ385" s="1">
        <v>0.0</v>
      </c>
      <c r="GK385" s="1">
        <v>0.0</v>
      </c>
      <c r="GL385" s="1">
        <v>0.0</v>
      </c>
      <c r="GM385" s="1" t="s">
        <v>355</v>
      </c>
      <c r="GN385" s="1" t="s">
        <v>356</v>
      </c>
      <c r="GO385" s="1" t="s">
        <v>357</v>
      </c>
      <c r="GP385" s="1" t="s">
        <v>357</v>
      </c>
      <c r="GQ385" s="1" t="s">
        <v>357</v>
      </c>
      <c r="GR385" s="1" t="s">
        <v>357</v>
      </c>
      <c r="GS385" s="1">
        <v>0.0</v>
      </c>
      <c r="GT385" s="1">
        <v>100.0</v>
      </c>
      <c r="GU385" s="1">
        <v>100.0</v>
      </c>
      <c r="GV385" s="1">
        <v>2.86</v>
      </c>
      <c r="GW385" s="1">
        <v>0.0349</v>
      </c>
      <c r="GX385" s="1">
        <v>0.3255316452960568</v>
      </c>
      <c r="GY385" s="1">
        <v>0.003023906125278789</v>
      </c>
      <c r="GZ385" s="1">
        <v>-1.398580452151984E-6</v>
      </c>
      <c r="HA385" s="1">
        <v>2.803037836604737E-10</v>
      </c>
      <c r="HB385" s="1">
        <v>-0.04759964022089117</v>
      </c>
      <c r="HC385" s="1">
        <v>0.009965371539748925</v>
      </c>
      <c r="HD385" s="1">
        <v>-4.563662031605912E-4</v>
      </c>
      <c r="HE385" s="1">
        <v>7.83371007442278E-6</v>
      </c>
      <c r="HF385" s="1">
        <v>0.0</v>
      </c>
      <c r="HG385" s="1">
        <v>2134.0</v>
      </c>
      <c r="HH385" s="1">
        <v>2.0</v>
      </c>
      <c r="HI385" s="1">
        <v>25.0</v>
      </c>
      <c r="HJ385" s="1">
        <v>12.4</v>
      </c>
      <c r="HK385" s="1">
        <v>12.3</v>
      </c>
      <c r="HL385" s="1">
        <v>3.5791</v>
      </c>
      <c r="HM385" s="1">
        <v>2.28394</v>
      </c>
      <c r="HN385" s="1">
        <v>1.4978</v>
      </c>
      <c r="HO385" s="1">
        <v>2.30957</v>
      </c>
      <c r="HP385" s="1">
        <v>1.54785</v>
      </c>
      <c r="HQ385" s="1">
        <v>2.34009</v>
      </c>
      <c r="HR385" s="1">
        <v>37.7711</v>
      </c>
      <c r="HS385" s="1">
        <v>15.2003</v>
      </c>
      <c r="HT385" s="1">
        <v>18.0</v>
      </c>
      <c r="HU385" s="1">
        <v>503.659</v>
      </c>
      <c r="HV385" s="1">
        <v>492.346</v>
      </c>
      <c r="HW385" s="1">
        <v>27.739</v>
      </c>
      <c r="HX385" s="1">
        <v>32.1732</v>
      </c>
      <c r="HY385" s="1">
        <v>30.0005</v>
      </c>
      <c r="HZ385" s="1">
        <v>31.9285</v>
      </c>
      <c r="IA385" s="1">
        <v>32.0293</v>
      </c>
      <c r="IB385" s="1">
        <v>71.6892</v>
      </c>
      <c r="IC385" s="1">
        <v>39.1128</v>
      </c>
      <c r="ID385" s="1">
        <v>0.0</v>
      </c>
      <c r="IE385" s="1">
        <v>27.7624</v>
      </c>
      <c r="IF385" s="1">
        <v>1880.08</v>
      </c>
      <c r="IG385" s="1">
        <v>19.8284</v>
      </c>
      <c r="IH385" s="1">
        <v>100.692</v>
      </c>
      <c r="II385" s="1">
        <v>100.406</v>
      </c>
      <c r="IJ385" s="1" t="s">
        <v>358</v>
      </c>
    </row>
    <row r="386" ht="15.75" customHeight="1">
      <c r="A386" s="1">
        <v>370.0</v>
      </c>
      <c r="B386" s="1">
        <v>1.6597969075E9</v>
      </c>
      <c r="C386" s="1">
        <v>766.0</v>
      </c>
      <c r="D386" s="1" t="s">
        <v>1073</v>
      </c>
      <c r="E386" s="1" t="s">
        <v>1074</v>
      </c>
      <c r="F386" s="1">
        <v>1.0</v>
      </c>
      <c r="G386" s="1" t="s">
        <v>346</v>
      </c>
      <c r="H386" s="1" t="s">
        <v>347</v>
      </c>
      <c r="I386" s="1" t="s">
        <v>348</v>
      </c>
      <c r="J386" s="1" t="s">
        <v>349</v>
      </c>
      <c r="K386" s="1" t="s">
        <v>350</v>
      </c>
      <c r="L386" s="1" t="s">
        <v>346</v>
      </c>
      <c r="M386" s="1" t="s">
        <v>351</v>
      </c>
      <c r="N386" s="1">
        <v>1.6597968995E9</v>
      </c>
      <c r="O386" s="1">
        <f t="shared" si="1"/>
        <v>0.002465780844</v>
      </c>
      <c r="P386" s="1">
        <f t="shared" si="2"/>
        <v>2.465780844</v>
      </c>
      <c r="Q386" s="1">
        <f t="shared" si="3"/>
        <v>24.29698312</v>
      </c>
      <c r="R386" s="1">
        <f t="shared" si="4"/>
        <v>1744.539375</v>
      </c>
      <c r="S386" s="1">
        <f t="shared" si="5"/>
        <v>1290.882424</v>
      </c>
      <c r="T386" s="1">
        <f t="shared" si="6"/>
        <v>128.018406</v>
      </c>
      <c r="U386" s="1">
        <f t="shared" si="7"/>
        <v>173.0081267</v>
      </c>
      <c r="V386" s="1">
        <f t="shared" si="8"/>
        <v>0.1005122571</v>
      </c>
      <c r="W386" s="1">
        <f t="shared" si="9"/>
        <v>2.913988726</v>
      </c>
      <c r="X386" s="1">
        <f t="shared" si="10"/>
        <v>0.0986251775</v>
      </c>
      <c r="Y386" s="1">
        <f t="shared" si="11"/>
        <v>0.06180733159</v>
      </c>
      <c r="Z386" s="1">
        <f t="shared" si="12"/>
        <v>321.5183304</v>
      </c>
      <c r="AA386" s="1">
        <f t="shared" si="13"/>
        <v>32.22659301</v>
      </c>
      <c r="AB386" s="1">
        <f t="shared" si="14"/>
        <v>31.46934375</v>
      </c>
      <c r="AC386" s="1">
        <f t="shared" si="15"/>
        <v>4.633522851</v>
      </c>
      <c r="AD386" s="1">
        <f t="shared" si="16"/>
        <v>49.74023705</v>
      </c>
      <c r="AE386" s="1">
        <f t="shared" si="17"/>
        <v>2.240014186</v>
      </c>
      <c r="AF386" s="1">
        <f t="shared" si="18"/>
        <v>4.503424831</v>
      </c>
      <c r="AG386" s="1">
        <f t="shared" si="19"/>
        <v>2.393508665</v>
      </c>
      <c r="AH386" s="1">
        <f t="shared" si="20"/>
        <v>-108.7409352</v>
      </c>
      <c r="AI386" s="1">
        <f t="shared" si="21"/>
        <v>-78.59464605</v>
      </c>
      <c r="AJ386" s="1">
        <f t="shared" si="22"/>
        <v>-6.069829004</v>
      </c>
      <c r="AK386" s="1">
        <f t="shared" si="23"/>
        <v>128.1129202</v>
      </c>
      <c r="AL386" s="1">
        <f t="shared" si="24"/>
        <v>55.99262996</v>
      </c>
      <c r="AM386" s="1">
        <f t="shared" si="25"/>
        <v>2.48952259</v>
      </c>
      <c r="AN386" s="1">
        <f t="shared" si="26"/>
        <v>24.29698312</v>
      </c>
      <c r="AO386" s="1">
        <v>1879.061320346321</v>
      </c>
      <c r="AP386" s="1">
        <v>1823.252484848485</v>
      </c>
      <c r="AQ386" s="1">
        <v>5.12419393939359</v>
      </c>
      <c r="AR386" s="1">
        <v>64.94</v>
      </c>
      <c r="AS386" s="1">
        <f t="shared" si="27"/>
        <v>2.465780844</v>
      </c>
      <c r="AT386" s="1">
        <v>19.69034524010288</v>
      </c>
      <c r="AU386" s="1">
        <v>22.58358470588234</v>
      </c>
      <c r="AV386" s="1">
        <v>-2.318920705898464E-4</v>
      </c>
      <c r="AW386" s="1">
        <v>90.19422672828748</v>
      </c>
      <c r="AX386" s="1">
        <v>0.0</v>
      </c>
      <c r="AY386" s="1">
        <v>0.0</v>
      </c>
      <c r="AZ386" s="1">
        <f t="shared" si="28"/>
        <v>1</v>
      </c>
      <c r="BA386" s="1">
        <f t="shared" si="29"/>
        <v>0</v>
      </c>
      <c r="BB386" s="1">
        <f t="shared" si="30"/>
        <v>51724.26102</v>
      </c>
      <c r="BC386" s="1">
        <f t="shared" si="31"/>
        <v>2000.014375</v>
      </c>
      <c r="BD386" s="1">
        <f t="shared" si="32"/>
        <v>1681.212094</v>
      </c>
      <c r="BE386" s="1">
        <f t="shared" si="33"/>
        <v>0.8406000051</v>
      </c>
      <c r="BF386" s="1">
        <f t="shared" si="34"/>
        <v>0.1607580098</v>
      </c>
      <c r="BG386" s="1">
        <v>6.0</v>
      </c>
      <c r="BH386" s="1">
        <v>0.5</v>
      </c>
      <c r="BI386" s="1" t="s">
        <v>352</v>
      </c>
      <c r="BJ386" s="1">
        <v>2.0</v>
      </c>
      <c r="BK386" s="1" t="b">
        <v>1</v>
      </c>
      <c r="BL386" s="1">
        <v>1.6597968995E9</v>
      </c>
      <c r="BM386" s="1">
        <v>1744.539375</v>
      </c>
      <c r="BN386" s="1">
        <v>1816.929375</v>
      </c>
      <c r="BO386" s="1">
        <v>22.5873375</v>
      </c>
      <c r="BP386" s="1">
        <v>19.66790625</v>
      </c>
      <c r="BQ386" s="1">
        <v>1741.70875</v>
      </c>
      <c r="BR386" s="1">
        <v>22.55245</v>
      </c>
      <c r="BS386" s="1">
        <v>500.0886875</v>
      </c>
      <c r="BT386" s="1">
        <v>99.07183125</v>
      </c>
      <c r="BU386" s="1">
        <v>0.0994051125</v>
      </c>
      <c r="BV386" s="1">
        <v>30.96905625</v>
      </c>
      <c r="BW386" s="1">
        <v>31.46934375</v>
      </c>
      <c r="BX386" s="1">
        <v>999.9</v>
      </c>
      <c r="BY386" s="1">
        <v>0.0</v>
      </c>
      <c r="BZ386" s="1">
        <v>0.0</v>
      </c>
      <c r="CA386" s="1">
        <v>10004.41875</v>
      </c>
      <c r="CB386" s="1">
        <v>0.0</v>
      </c>
      <c r="CC386" s="1">
        <v>294.6596875</v>
      </c>
      <c r="CD386" s="1">
        <v>-72.390025</v>
      </c>
      <c r="CE386" s="1">
        <v>1784.854375</v>
      </c>
      <c r="CF386" s="1">
        <v>1853.3825</v>
      </c>
      <c r="CG386" s="1">
        <v>2.919428125</v>
      </c>
      <c r="CH386" s="1">
        <v>1816.929375</v>
      </c>
      <c r="CI386" s="1">
        <v>19.66790625</v>
      </c>
      <c r="CJ386" s="1">
        <v>2.237768125</v>
      </c>
      <c r="CK386" s="1">
        <v>1.9485375</v>
      </c>
      <c r="CL386" s="1">
        <v>19.2353</v>
      </c>
      <c r="CM386" s="1">
        <v>17.032225</v>
      </c>
      <c r="CN386" s="1">
        <v>2000.014375</v>
      </c>
      <c r="CO386" s="1">
        <v>0.979999375</v>
      </c>
      <c r="CP386" s="1">
        <v>0.0200008375</v>
      </c>
      <c r="CQ386" s="1">
        <v>0.0</v>
      </c>
      <c r="CR386" s="1">
        <v>2.568562500000001</v>
      </c>
      <c r="CS386" s="1">
        <v>0.0</v>
      </c>
      <c r="CT386" s="1">
        <v>17315.7125</v>
      </c>
      <c r="CU386" s="1">
        <v>17412.45</v>
      </c>
      <c r="CV386" s="1">
        <v>41.3238125</v>
      </c>
      <c r="CW386" s="1">
        <v>42.38275</v>
      </c>
      <c r="CX386" s="1">
        <v>41.253875</v>
      </c>
      <c r="CY386" s="1">
        <v>41.1131875</v>
      </c>
      <c r="CZ386" s="1">
        <v>41.511625</v>
      </c>
      <c r="DA386" s="1">
        <v>1960.01375</v>
      </c>
      <c r="DB386" s="1">
        <v>40.000625</v>
      </c>
      <c r="DC386" s="1">
        <v>0.0</v>
      </c>
      <c r="DD386" s="1">
        <v>1.6597969065E9</v>
      </c>
      <c r="DE386" s="1">
        <v>0.0</v>
      </c>
      <c r="DF386" s="1">
        <v>1.6597961675E9</v>
      </c>
      <c r="DG386" s="1" t="s">
        <v>353</v>
      </c>
      <c r="DH386" s="1">
        <v>1.659796162E9</v>
      </c>
      <c r="DI386" s="1">
        <v>1.6597961675E9</v>
      </c>
      <c r="DJ386" s="1">
        <v>2.0</v>
      </c>
      <c r="DK386" s="1">
        <v>-0.014</v>
      </c>
      <c r="DL386" s="1">
        <v>-0.001</v>
      </c>
      <c r="DM386" s="1">
        <v>1.327</v>
      </c>
      <c r="DN386" s="1">
        <v>0.031</v>
      </c>
      <c r="DO386" s="1">
        <v>400.0</v>
      </c>
      <c r="DP386" s="1">
        <v>20.0</v>
      </c>
      <c r="DQ386" s="1">
        <v>0.32</v>
      </c>
      <c r="DR386" s="1">
        <v>0.03</v>
      </c>
      <c r="DS386" s="1">
        <v>24.24496959778147</v>
      </c>
      <c r="DT386" s="1">
        <v>0.9500304784897026</v>
      </c>
      <c r="DU386" s="1">
        <v>0.1612542036617521</v>
      </c>
      <c r="DV386" s="1">
        <v>0.0</v>
      </c>
      <c r="DW386" s="1">
        <v>-72.263245</v>
      </c>
      <c r="DX386" s="1">
        <v>-2.352502063789766</v>
      </c>
      <c r="DY386" s="1">
        <v>0.2720524121837554</v>
      </c>
      <c r="DZ386" s="1">
        <v>0.0</v>
      </c>
      <c r="EA386" s="1">
        <v>2.9295455</v>
      </c>
      <c r="EB386" s="1">
        <v>-0.2271696810506666</v>
      </c>
      <c r="EC386" s="1">
        <v>0.02582113203850675</v>
      </c>
      <c r="ED386" s="1">
        <v>0.0</v>
      </c>
      <c r="EE386" s="1">
        <v>2.393877856953955</v>
      </c>
      <c r="EF386" s="1">
        <v>-0.007530694439128533</v>
      </c>
      <c r="EG386" s="1">
        <v>0.002342261703840942</v>
      </c>
      <c r="EH386" s="1">
        <v>1.0</v>
      </c>
      <c r="EI386" s="1">
        <v>0.1027924211770592</v>
      </c>
      <c r="EJ386" s="1">
        <v>-0.0119432025543958</v>
      </c>
      <c r="EK386" s="1">
        <v>9.993073237007358E-4</v>
      </c>
      <c r="EL386" s="1">
        <v>1.0</v>
      </c>
      <c r="EM386" s="1">
        <v>2.0</v>
      </c>
      <c r="EN386" s="1">
        <v>5.0</v>
      </c>
      <c r="EO386" s="1" t="s">
        <v>429</v>
      </c>
      <c r="EP386" s="1">
        <v>2.9423</v>
      </c>
      <c r="EQ386" s="1">
        <v>2.80147</v>
      </c>
      <c r="ER386" s="1">
        <v>0.235679</v>
      </c>
      <c r="ES386" s="1">
        <v>0.241137</v>
      </c>
      <c r="ET386" s="1">
        <v>0.102821</v>
      </c>
      <c r="EU386" s="1">
        <v>0.0933746</v>
      </c>
      <c r="EV386" s="1">
        <v>15692.2</v>
      </c>
      <c r="EW386" s="1">
        <v>16337.4</v>
      </c>
      <c r="EX386" s="1">
        <v>23881.7</v>
      </c>
      <c r="EY386" s="1">
        <v>25061.0</v>
      </c>
      <c r="EZ386" s="1">
        <v>34302.5</v>
      </c>
      <c r="FA386" s="1">
        <v>36290.8</v>
      </c>
      <c r="FB386" s="1">
        <v>43544.8</v>
      </c>
      <c r="FC386" s="1">
        <v>46329.4</v>
      </c>
      <c r="FD386" s="1">
        <v>1.96633</v>
      </c>
      <c r="FE386" s="1">
        <v>1.8489</v>
      </c>
      <c r="FF386" s="1">
        <v>0.0843592</v>
      </c>
      <c r="FG386" s="1">
        <v>0.0</v>
      </c>
      <c r="FH386" s="1">
        <v>30.0808</v>
      </c>
      <c r="FI386" s="1">
        <v>999.9</v>
      </c>
      <c r="FJ386" s="1">
        <v>55.6</v>
      </c>
      <c r="FK386" s="1">
        <v>34.7</v>
      </c>
      <c r="FL386" s="1">
        <v>31.1753</v>
      </c>
      <c r="FM386" s="1">
        <v>64.4086</v>
      </c>
      <c r="FN386" s="1">
        <v>26.0337</v>
      </c>
      <c r="FO386" s="1">
        <v>1.0</v>
      </c>
      <c r="FP386" s="1">
        <v>0.40155</v>
      </c>
      <c r="FQ386" s="1">
        <v>1.44251</v>
      </c>
      <c r="FR386" s="1">
        <v>20.3165</v>
      </c>
      <c r="FS386" s="1">
        <v>5.2119</v>
      </c>
      <c r="FT386" s="1">
        <v>11.908</v>
      </c>
      <c r="FU386" s="1">
        <v>5.00285</v>
      </c>
      <c r="FV386" s="1">
        <v>3.28968</v>
      </c>
      <c r="FW386" s="1">
        <v>9999.0</v>
      </c>
      <c r="FX386" s="1">
        <v>9999.0</v>
      </c>
      <c r="FY386" s="1">
        <v>9999.0</v>
      </c>
      <c r="FZ386" s="1">
        <v>999.9</v>
      </c>
      <c r="GA386" s="1">
        <v>1.85955</v>
      </c>
      <c r="GB386" s="1">
        <v>1.85452</v>
      </c>
      <c r="GC386" s="1">
        <v>1.85772</v>
      </c>
      <c r="GD386" s="1">
        <v>1.8561</v>
      </c>
      <c r="GE386" s="1">
        <v>1.85487</v>
      </c>
      <c r="GF386" s="1">
        <v>1.85455</v>
      </c>
      <c r="GG386" s="1">
        <v>1.85319</v>
      </c>
      <c r="GH386" s="1">
        <v>1.85638</v>
      </c>
      <c r="GI386" s="1">
        <v>0.0</v>
      </c>
      <c r="GJ386" s="1">
        <v>0.0</v>
      </c>
      <c r="GK386" s="1">
        <v>0.0</v>
      </c>
      <c r="GL386" s="1">
        <v>0.0</v>
      </c>
      <c r="GM386" s="1" t="s">
        <v>355</v>
      </c>
      <c r="GN386" s="1" t="s">
        <v>356</v>
      </c>
      <c r="GO386" s="1" t="s">
        <v>357</v>
      </c>
      <c r="GP386" s="1" t="s">
        <v>357</v>
      </c>
      <c r="GQ386" s="1" t="s">
        <v>357</v>
      </c>
      <c r="GR386" s="1" t="s">
        <v>357</v>
      </c>
      <c r="GS386" s="1">
        <v>0.0</v>
      </c>
      <c r="GT386" s="1">
        <v>100.0</v>
      </c>
      <c r="GU386" s="1">
        <v>100.0</v>
      </c>
      <c r="GV386" s="1">
        <v>2.86</v>
      </c>
      <c r="GW386" s="1">
        <v>0.0349</v>
      </c>
      <c r="GX386" s="1">
        <v>0.3255316452960568</v>
      </c>
      <c r="GY386" s="1">
        <v>0.003023906125278789</v>
      </c>
      <c r="GZ386" s="1">
        <v>-1.398580452151984E-6</v>
      </c>
      <c r="HA386" s="1">
        <v>2.803037836604737E-10</v>
      </c>
      <c r="HB386" s="1">
        <v>-0.04759964022089117</v>
      </c>
      <c r="HC386" s="1">
        <v>0.009965371539748925</v>
      </c>
      <c r="HD386" s="1">
        <v>-4.563662031605912E-4</v>
      </c>
      <c r="HE386" s="1">
        <v>7.83371007442278E-6</v>
      </c>
      <c r="HF386" s="1">
        <v>0.0</v>
      </c>
      <c r="HG386" s="1">
        <v>2134.0</v>
      </c>
      <c r="HH386" s="1">
        <v>2.0</v>
      </c>
      <c r="HI386" s="1">
        <v>25.0</v>
      </c>
      <c r="HJ386" s="1">
        <v>12.4</v>
      </c>
      <c r="HK386" s="1">
        <v>12.3</v>
      </c>
      <c r="HL386" s="1">
        <v>3.58276</v>
      </c>
      <c r="HM386" s="1">
        <v>2.26685</v>
      </c>
      <c r="HN386" s="1">
        <v>1.4978</v>
      </c>
      <c r="HO386" s="1">
        <v>2.30957</v>
      </c>
      <c r="HP386" s="1">
        <v>1.54785</v>
      </c>
      <c r="HQ386" s="1">
        <v>2.34131</v>
      </c>
      <c r="HR386" s="1">
        <v>37.7711</v>
      </c>
      <c r="HS386" s="1">
        <v>15.2003</v>
      </c>
      <c r="HT386" s="1">
        <v>18.0</v>
      </c>
      <c r="HU386" s="1">
        <v>503.604</v>
      </c>
      <c r="HV386" s="1">
        <v>492.368</v>
      </c>
      <c r="HW386" s="1">
        <v>27.7423</v>
      </c>
      <c r="HX386" s="1">
        <v>32.1744</v>
      </c>
      <c r="HY386" s="1">
        <v>30.0005</v>
      </c>
      <c r="HZ386" s="1">
        <v>31.9292</v>
      </c>
      <c r="IA386" s="1">
        <v>32.03</v>
      </c>
      <c r="IB386" s="1">
        <v>71.7848</v>
      </c>
      <c r="IC386" s="1">
        <v>39.1128</v>
      </c>
      <c r="ID386" s="1">
        <v>0.0</v>
      </c>
      <c r="IE386" s="1">
        <v>27.7624</v>
      </c>
      <c r="IF386" s="1">
        <v>1880.08</v>
      </c>
      <c r="IG386" s="1">
        <v>19.835</v>
      </c>
      <c r="IH386" s="1">
        <v>100.692</v>
      </c>
      <c r="II386" s="1">
        <v>100.406</v>
      </c>
      <c r="IJ386" s="1" t="s">
        <v>358</v>
      </c>
    </row>
    <row r="387" ht="15.75" customHeight="1">
      <c r="A387" s="1">
        <v>371.0</v>
      </c>
      <c r="B387" s="1">
        <v>1.6597969085E9</v>
      </c>
      <c r="C387" s="1">
        <v>767.0</v>
      </c>
      <c r="D387" s="1" t="s">
        <v>1075</v>
      </c>
      <c r="E387" s="1" t="s">
        <v>1076</v>
      </c>
      <c r="F387" s="1">
        <v>1.0</v>
      </c>
      <c r="G387" s="1" t="s">
        <v>346</v>
      </c>
      <c r="H387" s="1" t="s">
        <v>347</v>
      </c>
      <c r="I387" s="1" t="s">
        <v>348</v>
      </c>
      <c r="J387" s="1" t="s">
        <v>349</v>
      </c>
      <c r="K387" s="1" t="s">
        <v>350</v>
      </c>
      <c r="L387" s="1" t="s">
        <v>346</v>
      </c>
      <c r="M387" s="1" t="s">
        <v>351</v>
      </c>
      <c r="N387" s="1">
        <v>1.659796901E9</v>
      </c>
      <c r="O387" s="1">
        <f t="shared" si="1"/>
        <v>0.002461136519</v>
      </c>
      <c r="P387" s="1">
        <f t="shared" si="2"/>
        <v>2.461136519</v>
      </c>
      <c r="Q387" s="1">
        <f t="shared" si="3"/>
        <v>24.35077648</v>
      </c>
      <c r="R387" s="1">
        <f t="shared" si="4"/>
        <v>1752.026667</v>
      </c>
      <c r="S387" s="1">
        <f t="shared" si="5"/>
        <v>1296.531632</v>
      </c>
      <c r="T387" s="1">
        <f t="shared" si="6"/>
        <v>128.5788943</v>
      </c>
      <c r="U387" s="1">
        <f t="shared" si="7"/>
        <v>173.7509877</v>
      </c>
      <c r="V387" s="1">
        <f t="shared" si="8"/>
        <v>0.1003284083</v>
      </c>
      <c r="W387" s="1">
        <f t="shared" si="9"/>
        <v>2.913796918</v>
      </c>
      <c r="X387" s="1">
        <f t="shared" si="10"/>
        <v>0.09844803487</v>
      </c>
      <c r="Y387" s="1">
        <f t="shared" si="11"/>
        <v>0.06169603048</v>
      </c>
      <c r="Z387" s="1">
        <f t="shared" si="12"/>
        <v>321.516145</v>
      </c>
      <c r="AA387" s="1">
        <f t="shared" si="13"/>
        <v>32.22639922</v>
      </c>
      <c r="AB387" s="1">
        <f t="shared" si="14"/>
        <v>31.46812</v>
      </c>
      <c r="AC387" s="1">
        <f t="shared" si="15"/>
        <v>4.633200668</v>
      </c>
      <c r="AD387" s="1">
        <f t="shared" si="16"/>
        <v>49.74167436</v>
      </c>
      <c r="AE387" s="1">
        <f t="shared" si="17"/>
        <v>2.239891178</v>
      </c>
      <c r="AF387" s="1">
        <f t="shared" si="18"/>
        <v>4.503047407</v>
      </c>
      <c r="AG387" s="1">
        <f t="shared" si="19"/>
        <v>2.393309491</v>
      </c>
      <c r="AH387" s="1">
        <f t="shared" si="20"/>
        <v>-108.5361205</v>
      </c>
      <c r="AI387" s="1">
        <f t="shared" si="21"/>
        <v>-78.62809031</v>
      </c>
      <c r="AJ387" s="1">
        <f t="shared" si="22"/>
        <v>-6.07273098</v>
      </c>
      <c r="AK387" s="1">
        <f t="shared" si="23"/>
        <v>128.2792032</v>
      </c>
      <c r="AL387" s="1">
        <f t="shared" si="24"/>
        <v>56.01753414</v>
      </c>
      <c r="AM387" s="1">
        <f t="shared" si="25"/>
        <v>2.48180752</v>
      </c>
      <c r="AN387" s="1">
        <f t="shared" si="26"/>
        <v>24.35077648</v>
      </c>
      <c r="AO387" s="1">
        <v>1884.240510822511</v>
      </c>
      <c r="AP387" s="1">
        <v>1828.359212121212</v>
      </c>
      <c r="AQ387" s="1">
        <v>5.125418181817997</v>
      </c>
      <c r="AR387" s="1">
        <v>64.94</v>
      </c>
      <c r="AS387" s="1">
        <f t="shared" si="27"/>
        <v>2.461136519</v>
      </c>
      <c r="AT387" s="1">
        <v>19.69562675538751</v>
      </c>
      <c r="AU387" s="1">
        <v>22.58183676470588</v>
      </c>
      <c r="AV387" s="1">
        <v>-7.292044748107554E-6</v>
      </c>
      <c r="AW387" s="1">
        <v>90.19422672828748</v>
      </c>
      <c r="AX387" s="1">
        <v>0.0</v>
      </c>
      <c r="AY387" s="1">
        <v>0.0</v>
      </c>
      <c r="AZ387" s="1">
        <f t="shared" si="28"/>
        <v>1</v>
      </c>
      <c r="BA387" s="1">
        <f t="shared" si="29"/>
        <v>0</v>
      </c>
      <c r="BB387" s="1">
        <f t="shared" si="30"/>
        <v>51719.07636</v>
      </c>
      <c r="BC387" s="1">
        <f t="shared" si="31"/>
        <v>2000.000667</v>
      </c>
      <c r="BD387" s="1">
        <f t="shared" si="32"/>
        <v>1681.20058</v>
      </c>
      <c r="BE387" s="1">
        <f t="shared" si="33"/>
        <v>0.8406000098</v>
      </c>
      <c r="BF387" s="1">
        <f t="shared" si="34"/>
        <v>0.1607580189</v>
      </c>
      <c r="BG387" s="1">
        <v>6.0</v>
      </c>
      <c r="BH387" s="1">
        <v>0.5</v>
      </c>
      <c r="BI387" s="1" t="s">
        <v>352</v>
      </c>
      <c r="BJ387" s="1">
        <v>2.0</v>
      </c>
      <c r="BK387" s="1" t="b">
        <v>1</v>
      </c>
      <c r="BL387" s="1">
        <v>1.659796901E9</v>
      </c>
      <c r="BM387" s="1">
        <v>1752.026666666667</v>
      </c>
      <c r="BN387" s="1">
        <v>1824.452666666667</v>
      </c>
      <c r="BO387" s="1">
        <v>22.58605333333333</v>
      </c>
      <c r="BP387" s="1">
        <v>19.67566666666666</v>
      </c>
      <c r="BQ387" s="1">
        <v>1749.190666666666</v>
      </c>
      <c r="BR387" s="1">
        <v>22.55117333333333</v>
      </c>
      <c r="BS387" s="1">
        <v>500.0888666666668</v>
      </c>
      <c r="BT387" s="1">
        <v>99.07204666666667</v>
      </c>
      <c r="BU387" s="1">
        <v>0.09938203333333333</v>
      </c>
      <c r="BV387" s="1">
        <v>30.96758666666667</v>
      </c>
      <c r="BW387" s="1">
        <v>31.46812</v>
      </c>
      <c r="BX387" s="1">
        <v>999.8999999999999</v>
      </c>
      <c r="BY387" s="1">
        <v>0.0</v>
      </c>
      <c r="BZ387" s="1">
        <v>0.0</v>
      </c>
      <c r="CA387" s="1">
        <v>10003.3</v>
      </c>
      <c r="CB387" s="1">
        <v>0.0</v>
      </c>
      <c r="CC387" s="1">
        <v>294.0632666666667</v>
      </c>
      <c r="CD387" s="1">
        <v>-72.4261</v>
      </c>
      <c r="CE387" s="1">
        <v>1792.512666666667</v>
      </c>
      <c r="CF387" s="1">
        <v>1861.072</v>
      </c>
      <c r="CG387" s="1">
        <v>2.910385333333333</v>
      </c>
      <c r="CH387" s="1">
        <v>1824.452666666667</v>
      </c>
      <c r="CI387" s="1">
        <v>19.67566666666666</v>
      </c>
      <c r="CJ387" s="1">
        <v>2.237646</v>
      </c>
      <c r="CK387" s="1">
        <v>1.949310666666667</v>
      </c>
      <c r="CL387" s="1">
        <v>19.23442666666667</v>
      </c>
      <c r="CM387" s="1">
        <v>17.03848666666667</v>
      </c>
      <c r="CN387" s="1">
        <v>2000.000666666667</v>
      </c>
      <c r="CO387" s="1">
        <v>0.9799991999999997</v>
      </c>
      <c r="CP387" s="1">
        <v>0.02000100666666666</v>
      </c>
      <c r="CQ387" s="1">
        <v>0.0</v>
      </c>
      <c r="CR387" s="1">
        <v>2.5308</v>
      </c>
      <c r="CS387" s="1">
        <v>0.0</v>
      </c>
      <c r="CT387" s="1">
        <v>17315.92</v>
      </c>
      <c r="CU387" s="1">
        <v>17412.33333333333</v>
      </c>
      <c r="CV387" s="1">
        <v>41.3246</v>
      </c>
      <c r="CW387" s="1">
        <v>42.375</v>
      </c>
      <c r="CX387" s="1">
        <v>41.25</v>
      </c>
      <c r="CY387" s="1">
        <v>41.1124</v>
      </c>
      <c r="CZ387" s="1">
        <v>41.51653333333334</v>
      </c>
      <c r="DA387" s="1">
        <v>1960.0</v>
      </c>
      <c r="DB387" s="1">
        <v>40.00066666666667</v>
      </c>
      <c r="DC387" s="1">
        <v>0.0</v>
      </c>
      <c r="DD387" s="1">
        <v>1.6597969077E9</v>
      </c>
      <c r="DE387" s="1">
        <v>0.0</v>
      </c>
      <c r="DF387" s="1">
        <v>1.6597961675E9</v>
      </c>
      <c r="DG387" s="1" t="s">
        <v>353</v>
      </c>
      <c r="DH387" s="1">
        <v>1.659796162E9</v>
      </c>
      <c r="DI387" s="1">
        <v>1.6597961675E9</v>
      </c>
      <c r="DJ387" s="1">
        <v>2.0</v>
      </c>
      <c r="DK387" s="1">
        <v>-0.014</v>
      </c>
      <c r="DL387" s="1">
        <v>-0.001</v>
      </c>
      <c r="DM387" s="1">
        <v>1.327</v>
      </c>
      <c r="DN387" s="1">
        <v>0.031</v>
      </c>
      <c r="DO387" s="1">
        <v>400.0</v>
      </c>
      <c r="DP387" s="1">
        <v>20.0</v>
      </c>
      <c r="DQ387" s="1">
        <v>0.32</v>
      </c>
      <c r="DR387" s="1">
        <v>0.03</v>
      </c>
      <c r="DS387" s="1">
        <v>24.2772123998597</v>
      </c>
      <c r="DT387" s="1">
        <v>-0.03301733077772998</v>
      </c>
      <c r="DU387" s="1">
        <v>0.1270494333309923</v>
      </c>
      <c r="DV387" s="1">
        <v>0.0</v>
      </c>
      <c r="DW387" s="1">
        <v>-72.31572439024389</v>
      </c>
      <c r="DX387" s="1">
        <v>-2.129368641115003</v>
      </c>
      <c r="DY387" s="1">
        <v>0.2545863644543661</v>
      </c>
      <c r="DZ387" s="1">
        <v>0.0</v>
      </c>
      <c r="EA387" s="1">
        <v>2.92411756097561</v>
      </c>
      <c r="EB387" s="1">
        <v>-0.2660046689895461</v>
      </c>
      <c r="EC387" s="1">
        <v>0.0296135315791235</v>
      </c>
      <c r="ED387" s="1">
        <v>0.0</v>
      </c>
      <c r="EE387" s="1">
        <v>2.393597382123173</v>
      </c>
      <c r="EF387" s="1">
        <v>-0.02519340115284993</v>
      </c>
      <c r="EG387" s="1">
        <v>0.002763860304999971</v>
      </c>
      <c r="EH387" s="1">
        <v>1.0</v>
      </c>
      <c r="EI387" s="1">
        <v>0.1025167250674539</v>
      </c>
      <c r="EJ387" s="1">
        <v>-0.01500753753965544</v>
      </c>
      <c r="EK387" s="1">
        <v>0.001125517845030625</v>
      </c>
      <c r="EL387" s="1">
        <v>1.0</v>
      </c>
      <c r="EM387" s="1">
        <v>2.0</v>
      </c>
      <c r="EN387" s="1">
        <v>5.0</v>
      </c>
      <c r="EO387" s="1" t="s">
        <v>429</v>
      </c>
      <c r="EP387" s="1">
        <v>2.94249</v>
      </c>
      <c r="EQ387" s="1">
        <v>2.8012</v>
      </c>
      <c r="ER387" s="1">
        <v>0.236064</v>
      </c>
      <c r="ES387" s="1">
        <v>0.241515</v>
      </c>
      <c r="ET387" s="1">
        <v>0.102816</v>
      </c>
      <c r="EU387" s="1">
        <v>0.0934524</v>
      </c>
      <c r="EV387" s="1">
        <v>15684.3</v>
      </c>
      <c r="EW387" s="1">
        <v>16329.2</v>
      </c>
      <c r="EX387" s="1">
        <v>23881.7</v>
      </c>
      <c r="EY387" s="1">
        <v>25061.0</v>
      </c>
      <c r="EZ387" s="1">
        <v>34302.6</v>
      </c>
      <c r="FA387" s="1">
        <v>36287.5</v>
      </c>
      <c r="FB387" s="1">
        <v>43544.7</v>
      </c>
      <c r="FC387" s="1">
        <v>46329.2</v>
      </c>
      <c r="FD387" s="1">
        <v>1.96627</v>
      </c>
      <c r="FE387" s="1">
        <v>1.84897</v>
      </c>
      <c r="FF387" s="1">
        <v>0.0845194</v>
      </c>
      <c r="FG387" s="1">
        <v>0.0</v>
      </c>
      <c r="FH387" s="1">
        <v>30.0798</v>
      </c>
      <c r="FI387" s="1">
        <v>999.9</v>
      </c>
      <c r="FJ387" s="1">
        <v>55.6</v>
      </c>
      <c r="FK387" s="1">
        <v>34.7</v>
      </c>
      <c r="FL387" s="1">
        <v>31.1723</v>
      </c>
      <c r="FM387" s="1">
        <v>64.2786</v>
      </c>
      <c r="FN387" s="1">
        <v>25.8894</v>
      </c>
      <c r="FO387" s="1">
        <v>1.0</v>
      </c>
      <c r="FP387" s="1">
        <v>0.401684</v>
      </c>
      <c r="FQ387" s="1">
        <v>1.42837</v>
      </c>
      <c r="FR387" s="1">
        <v>20.3166</v>
      </c>
      <c r="FS387" s="1">
        <v>5.21175</v>
      </c>
      <c r="FT387" s="1">
        <v>11.908</v>
      </c>
      <c r="FU387" s="1">
        <v>5.00275</v>
      </c>
      <c r="FV387" s="1">
        <v>3.28973</v>
      </c>
      <c r="FW387" s="1">
        <v>9999.0</v>
      </c>
      <c r="FX387" s="1">
        <v>9999.0</v>
      </c>
      <c r="FY387" s="1">
        <v>9999.0</v>
      </c>
      <c r="FZ387" s="1">
        <v>999.9</v>
      </c>
      <c r="GA387" s="1">
        <v>1.85956</v>
      </c>
      <c r="GB387" s="1">
        <v>1.85452</v>
      </c>
      <c r="GC387" s="1">
        <v>1.85773</v>
      </c>
      <c r="GD387" s="1">
        <v>1.8561</v>
      </c>
      <c r="GE387" s="1">
        <v>1.85487</v>
      </c>
      <c r="GF387" s="1">
        <v>1.85455</v>
      </c>
      <c r="GG387" s="1">
        <v>1.85319</v>
      </c>
      <c r="GH387" s="1">
        <v>1.85638</v>
      </c>
      <c r="GI387" s="1">
        <v>0.0</v>
      </c>
      <c r="GJ387" s="1">
        <v>0.0</v>
      </c>
      <c r="GK387" s="1">
        <v>0.0</v>
      </c>
      <c r="GL387" s="1">
        <v>0.0</v>
      </c>
      <c r="GM387" s="1" t="s">
        <v>355</v>
      </c>
      <c r="GN387" s="1" t="s">
        <v>356</v>
      </c>
      <c r="GO387" s="1" t="s">
        <v>357</v>
      </c>
      <c r="GP387" s="1" t="s">
        <v>357</v>
      </c>
      <c r="GQ387" s="1" t="s">
        <v>357</v>
      </c>
      <c r="GR387" s="1" t="s">
        <v>357</v>
      </c>
      <c r="GS387" s="1">
        <v>0.0</v>
      </c>
      <c r="GT387" s="1">
        <v>100.0</v>
      </c>
      <c r="GU387" s="1">
        <v>100.0</v>
      </c>
      <c r="GV387" s="1">
        <v>2.87</v>
      </c>
      <c r="GW387" s="1">
        <v>0.0348</v>
      </c>
      <c r="GX387" s="1">
        <v>0.3255316452960568</v>
      </c>
      <c r="GY387" s="1">
        <v>0.003023906125278789</v>
      </c>
      <c r="GZ387" s="1">
        <v>-1.398580452151984E-6</v>
      </c>
      <c r="HA387" s="1">
        <v>2.803037836604737E-10</v>
      </c>
      <c r="HB387" s="1">
        <v>-0.04759964022089117</v>
      </c>
      <c r="HC387" s="1">
        <v>0.009965371539748925</v>
      </c>
      <c r="HD387" s="1">
        <v>-4.563662031605912E-4</v>
      </c>
      <c r="HE387" s="1">
        <v>7.83371007442278E-6</v>
      </c>
      <c r="HF387" s="1">
        <v>0.0</v>
      </c>
      <c r="HG387" s="1">
        <v>2134.0</v>
      </c>
      <c r="HH387" s="1">
        <v>2.0</v>
      </c>
      <c r="HI387" s="1">
        <v>25.0</v>
      </c>
      <c r="HJ387" s="1">
        <v>12.4</v>
      </c>
      <c r="HK387" s="1">
        <v>12.3</v>
      </c>
      <c r="HL387" s="1">
        <v>3.59375</v>
      </c>
      <c r="HM387" s="1">
        <v>2.27783</v>
      </c>
      <c r="HN387" s="1">
        <v>1.4978</v>
      </c>
      <c r="HO387" s="1">
        <v>2.30957</v>
      </c>
      <c r="HP387" s="1">
        <v>1.54785</v>
      </c>
      <c r="HQ387" s="1">
        <v>2.39868</v>
      </c>
      <c r="HR387" s="1">
        <v>37.7711</v>
      </c>
      <c r="HS387" s="1">
        <v>15.2003</v>
      </c>
      <c r="HT387" s="1">
        <v>18.0</v>
      </c>
      <c r="HU387" s="1">
        <v>503.582</v>
      </c>
      <c r="HV387" s="1">
        <v>492.426</v>
      </c>
      <c r="HW387" s="1">
        <v>27.7467</v>
      </c>
      <c r="HX387" s="1">
        <v>32.1753</v>
      </c>
      <c r="HY387" s="1">
        <v>30.0005</v>
      </c>
      <c r="HZ387" s="1">
        <v>31.9304</v>
      </c>
      <c r="IA387" s="1">
        <v>32.0311</v>
      </c>
      <c r="IB387" s="1">
        <v>71.9958</v>
      </c>
      <c r="IC387" s="1">
        <v>39.1128</v>
      </c>
      <c r="ID387" s="1">
        <v>0.0</v>
      </c>
      <c r="IE387" s="1">
        <v>27.7624</v>
      </c>
      <c r="IF387" s="1">
        <v>1890.09</v>
      </c>
      <c r="IG387" s="1">
        <v>19.8409</v>
      </c>
      <c r="IH387" s="1">
        <v>100.691</v>
      </c>
      <c r="II387" s="1">
        <v>100.406</v>
      </c>
      <c r="IJ387" s="1" t="s">
        <v>358</v>
      </c>
    </row>
    <row r="388" ht="15.75" customHeight="1">
      <c r="A388" s="1">
        <v>372.0</v>
      </c>
      <c r="B388" s="1">
        <v>1.6597969095E9</v>
      </c>
      <c r="C388" s="1">
        <v>768.0</v>
      </c>
      <c r="D388" s="1" t="s">
        <v>1077</v>
      </c>
      <c r="E388" s="1" t="s">
        <v>1078</v>
      </c>
      <c r="F388" s="1">
        <v>1.0</v>
      </c>
      <c r="G388" s="1" t="s">
        <v>346</v>
      </c>
      <c r="H388" s="1" t="s">
        <v>347</v>
      </c>
      <c r="I388" s="1" t="s">
        <v>348</v>
      </c>
      <c r="J388" s="1" t="s">
        <v>349</v>
      </c>
      <c r="K388" s="1" t="s">
        <v>350</v>
      </c>
      <c r="L388" s="1" t="s">
        <v>346</v>
      </c>
      <c r="M388" s="1" t="s">
        <v>351</v>
      </c>
      <c r="N388" s="1">
        <v>1.6597969015E9</v>
      </c>
      <c r="O388" s="1">
        <f t="shared" si="1"/>
        <v>0.002458131831</v>
      </c>
      <c r="P388" s="1">
        <f t="shared" si="2"/>
        <v>2.458131831</v>
      </c>
      <c r="Q388" s="1">
        <f t="shared" si="3"/>
        <v>24.3101172</v>
      </c>
      <c r="R388" s="1">
        <f t="shared" si="4"/>
        <v>1754.534375</v>
      </c>
      <c r="S388" s="1">
        <f t="shared" si="5"/>
        <v>1299.148536</v>
      </c>
      <c r="T388" s="1">
        <f t="shared" si="6"/>
        <v>128.8383096</v>
      </c>
      <c r="U388" s="1">
        <f t="shared" si="7"/>
        <v>173.9995365</v>
      </c>
      <c r="V388" s="1">
        <f t="shared" si="8"/>
        <v>0.1002115157</v>
      </c>
      <c r="W388" s="1">
        <f t="shared" si="9"/>
        <v>2.913826903</v>
      </c>
      <c r="X388" s="1">
        <f t="shared" si="10"/>
        <v>0.09833549614</v>
      </c>
      <c r="Y388" s="1">
        <f t="shared" si="11"/>
        <v>0.06162531277</v>
      </c>
      <c r="Z388" s="1">
        <f t="shared" si="12"/>
        <v>321.5161359</v>
      </c>
      <c r="AA388" s="1">
        <f t="shared" si="13"/>
        <v>32.22600343</v>
      </c>
      <c r="AB388" s="1">
        <f t="shared" si="14"/>
        <v>31.46725625</v>
      </c>
      <c r="AC388" s="1">
        <f t="shared" si="15"/>
        <v>4.632973277</v>
      </c>
      <c r="AD388" s="1">
        <f t="shared" si="16"/>
        <v>49.74404434</v>
      </c>
      <c r="AE388" s="1">
        <f t="shared" si="17"/>
        <v>2.239848702</v>
      </c>
      <c r="AF388" s="1">
        <f t="shared" si="18"/>
        <v>4.502747479</v>
      </c>
      <c r="AG388" s="1">
        <f t="shared" si="19"/>
        <v>2.393124574</v>
      </c>
      <c r="AH388" s="1">
        <f t="shared" si="20"/>
        <v>-108.4036137</v>
      </c>
      <c r="AI388" s="1">
        <f t="shared" si="21"/>
        <v>-78.67668108</v>
      </c>
      <c r="AJ388" s="1">
        <f t="shared" si="22"/>
        <v>-6.076360423</v>
      </c>
      <c r="AK388" s="1">
        <f t="shared" si="23"/>
        <v>128.3594807</v>
      </c>
      <c r="AL388" s="1">
        <f t="shared" si="24"/>
        <v>56.03170964</v>
      </c>
      <c r="AM388" s="1">
        <f t="shared" si="25"/>
        <v>2.477081772</v>
      </c>
      <c r="AN388" s="1">
        <f t="shared" si="26"/>
        <v>24.3101172</v>
      </c>
      <c r="AO388" s="1">
        <v>1889.402160173162</v>
      </c>
      <c r="AP388" s="1">
        <v>1833.53806060606</v>
      </c>
      <c r="AQ388" s="1">
        <v>5.131757575757375</v>
      </c>
      <c r="AR388" s="1">
        <v>64.94</v>
      </c>
      <c r="AS388" s="1">
        <f t="shared" si="27"/>
        <v>2.458131831</v>
      </c>
      <c r="AT388" s="1">
        <v>19.69798049768031</v>
      </c>
      <c r="AU388" s="1">
        <v>22.57962911764705</v>
      </c>
      <c r="AV388" s="1">
        <v>1.410371365384553E-4</v>
      </c>
      <c r="AW388" s="1">
        <v>90.19422672828748</v>
      </c>
      <c r="AX388" s="1">
        <v>0.0</v>
      </c>
      <c r="AY388" s="1">
        <v>0.0</v>
      </c>
      <c r="AZ388" s="1">
        <f t="shared" si="28"/>
        <v>1</v>
      </c>
      <c r="BA388" s="1">
        <f t="shared" si="29"/>
        <v>0</v>
      </c>
      <c r="BB388" s="1">
        <f t="shared" si="30"/>
        <v>51720.12334</v>
      </c>
      <c r="BC388" s="1">
        <f t="shared" si="31"/>
        <v>2000.000625</v>
      </c>
      <c r="BD388" s="1">
        <f t="shared" si="32"/>
        <v>1681.200544</v>
      </c>
      <c r="BE388" s="1">
        <f t="shared" si="33"/>
        <v>0.8406000092</v>
      </c>
      <c r="BF388" s="1">
        <f t="shared" si="34"/>
        <v>0.1607580177</v>
      </c>
      <c r="BG388" s="1">
        <v>6.0</v>
      </c>
      <c r="BH388" s="1">
        <v>0.5</v>
      </c>
      <c r="BI388" s="1" t="s">
        <v>352</v>
      </c>
      <c r="BJ388" s="1">
        <v>2.0</v>
      </c>
      <c r="BK388" s="1" t="b">
        <v>1</v>
      </c>
      <c r="BL388" s="1">
        <v>1.6597969015E9</v>
      </c>
      <c r="BM388" s="1">
        <v>1754.534375</v>
      </c>
      <c r="BN388" s="1">
        <v>1826.975</v>
      </c>
      <c r="BO388" s="1">
        <v>22.58564375</v>
      </c>
      <c r="BP388" s="1">
        <v>19.68079375</v>
      </c>
      <c r="BQ388" s="1">
        <v>1751.69625</v>
      </c>
      <c r="BR388" s="1">
        <v>22.5507625</v>
      </c>
      <c r="BS388" s="1">
        <v>500.0881875</v>
      </c>
      <c r="BT388" s="1">
        <v>99.07195</v>
      </c>
      <c r="BU388" s="1">
        <v>0.09939650624999999</v>
      </c>
      <c r="BV388" s="1">
        <v>30.96641875</v>
      </c>
      <c r="BW388" s="1">
        <v>31.46725625</v>
      </c>
      <c r="BX388" s="1">
        <v>999.9</v>
      </c>
      <c r="BY388" s="1">
        <v>0.0</v>
      </c>
      <c r="BZ388" s="1">
        <v>0.0</v>
      </c>
      <c r="CA388" s="1">
        <v>10003.48125</v>
      </c>
      <c r="CB388" s="1">
        <v>0.0</v>
      </c>
      <c r="CC388" s="1">
        <v>293.382125</v>
      </c>
      <c r="CD388" s="1">
        <v>-72.44085625</v>
      </c>
      <c r="CE388" s="1">
        <v>1795.0775</v>
      </c>
      <c r="CF388" s="1">
        <v>1863.655</v>
      </c>
      <c r="CG388" s="1">
        <v>2.904846875</v>
      </c>
      <c r="CH388" s="1">
        <v>1826.975</v>
      </c>
      <c r="CI388" s="1">
        <v>19.68079375</v>
      </c>
      <c r="CJ388" s="1">
        <v>2.237603125</v>
      </c>
      <c r="CK388" s="1">
        <v>1.949816875</v>
      </c>
      <c r="CL388" s="1">
        <v>19.23411875</v>
      </c>
      <c r="CM388" s="1">
        <v>17.042575</v>
      </c>
      <c r="CN388" s="1">
        <v>2000.000625</v>
      </c>
      <c r="CO388" s="1">
        <v>0.9799991875</v>
      </c>
      <c r="CP388" s="1">
        <v>0.02000101875</v>
      </c>
      <c r="CQ388" s="1">
        <v>0.0</v>
      </c>
      <c r="CR388" s="1">
        <v>2.576875</v>
      </c>
      <c r="CS388" s="1">
        <v>0.0</v>
      </c>
      <c r="CT388" s="1">
        <v>17316.325</v>
      </c>
      <c r="CU388" s="1">
        <v>17412.33125</v>
      </c>
      <c r="CV388" s="1">
        <v>41.3238125</v>
      </c>
      <c r="CW388" s="1">
        <v>42.375</v>
      </c>
      <c r="CX388" s="1">
        <v>41.25</v>
      </c>
      <c r="CY388" s="1">
        <v>41.1131875</v>
      </c>
      <c r="CZ388" s="1">
        <v>41.5155</v>
      </c>
      <c r="DA388" s="1">
        <v>1960.0</v>
      </c>
      <c r="DB388" s="1">
        <v>40.000625</v>
      </c>
      <c r="DC388" s="1">
        <v>0.0</v>
      </c>
      <c r="DD388" s="1">
        <v>1.6597969083E9</v>
      </c>
      <c r="DE388" s="1">
        <v>0.0</v>
      </c>
      <c r="DF388" s="1">
        <v>1.6597961675E9</v>
      </c>
      <c r="DG388" s="1" t="s">
        <v>353</v>
      </c>
      <c r="DH388" s="1">
        <v>1.659796162E9</v>
      </c>
      <c r="DI388" s="1">
        <v>1.6597961675E9</v>
      </c>
      <c r="DJ388" s="1">
        <v>2.0</v>
      </c>
      <c r="DK388" s="1">
        <v>-0.014</v>
      </c>
      <c r="DL388" s="1">
        <v>-0.001</v>
      </c>
      <c r="DM388" s="1">
        <v>1.327</v>
      </c>
      <c r="DN388" s="1">
        <v>0.031</v>
      </c>
      <c r="DO388" s="1">
        <v>400.0</v>
      </c>
      <c r="DP388" s="1">
        <v>20.0</v>
      </c>
      <c r="DQ388" s="1">
        <v>0.32</v>
      </c>
      <c r="DR388" s="1">
        <v>0.03</v>
      </c>
      <c r="DS388" s="1">
        <v>24.29691151034725</v>
      </c>
      <c r="DT388" s="1">
        <v>-0.1505485196409098</v>
      </c>
      <c r="DU388" s="1">
        <v>0.1174687733852257</v>
      </c>
      <c r="DV388" s="1">
        <v>0.0</v>
      </c>
      <c r="DW388" s="1">
        <v>-72.3928</v>
      </c>
      <c r="DX388" s="1">
        <v>-1.74050656660393</v>
      </c>
      <c r="DY388" s="1">
        <v>0.2110016101834291</v>
      </c>
      <c r="DZ388" s="1">
        <v>0.0</v>
      </c>
      <c r="EA388" s="1">
        <v>2.91541375</v>
      </c>
      <c r="EB388" s="1">
        <v>-0.3604443151970128</v>
      </c>
      <c r="EC388" s="1">
        <v>0.03738190021170005</v>
      </c>
      <c r="ED388" s="1">
        <v>0.0</v>
      </c>
      <c r="EE388" s="1">
        <v>2.39326150330928</v>
      </c>
      <c r="EF388" s="1">
        <v>-0.03109207675218188</v>
      </c>
      <c r="EG388" s="1">
        <v>0.00293857538199211</v>
      </c>
      <c r="EH388" s="1">
        <v>1.0</v>
      </c>
      <c r="EI388" s="1">
        <v>0.1022050394930562</v>
      </c>
      <c r="EJ388" s="1">
        <v>-0.01488337058415385</v>
      </c>
      <c r="EK388" s="1">
        <v>0.001149784287282006</v>
      </c>
      <c r="EL388" s="1">
        <v>1.0</v>
      </c>
      <c r="EM388" s="1">
        <v>2.0</v>
      </c>
      <c r="EN388" s="1">
        <v>5.0</v>
      </c>
      <c r="EO388" s="1" t="s">
        <v>429</v>
      </c>
      <c r="EP388" s="1">
        <v>2.9422</v>
      </c>
      <c r="EQ388" s="1">
        <v>2.80079</v>
      </c>
      <c r="ER388" s="1">
        <v>0.236449</v>
      </c>
      <c r="ES388" s="1">
        <v>0.241898</v>
      </c>
      <c r="ET388" s="1">
        <v>0.102812</v>
      </c>
      <c r="EU388" s="1">
        <v>0.0935386</v>
      </c>
      <c r="EV388" s="1">
        <v>15676.4</v>
      </c>
      <c r="EW388" s="1">
        <v>16321.0</v>
      </c>
      <c r="EX388" s="1">
        <v>23881.8</v>
      </c>
      <c r="EY388" s="1">
        <v>25061.1</v>
      </c>
      <c r="EZ388" s="1">
        <v>34302.7</v>
      </c>
      <c r="FA388" s="1">
        <v>36284.1</v>
      </c>
      <c r="FB388" s="1">
        <v>43544.6</v>
      </c>
      <c r="FC388" s="1">
        <v>46329.2</v>
      </c>
      <c r="FD388" s="1">
        <v>1.96615</v>
      </c>
      <c r="FE388" s="1">
        <v>1.84885</v>
      </c>
      <c r="FF388" s="1">
        <v>0.0847206</v>
      </c>
      <c r="FG388" s="1">
        <v>0.0</v>
      </c>
      <c r="FH388" s="1">
        <v>30.0782</v>
      </c>
      <c r="FI388" s="1">
        <v>999.9</v>
      </c>
      <c r="FJ388" s="1">
        <v>55.6</v>
      </c>
      <c r="FK388" s="1">
        <v>34.7</v>
      </c>
      <c r="FL388" s="1">
        <v>31.1783</v>
      </c>
      <c r="FM388" s="1">
        <v>64.4186</v>
      </c>
      <c r="FN388" s="1">
        <v>26.4303</v>
      </c>
      <c r="FO388" s="1">
        <v>1.0</v>
      </c>
      <c r="FP388" s="1">
        <v>0.401641</v>
      </c>
      <c r="FQ388" s="1">
        <v>1.41621</v>
      </c>
      <c r="FR388" s="1">
        <v>20.3166</v>
      </c>
      <c r="FS388" s="1">
        <v>5.2122</v>
      </c>
      <c r="FT388" s="1">
        <v>11.908</v>
      </c>
      <c r="FU388" s="1">
        <v>5.0028</v>
      </c>
      <c r="FV388" s="1">
        <v>3.2897</v>
      </c>
      <c r="FW388" s="1">
        <v>9999.0</v>
      </c>
      <c r="FX388" s="1">
        <v>9999.0</v>
      </c>
      <c r="FY388" s="1">
        <v>9999.0</v>
      </c>
      <c r="FZ388" s="1">
        <v>999.9</v>
      </c>
      <c r="GA388" s="1">
        <v>1.85957</v>
      </c>
      <c r="GB388" s="1">
        <v>1.85452</v>
      </c>
      <c r="GC388" s="1">
        <v>1.85774</v>
      </c>
      <c r="GD388" s="1">
        <v>1.8561</v>
      </c>
      <c r="GE388" s="1">
        <v>1.85487</v>
      </c>
      <c r="GF388" s="1">
        <v>1.85455</v>
      </c>
      <c r="GG388" s="1">
        <v>1.85319</v>
      </c>
      <c r="GH388" s="1">
        <v>1.85638</v>
      </c>
      <c r="GI388" s="1">
        <v>0.0</v>
      </c>
      <c r="GJ388" s="1">
        <v>0.0</v>
      </c>
      <c r="GK388" s="1">
        <v>0.0</v>
      </c>
      <c r="GL388" s="1">
        <v>0.0</v>
      </c>
      <c r="GM388" s="1" t="s">
        <v>355</v>
      </c>
      <c r="GN388" s="1" t="s">
        <v>356</v>
      </c>
      <c r="GO388" s="1" t="s">
        <v>357</v>
      </c>
      <c r="GP388" s="1" t="s">
        <v>357</v>
      </c>
      <c r="GQ388" s="1" t="s">
        <v>357</v>
      </c>
      <c r="GR388" s="1" t="s">
        <v>357</v>
      </c>
      <c r="GS388" s="1">
        <v>0.0</v>
      </c>
      <c r="GT388" s="1">
        <v>100.0</v>
      </c>
      <c r="GU388" s="1">
        <v>100.0</v>
      </c>
      <c r="GV388" s="1">
        <v>2.86</v>
      </c>
      <c r="GW388" s="1">
        <v>0.0349</v>
      </c>
      <c r="GX388" s="1">
        <v>0.3255316452960568</v>
      </c>
      <c r="GY388" s="1">
        <v>0.003023906125278789</v>
      </c>
      <c r="GZ388" s="1">
        <v>-1.398580452151984E-6</v>
      </c>
      <c r="HA388" s="1">
        <v>2.803037836604737E-10</v>
      </c>
      <c r="HB388" s="1">
        <v>-0.04759964022089117</v>
      </c>
      <c r="HC388" s="1">
        <v>0.009965371539748925</v>
      </c>
      <c r="HD388" s="1">
        <v>-4.563662031605912E-4</v>
      </c>
      <c r="HE388" s="1">
        <v>7.83371007442278E-6</v>
      </c>
      <c r="HF388" s="1">
        <v>0.0</v>
      </c>
      <c r="HG388" s="1">
        <v>2134.0</v>
      </c>
      <c r="HH388" s="1">
        <v>2.0</v>
      </c>
      <c r="HI388" s="1">
        <v>25.0</v>
      </c>
      <c r="HJ388" s="1">
        <v>12.5</v>
      </c>
      <c r="HK388" s="1">
        <v>12.4</v>
      </c>
      <c r="HL388" s="1">
        <v>3.59863</v>
      </c>
      <c r="HM388" s="1">
        <v>2.27905</v>
      </c>
      <c r="HN388" s="1">
        <v>1.4978</v>
      </c>
      <c r="HO388" s="1">
        <v>2.30957</v>
      </c>
      <c r="HP388" s="1">
        <v>1.54785</v>
      </c>
      <c r="HQ388" s="1">
        <v>2.27905</v>
      </c>
      <c r="HR388" s="1">
        <v>37.7711</v>
      </c>
      <c r="HS388" s="1">
        <v>15.1915</v>
      </c>
      <c r="HT388" s="1">
        <v>18.0</v>
      </c>
      <c r="HU388" s="1">
        <v>503.513</v>
      </c>
      <c r="HV388" s="1">
        <v>492.351</v>
      </c>
      <c r="HW388" s="1">
        <v>27.7517</v>
      </c>
      <c r="HX388" s="1">
        <v>32.176</v>
      </c>
      <c r="HY388" s="1">
        <v>30.0004</v>
      </c>
      <c r="HZ388" s="1">
        <v>31.9313</v>
      </c>
      <c r="IA388" s="1">
        <v>32.0322</v>
      </c>
      <c r="IB388" s="1">
        <v>72.0885</v>
      </c>
      <c r="IC388" s="1">
        <v>39.1128</v>
      </c>
      <c r="ID388" s="1">
        <v>0.0</v>
      </c>
      <c r="IE388" s="1">
        <v>27.7624</v>
      </c>
      <c r="IF388" s="1">
        <v>1890.09</v>
      </c>
      <c r="IG388" s="1">
        <v>19.8492</v>
      </c>
      <c r="IH388" s="1">
        <v>100.691</v>
      </c>
      <c r="II388" s="1">
        <v>100.406</v>
      </c>
      <c r="IJ388" s="1" t="s">
        <v>358</v>
      </c>
    </row>
    <row r="389" ht="15.75" customHeight="1">
      <c r="A389" s="1">
        <v>373.0</v>
      </c>
      <c r="B389" s="1">
        <v>1.6597969105E9</v>
      </c>
      <c r="C389" s="1">
        <v>769.0</v>
      </c>
      <c r="D389" s="1" t="s">
        <v>1079</v>
      </c>
      <c r="E389" s="1" t="s">
        <v>1080</v>
      </c>
      <c r="F389" s="1">
        <v>1.0</v>
      </c>
      <c r="G389" s="1" t="s">
        <v>346</v>
      </c>
      <c r="H389" s="1" t="s">
        <v>347</v>
      </c>
      <c r="I389" s="1" t="s">
        <v>348</v>
      </c>
      <c r="J389" s="1" t="s">
        <v>349</v>
      </c>
      <c r="K389" s="1" t="s">
        <v>350</v>
      </c>
      <c r="L389" s="1" t="s">
        <v>346</v>
      </c>
      <c r="M389" s="1" t="s">
        <v>351</v>
      </c>
      <c r="N389" s="1">
        <v>1.659796903E9</v>
      </c>
      <c r="O389" s="1">
        <f t="shared" si="1"/>
        <v>0.002453977961</v>
      </c>
      <c r="P389" s="1">
        <f t="shared" si="2"/>
        <v>2.453977961</v>
      </c>
      <c r="Q389" s="1">
        <f t="shared" si="3"/>
        <v>24.18168774</v>
      </c>
      <c r="R389" s="1">
        <f t="shared" si="4"/>
        <v>1762.031333</v>
      </c>
      <c r="S389" s="1">
        <f t="shared" si="5"/>
        <v>1307.798769</v>
      </c>
      <c r="T389" s="1">
        <f t="shared" si="6"/>
        <v>129.6962785</v>
      </c>
      <c r="U389" s="1">
        <f t="shared" si="7"/>
        <v>174.743173</v>
      </c>
      <c r="V389" s="1">
        <f t="shared" si="8"/>
        <v>0.100051793</v>
      </c>
      <c r="W389" s="1">
        <f t="shared" si="9"/>
        <v>2.913904614</v>
      </c>
      <c r="X389" s="1">
        <f t="shared" si="10"/>
        <v>0.09818173757</v>
      </c>
      <c r="Y389" s="1">
        <f t="shared" si="11"/>
        <v>0.06152869174</v>
      </c>
      <c r="Z389" s="1">
        <f t="shared" si="12"/>
        <v>321.5178474</v>
      </c>
      <c r="AA389" s="1">
        <f t="shared" si="13"/>
        <v>32.22466842</v>
      </c>
      <c r="AB389" s="1">
        <f t="shared" si="14"/>
        <v>31.46561333</v>
      </c>
      <c r="AC389" s="1">
        <f t="shared" si="15"/>
        <v>4.632540787</v>
      </c>
      <c r="AD389" s="1">
        <f t="shared" si="16"/>
        <v>49.74775748</v>
      </c>
      <c r="AE389" s="1">
        <f t="shared" si="17"/>
        <v>2.239709469</v>
      </c>
      <c r="AF389" s="1">
        <f t="shared" si="18"/>
        <v>4.502131518</v>
      </c>
      <c r="AG389" s="1">
        <f t="shared" si="19"/>
        <v>2.392831318</v>
      </c>
      <c r="AH389" s="1">
        <f t="shared" si="20"/>
        <v>-108.2204281</v>
      </c>
      <c r="AI389" s="1">
        <f t="shared" si="21"/>
        <v>-78.79751655</v>
      </c>
      <c r="AJ389" s="1">
        <f t="shared" si="22"/>
        <v>-6.085409234</v>
      </c>
      <c r="AK389" s="1">
        <f t="shared" si="23"/>
        <v>128.4144936</v>
      </c>
      <c r="AL389" s="1">
        <f t="shared" si="24"/>
        <v>56.10038496</v>
      </c>
      <c r="AM389" s="1">
        <f t="shared" si="25"/>
        <v>2.465904755</v>
      </c>
      <c r="AN389" s="1">
        <f t="shared" si="26"/>
        <v>24.18168774</v>
      </c>
      <c r="AO389" s="1">
        <v>1894.57538961039</v>
      </c>
      <c r="AP389" s="1">
        <v>1838.748848484847</v>
      </c>
      <c r="AQ389" s="1">
        <v>5.155006060605724</v>
      </c>
      <c r="AR389" s="1">
        <v>64.94</v>
      </c>
      <c r="AS389" s="1">
        <f t="shared" si="27"/>
        <v>2.453977961</v>
      </c>
      <c r="AT389" s="1">
        <v>19.70114122147989</v>
      </c>
      <c r="AU389" s="1">
        <v>22.57798058823529</v>
      </c>
      <c r="AV389" s="1">
        <v>1.38531797590037E-4</v>
      </c>
      <c r="AW389" s="1">
        <v>90.19422672828748</v>
      </c>
      <c r="AX389" s="1">
        <v>0.0</v>
      </c>
      <c r="AY389" s="1">
        <v>0.0</v>
      </c>
      <c r="AZ389" s="1">
        <f t="shared" si="28"/>
        <v>1</v>
      </c>
      <c r="BA389" s="1">
        <f t="shared" si="29"/>
        <v>0</v>
      </c>
      <c r="BB389" s="1">
        <f t="shared" si="30"/>
        <v>51722.73573</v>
      </c>
      <c r="BC389" s="1">
        <f t="shared" si="31"/>
        <v>2000.011333</v>
      </c>
      <c r="BD389" s="1">
        <f t="shared" si="32"/>
        <v>1681.20954</v>
      </c>
      <c r="BE389" s="1">
        <f t="shared" si="33"/>
        <v>0.8406000066</v>
      </c>
      <c r="BF389" s="1">
        <f t="shared" si="34"/>
        <v>0.1607580127</v>
      </c>
      <c r="BG389" s="1">
        <v>6.0</v>
      </c>
      <c r="BH389" s="1">
        <v>0.5</v>
      </c>
      <c r="BI389" s="1" t="s">
        <v>352</v>
      </c>
      <c r="BJ389" s="1">
        <v>2.0</v>
      </c>
      <c r="BK389" s="1" t="b">
        <v>1</v>
      </c>
      <c r="BL389" s="1">
        <v>1.659796903E9</v>
      </c>
      <c r="BM389" s="1">
        <v>1762.031333333333</v>
      </c>
      <c r="BN389" s="1">
        <v>1834.554</v>
      </c>
      <c r="BO389" s="1">
        <v>22.58422</v>
      </c>
      <c r="BP389" s="1">
        <v>19.69243333333333</v>
      </c>
      <c r="BQ389" s="1">
        <v>1759.188</v>
      </c>
      <c r="BR389" s="1">
        <v>22.54934666666667</v>
      </c>
      <c r="BS389" s="1">
        <v>500.0813333333334</v>
      </c>
      <c r="BT389" s="1">
        <v>99.07197333333333</v>
      </c>
      <c r="BU389" s="1">
        <v>0.09946005333333334</v>
      </c>
      <c r="BV389" s="1">
        <v>30.96402</v>
      </c>
      <c r="BW389" s="1">
        <v>31.46561333333333</v>
      </c>
      <c r="BX389" s="1">
        <v>999.8999999999999</v>
      </c>
      <c r="BY389" s="1">
        <v>0.0</v>
      </c>
      <c r="BZ389" s="1">
        <v>0.0</v>
      </c>
      <c r="CA389" s="1">
        <v>10003.92333333333</v>
      </c>
      <c r="CB389" s="1">
        <v>0.0</v>
      </c>
      <c r="CC389" s="1">
        <v>292.4670666666667</v>
      </c>
      <c r="CD389" s="1">
        <v>-72.52244</v>
      </c>
      <c r="CE389" s="1">
        <v>1802.746</v>
      </c>
      <c r="CF389" s="1">
        <v>1871.408666666667</v>
      </c>
      <c r="CG389" s="1">
        <v>2.891787333333333</v>
      </c>
      <c r="CH389" s="1">
        <v>1834.554</v>
      </c>
      <c r="CI389" s="1">
        <v>19.69243333333333</v>
      </c>
      <c r="CJ389" s="1">
        <v>2.237462666666667</v>
      </c>
      <c r="CK389" s="1">
        <v>1.95097</v>
      </c>
      <c r="CL389" s="1">
        <v>19.23311333333333</v>
      </c>
      <c r="CM389" s="1">
        <v>17.0519</v>
      </c>
      <c r="CN389" s="1">
        <v>2000.011333333333</v>
      </c>
      <c r="CO389" s="1">
        <v>0.9799991999999997</v>
      </c>
      <c r="CP389" s="1">
        <v>0.02000100666666666</v>
      </c>
      <c r="CQ389" s="1">
        <v>0.0</v>
      </c>
      <c r="CR389" s="1">
        <v>2.575666666666667</v>
      </c>
      <c r="CS389" s="1">
        <v>0.0</v>
      </c>
      <c r="CT389" s="1">
        <v>17317.0</v>
      </c>
      <c r="CU389" s="1">
        <v>17412.42666666666</v>
      </c>
      <c r="CV389" s="1">
        <v>41.3246</v>
      </c>
      <c r="CW389" s="1">
        <v>42.375</v>
      </c>
      <c r="CX389" s="1">
        <v>41.25</v>
      </c>
      <c r="CY389" s="1">
        <v>41.1082</v>
      </c>
      <c r="CZ389" s="1">
        <v>41.52066666666667</v>
      </c>
      <c r="DA389" s="1">
        <v>1960.010666666667</v>
      </c>
      <c r="DB389" s="1">
        <v>40.00066666666667</v>
      </c>
      <c r="DC389" s="1">
        <v>0.0</v>
      </c>
      <c r="DD389" s="1">
        <v>1.6597969095E9</v>
      </c>
      <c r="DE389" s="1">
        <v>0.0</v>
      </c>
      <c r="DF389" s="1">
        <v>1.6597961675E9</v>
      </c>
      <c r="DG389" s="1" t="s">
        <v>353</v>
      </c>
      <c r="DH389" s="1">
        <v>1.659796162E9</v>
      </c>
      <c r="DI389" s="1">
        <v>1.6597961675E9</v>
      </c>
      <c r="DJ389" s="1">
        <v>2.0</v>
      </c>
      <c r="DK389" s="1">
        <v>-0.014</v>
      </c>
      <c r="DL389" s="1">
        <v>-0.001</v>
      </c>
      <c r="DM389" s="1">
        <v>1.327</v>
      </c>
      <c r="DN389" s="1">
        <v>0.031</v>
      </c>
      <c r="DO389" s="1">
        <v>400.0</v>
      </c>
      <c r="DP389" s="1">
        <v>20.0</v>
      </c>
      <c r="DQ389" s="1">
        <v>0.32</v>
      </c>
      <c r="DR389" s="1">
        <v>0.03</v>
      </c>
      <c r="DS389" s="1">
        <v>24.30462921007785</v>
      </c>
      <c r="DT389" s="1">
        <v>-0.4073005239404093</v>
      </c>
      <c r="DU389" s="1">
        <v>0.1116377629812697</v>
      </c>
      <c r="DV389" s="1">
        <v>0.0</v>
      </c>
      <c r="DW389" s="1">
        <v>-72.4285175</v>
      </c>
      <c r="DX389" s="1">
        <v>-1.765104315196896</v>
      </c>
      <c r="DY389" s="1">
        <v>0.2131403538604311</v>
      </c>
      <c r="DZ389" s="1">
        <v>0.0</v>
      </c>
      <c r="EA389" s="1">
        <v>2.90822675</v>
      </c>
      <c r="EB389" s="1">
        <v>-0.4285917073170786</v>
      </c>
      <c r="EC389" s="1">
        <v>0.04406647611209116</v>
      </c>
      <c r="ED389" s="1">
        <v>0.0</v>
      </c>
      <c r="EE389" s="1">
        <v>2.393041448818597</v>
      </c>
      <c r="EF389" s="1">
        <v>-0.03390288305959916</v>
      </c>
      <c r="EG389" s="1">
        <v>0.00300798995358128</v>
      </c>
      <c r="EH389" s="1">
        <v>1.0</v>
      </c>
      <c r="EI389" s="1">
        <v>0.1019371324672868</v>
      </c>
      <c r="EJ389" s="1">
        <v>-0.01403964392362079</v>
      </c>
      <c r="EK389" s="1">
        <v>0.001082082481849912</v>
      </c>
      <c r="EL389" s="1">
        <v>1.0</v>
      </c>
      <c r="EM389" s="1">
        <v>2.0</v>
      </c>
      <c r="EN389" s="1">
        <v>5.0</v>
      </c>
      <c r="EO389" s="1" t="s">
        <v>429</v>
      </c>
      <c r="EP389" s="1">
        <v>2.94243</v>
      </c>
      <c r="EQ389" s="1">
        <v>2.8007</v>
      </c>
      <c r="ER389" s="1">
        <v>0.236832</v>
      </c>
      <c r="ES389" s="1">
        <v>0.242271</v>
      </c>
      <c r="ET389" s="1">
        <v>0.102815</v>
      </c>
      <c r="EU389" s="1">
        <v>0.0936115</v>
      </c>
      <c r="EV389" s="1">
        <v>15668.5</v>
      </c>
      <c r="EW389" s="1">
        <v>16313.0</v>
      </c>
      <c r="EX389" s="1">
        <v>23881.7</v>
      </c>
      <c r="EY389" s="1">
        <v>25061.1</v>
      </c>
      <c r="EZ389" s="1">
        <v>34302.5</v>
      </c>
      <c r="FA389" s="1">
        <v>36281.1</v>
      </c>
      <c r="FB389" s="1">
        <v>43544.5</v>
      </c>
      <c r="FC389" s="1">
        <v>46329.2</v>
      </c>
      <c r="FD389" s="1">
        <v>1.96595</v>
      </c>
      <c r="FE389" s="1">
        <v>1.84875</v>
      </c>
      <c r="FF389" s="1">
        <v>0.0848658</v>
      </c>
      <c r="FG389" s="1">
        <v>0.0</v>
      </c>
      <c r="FH389" s="1">
        <v>30.0766</v>
      </c>
      <c r="FI389" s="1">
        <v>999.9</v>
      </c>
      <c r="FJ389" s="1">
        <v>55.6</v>
      </c>
      <c r="FK389" s="1">
        <v>34.7</v>
      </c>
      <c r="FL389" s="1">
        <v>31.1768</v>
      </c>
      <c r="FM389" s="1">
        <v>64.5586</v>
      </c>
      <c r="FN389" s="1">
        <v>25.6731</v>
      </c>
      <c r="FO389" s="1">
        <v>1.0</v>
      </c>
      <c r="FP389" s="1">
        <v>0.401565</v>
      </c>
      <c r="FQ389" s="1">
        <v>1.4211</v>
      </c>
      <c r="FR389" s="1">
        <v>20.3165</v>
      </c>
      <c r="FS389" s="1">
        <v>5.21205</v>
      </c>
      <c r="FT389" s="1">
        <v>11.9078</v>
      </c>
      <c r="FU389" s="1">
        <v>5.0028</v>
      </c>
      <c r="FV389" s="1">
        <v>3.28978</v>
      </c>
      <c r="FW389" s="1">
        <v>9999.0</v>
      </c>
      <c r="FX389" s="1">
        <v>9999.0</v>
      </c>
      <c r="FY389" s="1">
        <v>9999.0</v>
      </c>
      <c r="FZ389" s="1">
        <v>999.9</v>
      </c>
      <c r="GA389" s="1">
        <v>1.85958</v>
      </c>
      <c r="GB389" s="1">
        <v>1.85454</v>
      </c>
      <c r="GC389" s="1">
        <v>1.85775</v>
      </c>
      <c r="GD389" s="1">
        <v>1.85611</v>
      </c>
      <c r="GE389" s="1">
        <v>1.85489</v>
      </c>
      <c r="GF389" s="1">
        <v>1.85455</v>
      </c>
      <c r="GG389" s="1">
        <v>1.85319</v>
      </c>
      <c r="GH389" s="1">
        <v>1.85638</v>
      </c>
      <c r="GI389" s="1">
        <v>0.0</v>
      </c>
      <c r="GJ389" s="1">
        <v>0.0</v>
      </c>
      <c r="GK389" s="1">
        <v>0.0</v>
      </c>
      <c r="GL389" s="1">
        <v>0.0</v>
      </c>
      <c r="GM389" s="1" t="s">
        <v>355</v>
      </c>
      <c r="GN389" s="1" t="s">
        <v>356</v>
      </c>
      <c r="GO389" s="1" t="s">
        <v>357</v>
      </c>
      <c r="GP389" s="1" t="s">
        <v>357</v>
      </c>
      <c r="GQ389" s="1" t="s">
        <v>357</v>
      </c>
      <c r="GR389" s="1" t="s">
        <v>357</v>
      </c>
      <c r="GS389" s="1">
        <v>0.0</v>
      </c>
      <c r="GT389" s="1">
        <v>100.0</v>
      </c>
      <c r="GU389" s="1">
        <v>100.0</v>
      </c>
      <c r="GV389" s="1">
        <v>2.87</v>
      </c>
      <c r="GW389" s="1">
        <v>0.0348</v>
      </c>
      <c r="GX389" s="1">
        <v>0.3255316452960568</v>
      </c>
      <c r="GY389" s="1">
        <v>0.003023906125278789</v>
      </c>
      <c r="GZ389" s="1">
        <v>-1.398580452151984E-6</v>
      </c>
      <c r="HA389" s="1">
        <v>2.803037836604737E-10</v>
      </c>
      <c r="HB389" s="1">
        <v>-0.04759964022089117</v>
      </c>
      <c r="HC389" s="1">
        <v>0.009965371539748925</v>
      </c>
      <c r="HD389" s="1">
        <v>-4.563662031605912E-4</v>
      </c>
      <c r="HE389" s="1">
        <v>7.83371007442278E-6</v>
      </c>
      <c r="HF389" s="1">
        <v>0.0</v>
      </c>
      <c r="HG389" s="1">
        <v>2134.0</v>
      </c>
      <c r="HH389" s="1">
        <v>2.0</v>
      </c>
      <c r="HI389" s="1">
        <v>25.0</v>
      </c>
      <c r="HJ389" s="1">
        <v>12.5</v>
      </c>
      <c r="HK389" s="1">
        <v>12.4</v>
      </c>
      <c r="HL389" s="1">
        <v>3.6084</v>
      </c>
      <c r="HM389" s="1">
        <v>2.27173</v>
      </c>
      <c r="HN389" s="1">
        <v>1.4978</v>
      </c>
      <c r="HO389" s="1">
        <v>2.30957</v>
      </c>
      <c r="HP389" s="1">
        <v>1.54785</v>
      </c>
      <c r="HQ389" s="1">
        <v>2.42065</v>
      </c>
      <c r="HR389" s="1">
        <v>37.7711</v>
      </c>
      <c r="HS389" s="1">
        <v>15.2003</v>
      </c>
      <c r="HT389" s="1">
        <v>18.0</v>
      </c>
      <c r="HU389" s="1">
        <v>503.397</v>
      </c>
      <c r="HV389" s="1">
        <v>492.29</v>
      </c>
      <c r="HW389" s="1">
        <v>27.7574</v>
      </c>
      <c r="HX389" s="1">
        <v>32.1772</v>
      </c>
      <c r="HY389" s="1">
        <v>30.0003</v>
      </c>
      <c r="HZ389" s="1">
        <v>31.932</v>
      </c>
      <c r="IA389" s="1">
        <v>32.0329</v>
      </c>
      <c r="IB389" s="1">
        <v>72.3043</v>
      </c>
      <c r="IC389" s="1">
        <v>39.1128</v>
      </c>
      <c r="ID389" s="1">
        <v>0.0</v>
      </c>
      <c r="IE389" s="1">
        <v>27.7624</v>
      </c>
      <c r="IF389" s="1">
        <v>1900.11</v>
      </c>
      <c r="IG389" s="1">
        <v>19.8507</v>
      </c>
      <c r="IH389" s="1">
        <v>100.691</v>
      </c>
      <c r="II389" s="1">
        <v>100.406</v>
      </c>
      <c r="IJ389" s="1" t="s">
        <v>358</v>
      </c>
    </row>
    <row r="390" ht="15.75" customHeight="1">
      <c r="A390" s="1">
        <v>374.0</v>
      </c>
      <c r="B390" s="1">
        <v>1.6597969115E9</v>
      </c>
      <c r="C390" s="1">
        <v>770.0</v>
      </c>
      <c r="D390" s="1" t="s">
        <v>1081</v>
      </c>
      <c r="E390" s="1" t="s">
        <v>1082</v>
      </c>
      <c r="F390" s="1">
        <v>1.0</v>
      </c>
      <c r="G390" s="1" t="s">
        <v>346</v>
      </c>
      <c r="H390" s="1" t="s">
        <v>347</v>
      </c>
      <c r="I390" s="1" t="s">
        <v>348</v>
      </c>
      <c r="J390" s="1" t="s">
        <v>349</v>
      </c>
      <c r="K390" s="1" t="s">
        <v>350</v>
      </c>
      <c r="L390" s="1" t="s">
        <v>346</v>
      </c>
      <c r="M390" s="1" t="s">
        <v>351</v>
      </c>
      <c r="N390" s="1">
        <v>1.6597969035E9</v>
      </c>
      <c r="O390" s="1">
        <f t="shared" si="1"/>
        <v>0.002447149786</v>
      </c>
      <c r="P390" s="1">
        <f t="shared" si="2"/>
        <v>2.447149786</v>
      </c>
      <c r="Q390" s="1">
        <f t="shared" si="3"/>
        <v>24.1074534</v>
      </c>
      <c r="R390" s="1">
        <f t="shared" si="4"/>
        <v>1764.5475</v>
      </c>
      <c r="S390" s="1">
        <f t="shared" si="5"/>
        <v>1310.348449</v>
      </c>
      <c r="T390" s="1">
        <f t="shared" si="6"/>
        <v>129.9490597</v>
      </c>
      <c r="U390" s="1">
        <f t="shared" si="7"/>
        <v>174.9926048</v>
      </c>
      <c r="V390" s="1">
        <f t="shared" si="8"/>
        <v>0.09977365582</v>
      </c>
      <c r="W390" s="1">
        <f t="shared" si="9"/>
        <v>2.913854</v>
      </c>
      <c r="X390" s="1">
        <f t="shared" si="10"/>
        <v>0.09791384742</v>
      </c>
      <c r="Y390" s="1">
        <f t="shared" si="11"/>
        <v>0.06136036352</v>
      </c>
      <c r="Z390" s="1">
        <f t="shared" si="12"/>
        <v>321.5179314</v>
      </c>
      <c r="AA390" s="1">
        <f t="shared" si="13"/>
        <v>32.22521886</v>
      </c>
      <c r="AB390" s="1">
        <f t="shared" si="14"/>
        <v>31.465025</v>
      </c>
      <c r="AC390" s="1">
        <f t="shared" si="15"/>
        <v>4.63238592</v>
      </c>
      <c r="AD390" s="1">
        <f t="shared" si="16"/>
        <v>49.75072581</v>
      </c>
      <c r="AE390" s="1">
        <f t="shared" si="17"/>
        <v>2.239683273</v>
      </c>
      <c r="AF390" s="1">
        <f t="shared" si="18"/>
        <v>4.501810247</v>
      </c>
      <c r="AG390" s="1">
        <f t="shared" si="19"/>
        <v>2.392702648</v>
      </c>
      <c r="AH390" s="1">
        <f t="shared" si="20"/>
        <v>-107.9193056</v>
      </c>
      <c r="AI390" s="1">
        <f t="shared" si="21"/>
        <v>-78.90028656</v>
      </c>
      <c r="AJ390" s="1">
        <f t="shared" si="22"/>
        <v>-6.093396584</v>
      </c>
      <c r="AK390" s="1">
        <f t="shared" si="23"/>
        <v>128.6049427</v>
      </c>
      <c r="AL390" s="1">
        <f t="shared" si="24"/>
        <v>56.12119886</v>
      </c>
      <c r="AM390" s="1">
        <f t="shared" si="25"/>
        <v>2.460019785</v>
      </c>
      <c r="AN390" s="1">
        <f t="shared" si="26"/>
        <v>24.1074534</v>
      </c>
      <c r="AO390" s="1">
        <v>1899.825142857143</v>
      </c>
      <c r="AP390" s="1">
        <v>1843.937151515152</v>
      </c>
      <c r="AQ390" s="1">
        <v>5.184993939393863</v>
      </c>
      <c r="AR390" s="1">
        <v>64.94</v>
      </c>
      <c r="AS390" s="1">
        <f t="shared" si="27"/>
        <v>2.447149786</v>
      </c>
      <c r="AT390" s="1">
        <v>19.7087036313175</v>
      </c>
      <c r="AU390" s="1">
        <v>22.57873088235293</v>
      </c>
      <c r="AV390" s="1">
        <v>-3.512397147947556E-5</v>
      </c>
      <c r="AW390" s="1">
        <v>90.19422672828748</v>
      </c>
      <c r="AX390" s="1">
        <v>0.0</v>
      </c>
      <c r="AY390" s="1">
        <v>0.0</v>
      </c>
      <c r="AZ390" s="1">
        <f t="shared" si="28"/>
        <v>1</v>
      </c>
      <c r="BA390" s="1">
        <f t="shared" si="29"/>
        <v>0</v>
      </c>
      <c r="BB390" s="1">
        <f t="shared" si="30"/>
        <v>51721.51215</v>
      </c>
      <c r="BC390" s="1">
        <f t="shared" si="31"/>
        <v>2000.011875</v>
      </c>
      <c r="BD390" s="1">
        <f t="shared" si="32"/>
        <v>1681.209994</v>
      </c>
      <c r="BE390" s="1">
        <f t="shared" si="33"/>
        <v>0.8406000058</v>
      </c>
      <c r="BF390" s="1">
        <f t="shared" si="34"/>
        <v>0.1607580112</v>
      </c>
      <c r="BG390" s="1">
        <v>6.0</v>
      </c>
      <c r="BH390" s="1">
        <v>0.5</v>
      </c>
      <c r="BI390" s="1" t="s">
        <v>352</v>
      </c>
      <c r="BJ390" s="1">
        <v>2.0</v>
      </c>
      <c r="BK390" s="1" t="b">
        <v>1</v>
      </c>
      <c r="BL390" s="1">
        <v>1.6597969035E9</v>
      </c>
      <c r="BM390" s="1">
        <v>1764.5475</v>
      </c>
      <c r="BN390" s="1">
        <v>1837.089375</v>
      </c>
      <c r="BO390" s="1">
        <v>22.58396875</v>
      </c>
      <c r="BP390" s="1">
        <v>19.6991125</v>
      </c>
      <c r="BQ390" s="1">
        <v>1761.7025</v>
      </c>
      <c r="BR390" s="1">
        <v>22.54909375</v>
      </c>
      <c r="BS390" s="1">
        <v>500.0865</v>
      </c>
      <c r="BT390" s="1">
        <v>99.07191875000001</v>
      </c>
      <c r="BU390" s="1">
        <v>0.0994579625</v>
      </c>
      <c r="BV390" s="1">
        <v>30.96276875</v>
      </c>
      <c r="BW390" s="1">
        <v>31.465025</v>
      </c>
      <c r="BX390" s="1">
        <v>999.9</v>
      </c>
      <c r="BY390" s="1">
        <v>0.0</v>
      </c>
      <c r="BZ390" s="1">
        <v>0.0</v>
      </c>
      <c r="CA390" s="1">
        <v>10003.639375</v>
      </c>
      <c r="CB390" s="1">
        <v>0.0</v>
      </c>
      <c r="CC390" s="1">
        <v>291.8520625</v>
      </c>
      <c r="CD390" s="1">
        <v>-72.5415</v>
      </c>
      <c r="CE390" s="1">
        <v>1805.32</v>
      </c>
      <c r="CF390" s="1">
        <v>1874.0075</v>
      </c>
      <c r="CG390" s="1">
        <v>2.884855</v>
      </c>
      <c r="CH390" s="1">
        <v>1837.089375</v>
      </c>
      <c r="CI390" s="1">
        <v>19.6991125</v>
      </c>
      <c r="CJ390" s="1">
        <v>2.237436875</v>
      </c>
      <c r="CK390" s="1">
        <v>1.951630625</v>
      </c>
      <c r="CL390" s="1">
        <v>19.232925</v>
      </c>
      <c r="CM390" s="1">
        <v>17.0572375</v>
      </c>
      <c r="CN390" s="1">
        <v>2000.011875</v>
      </c>
      <c r="CO390" s="1">
        <v>0.9799991875</v>
      </c>
      <c r="CP390" s="1">
        <v>0.02000101875</v>
      </c>
      <c r="CQ390" s="1">
        <v>0.0</v>
      </c>
      <c r="CR390" s="1">
        <v>2.521375</v>
      </c>
      <c r="CS390" s="1">
        <v>0.0</v>
      </c>
      <c r="CT390" s="1">
        <v>17317.4125</v>
      </c>
      <c r="CU390" s="1">
        <v>17412.43125</v>
      </c>
      <c r="CV390" s="1">
        <v>41.3238125</v>
      </c>
      <c r="CW390" s="1">
        <v>42.3710625</v>
      </c>
      <c r="CX390" s="1">
        <v>41.25</v>
      </c>
      <c r="CY390" s="1">
        <v>41.1053125</v>
      </c>
      <c r="CZ390" s="1">
        <v>41.52325</v>
      </c>
      <c r="DA390" s="1">
        <v>1960.01125</v>
      </c>
      <c r="DB390" s="1">
        <v>40.000625</v>
      </c>
      <c r="DC390" s="1">
        <v>0.0</v>
      </c>
      <c r="DD390" s="1">
        <v>1.6597969107E9</v>
      </c>
      <c r="DE390" s="1">
        <v>0.0</v>
      </c>
      <c r="DF390" s="1">
        <v>1.6597961675E9</v>
      </c>
      <c r="DG390" s="1" t="s">
        <v>353</v>
      </c>
      <c r="DH390" s="1">
        <v>1.659796162E9</v>
      </c>
      <c r="DI390" s="1">
        <v>1.6597961675E9</v>
      </c>
      <c r="DJ390" s="1">
        <v>2.0</v>
      </c>
      <c r="DK390" s="1">
        <v>-0.014</v>
      </c>
      <c r="DL390" s="1">
        <v>-0.001</v>
      </c>
      <c r="DM390" s="1">
        <v>1.327</v>
      </c>
      <c r="DN390" s="1">
        <v>0.031</v>
      </c>
      <c r="DO390" s="1">
        <v>400.0</v>
      </c>
      <c r="DP390" s="1">
        <v>20.0</v>
      </c>
      <c r="DQ390" s="1">
        <v>0.32</v>
      </c>
      <c r="DR390" s="1">
        <v>0.03</v>
      </c>
      <c r="DS390" s="1">
        <v>24.30462921007785</v>
      </c>
      <c r="DT390" s="1">
        <v>-0.4073005239404093</v>
      </c>
      <c r="DU390" s="1">
        <v>0.1116377629812697</v>
      </c>
      <c r="DV390" s="1">
        <v>0.0</v>
      </c>
      <c r="DW390" s="1">
        <v>-72.4285175</v>
      </c>
      <c r="DX390" s="1">
        <v>-1.765104315196896</v>
      </c>
      <c r="DY390" s="1">
        <v>0.2131403538604311</v>
      </c>
      <c r="DZ390" s="1">
        <v>0.0</v>
      </c>
      <c r="EA390" s="1">
        <v>2.90822675</v>
      </c>
      <c r="EB390" s="1">
        <v>-0.4285917073170786</v>
      </c>
      <c r="EC390" s="1">
        <v>0.04406647611209116</v>
      </c>
      <c r="ED390" s="1">
        <v>0.0</v>
      </c>
      <c r="EE390" s="1">
        <v>2.393041448818597</v>
      </c>
      <c r="EF390" s="1">
        <v>-0.03390288305959916</v>
      </c>
      <c r="EG390" s="1">
        <v>0.00300798995358128</v>
      </c>
      <c r="EH390" s="1">
        <v>1.0</v>
      </c>
      <c r="EI390" s="1">
        <v>0.1019371324672868</v>
      </c>
      <c r="EJ390" s="1">
        <v>-0.01403964392362079</v>
      </c>
      <c r="EK390" s="1">
        <v>0.001082082481849912</v>
      </c>
      <c r="EL390" s="1">
        <v>1.0</v>
      </c>
      <c r="EM390" s="1">
        <v>2.0</v>
      </c>
      <c r="EN390" s="1">
        <v>5.0</v>
      </c>
      <c r="EO390" s="1" t="s">
        <v>429</v>
      </c>
      <c r="EP390" s="1">
        <v>2.94232</v>
      </c>
      <c r="EQ390" s="1">
        <v>2.80085</v>
      </c>
      <c r="ER390" s="1">
        <v>0.23721</v>
      </c>
      <c r="ES390" s="1">
        <v>0.242646</v>
      </c>
      <c r="ET390" s="1">
        <v>0.102824</v>
      </c>
      <c r="EU390" s="1">
        <v>0.0936467</v>
      </c>
      <c r="EV390" s="1">
        <v>15660.7</v>
      </c>
      <c r="EW390" s="1">
        <v>16305.0</v>
      </c>
      <c r="EX390" s="1">
        <v>23881.7</v>
      </c>
      <c r="EY390" s="1">
        <v>25061.3</v>
      </c>
      <c r="EZ390" s="1">
        <v>34302.2</v>
      </c>
      <c r="FA390" s="1">
        <v>36279.8</v>
      </c>
      <c r="FB390" s="1">
        <v>43544.5</v>
      </c>
      <c r="FC390" s="1">
        <v>46329.3</v>
      </c>
      <c r="FD390" s="1">
        <v>1.96612</v>
      </c>
      <c r="FE390" s="1">
        <v>1.8487</v>
      </c>
      <c r="FF390" s="1">
        <v>0.0849776</v>
      </c>
      <c r="FG390" s="1">
        <v>0.0</v>
      </c>
      <c r="FH390" s="1">
        <v>30.0749</v>
      </c>
      <c r="FI390" s="1">
        <v>999.9</v>
      </c>
      <c r="FJ390" s="1">
        <v>55.6</v>
      </c>
      <c r="FK390" s="1">
        <v>34.7</v>
      </c>
      <c r="FL390" s="1">
        <v>31.1758</v>
      </c>
      <c r="FM390" s="1">
        <v>64.4586</v>
      </c>
      <c r="FN390" s="1">
        <v>26.5184</v>
      </c>
      <c r="FO390" s="1">
        <v>1.0</v>
      </c>
      <c r="FP390" s="1">
        <v>0.401728</v>
      </c>
      <c r="FQ390" s="1">
        <v>1.42189</v>
      </c>
      <c r="FR390" s="1">
        <v>20.3167</v>
      </c>
      <c r="FS390" s="1">
        <v>5.21175</v>
      </c>
      <c r="FT390" s="1">
        <v>11.9078</v>
      </c>
      <c r="FU390" s="1">
        <v>5.0026</v>
      </c>
      <c r="FV390" s="1">
        <v>3.28975</v>
      </c>
      <c r="FW390" s="1">
        <v>9999.0</v>
      </c>
      <c r="FX390" s="1">
        <v>9999.0</v>
      </c>
      <c r="FY390" s="1">
        <v>9999.0</v>
      </c>
      <c r="FZ390" s="1">
        <v>999.9</v>
      </c>
      <c r="GA390" s="1">
        <v>1.85959</v>
      </c>
      <c r="GB390" s="1">
        <v>1.85454</v>
      </c>
      <c r="GC390" s="1">
        <v>1.85775</v>
      </c>
      <c r="GD390" s="1">
        <v>1.85614</v>
      </c>
      <c r="GE390" s="1">
        <v>1.85491</v>
      </c>
      <c r="GF390" s="1">
        <v>1.85457</v>
      </c>
      <c r="GG390" s="1">
        <v>1.85321</v>
      </c>
      <c r="GH390" s="1">
        <v>1.85638</v>
      </c>
      <c r="GI390" s="1">
        <v>0.0</v>
      </c>
      <c r="GJ390" s="1">
        <v>0.0</v>
      </c>
      <c r="GK390" s="1">
        <v>0.0</v>
      </c>
      <c r="GL390" s="1">
        <v>0.0</v>
      </c>
      <c r="GM390" s="1" t="s">
        <v>355</v>
      </c>
      <c r="GN390" s="1" t="s">
        <v>356</v>
      </c>
      <c r="GO390" s="1" t="s">
        <v>357</v>
      </c>
      <c r="GP390" s="1" t="s">
        <v>357</v>
      </c>
      <c r="GQ390" s="1" t="s">
        <v>357</v>
      </c>
      <c r="GR390" s="1" t="s">
        <v>357</v>
      </c>
      <c r="GS390" s="1">
        <v>0.0</v>
      </c>
      <c r="GT390" s="1">
        <v>100.0</v>
      </c>
      <c r="GU390" s="1">
        <v>100.0</v>
      </c>
      <c r="GV390" s="1">
        <v>2.88</v>
      </c>
      <c r="GW390" s="1">
        <v>0.0349</v>
      </c>
      <c r="GX390" s="1">
        <v>0.3255316452960568</v>
      </c>
      <c r="GY390" s="1">
        <v>0.003023906125278789</v>
      </c>
      <c r="GZ390" s="1">
        <v>-1.398580452151984E-6</v>
      </c>
      <c r="HA390" s="1">
        <v>2.803037836604737E-10</v>
      </c>
      <c r="HB390" s="1">
        <v>-0.04759964022089117</v>
      </c>
      <c r="HC390" s="1">
        <v>0.009965371539748925</v>
      </c>
      <c r="HD390" s="1">
        <v>-4.563662031605912E-4</v>
      </c>
      <c r="HE390" s="1">
        <v>7.83371007442278E-6</v>
      </c>
      <c r="HF390" s="1">
        <v>0.0</v>
      </c>
      <c r="HG390" s="1">
        <v>2134.0</v>
      </c>
      <c r="HH390" s="1">
        <v>2.0</v>
      </c>
      <c r="HI390" s="1">
        <v>25.0</v>
      </c>
      <c r="HJ390" s="1">
        <v>12.5</v>
      </c>
      <c r="HK390" s="1">
        <v>12.4</v>
      </c>
      <c r="HL390" s="1">
        <v>3.6145</v>
      </c>
      <c r="HM390" s="1">
        <v>2.28271</v>
      </c>
      <c r="HN390" s="1">
        <v>1.4978</v>
      </c>
      <c r="HO390" s="1">
        <v>2.30957</v>
      </c>
      <c r="HP390" s="1">
        <v>1.54785</v>
      </c>
      <c r="HQ390" s="1">
        <v>2.27173</v>
      </c>
      <c r="HR390" s="1">
        <v>37.7711</v>
      </c>
      <c r="HS390" s="1">
        <v>15.1915</v>
      </c>
      <c r="HT390" s="1">
        <v>18.0</v>
      </c>
      <c r="HU390" s="1">
        <v>503.508</v>
      </c>
      <c r="HV390" s="1">
        <v>492.265</v>
      </c>
      <c r="HW390" s="1">
        <v>27.7626</v>
      </c>
      <c r="HX390" s="1">
        <v>32.1782</v>
      </c>
      <c r="HY390" s="1">
        <v>30.0004</v>
      </c>
      <c r="HZ390" s="1">
        <v>31.9327</v>
      </c>
      <c r="IA390" s="1">
        <v>32.0339</v>
      </c>
      <c r="IB390" s="1">
        <v>72.3867</v>
      </c>
      <c r="IC390" s="1">
        <v>39.1128</v>
      </c>
      <c r="ID390" s="1">
        <v>0.0</v>
      </c>
      <c r="IE390" s="1">
        <v>27.7972</v>
      </c>
      <c r="IF390" s="1">
        <v>1900.11</v>
      </c>
      <c r="IG390" s="1">
        <v>19.855</v>
      </c>
      <c r="IH390" s="1">
        <v>100.691</v>
      </c>
      <c r="II390" s="1">
        <v>100.406</v>
      </c>
      <c r="IJ390" s="1" t="s">
        <v>358</v>
      </c>
    </row>
    <row r="391" ht="15.75" customHeight="1">
      <c r="A391" s="1">
        <v>375.0</v>
      </c>
      <c r="B391" s="1">
        <v>1.6597969125E9</v>
      </c>
      <c r="C391" s="1">
        <v>771.0</v>
      </c>
      <c r="D391" s="1" t="s">
        <v>1083</v>
      </c>
      <c r="E391" s="1" t="s">
        <v>1084</v>
      </c>
      <c r="F391" s="1">
        <v>1.0</v>
      </c>
      <c r="G391" s="1" t="s">
        <v>346</v>
      </c>
      <c r="H391" s="1" t="s">
        <v>347</v>
      </c>
      <c r="I391" s="1" t="s">
        <v>348</v>
      </c>
      <c r="J391" s="1" t="s">
        <v>349</v>
      </c>
      <c r="K391" s="1" t="s">
        <v>350</v>
      </c>
      <c r="L391" s="1" t="s">
        <v>346</v>
      </c>
      <c r="M391" s="1" t="s">
        <v>351</v>
      </c>
      <c r="N391" s="1">
        <v>1.659796905E9</v>
      </c>
      <c r="O391" s="1">
        <f t="shared" si="1"/>
        <v>0.002434739663</v>
      </c>
      <c r="P391" s="1">
        <f t="shared" si="2"/>
        <v>2.434739663</v>
      </c>
      <c r="Q391" s="1">
        <f t="shared" si="3"/>
        <v>24.37082849</v>
      </c>
      <c r="R391" s="1">
        <f t="shared" si="4"/>
        <v>1772.069333</v>
      </c>
      <c r="S391" s="1">
        <f t="shared" si="5"/>
        <v>1311.495386</v>
      </c>
      <c r="T391" s="1">
        <f t="shared" si="6"/>
        <v>130.0626949</v>
      </c>
      <c r="U391" s="1">
        <f t="shared" si="7"/>
        <v>175.7384094</v>
      </c>
      <c r="V391" s="1">
        <f t="shared" si="8"/>
        <v>0.0992844455</v>
      </c>
      <c r="W391" s="1">
        <f t="shared" si="9"/>
        <v>2.9141604</v>
      </c>
      <c r="X391" s="1">
        <f t="shared" si="10"/>
        <v>0.09744283875</v>
      </c>
      <c r="Y391" s="1">
        <f t="shared" si="11"/>
        <v>0.06106439005</v>
      </c>
      <c r="Z391" s="1">
        <f t="shared" si="12"/>
        <v>321.5163192</v>
      </c>
      <c r="AA391" s="1">
        <f t="shared" si="13"/>
        <v>32.22503464</v>
      </c>
      <c r="AB391" s="1">
        <f t="shared" si="14"/>
        <v>31.46228667</v>
      </c>
      <c r="AC391" s="1">
        <f t="shared" si="15"/>
        <v>4.631665167</v>
      </c>
      <c r="AD391" s="1">
        <f t="shared" si="16"/>
        <v>49.75779448</v>
      </c>
      <c r="AE391" s="1">
        <f t="shared" si="17"/>
        <v>2.239581373</v>
      </c>
      <c r="AF391" s="1">
        <f t="shared" si="18"/>
        <v>4.500965921</v>
      </c>
      <c r="AG391" s="1">
        <f t="shared" si="19"/>
        <v>2.392083795</v>
      </c>
      <c r="AH391" s="1">
        <f t="shared" si="20"/>
        <v>-107.3720191</v>
      </c>
      <c r="AI391" s="1">
        <f t="shared" si="21"/>
        <v>-78.99505813</v>
      </c>
      <c r="AJ391" s="1">
        <f t="shared" si="22"/>
        <v>-6.099892994</v>
      </c>
      <c r="AK391" s="1">
        <f t="shared" si="23"/>
        <v>129.0493489</v>
      </c>
      <c r="AL391" s="1">
        <f t="shared" si="24"/>
        <v>56.17953708</v>
      </c>
      <c r="AM391" s="1">
        <f t="shared" si="25"/>
        <v>2.447125913</v>
      </c>
      <c r="AN391" s="1">
        <f t="shared" si="26"/>
        <v>24.37082849</v>
      </c>
      <c r="AO391" s="1">
        <v>1905.111432900433</v>
      </c>
      <c r="AP391" s="1">
        <v>1849.027939393939</v>
      </c>
      <c r="AQ391" s="1">
        <v>5.160242424242313</v>
      </c>
      <c r="AR391" s="1">
        <v>64.94</v>
      </c>
      <c r="AS391" s="1">
        <f t="shared" si="27"/>
        <v>2.434739663</v>
      </c>
      <c r="AT391" s="1">
        <v>19.72582556553797</v>
      </c>
      <c r="AU391" s="1">
        <v>22.58266647058824</v>
      </c>
      <c r="AV391" s="1">
        <v>-2.41260928582816E-4</v>
      </c>
      <c r="AW391" s="1">
        <v>90.19422672828748</v>
      </c>
      <c r="AX391" s="1">
        <v>0.0</v>
      </c>
      <c r="AY391" s="1">
        <v>0.0</v>
      </c>
      <c r="AZ391" s="1">
        <f t="shared" si="28"/>
        <v>1</v>
      </c>
      <c r="BA391" s="1">
        <f t="shared" si="29"/>
        <v>0</v>
      </c>
      <c r="BB391" s="1">
        <f t="shared" si="30"/>
        <v>51730.75476</v>
      </c>
      <c r="BC391" s="1">
        <f t="shared" si="31"/>
        <v>2000.002</v>
      </c>
      <c r="BD391" s="1">
        <f t="shared" si="32"/>
        <v>1681.20168</v>
      </c>
      <c r="BE391" s="1">
        <f t="shared" si="33"/>
        <v>0.8405999994</v>
      </c>
      <c r="BF391" s="1">
        <f t="shared" si="34"/>
        <v>0.1607579988</v>
      </c>
      <c r="BG391" s="1">
        <v>6.0</v>
      </c>
      <c r="BH391" s="1">
        <v>0.5</v>
      </c>
      <c r="BI391" s="1" t="s">
        <v>352</v>
      </c>
      <c r="BJ391" s="1">
        <v>2.0</v>
      </c>
      <c r="BK391" s="1" t="b">
        <v>1</v>
      </c>
      <c r="BL391" s="1">
        <v>1.659796905E9</v>
      </c>
      <c r="BM391" s="1">
        <v>1772.069333333334</v>
      </c>
      <c r="BN391" s="1">
        <v>1844.674</v>
      </c>
      <c r="BO391" s="1">
        <v>22.58296</v>
      </c>
      <c r="BP391" s="1">
        <v>19.7133</v>
      </c>
      <c r="BQ391" s="1">
        <v>1769.218666666667</v>
      </c>
      <c r="BR391" s="1">
        <v>22.54808666666667</v>
      </c>
      <c r="BS391" s="1">
        <v>500.1002</v>
      </c>
      <c r="BT391" s="1">
        <v>99.07161999999998</v>
      </c>
      <c r="BU391" s="1">
        <v>0.09967431333333333</v>
      </c>
      <c r="BV391" s="1">
        <v>30.95948</v>
      </c>
      <c r="BW391" s="1">
        <v>31.46228666666667</v>
      </c>
      <c r="BX391" s="1">
        <v>999.8999999999999</v>
      </c>
      <c r="BY391" s="1">
        <v>0.0</v>
      </c>
      <c r="BZ391" s="1">
        <v>0.0</v>
      </c>
      <c r="CA391" s="1">
        <v>10005.422</v>
      </c>
      <c r="CB391" s="1">
        <v>0.0</v>
      </c>
      <c r="CC391" s="1">
        <v>290.6887333333333</v>
      </c>
      <c r="CD391" s="1">
        <v>-72.60436</v>
      </c>
      <c r="CE391" s="1">
        <v>1813.012666666667</v>
      </c>
      <c r="CF391" s="1">
        <v>1881.771333333333</v>
      </c>
      <c r="CG391" s="1">
        <v>2.869649333333333</v>
      </c>
      <c r="CH391" s="1">
        <v>1844.674</v>
      </c>
      <c r="CI391" s="1">
        <v>19.7133</v>
      </c>
      <c r="CJ391" s="1">
        <v>2.23733</v>
      </c>
      <c r="CK391" s="1">
        <v>1.953030666666667</v>
      </c>
      <c r="CL391" s="1">
        <v>19.23215333333333</v>
      </c>
      <c r="CM391" s="1">
        <v>17.06855333333333</v>
      </c>
      <c r="CN391" s="1">
        <v>2000.002</v>
      </c>
      <c r="CO391" s="1">
        <v>0.9799991999999997</v>
      </c>
      <c r="CP391" s="1">
        <v>0.02000100666666666</v>
      </c>
      <c r="CQ391" s="1">
        <v>0.0</v>
      </c>
      <c r="CR391" s="1">
        <v>2.482666666666667</v>
      </c>
      <c r="CS391" s="1">
        <v>0.0</v>
      </c>
      <c r="CT391" s="1">
        <v>17318.36666666667</v>
      </c>
      <c r="CU391" s="1">
        <v>17412.34666666666</v>
      </c>
      <c r="CV391" s="1">
        <v>41.3246</v>
      </c>
      <c r="CW391" s="1">
        <v>42.3666</v>
      </c>
      <c r="CX391" s="1">
        <v>41.25</v>
      </c>
      <c r="CY391" s="1">
        <v>41.0998</v>
      </c>
      <c r="CZ391" s="1">
        <v>41.52480000000001</v>
      </c>
      <c r="DA391" s="1">
        <v>1960.002</v>
      </c>
      <c r="DB391" s="1">
        <v>40.0</v>
      </c>
      <c r="DC391" s="1">
        <v>0.0</v>
      </c>
      <c r="DD391" s="1">
        <v>1.6597969113E9</v>
      </c>
      <c r="DE391" s="1">
        <v>0.0</v>
      </c>
      <c r="DF391" s="1">
        <v>1.6597961675E9</v>
      </c>
      <c r="DG391" s="1" t="s">
        <v>353</v>
      </c>
      <c r="DH391" s="1">
        <v>1.659796162E9</v>
      </c>
      <c r="DI391" s="1">
        <v>1.6597961675E9</v>
      </c>
      <c r="DJ391" s="1">
        <v>2.0</v>
      </c>
      <c r="DK391" s="1">
        <v>-0.014</v>
      </c>
      <c r="DL391" s="1">
        <v>-0.001</v>
      </c>
      <c r="DM391" s="1">
        <v>1.327</v>
      </c>
      <c r="DN391" s="1">
        <v>0.031</v>
      </c>
      <c r="DO391" s="1">
        <v>400.0</v>
      </c>
      <c r="DP391" s="1">
        <v>20.0</v>
      </c>
      <c r="DQ391" s="1">
        <v>0.32</v>
      </c>
      <c r="DR391" s="1">
        <v>0.03</v>
      </c>
      <c r="DS391" s="1">
        <v>24.28705300339933</v>
      </c>
      <c r="DT391" s="1">
        <v>-0.8299901883573578</v>
      </c>
      <c r="DU391" s="1">
        <v>0.1204686700586448</v>
      </c>
      <c r="DV391" s="1">
        <v>0.0</v>
      </c>
      <c r="DW391" s="1">
        <v>-72.46269512195123</v>
      </c>
      <c r="DX391" s="1">
        <v>-1.977386759582091</v>
      </c>
      <c r="DY391" s="1">
        <v>0.2300833559993242</v>
      </c>
      <c r="DZ391" s="1">
        <v>0.0</v>
      </c>
      <c r="EA391" s="1">
        <v>2.897083658536585</v>
      </c>
      <c r="EB391" s="1">
        <v>-0.511262717770035</v>
      </c>
      <c r="EC391" s="1">
        <v>0.05330787635741141</v>
      </c>
      <c r="ED391" s="1">
        <v>0.0</v>
      </c>
      <c r="EE391" s="1">
        <v>2.392599409918182</v>
      </c>
      <c r="EF391" s="1">
        <v>-0.0366730239957265</v>
      </c>
      <c r="EG391" s="1">
        <v>0.003047491133426469</v>
      </c>
      <c r="EH391" s="1">
        <v>1.0</v>
      </c>
      <c r="EI391" s="1">
        <v>0.1014751794040379</v>
      </c>
      <c r="EJ391" s="1">
        <v>-0.01223130749510342</v>
      </c>
      <c r="EK391" s="1">
        <v>8.967709658745393E-4</v>
      </c>
      <c r="EL391" s="1">
        <v>1.0</v>
      </c>
      <c r="EM391" s="1">
        <v>2.0</v>
      </c>
      <c r="EN391" s="1">
        <v>5.0</v>
      </c>
      <c r="EO391" s="1" t="s">
        <v>429</v>
      </c>
      <c r="EP391" s="1">
        <v>2.94263</v>
      </c>
      <c r="EQ391" s="1">
        <v>2.80131</v>
      </c>
      <c r="ER391" s="1">
        <v>0.237581</v>
      </c>
      <c r="ES391" s="1">
        <v>0.243006</v>
      </c>
      <c r="ET391" s="1">
        <v>0.102834</v>
      </c>
      <c r="EU391" s="1">
        <v>0.0936596</v>
      </c>
      <c r="EV391" s="1">
        <v>15653.0</v>
      </c>
      <c r="EW391" s="1">
        <v>16297.3</v>
      </c>
      <c r="EX391" s="1">
        <v>23881.6</v>
      </c>
      <c r="EY391" s="1">
        <v>25061.4</v>
      </c>
      <c r="EZ391" s="1">
        <v>34301.8</v>
      </c>
      <c r="FA391" s="1">
        <v>36279.4</v>
      </c>
      <c r="FB391" s="1">
        <v>43544.5</v>
      </c>
      <c r="FC391" s="1">
        <v>46329.4</v>
      </c>
      <c r="FD391" s="1">
        <v>1.96623</v>
      </c>
      <c r="FE391" s="1">
        <v>1.84862</v>
      </c>
      <c r="FF391" s="1">
        <v>0.0851154</v>
      </c>
      <c r="FG391" s="1">
        <v>0.0</v>
      </c>
      <c r="FH391" s="1">
        <v>30.0733</v>
      </c>
      <c r="FI391" s="1">
        <v>999.9</v>
      </c>
      <c r="FJ391" s="1">
        <v>55.6</v>
      </c>
      <c r="FK391" s="1">
        <v>34.7</v>
      </c>
      <c r="FL391" s="1">
        <v>31.1751</v>
      </c>
      <c r="FM391" s="1">
        <v>64.2086</v>
      </c>
      <c r="FN391" s="1">
        <v>25.617</v>
      </c>
      <c r="FO391" s="1">
        <v>1.0</v>
      </c>
      <c r="FP391" s="1">
        <v>0.401791</v>
      </c>
      <c r="FQ391" s="1">
        <v>1.39656</v>
      </c>
      <c r="FR391" s="1">
        <v>20.3168</v>
      </c>
      <c r="FS391" s="1">
        <v>5.21175</v>
      </c>
      <c r="FT391" s="1">
        <v>11.9077</v>
      </c>
      <c r="FU391" s="1">
        <v>5.0027</v>
      </c>
      <c r="FV391" s="1">
        <v>3.28973</v>
      </c>
      <c r="FW391" s="1">
        <v>9999.0</v>
      </c>
      <c r="FX391" s="1">
        <v>9999.0</v>
      </c>
      <c r="FY391" s="1">
        <v>9999.0</v>
      </c>
      <c r="FZ391" s="1">
        <v>999.9</v>
      </c>
      <c r="GA391" s="1">
        <v>1.85958</v>
      </c>
      <c r="GB391" s="1">
        <v>1.85453</v>
      </c>
      <c r="GC391" s="1">
        <v>1.85775</v>
      </c>
      <c r="GD391" s="1">
        <v>1.85615</v>
      </c>
      <c r="GE391" s="1">
        <v>1.85491</v>
      </c>
      <c r="GF391" s="1">
        <v>1.85457</v>
      </c>
      <c r="GG391" s="1">
        <v>1.85321</v>
      </c>
      <c r="GH391" s="1">
        <v>1.85638</v>
      </c>
      <c r="GI391" s="1">
        <v>0.0</v>
      </c>
      <c r="GJ391" s="1">
        <v>0.0</v>
      </c>
      <c r="GK391" s="1">
        <v>0.0</v>
      </c>
      <c r="GL391" s="1">
        <v>0.0</v>
      </c>
      <c r="GM391" s="1" t="s">
        <v>355</v>
      </c>
      <c r="GN391" s="1" t="s">
        <v>356</v>
      </c>
      <c r="GO391" s="1" t="s">
        <v>357</v>
      </c>
      <c r="GP391" s="1" t="s">
        <v>357</v>
      </c>
      <c r="GQ391" s="1" t="s">
        <v>357</v>
      </c>
      <c r="GR391" s="1" t="s">
        <v>357</v>
      </c>
      <c r="GS391" s="1">
        <v>0.0</v>
      </c>
      <c r="GT391" s="1">
        <v>100.0</v>
      </c>
      <c r="GU391" s="1">
        <v>100.0</v>
      </c>
      <c r="GV391" s="1">
        <v>2.87</v>
      </c>
      <c r="GW391" s="1">
        <v>0.0349</v>
      </c>
      <c r="GX391" s="1">
        <v>0.3255316452960568</v>
      </c>
      <c r="GY391" s="1">
        <v>0.003023906125278789</v>
      </c>
      <c r="GZ391" s="1">
        <v>-1.398580452151984E-6</v>
      </c>
      <c r="HA391" s="1">
        <v>2.803037836604737E-10</v>
      </c>
      <c r="HB391" s="1">
        <v>-0.04759964022089117</v>
      </c>
      <c r="HC391" s="1">
        <v>0.009965371539748925</v>
      </c>
      <c r="HD391" s="1">
        <v>-4.563662031605912E-4</v>
      </c>
      <c r="HE391" s="1">
        <v>7.83371007442278E-6</v>
      </c>
      <c r="HF391" s="1">
        <v>0.0</v>
      </c>
      <c r="HG391" s="1">
        <v>2134.0</v>
      </c>
      <c r="HH391" s="1">
        <v>2.0</v>
      </c>
      <c r="HI391" s="1">
        <v>25.0</v>
      </c>
      <c r="HJ391" s="1">
        <v>12.5</v>
      </c>
      <c r="HK391" s="1">
        <v>12.4</v>
      </c>
      <c r="HL391" s="1">
        <v>3.62427</v>
      </c>
      <c r="HM391" s="1">
        <v>2.2644</v>
      </c>
      <c r="HN391" s="1">
        <v>1.4978</v>
      </c>
      <c r="HO391" s="1">
        <v>2.30957</v>
      </c>
      <c r="HP391" s="1">
        <v>1.54785</v>
      </c>
      <c r="HQ391" s="1">
        <v>2.41211</v>
      </c>
      <c r="HR391" s="1">
        <v>37.7711</v>
      </c>
      <c r="HS391" s="1">
        <v>15.2003</v>
      </c>
      <c r="HT391" s="1">
        <v>18.0</v>
      </c>
      <c r="HU391" s="1">
        <v>503.574</v>
      </c>
      <c r="HV391" s="1">
        <v>492.224</v>
      </c>
      <c r="HW391" s="1">
        <v>27.767</v>
      </c>
      <c r="HX391" s="1">
        <v>32.1789</v>
      </c>
      <c r="HY391" s="1">
        <v>30.0004</v>
      </c>
      <c r="HZ391" s="1">
        <v>31.9334</v>
      </c>
      <c r="IA391" s="1">
        <v>32.035</v>
      </c>
      <c r="IB391" s="1">
        <v>72.6084</v>
      </c>
      <c r="IC391" s="1">
        <v>39.1128</v>
      </c>
      <c r="ID391" s="1">
        <v>0.0</v>
      </c>
      <c r="IE391" s="1">
        <v>27.7972</v>
      </c>
      <c r="IF391" s="1">
        <v>1910.13</v>
      </c>
      <c r="IG391" s="1">
        <v>19.8603</v>
      </c>
      <c r="IH391" s="1">
        <v>100.691</v>
      </c>
      <c r="II391" s="1">
        <v>100.406</v>
      </c>
      <c r="IJ391" s="1" t="s">
        <v>358</v>
      </c>
    </row>
    <row r="392" ht="15.75" customHeight="1">
      <c r="A392" s="1">
        <v>376.0</v>
      </c>
      <c r="B392" s="1">
        <v>1.6597969135E9</v>
      </c>
      <c r="C392" s="1">
        <v>772.0</v>
      </c>
      <c r="D392" s="1" t="s">
        <v>1085</v>
      </c>
      <c r="E392" s="1" t="s">
        <v>1086</v>
      </c>
      <c r="F392" s="1">
        <v>1.0</v>
      </c>
      <c r="G392" s="1" t="s">
        <v>346</v>
      </c>
      <c r="H392" s="1" t="s">
        <v>347</v>
      </c>
      <c r="I392" s="1" t="s">
        <v>348</v>
      </c>
      <c r="J392" s="1" t="s">
        <v>349</v>
      </c>
      <c r="K392" s="1" t="s">
        <v>350</v>
      </c>
      <c r="L392" s="1" t="s">
        <v>346</v>
      </c>
      <c r="M392" s="1" t="s">
        <v>351</v>
      </c>
      <c r="N392" s="1">
        <v>1.6597969055E9</v>
      </c>
      <c r="O392" s="1">
        <f t="shared" si="1"/>
        <v>0.002418500895</v>
      </c>
      <c r="P392" s="1">
        <f t="shared" si="2"/>
        <v>2.418500895</v>
      </c>
      <c r="Q392" s="1">
        <f t="shared" si="3"/>
        <v>24.63344656</v>
      </c>
      <c r="R392" s="1">
        <f t="shared" si="4"/>
        <v>1774.58</v>
      </c>
      <c r="S392" s="1">
        <f t="shared" si="5"/>
        <v>1307.050129</v>
      </c>
      <c r="T392" s="1">
        <f t="shared" si="6"/>
        <v>129.6218156</v>
      </c>
      <c r="U392" s="1">
        <f t="shared" si="7"/>
        <v>175.9873447</v>
      </c>
      <c r="V392" s="1">
        <f t="shared" si="8"/>
        <v>0.09861480627</v>
      </c>
      <c r="W392" s="1">
        <f t="shared" si="9"/>
        <v>2.914133571</v>
      </c>
      <c r="X392" s="1">
        <f t="shared" si="10"/>
        <v>0.09679769632</v>
      </c>
      <c r="Y392" s="1">
        <f t="shared" si="11"/>
        <v>0.06065903146</v>
      </c>
      <c r="Z392" s="1">
        <f t="shared" si="12"/>
        <v>321.5166983</v>
      </c>
      <c r="AA392" s="1">
        <f t="shared" si="13"/>
        <v>32.22788244</v>
      </c>
      <c r="AB392" s="1">
        <f t="shared" si="14"/>
        <v>31.4619625</v>
      </c>
      <c r="AC392" s="1">
        <f t="shared" si="15"/>
        <v>4.63157985</v>
      </c>
      <c r="AD392" s="1">
        <f t="shared" si="16"/>
        <v>49.76248527</v>
      </c>
      <c r="AE392" s="1">
        <f t="shared" si="17"/>
        <v>2.239613826</v>
      </c>
      <c r="AF392" s="1">
        <f t="shared" si="18"/>
        <v>4.500606859</v>
      </c>
      <c r="AG392" s="1">
        <f t="shared" si="19"/>
        <v>2.391966025</v>
      </c>
      <c r="AH392" s="1">
        <f t="shared" si="20"/>
        <v>-106.6558895</v>
      </c>
      <c r="AI392" s="1">
        <f t="shared" si="21"/>
        <v>-79.16315519</v>
      </c>
      <c r="AJ392" s="1">
        <f t="shared" si="22"/>
        <v>-6.112877589</v>
      </c>
      <c r="AK392" s="1">
        <f t="shared" si="23"/>
        <v>129.584776</v>
      </c>
      <c r="AL392" s="1">
        <f t="shared" si="24"/>
        <v>56.19504863</v>
      </c>
      <c r="AM392" s="1">
        <f t="shared" si="25"/>
        <v>2.44245687</v>
      </c>
      <c r="AN392" s="1">
        <f t="shared" si="26"/>
        <v>24.63344656</v>
      </c>
      <c r="AO392" s="1">
        <v>1910.367129870131</v>
      </c>
      <c r="AP392" s="1">
        <v>1854.106</v>
      </c>
      <c r="AQ392" s="1">
        <v>5.132133333333122</v>
      </c>
      <c r="AR392" s="1">
        <v>64.94</v>
      </c>
      <c r="AS392" s="1">
        <f t="shared" si="27"/>
        <v>2.418500895</v>
      </c>
      <c r="AT392" s="1">
        <v>19.74939778982695</v>
      </c>
      <c r="AU392" s="1">
        <v>22.58785588235293</v>
      </c>
      <c r="AV392" s="1">
        <v>-3.441287157905612E-4</v>
      </c>
      <c r="AW392" s="1">
        <v>90.19422672828748</v>
      </c>
      <c r="AX392" s="1">
        <v>0.0</v>
      </c>
      <c r="AY392" s="1">
        <v>0.0</v>
      </c>
      <c r="AZ392" s="1">
        <f t="shared" si="28"/>
        <v>1</v>
      </c>
      <c r="BA392" s="1">
        <f t="shared" si="29"/>
        <v>0</v>
      </c>
      <c r="BB392" s="1">
        <f t="shared" si="30"/>
        <v>51730.23017</v>
      </c>
      <c r="BC392" s="1">
        <f t="shared" si="31"/>
        <v>2000.004375</v>
      </c>
      <c r="BD392" s="1">
        <f t="shared" si="32"/>
        <v>1681.203675</v>
      </c>
      <c r="BE392" s="1">
        <f t="shared" si="33"/>
        <v>0.8405999987</v>
      </c>
      <c r="BF392" s="1">
        <f t="shared" si="34"/>
        <v>0.1607579975</v>
      </c>
      <c r="BG392" s="1">
        <v>6.0</v>
      </c>
      <c r="BH392" s="1">
        <v>0.5</v>
      </c>
      <c r="BI392" s="1" t="s">
        <v>352</v>
      </c>
      <c r="BJ392" s="1">
        <v>2.0</v>
      </c>
      <c r="BK392" s="1" t="b">
        <v>1</v>
      </c>
      <c r="BL392" s="1">
        <v>1.6597969055E9</v>
      </c>
      <c r="BM392" s="1">
        <v>1774.58</v>
      </c>
      <c r="BN392" s="1">
        <v>1847.199375</v>
      </c>
      <c r="BO392" s="1">
        <v>22.58329375</v>
      </c>
      <c r="BP392" s="1">
        <v>19.7191625</v>
      </c>
      <c r="BQ392" s="1">
        <v>1771.7275</v>
      </c>
      <c r="BR392" s="1">
        <v>22.54841875</v>
      </c>
      <c r="BS392" s="1">
        <v>500.109375</v>
      </c>
      <c r="BT392" s="1">
        <v>99.0715375</v>
      </c>
      <c r="BU392" s="1">
        <v>0.09972823125</v>
      </c>
      <c r="BV392" s="1">
        <v>30.95808125</v>
      </c>
      <c r="BW392" s="1">
        <v>31.4619625</v>
      </c>
      <c r="BX392" s="1">
        <v>999.9</v>
      </c>
      <c r="BY392" s="1">
        <v>0.0</v>
      </c>
      <c r="BZ392" s="1">
        <v>0.0</v>
      </c>
      <c r="CA392" s="1">
        <v>10005.276875</v>
      </c>
      <c r="CB392" s="1">
        <v>0.0</v>
      </c>
      <c r="CC392" s="1">
        <v>290.1176875</v>
      </c>
      <c r="CD392" s="1">
        <v>-72.61901875000001</v>
      </c>
      <c r="CE392" s="1">
        <v>1815.581875</v>
      </c>
      <c r="CF392" s="1">
        <v>1884.35875</v>
      </c>
      <c r="CG392" s="1">
        <v>2.86412375</v>
      </c>
      <c r="CH392" s="1">
        <v>1847.199375</v>
      </c>
      <c r="CI392" s="1">
        <v>19.7191625</v>
      </c>
      <c r="CJ392" s="1">
        <v>2.23736125</v>
      </c>
      <c r="CK392" s="1">
        <v>1.953609375</v>
      </c>
      <c r="CL392" s="1">
        <v>19.232375</v>
      </c>
      <c r="CM392" s="1">
        <v>17.073225</v>
      </c>
      <c r="CN392" s="1">
        <v>2000.004375</v>
      </c>
      <c r="CO392" s="1">
        <v>0.9799991875</v>
      </c>
      <c r="CP392" s="1">
        <v>0.02000101875</v>
      </c>
      <c r="CQ392" s="1">
        <v>0.0</v>
      </c>
      <c r="CR392" s="1">
        <v>2.502125</v>
      </c>
      <c r="CS392" s="1">
        <v>0.0</v>
      </c>
      <c r="CT392" s="1">
        <v>17318.74375</v>
      </c>
      <c r="CU392" s="1">
        <v>17412.3625</v>
      </c>
      <c r="CV392" s="1">
        <v>41.3238125</v>
      </c>
      <c r="CW392" s="1">
        <v>42.3631875</v>
      </c>
      <c r="CX392" s="1">
        <v>41.25</v>
      </c>
      <c r="CY392" s="1">
        <v>41.0974375</v>
      </c>
      <c r="CZ392" s="1">
        <v>41.527125</v>
      </c>
      <c r="DA392" s="1">
        <v>1960.004375</v>
      </c>
      <c r="DB392" s="1">
        <v>40.0</v>
      </c>
      <c r="DC392" s="1">
        <v>0.0</v>
      </c>
      <c r="DD392" s="1">
        <v>1.6597969125E9</v>
      </c>
      <c r="DE392" s="1">
        <v>0.0</v>
      </c>
      <c r="DF392" s="1">
        <v>1.6597961675E9</v>
      </c>
      <c r="DG392" s="1" t="s">
        <v>353</v>
      </c>
      <c r="DH392" s="1">
        <v>1.659796162E9</v>
      </c>
      <c r="DI392" s="1">
        <v>1.6597961675E9</v>
      </c>
      <c r="DJ392" s="1">
        <v>2.0</v>
      </c>
      <c r="DK392" s="1">
        <v>-0.014</v>
      </c>
      <c r="DL392" s="1">
        <v>-0.001</v>
      </c>
      <c r="DM392" s="1">
        <v>1.327</v>
      </c>
      <c r="DN392" s="1">
        <v>0.031</v>
      </c>
      <c r="DO392" s="1">
        <v>400.0</v>
      </c>
      <c r="DP392" s="1">
        <v>20.0</v>
      </c>
      <c r="DQ392" s="1">
        <v>0.32</v>
      </c>
      <c r="DR392" s="1">
        <v>0.03</v>
      </c>
      <c r="DS392" s="1">
        <v>24.28382091903715</v>
      </c>
      <c r="DT392" s="1">
        <v>-0.3817884238429124</v>
      </c>
      <c r="DU392" s="1">
        <v>0.1218999487980012</v>
      </c>
      <c r="DV392" s="1">
        <v>0.0</v>
      </c>
      <c r="DW392" s="1">
        <v>-72.50945750000001</v>
      </c>
      <c r="DX392" s="1">
        <v>-2.238543714821625</v>
      </c>
      <c r="DY392" s="1">
        <v>0.2434806757090792</v>
      </c>
      <c r="DZ392" s="1">
        <v>0.0</v>
      </c>
      <c r="EA392" s="1">
        <v>2.8829165</v>
      </c>
      <c r="EB392" s="1">
        <v>-0.5895194746716834</v>
      </c>
      <c r="EC392" s="1">
        <v>0.05869053938029539</v>
      </c>
      <c r="ED392" s="1">
        <v>0.0</v>
      </c>
      <c r="EE392" s="1">
        <v>2.392133624882499</v>
      </c>
      <c r="EF392" s="1">
        <v>-0.03153019473522908</v>
      </c>
      <c r="EG392" s="1">
        <v>0.002873679829092561</v>
      </c>
      <c r="EH392" s="1">
        <v>1.0</v>
      </c>
      <c r="EI392" s="1">
        <v>0.1011755316148524</v>
      </c>
      <c r="EJ392" s="1">
        <v>-0.01312826326134938</v>
      </c>
      <c r="EK392" s="1">
        <v>9.98756932211179E-4</v>
      </c>
      <c r="EL392" s="1">
        <v>1.0</v>
      </c>
      <c r="EM392" s="1">
        <v>2.0</v>
      </c>
      <c r="EN392" s="1">
        <v>5.0</v>
      </c>
      <c r="EO392" s="1" t="s">
        <v>429</v>
      </c>
      <c r="EP392" s="1">
        <v>2.94268</v>
      </c>
      <c r="EQ392" s="1">
        <v>2.80202</v>
      </c>
      <c r="ER392" s="1">
        <v>0.23795</v>
      </c>
      <c r="ES392" s="1">
        <v>0.243371</v>
      </c>
      <c r="ET392" s="1">
        <v>0.102846</v>
      </c>
      <c r="EU392" s="1">
        <v>0.0936643</v>
      </c>
      <c r="EV392" s="1">
        <v>15645.3</v>
      </c>
      <c r="EW392" s="1">
        <v>16289.4</v>
      </c>
      <c r="EX392" s="1">
        <v>23881.4</v>
      </c>
      <c r="EY392" s="1">
        <v>25061.4</v>
      </c>
      <c r="EZ392" s="1">
        <v>34301.2</v>
      </c>
      <c r="FA392" s="1">
        <v>36279.2</v>
      </c>
      <c r="FB392" s="1">
        <v>43544.2</v>
      </c>
      <c r="FC392" s="1">
        <v>46329.4</v>
      </c>
      <c r="FD392" s="1">
        <v>1.96637</v>
      </c>
      <c r="FE392" s="1">
        <v>1.84862</v>
      </c>
      <c r="FF392" s="1">
        <v>0.0852123</v>
      </c>
      <c r="FG392" s="1">
        <v>0.0</v>
      </c>
      <c r="FH392" s="1">
        <v>30.072</v>
      </c>
      <c r="FI392" s="1">
        <v>999.9</v>
      </c>
      <c r="FJ392" s="1">
        <v>55.6</v>
      </c>
      <c r="FK392" s="1">
        <v>34.7</v>
      </c>
      <c r="FL392" s="1">
        <v>31.1792</v>
      </c>
      <c r="FM392" s="1">
        <v>64.3186</v>
      </c>
      <c r="FN392" s="1">
        <v>26.1899</v>
      </c>
      <c r="FO392" s="1">
        <v>1.0</v>
      </c>
      <c r="FP392" s="1">
        <v>0.401806</v>
      </c>
      <c r="FQ392" s="1">
        <v>1.37179</v>
      </c>
      <c r="FR392" s="1">
        <v>20.3171</v>
      </c>
      <c r="FS392" s="1">
        <v>5.21235</v>
      </c>
      <c r="FT392" s="1">
        <v>11.9077</v>
      </c>
      <c r="FU392" s="1">
        <v>5.0029</v>
      </c>
      <c r="FV392" s="1">
        <v>3.28982</v>
      </c>
      <c r="FW392" s="1">
        <v>9999.0</v>
      </c>
      <c r="FX392" s="1">
        <v>9999.0</v>
      </c>
      <c r="FY392" s="1">
        <v>9999.0</v>
      </c>
      <c r="FZ392" s="1">
        <v>999.9</v>
      </c>
      <c r="GA392" s="1">
        <v>1.85958</v>
      </c>
      <c r="GB392" s="1">
        <v>1.85454</v>
      </c>
      <c r="GC392" s="1">
        <v>1.85774</v>
      </c>
      <c r="GD392" s="1">
        <v>1.85614</v>
      </c>
      <c r="GE392" s="1">
        <v>1.85491</v>
      </c>
      <c r="GF392" s="1">
        <v>1.85457</v>
      </c>
      <c r="GG392" s="1">
        <v>1.85322</v>
      </c>
      <c r="GH392" s="1">
        <v>1.85638</v>
      </c>
      <c r="GI392" s="1">
        <v>0.0</v>
      </c>
      <c r="GJ392" s="1">
        <v>0.0</v>
      </c>
      <c r="GK392" s="1">
        <v>0.0</v>
      </c>
      <c r="GL392" s="1">
        <v>0.0</v>
      </c>
      <c r="GM392" s="1" t="s">
        <v>355</v>
      </c>
      <c r="GN392" s="1" t="s">
        <v>356</v>
      </c>
      <c r="GO392" s="1" t="s">
        <v>357</v>
      </c>
      <c r="GP392" s="1" t="s">
        <v>357</v>
      </c>
      <c r="GQ392" s="1" t="s">
        <v>357</v>
      </c>
      <c r="GR392" s="1" t="s">
        <v>357</v>
      </c>
      <c r="GS392" s="1">
        <v>0.0</v>
      </c>
      <c r="GT392" s="1">
        <v>100.0</v>
      </c>
      <c r="GU392" s="1">
        <v>100.0</v>
      </c>
      <c r="GV392" s="1">
        <v>2.88</v>
      </c>
      <c r="GW392" s="1">
        <v>0.0348</v>
      </c>
      <c r="GX392" s="1">
        <v>0.3255316452960568</v>
      </c>
      <c r="GY392" s="1">
        <v>0.003023906125278789</v>
      </c>
      <c r="GZ392" s="1">
        <v>-1.398580452151984E-6</v>
      </c>
      <c r="HA392" s="1">
        <v>2.803037836604737E-10</v>
      </c>
      <c r="HB392" s="1">
        <v>-0.04759964022089117</v>
      </c>
      <c r="HC392" s="1">
        <v>0.009965371539748925</v>
      </c>
      <c r="HD392" s="1">
        <v>-4.563662031605912E-4</v>
      </c>
      <c r="HE392" s="1">
        <v>7.83371007442278E-6</v>
      </c>
      <c r="HF392" s="1">
        <v>0.0</v>
      </c>
      <c r="HG392" s="1">
        <v>2134.0</v>
      </c>
      <c r="HH392" s="1">
        <v>2.0</v>
      </c>
      <c r="HI392" s="1">
        <v>25.0</v>
      </c>
      <c r="HJ392" s="1">
        <v>12.5</v>
      </c>
      <c r="HK392" s="1">
        <v>12.4</v>
      </c>
      <c r="HL392" s="1">
        <v>3.62915</v>
      </c>
      <c r="HM392" s="1">
        <v>2.28149</v>
      </c>
      <c r="HN392" s="1">
        <v>1.4978</v>
      </c>
      <c r="HO392" s="1">
        <v>2.30957</v>
      </c>
      <c r="HP392" s="1">
        <v>1.54785</v>
      </c>
      <c r="HQ392" s="1">
        <v>2.31934</v>
      </c>
      <c r="HR392" s="1">
        <v>37.7711</v>
      </c>
      <c r="HS392" s="1">
        <v>15.2003</v>
      </c>
      <c r="HT392" s="1">
        <v>18.0</v>
      </c>
      <c r="HU392" s="1">
        <v>503.67</v>
      </c>
      <c r="HV392" s="1">
        <v>492.229</v>
      </c>
      <c r="HW392" s="1">
        <v>27.7724</v>
      </c>
      <c r="HX392" s="1">
        <v>32.1796</v>
      </c>
      <c r="HY392" s="1">
        <v>30.0004</v>
      </c>
      <c r="HZ392" s="1">
        <v>31.9341</v>
      </c>
      <c r="IA392" s="1">
        <v>32.0357</v>
      </c>
      <c r="IB392" s="1">
        <v>72.6948</v>
      </c>
      <c r="IC392" s="1">
        <v>39.1128</v>
      </c>
      <c r="ID392" s="1">
        <v>0.0</v>
      </c>
      <c r="IE392" s="1">
        <v>27.7972</v>
      </c>
      <c r="IF392" s="1">
        <v>1910.13</v>
      </c>
      <c r="IG392" s="1">
        <v>19.8648</v>
      </c>
      <c r="IH392" s="1">
        <v>100.69</v>
      </c>
      <c r="II392" s="1">
        <v>100.407</v>
      </c>
      <c r="IJ392" s="1" t="s">
        <v>358</v>
      </c>
    </row>
    <row r="393" ht="15.75" customHeight="1">
      <c r="A393" s="1">
        <v>377.0</v>
      </c>
      <c r="B393" s="1">
        <v>1.6597969145E9</v>
      </c>
      <c r="C393" s="1">
        <v>773.0</v>
      </c>
      <c r="D393" s="1" t="s">
        <v>1087</v>
      </c>
      <c r="E393" s="1" t="s">
        <v>1088</v>
      </c>
      <c r="F393" s="1">
        <v>1.0</v>
      </c>
      <c r="G393" s="1" t="s">
        <v>346</v>
      </c>
      <c r="H393" s="1" t="s">
        <v>347</v>
      </c>
      <c r="I393" s="1" t="s">
        <v>348</v>
      </c>
      <c r="J393" s="1" t="s">
        <v>349</v>
      </c>
      <c r="K393" s="1" t="s">
        <v>350</v>
      </c>
      <c r="L393" s="1" t="s">
        <v>346</v>
      </c>
      <c r="M393" s="1" t="s">
        <v>351</v>
      </c>
      <c r="N393" s="1">
        <v>1.659796907E9</v>
      </c>
      <c r="O393" s="1">
        <f t="shared" si="1"/>
        <v>0.00240280727</v>
      </c>
      <c r="P393" s="1">
        <f t="shared" si="2"/>
        <v>2.40280727</v>
      </c>
      <c r="Q393" s="1">
        <f t="shared" si="3"/>
        <v>24.86849275</v>
      </c>
      <c r="R393" s="1">
        <f t="shared" si="4"/>
        <v>1782.104</v>
      </c>
      <c r="S393" s="1">
        <f t="shared" si="5"/>
        <v>1308.006347</v>
      </c>
      <c r="T393" s="1">
        <f t="shared" si="6"/>
        <v>129.7164654</v>
      </c>
      <c r="U393" s="1">
        <f t="shared" si="7"/>
        <v>176.7332646</v>
      </c>
      <c r="V393" s="1">
        <f t="shared" si="8"/>
        <v>0.09799686273</v>
      </c>
      <c r="W393" s="1">
        <f t="shared" si="9"/>
        <v>2.914355414</v>
      </c>
      <c r="X393" s="1">
        <f t="shared" si="10"/>
        <v>0.09620236487</v>
      </c>
      <c r="Y393" s="1">
        <f t="shared" si="11"/>
        <v>0.06028496951</v>
      </c>
      <c r="Z393" s="1">
        <f t="shared" si="12"/>
        <v>321.5183408</v>
      </c>
      <c r="AA393" s="1">
        <f t="shared" si="13"/>
        <v>32.22810776</v>
      </c>
      <c r="AB393" s="1">
        <f t="shared" si="14"/>
        <v>31.4588</v>
      </c>
      <c r="AC393" s="1">
        <f t="shared" si="15"/>
        <v>4.630747588</v>
      </c>
      <c r="AD393" s="1">
        <f t="shared" si="16"/>
        <v>49.77269746</v>
      </c>
      <c r="AE393" s="1">
        <f t="shared" si="17"/>
        <v>2.239589526</v>
      </c>
      <c r="AF393" s="1">
        <f t="shared" si="18"/>
        <v>4.49963462</v>
      </c>
      <c r="AG393" s="1">
        <f t="shared" si="19"/>
        <v>2.391158062</v>
      </c>
      <c r="AH393" s="1">
        <f t="shared" si="20"/>
        <v>-105.9638006</v>
      </c>
      <c r="AI393" s="1">
        <f t="shared" si="21"/>
        <v>-79.26744627</v>
      </c>
      <c r="AJ393" s="1">
        <f t="shared" si="22"/>
        <v>-6.120255141</v>
      </c>
      <c r="AK393" s="1">
        <f t="shared" si="23"/>
        <v>130.1668388</v>
      </c>
      <c r="AL393" s="1">
        <f t="shared" si="24"/>
        <v>56.22737556</v>
      </c>
      <c r="AM393" s="1">
        <f t="shared" si="25"/>
        <v>2.429278696</v>
      </c>
      <c r="AN393" s="1">
        <f t="shared" si="26"/>
        <v>24.86849275</v>
      </c>
      <c r="AO393" s="1">
        <v>1915.521458874459</v>
      </c>
      <c r="AP393" s="1">
        <v>1859.164848484849</v>
      </c>
      <c r="AQ393" s="1">
        <v>5.094739393939424</v>
      </c>
      <c r="AR393" s="1">
        <v>64.94</v>
      </c>
      <c r="AS393" s="1">
        <f t="shared" si="27"/>
        <v>2.40280727</v>
      </c>
      <c r="AT393" s="1">
        <v>19.77324310379879</v>
      </c>
      <c r="AU393" s="1">
        <v>22.59266411764706</v>
      </c>
      <c r="AV393" s="1">
        <v>-2.748283031690968E-4</v>
      </c>
      <c r="AW393" s="1">
        <v>90.19422672828748</v>
      </c>
      <c r="AX393" s="1">
        <v>0.0</v>
      </c>
      <c r="AY393" s="1">
        <v>0.0</v>
      </c>
      <c r="AZ393" s="1">
        <f t="shared" si="28"/>
        <v>1</v>
      </c>
      <c r="BA393" s="1">
        <f t="shared" si="29"/>
        <v>0</v>
      </c>
      <c r="BB393" s="1">
        <f t="shared" si="30"/>
        <v>51737.15756</v>
      </c>
      <c r="BC393" s="1">
        <f t="shared" si="31"/>
        <v>2000.014667</v>
      </c>
      <c r="BD393" s="1">
        <f t="shared" si="32"/>
        <v>1681.21232</v>
      </c>
      <c r="BE393" s="1">
        <f t="shared" si="33"/>
        <v>0.8405999956</v>
      </c>
      <c r="BF393" s="1">
        <f t="shared" si="34"/>
        <v>0.1607579915</v>
      </c>
      <c r="BG393" s="1">
        <v>6.0</v>
      </c>
      <c r="BH393" s="1">
        <v>0.5</v>
      </c>
      <c r="BI393" s="1" t="s">
        <v>352</v>
      </c>
      <c r="BJ393" s="1">
        <v>2.0</v>
      </c>
      <c r="BK393" s="1" t="b">
        <v>1</v>
      </c>
      <c r="BL393" s="1">
        <v>1.659796907E9</v>
      </c>
      <c r="BM393" s="1">
        <v>1782.104</v>
      </c>
      <c r="BN393" s="1">
        <v>1854.752666666667</v>
      </c>
      <c r="BO393" s="1">
        <v>22.58308</v>
      </c>
      <c r="BP393" s="1">
        <v>19.73453333333334</v>
      </c>
      <c r="BQ393" s="1">
        <v>1779.245333333333</v>
      </c>
      <c r="BR393" s="1">
        <v>22.54820666666667</v>
      </c>
      <c r="BS393" s="1">
        <v>500.1325333333334</v>
      </c>
      <c r="BT393" s="1">
        <v>99.07111333333336</v>
      </c>
      <c r="BU393" s="1">
        <v>0.1000150666666667</v>
      </c>
      <c r="BV393" s="1">
        <v>30.95429333333334</v>
      </c>
      <c r="BW393" s="1">
        <v>31.4588</v>
      </c>
      <c r="BX393" s="1">
        <v>999.8999999999999</v>
      </c>
      <c r="BY393" s="1">
        <v>0.0</v>
      </c>
      <c r="BZ393" s="1">
        <v>0.0</v>
      </c>
      <c r="CA393" s="1">
        <v>10006.58866666667</v>
      </c>
      <c r="CB393" s="1">
        <v>0.0</v>
      </c>
      <c r="CC393" s="1">
        <v>288.4474666666666</v>
      </c>
      <c r="CD393" s="1">
        <v>-72.64841333333334</v>
      </c>
      <c r="CE393" s="1">
        <v>1823.279333333333</v>
      </c>
      <c r="CF393" s="1">
        <v>1892.093333333333</v>
      </c>
      <c r="CG393" s="1">
        <v>2.848536666666666</v>
      </c>
      <c r="CH393" s="1">
        <v>1854.752666666667</v>
      </c>
      <c r="CI393" s="1">
        <v>19.73453333333334</v>
      </c>
      <c r="CJ393" s="1">
        <v>2.23733</v>
      </c>
      <c r="CK393" s="1">
        <v>1.955124666666667</v>
      </c>
      <c r="CL393" s="1">
        <v>19.23215333333333</v>
      </c>
      <c r="CM393" s="1">
        <v>17.08546666666667</v>
      </c>
      <c r="CN393" s="1">
        <v>2000.014666666667</v>
      </c>
      <c r="CO393" s="1">
        <v>0.9799991999999997</v>
      </c>
      <c r="CP393" s="1">
        <v>0.02000100666666666</v>
      </c>
      <c r="CQ393" s="1">
        <v>0.0</v>
      </c>
      <c r="CR393" s="1">
        <v>2.4592</v>
      </c>
      <c r="CS393" s="1">
        <v>0.0</v>
      </c>
      <c r="CT393" s="1">
        <v>17319.86</v>
      </c>
      <c r="CU393" s="1">
        <v>17412.45333333333</v>
      </c>
      <c r="CV393" s="1">
        <v>41.3246</v>
      </c>
      <c r="CW393" s="1">
        <v>42.3582</v>
      </c>
      <c r="CX393" s="1">
        <v>41.25</v>
      </c>
      <c r="CY393" s="1">
        <v>41.0956</v>
      </c>
      <c r="CZ393" s="1">
        <v>41.53306666666667</v>
      </c>
      <c r="DA393" s="1">
        <v>1960.014666666667</v>
      </c>
      <c r="DB393" s="1">
        <v>40.0</v>
      </c>
      <c r="DC393" s="1">
        <v>0.0</v>
      </c>
      <c r="DD393" s="1">
        <v>1.6597969137E9</v>
      </c>
      <c r="DE393" s="1">
        <v>0.0</v>
      </c>
      <c r="DF393" s="1">
        <v>1.6597961675E9</v>
      </c>
      <c r="DG393" s="1" t="s">
        <v>353</v>
      </c>
      <c r="DH393" s="1">
        <v>1.659796162E9</v>
      </c>
      <c r="DI393" s="1">
        <v>1.6597961675E9</v>
      </c>
      <c r="DJ393" s="1">
        <v>2.0</v>
      </c>
      <c r="DK393" s="1">
        <v>-0.014</v>
      </c>
      <c r="DL393" s="1">
        <v>-0.001</v>
      </c>
      <c r="DM393" s="1">
        <v>1.327</v>
      </c>
      <c r="DN393" s="1">
        <v>0.031</v>
      </c>
      <c r="DO393" s="1">
        <v>400.0</v>
      </c>
      <c r="DP393" s="1">
        <v>20.0</v>
      </c>
      <c r="DQ393" s="1">
        <v>0.32</v>
      </c>
      <c r="DR393" s="1">
        <v>0.03</v>
      </c>
      <c r="DS393" s="1">
        <v>24.28382091903715</v>
      </c>
      <c r="DT393" s="1">
        <v>-0.3817884238429124</v>
      </c>
      <c r="DU393" s="1">
        <v>0.1218999487980012</v>
      </c>
      <c r="DV393" s="1">
        <v>0.0</v>
      </c>
      <c r="DW393" s="1">
        <v>-72.50945750000001</v>
      </c>
      <c r="DX393" s="1">
        <v>-2.238543714821625</v>
      </c>
      <c r="DY393" s="1">
        <v>0.2434806757090792</v>
      </c>
      <c r="DZ393" s="1">
        <v>0.0</v>
      </c>
      <c r="EA393" s="1">
        <v>2.8829165</v>
      </c>
      <c r="EB393" s="1">
        <v>-0.5895194746716834</v>
      </c>
      <c r="EC393" s="1">
        <v>0.05869053938029539</v>
      </c>
      <c r="ED393" s="1">
        <v>0.0</v>
      </c>
      <c r="EE393" s="1">
        <v>2.392133624882499</v>
      </c>
      <c r="EF393" s="1">
        <v>-0.03153019473522908</v>
      </c>
      <c r="EG393" s="1">
        <v>0.002873679829092561</v>
      </c>
      <c r="EH393" s="1">
        <v>1.0</v>
      </c>
      <c r="EI393" s="1">
        <v>0.1011755316148524</v>
      </c>
      <c r="EJ393" s="1">
        <v>-0.01312826326134938</v>
      </c>
      <c r="EK393" s="1">
        <v>9.98756932211179E-4</v>
      </c>
      <c r="EL393" s="1">
        <v>1.0</v>
      </c>
      <c r="EM393" s="1">
        <v>2.0</v>
      </c>
      <c r="EN393" s="1">
        <v>5.0</v>
      </c>
      <c r="EO393" s="1" t="s">
        <v>429</v>
      </c>
      <c r="EP393" s="1">
        <v>2.94281</v>
      </c>
      <c r="EQ393" s="1">
        <v>2.80262</v>
      </c>
      <c r="ER393" s="1">
        <v>0.238319</v>
      </c>
      <c r="ES393" s="1">
        <v>0.243739</v>
      </c>
      <c r="ET393" s="1">
        <v>0.102854</v>
      </c>
      <c r="EU393" s="1">
        <v>0.0936692</v>
      </c>
      <c r="EV393" s="1">
        <v>15637.6</v>
      </c>
      <c r="EW393" s="1">
        <v>16281.6</v>
      </c>
      <c r="EX393" s="1">
        <v>23881.2</v>
      </c>
      <c r="EY393" s="1">
        <v>25061.6</v>
      </c>
      <c r="EZ393" s="1">
        <v>34300.7</v>
      </c>
      <c r="FA393" s="1">
        <v>36279.2</v>
      </c>
      <c r="FB393" s="1">
        <v>43544.0</v>
      </c>
      <c r="FC393" s="1">
        <v>46329.6</v>
      </c>
      <c r="FD393" s="1">
        <v>1.9665</v>
      </c>
      <c r="FE393" s="1">
        <v>1.84857</v>
      </c>
      <c r="FF393" s="1">
        <v>0.0853129</v>
      </c>
      <c r="FG393" s="1">
        <v>0.0</v>
      </c>
      <c r="FH393" s="1">
        <v>30.0704</v>
      </c>
      <c r="FI393" s="1">
        <v>999.9</v>
      </c>
      <c r="FJ393" s="1">
        <v>55.6</v>
      </c>
      <c r="FK393" s="1">
        <v>34.7</v>
      </c>
      <c r="FL393" s="1">
        <v>31.1789</v>
      </c>
      <c r="FM393" s="1">
        <v>64.6086</v>
      </c>
      <c r="FN393" s="1">
        <v>26.238</v>
      </c>
      <c r="FO393" s="1">
        <v>1.0</v>
      </c>
      <c r="FP393" s="1">
        <v>0.401842</v>
      </c>
      <c r="FQ393" s="1">
        <v>1.35087</v>
      </c>
      <c r="FR393" s="1">
        <v>20.3172</v>
      </c>
      <c r="FS393" s="1">
        <v>5.2125</v>
      </c>
      <c r="FT393" s="1">
        <v>11.9078</v>
      </c>
      <c r="FU393" s="1">
        <v>5.0028</v>
      </c>
      <c r="FV393" s="1">
        <v>3.28975</v>
      </c>
      <c r="FW393" s="1">
        <v>9999.0</v>
      </c>
      <c r="FX393" s="1">
        <v>9999.0</v>
      </c>
      <c r="FY393" s="1">
        <v>9999.0</v>
      </c>
      <c r="FZ393" s="1">
        <v>999.9</v>
      </c>
      <c r="GA393" s="1">
        <v>1.85959</v>
      </c>
      <c r="GB393" s="1">
        <v>1.85454</v>
      </c>
      <c r="GC393" s="1">
        <v>1.85774</v>
      </c>
      <c r="GD393" s="1">
        <v>1.85613</v>
      </c>
      <c r="GE393" s="1">
        <v>1.8549</v>
      </c>
      <c r="GF393" s="1">
        <v>1.85457</v>
      </c>
      <c r="GG393" s="1">
        <v>1.85323</v>
      </c>
      <c r="GH393" s="1">
        <v>1.85638</v>
      </c>
      <c r="GI393" s="1">
        <v>0.0</v>
      </c>
      <c r="GJ393" s="1">
        <v>0.0</v>
      </c>
      <c r="GK393" s="1">
        <v>0.0</v>
      </c>
      <c r="GL393" s="1">
        <v>0.0</v>
      </c>
      <c r="GM393" s="1" t="s">
        <v>355</v>
      </c>
      <c r="GN393" s="1" t="s">
        <v>356</v>
      </c>
      <c r="GO393" s="1" t="s">
        <v>357</v>
      </c>
      <c r="GP393" s="1" t="s">
        <v>357</v>
      </c>
      <c r="GQ393" s="1" t="s">
        <v>357</v>
      </c>
      <c r="GR393" s="1" t="s">
        <v>357</v>
      </c>
      <c r="GS393" s="1">
        <v>0.0</v>
      </c>
      <c r="GT393" s="1">
        <v>100.0</v>
      </c>
      <c r="GU393" s="1">
        <v>100.0</v>
      </c>
      <c r="GV393" s="1">
        <v>2.89</v>
      </c>
      <c r="GW393" s="1">
        <v>0.0349</v>
      </c>
      <c r="GX393" s="1">
        <v>0.3255316452960568</v>
      </c>
      <c r="GY393" s="1">
        <v>0.003023906125278789</v>
      </c>
      <c r="GZ393" s="1">
        <v>-1.398580452151984E-6</v>
      </c>
      <c r="HA393" s="1">
        <v>2.803037836604737E-10</v>
      </c>
      <c r="HB393" s="1">
        <v>-0.04759964022089117</v>
      </c>
      <c r="HC393" s="1">
        <v>0.009965371539748925</v>
      </c>
      <c r="HD393" s="1">
        <v>-4.563662031605912E-4</v>
      </c>
      <c r="HE393" s="1">
        <v>7.83371007442278E-6</v>
      </c>
      <c r="HF393" s="1">
        <v>0.0</v>
      </c>
      <c r="HG393" s="1">
        <v>2134.0</v>
      </c>
      <c r="HH393" s="1">
        <v>2.0</v>
      </c>
      <c r="HI393" s="1">
        <v>25.0</v>
      </c>
      <c r="HJ393" s="1">
        <v>12.5</v>
      </c>
      <c r="HK393" s="1">
        <v>12.4</v>
      </c>
      <c r="HL393" s="1">
        <v>3.63892</v>
      </c>
      <c r="HM393" s="1">
        <v>2.26562</v>
      </c>
      <c r="HN393" s="1">
        <v>1.4978</v>
      </c>
      <c r="HO393" s="1">
        <v>2.30835</v>
      </c>
      <c r="HP393" s="1">
        <v>1.54785</v>
      </c>
      <c r="HQ393" s="1">
        <v>2.33276</v>
      </c>
      <c r="HR393" s="1">
        <v>37.7711</v>
      </c>
      <c r="HS393" s="1">
        <v>15.2003</v>
      </c>
      <c r="HT393" s="1">
        <v>18.0</v>
      </c>
      <c r="HU393" s="1">
        <v>503.751</v>
      </c>
      <c r="HV393" s="1">
        <v>492.201</v>
      </c>
      <c r="HW393" s="1">
        <v>27.7789</v>
      </c>
      <c r="HX393" s="1">
        <v>32.1803</v>
      </c>
      <c r="HY393" s="1">
        <v>30.0004</v>
      </c>
      <c r="HZ393" s="1">
        <v>31.9348</v>
      </c>
      <c r="IA393" s="1">
        <v>32.0364</v>
      </c>
      <c r="IB393" s="1">
        <v>72.9067</v>
      </c>
      <c r="IC393" s="1">
        <v>39.1128</v>
      </c>
      <c r="ID393" s="1">
        <v>0.0</v>
      </c>
      <c r="IE393" s="1">
        <v>27.7972</v>
      </c>
      <c r="IF393" s="1">
        <v>1920.15</v>
      </c>
      <c r="IG393" s="1">
        <v>19.8706</v>
      </c>
      <c r="IH393" s="1">
        <v>100.69</v>
      </c>
      <c r="II393" s="1">
        <v>100.407</v>
      </c>
      <c r="IJ393" s="1" t="s">
        <v>358</v>
      </c>
    </row>
    <row r="394" ht="15.75" customHeight="1">
      <c r="A394" s="1">
        <v>378.0</v>
      </c>
      <c r="B394" s="1">
        <v>1.6597969155E9</v>
      </c>
      <c r="C394" s="1">
        <v>774.0</v>
      </c>
      <c r="D394" s="1" t="s">
        <v>1089</v>
      </c>
      <c r="E394" s="1" t="s">
        <v>1090</v>
      </c>
      <c r="F394" s="1">
        <v>1.0</v>
      </c>
      <c r="G394" s="1" t="s">
        <v>346</v>
      </c>
      <c r="H394" s="1" t="s">
        <v>347</v>
      </c>
      <c r="I394" s="1" t="s">
        <v>348</v>
      </c>
      <c r="J394" s="1" t="s">
        <v>349</v>
      </c>
      <c r="K394" s="1" t="s">
        <v>350</v>
      </c>
      <c r="L394" s="1" t="s">
        <v>346</v>
      </c>
      <c r="M394" s="1" t="s">
        <v>351</v>
      </c>
      <c r="N394" s="1">
        <v>1.6597969075E9</v>
      </c>
      <c r="O394" s="1">
        <f t="shared" si="1"/>
        <v>0.002390023791</v>
      </c>
      <c r="P394" s="1">
        <f t="shared" si="2"/>
        <v>2.390023791</v>
      </c>
      <c r="Q394" s="1">
        <f t="shared" si="3"/>
        <v>24.97711417</v>
      </c>
      <c r="R394" s="1">
        <f t="shared" si="4"/>
        <v>1784.606875</v>
      </c>
      <c r="S394" s="1">
        <f t="shared" si="5"/>
        <v>1306.483191</v>
      </c>
      <c r="T394" s="1">
        <f t="shared" si="6"/>
        <v>129.5654785</v>
      </c>
      <c r="U394" s="1">
        <f t="shared" si="7"/>
        <v>176.9815681</v>
      </c>
      <c r="V394" s="1">
        <f t="shared" si="8"/>
        <v>0.09746946682</v>
      </c>
      <c r="W394" s="1">
        <f t="shared" si="9"/>
        <v>2.914555781</v>
      </c>
      <c r="X394" s="1">
        <f t="shared" si="10"/>
        <v>0.09569416316</v>
      </c>
      <c r="Y394" s="1">
        <f t="shared" si="11"/>
        <v>0.05996566266</v>
      </c>
      <c r="Z394" s="1">
        <f t="shared" si="12"/>
        <v>321.518793</v>
      </c>
      <c r="AA394" s="1">
        <f t="shared" si="13"/>
        <v>32.22989337</v>
      </c>
      <c r="AB394" s="1">
        <f t="shared" si="14"/>
        <v>31.4587</v>
      </c>
      <c r="AC394" s="1">
        <f t="shared" si="15"/>
        <v>4.630721273</v>
      </c>
      <c r="AD394" s="1">
        <f t="shared" si="16"/>
        <v>49.77827189</v>
      </c>
      <c r="AE394" s="1">
        <f t="shared" si="17"/>
        <v>2.239652778</v>
      </c>
      <c r="AF394" s="1">
        <f t="shared" si="18"/>
        <v>4.499257794</v>
      </c>
      <c r="AG394" s="1">
        <f t="shared" si="19"/>
        <v>2.391068496</v>
      </c>
      <c r="AH394" s="1">
        <f t="shared" si="20"/>
        <v>-105.4000492</v>
      </c>
      <c r="AI394" s="1">
        <f t="shared" si="21"/>
        <v>-79.48790162</v>
      </c>
      <c r="AJ394" s="1">
        <f t="shared" si="22"/>
        <v>-6.136807188</v>
      </c>
      <c r="AK394" s="1">
        <f t="shared" si="23"/>
        <v>130.494035</v>
      </c>
      <c r="AL394" s="1">
        <f t="shared" si="24"/>
        <v>56.24147612</v>
      </c>
      <c r="AM394" s="1">
        <f t="shared" si="25"/>
        <v>2.425869356</v>
      </c>
      <c r="AN394" s="1">
        <f t="shared" si="26"/>
        <v>24.97711417</v>
      </c>
      <c r="AO394" s="1">
        <v>1920.644653679655</v>
      </c>
      <c r="AP394" s="1">
        <v>1864.245454545454</v>
      </c>
      <c r="AQ394" s="1">
        <v>5.07711515151531</v>
      </c>
      <c r="AR394" s="1">
        <v>64.94</v>
      </c>
      <c r="AS394" s="1">
        <f t="shared" si="27"/>
        <v>2.390023791</v>
      </c>
      <c r="AT394" s="1">
        <v>19.79242381487789</v>
      </c>
      <c r="AU394" s="1">
        <v>22.59504970588234</v>
      </c>
      <c r="AV394" s="1">
        <v>-2.686286627309968E-5</v>
      </c>
      <c r="AW394" s="1">
        <v>90.19422672828748</v>
      </c>
      <c r="AX394" s="1">
        <v>0.0</v>
      </c>
      <c r="AY394" s="1">
        <v>0.0</v>
      </c>
      <c r="AZ394" s="1">
        <f t="shared" si="28"/>
        <v>1</v>
      </c>
      <c r="BA394" s="1">
        <f t="shared" si="29"/>
        <v>0</v>
      </c>
      <c r="BB394" s="1">
        <f t="shared" si="30"/>
        <v>51743.08954</v>
      </c>
      <c r="BC394" s="1">
        <f t="shared" si="31"/>
        <v>2000.0175</v>
      </c>
      <c r="BD394" s="1">
        <f t="shared" si="32"/>
        <v>1681.2147</v>
      </c>
      <c r="BE394" s="1">
        <f t="shared" si="33"/>
        <v>0.8405999948</v>
      </c>
      <c r="BF394" s="1">
        <f t="shared" si="34"/>
        <v>0.1607579899</v>
      </c>
      <c r="BG394" s="1">
        <v>6.0</v>
      </c>
      <c r="BH394" s="1">
        <v>0.5</v>
      </c>
      <c r="BI394" s="1" t="s">
        <v>352</v>
      </c>
      <c r="BJ394" s="1">
        <v>2.0</v>
      </c>
      <c r="BK394" s="1" t="b">
        <v>1</v>
      </c>
      <c r="BL394" s="1">
        <v>1.6597969075E9</v>
      </c>
      <c r="BM394" s="1">
        <v>1784.606875</v>
      </c>
      <c r="BN394" s="1">
        <v>1857.27125</v>
      </c>
      <c r="BO394" s="1">
        <v>22.58370625</v>
      </c>
      <c r="BP394" s="1">
        <v>19.73920625</v>
      </c>
      <c r="BQ394" s="1">
        <v>1781.74625</v>
      </c>
      <c r="BR394" s="1">
        <v>22.54883125</v>
      </c>
      <c r="BS394" s="1">
        <v>500.1408125</v>
      </c>
      <c r="BT394" s="1">
        <v>99.07106875000001</v>
      </c>
      <c r="BU394" s="1">
        <v>0.100110375</v>
      </c>
      <c r="BV394" s="1">
        <v>30.952825</v>
      </c>
      <c r="BW394" s="1">
        <v>31.4587</v>
      </c>
      <c r="BX394" s="1">
        <v>999.9</v>
      </c>
      <c r="BY394" s="1">
        <v>0.0</v>
      </c>
      <c r="BZ394" s="1">
        <v>0.0</v>
      </c>
      <c r="CA394" s="1">
        <v>10007.739375</v>
      </c>
      <c r="CB394" s="1">
        <v>0.0</v>
      </c>
      <c r="CC394" s="1">
        <v>288.041</v>
      </c>
      <c r="CD394" s="1">
        <v>-72.66428125</v>
      </c>
      <c r="CE394" s="1">
        <v>1825.840625</v>
      </c>
      <c r="CF394" s="1">
        <v>1894.671875</v>
      </c>
      <c r="CG394" s="1">
        <v>2.84449125</v>
      </c>
      <c r="CH394" s="1">
        <v>1857.27125</v>
      </c>
      <c r="CI394" s="1">
        <v>19.73920625</v>
      </c>
      <c r="CJ394" s="1">
        <v>2.237390625</v>
      </c>
      <c r="CK394" s="1">
        <v>1.95558625</v>
      </c>
      <c r="CL394" s="1">
        <v>19.2325875</v>
      </c>
      <c r="CM394" s="1">
        <v>17.08919375</v>
      </c>
      <c r="CN394" s="1">
        <v>2000.0175</v>
      </c>
      <c r="CO394" s="1">
        <v>0.9799991875</v>
      </c>
      <c r="CP394" s="1">
        <v>0.02000101875</v>
      </c>
      <c r="CQ394" s="1">
        <v>0.0</v>
      </c>
      <c r="CR394" s="1">
        <v>2.42975</v>
      </c>
      <c r="CS394" s="1">
        <v>0.0</v>
      </c>
      <c r="CT394" s="1">
        <v>17319.65625</v>
      </c>
      <c r="CU394" s="1">
        <v>17412.48125</v>
      </c>
      <c r="CV394" s="1">
        <v>41.3238125</v>
      </c>
      <c r="CW394" s="1">
        <v>42.3553125</v>
      </c>
      <c r="CX394" s="1">
        <v>41.25</v>
      </c>
      <c r="CY394" s="1">
        <v>41.0974375</v>
      </c>
      <c r="CZ394" s="1">
        <v>41.534875</v>
      </c>
      <c r="DA394" s="1">
        <v>1960.0175</v>
      </c>
      <c r="DB394" s="1">
        <v>40.0</v>
      </c>
      <c r="DC394" s="1">
        <v>0.0</v>
      </c>
      <c r="DD394" s="1">
        <v>1.6597969143E9</v>
      </c>
      <c r="DE394" s="1">
        <v>0.0</v>
      </c>
      <c r="DF394" s="1">
        <v>1.6597961675E9</v>
      </c>
      <c r="DG394" s="1" t="s">
        <v>353</v>
      </c>
      <c r="DH394" s="1">
        <v>1.659796162E9</v>
      </c>
      <c r="DI394" s="1">
        <v>1.6597961675E9</v>
      </c>
      <c r="DJ394" s="1">
        <v>2.0</v>
      </c>
      <c r="DK394" s="1">
        <v>-0.014</v>
      </c>
      <c r="DL394" s="1">
        <v>-0.001</v>
      </c>
      <c r="DM394" s="1">
        <v>1.327</v>
      </c>
      <c r="DN394" s="1">
        <v>0.031</v>
      </c>
      <c r="DO394" s="1">
        <v>400.0</v>
      </c>
      <c r="DP394" s="1">
        <v>20.0</v>
      </c>
      <c r="DQ394" s="1">
        <v>0.32</v>
      </c>
      <c r="DR394" s="1">
        <v>0.03</v>
      </c>
      <c r="DS394" s="1">
        <v>24.32929967329678</v>
      </c>
      <c r="DT394" s="1">
        <v>0.678535996458832</v>
      </c>
      <c r="DU394" s="1">
        <v>0.1913347678898104</v>
      </c>
      <c r="DV394" s="1">
        <v>0.0</v>
      </c>
      <c r="DW394" s="1">
        <v>-72.56383658536585</v>
      </c>
      <c r="DX394" s="1">
        <v>-2.225912195122092</v>
      </c>
      <c r="DY394" s="1">
        <v>0.2457094315631207</v>
      </c>
      <c r="DZ394" s="1">
        <v>0.0</v>
      </c>
      <c r="EA394" s="1">
        <v>2.872333658536586</v>
      </c>
      <c r="EB394" s="1">
        <v>-0.6066792334494724</v>
      </c>
      <c r="EC394" s="1">
        <v>0.06135690836155521</v>
      </c>
      <c r="ED394" s="1">
        <v>0.0</v>
      </c>
      <c r="EE394" s="1">
        <v>2.391275065345374</v>
      </c>
      <c r="EF394" s="1">
        <v>-0.0217361158345773</v>
      </c>
      <c r="EG394" s="1">
        <v>0.002257556466515334</v>
      </c>
      <c r="EH394" s="1">
        <v>1.0</v>
      </c>
      <c r="EI394" s="1">
        <v>0.1007359405641077</v>
      </c>
      <c r="EJ394" s="1">
        <v>-0.01614721806550929</v>
      </c>
      <c r="EK394" s="1">
        <v>0.001194457952974125</v>
      </c>
      <c r="EL394" s="1">
        <v>1.0</v>
      </c>
      <c r="EM394" s="1">
        <v>2.0</v>
      </c>
      <c r="EN394" s="1">
        <v>5.0</v>
      </c>
      <c r="EO394" s="1" t="s">
        <v>429</v>
      </c>
      <c r="EP394" s="1">
        <v>2.94301</v>
      </c>
      <c r="EQ394" s="1">
        <v>2.80296</v>
      </c>
      <c r="ER394" s="1">
        <v>0.238697</v>
      </c>
      <c r="ES394" s="1">
        <v>0.244098</v>
      </c>
      <c r="ET394" s="1">
        <v>0.102854</v>
      </c>
      <c r="EU394" s="1">
        <v>0.0936746</v>
      </c>
      <c r="EV394" s="1">
        <v>15629.8</v>
      </c>
      <c r="EW394" s="1">
        <v>16273.7</v>
      </c>
      <c r="EX394" s="1">
        <v>23881.2</v>
      </c>
      <c r="EY394" s="1">
        <v>25061.4</v>
      </c>
      <c r="EZ394" s="1">
        <v>34300.5</v>
      </c>
      <c r="FA394" s="1">
        <v>36278.9</v>
      </c>
      <c r="FB394" s="1">
        <v>43543.8</v>
      </c>
      <c r="FC394" s="1">
        <v>46329.4</v>
      </c>
      <c r="FD394" s="1">
        <v>1.96642</v>
      </c>
      <c r="FE394" s="1">
        <v>1.84857</v>
      </c>
      <c r="FF394" s="1">
        <v>0.0854768</v>
      </c>
      <c r="FG394" s="1">
        <v>0.0</v>
      </c>
      <c r="FH394" s="1">
        <v>30.0684</v>
      </c>
      <c r="FI394" s="1">
        <v>999.9</v>
      </c>
      <c r="FJ394" s="1">
        <v>55.6</v>
      </c>
      <c r="FK394" s="1">
        <v>34.7</v>
      </c>
      <c r="FL394" s="1">
        <v>31.1792</v>
      </c>
      <c r="FM394" s="1">
        <v>64.0886</v>
      </c>
      <c r="FN394" s="1">
        <v>25.6611</v>
      </c>
      <c r="FO394" s="1">
        <v>1.0</v>
      </c>
      <c r="FP394" s="1">
        <v>0.40174</v>
      </c>
      <c r="FQ394" s="1">
        <v>1.35365</v>
      </c>
      <c r="FR394" s="1">
        <v>20.3172</v>
      </c>
      <c r="FS394" s="1">
        <v>5.2125</v>
      </c>
      <c r="FT394" s="1">
        <v>11.908</v>
      </c>
      <c r="FU394" s="1">
        <v>5.00295</v>
      </c>
      <c r="FV394" s="1">
        <v>3.2897</v>
      </c>
      <c r="FW394" s="1">
        <v>9999.0</v>
      </c>
      <c r="FX394" s="1">
        <v>9999.0</v>
      </c>
      <c r="FY394" s="1">
        <v>9999.0</v>
      </c>
      <c r="FZ394" s="1">
        <v>999.9</v>
      </c>
      <c r="GA394" s="1">
        <v>1.85959</v>
      </c>
      <c r="GB394" s="1">
        <v>1.85454</v>
      </c>
      <c r="GC394" s="1">
        <v>1.85774</v>
      </c>
      <c r="GD394" s="1">
        <v>1.85613</v>
      </c>
      <c r="GE394" s="1">
        <v>1.85491</v>
      </c>
      <c r="GF394" s="1">
        <v>1.85457</v>
      </c>
      <c r="GG394" s="1">
        <v>1.85323</v>
      </c>
      <c r="GH394" s="1">
        <v>1.85638</v>
      </c>
      <c r="GI394" s="1">
        <v>0.0</v>
      </c>
      <c r="GJ394" s="1">
        <v>0.0</v>
      </c>
      <c r="GK394" s="1">
        <v>0.0</v>
      </c>
      <c r="GL394" s="1">
        <v>0.0</v>
      </c>
      <c r="GM394" s="1" t="s">
        <v>355</v>
      </c>
      <c r="GN394" s="1" t="s">
        <v>356</v>
      </c>
      <c r="GO394" s="1" t="s">
        <v>357</v>
      </c>
      <c r="GP394" s="1" t="s">
        <v>357</v>
      </c>
      <c r="GQ394" s="1" t="s">
        <v>357</v>
      </c>
      <c r="GR394" s="1" t="s">
        <v>357</v>
      </c>
      <c r="GS394" s="1">
        <v>0.0</v>
      </c>
      <c r="GT394" s="1">
        <v>100.0</v>
      </c>
      <c r="GU394" s="1">
        <v>100.0</v>
      </c>
      <c r="GV394" s="1">
        <v>2.88</v>
      </c>
      <c r="GW394" s="1">
        <v>0.0349</v>
      </c>
      <c r="GX394" s="1">
        <v>0.3255316452960568</v>
      </c>
      <c r="GY394" s="1">
        <v>0.003023906125278789</v>
      </c>
      <c r="GZ394" s="1">
        <v>-1.398580452151984E-6</v>
      </c>
      <c r="HA394" s="1">
        <v>2.803037836604737E-10</v>
      </c>
      <c r="HB394" s="1">
        <v>-0.04759964022089117</v>
      </c>
      <c r="HC394" s="1">
        <v>0.009965371539748925</v>
      </c>
      <c r="HD394" s="1">
        <v>-4.563662031605912E-4</v>
      </c>
      <c r="HE394" s="1">
        <v>7.83371007442278E-6</v>
      </c>
      <c r="HF394" s="1">
        <v>0.0</v>
      </c>
      <c r="HG394" s="1">
        <v>2134.0</v>
      </c>
      <c r="HH394" s="1">
        <v>2.0</v>
      </c>
      <c r="HI394" s="1">
        <v>25.0</v>
      </c>
      <c r="HJ394" s="1">
        <v>12.6</v>
      </c>
      <c r="HK394" s="1">
        <v>12.5</v>
      </c>
      <c r="HL394" s="1">
        <v>3.64502</v>
      </c>
      <c r="HM394" s="1">
        <v>2.27295</v>
      </c>
      <c r="HN394" s="1">
        <v>1.4978</v>
      </c>
      <c r="HO394" s="1">
        <v>2.30957</v>
      </c>
      <c r="HP394" s="1">
        <v>1.54785</v>
      </c>
      <c r="HQ394" s="1">
        <v>2.39502</v>
      </c>
      <c r="HR394" s="1">
        <v>37.7711</v>
      </c>
      <c r="HS394" s="1">
        <v>15.2003</v>
      </c>
      <c r="HT394" s="1">
        <v>18.0</v>
      </c>
      <c r="HU394" s="1">
        <v>503.714</v>
      </c>
      <c r="HV394" s="1">
        <v>492.204</v>
      </c>
      <c r="HW394" s="1">
        <v>27.7867</v>
      </c>
      <c r="HX394" s="1">
        <v>32.181</v>
      </c>
      <c r="HY394" s="1">
        <v>30.0003</v>
      </c>
      <c r="HZ394" s="1">
        <v>31.936</v>
      </c>
      <c r="IA394" s="1">
        <v>32.0367</v>
      </c>
      <c r="IB394" s="1">
        <v>73.0005</v>
      </c>
      <c r="IC394" s="1">
        <v>39.1128</v>
      </c>
      <c r="ID394" s="1">
        <v>0.0</v>
      </c>
      <c r="IE394" s="1">
        <v>27.7972</v>
      </c>
      <c r="IF394" s="1">
        <v>1920.15</v>
      </c>
      <c r="IG394" s="1">
        <v>19.8794</v>
      </c>
      <c r="IH394" s="1">
        <v>100.689</v>
      </c>
      <c r="II394" s="1">
        <v>100.407</v>
      </c>
      <c r="IJ394" s="1" t="s">
        <v>358</v>
      </c>
    </row>
    <row r="395" ht="15.75" customHeight="1">
      <c r="A395" s="1">
        <v>379.0</v>
      </c>
      <c r="B395" s="1">
        <v>1.659796916E9</v>
      </c>
      <c r="C395" s="1">
        <v>774.5</v>
      </c>
      <c r="D395" s="1" t="s">
        <v>1091</v>
      </c>
      <c r="E395" s="1" t="s">
        <v>1092</v>
      </c>
      <c r="F395" s="1">
        <v>1.0</v>
      </c>
      <c r="G395" s="1" t="s">
        <v>346</v>
      </c>
      <c r="H395" s="1" t="s">
        <v>347</v>
      </c>
      <c r="I395" s="1" t="s">
        <v>348</v>
      </c>
      <c r="J395" s="1" t="s">
        <v>349</v>
      </c>
      <c r="K395" s="1" t="s">
        <v>350</v>
      </c>
      <c r="L395" s="1" t="s">
        <v>346</v>
      </c>
      <c r="M395" s="1" t="s">
        <v>351</v>
      </c>
      <c r="N395" s="1">
        <v>1.6597969075E9</v>
      </c>
      <c r="O395" s="1">
        <f t="shared" si="1"/>
        <v>0.002385775053</v>
      </c>
      <c r="P395" s="1">
        <f t="shared" si="2"/>
        <v>2.385775053</v>
      </c>
      <c r="Q395" s="1">
        <f t="shared" si="3"/>
        <v>24.85661366</v>
      </c>
      <c r="R395" s="1">
        <f t="shared" si="4"/>
        <v>1784.606875</v>
      </c>
      <c r="S395" s="1">
        <f t="shared" si="5"/>
        <v>1307.727477</v>
      </c>
      <c r="T395" s="1">
        <f t="shared" si="6"/>
        <v>129.6888758</v>
      </c>
      <c r="U395" s="1">
        <f t="shared" si="7"/>
        <v>176.9815681</v>
      </c>
      <c r="V395" s="1">
        <f t="shared" si="8"/>
        <v>0.0972929917</v>
      </c>
      <c r="W395" s="1">
        <f t="shared" si="9"/>
        <v>2.914555781</v>
      </c>
      <c r="X395" s="1">
        <f t="shared" si="10"/>
        <v>0.09552404796</v>
      </c>
      <c r="Y395" s="1">
        <f t="shared" si="11"/>
        <v>0.05985878366</v>
      </c>
      <c r="Z395" s="1">
        <f t="shared" si="12"/>
        <v>321.518793</v>
      </c>
      <c r="AA395" s="1">
        <f t="shared" si="13"/>
        <v>32.23100056</v>
      </c>
      <c r="AB395" s="1">
        <f t="shared" si="14"/>
        <v>31.4587</v>
      </c>
      <c r="AC395" s="1">
        <f t="shared" si="15"/>
        <v>4.630721273</v>
      </c>
      <c r="AD395" s="1">
        <f t="shared" si="16"/>
        <v>49.77827189</v>
      </c>
      <c r="AE395" s="1">
        <f t="shared" si="17"/>
        <v>2.239652778</v>
      </c>
      <c r="AF395" s="1">
        <f t="shared" si="18"/>
        <v>4.499257794</v>
      </c>
      <c r="AG395" s="1">
        <f t="shared" si="19"/>
        <v>2.391068496</v>
      </c>
      <c r="AH395" s="1">
        <f t="shared" si="20"/>
        <v>-105.2126798</v>
      </c>
      <c r="AI395" s="1">
        <f t="shared" si="21"/>
        <v>-79.48790162</v>
      </c>
      <c r="AJ395" s="1">
        <f t="shared" si="22"/>
        <v>-6.136807188</v>
      </c>
      <c r="AK395" s="1">
        <f t="shared" si="23"/>
        <v>130.6814043</v>
      </c>
      <c r="AL395" s="1">
        <f t="shared" si="24"/>
        <v>56.24147612</v>
      </c>
      <c r="AM395" s="1">
        <f t="shared" si="25"/>
        <v>2.425869356</v>
      </c>
      <c r="AN395" s="1">
        <f t="shared" si="26"/>
        <v>24.85661366</v>
      </c>
      <c r="AO395" s="1">
        <v>1923.19387878788</v>
      </c>
      <c r="AP395" s="1">
        <v>1866.852727272728</v>
      </c>
      <c r="AQ395" s="1">
        <v>5.09469090909074</v>
      </c>
      <c r="AR395" s="1">
        <v>64.94</v>
      </c>
      <c r="AS395" s="1">
        <f t="shared" si="27"/>
        <v>2.385775053</v>
      </c>
      <c r="AT395" s="1">
        <v>19.79847951340494</v>
      </c>
      <c r="AU395" s="1">
        <v>22.5952132352941</v>
      </c>
      <c r="AV395" s="1">
        <v>1.018886907817752E-4</v>
      </c>
      <c r="AW395" s="1">
        <v>90.19422672828748</v>
      </c>
      <c r="AX395" s="1">
        <v>0.0</v>
      </c>
      <c r="AY395" s="1">
        <v>0.0</v>
      </c>
      <c r="AZ395" s="1">
        <f t="shared" si="28"/>
        <v>1</v>
      </c>
      <c r="BA395" s="1">
        <f t="shared" si="29"/>
        <v>0</v>
      </c>
      <c r="BB395" s="1">
        <f t="shared" si="30"/>
        <v>51743.08954</v>
      </c>
      <c r="BC395" s="1">
        <f t="shared" si="31"/>
        <v>2000.0175</v>
      </c>
      <c r="BD395" s="1">
        <f t="shared" si="32"/>
        <v>1681.2147</v>
      </c>
      <c r="BE395" s="1">
        <f t="shared" si="33"/>
        <v>0.8405999948</v>
      </c>
      <c r="BF395" s="1">
        <f t="shared" si="34"/>
        <v>0.1607579899</v>
      </c>
      <c r="BG395" s="1">
        <v>6.0</v>
      </c>
      <c r="BH395" s="1">
        <v>0.5</v>
      </c>
      <c r="BI395" s="1" t="s">
        <v>352</v>
      </c>
      <c r="BJ395" s="1">
        <v>2.0</v>
      </c>
      <c r="BK395" s="1" t="b">
        <v>1</v>
      </c>
      <c r="BL395" s="1">
        <v>1.6597969075E9</v>
      </c>
      <c r="BM395" s="1">
        <v>1784.606875</v>
      </c>
      <c r="BN395" s="1">
        <v>1857.27125</v>
      </c>
      <c r="BO395" s="1">
        <v>22.58370625</v>
      </c>
      <c r="BP395" s="1">
        <v>19.73920625</v>
      </c>
      <c r="BQ395" s="1">
        <v>1781.74625</v>
      </c>
      <c r="BR395" s="1">
        <v>22.54883125</v>
      </c>
      <c r="BS395" s="1">
        <v>500.1408125</v>
      </c>
      <c r="BT395" s="1">
        <v>99.07106875000001</v>
      </c>
      <c r="BU395" s="1">
        <v>0.100110375</v>
      </c>
      <c r="BV395" s="1">
        <v>30.952825</v>
      </c>
      <c r="BW395" s="1">
        <v>31.4587</v>
      </c>
      <c r="BX395" s="1">
        <v>999.9</v>
      </c>
      <c r="BY395" s="1">
        <v>0.0</v>
      </c>
      <c r="BZ395" s="1">
        <v>0.0</v>
      </c>
      <c r="CA395" s="1">
        <v>10007.739375</v>
      </c>
      <c r="CB395" s="1">
        <v>0.0</v>
      </c>
      <c r="CC395" s="1">
        <v>288.041</v>
      </c>
      <c r="CD395" s="1">
        <v>-72.66428125</v>
      </c>
      <c r="CE395" s="1">
        <v>1825.840625</v>
      </c>
      <c r="CF395" s="1">
        <v>1894.671875</v>
      </c>
      <c r="CG395" s="1">
        <v>2.84449125</v>
      </c>
      <c r="CH395" s="1">
        <v>1857.27125</v>
      </c>
      <c r="CI395" s="1">
        <v>19.73920625</v>
      </c>
      <c r="CJ395" s="1">
        <v>2.237390625</v>
      </c>
      <c r="CK395" s="1">
        <v>1.95558625</v>
      </c>
      <c r="CL395" s="1">
        <v>19.2325875</v>
      </c>
      <c r="CM395" s="1">
        <v>17.08919375</v>
      </c>
      <c r="CN395" s="1">
        <v>2000.0175</v>
      </c>
      <c r="CO395" s="1">
        <v>0.9799991875</v>
      </c>
      <c r="CP395" s="1">
        <v>0.02000101875</v>
      </c>
      <c r="CQ395" s="1">
        <v>0.0</v>
      </c>
      <c r="CR395" s="1">
        <v>2.42975</v>
      </c>
      <c r="CS395" s="1">
        <v>0.0</v>
      </c>
      <c r="CT395" s="1">
        <v>17319.65625</v>
      </c>
      <c r="CU395" s="1">
        <v>17412.48125</v>
      </c>
      <c r="CV395" s="1">
        <v>41.3238125</v>
      </c>
      <c r="CW395" s="1">
        <v>42.3553125</v>
      </c>
      <c r="CX395" s="1">
        <v>41.25</v>
      </c>
      <c r="CY395" s="1">
        <v>41.0974375</v>
      </c>
      <c r="CZ395" s="1">
        <v>41.534875</v>
      </c>
      <c r="DA395" s="1">
        <v>1960.0175</v>
      </c>
      <c r="DB395" s="1">
        <v>40.0</v>
      </c>
      <c r="DC395" s="1">
        <v>0.0</v>
      </c>
      <c r="DD395" s="1">
        <v>1.6597969149E9</v>
      </c>
      <c r="DE395" s="1">
        <v>0.0</v>
      </c>
      <c r="DF395" s="1">
        <v>1.6597961675E9</v>
      </c>
      <c r="DG395" s="1" t="s">
        <v>353</v>
      </c>
      <c r="DH395" s="1">
        <v>1.659796162E9</v>
      </c>
      <c r="DI395" s="1">
        <v>1.6597961675E9</v>
      </c>
      <c r="DJ395" s="1">
        <v>2.0</v>
      </c>
      <c r="DK395" s="1">
        <v>-0.014</v>
      </c>
      <c r="DL395" s="1">
        <v>-0.001</v>
      </c>
      <c r="DM395" s="1">
        <v>1.327</v>
      </c>
      <c r="DN395" s="1">
        <v>0.031</v>
      </c>
      <c r="DO395" s="1">
        <v>400.0</v>
      </c>
      <c r="DP395" s="1">
        <v>20.0</v>
      </c>
      <c r="DQ395" s="1">
        <v>0.32</v>
      </c>
      <c r="DR395" s="1">
        <v>0.03</v>
      </c>
      <c r="DS395" s="1">
        <v>24.32929967329678</v>
      </c>
      <c r="DT395" s="1">
        <v>0.678535996458832</v>
      </c>
      <c r="DU395" s="1">
        <v>0.1913347678898104</v>
      </c>
      <c r="DV395" s="1">
        <v>0.0</v>
      </c>
      <c r="DW395" s="1">
        <v>-72.56383658536585</v>
      </c>
      <c r="DX395" s="1">
        <v>-2.225912195122092</v>
      </c>
      <c r="DY395" s="1">
        <v>0.2457094315631207</v>
      </c>
      <c r="DZ395" s="1">
        <v>0.0</v>
      </c>
      <c r="EA395" s="1">
        <v>2.872333658536586</v>
      </c>
      <c r="EB395" s="1">
        <v>-0.6066792334494724</v>
      </c>
      <c r="EC395" s="1">
        <v>0.06135690836155521</v>
      </c>
      <c r="ED395" s="1">
        <v>0.0</v>
      </c>
      <c r="EE395" s="1">
        <v>2.391275065345374</v>
      </c>
      <c r="EF395" s="1">
        <v>-0.0217361158345773</v>
      </c>
      <c r="EG395" s="1">
        <v>0.002257556466515334</v>
      </c>
      <c r="EH395" s="1">
        <v>1.0</v>
      </c>
      <c r="EI395" s="1">
        <v>0.1007359405641077</v>
      </c>
      <c r="EJ395" s="1">
        <v>-0.01614721806550929</v>
      </c>
      <c r="EK395" s="1">
        <v>0.001194457952974125</v>
      </c>
      <c r="EL395" s="1">
        <v>1.0</v>
      </c>
      <c r="EM395" s="1">
        <v>2.0</v>
      </c>
      <c r="EN395" s="1">
        <v>5.0</v>
      </c>
      <c r="EO395" s="1" t="s">
        <v>429</v>
      </c>
      <c r="EP395" s="1">
        <v>2.94296</v>
      </c>
      <c r="EQ395" s="1">
        <v>2.80319</v>
      </c>
      <c r="ER395" s="1">
        <v>0.238889</v>
      </c>
      <c r="ES395" s="1">
        <v>0.244285</v>
      </c>
      <c r="ET395" s="1">
        <v>0.102856</v>
      </c>
      <c r="EU395" s="1">
        <v>0.0936778</v>
      </c>
      <c r="EV395" s="1">
        <v>15625.8</v>
      </c>
      <c r="EW395" s="1">
        <v>16269.6</v>
      </c>
      <c r="EX395" s="1">
        <v>23881.2</v>
      </c>
      <c r="EY395" s="1">
        <v>25061.4</v>
      </c>
      <c r="EZ395" s="1">
        <v>34300.4</v>
      </c>
      <c r="FA395" s="1">
        <v>36278.7</v>
      </c>
      <c r="FB395" s="1">
        <v>43543.6</v>
      </c>
      <c r="FC395" s="1">
        <v>46329.4</v>
      </c>
      <c r="FD395" s="1">
        <v>1.9665</v>
      </c>
      <c r="FE395" s="1">
        <v>1.84853</v>
      </c>
      <c r="FF395" s="1">
        <v>0.0855327</v>
      </c>
      <c r="FG395" s="1">
        <v>0.0</v>
      </c>
      <c r="FH395" s="1">
        <v>30.0678</v>
      </c>
      <c r="FI395" s="1">
        <v>999.9</v>
      </c>
      <c r="FJ395" s="1">
        <v>55.6</v>
      </c>
      <c r="FK395" s="1">
        <v>34.7</v>
      </c>
      <c r="FL395" s="1">
        <v>31.1766</v>
      </c>
      <c r="FM395" s="1">
        <v>64.3786</v>
      </c>
      <c r="FN395" s="1">
        <v>25.4728</v>
      </c>
      <c r="FO395" s="1">
        <v>1.0</v>
      </c>
      <c r="FP395" s="1">
        <v>0.401791</v>
      </c>
      <c r="FQ395" s="1">
        <v>1.36224</v>
      </c>
      <c r="FR395" s="1">
        <v>20.3174</v>
      </c>
      <c r="FS395" s="1">
        <v>5.2134</v>
      </c>
      <c r="FT395" s="1">
        <v>11.9081</v>
      </c>
      <c r="FU395" s="1">
        <v>5.0031</v>
      </c>
      <c r="FV395" s="1">
        <v>3.28985</v>
      </c>
      <c r="FW395" s="1">
        <v>9999.0</v>
      </c>
      <c r="FX395" s="1">
        <v>9999.0</v>
      </c>
      <c r="FY395" s="1">
        <v>9999.0</v>
      </c>
      <c r="FZ395" s="1">
        <v>999.9</v>
      </c>
      <c r="GA395" s="1">
        <v>1.85959</v>
      </c>
      <c r="GB395" s="1">
        <v>1.85454</v>
      </c>
      <c r="GC395" s="1">
        <v>1.85774</v>
      </c>
      <c r="GD395" s="1">
        <v>1.85613</v>
      </c>
      <c r="GE395" s="1">
        <v>1.85492</v>
      </c>
      <c r="GF395" s="1">
        <v>1.85458</v>
      </c>
      <c r="GG395" s="1">
        <v>1.85323</v>
      </c>
      <c r="GH395" s="1">
        <v>1.85638</v>
      </c>
      <c r="GI395" s="1">
        <v>0.0</v>
      </c>
      <c r="GJ395" s="1">
        <v>0.0</v>
      </c>
      <c r="GK395" s="1">
        <v>0.0</v>
      </c>
      <c r="GL395" s="1">
        <v>0.0</v>
      </c>
      <c r="GM395" s="1" t="s">
        <v>355</v>
      </c>
      <c r="GN395" s="1" t="s">
        <v>356</v>
      </c>
      <c r="GO395" s="1" t="s">
        <v>357</v>
      </c>
      <c r="GP395" s="1" t="s">
        <v>357</v>
      </c>
      <c r="GQ395" s="1" t="s">
        <v>357</v>
      </c>
      <c r="GR395" s="1" t="s">
        <v>357</v>
      </c>
      <c r="GS395" s="1">
        <v>0.0</v>
      </c>
      <c r="GT395" s="1">
        <v>100.0</v>
      </c>
      <c r="GU395" s="1">
        <v>100.0</v>
      </c>
      <c r="GV395" s="1">
        <v>2.89</v>
      </c>
      <c r="GW395" s="1">
        <v>0.0349</v>
      </c>
      <c r="GX395" s="1">
        <v>0.3255316452960568</v>
      </c>
      <c r="GY395" s="1">
        <v>0.003023906125278789</v>
      </c>
      <c r="GZ395" s="1">
        <v>-1.398580452151984E-6</v>
      </c>
      <c r="HA395" s="1">
        <v>2.803037836604737E-10</v>
      </c>
      <c r="HB395" s="1">
        <v>-0.04759964022089117</v>
      </c>
      <c r="HC395" s="1">
        <v>0.009965371539748925</v>
      </c>
      <c r="HD395" s="1">
        <v>-4.563662031605912E-4</v>
      </c>
      <c r="HE395" s="1">
        <v>7.83371007442278E-6</v>
      </c>
      <c r="HF395" s="1">
        <v>0.0</v>
      </c>
      <c r="HG395" s="1">
        <v>2134.0</v>
      </c>
      <c r="HH395" s="1">
        <v>2.0</v>
      </c>
      <c r="HI395" s="1">
        <v>25.0</v>
      </c>
      <c r="HJ395" s="1">
        <v>12.6</v>
      </c>
      <c r="HK395" s="1">
        <v>12.5</v>
      </c>
      <c r="HL395" s="1">
        <v>3.64746</v>
      </c>
      <c r="HM395" s="1">
        <v>2.28638</v>
      </c>
      <c r="HN395" s="1">
        <v>1.4978</v>
      </c>
      <c r="HO395" s="1">
        <v>2.30957</v>
      </c>
      <c r="HP395" s="1">
        <v>1.54785</v>
      </c>
      <c r="HQ395" s="1">
        <v>2.25952</v>
      </c>
      <c r="HR395" s="1">
        <v>37.7711</v>
      </c>
      <c r="HS395" s="1">
        <v>15.1915</v>
      </c>
      <c r="HT395" s="1">
        <v>18.0</v>
      </c>
      <c r="HU395" s="1">
        <v>503.762</v>
      </c>
      <c r="HV395" s="1">
        <v>492.171</v>
      </c>
      <c r="HW395" s="1">
        <v>27.7892</v>
      </c>
      <c r="HX395" s="1">
        <v>32.1812</v>
      </c>
      <c r="HY395" s="1">
        <v>30.0003</v>
      </c>
      <c r="HZ395" s="1">
        <v>31.9364</v>
      </c>
      <c r="IA395" s="1">
        <v>32.0367</v>
      </c>
      <c r="IB395" s="1">
        <v>73.0356</v>
      </c>
      <c r="IC395" s="1">
        <v>39.1128</v>
      </c>
      <c r="ID395" s="1">
        <v>0.0</v>
      </c>
      <c r="IE395" s="1">
        <v>27.8428</v>
      </c>
      <c r="IF395" s="1">
        <v>1930.17</v>
      </c>
      <c r="IG395" s="1">
        <v>19.882</v>
      </c>
      <c r="IH395" s="1">
        <v>100.689</v>
      </c>
      <c r="II395" s="1">
        <v>100.406</v>
      </c>
      <c r="IJ395" s="1" t="s">
        <v>358</v>
      </c>
    </row>
    <row r="396" ht="15.75" customHeight="1">
      <c r="A396" s="1">
        <v>380.0</v>
      </c>
      <c r="B396" s="1">
        <v>1.6597969175E9</v>
      </c>
      <c r="C396" s="1">
        <v>776.0</v>
      </c>
      <c r="D396" s="1" t="s">
        <v>1093</v>
      </c>
      <c r="E396" s="1" t="s">
        <v>1094</v>
      </c>
      <c r="F396" s="1">
        <v>1.0</v>
      </c>
      <c r="G396" s="1" t="s">
        <v>346</v>
      </c>
      <c r="H396" s="1" t="s">
        <v>347</v>
      </c>
      <c r="I396" s="1" t="s">
        <v>348</v>
      </c>
      <c r="J396" s="1" t="s">
        <v>349</v>
      </c>
      <c r="K396" s="1" t="s">
        <v>350</v>
      </c>
      <c r="L396" s="1" t="s">
        <v>346</v>
      </c>
      <c r="M396" s="1" t="s">
        <v>351</v>
      </c>
      <c r="N396" s="1">
        <v>1.65979690953125E9</v>
      </c>
      <c r="O396" s="1">
        <f t="shared" si="1"/>
        <v>0.002380637552</v>
      </c>
      <c r="P396" s="1">
        <f t="shared" si="2"/>
        <v>2.380637552</v>
      </c>
      <c r="Q396" s="1">
        <f t="shared" si="3"/>
        <v>24.39400261</v>
      </c>
      <c r="R396" s="1">
        <f t="shared" si="4"/>
        <v>1794.8075</v>
      </c>
      <c r="S396" s="1">
        <f t="shared" si="5"/>
        <v>1324.397363</v>
      </c>
      <c r="T396" s="1">
        <f t="shared" si="6"/>
        <v>131.3416941</v>
      </c>
      <c r="U396" s="1">
        <f t="shared" si="7"/>
        <v>177.9926963</v>
      </c>
      <c r="V396" s="1">
        <f t="shared" si="8"/>
        <v>0.09711259879</v>
      </c>
      <c r="W396" s="1">
        <f t="shared" si="9"/>
        <v>2.91501013</v>
      </c>
      <c r="X396" s="1">
        <f t="shared" si="10"/>
        <v>0.09535041393</v>
      </c>
      <c r="Y396" s="1">
        <f t="shared" si="11"/>
        <v>0.05974967062</v>
      </c>
      <c r="Z396" s="1">
        <f t="shared" si="12"/>
        <v>321.5173965</v>
      </c>
      <c r="AA396" s="1">
        <f t="shared" si="13"/>
        <v>32.22702555</v>
      </c>
      <c r="AB396" s="1">
        <f t="shared" si="14"/>
        <v>31.45609375</v>
      </c>
      <c r="AC396" s="1">
        <f t="shared" si="15"/>
        <v>4.630035498</v>
      </c>
      <c r="AD396" s="1">
        <f t="shared" si="16"/>
        <v>49.7954471</v>
      </c>
      <c r="AE396" s="1">
        <f t="shared" si="17"/>
        <v>2.239770705</v>
      </c>
      <c r="AF396" s="1">
        <f t="shared" si="18"/>
        <v>4.497942755</v>
      </c>
      <c r="AG396" s="1">
        <f t="shared" si="19"/>
        <v>2.390264794</v>
      </c>
      <c r="AH396" s="1">
        <f t="shared" si="20"/>
        <v>-104.9861161</v>
      </c>
      <c r="AI396" s="1">
        <f t="shared" si="21"/>
        <v>-79.89612468</v>
      </c>
      <c r="AJ396" s="1">
        <f t="shared" si="22"/>
        <v>-6.167127266</v>
      </c>
      <c r="AK396" s="1">
        <f t="shared" si="23"/>
        <v>130.4680285</v>
      </c>
      <c r="AL396" s="1">
        <f t="shared" si="24"/>
        <v>56.27953581</v>
      </c>
      <c r="AM396" s="1">
        <f t="shared" si="25"/>
        <v>2.41134601</v>
      </c>
      <c r="AN396" s="1">
        <f t="shared" si="26"/>
        <v>24.39400261</v>
      </c>
      <c r="AO396" s="1">
        <v>1930.849731601732</v>
      </c>
      <c r="AP396" s="1">
        <v>1874.71806060606</v>
      </c>
      <c r="AQ396" s="1">
        <v>5.16495757575738</v>
      </c>
      <c r="AR396" s="1">
        <v>64.94</v>
      </c>
      <c r="AS396" s="1">
        <f t="shared" si="27"/>
        <v>2.380637552</v>
      </c>
      <c r="AT396" s="1">
        <v>19.80610421264607</v>
      </c>
      <c r="AU396" s="1">
        <v>22.59487382352941</v>
      </c>
      <c r="AV396" s="1">
        <v>3.646376538838541E-4</v>
      </c>
      <c r="AW396" s="1">
        <v>90.19422672828748</v>
      </c>
      <c r="AX396" s="1">
        <v>0.0</v>
      </c>
      <c r="AY396" s="1">
        <v>0.0</v>
      </c>
      <c r="AZ396" s="1">
        <f t="shared" si="28"/>
        <v>1</v>
      </c>
      <c r="BA396" s="1">
        <f t="shared" si="29"/>
        <v>0</v>
      </c>
      <c r="BB396" s="1">
        <f t="shared" si="30"/>
        <v>51756.83842</v>
      </c>
      <c r="BC396" s="1">
        <f t="shared" si="31"/>
        <v>2000.00875</v>
      </c>
      <c r="BD396" s="1">
        <f t="shared" si="32"/>
        <v>1681.20735</v>
      </c>
      <c r="BE396" s="1">
        <f t="shared" si="33"/>
        <v>0.8405999974</v>
      </c>
      <c r="BF396" s="1">
        <f t="shared" si="34"/>
        <v>0.1607579949</v>
      </c>
      <c r="BG396" s="1">
        <v>6.0</v>
      </c>
      <c r="BH396" s="1">
        <v>0.5</v>
      </c>
      <c r="BI396" s="1" t="s">
        <v>352</v>
      </c>
      <c r="BJ396" s="1">
        <v>2.0</v>
      </c>
      <c r="BK396" s="1" t="b">
        <v>1</v>
      </c>
      <c r="BL396" s="1">
        <v>1.65979690953125E9</v>
      </c>
      <c r="BM396" s="1">
        <v>1794.8075</v>
      </c>
      <c r="BN396" s="1">
        <v>1867.51375</v>
      </c>
      <c r="BO396" s="1">
        <v>22.58495625</v>
      </c>
      <c r="BP396" s="1">
        <v>19.757575</v>
      </c>
      <c r="BQ396" s="1">
        <v>1791.94</v>
      </c>
      <c r="BR396" s="1">
        <v>22.5500875</v>
      </c>
      <c r="BS396" s="1">
        <v>500.1559375</v>
      </c>
      <c r="BT396" s="1">
        <v>99.0705375</v>
      </c>
      <c r="BU396" s="1">
        <v>0.100374325</v>
      </c>
      <c r="BV396" s="1">
        <v>30.9477</v>
      </c>
      <c r="BW396" s="1">
        <v>31.45609375</v>
      </c>
      <c r="BX396" s="1">
        <v>999.9</v>
      </c>
      <c r="BY396" s="1">
        <v>0.0</v>
      </c>
      <c r="BZ396" s="1">
        <v>0.0</v>
      </c>
      <c r="CA396" s="1">
        <v>10010.3925</v>
      </c>
      <c r="CB396" s="1">
        <v>0.0</v>
      </c>
      <c r="CC396" s="1">
        <v>286.4723125</v>
      </c>
      <c r="CD396" s="1">
        <v>-72.70566875</v>
      </c>
      <c r="CE396" s="1">
        <v>1836.28</v>
      </c>
      <c r="CF396" s="1">
        <v>1905.15625</v>
      </c>
      <c r="CG396" s="1">
        <v>2.827381874999999</v>
      </c>
      <c r="CH396" s="1">
        <v>1867.51375</v>
      </c>
      <c r="CI396" s="1">
        <v>19.757575</v>
      </c>
      <c r="CJ396" s="1">
        <v>2.23750375</v>
      </c>
      <c r="CK396" s="1">
        <v>1.957395</v>
      </c>
      <c r="CL396" s="1">
        <v>19.2334</v>
      </c>
      <c r="CM396" s="1">
        <v>17.10380625</v>
      </c>
      <c r="CN396" s="1">
        <v>2000.00875</v>
      </c>
      <c r="CO396" s="1">
        <v>0.979999</v>
      </c>
      <c r="CP396" s="1">
        <v>0.0200012</v>
      </c>
      <c r="CQ396" s="1">
        <v>0.0</v>
      </c>
      <c r="CR396" s="1">
        <v>2.5534375</v>
      </c>
      <c r="CS396" s="1">
        <v>0.0</v>
      </c>
      <c r="CT396" s="1">
        <v>17318.56875</v>
      </c>
      <c r="CU396" s="1">
        <v>17412.4</v>
      </c>
      <c r="CV396" s="1">
        <v>41.319875</v>
      </c>
      <c r="CW396" s="1">
        <v>42.3553125</v>
      </c>
      <c r="CX396" s="1">
        <v>41.25</v>
      </c>
      <c r="CY396" s="1">
        <v>41.0974375</v>
      </c>
      <c r="CZ396" s="1">
        <v>41.534875</v>
      </c>
      <c r="DA396" s="1">
        <v>1960.00875</v>
      </c>
      <c r="DB396" s="1">
        <v>40.0</v>
      </c>
      <c r="DC396" s="1">
        <v>0.0</v>
      </c>
      <c r="DD396" s="1">
        <v>1.6597969167E9</v>
      </c>
      <c r="DE396" s="1">
        <v>0.0</v>
      </c>
      <c r="DF396" s="1">
        <v>1.6597961675E9</v>
      </c>
      <c r="DG396" s="1" t="s">
        <v>353</v>
      </c>
      <c r="DH396" s="1">
        <v>1.659796162E9</v>
      </c>
      <c r="DI396" s="1">
        <v>1.6597961675E9</v>
      </c>
      <c r="DJ396" s="1">
        <v>2.0</v>
      </c>
      <c r="DK396" s="1">
        <v>-0.014</v>
      </c>
      <c r="DL396" s="1">
        <v>-0.001</v>
      </c>
      <c r="DM396" s="1">
        <v>1.327</v>
      </c>
      <c r="DN396" s="1">
        <v>0.031</v>
      </c>
      <c r="DO396" s="1">
        <v>400.0</v>
      </c>
      <c r="DP396" s="1">
        <v>20.0</v>
      </c>
      <c r="DQ396" s="1">
        <v>0.32</v>
      </c>
      <c r="DR396" s="1">
        <v>0.03</v>
      </c>
      <c r="DS396" s="1">
        <v>24.38968295472799</v>
      </c>
      <c r="DT396" s="1">
        <v>1.825674750412026</v>
      </c>
      <c r="DU396" s="1">
        <v>0.261233252393181</v>
      </c>
      <c r="DV396" s="1">
        <v>0.0</v>
      </c>
      <c r="DW396" s="1">
        <v>-72.63766749999999</v>
      </c>
      <c r="DX396" s="1">
        <v>-1.810596247654572</v>
      </c>
      <c r="DY396" s="1">
        <v>0.1971102348782279</v>
      </c>
      <c r="DZ396" s="1">
        <v>0.0</v>
      </c>
      <c r="EA396" s="1">
        <v>2.85802925</v>
      </c>
      <c r="EB396" s="1">
        <v>-0.6164443902439092</v>
      </c>
      <c r="EC396" s="1">
        <v>0.06077769012505743</v>
      </c>
      <c r="ED396" s="1">
        <v>0.0</v>
      </c>
      <c r="EE396" s="1">
        <v>2.390813640445772</v>
      </c>
      <c r="EF396" s="1">
        <v>-0.01481140889644601</v>
      </c>
      <c r="EG396" s="1">
        <v>0.001832734579376094</v>
      </c>
      <c r="EH396" s="1">
        <v>1.0</v>
      </c>
      <c r="EI396" s="1">
        <v>0.1003366301594799</v>
      </c>
      <c r="EJ396" s="1">
        <v>-0.01877983771707458</v>
      </c>
      <c r="EK396" s="1">
        <v>0.001434867826493654</v>
      </c>
      <c r="EL396" s="1">
        <v>1.0</v>
      </c>
      <c r="EM396" s="1">
        <v>2.0</v>
      </c>
      <c r="EN396" s="1">
        <v>5.0</v>
      </c>
      <c r="EO396" s="1" t="s">
        <v>429</v>
      </c>
      <c r="EP396" s="1">
        <v>2.94299</v>
      </c>
      <c r="EQ396" s="1">
        <v>2.80288</v>
      </c>
      <c r="ER396" s="1">
        <v>0.23945</v>
      </c>
      <c r="ES396" s="1">
        <v>0.244829</v>
      </c>
      <c r="ET396" s="1">
        <v>0.102861</v>
      </c>
      <c r="EU396" s="1">
        <v>0.0936801</v>
      </c>
      <c r="EV396" s="1">
        <v>15614.2</v>
      </c>
      <c r="EW396" s="1">
        <v>16257.8</v>
      </c>
      <c r="EX396" s="1">
        <v>23881.1</v>
      </c>
      <c r="EY396" s="1">
        <v>25061.2</v>
      </c>
      <c r="EZ396" s="1">
        <v>34300.0</v>
      </c>
      <c r="FA396" s="1">
        <v>36278.4</v>
      </c>
      <c r="FB396" s="1">
        <v>43543.3</v>
      </c>
      <c r="FC396" s="1">
        <v>46329.1</v>
      </c>
      <c r="FD396" s="1">
        <v>1.96642</v>
      </c>
      <c r="FE396" s="1">
        <v>1.84843</v>
      </c>
      <c r="FF396" s="1">
        <v>0.0856519</v>
      </c>
      <c r="FG396" s="1">
        <v>0.0</v>
      </c>
      <c r="FH396" s="1">
        <v>30.0638</v>
      </c>
      <c r="FI396" s="1">
        <v>999.9</v>
      </c>
      <c r="FJ396" s="1">
        <v>55.6</v>
      </c>
      <c r="FK396" s="1">
        <v>34.7</v>
      </c>
      <c r="FL396" s="1">
        <v>31.1776</v>
      </c>
      <c r="FM396" s="1">
        <v>64.3686</v>
      </c>
      <c r="FN396" s="1">
        <v>25.3806</v>
      </c>
      <c r="FO396" s="1">
        <v>1.0</v>
      </c>
      <c r="FP396" s="1">
        <v>0.402017</v>
      </c>
      <c r="FQ396" s="1">
        <v>1.32796</v>
      </c>
      <c r="FR396" s="1">
        <v>20.3174</v>
      </c>
      <c r="FS396" s="1">
        <v>5.21205</v>
      </c>
      <c r="FT396" s="1">
        <v>11.9081</v>
      </c>
      <c r="FU396" s="1">
        <v>5.0029</v>
      </c>
      <c r="FV396" s="1">
        <v>3.2897</v>
      </c>
      <c r="FW396" s="1">
        <v>9999.0</v>
      </c>
      <c r="FX396" s="1">
        <v>9999.0</v>
      </c>
      <c r="FY396" s="1">
        <v>9999.0</v>
      </c>
      <c r="FZ396" s="1">
        <v>999.9</v>
      </c>
      <c r="GA396" s="1">
        <v>1.85959</v>
      </c>
      <c r="GB396" s="1">
        <v>1.85455</v>
      </c>
      <c r="GC396" s="1">
        <v>1.85776</v>
      </c>
      <c r="GD396" s="1">
        <v>1.85618</v>
      </c>
      <c r="GE396" s="1">
        <v>1.85496</v>
      </c>
      <c r="GF396" s="1">
        <v>1.85461</v>
      </c>
      <c r="GG396" s="1">
        <v>1.85326</v>
      </c>
      <c r="GH396" s="1">
        <v>1.85641</v>
      </c>
      <c r="GI396" s="1">
        <v>0.0</v>
      </c>
      <c r="GJ396" s="1">
        <v>0.0</v>
      </c>
      <c r="GK396" s="1">
        <v>0.0</v>
      </c>
      <c r="GL396" s="1">
        <v>0.0</v>
      </c>
      <c r="GM396" s="1" t="s">
        <v>355</v>
      </c>
      <c r="GN396" s="1" t="s">
        <v>356</v>
      </c>
      <c r="GO396" s="1" t="s">
        <v>357</v>
      </c>
      <c r="GP396" s="1" t="s">
        <v>357</v>
      </c>
      <c r="GQ396" s="1" t="s">
        <v>357</v>
      </c>
      <c r="GR396" s="1" t="s">
        <v>357</v>
      </c>
      <c r="GS396" s="1">
        <v>0.0</v>
      </c>
      <c r="GT396" s="1">
        <v>100.0</v>
      </c>
      <c r="GU396" s="1">
        <v>100.0</v>
      </c>
      <c r="GV396" s="1">
        <v>2.89</v>
      </c>
      <c r="GW396" s="1">
        <v>0.0348</v>
      </c>
      <c r="GX396" s="1">
        <v>0.3255316452960568</v>
      </c>
      <c r="GY396" s="1">
        <v>0.003023906125278789</v>
      </c>
      <c r="GZ396" s="1">
        <v>-1.398580452151984E-6</v>
      </c>
      <c r="HA396" s="1">
        <v>2.803037836604737E-10</v>
      </c>
      <c r="HB396" s="1">
        <v>-0.04759964022089117</v>
      </c>
      <c r="HC396" s="1">
        <v>0.009965371539748925</v>
      </c>
      <c r="HD396" s="1">
        <v>-4.563662031605912E-4</v>
      </c>
      <c r="HE396" s="1">
        <v>7.83371007442278E-6</v>
      </c>
      <c r="HF396" s="1">
        <v>0.0</v>
      </c>
      <c r="HG396" s="1">
        <v>2134.0</v>
      </c>
      <c r="HH396" s="1">
        <v>2.0</v>
      </c>
      <c r="HI396" s="1">
        <v>25.0</v>
      </c>
      <c r="HJ396" s="1">
        <v>12.6</v>
      </c>
      <c r="HK396" s="1">
        <v>12.5</v>
      </c>
      <c r="HL396" s="1">
        <v>3.65723</v>
      </c>
      <c r="HM396" s="1">
        <v>2.26685</v>
      </c>
      <c r="HN396" s="1">
        <v>1.4978</v>
      </c>
      <c r="HO396" s="1">
        <v>2.30957</v>
      </c>
      <c r="HP396" s="1">
        <v>1.54785</v>
      </c>
      <c r="HQ396" s="1">
        <v>2.44263</v>
      </c>
      <c r="HR396" s="1">
        <v>37.7711</v>
      </c>
      <c r="HS396" s="1">
        <v>15.209</v>
      </c>
      <c r="HT396" s="1">
        <v>18.0</v>
      </c>
      <c r="HU396" s="1">
        <v>503.726</v>
      </c>
      <c r="HV396" s="1">
        <v>492.112</v>
      </c>
      <c r="HW396" s="1">
        <v>27.8</v>
      </c>
      <c r="HX396" s="1">
        <v>32.1824</v>
      </c>
      <c r="HY396" s="1">
        <v>30.0004</v>
      </c>
      <c r="HZ396" s="1">
        <v>31.9376</v>
      </c>
      <c r="IA396" s="1">
        <v>32.0378</v>
      </c>
      <c r="IB396" s="1">
        <v>73.2638</v>
      </c>
      <c r="IC396" s="1">
        <v>39.1128</v>
      </c>
      <c r="ID396" s="1">
        <v>0.0</v>
      </c>
      <c r="IE396" s="1">
        <v>27.8428</v>
      </c>
      <c r="IF396" s="1">
        <v>1930.17</v>
      </c>
      <c r="IG396" s="1">
        <v>19.8868</v>
      </c>
      <c r="IH396" s="1">
        <v>100.688</v>
      </c>
      <c r="II396" s="1">
        <v>100.406</v>
      </c>
      <c r="IJ396" s="1" t="s">
        <v>358</v>
      </c>
    </row>
    <row r="397" ht="15.75" customHeight="1">
      <c r="A397" s="1">
        <v>381.0</v>
      </c>
      <c r="B397" s="1">
        <v>1.659796918E9</v>
      </c>
      <c r="C397" s="1">
        <v>776.5</v>
      </c>
      <c r="D397" s="1" t="s">
        <v>1095</v>
      </c>
      <c r="E397" s="1" t="s">
        <v>1096</v>
      </c>
      <c r="F397" s="1">
        <v>1.0</v>
      </c>
      <c r="G397" s="1" t="s">
        <v>346</v>
      </c>
      <c r="H397" s="1" t="s">
        <v>347</v>
      </c>
      <c r="I397" s="1" t="s">
        <v>348</v>
      </c>
      <c r="J397" s="1" t="s">
        <v>349</v>
      </c>
      <c r="K397" s="1" t="s">
        <v>350</v>
      </c>
      <c r="L397" s="1" t="s">
        <v>346</v>
      </c>
      <c r="M397" s="1" t="s">
        <v>351</v>
      </c>
      <c r="N397" s="1">
        <v>1.65979690953125E9</v>
      </c>
      <c r="O397" s="1">
        <f t="shared" si="1"/>
        <v>0.002379832797</v>
      </c>
      <c r="P397" s="1">
        <f t="shared" si="2"/>
        <v>2.379832797</v>
      </c>
      <c r="Q397" s="1">
        <f t="shared" si="3"/>
        <v>24.31998514</v>
      </c>
      <c r="R397" s="1">
        <f t="shared" si="4"/>
        <v>1794.8075</v>
      </c>
      <c r="S397" s="1">
        <f t="shared" si="5"/>
        <v>1325.476602</v>
      </c>
      <c r="T397" s="1">
        <f t="shared" si="6"/>
        <v>131.4487233</v>
      </c>
      <c r="U397" s="1">
        <f t="shared" si="7"/>
        <v>177.9926963</v>
      </c>
      <c r="V397" s="1">
        <f t="shared" si="8"/>
        <v>0.09707916505</v>
      </c>
      <c r="W397" s="1">
        <f t="shared" si="9"/>
        <v>2.91501013</v>
      </c>
      <c r="X397" s="1">
        <f t="shared" si="10"/>
        <v>0.09531818148</v>
      </c>
      <c r="Y397" s="1">
        <f t="shared" si="11"/>
        <v>0.05972942012</v>
      </c>
      <c r="Z397" s="1">
        <f t="shared" si="12"/>
        <v>321.5173965</v>
      </c>
      <c r="AA397" s="1">
        <f t="shared" si="13"/>
        <v>32.22723523</v>
      </c>
      <c r="AB397" s="1">
        <f t="shared" si="14"/>
        <v>31.45609375</v>
      </c>
      <c r="AC397" s="1">
        <f t="shared" si="15"/>
        <v>4.630035498</v>
      </c>
      <c r="AD397" s="1">
        <f t="shared" si="16"/>
        <v>49.7954471</v>
      </c>
      <c r="AE397" s="1">
        <f t="shared" si="17"/>
        <v>2.239770705</v>
      </c>
      <c r="AF397" s="1">
        <f t="shared" si="18"/>
        <v>4.497942755</v>
      </c>
      <c r="AG397" s="1">
        <f t="shared" si="19"/>
        <v>2.390264794</v>
      </c>
      <c r="AH397" s="1">
        <f t="shared" si="20"/>
        <v>-104.9506263</v>
      </c>
      <c r="AI397" s="1">
        <f t="shared" si="21"/>
        <v>-79.89612468</v>
      </c>
      <c r="AJ397" s="1">
        <f t="shared" si="22"/>
        <v>-6.167127266</v>
      </c>
      <c r="AK397" s="1">
        <f t="shared" si="23"/>
        <v>130.5035182</v>
      </c>
      <c r="AL397" s="1">
        <f t="shared" si="24"/>
        <v>56.27953581</v>
      </c>
      <c r="AM397" s="1">
        <f t="shared" si="25"/>
        <v>2.41134601</v>
      </c>
      <c r="AN397" s="1">
        <f t="shared" si="26"/>
        <v>24.31998514</v>
      </c>
      <c r="AO397" s="1">
        <v>1933.42206926407</v>
      </c>
      <c r="AP397" s="1">
        <v>1877.303030303031</v>
      </c>
      <c r="AQ397" s="1">
        <v>5.180278787878864</v>
      </c>
      <c r="AR397" s="1">
        <v>64.94</v>
      </c>
      <c r="AS397" s="1">
        <f t="shared" si="27"/>
        <v>2.379832797</v>
      </c>
      <c r="AT397" s="1">
        <v>19.80716908859927</v>
      </c>
      <c r="AU397" s="1">
        <v>22.59488882352941</v>
      </c>
      <c r="AV397" s="1">
        <v>3.796724289692806E-4</v>
      </c>
      <c r="AW397" s="1">
        <v>90.19422672828748</v>
      </c>
      <c r="AX397" s="1">
        <v>0.0</v>
      </c>
      <c r="AY397" s="1">
        <v>0.0</v>
      </c>
      <c r="AZ397" s="1">
        <f t="shared" si="28"/>
        <v>1</v>
      </c>
      <c r="BA397" s="1">
        <f t="shared" si="29"/>
        <v>0</v>
      </c>
      <c r="BB397" s="1">
        <f t="shared" si="30"/>
        <v>51756.83842</v>
      </c>
      <c r="BC397" s="1">
        <f t="shared" si="31"/>
        <v>2000.00875</v>
      </c>
      <c r="BD397" s="1">
        <f t="shared" si="32"/>
        <v>1681.20735</v>
      </c>
      <c r="BE397" s="1">
        <f t="shared" si="33"/>
        <v>0.8405999974</v>
      </c>
      <c r="BF397" s="1">
        <f t="shared" si="34"/>
        <v>0.1607579949</v>
      </c>
      <c r="BG397" s="1">
        <v>6.0</v>
      </c>
      <c r="BH397" s="1">
        <v>0.5</v>
      </c>
      <c r="BI397" s="1" t="s">
        <v>352</v>
      </c>
      <c r="BJ397" s="1">
        <v>2.0</v>
      </c>
      <c r="BK397" s="1" t="b">
        <v>1</v>
      </c>
      <c r="BL397" s="1">
        <v>1.65979690953125E9</v>
      </c>
      <c r="BM397" s="1">
        <v>1794.8075</v>
      </c>
      <c r="BN397" s="1">
        <v>1867.51375</v>
      </c>
      <c r="BO397" s="1">
        <v>22.58495625</v>
      </c>
      <c r="BP397" s="1">
        <v>19.757575</v>
      </c>
      <c r="BQ397" s="1">
        <v>1791.94</v>
      </c>
      <c r="BR397" s="1">
        <v>22.5500875</v>
      </c>
      <c r="BS397" s="1">
        <v>500.1559375</v>
      </c>
      <c r="BT397" s="1">
        <v>99.0705375</v>
      </c>
      <c r="BU397" s="1">
        <v>0.100374325</v>
      </c>
      <c r="BV397" s="1">
        <v>30.9477</v>
      </c>
      <c r="BW397" s="1">
        <v>31.45609375</v>
      </c>
      <c r="BX397" s="1">
        <v>999.9</v>
      </c>
      <c r="BY397" s="1">
        <v>0.0</v>
      </c>
      <c r="BZ397" s="1">
        <v>0.0</v>
      </c>
      <c r="CA397" s="1">
        <v>10010.3925</v>
      </c>
      <c r="CB397" s="1">
        <v>0.0</v>
      </c>
      <c r="CC397" s="1">
        <v>286.4723125</v>
      </c>
      <c r="CD397" s="1">
        <v>-72.70566875</v>
      </c>
      <c r="CE397" s="1">
        <v>1836.28</v>
      </c>
      <c r="CF397" s="1">
        <v>1905.15625</v>
      </c>
      <c r="CG397" s="1">
        <v>2.827381874999999</v>
      </c>
      <c r="CH397" s="1">
        <v>1867.51375</v>
      </c>
      <c r="CI397" s="1">
        <v>19.757575</v>
      </c>
      <c r="CJ397" s="1">
        <v>2.23750375</v>
      </c>
      <c r="CK397" s="1">
        <v>1.957395</v>
      </c>
      <c r="CL397" s="1">
        <v>19.2334</v>
      </c>
      <c r="CM397" s="1">
        <v>17.10380625</v>
      </c>
      <c r="CN397" s="1">
        <v>2000.00875</v>
      </c>
      <c r="CO397" s="1">
        <v>0.979999</v>
      </c>
      <c r="CP397" s="1">
        <v>0.0200012</v>
      </c>
      <c r="CQ397" s="1">
        <v>0.0</v>
      </c>
      <c r="CR397" s="1">
        <v>2.5534375</v>
      </c>
      <c r="CS397" s="1">
        <v>0.0</v>
      </c>
      <c r="CT397" s="1">
        <v>17318.56875</v>
      </c>
      <c r="CU397" s="1">
        <v>17412.4</v>
      </c>
      <c r="CV397" s="1">
        <v>41.319875</v>
      </c>
      <c r="CW397" s="1">
        <v>42.3553125</v>
      </c>
      <c r="CX397" s="1">
        <v>41.25</v>
      </c>
      <c r="CY397" s="1">
        <v>41.0974375</v>
      </c>
      <c r="CZ397" s="1">
        <v>41.534875</v>
      </c>
      <c r="DA397" s="1">
        <v>1960.00875</v>
      </c>
      <c r="DB397" s="1">
        <v>40.0</v>
      </c>
      <c r="DC397" s="1">
        <v>0.0</v>
      </c>
      <c r="DD397" s="1">
        <v>1.6597969173E9</v>
      </c>
      <c r="DE397" s="1">
        <v>0.0</v>
      </c>
      <c r="DF397" s="1">
        <v>1.6597961675E9</v>
      </c>
      <c r="DG397" s="1" t="s">
        <v>353</v>
      </c>
      <c r="DH397" s="1">
        <v>1.659796162E9</v>
      </c>
      <c r="DI397" s="1">
        <v>1.6597961675E9</v>
      </c>
      <c r="DJ397" s="1">
        <v>2.0</v>
      </c>
      <c r="DK397" s="1">
        <v>-0.014</v>
      </c>
      <c r="DL397" s="1">
        <v>-0.001</v>
      </c>
      <c r="DM397" s="1">
        <v>1.327</v>
      </c>
      <c r="DN397" s="1">
        <v>0.031</v>
      </c>
      <c r="DO397" s="1">
        <v>400.0</v>
      </c>
      <c r="DP397" s="1">
        <v>20.0</v>
      </c>
      <c r="DQ397" s="1">
        <v>0.32</v>
      </c>
      <c r="DR397" s="1">
        <v>0.03</v>
      </c>
      <c r="DS397" s="1">
        <v>24.39194509727388</v>
      </c>
      <c r="DT397" s="1">
        <v>2.518676509162991</v>
      </c>
      <c r="DU397" s="1">
        <v>0.2676342328012853</v>
      </c>
      <c r="DV397" s="1">
        <v>0.0</v>
      </c>
      <c r="DW397" s="1">
        <v>-72.67530243902439</v>
      </c>
      <c r="DX397" s="1">
        <v>-1.596944947735273</v>
      </c>
      <c r="DY397" s="1">
        <v>0.1804440031886187</v>
      </c>
      <c r="DZ397" s="1">
        <v>0.0</v>
      </c>
      <c r="EA397" s="1">
        <v>2.848149512195122</v>
      </c>
      <c r="EB397" s="1">
        <v>-0.5842751916376269</v>
      </c>
      <c r="EC397" s="1">
        <v>0.05962433052040042</v>
      </c>
      <c r="ED397" s="1">
        <v>0.0</v>
      </c>
      <c r="EE397" s="1">
        <v>2.390136325986254</v>
      </c>
      <c r="EF397" s="1">
        <v>-0.004549202449842885</v>
      </c>
      <c r="EG397" s="1">
        <v>9.888974612475164E-4</v>
      </c>
      <c r="EH397" s="1">
        <v>1.0</v>
      </c>
      <c r="EI397" s="1">
        <v>0.09979163188624875</v>
      </c>
      <c r="EJ397" s="1">
        <v>-0.02113348363533933</v>
      </c>
      <c r="EK397" s="1">
        <v>0.001548896879058384</v>
      </c>
      <c r="EL397" s="1">
        <v>1.0</v>
      </c>
      <c r="EM397" s="1">
        <v>2.0</v>
      </c>
      <c r="EN397" s="1">
        <v>5.0</v>
      </c>
      <c r="EO397" s="1" t="s">
        <v>429</v>
      </c>
      <c r="EP397" s="1">
        <v>2.94266</v>
      </c>
      <c r="EQ397" s="1">
        <v>2.80284</v>
      </c>
      <c r="ER397" s="1">
        <v>0.239639</v>
      </c>
      <c r="ES397" s="1">
        <v>0.245008</v>
      </c>
      <c r="ET397" s="1">
        <v>0.102862</v>
      </c>
      <c r="EU397" s="1">
        <v>0.0936848</v>
      </c>
      <c r="EV397" s="1">
        <v>15610.3</v>
      </c>
      <c r="EW397" s="1">
        <v>16253.8</v>
      </c>
      <c r="EX397" s="1">
        <v>23881.1</v>
      </c>
      <c r="EY397" s="1">
        <v>25061.1</v>
      </c>
      <c r="EZ397" s="1">
        <v>34299.8</v>
      </c>
      <c r="FA397" s="1">
        <v>36278.1</v>
      </c>
      <c r="FB397" s="1">
        <v>43543.2</v>
      </c>
      <c r="FC397" s="1">
        <v>46329.0</v>
      </c>
      <c r="FD397" s="1">
        <v>1.96647</v>
      </c>
      <c r="FE397" s="1">
        <v>1.84843</v>
      </c>
      <c r="FF397" s="1">
        <v>0.0857189</v>
      </c>
      <c r="FG397" s="1">
        <v>0.0</v>
      </c>
      <c r="FH397" s="1">
        <v>30.0633</v>
      </c>
      <c r="FI397" s="1">
        <v>999.9</v>
      </c>
      <c r="FJ397" s="1">
        <v>55.6</v>
      </c>
      <c r="FK397" s="1">
        <v>34.7</v>
      </c>
      <c r="FL397" s="1">
        <v>31.1743</v>
      </c>
      <c r="FM397" s="1">
        <v>64.3886</v>
      </c>
      <c r="FN397" s="1">
        <v>26.25</v>
      </c>
      <c r="FO397" s="1">
        <v>1.0</v>
      </c>
      <c r="FP397" s="1">
        <v>0.402063</v>
      </c>
      <c r="FQ397" s="1">
        <v>1.31641</v>
      </c>
      <c r="FR397" s="1">
        <v>20.3178</v>
      </c>
      <c r="FS397" s="1">
        <v>5.2131</v>
      </c>
      <c r="FT397" s="1">
        <v>11.9081</v>
      </c>
      <c r="FU397" s="1">
        <v>5.00325</v>
      </c>
      <c r="FV397" s="1">
        <v>3.28985</v>
      </c>
      <c r="FW397" s="1">
        <v>9999.0</v>
      </c>
      <c r="FX397" s="1">
        <v>9999.0</v>
      </c>
      <c r="FY397" s="1">
        <v>9999.0</v>
      </c>
      <c r="FZ397" s="1">
        <v>999.9</v>
      </c>
      <c r="GA397" s="1">
        <v>1.85959</v>
      </c>
      <c r="GB397" s="1">
        <v>1.85455</v>
      </c>
      <c r="GC397" s="1">
        <v>1.85776</v>
      </c>
      <c r="GD397" s="1">
        <v>1.85618</v>
      </c>
      <c r="GE397" s="1">
        <v>1.85496</v>
      </c>
      <c r="GF397" s="1">
        <v>1.85461</v>
      </c>
      <c r="GG397" s="1">
        <v>1.85326</v>
      </c>
      <c r="GH397" s="1">
        <v>1.85641</v>
      </c>
      <c r="GI397" s="1">
        <v>0.0</v>
      </c>
      <c r="GJ397" s="1">
        <v>0.0</v>
      </c>
      <c r="GK397" s="1">
        <v>0.0</v>
      </c>
      <c r="GL397" s="1">
        <v>0.0</v>
      </c>
      <c r="GM397" s="1" t="s">
        <v>355</v>
      </c>
      <c r="GN397" s="1" t="s">
        <v>356</v>
      </c>
      <c r="GO397" s="1" t="s">
        <v>357</v>
      </c>
      <c r="GP397" s="1" t="s">
        <v>357</v>
      </c>
      <c r="GQ397" s="1" t="s">
        <v>357</v>
      </c>
      <c r="GR397" s="1" t="s">
        <v>357</v>
      </c>
      <c r="GS397" s="1">
        <v>0.0</v>
      </c>
      <c r="GT397" s="1">
        <v>100.0</v>
      </c>
      <c r="GU397" s="1">
        <v>100.0</v>
      </c>
      <c r="GV397" s="1">
        <v>2.9</v>
      </c>
      <c r="GW397" s="1">
        <v>0.0349</v>
      </c>
      <c r="GX397" s="1">
        <v>0.3255316452960568</v>
      </c>
      <c r="GY397" s="1">
        <v>0.003023906125278789</v>
      </c>
      <c r="GZ397" s="1">
        <v>-1.398580452151984E-6</v>
      </c>
      <c r="HA397" s="1">
        <v>2.803037836604737E-10</v>
      </c>
      <c r="HB397" s="1">
        <v>-0.04759964022089117</v>
      </c>
      <c r="HC397" s="1">
        <v>0.009965371539748925</v>
      </c>
      <c r="HD397" s="1">
        <v>-4.563662031605912E-4</v>
      </c>
      <c r="HE397" s="1">
        <v>7.83371007442278E-6</v>
      </c>
      <c r="HF397" s="1">
        <v>0.0</v>
      </c>
      <c r="HG397" s="1">
        <v>2134.0</v>
      </c>
      <c r="HH397" s="1">
        <v>2.0</v>
      </c>
      <c r="HI397" s="1">
        <v>25.0</v>
      </c>
      <c r="HJ397" s="1">
        <v>12.6</v>
      </c>
      <c r="HK397" s="1">
        <v>12.5</v>
      </c>
      <c r="HL397" s="1">
        <v>3.66211</v>
      </c>
      <c r="HM397" s="1">
        <v>2.28882</v>
      </c>
      <c r="HN397" s="1">
        <v>1.4978</v>
      </c>
      <c r="HO397" s="1">
        <v>2.30957</v>
      </c>
      <c r="HP397" s="1">
        <v>1.54785</v>
      </c>
      <c r="HQ397" s="1">
        <v>2.27783</v>
      </c>
      <c r="HR397" s="1">
        <v>37.7711</v>
      </c>
      <c r="HS397" s="1">
        <v>15.1915</v>
      </c>
      <c r="HT397" s="1">
        <v>18.0</v>
      </c>
      <c r="HU397" s="1">
        <v>503.757</v>
      </c>
      <c r="HV397" s="1">
        <v>492.114</v>
      </c>
      <c r="HW397" s="1">
        <v>27.8024</v>
      </c>
      <c r="HX397" s="1">
        <v>32.1826</v>
      </c>
      <c r="HY397" s="1">
        <v>30.0004</v>
      </c>
      <c r="HZ397" s="1">
        <v>31.9378</v>
      </c>
      <c r="IA397" s="1">
        <v>32.038</v>
      </c>
      <c r="IB397" s="1">
        <v>73.2969</v>
      </c>
      <c r="IC397" s="1">
        <v>39.1128</v>
      </c>
      <c r="ID397" s="1">
        <v>0.0</v>
      </c>
      <c r="IE397" s="1">
        <v>27.8428</v>
      </c>
      <c r="IF397" s="1">
        <v>1940.19</v>
      </c>
      <c r="IG397" s="1">
        <v>19.89</v>
      </c>
      <c r="IH397" s="1">
        <v>100.688</v>
      </c>
      <c r="II397" s="1">
        <v>100.405</v>
      </c>
      <c r="IJ397" s="1" t="s">
        <v>358</v>
      </c>
    </row>
    <row r="398" ht="15.75" customHeight="1">
      <c r="A398" s="1">
        <v>382.0</v>
      </c>
      <c r="B398" s="1">
        <v>1.6597969195E9</v>
      </c>
      <c r="C398" s="1">
        <v>778.0</v>
      </c>
      <c r="D398" s="1" t="s">
        <v>1097</v>
      </c>
      <c r="E398" s="1" t="s">
        <v>1098</v>
      </c>
      <c r="F398" s="1">
        <v>1.0</v>
      </c>
      <c r="G398" s="1" t="s">
        <v>346</v>
      </c>
      <c r="H398" s="1" t="s">
        <v>347</v>
      </c>
      <c r="I398" s="1" t="s">
        <v>348</v>
      </c>
      <c r="J398" s="1" t="s">
        <v>349</v>
      </c>
      <c r="K398" s="1" t="s">
        <v>350</v>
      </c>
      <c r="L398" s="1" t="s">
        <v>346</v>
      </c>
      <c r="M398" s="1" t="s">
        <v>351</v>
      </c>
      <c r="N398" s="1">
        <v>1.6597969115625E9</v>
      </c>
      <c r="O398" s="1">
        <f t="shared" si="1"/>
        <v>0.002377905888</v>
      </c>
      <c r="P398" s="1">
        <f t="shared" si="2"/>
        <v>2.377905888</v>
      </c>
      <c r="Q398" s="1">
        <f t="shared" si="3"/>
        <v>24.39898866</v>
      </c>
      <c r="R398" s="1">
        <f t="shared" si="4"/>
        <v>1805.01375</v>
      </c>
      <c r="S398" s="1">
        <f t="shared" si="5"/>
        <v>1333.782921</v>
      </c>
      <c r="T398" s="1">
        <f t="shared" si="6"/>
        <v>132.2721345</v>
      </c>
      <c r="U398" s="1">
        <f t="shared" si="7"/>
        <v>179.0044075</v>
      </c>
      <c r="V398" s="1">
        <f t="shared" si="8"/>
        <v>0.09702510512</v>
      </c>
      <c r="W398" s="1">
        <f t="shared" si="9"/>
        <v>2.914717305</v>
      </c>
      <c r="X398" s="1">
        <f t="shared" si="10"/>
        <v>0.09526588984</v>
      </c>
      <c r="Y398" s="1">
        <f t="shared" si="11"/>
        <v>0.05969658284</v>
      </c>
      <c r="Z398" s="1">
        <f t="shared" si="12"/>
        <v>321.5190923</v>
      </c>
      <c r="AA398" s="1">
        <f t="shared" si="13"/>
        <v>32.22286499</v>
      </c>
      <c r="AB398" s="1">
        <f t="shared" si="14"/>
        <v>31.4543625</v>
      </c>
      <c r="AC398" s="1">
        <f t="shared" si="15"/>
        <v>4.629580009</v>
      </c>
      <c r="AD398" s="1">
        <f t="shared" si="16"/>
        <v>49.81348513</v>
      </c>
      <c r="AE398" s="1">
        <f t="shared" si="17"/>
        <v>2.239942318</v>
      </c>
      <c r="AF398" s="1">
        <f t="shared" si="18"/>
        <v>4.496658509</v>
      </c>
      <c r="AG398" s="1">
        <f t="shared" si="19"/>
        <v>2.389637691</v>
      </c>
      <c r="AH398" s="1">
        <f t="shared" si="20"/>
        <v>-104.8656497</v>
      </c>
      <c r="AI398" s="1">
        <f t="shared" si="21"/>
        <v>-80.40272651</v>
      </c>
      <c r="AJ398" s="1">
        <f t="shared" si="22"/>
        <v>-6.206648873</v>
      </c>
      <c r="AK398" s="1">
        <f t="shared" si="23"/>
        <v>130.0440672</v>
      </c>
      <c r="AL398" s="1">
        <f t="shared" si="24"/>
        <v>56.29257486</v>
      </c>
      <c r="AM398" s="1">
        <f t="shared" si="25"/>
        <v>2.39955052</v>
      </c>
      <c r="AN398" s="1">
        <f t="shared" si="26"/>
        <v>24.39898866</v>
      </c>
      <c r="AO398" s="1">
        <v>1941.169670995671</v>
      </c>
      <c r="AP398" s="1">
        <v>1884.993454545454</v>
      </c>
      <c r="AQ398" s="1">
        <v>5.172581818181712</v>
      </c>
      <c r="AR398" s="1">
        <v>64.94</v>
      </c>
      <c r="AS398" s="1">
        <f t="shared" si="27"/>
        <v>2.377905888</v>
      </c>
      <c r="AT398" s="1">
        <v>19.80929653532223</v>
      </c>
      <c r="AU398" s="1">
        <v>22.59556999999998</v>
      </c>
      <c r="AV398" s="1">
        <v>2.562020166883311E-4</v>
      </c>
      <c r="AW398" s="1">
        <v>90.19422672828748</v>
      </c>
      <c r="AX398" s="1">
        <v>0.0</v>
      </c>
      <c r="AY398" s="1">
        <v>0.0</v>
      </c>
      <c r="AZ398" s="1">
        <f t="shared" si="28"/>
        <v>1</v>
      </c>
      <c r="BA398" s="1">
        <f t="shared" si="29"/>
        <v>0</v>
      </c>
      <c r="BB398" s="1">
        <f t="shared" si="30"/>
        <v>51749.37648</v>
      </c>
      <c r="BC398" s="1">
        <f t="shared" si="31"/>
        <v>2000.019375</v>
      </c>
      <c r="BD398" s="1">
        <f t="shared" si="32"/>
        <v>1681.216275</v>
      </c>
      <c r="BE398" s="1">
        <f t="shared" si="33"/>
        <v>0.8405999942</v>
      </c>
      <c r="BF398" s="1">
        <f t="shared" si="34"/>
        <v>0.1607579888</v>
      </c>
      <c r="BG398" s="1">
        <v>6.0</v>
      </c>
      <c r="BH398" s="1">
        <v>0.5</v>
      </c>
      <c r="BI398" s="1" t="s">
        <v>352</v>
      </c>
      <c r="BJ398" s="1">
        <v>2.0</v>
      </c>
      <c r="BK398" s="1" t="b">
        <v>1</v>
      </c>
      <c r="BL398" s="1">
        <v>1.6597969115625E9</v>
      </c>
      <c r="BM398" s="1">
        <v>1805.01375</v>
      </c>
      <c r="BN398" s="1">
        <v>1877.738125</v>
      </c>
      <c r="BO398" s="1">
        <v>22.58674375</v>
      </c>
      <c r="BP398" s="1">
        <v>19.77325625</v>
      </c>
      <c r="BQ398" s="1">
        <v>1802.13875</v>
      </c>
      <c r="BR398" s="1">
        <v>22.551875</v>
      </c>
      <c r="BS398" s="1">
        <v>500.16625</v>
      </c>
      <c r="BT398" s="1">
        <v>99.07016250000001</v>
      </c>
      <c r="BU398" s="1">
        <v>0.10049895</v>
      </c>
      <c r="BV398" s="1">
        <v>30.94269375</v>
      </c>
      <c r="BW398" s="1">
        <v>31.4543625</v>
      </c>
      <c r="BX398" s="1">
        <v>999.9</v>
      </c>
      <c r="BY398" s="1">
        <v>0.0</v>
      </c>
      <c r="BZ398" s="1">
        <v>0.0</v>
      </c>
      <c r="CA398" s="1">
        <v>10008.755</v>
      </c>
      <c r="CB398" s="1">
        <v>0.0</v>
      </c>
      <c r="CC398" s="1">
        <v>285.84625</v>
      </c>
      <c r="CD398" s="1">
        <v>-72.724225</v>
      </c>
      <c r="CE398" s="1">
        <v>1846.725625</v>
      </c>
      <c r="CF398" s="1">
        <v>1915.6175</v>
      </c>
      <c r="CG398" s="1">
        <v>2.813493125</v>
      </c>
      <c r="CH398" s="1">
        <v>1877.738125</v>
      </c>
      <c r="CI398" s="1">
        <v>19.77325625</v>
      </c>
      <c r="CJ398" s="1">
        <v>2.2376725</v>
      </c>
      <c r="CK398" s="1">
        <v>1.958940625</v>
      </c>
      <c r="CL398" s="1">
        <v>19.2346125</v>
      </c>
      <c r="CM398" s="1">
        <v>17.116275</v>
      </c>
      <c r="CN398" s="1">
        <v>2000.019375</v>
      </c>
      <c r="CO398" s="1">
        <v>0.979999</v>
      </c>
      <c r="CP398" s="1">
        <v>0.0200012</v>
      </c>
      <c r="CQ398" s="1">
        <v>0.0</v>
      </c>
      <c r="CR398" s="1">
        <v>2.4951875</v>
      </c>
      <c r="CS398" s="1">
        <v>0.0</v>
      </c>
      <c r="CT398" s="1">
        <v>17317.1375</v>
      </c>
      <c r="CU398" s="1">
        <v>17412.4875</v>
      </c>
      <c r="CV398" s="1">
        <v>41.312</v>
      </c>
      <c r="CW398" s="1">
        <v>42.3474375</v>
      </c>
      <c r="CX398" s="1">
        <v>41.25</v>
      </c>
      <c r="CY398" s="1">
        <v>41.101375</v>
      </c>
      <c r="CZ398" s="1">
        <v>41.527125</v>
      </c>
      <c r="DA398" s="1">
        <v>1960.019375</v>
      </c>
      <c r="DB398" s="1">
        <v>40.0</v>
      </c>
      <c r="DC398" s="1">
        <v>0.0</v>
      </c>
      <c r="DD398" s="1">
        <v>1.6597969185E9</v>
      </c>
      <c r="DE398" s="1">
        <v>0.0</v>
      </c>
      <c r="DF398" s="1">
        <v>1.6597961675E9</v>
      </c>
      <c r="DG398" s="1" t="s">
        <v>353</v>
      </c>
      <c r="DH398" s="1">
        <v>1.659796162E9</v>
      </c>
      <c r="DI398" s="1">
        <v>1.6597961675E9</v>
      </c>
      <c r="DJ398" s="1">
        <v>2.0</v>
      </c>
      <c r="DK398" s="1">
        <v>-0.014</v>
      </c>
      <c r="DL398" s="1">
        <v>-0.001</v>
      </c>
      <c r="DM398" s="1">
        <v>1.327</v>
      </c>
      <c r="DN398" s="1">
        <v>0.031</v>
      </c>
      <c r="DO398" s="1">
        <v>400.0</v>
      </c>
      <c r="DP398" s="1">
        <v>20.0</v>
      </c>
      <c r="DQ398" s="1">
        <v>0.32</v>
      </c>
      <c r="DR398" s="1">
        <v>0.03</v>
      </c>
      <c r="DS398" s="1">
        <v>24.39083067915321</v>
      </c>
      <c r="DT398" s="1">
        <v>2.101617933987062</v>
      </c>
      <c r="DU398" s="1">
        <v>0.2621483911056449</v>
      </c>
      <c r="DV398" s="1">
        <v>0.0</v>
      </c>
      <c r="DW398" s="1">
        <v>-72.689225</v>
      </c>
      <c r="DX398" s="1">
        <v>-1.329106941838665</v>
      </c>
      <c r="DY398" s="1">
        <v>0.1737581519670376</v>
      </c>
      <c r="DZ398" s="1">
        <v>0.0</v>
      </c>
      <c r="EA398" s="1">
        <v>2.833711</v>
      </c>
      <c r="EB398" s="1">
        <v>-0.5263145966228957</v>
      </c>
      <c r="EC398" s="1">
        <v>0.05372774217292219</v>
      </c>
      <c r="ED398" s="1">
        <v>0.0</v>
      </c>
      <c r="EE398" s="1">
        <v>2.389849400605938</v>
      </c>
      <c r="EF398" s="1">
        <v>-0.002071123423378678</v>
      </c>
      <c r="EG398" s="1">
        <v>7.141756537326407E-4</v>
      </c>
      <c r="EH398" s="1">
        <v>1.0</v>
      </c>
      <c r="EI398" s="1">
        <v>0.09939480187735393</v>
      </c>
      <c r="EJ398" s="1">
        <v>-0.02114268619800169</v>
      </c>
      <c r="EK398" s="1">
        <v>0.00159846250209911</v>
      </c>
      <c r="EL398" s="1">
        <v>1.0</v>
      </c>
      <c r="EM398" s="1">
        <v>2.0</v>
      </c>
      <c r="EN398" s="1">
        <v>5.0</v>
      </c>
      <c r="EO398" s="1" t="s">
        <v>429</v>
      </c>
      <c r="EP398" s="1">
        <v>2.94273</v>
      </c>
      <c r="EQ398" s="1">
        <v>2.80229</v>
      </c>
      <c r="ER398" s="1">
        <v>0.2402</v>
      </c>
      <c r="ES398" s="1">
        <v>0.245528</v>
      </c>
      <c r="ET398" s="1">
        <v>0.102866</v>
      </c>
      <c r="EU398" s="1">
        <v>0.0936892</v>
      </c>
      <c r="EV398" s="1">
        <v>15598.6</v>
      </c>
      <c r="EW398" s="1">
        <v>16242.6</v>
      </c>
      <c r="EX398" s="1">
        <v>23880.9</v>
      </c>
      <c r="EY398" s="1">
        <v>25061.0</v>
      </c>
      <c r="EZ398" s="1">
        <v>34299.4</v>
      </c>
      <c r="FA398" s="1">
        <v>36277.8</v>
      </c>
      <c r="FB398" s="1">
        <v>43542.9</v>
      </c>
      <c r="FC398" s="1">
        <v>46328.7</v>
      </c>
      <c r="FD398" s="1">
        <v>1.96677</v>
      </c>
      <c r="FE398" s="1">
        <v>1.84833</v>
      </c>
      <c r="FF398" s="1">
        <v>0.0855848</v>
      </c>
      <c r="FG398" s="1">
        <v>0.0</v>
      </c>
      <c r="FH398" s="1">
        <v>30.0599</v>
      </c>
      <c r="FI398" s="1">
        <v>999.9</v>
      </c>
      <c r="FJ398" s="1">
        <v>55.6</v>
      </c>
      <c r="FK398" s="1">
        <v>34.7</v>
      </c>
      <c r="FL398" s="1">
        <v>31.1779</v>
      </c>
      <c r="FM398" s="1">
        <v>64.5286</v>
      </c>
      <c r="FN398" s="1">
        <v>25.5369</v>
      </c>
      <c r="FO398" s="1">
        <v>1.0</v>
      </c>
      <c r="FP398" s="1">
        <v>0.402099</v>
      </c>
      <c r="FQ398" s="1">
        <v>1.26831</v>
      </c>
      <c r="FR398" s="1">
        <v>20.3179</v>
      </c>
      <c r="FS398" s="1">
        <v>5.2113</v>
      </c>
      <c r="FT398" s="1">
        <v>11.9081</v>
      </c>
      <c r="FU398" s="1">
        <v>5.00275</v>
      </c>
      <c r="FV398" s="1">
        <v>3.28978</v>
      </c>
      <c r="FW398" s="1">
        <v>9999.0</v>
      </c>
      <c r="FX398" s="1">
        <v>9999.0</v>
      </c>
      <c r="FY398" s="1">
        <v>9999.0</v>
      </c>
      <c r="FZ398" s="1">
        <v>999.9</v>
      </c>
      <c r="GA398" s="1">
        <v>1.85959</v>
      </c>
      <c r="GB398" s="1">
        <v>1.85455</v>
      </c>
      <c r="GC398" s="1">
        <v>1.85776</v>
      </c>
      <c r="GD398" s="1">
        <v>1.85619</v>
      </c>
      <c r="GE398" s="1">
        <v>1.85498</v>
      </c>
      <c r="GF398" s="1">
        <v>1.85462</v>
      </c>
      <c r="GG398" s="1">
        <v>1.85326</v>
      </c>
      <c r="GH398" s="1">
        <v>1.85642</v>
      </c>
      <c r="GI398" s="1">
        <v>0.0</v>
      </c>
      <c r="GJ398" s="1">
        <v>0.0</v>
      </c>
      <c r="GK398" s="1">
        <v>0.0</v>
      </c>
      <c r="GL398" s="1">
        <v>0.0</v>
      </c>
      <c r="GM398" s="1" t="s">
        <v>355</v>
      </c>
      <c r="GN398" s="1" t="s">
        <v>356</v>
      </c>
      <c r="GO398" s="1" t="s">
        <v>357</v>
      </c>
      <c r="GP398" s="1" t="s">
        <v>357</v>
      </c>
      <c r="GQ398" s="1" t="s">
        <v>357</v>
      </c>
      <c r="GR398" s="1" t="s">
        <v>357</v>
      </c>
      <c r="GS398" s="1">
        <v>0.0</v>
      </c>
      <c r="GT398" s="1">
        <v>100.0</v>
      </c>
      <c r="GU398" s="1">
        <v>100.0</v>
      </c>
      <c r="GV398" s="1">
        <v>2.9</v>
      </c>
      <c r="GW398" s="1">
        <v>0.0349</v>
      </c>
      <c r="GX398" s="1">
        <v>0.3255316452960568</v>
      </c>
      <c r="GY398" s="1">
        <v>0.003023906125278789</v>
      </c>
      <c r="GZ398" s="1">
        <v>-1.398580452151984E-6</v>
      </c>
      <c r="HA398" s="1">
        <v>2.803037836604737E-10</v>
      </c>
      <c r="HB398" s="1">
        <v>-0.04759964022089117</v>
      </c>
      <c r="HC398" s="1">
        <v>0.009965371539748925</v>
      </c>
      <c r="HD398" s="1">
        <v>-4.563662031605912E-4</v>
      </c>
      <c r="HE398" s="1">
        <v>7.83371007442278E-6</v>
      </c>
      <c r="HF398" s="1">
        <v>0.0</v>
      </c>
      <c r="HG398" s="1">
        <v>2134.0</v>
      </c>
      <c r="HH398" s="1">
        <v>2.0</v>
      </c>
      <c r="HI398" s="1">
        <v>25.0</v>
      </c>
      <c r="HJ398" s="1">
        <v>12.6</v>
      </c>
      <c r="HK398" s="1">
        <v>12.5</v>
      </c>
      <c r="HL398" s="1">
        <v>3.67065</v>
      </c>
      <c r="HM398" s="1">
        <v>2.26196</v>
      </c>
      <c r="HN398" s="1">
        <v>1.4978</v>
      </c>
      <c r="HO398" s="1">
        <v>2.30957</v>
      </c>
      <c r="HP398" s="1">
        <v>1.54785</v>
      </c>
      <c r="HQ398" s="1">
        <v>2.3938</v>
      </c>
      <c r="HR398" s="1">
        <v>37.7711</v>
      </c>
      <c r="HS398" s="1">
        <v>15.209</v>
      </c>
      <c r="HT398" s="1">
        <v>18.0</v>
      </c>
      <c r="HU398" s="1">
        <v>503.953</v>
      </c>
      <c r="HV398" s="1">
        <v>492.059</v>
      </c>
      <c r="HW398" s="1">
        <v>27.8163</v>
      </c>
      <c r="HX398" s="1">
        <v>32.1838</v>
      </c>
      <c r="HY398" s="1">
        <v>30.0002</v>
      </c>
      <c r="HZ398" s="1">
        <v>31.9397</v>
      </c>
      <c r="IA398" s="1">
        <v>32.0395</v>
      </c>
      <c r="IB398" s="1">
        <v>73.5459</v>
      </c>
      <c r="IC398" s="1">
        <v>39.1128</v>
      </c>
      <c r="ID398" s="1">
        <v>0.0</v>
      </c>
      <c r="IE398" s="1">
        <v>27.8428</v>
      </c>
      <c r="IF398" s="1">
        <v>1940.19</v>
      </c>
      <c r="IG398" s="1">
        <v>19.9014</v>
      </c>
      <c r="IH398" s="1">
        <v>100.687</v>
      </c>
      <c r="II398" s="1">
        <v>100.405</v>
      </c>
      <c r="IJ398" s="1" t="s">
        <v>358</v>
      </c>
    </row>
    <row r="399" ht="15.75" customHeight="1">
      <c r="A399" s="1">
        <v>383.0</v>
      </c>
      <c r="B399" s="1">
        <v>1.65979692E9</v>
      </c>
      <c r="C399" s="1">
        <v>778.5</v>
      </c>
      <c r="D399" s="1" t="s">
        <v>1099</v>
      </c>
      <c r="E399" s="1" t="s">
        <v>1100</v>
      </c>
      <c r="F399" s="1">
        <v>1.0</v>
      </c>
      <c r="G399" s="1" t="s">
        <v>346</v>
      </c>
      <c r="H399" s="1" t="s">
        <v>347</v>
      </c>
      <c r="I399" s="1" t="s">
        <v>348</v>
      </c>
      <c r="J399" s="1" t="s">
        <v>349</v>
      </c>
      <c r="K399" s="1" t="s">
        <v>350</v>
      </c>
      <c r="L399" s="1" t="s">
        <v>346</v>
      </c>
      <c r="M399" s="1" t="s">
        <v>351</v>
      </c>
      <c r="N399" s="1">
        <v>1.6597969115625E9</v>
      </c>
      <c r="O399" s="1">
        <f t="shared" si="1"/>
        <v>0.002377132754</v>
      </c>
      <c r="P399" s="1">
        <f t="shared" si="2"/>
        <v>2.377132754</v>
      </c>
      <c r="Q399" s="1">
        <f t="shared" si="3"/>
        <v>24.40444183</v>
      </c>
      <c r="R399" s="1">
        <f t="shared" si="4"/>
        <v>1805.01375</v>
      </c>
      <c r="S399" s="1">
        <f t="shared" si="5"/>
        <v>1333.562602</v>
      </c>
      <c r="T399" s="1">
        <f t="shared" si="6"/>
        <v>132.2502853</v>
      </c>
      <c r="U399" s="1">
        <f t="shared" si="7"/>
        <v>179.0044075</v>
      </c>
      <c r="V399" s="1">
        <f t="shared" si="8"/>
        <v>0.09699297763</v>
      </c>
      <c r="W399" s="1">
        <f t="shared" si="9"/>
        <v>2.914717305</v>
      </c>
      <c r="X399" s="1">
        <f t="shared" si="10"/>
        <v>0.09523491582</v>
      </c>
      <c r="Y399" s="1">
        <f t="shared" si="11"/>
        <v>0.05967712304</v>
      </c>
      <c r="Z399" s="1">
        <f t="shared" si="12"/>
        <v>321.5190923</v>
      </c>
      <c r="AA399" s="1">
        <f t="shared" si="13"/>
        <v>32.22306646</v>
      </c>
      <c r="AB399" s="1">
        <f t="shared" si="14"/>
        <v>31.4543625</v>
      </c>
      <c r="AC399" s="1">
        <f t="shared" si="15"/>
        <v>4.629580009</v>
      </c>
      <c r="AD399" s="1">
        <f t="shared" si="16"/>
        <v>49.81348513</v>
      </c>
      <c r="AE399" s="1">
        <f t="shared" si="17"/>
        <v>2.239942318</v>
      </c>
      <c r="AF399" s="1">
        <f t="shared" si="18"/>
        <v>4.496658509</v>
      </c>
      <c r="AG399" s="1">
        <f t="shared" si="19"/>
        <v>2.389637691</v>
      </c>
      <c r="AH399" s="1">
        <f t="shared" si="20"/>
        <v>-104.8315545</v>
      </c>
      <c r="AI399" s="1">
        <f t="shared" si="21"/>
        <v>-80.40272651</v>
      </c>
      <c r="AJ399" s="1">
        <f t="shared" si="22"/>
        <v>-6.206648873</v>
      </c>
      <c r="AK399" s="1">
        <f t="shared" si="23"/>
        <v>130.0781624</v>
      </c>
      <c r="AL399" s="1">
        <f t="shared" si="24"/>
        <v>56.29257486</v>
      </c>
      <c r="AM399" s="1">
        <f t="shared" si="25"/>
        <v>2.39955052</v>
      </c>
      <c r="AN399" s="1">
        <f t="shared" si="26"/>
        <v>24.40444183</v>
      </c>
      <c r="AO399" s="1">
        <v>1943.719813852814</v>
      </c>
      <c r="AP399" s="1">
        <v>1887.581757575758</v>
      </c>
      <c r="AQ399" s="1">
        <v>5.163769696969865</v>
      </c>
      <c r="AR399" s="1">
        <v>64.94</v>
      </c>
      <c r="AS399" s="1">
        <f t="shared" si="27"/>
        <v>2.377132754</v>
      </c>
      <c r="AT399" s="1">
        <v>19.81032945224439</v>
      </c>
      <c r="AU399" s="1">
        <v>22.59607647058824</v>
      </c>
      <c r="AV399" s="1">
        <v>2.022141021207749E-4</v>
      </c>
      <c r="AW399" s="1">
        <v>90.19422672828748</v>
      </c>
      <c r="AX399" s="1">
        <v>0.0</v>
      </c>
      <c r="AY399" s="1">
        <v>0.0</v>
      </c>
      <c r="AZ399" s="1">
        <f t="shared" si="28"/>
        <v>1</v>
      </c>
      <c r="BA399" s="1">
        <f t="shared" si="29"/>
        <v>0</v>
      </c>
      <c r="BB399" s="1">
        <f t="shared" si="30"/>
        <v>51749.37648</v>
      </c>
      <c r="BC399" s="1">
        <f t="shared" si="31"/>
        <v>2000.019375</v>
      </c>
      <c r="BD399" s="1">
        <f t="shared" si="32"/>
        <v>1681.216275</v>
      </c>
      <c r="BE399" s="1">
        <f t="shared" si="33"/>
        <v>0.8405999942</v>
      </c>
      <c r="BF399" s="1">
        <f t="shared" si="34"/>
        <v>0.1607579888</v>
      </c>
      <c r="BG399" s="1">
        <v>6.0</v>
      </c>
      <c r="BH399" s="1">
        <v>0.5</v>
      </c>
      <c r="BI399" s="1" t="s">
        <v>352</v>
      </c>
      <c r="BJ399" s="1">
        <v>2.0</v>
      </c>
      <c r="BK399" s="1" t="b">
        <v>1</v>
      </c>
      <c r="BL399" s="1">
        <v>1.6597969115625E9</v>
      </c>
      <c r="BM399" s="1">
        <v>1805.01375</v>
      </c>
      <c r="BN399" s="1">
        <v>1877.738125</v>
      </c>
      <c r="BO399" s="1">
        <v>22.58674375</v>
      </c>
      <c r="BP399" s="1">
        <v>19.77325625</v>
      </c>
      <c r="BQ399" s="1">
        <v>1802.13875</v>
      </c>
      <c r="BR399" s="1">
        <v>22.551875</v>
      </c>
      <c r="BS399" s="1">
        <v>500.16625</v>
      </c>
      <c r="BT399" s="1">
        <v>99.07016250000001</v>
      </c>
      <c r="BU399" s="1">
        <v>0.10049895</v>
      </c>
      <c r="BV399" s="1">
        <v>30.94269375</v>
      </c>
      <c r="BW399" s="1">
        <v>31.4543625</v>
      </c>
      <c r="BX399" s="1">
        <v>999.9</v>
      </c>
      <c r="BY399" s="1">
        <v>0.0</v>
      </c>
      <c r="BZ399" s="1">
        <v>0.0</v>
      </c>
      <c r="CA399" s="1">
        <v>10008.755</v>
      </c>
      <c r="CB399" s="1">
        <v>0.0</v>
      </c>
      <c r="CC399" s="1">
        <v>285.84625</v>
      </c>
      <c r="CD399" s="1">
        <v>-72.724225</v>
      </c>
      <c r="CE399" s="1">
        <v>1846.725625</v>
      </c>
      <c r="CF399" s="1">
        <v>1915.6175</v>
      </c>
      <c r="CG399" s="1">
        <v>2.813493125</v>
      </c>
      <c r="CH399" s="1">
        <v>1877.738125</v>
      </c>
      <c r="CI399" s="1">
        <v>19.77325625</v>
      </c>
      <c r="CJ399" s="1">
        <v>2.2376725</v>
      </c>
      <c r="CK399" s="1">
        <v>1.958940625</v>
      </c>
      <c r="CL399" s="1">
        <v>19.2346125</v>
      </c>
      <c r="CM399" s="1">
        <v>17.116275</v>
      </c>
      <c r="CN399" s="1">
        <v>2000.019375</v>
      </c>
      <c r="CO399" s="1">
        <v>0.979999</v>
      </c>
      <c r="CP399" s="1">
        <v>0.0200012</v>
      </c>
      <c r="CQ399" s="1">
        <v>0.0</v>
      </c>
      <c r="CR399" s="1">
        <v>2.4951875</v>
      </c>
      <c r="CS399" s="1">
        <v>0.0</v>
      </c>
      <c r="CT399" s="1">
        <v>17317.1375</v>
      </c>
      <c r="CU399" s="1">
        <v>17412.4875</v>
      </c>
      <c r="CV399" s="1">
        <v>41.312</v>
      </c>
      <c r="CW399" s="1">
        <v>42.3474375</v>
      </c>
      <c r="CX399" s="1">
        <v>41.25</v>
      </c>
      <c r="CY399" s="1">
        <v>41.101375</v>
      </c>
      <c r="CZ399" s="1">
        <v>41.527125</v>
      </c>
      <c r="DA399" s="1">
        <v>1960.019375</v>
      </c>
      <c r="DB399" s="1">
        <v>40.0</v>
      </c>
      <c r="DC399" s="1">
        <v>0.0</v>
      </c>
      <c r="DD399" s="1">
        <v>1.6597969191E9</v>
      </c>
      <c r="DE399" s="1">
        <v>0.0</v>
      </c>
      <c r="DF399" s="1">
        <v>1.6597961675E9</v>
      </c>
      <c r="DG399" s="1" t="s">
        <v>353</v>
      </c>
      <c r="DH399" s="1">
        <v>1.659796162E9</v>
      </c>
      <c r="DI399" s="1">
        <v>1.6597961675E9</v>
      </c>
      <c r="DJ399" s="1">
        <v>2.0</v>
      </c>
      <c r="DK399" s="1">
        <v>-0.014</v>
      </c>
      <c r="DL399" s="1">
        <v>-0.001</v>
      </c>
      <c r="DM399" s="1">
        <v>1.327</v>
      </c>
      <c r="DN399" s="1">
        <v>0.031</v>
      </c>
      <c r="DO399" s="1">
        <v>400.0</v>
      </c>
      <c r="DP399" s="1">
        <v>20.0</v>
      </c>
      <c r="DQ399" s="1">
        <v>0.32</v>
      </c>
      <c r="DR399" s="1">
        <v>0.03</v>
      </c>
      <c r="DS399" s="1">
        <v>24.39083067915321</v>
      </c>
      <c r="DT399" s="1">
        <v>2.101617933987062</v>
      </c>
      <c r="DU399" s="1">
        <v>0.2621483911056449</v>
      </c>
      <c r="DV399" s="1">
        <v>0.0</v>
      </c>
      <c r="DW399" s="1">
        <v>-72.689225</v>
      </c>
      <c r="DX399" s="1">
        <v>-1.329106941838665</v>
      </c>
      <c r="DY399" s="1">
        <v>0.1737581519670376</v>
      </c>
      <c r="DZ399" s="1">
        <v>0.0</v>
      </c>
      <c r="EA399" s="1">
        <v>2.833711</v>
      </c>
      <c r="EB399" s="1">
        <v>-0.5263145966228957</v>
      </c>
      <c r="EC399" s="1">
        <v>0.05372774217292219</v>
      </c>
      <c r="ED399" s="1">
        <v>0.0</v>
      </c>
      <c r="EE399" s="1">
        <v>2.389849400605938</v>
      </c>
      <c r="EF399" s="1">
        <v>-0.002071123423378678</v>
      </c>
      <c r="EG399" s="1">
        <v>7.141756537326407E-4</v>
      </c>
      <c r="EH399" s="1">
        <v>1.0</v>
      </c>
      <c r="EI399" s="1">
        <v>0.09939480187735393</v>
      </c>
      <c r="EJ399" s="1">
        <v>-0.02114268619800169</v>
      </c>
      <c r="EK399" s="1">
        <v>0.00159846250209911</v>
      </c>
      <c r="EL399" s="1">
        <v>1.0</v>
      </c>
      <c r="EM399" s="1">
        <v>2.0</v>
      </c>
      <c r="EN399" s="1">
        <v>5.0</v>
      </c>
      <c r="EO399" s="1" t="s">
        <v>429</v>
      </c>
      <c r="EP399" s="1">
        <v>2.94298</v>
      </c>
      <c r="EQ399" s="1">
        <v>2.80226</v>
      </c>
      <c r="ER399" s="1">
        <v>0.240378</v>
      </c>
      <c r="ES399" s="1">
        <v>0.245688</v>
      </c>
      <c r="ET399" s="1">
        <v>0.102865</v>
      </c>
      <c r="EU399" s="1">
        <v>0.0936905</v>
      </c>
      <c r="EV399" s="1">
        <v>15594.9</v>
      </c>
      <c r="EW399" s="1">
        <v>16239.1</v>
      </c>
      <c r="EX399" s="1">
        <v>23880.7</v>
      </c>
      <c r="EY399" s="1">
        <v>25061.0</v>
      </c>
      <c r="EZ399" s="1">
        <v>34299.5</v>
      </c>
      <c r="FA399" s="1">
        <v>36277.7</v>
      </c>
      <c r="FB399" s="1">
        <v>43542.9</v>
      </c>
      <c r="FC399" s="1">
        <v>46328.7</v>
      </c>
      <c r="FD399" s="1">
        <v>1.96685</v>
      </c>
      <c r="FE399" s="1">
        <v>1.84843</v>
      </c>
      <c r="FF399" s="1">
        <v>0.0856072</v>
      </c>
      <c r="FG399" s="1">
        <v>0.0</v>
      </c>
      <c r="FH399" s="1">
        <v>30.0594</v>
      </c>
      <c r="FI399" s="1">
        <v>999.9</v>
      </c>
      <c r="FJ399" s="1">
        <v>55.6</v>
      </c>
      <c r="FK399" s="1">
        <v>34.7</v>
      </c>
      <c r="FL399" s="1">
        <v>31.1766</v>
      </c>
      <c r="FM399" s="1">
        <v>64.3686</v>
      </c>
      <c r="FN399" s="1">
        <v>25.5168</v>
      </c>
      <c r="FO399" s="1">
        <v>1.0</v>
      </c>
      <c r="FP399" s="1">
        <v>0.402053</v>
      </c>
      <c r="FQ399" s="1">
        <v>1.261</v>
      </c>
      <c r="FR399" s="1">
        <v>20.3179</v>
      </c>
      <c r="FS399" s="1">
        <v>5.21145</v>
      </c>
      <c r="FT399" s="1">
        <v>11.9081</v>
      </c>
      <c r="FU399" s="1">
        <v>5.0028</v>
      </c>
      <c r="FV399" s="1">
        <v>3.28978</v>
      </c>
      <c r="FW399" s="1">
        <v>9999.0</v>
      </c>
      <c r="FX399" s="1">
        <v>9999.0</v>
      </c>
      <c r="FY399" s="1">
        <v>9999.0</v>
      </c>
      <c r="FZ399" s="1">
        <v>999.9</v>
      </c>
      <c r="GA399" s="1">
        <v>1.85959</v>
      </c>
      <c r="GB399" s="1">
        <v>1.85455</v>
      </c>
      <c r="GC399" s="1">
        <v>1.85776</v>
      </c>
      <c r="GD399" s="1">
        <v>1.85619</v>
      </c>
      <c r="GE399" s="1">
        <v>1.85497</v>
      </c>
      <c r="GF399" s="1">
        <v>1.85462</v>
      </c>
      <c r="GG399" s="1">
        <v>1.85326</v>
      </c>
      <c r="GH399" s="1">
        <v>1.85642</v>
      </c>
      <c r="GI399" s="1">
        <v>0.0</v>
      </c>
      <c r="GJ399" s="1">
        <v>0.0</v>
      </c>
      <c r="GK399" s="1">
        <v>0.0</v>
      </c>
      <c r="GL399" s="1">
        <v>0.0</v>
      </c>
      <c r="GM399" s="1" t="s">
        <v>355</v>
      </c>
      <c r="GN399" s="1" t="s">
        <v>356</v>
      </c>
      <c r="GO399" s="1" t="s">
        <v>357</v>
      </c>
      <c r="GP399" s="1" t="s">
        <v>357</v>
      </c>
      <c r="GQ399" s="1" t="s">
        <v>357</v>
      </c>
      <c r="GR399" s="1" t="s">
        <v>357</v>
      </c>
      <c r="GS399" s="1">
        <v>0.0</v>
      </c>
      <c r="GT399" s="1">
        <v>100.0</v>
      </c>
      <c r="GU399" s="1">
        <v>100.0</v>
      </c>
      <c r="GV399" s="1">
        <v>2.9</v>
      </c>
      <c r="GW399" s="1">
        <v>0.0349</v>
      </c>
      <c r="GX399" s="1">
        <v>0.3255316452960568</v>
      </c>
      <c r="GY399" s="1">
        <v>0.003023906125278789</v>
      </c>
      <c r="GZ399" s="1">
        <v>-1.398580452151984E-6</v>
      </c>
      <c r="HA399" s="1">
        <v>2.803037836604737E-10</v>
      </c>
      <c r="HB399" s="1">
        <v>-0.04759964022089117</v>
      </c>
      <c r="HC399" s="1">
        <v>0.009965371539748925</v>
      </c>
      <c r="HD399" s="1">
        <v>-4.563662031605912E-4</v>
      </c>
      <c r="HE399" s="1">
        <v>7.83371007442278E-6</v>
      </c>
      <c r="HF399" s="1">
        <v>0.0</v>
      </c>
      <c r="HG399" s="1">
        <v>2134.0</v>
      </c>
      <c r="HH399" s="1">
        <v>2.0</v>
      </c>
      <c r="HI399" s="1">
        <v>25.0</v>
      </c>
      <c r="HJ399" s="1">
        <v>12.6</v>
      </c>
      <c r="HK399" s="1">
        <v>12.5</v>
      </c>
      <c r="HL399" s="1">
        <v>3.67554</v>
      </c>
      <c r="HM399" s="1">
        <v>2.27661</v>
      </c>
      <c r="HN399" s="1">
        <v>1.4978</v>
      </c>
      <c r="HO399" s="1">
        <v>2.30835</v>
      </c>
      <c r="HP399" s="1">
        <v>1.54785</v>
      </c>
      <c r="HQ399" s="1">
        <v>2.36206</v>
      </c>
      <c r="HR399" s="1">
        <v>37.7711</v>
      </c>
      <c r="HS399" s="1">
        <v>15.2003</v>
      </c>
      <c r="HT399" s="1">
        <v>18.0</v>
      </c>
      <c r="HU399" s="1">
        <v>504.001</v>
      </c>
      <c r="HV399" s="1">
        <v>492.128</v>
      </c>
      <c r="HW399" s="1">
        <v>27.8193</v>
      </c>
      <c r="HX399" s="1">
        <v>32.184</v>
      </c>
      <c r="HY399" s="1">
        <v>30.0002</v>
      </c>
      <c r="HZ399" s="1">
        <v>31.9399</v>
      </c>
      <c r="IA399" s="1">
        <v>32.0399</v>
      </c>
      <c r="IB399" s="1">
        <v>73.589</v>
      </c>
      <c r="IC399" s="1">
        <v>39.1128</v>
      </c>
      <c r="ID399" s="1">
        <v>0.0</v>
      </c>
      <c r="IE399" s="1">
        <v>27.8428</v>
      </c>
      <c r="IF399" s="1">
        <v>1951.38</v>
      </c>
      <c r="IG399" s="1">
        <v>19.9078</v>
      </c>
      <c r="IH399" s="1">
        <v>100.687</v>
      </c>
      <c r="II399" s="1">
        <v>100.405</v>
      </c>
      <c r="IJ399" s="1" t="s">
        <v>358</v>
      </c>
    </row>
    <row r="400" ht="15.75" customHeight="1">
      <c r="A400" s="1">
        <v>384.0</v>
      </c>
      <c r="B400" s="1">
        <v>1.6597969215E9</v>
      </c>
      <c r="C400" s="1">
        <v>780.0</v>
      </c>
      <c r="D400" s="1" t="s">
        <v>1101</v>
      </c>
      <c r="E400" s="1" t="s">
        <v>1102</v>
      </c>
      <c r="F400" s="1">
        <v>1.0</v>
      </c>
      <c r="G400" s="1" t="s">
        <v>346</v>
      </c>
      <c r="H400" s="1" t="s">
        <v>347</v>
      </c>
      <c r="I400" s="1" t="s">
        <v>348</v>
      </c>
      <c r="J400" s="1" t="s">
        <v>349</v>
      </c>
      <c r="K400" s="1" t="s">
        <v>350</v>
      </c>
      <c r="L400" s="1" t="s">
        <v>346</v>
      </c>
      <c r="M400" s="1" t="s">
        <v>351</v>
      </c>
      <c r="N400" s="1">
        <v>1.65979691359375E9</v>
      </c>
      <c r="O400" s="1">
        <f t="shared" si="1"/>
        <v>0.002374884785</v>
      </c>
      <c r="P400" s="1">
        <f t="shared" si="2"/>
        <v>2.374884785</v>
      </c>
      <c r="Q400" s="1">
        <f t="shared" si="3"/>
        <v>24.69759915</v>
      </c>
      <c r="R400" s="1">
        <f t="shared" si="4"/>
        <v>1815.2025</v>
      </c>
      <c r="S400" s="1">
        <f t="shared" si="5"/>
        <v>1338.191571</v>
      </c>
      <c r="T400" s="1">
        <f t="shared" si="6"/>
        <v>132.7089128</v>
      </c>
      <c r="U400" s="1">
        <f t="shared" si="7"/>
        <v>180.0142487</v>
      </c>
      <c r="V400" s="1">
        <f t="shared" si="8"/>
        <v>0.09690812029</v>
      </c>
      <c r="W400" s="1">
        <f t="shared" si="9"/>
        <v>2.91439505</v>
      </c>
      <c r="X400" s="1">
        <f t="shared" si="10"/>
        <v>0.09515291307</v>
      </c>
      <c r="Y400" s="1">
        <f t="shared" si="11"/>
        <v>0.05962562114</v>
      </c>
      <c r="Z400" s="1">
        <f t="shared" si="12"/>
        <v>321.514005</v>
      </c>
      <c r="AA400" s="1">
        <f t="shared" si="13"/>
        <v>32.21917658</v>
      </c>
      <c r="AB400" s="1">
        <f t="shared" si="14"/>
        <v>31.45419375</v>
      </c>
      <c r="AC400" s="1">
        <f t="shared" si="15"/>
        <v>4.629535613</v>
      </c>
      <c r="AD400" s="1">
        <f t="shared" si="16"/>
        <v>49.83023086</v>
      </c>
      <c r="AE400" s="1">
        <f t="shared" si="17"/>
        <v>2.24010984</v>
      </c>
      <c r="AF400" s="1">
        <f t="shared" si="18"/>
        <v>4.495483568</v>
      </c>
      <c r="AG400" s="1">
        <f t="shared" si="19"/>
        <v>2.389425773</v>
      </c>
      <c r="AH400" s="1">
        <f t="shared" si="20"/>
        <v>-104.732419</v>
      </c>
      <c r="AI400" s="1">
        <f t="shared" si="21"/>
        <v>-81.08713289</v>
      </c>
      <c r="AJ400" s="1">
        <f t="shared" si="22"/>
        <v>-6.260026871</v>
      </c>
      <c r="AK400" s="1">
        <f t="shared" si="23"/>
        <v>129.4344262</v>
      </c>
      <c r="AL400" s="1">
        <f t="shared" si="24"/>
        <v>56.22074944</v>
      </c>
      <c r="AM400" s="1">
        <f t="shared" si="25"/>
        <v>2.388534069</v>
      </c>
      <c r="AN400" s="1">
        <f t="shared" si="26"/>
        <v>24.69759915</v>
      </c>
      <c r="AO400" s="1">
        <v>1951.22470995671</v>
      </c>
      <c r="AP400" s="1">
        <v>1895.091696969698</v>
      </c>
      <c r="AQ400" s="1">
        <v>5.092278787878747</v>
      </c>
      <c r="AR400" s="1">
        <v>64.94</v>
      </c>
      <c r="AS400" s="1">
        <f t="shared" si="27"/>
        <v>2.374884785</v>
      </c>
      <c r="AT400" s="1">
        <v>19.81282437881417</v>
      </c>
      <c r="AU400" s="1">
        <v>22.59662705882353</v>
      </c>
      <c r="AV400" s="1">
        <v>9.843652866126386E-5</v>
      </c>
      <c r="AW400" s="1">
        <v>90.19422672828748</v>
      </c>
      <c r="AX400" s="1">
        <v>0.0</v>
      </c>
      <c r="AY400" s="1">
        <v>0.0</v>
      </c>
      <c r="AZ400" s="1">
        <f t="shared" si="28"/>
        <v>1</v>
      </c>
      <c r="BA400" s="1">
        <f t="shared" si="29"/>
        <v>0</v>
      </c>
      <c r="BB400" s="1">
        <f t="shared" si="30"/>
        <v>51741.00651</v>
      </c>
      <c r="BC400" s="1">
        <f t="shared" si="31"/>
        <v>1999.9875</v>
      </c>
      <c r="BD400" s="1">
        <f t="shared" si="32"/>
        <v>1681.1895</v>
      </c>
      <c r="BE400" s="1">
        <f t="shared" si="33"/>
        <v>0.8406000038</v>
      </c>
      <c r="BF400" s="1">
        <f t="shared" si="34"/>
        <v>0.1607580072</v>
      </c>
      <c r="BG400" s="1">
        <v>6.0</v>
      </c>
      <c r="BH400" s="1">
        <v>0.5</v>
      </c>
      <c r="BI400" s="1" t="s">
        <v>352</v>
      </c>
      <c r="BJ400" s="1">
        <v>2.0</v>
      </c>
      <c r="BK400" s="1" t="b">
        <v>1</v>
      </c>
      <c r="BL400" s="1">
        <v>1.65979691359375E9</v>
      </c>
      <c r="BM400" s="1">
        <v>1815.2025</v>
      </c>
      <c r="BN400" s="1">
        <v>1887.845</v>
      </c>
      <c r="BO400" s="1">
        <v>22.58850625</v>
      </c>
      <c r="BP400" s="1">
        <v>19.78798125</v>
      </c>
      <c r="BQ400" s="1">
        <v>1812.32</v>
      </c>
      <c r="BR400" s="1">
        <v>22.55363125</v>
      </c>
      <c r="BS400" s="1">
        <v>500.1735</v>
      </c>
      <c r="BT400" s="1">
        <v>99.06973124999999</v>
      </c>
      <c r="BU400" s="1">
        <v>0.10060853125</v>
      </c>
      <c r="BV400" s="1">
        <v>30.9381125</v>
      </c>
      <c r="BW400" s="1">
        <v>31.45419375</v>
      </c>
      <c r="BX400" s="1">
        <v>999.9</v>
      </c>
      <c r="BY400" s="1">
        <v>0.0</v>
      </c>
      <c r="BZ400" s="1">
        <v>0.0</v>
      </c>
      <c r="CA400" s="1">
        <v>10006.955</v>
      </c>
      <c r="CB400" s="1">
        <v>0.0</v>
      </c>
      <c r="CC400" s="1">
        <v>286.6199375</v>
      </c>
      <c r="CD400" s="1">
        <v>-72.64290625000001</v>
      </c>
      <c r="CE400" s="1">
        <v>1857.1525</v>
      </c>
      <c r="CF400" s="1">
        <v>1925.9575</v>
      </c>
      <c r="CG400" s="1">
        <v>2.80053125</v>
      </c>
      <c r="CH400" s="1">
        <v>1887.845</v>
      </c>
      <c r="CI400" s="1">
        <v>19.78798125</v>
      </c>
      <c r="CJ400" s="1">
        <v>2.2378375</v>
      </c>
      <c r="CK400" s="1">
        <v>1.96039</v>
      </c>
      <c r="CL400" s="1">
        <v>19.2357875</v>
      </c>
      <c r="CM400" s="1">
        <v>17.127975</v>
      </c>
      <c r="CN400" s="1">
        <v>1999.9875</v>
      </c>
      <c r="CO400" s="1">
        <v>0.9799986249999999</v>
      </c>
      <c r="CP400" s="1">
        <v>0.0200015625</v>
      </c>
      <c r="CQ400" s="1">
        <v>0.0</v>
      </c>
      <c r="CR400" s="1">
        <v>2.5003125</v>
      </c>
      <c r="CS400" s="1">
        <v>0.0</v>
      </c>
      <c r="CT400" s="1">
        <v>17313.65625</v>
      </c>
      <c r="CU400" s="1">
        <v>17412.20625</v>
      </c>
      <c r="CV400" s="1">
        <v>41.312</v>
      </c>
      <c r="CW400" s="1">
        <v>42.3395625</v>
      </c>
      <c r="CX400" s="1">
        <v>41.25</v>
      </c>
      <c r="CY400" s="1">
        <v>41.101375</v>
      </c>
      <c r="CZ400" s="1">
        <v>41.527125</v>
      </c>
      <c r="DA400" s="1">
        <v>1959.9875</v>
      </c>
      <c r="DB400" s="1">
        <v>40.0</v>
      </c>
      <c r="DC400" s="1">
        <v>0.0</v>
      </c>
      <c r="DD400" s="1">
        <v>1.6597969203E9</v>
      </c>
      <c r="DE400" s="1">
        <v>0.0</v>
      </c>
      <c r="DF400" s="1">
        <v>1.6597961675E9</v>
      </c>
      <c r="DG400" s="1" t="s">
        <v>353</v>
      </c>
      <c r="DH400" s="1">
        <v>1.659796162E9</v>
      </c>
      <c r="DI400" s="1">
        <v>1.6597961675E9</v>
      </c>
      <c r="DJ400" s="1">
        <v>2.0</v>
      </c>
      <c r="DK400" s="1">
        <v>-0.014</v>
      </c>
      <c r="DL400" s="1">
        <v>-0.001</v>
      </c>
      <c r="DM400" s="1">
        <v>1.327</v>
      </c>
      <c r="DN400" s="1">
        <v>0.031</v>
      </c>
      <c r="DO400" s="1">
        <v>400.0</v>
      </c>
      <c r="DP400" s="1">
        <v>20.0</v>
      </c>
      <c r="DQ400" s="1">
        <v>0.32</v>
      </c>
      <c r="DR400" s="1">
        <v>0.03</v>
      </c>
      <c r="DS400" s="1">
        <v>24.40622950670601</v>
      </c>
      <c r="DT400" s="1">
        <v>1.760253429345481</v>
      </c>
      <c r="DU400" s="1">
        <v>0.2553730025072671</v>
      </c>
      <c r="DV400" s="1">
        <v>0.0</v>
      </c>
      <c r="DW400" s="1">
        <v>-72.67262000000001</v>
      </c>
      <c r="DX400" s="1">
        <v>-0.9357726078798158</v>
      </c>
      <c r="DY400" s="1">
        <v>0.1944583106992351</v>
      </c>
      <c r="DZ400" s="1">
        <v>1.0</v>
      </c>
      <c r="EA400" s="1">
        <v>2.82633025</v>
      </c>
      <c r="EB400" s="1">
        <v>-0.4822402626641746</v>
      </c>
      <c r="EC400" s="1">
        <v>0.05025390902643793</v>
      </c>
      <c r="ED400" s="1">
        <v>0.0</v>
      </c>
      <c r="EE400" s="1">
        <v>2.389645320373429</v>
      </c>
      <c r="EF400" s="1">
        <v>-0.002914502422871949</v>
      </c>
      <c r="EG400" s="1">
        <v>7.826153859684519E-4</v>
      </c>
      <c r="EH400" s="1">
        <v>1.0</v>
      </c>
      <c r="EI400" s="1">
        <v>0.09909354910508389</v>
      </c>
      <c r="EJ400" s="1">
        <v>-0.02059522521468122</v>
      </c>
      <c r="EK400" s="1">
        <v>0.00156377929430522</v>
      </c>
      <c r="EL400" s="1">
        <v>1.0</v>
      </c>
      <c r="EM400" s="1">
        <v>3.0</v>
      </c>
      <c r="EN400" s="1">
        <v>5.0</v>
      </c>
      <c r="EO400" s="1" t="s">
        <v>374</v>
      </c>
      <c r="EP400" s="1">
        <v>2.9425</v>
      </c>
      <c r="EQ400" s="1">
        <v>2.80196</v>
      </c>
      <c r="ER400" s="1">
        <v>0.24092</v>
      </c>
      <c r="ES400" s="1">
        <v>0.246174</v>
      </c>
      <c r="ET400" s="1">
        <v>0.102864</v>
      </c>
      <c r="EU400" s="1">
        <v>0.0936922</v>
      </c>
      <c r="EV400" s="1">
        <v>15583.6</v>
      </c>
      <c r="EW400" s="1">
        <v>16228.7</v>
      </c>
      <c r="EX400" s="1">
        <v>23880.7</v>
      </c>
      <c r="EY400" s="1">
        <v>25061.0</v>
      </c>
      <c r="EZ400" s="1">
        <v>34299.6</v>
      </c>
      <c r="FA400" s="1">
        <v>36277.7</v>
      </c>
      <c r="FB400" s="1">
        <v>43542.9</v>
      </c>
      <c r="FC400" s="1">
        <v>46328.7</v>
      </c>
      <c r="FD400" s="1">
        <v>1.96693</v>
      </c>
      <c r="FE400" s="1">
        <v>1.84845</v>
      </c>
      <c r="FF400" s="1">
        <v>0.0857636</v>
      </c>
      <c r="FG400" s="1">
        <v>0.0</v>
      </c>
      <c r="FH400" s="1">
        <v>30.0557</v>
      </c>
      <c r="FI400" s="1">
        <v>999.9</v>
      </c>
      <c r="FJ400" s="1">
        <v>55.6</v>
      </c>
      <c r="FK400" s="1">
        <v>34.7</v>
      </c>
      <c r="FL400" s="1">
        <v>31.1758</v>
      </c>
      <c r="FM400" s="1">
        <v>64.2086</v>
      </c>
      <c r="FN400" s="1">
        <v>25.9816</v>
      </c>
      <c r="FO400" s="1">
        <v>1.0</v>
      </c>
      <c r="FP400" s="1">
        <v>0.401994</v>
      </c>
      <c r="FQ400" s="1">
        <v>1.26996</v>
      </c>
      <c r="FR400" s="1">
        <v>20.3177</v>
      </c>
      <c r="FS400" s="1">
        <v>5.2113</v>
      </c>
      <c r="FT400" s="1">
        <v>11.9081</v>
      </c>
      <c r="FU400" s="1">
        <v>5.0027</v>
      </c>
      <c r="FV400" s="1">
        <v>3.28978</v>
      </c>
      <c r="FW400" s="1">
        <v>9999.0</v>
      </c>
      <c r="FX400" s="1">
        <v>9999.0</v>
      </c>
      <c r="FY400" s="1">
        <v>9999.0</v>
      </c>
      <c r="FZ400" s="1">
        <v>999.9</v>
      </c>
      <c r="GA400" s="1">
        <v>1.85959</v>
      </c>
      <c r="GB400" s="1">
        <v>1.85455</v>
      </c>
      <c r="GC400" s="1">
        <v>1.85776</v>
      </c>
      <c r="GD400" s="1">
        <v>1.85618</v>
      </c>
      <c r="GE400" s="1">
        <v>1.85497</v>
      </c>
      <c r="GF400" s="1">
        <v>1.85461</v>
      </c>
      <c r="GG400" s="1">
        <v>1.85326</v>
      </c>
      <c r="GH400" s="1">
        <v>1.8564</v>
      </c>
      <c r="GI400" s="1">
        <v>0.0</v>
      </c>
      <c r="GJ400" s="1">
        <v>0.0</v>
      </c>
      <c r="GK400" s="1">
        <v>0.0</v>
      </c>
      <c r="GL400" s="1">
        <v>0.0</v>
      </c>
      <c r="GM400" s="1" t="s">
        <v>355</v>
      </c>
      <c r="GN400" s="1" t="s">
        <v>356</v>
      </c>
      <c r="GO400" s="1" t="s">
        <v>357</v>
      </c>
      <c r="GP400" s="1" t="s">
        <v>357</v>
      </c>
      <c r="GQ400" s="1" t="s">
        <v>357</v>
      </c>
      <c r="GR400" s="1" t="s">
        <v>357</v>
      </c>
      <c r="GS400" s="1">
        <v>0.0</v>
      </c>
      <c r="GT400" s="1">
        <v>100.0</v>
      </c>
      <c r="GU400" s="1">
        <v>100.0</v>
      </c>
      <c r="GV400" s="1">
        <v>2.9</v>
      </c>
      <c r="GW400" s="1">
        <v>0.0349</v>
      </c>
      <c r="GX400" s="1">
        <v>0.3255316452960568</v>
      </c>
      <c r="GY400" s="1">
        <v>0.003023906125278789</v>
      </c>
      <c r="GZ400" s="1">
        <v>-1.398580452151984E-6</v>
      </c>
      <c r="HA400" s="1">
        <v>2.803037836604737E-10</v>
      </c>
      <c r="HB400" s="1">
        <v>-0.04759964022089117</v>
      </c>
      <c r="HC400" s="1">
        <v>0.009965371539748925</v>
      </c>
      <c r="HD400" s="1">
        <v>-4.563662031605912E-4</v>
      </c>
      <c r="HE400" s="1">
        <v>7.83371007442278E-6</v>
      </c>
      <c r="HF400" s="1">
        <v>0.0</v>
      </c>
      <c r="HG400" s="1">
        <v>2134.0</v>
      </c>
      <c r="HH400" s="1">
        <v>2.0</v>
      </c>
      <c r="HI400" s="1">
        <v>25.0</v>
      </c>
      <c r="HJ400" s="1">
        <v>12.7</v>
      </c>
      <c r="HK400" s="1">
        <v>12.6</v>
      </c>
      <c r="HL400" s="1">
        <v>3.68774</v>
      </c>
      <c r="HM400" s="1">
        <v>2.27295</v>
      </c>
      <c r="HN400" s="1">
        <v>1.4978</v>
      </c>
      <c r="HO400" s="1">
        <v>2.30835</v>
      </c>
      <c r="HP400" s="1">
        <v>1.54785</v>
      </c>
      <c r="HQ400" s="1">
        <v>2.31201</v>
      </c>
      <c r="HR400" s="1">
        <v>37.7711</v>
      </c>
      <c r="HS400" s="1">
        <v>15.1915</v>
      </c>
      <c r="HT400" s="1">
        <v>18.0</v>
      </c>
      <c r="HU400" s="1">
        <v>504.055</v>
      </c>
      <c r="HV400" s="1">
        <v>492.156</v>
      </c>
      <c r="HW400" s="1">
        <v>27.8368</v>
      </c>
      <c r="HX400" s="1">
        <v>32.1852</v>
      </c>
      <c r="HY400" s="1">
        <v>30.0001</v>
      </c>
      <c r="HZ400" s="1">
        <v>31.9411</v>
      </c>
      <c r="IA400" s="1">
        <v>32.0413</v>
      </c>
      <c r="IB400" s="1">
        <v>73.8692</v>
      </c>
      <c r="IC400" s="1">
        <v>39.1128</v>
      </c>
      <c r="ID400" s="1">
        <v>0.0</v>
      </c>
      <c r="IE400" s="1">
        <v>27.8941</v>
      </c>
      <c r="IF400" s="1">
        <v>1951.38</v>
      </c>
      <c r="IG400" s="1">
        <v>19.9138</v>
      </c>
      <c r="IH400" s="1">
        <v>100.687</v>
      </c>
      <c r="II400" s="1">
        <v>100.405</v>
      </c>
      <c r="IJ400" s="1" t="s">
        <v>358</v>
      </c>
    </row>
    <row r="401" ht="15.75" customHeight="1">
      <c r="A401" s="1">
        <v>385.0</v>
      </c>
      <c r="B401" s="1">
        <v>1.659796922E9</v>
      </c>
      <c r="C401" s="1">
        <v>780.5</v>
      </c>
      <c r="D401" s="1" t="s">
        <v>1103</v>
      </c>
      <c r="E401" s="1" t="s">
        <v>1104</v>
      </c>
      <c r="F401" s="1">
        <v>1.0</v>
      </c>
      <c r="G401" s="1" t="s">
        <v>346</v>
      </c>
      <c r="H401" s="1" t="s">
        <v>347</v>
      </c>
      <c r="I401" s="1" t="s">
        <v>348</v>
      </c>
      <c r="J401" s="1" t="s">
        <v>349</v>
      </c>
      <c r="K401" s="1" t="s">
        <v>350</v>
      </c>
      <c r="L401" s="1" t="s">
        <v>346</v>
      </c>
      <c r="M401" s="1" t="s">
        <v>351</v>
      </c>
      <c r="N401" s="1">
        <v>1.65979691359375E9</v>
      </c>
      <c r="O401" s="1">
        <f t="shared" si="1"/>
        <v>0.002374337964</v>
      </c>
      <c r="P401" s="1">
        <f t="shared" si="2"/>
        <v>2.374337964</v>
      </c>
      <c r="Q401" s="1">
        <f t="shared" si="3"/>
        <v>24.77559041</v>
      </c>
      <c r="R401" s="1">
        <f t="shared" si="4"/>
        <v>1815.2025</v>
      </c>
      <c r="S401" s="1">
        <f t="shared" si="5"/>
        <v>1336.814987</v>
      </c>
      <c r="T401" s="1">
        <f t="shared" si="6"/>
        <v>132.5723965</v>
      </c>
      <c r="U401" s="1">
        <f t="shared" si="7"/>
        <v>180.0142487</v>
      </c>
      <c r="V401" s="1">
        <f t="shared" si="8"/>
        <v>0.09688539614</v>
      </c>
      <c r="W401" s="1">
        <f t="shared" si="9"/>
        <v>2.91439505</v>
      </c>
      <c r="X401" s="1">
        <f t="shared" si="10"/>
        <v>0.09513100395</v>
      </c>
      <c r="Y401" s="1">
        <f t="shared" si="11"/>
        <v>0.05961185655</v>
      </c>
      <c r="Z401" s="1">
        <f t="shared" si="12"/>
        <v>321.514005</v>
      </c>
      <c r="AA401" s="1">
        <f t="shared" si="13"/>
        <v>32.21931908</v>
      </c>
      <c r="AB401" s="1">
        <f t="shared" si="14"/>
        <v>31.45419375</v>
      </c>
      <c r="AC401" s="1">
        <f t="shared" si="15"/>
        <v>4.629535613</v>
      </c>
      <c r="AD401" s="1">
        <f t="shared" si="16"/>
        <v>49.83023086</v>
      </c>
      <c r="AE401" s="1">
        <f t="shared" si="17"/>
        <v>2.24010984</v>
      </c>
      <c r="AF401" s="1">
        <f t="shared" si="18"/>
        <v>4.495483568</v>
      </c>
      <c r="AG401" s="1">
        <f t="shared" si="19"/>
        <v>2.389425773</v>
      </c>
      <c r="AH401" s="1">
        <f t="shared" si="20"/>
        <v>-104.7083042</v>
      </c>
      <c r="AI401" s="1">
        <f t="shared" si="21"/>
        <v>-81.08713289</v>
      </c>
      <c r="AJ401" s="1">
        <f t="shared" si="22"/>
        <v>-6.260026871</v>
      </c>
      <c r="AK401" s="1">
        <f t="shared" si="23"/>
        <v>129.458541</v>
      </c>
      <c r="AL401" s="1">
        <f t="shared" si="24"/>
        <v>56.22074944</v>
      </c>
      <c r="AM401" s="1">
        <f t="shared" si="25"/>
        <v>2.388534069</v>
      </c>
      <c r="AN401" s="1">
        <f t="shared" si="26"/>
        <v>24.77559041</v>
      </c>
      <c r="AO401" s="1">
        <v>1953.630935064936</v>
      </c>
      <c r="AP401" s="1">
        <v>1897.564666666665</v>
      </c>
      <c r="AQ401" s="1">
        <v>5.060399999999505</v>
      </c>
      <c r="AR401" s="1">
        <v>64.94</v>
      </c>
      <c r="AS401" s="1">
        <f t="shared" si="27"/>
        <v>2.374337964</v>
      </c>
      <c r="AT401" s="1">
        <v>19.81329333556303</v>
      </c>
      <c r="AU401" s="1">
        <v>22.59648352941175</v>
      </c>
      <c r="AV401" s="1">
        <v>9.444001083574187E-5</v>
      </c>
      <c r="AW401" s="1">
        <v>90.19422672828748</v>
      </c>
      <c r="AX401" s="1">
        <v>0.0</v>
      </c>
      <c r="AY401" s="1">
        <v>0.0</v>
      </c>
      <c r="AZ401" s="1">
        <f t="shared" si="28"/>
        <v>1</v>
      </c>
      <c r="BA401" s="1">
        <f t="shared" si="29"/>
        <v>0</v>
      </c>
      <c r="BB401" s="1">
        <f t="shared" si="30"/>
        <v>51741.00651</v>
      </c>
      <c r="BC401" s="1">
        <f t="shared" si="31"/>
        <v>1999.9875</v>
      </c>
      <c r="BD401" s="1">
        <f t="shared" si="32"/>
        <v>1681.1895</v>
      </c>
      <c r="BE401" s="1">
        <f t="shared" si="33"/>
        <v>0.8406000038</v>
      </c>
      <c r="BF401" s="1">
        <f t="shared" si="34"/>
        <v>0.1607580072</v>
      </c>
      <c r="BG401" s="1">
        <v>6.0</v>
      </c>
      <c r="BH401" s="1">
        <v>0.5</v>
      </c>
      <c r="BI401" s="1" t="s">
        <v>352</v>
      </c>
      <c r="BJ401" s="1">
        <v>2.0</v>
      </c>
      <c r="BK401" s="1" t="b">
        <v>1</v>
      </c>
      <c r="BL401" s="1">
        <v>1.65979691359375E9</v>
      </c>
      <c r="BM401" s="1">
        <v>1815.2025</v>
      </c>
      <c r="BN401" s="1">
        <v>1887.845</v>
      </c>
      <c r="BO401" s="1">
        <v>22.58850625</v>
      </c>
      <c r="BP401" s="1">
        <v>19.78798125</v>
      </c>
      <c r="BQ401" s="1">
        <v>1812.32</v>
      </c>
      <c r="BR401" s="1">
        <v>22.55363125</v>
      </c>
      <c r="BS401" s="1">
        <v>500.1735</v>
      </c>
      <c r="BT401" s="1">
        <v>99.06973124999999</v>
      </c>
      <c r="BU401" s="1">
        <v>0.10060853125</v>
      </c>
      <c r="BV401" s="1">
        <v>30.9381125</v>
      </c>
      <c r="BW401" s="1">
        <v>31.45419375</v>
      </c>
      <c r="BX401" s="1">
        <v>999.9</v>
      </c>
      <c r="BY401" s="1">
        <v>0.0</v>
      </c>
      <c r="BZ401" s="1">
        <v>0.0</v>
      </c>
      <c r="CA401" s="1">
        <v>10006.955</v>
      </c>
      <c r="CB401" s="1">
        <v>0.0</v>
      </c>
      <c r="CC401" s="1">
        <v>286.6199375</v>
      </c>
      <c r="CD401" s="1">
        <v>-72.64290625000001</v>
      </c>
      <c r="CE401" s="1">
        <v>1857.1525</v>
      </c>
      <c r="CF401" s="1">
        <v>1925.9575</v>
      </c>
      <c r="CG401" s="1">
        <v>2.80053125</v>
      </c>
      <c r="CH401" s="1">
        <v>1887.845</v>
      </c>
      <c r="CI401" s="1">
        <v>19.78798125</v>
      </c>
      <c r="CJ401" s="1">
        <v>2.2378375</v>
      </c>
      <c r="CK401" s="1">
        <v>1.96039</v>
      </c>
      <c r="CL401" s="1">
        <v>19.2357875</v>
      </c>
      <c r="CM401" s="1">
        <v>17.127975</v>
      </c>
      <c r="CN401" s="1">
        <v>1999.9875</v>
      </c>
      <c r="CO401" s="1">
        <v>0.9799986249999999</v>
      </c>
      <c r="CP401" s="1">
        <v>0.0200015625</v>
      </c>
      <c r="CQ401" s="1">
        <v>0.0</v>
      </c>
      <c r="CR401" s="1">
        <v>2.5003125</v>
      </c>
      <c r="CS401" s="1">
        <v>0.0</v>
      </c>
      <c r="CT401" s="1">
        <v>17313.65625</v>
      </c>
      <c r="CU401" s="1">
        <v>17412.20625</v>
      </c>
      <c r="CV401" s="1">
        <v>41.312</v>
      </c>
      <c r="CW401" s="1">
        <v>42.3395625</v>
      </c>
      <c r="CX401" s="1">
        <v>41.25</v>
      </c>
      <c r="CY401" s="1">
        <v>41.101375</v>
      </c>
      <c r="CZ401" s="1">
        <v>41.527125</v>
      </c>
      <c r="DA401" s="1">
        <v>1959.9875</v>
      </c>
      <c r="DB401" s="1">
        <v>40.0</v>
      </c>
      <c r="DC401" s="1">
        <v>0.0</v>
      </c>
      <c r="DD401" s="1">
        <v>1.6597969209E9</v>
      </c>
      <c r="DE401" s="1">
        <v>0.0</v>
      </c>
      <c r="DF401" s="1">
        <v>1.6597961675E9</v>
      </c>
      <c r="DG401" s="1" t="s">
        <v>353</v>
      </c>
      <c r="DH401" s="1">
        <v>1.659796162E9</v>
      </c>
      <c r="DI401" s="1">
        <v>1.6597961675E9</v>
      </c>
      <c r="DJ401" s="1">
        <v>2.0</v>
      </c>
      <c r="DK401" s="1">
        <v>-0.014</v>
      </c>
      <c r="DL401" s="1">
        <v>-0.001</v>
      </c>
      <c r="DM401" s="1">
        <v>1.327</v>
      </c>
      <c r="DN401" s="1">
        <v>0.031</v>
      </c>
      <c r="DO401" s="1">
        <v>400.0</v>
      </c>
      <c r="DP401" s="1">
        <v>20.0</v>
      </c>
      <c r="DQ401" s="1">
        <v>0.32</v>
      </c>
      <c r="DR401" s="1">
        <v>0.03</v>
      </c>
      <c r="DS401" s="1">
        <v>24.46454965198133</v>
      </c>
      <c r="DT401" s="1">
        <v>1.4840099906906</v>
      </c>
      <c r="DU401" s="1">
        <v>0.245276423900178</v>
      </c>
      <c r="DV401" s="1">
        <v>0.0</v>
      </c>
      <c r="DW401" s="1">
        <v>-72.6122268292683</v>
      </c>
      <c r="DX401" s="1">
        <v>0.3479393728224376</v>
      </c>
      <c r="DY401" s="1">
        <v>0.3084327613995965</v>
      </c>
      <c r="DZ401" s="1">
        <v>1.0</v>
      </c>
      <c r="EA401" s="1">
        <v>2.818587073170732</v>
      </c>
      <c r="EB401" s="1">
        <v>-0.4239137979094039</v>
      </c>
      <c r="EC401" s="1">
        <v>0.04670492611214568</v>
      </c>
      <c r="ED401" s="1">
        <v>0.0</v>
      </c>
      <c r="EE401" s="1">
        <v>2.389551988277196</v>
      </c>
      <c r="EF401" s="1">
        <v>-0.008417715999732182</v>
      </c>
      <c r="EG401" s="1">
        <v>9.104124846889939E-4</v>
      </c>
      <c r="EH401" s="1">
        <v>1.0</v>
      </c>
      <c r="EI401" s="1">
        <v>0.09859244145517305</v>
      </c>
      <c r="EJ401" s="1">
        <v>-0.01920234098648861</v>
      </c>
      <c r="EK401" s="1">
        <v>0.001435091025993626</v>
      </c>
      <c r="EL401" s="1">
        <v>1.0</v>
      </c>
      <c r="EM401" s="1">
        <v>3.0</v>
      </c>
      <c r="EN401" s="1">
        <v>5.0</v>
      </c>
      <c r="EO401" s="1" t="s">
        <v>374</v>
      </c>
      <c r="EP401" s="1">
        <v>2.94267</v>
      </c>
      <c r="EQ401" s="1">
        <v>2.80201</v>
      </c>
      <c r="ER401" s="1">
        <v>0.2411</v>
      </c>
      <c r="ES401" s="1">
        <v>0.246332</v>
      </c>
      <c r="ET401" s="1">
        <v>0.102862</v>
      </c>
      <c r="EU401" s="1">
        <v>0.093691</v>
      </c>
      <c r="EV401" s="1">
        <v>15579.9</v>
      </c>
      <c r="EW401" s="1">
        <v>16225.2</v>
      </c>
      <c r="EX401" s="1">
        <v>23880.7</v>
      </c>
      <c r="EY401" s="1">
        <v>25061.0</v>
      </c>
      <c r="EZ401" s="1">
        <v>34299.7</v>
      </c>
      <c r="FA401" s="1">
        <v>36277.7</v>
      </c>
      <c r="FB401" s="1">
        <v>43543.0</v>
      </c>
      <c r="FC401" s="1">
        <v>46328.6</v>
      </c>
      <c r="FD401" s="1">
        <v>1.96695</v>
      </c>
      <c r="FE401" s="1">
        <v>1.84845</v>
      </c>
      <c r="FF401" s="1">
        <v>0.0857189</v>
      </c>
      <c r="FG401" s="1">
        <v>0.0</v>
      </c>
      <c r="FH401" s="1">
        <v>30.055</v>
      </c>
      <c r="FI401" s="1">
        <v>999.9</v>
      </c>
      <c r="FJ401" s="1">
        <v>55.6</v>
      </c>
      <c r="FK401" s="1">
        <v>34.7</v>
      </c>
      <c r="FL401" s="1">
        <v>31.1776</v>
      </c>
      <c r="FM401" s="1">
        <v>64.5886</v>
      </c>
      <c r="FN401" s="1">
        <v>26.1178</v>
      </c>
      <c r="FO401" s="1">
        <v>1.0</v>
      </c>
      <c r="FP401" s="1">
        <v>0.402</v>
      </c>
      <c r="FQ401" s="1">
        <v>1.26017</v>
      </c>
      <c r="FR401" s="1">
        <v>20.3178</v>
      </c>
      <c r="FS401" s="1">
        <v>5.21115</v>
      </c>
      <c r="FT401" s="1">
        <v>11.9081</v>
      </c>
      <c r="FU401" s="1">
        <v>5.00265</v>
      </c>
      <c r="FV401" s="1">
        <v>3.28978</v>
      </c>
      <c r="FW401" s="1">
        <v>9999.0</v>
      </c>
      <c r="FX401" s="1">
        <v>9999.0</v>
      </c>
      <c r="FY401" s="1">
        <v>9999.0</v>
      </c>
      <c r="FZ401" s="1">
        <v>999.9</v>
      </c>
      <c r="GA401" s="1">
        <v>1.85959</v>
      </c>
      <c r="GB401" s="1">
        <v>1.85455</v>
      </c>
      <c r="GC401" s="1">
        <v>1.85776</v>
      </c>
      <c r="GD401" s="1">
        <v>1.85618</v>
      </c>
      <c r="GE401" s="1">
        <v>1.85497</v>
      </c>
      <c r="GF401" s="1">
        <v>1.85462</v>
      </c>
      <c r="GG401" s="1">
        <v>1.85326</v>
      </c>
      <c r="GH401" s="1">
        <v>1.8564</v>
      </c>
      <c r="GI401" s="1">
        <v>0.0</v>
      </c>
      <c r="GJ401" s="1">
        <v>0.0</v>
      </c>
      <c r="GK401" s="1">
        <v>0.0</v>
      </c>
      <c r="GL401" s="1">
        <v>0.0</v>
      </c>
      <c r="GM401" s="1" t="s">
        <v>355</v>
      </c>
      <c r="GN401" s="1" t="s">
        <v>356</v>
      </c>
      <c r="GO401" s="1" t="s">
        <v>357</v>
      </c>
      <c r="GP401" s="1" t="s">
        <v>357</v>
      </c>
      <c r="GQ401" s="1" t="s">
        <v>357</v>
      </c>
      <c r="GR401" s="1" t="s">
        <v>357</v>
      </c>
      <c r="GS401" s="1">
        <v>0.0</v>
      </c>
      <c r="GT401" s="1">
        <v>100.0</v>
      </c>
      <c r="GU401" s="1">
        <v>100.0</v>
      </c>
      <c r="GV401" s="1">
        <v>2.91</v>
      </c>
      <c r="GW401" s="1">
        <v>0.0349</v>
      </c>
      <c r="GX401" s="1">
        <v>0.3255316452960568</v>
      </c>
      <c r="GY401" s="1">
        <v>0.003023906125278789</v>
      </c>
      <c r="GZ401" s="1">
        <v>-1.398580452151984E-6</v>
      </c>
      <c r="HA401" s="1">
        <v>2.803037836604737E-10</v>
      </c>
      <c r="HB401" s="1">
        <v>-0.04759964022089117</v>
      </c>
      <c r="HC401" s="1">
        <v>0.009965371539748925</v>
      </c>
      <c r="HD401" s="1">
        <v>-4.563662031605912E-4</v>
      </c>
      <c r="HE401" s="1">
        <v>7.83371007442278E-6</v>
      </c>
      <c r="HF401" s="1">
        <v>0.0</v>
      </c>
      <c r="HG401" s="1">
        <v>2134.0</v>
      </c>
      <c r="HH401" s="1">
        <v>2.0</v>
      </c>
      <c r="HI401" s="1">
        <v>25.0</v>
      </c>
      <c r="HJ401" s="1">
        <v>12.7</v>
      </c>
      <c r="HK401" s="1">
        <v>12.6</v>
      </c>
      <c r="HL401" s="1">
        <v>3.69263</v>
      </c>
      <c r="HM401" s="1">
        <v>2.27295</v>
      </c>
      <c r="HN401" s="1">
        <v>1.4978</v>
      </c>
      <c r="HO401" s="1">
        <v>2.30957</v>
      </c>
      <c r="HP401" s="1">
        <v>1.54785</v>
      </c>
      <c r="HQ401" s="1">
        <v>2.42065</v>
      </c>
      <c r="HR401" s="1">
        <v>37.7711</v>
      </c>
      <c r="HS401" s="1">
        <v>15.2003</v>
      </c>
      <c r="HT401" s="1">
        <v>18.0</v>
      </c>
      <c r="HU401" s="1">
        <v>504.072</v>
      </c>
      <c r="HV401" s="1">
        <v>492.158</v>
      </c>
      <c r="HW401" s="1">
        <v>27.8395</v>
      </c>
      <c r="HX401" s="1">
        <v>32.1855</v>
      </c>
      <c r="HY401" s="1">
        <v>30.0001</v>
      </c>
      <c r="HZ401" s="1">
        <v>31.9413</v>
      </c>
      <c r="IA401" s="1">
        <v>32.0415</v>
      </c>
      <c r="IB401" s="1">
        <v>73.9229</v>
      </c>
      <c r="IC401" s="1">
        <v>39.1128</v>
      </c>
      <c r="ID401" s="1">
        <v>0.0</v>
      </c>
      <c r="IE401" s="1">
        <v>27.8941</v>
      </c>
      <c r="IF401" s="1">
        <v>1961.41</v>
      </c>
      <c r="IG401" s="1">
        <v>19.9177</v>
      </c>
      <c r="IH401" s="1">
        <v>100.687</v>
      </c>
      <c r="II401" s="1">
        <v>100.405</v>
      </c>
      <c r="IJ401" s="1" t="s">
        <v>358</v>
      </c>
    </row>
    <row r="402" ht="15.75" customHeight="1">
      <c r="A402" s="1">
        <v>386.0</v>
      </c>
      <c r="B402" s="1">
        <v>1.6597969235E9</v>
      </c>
      <c r="C402" s="1">
        <v>782.0</v>
      </c>
      <c r="D402" s="1" t="s">
        <v>1105</v>
      </c>
      <c r="E402" s="1" t="s">
        <v>1106</v>
      </c>
      <c r="F402" s="1">
        <v>1.0</v>
      </c>
      <c r="G402" s="1" t="s">
        <v>346</v>
      </c>
      <c r="H402" s="1" t="s">
        <v>347</v>
      </c>
      <c r="I402" s="1" t="s">
        <v>348</v>
      </c>
      <c r="J402" s="1" t="s">
        <v>349</v>
      </c>
      <c r="K402" s="1" t="s">
        <v>350</v>
      </c>
      <c r="L402" s="1" t="s">
        <v>346</v>
      </c>
      <c r="M402" s="1" t="s">
        <v>351</v>
      </c>
      <c r="N402" s="1">
        <v>1.659796915625E9</v>
      </c>
      <c r="O402" s="1">
        <f t="shared" si="1"/>
        <v>0.002372307005</v>
      </c>
      <c r="P402" s="1">
        <f t="shared" si="2"/>
        <v>2.372307005</v>
      </c>
      <c r="Q402" s="1">
        <f t="shared" si="3"/>
        <v>24.54034897</v>
      </c>
      <c r="R402" s="1">
        <f t="shared" si="4"/>
        <v>1825.3575</v>
      </c>
      <c r="S402" s="1">
        <f t="shared" si="5"/>
        <v>1350.12045</v>
      </c>
      <c r="T402" s="1">
        <f t="shared" si="6"/>
        <v>133.8915072</v>
      </c>
      <c r="U402" s="1">
        <f t="shared" si="7"/>
        <v>181.0207873</v>
      </c>
      <c r="V402" s="1">
        <f t="shared" si="8"/>
        <v>0.09680622762</v>
      </c>
      <c r="W402" s="1">
        <f t="shared" si="9"/>
        <v>2.914265512</v>
      </c>
      <c r="X402" s="1">
        <f t="shared" si="10"/>
        <v>0.09505459714</v>
      </c>
      <c r="Y402" s="1">
        <f t="shared" si="11"/>
        <v>0.05956386033</v>
      </c>
      <c r="Z402" s="1">
        <f t="shared" si="12"/>
        <v>321.5146035</v>
      </c>
      <c r="AA402" s="1">
        <f t="shared" si="13"/>
        <v>32.21650788</v>
      </c>
      <c r="AB402" s="1">
        <f t="shared" si="14"/>
        <v>31.454275</v>
      </c>
      <c r="AC402" s="1">
        <f t="shared" si="15"/>
        <v>4.629556988</v>
      </c>
      <c r="AD402" s="1">
        <f t="shared" si="16"/>
        <v>49.84336177</v>
      </c>
      <c r="AE402" s="1">
        <f t="shared" si="17"/>
        <v>2.240265596</v>
      </c>
      <c r="AF402" s="1">
        <f t="shared" si="18"/>
        <v>4.494611751</v>
      </c>
      <c r="AG402" s="1">
        <f t="shared" si="19"/>
        <v>2.389291393</v>
      </c>
      <c r="AH402" s="1">
        <f t="shared" si="20"/>
        <v>-104.6187389</v>
      </c>
      <c r="AI402" s="1">
        <f t="shared" si="21"/>
        <v>-81.63048146</v>
      </c>
      <c r="AJ402" s="1">
        <f t="shared" si="22"/>
        <v>-6.302151099</v>
      </c>
      <c r="AK402" s="1">
        <f t="shared" si="23"/>
        <v>128.963232</v>
      </c>
      <c r="AL402" s="1">
        <f t="shared" si="24"/>
        <v>56.0787951</v>
      </c>
      <c r="AM402" s="1">
        <f t="shared" si="25"/>
        <v>2.3782432</v>
      </c>
      <c r="AN402" s="1">
        <f t="shared" si="26"/>
        <v>24.54034897</v>
      </c>
      <c r="AO402" s="1">
        <v>1960.598939393939</v>
      </c>
      <c r="AP402" s="1">
        <v>1905.080848484848</v>
      </c>
      <c r="AQ402" s="1">
        <v>5.00940606060608</v>
      </c>
      <c r="AR402" s="1">
        <v>64.94</v>
      </c>
      <c r="AS402" s="1">
        <f t="shared" si="27"/>
        <v>2.372307005</v>
      </c>
      <c r="AT402" s="1">
        <v>19.81491439175677</v>
      </c>
      <c r="AU402" s="1">
        <v>22.59575235294118</v>
      </c>
      <c r="AV402" s="1">
        <v>8.030024930338714E-5</v>
      </c>
      <c r="AW402" s="1">
        <v>90.19422672828748</v>
      </c>
      <c r="AX402" s="1">
        <v>0.0</v>
      </c>
      <c r="AY402" s="1">
        <v>0.0</v>
      </c>
      <c r="AZ402" s="1">
        <f t="shared" si="28"/>
        <v>1</v>
      </c>
      <c r="BA402" s="1">
        <f t="shared" si="29"/>
        <v>0</v>
      </c>
      <c r="BB402" s="1">
        <f t="shared" si="30"/>
        <v>51737.90309</v>
      </c>
      <c r="BC402" s="1">
        <f t="shared" si="31"/>
        <v>1999.99125</v>
      </c>
      <c r="BD402" s="1">
        <f t="shared" si="32"/>
        <v>1681.19265</v>
      </c>
      <c r="BE402" s="1">
        <f t="shared" si="33"/>
        <v>0.8406000026</v>
      </c>
      <c r="BF402" s="1">
        <f t="shared" si="34"/>
        <v>0.1607580051</v>
      </c>
      <c r="BG402" s="1">
        <v>6.0</v>
      </c>
      <c r="BH402" s="1">
        <v>0.5</v>
      </c>
      <c r="BI402" s="1" t="s">
        <v>352</v>
      </c>
      <c r="BJ402" s="1">
        <v>2.0</v>
      </c>
      <c r="BK402" s="1" t="b">
        <v>1</v>
      </c>
      <c r="BL402" s="1">
        <v>1.659796915625E9</v>
      </c>
      <c r="BM402" s="1">
        <v>1825.3575</v>
      </c>
      <c r="BN402" s="1">
        <v>1897.834375</v>
      </c>
      <c r="BO402" s="1">
        <v>22.59014375</v>
      </c>
      <c r="BP402" s="1">
        <v>19.8017625</v>
      </c>
      <c r="BQ402" s="1">
        <v>1822.4675</v>
      </c>
      <c r="BR402" s="1">
        <v>22.5552625</v>
      </c>
      <c r="BS402" s="1">
        <v>500.186625</v>
      </c>
      <c r="BT402" s="1">
        <v>99.06935625</v>
      </c>
      <c r="BU402" s="1">
        <v>0.10068978125</v>
      </c>
      <c r="BV402" s="1">
        <v>30.9347125</v>
      </c>
      <c r="BW402" s="1">
        <v>31.454275</v>
      </c>
      <c r="BX402" s="1">
        <v>999.9</v>
      </c>
      <c r="BY402" s="1">
        <v>0.0</v>
      </c>
      <c r="BZ402" s="1">
        <v>0.0</v>
      </c>
      <c r="CA402" s="1">
        <v>10006.251875</v>
      </c>
      <c r="CB402" s="1">
        <v>0.0</v>
      </c>
      <c r="CC402" s="1">
        <v>288.6253125</v>
      </c>
      <c r="CD402" s="1">
        <v>-72.47710000000001</v>
      </c>
      <c r="CE402" s="1">
        <v>1867.545</v>
      </c>
      <c r="CF402" s="1">
        <v>1936.175</v>
      </c>
      <c r="CG402" s="1">
        <v>2.78838625</v>
      </c>
      <c r="CH402" s="1">
        <v>1897.834375</v>
      </c>
      <c r="CI402" s="1">
        <v>19.8017625</v>
      </c>
      <c r="CJ402" s="1">
        <v>2.237990625</v>
      </c>
      <c r="CK402" s="1">
        <v>1.9617475</v>
      </c>
      <c r="CL402" s="1">
        <v>19.2368875</v>
      </c>
      <c r="CM402" s="1">
        <v>17.138925</v>
      </c>
      <c r="CN402" s="1">
        <v>1999.99125</v>
      </c>
      <c r="CO402" s="1">
        <v>0.9799986249999999</v>
      </c>
      <c r="CP402" s="1">
        <v>0.0200015625</v>
      </c>
      <c r="CQ402" s="1">
        <v>0.0</v>
      </c>
      <c r="CR402" s="1">
        <v>2.461125</v>
      </c>
      <c r="CS402" s="1">
        <v>0.0</v>
      </c>
      <c r="CT402" s="1">
        <v>17309.91875</v>
      </c>
      <c r="CU402" s="1">
        <v>17412.24375</v>
      </c>
      <c r="CV402" s="1">
        <v>41.312</v>
      </c>
      <c r="CW402" s="1">
        <v>42.3316875</v>
      </c>
      <c r="CX402" s="1">
        <v>41.25</v>
      </c>
      <c r="CY402" s="1">
        <v>41.0974375</v>
      </c>
      <c r="CZ402" s="1">
        <v>41.52325</v>
      </c>
      <c r="DA402" s="1">
        <v>1959.99125</v>
      </c>
      <c r="DB402" s="1">
        <v>40.0</v>
      </c>
      <c r="DC402" s="1">
        <v>0.0</v>
      </c>
      <c r="DD402" s="1">
        <v>1.6597969227E9</v>
      </c>
      <c r="DE402" s="1">
        <v>0.0</v>
      </c>
      <c r="DF402" s="1">
        <v>1.6597961675E9</v>
      </c>
      <c r="DG402" s="1" t="s">
        <v>353</v>
      </c>
      <c r="DH402" s="1">
        <v>1.659796162E9</v>
      </c>
      <c r="DI402" s="1">
        <v>1.6597961675E9</v>
      </c>
      <c r="DJ402" s="1">
        <v>2.0</v>
      </c>
      <c r="DK402" s="1">
        <v>-0.014</v>
      </c>
      <c r="DL402" s="1">
        <v>-0.001</v>
      </c>
      <c r="DM402" s="1">
        <v>1.327</v>
      </c>
      <c r="DN402" s="1">
        <v>0.031</v>
      </c>
      <c r="DO402" s="1">
        <v>400.0</v>
      </c>
      <c r="DP402" s="1">
        <v>20.0</v>
      </c>
      <c r="DQ402" s="1">
        <v>0.32</v>
      </c>
      <c r="DR402" s="1">
        <v>0.03</v>
      </c>
      <c r="DS402" s="1">
        <v>24.50759298370167</v>
      </c>
      <c r="DT402" s="1">
        <v>1.573091913874656</v>
      </c>
      <c r="DU402" s="1">
        <v>0.2474724590851034</v>
      </c>
      <c r="DV402" s="1">
        <v>0.0</v>
      </c>
      <c r="DW402" s="1">
        <v>-72.5310175</v>
      </c>
      <c r="DX402" s="1">
        <v>2.375141088180154</v>
      </c>
      <c r="DY402" s="1">
        <v>0.4672303553320881</v>
      </c>
      <c r="DZ402" s="1">
        <v>0.0</v>
      </c>
      <c r="EA402" s="1">
        <v>2.8079495</v>
      </c>
      <c r="EB402" s="1">
        <v>-0.3548042026266363</v>
      </c>
      <c r="EC402" s="1">
        <v>0.04070365849343276</v>
      </c>
      <c r="ED402" s="1">
        <v>0.0</v>
      </c>
      <c r="EE402" s="1">
        <v>2.389388845274212</v>
      </c>
      <c r="EF402" s="1">
        <v>-0.01273912882969133</v>
      </c>
      <c r="EG402" s="1">
        <v>0.001083524909244571</v>
      </c>
      <c r="EH402" s="1">
        <v>1.0</v>
      </c>
      <c r="EI402" s="1">
        <v>0.09829153510264658</v>
      </c>
      <c r="EJ402" s="1">
        <v>-0.01724971549499982</v>
      </c>
      <c r="EK402" s="1">
        <v>0.001361991956029534</v>
      </c>
      <c r="EL402" s="1">
        <v>1.0</v>
      </c>
      <c r="EM402" s="1">
        <v>2.0</v>
      </c>
      <c r="EN402" s="1">
        <v>5.0</v>
      </c>
      <c r="EO402" s="1" t="s">
        <v>429</v>
      </c>
      <c r="EP402" s="1">
        <v>2.94242</v>
      </c>
      <c r="EQ402" s="1">
        <v>2.80196</v>
      </c>
      <c r="ER402" s="1">
        <v>0.241635</v>
      </c>
      <c r="ES402" s="1">
        <v>0.24685</v>
      </c>
      <c r="ET402" s="1">
        <v>0.102861</v>
      </c>
      <c r="EU402" s="1">
        <v>0.0936955</v>
      </c>
      <c r="EV402" s="1">
        <v>15569.1</v>
      </c>
      <c r="EW402" s="1">
        <v>16214.0</v>
      </c>
      <c r="EX402" s="1">
        <v>23880.9</v>
      </c>
      <c r="EY402" s="1">
        <v>25061.0</v>
      </c>
      <c r="EZ402" s="1">
        <v>34300.1</v>
      </c>
      <c r="FA402" s="1">
        <v>36277.6</v>
      </c>
      <c r="FB402" s="1">
        <v>43543.5</v>
      </c>
      <c r="FC402" s="1">
        <v>46328.7</v>
      </c>
      <c r="FD402" s="1">
        <v>1.96672</v>
      </c>
      <c r="FE402" s="1">
        <v>1.84862</v>
      </c>
      <c r="FF402" s="1">
        <v>0.0860393</v>
      </c>
      <c r="FG402" s="1">
        <v>0.0</v>
      </c>
      <c r="FH402" s="1">
        <v>30.0505</v>
      </c>
      <c r="FI402" s="1">
        <v>999.9</v>
      </c>
      <c r="FJ402" s="1">
        <v>55.6</v>
      </c>
      <c r="FK402" s="1">
        <v>34.7</v>
      </c>
      <c r="FL402" s="1">
        <v>31.1774</v>
      </c>
      <c r="FM402" s="1">
        <v>64.4286</v>
      </c>
      <c r="FN402" s="1">
        <v>26.23</v>
      </c>
      <c r="FO402" s="1">
        <v>1.0</v>
      </c>
      <c r="FP402" s="1">
        <v>0.40202</v>
      </c>
      <c r="FQ402" s="1">
        <v>1.20958</v>
      </c>
      <c r="FR402" s="1">
        <v>20.3182</v>
      </c>
      <c r="FS402" s="1">
        <v>5.211</v>
      </c>
      <c r="FT402" s="1">
        <v>11.9081</v>
      </c>
      <c r="FU402" s="1">
        <v>5.00285</v>
      </c>
      <c r="FV402" s="1">
        <v>3.28985</v>
      </c>
      <c r="FW402" s="1">
        <v>9999.0</v>
      </c>
      <c r="FX402" s="1">
        <v>9999.0</v>
      </c>
      <c r="FY402" s="1">
        <v>9999.0</v>
      </c>
      <c r="FZ402" s="1">
        <v>999.9</v>
      </c>
      <c r="GA402" s="1">
        <v>1.85959</v>
      </c>
      <c r="GB402" s="1">
        <v>1.85454</v>
      </c>
      <c r="GC402" s="1">
        <v>1.85776</v>
      </c>
      <c r="GD402" s="1">
        <v>1.8562</v>
      </c>
      <c r="GE402" s="1">
        <v>1.85495</v>
      </c>
      <c r="GF402" s="1">
        <v>1.85459</v>
      </c>
      <c r="GG402" s="1">
        <v>1.85324</v>
      </c>
      <c r="GH402" s="1">
        <v>1.8564</v>
      </c>
      <c r="GI402" s="1">
        <v>0.0</v>
      </c>
      <c r="GJ402" s="1">
        <v>0.0</v>
      </c>
      <c r="GK402" s="1">
        <v>0.0</v>
      </c>
      <c r="GL402" s="1">
        <v>0.0</v>
      </c>
      <c r="GM402" s="1" t="s">
        <v>355</v>
      </c>
      <c r="GN402" s="1" t="s">
        <v>356</v>
      </c>
      <c r="GO402" s="1" t="s">
        <v>357</v>
      </c>
      <c r="GP402" s="1" t="s">
        <v>357</v>
      </c>
      <c r="GQ402" s="1" t="s">
        <v>357</v>
      </c>
      <c r="GR402" s="1" t="s">
        <v>357</v>
      </c>
      <c r="GS402" s="1">
        <v>0.0</v>
      </c>
      <c r="GT402" s="1">
        <v>100.0</v>
      </c>
      <c r="GU402" s="1">
        <v>100.0</v>
      </c>
      <c r="GV402" s="1">
        <v>2.92</v>
      </c>
      <c r="GW402" s="1">
        <v>0.0349</v>
      </c>
      <c r="GX402" s="1">
        <v>0.3255316452960568</v>
      </c>
      <c r="GY402" s="1">
        <v>0.003023906125278789</v>
      </c>
      <c r="GZ402" s="1">
        <v>-1.398580452151984E-6</v>
      </c>
      <c r="HA402" s="1">
        <v>2.803037836604737E-10</v>
      </c>
      <c r="HB402" s="1">
        <v>-0.04759964022089117</v>
      </c>
      <c r="HC402" s="1">
        <v>0.009965371539748925</v>
      </c>
      <c r="HD402" s="1">
        <v>-4.563662031605912E-4</v>
      </c>
      <c r="HE402" s="1">
        <v>7.83371007442278E-6</v>
      </c>
      <c r="HF402" s="1">
        <v>0.0</v>
      </c>
      <c r="HG402" s="1">
        <v>2134.0</v>
      </c>
      <c r="HH402" s="1">
        <v>2.0</v>
      </c>
      <c r="HI402" s="1">
        <v>25.0</v>
      </c>
      <c r="HJ402" s="1">
        <v>12.7</v>
      </c>
      <c r="HK402" s="1">
        <v>12.6</v>
      </c>
      <c r="HL402" s="1">
        <v>3.70361</v>
      </c>
      <c r="HM402" s="1">
        <v>2.28882</v>
      </c>
      <c r="HN402" s="1">
        <v>1.4978</v>
      </c>
      <c r="HO402" s="1">
        <v>2.30835</v>
      </c>
      <c r="HP402" s="1">
        <v>1.54785</v>
      </c>
      <c r="HQ402" s="1">
        <v>2.25952</v>
      </c>
      <c r="HR402" s="1">
        <v>37.7711</v>
      </c>
      <c r="HS402" s="1">
        <v>15.2003</v>
      </c>
      <c r="HT402" s="1">
        <v>18.0</v>
      </c>
      <c r="HU402" s="1">
        <v>503.944</v>
      </c>
      <c r="HV402" s="1">
        <v>492.283</v>
      </c>
      <c r="HW402" s="1">
        <v>27.8558</v>
      </c>
      <c r="HX402" s="1">
        <v>32.186</v>
      </c>
      <c r="HY402" s="1">
        <v>30.0001</v>
      </c>
      <c r="HZ402" s="1">
        <v>31.9425</v>
      </c>
      <c r="IA402" s="1">
        <v>32.0427</v>
      </c>
      <c r="IB402" s="1">
        <v>74.1824</v>
      </c>
      <c r="IC402" s="1">
        <v>38.8048</v>
      </c>
      <c r="ID402" s="1">
        <v>0.0</v>
      </c>
      <c r="IE402" s="1">
        <v>27.8941</v>
      </c>
      <c r="IF402" s="1">
        <v>1961.41</v>
      </c>
      <c r="IG402" s="1">
        <v>19.9304</v>
      </c>
      <c r="IH402" s="1">
        <v>100.688</v>
      </c>
      <c r="II402" s="1">
        <v>100.405</v>
      </c>
      <c r="IJ402" s="1" t="s">
        <v>358</v>
      </c>
    </row>
    <row r="403" ht="15.75" customHeight="1">
      <c r="A403" s="1">
        <v>387.0</v>
      </c>
      <c r="B403" s="1">
        <v>1.659796924E9</v>
      </c>
      <c r="C403" s="1">
        <v>782.5</v>
      </c>
      <c r="D403" s="1" t="s">
        <v>1107</v>
      </c>
      <c r="E403" s="1" t="s">
        <v>1108</v>
      </c>
      <c r="F403" s="1">
        <v>1.0</v>
      </c>
      <c r="G403" s="1" t="s">
        <v>346</v>
      </c>
      <c r="H403" s="1" t="s">
        <v>347</v>
      </c>
      <c r="I403" s="1" t="s">
        <v>348</v>
      </c>
      <c r="J403" s="1" t="s">
        <v>349</v>
      </c>
      <c r="K403" s="1" t="s">
        <v>350</v>
      </c>
      <c r="L403" s="1" t="s">
        <v>346</v>
      </c>
      <c r="M403" s="1" t="s">
        <v>351</v>
      </c>
      <c r="N403" s="1">
        <v>1.659796915625E9</v>
      </c>
      <c r="O403" s="1">
        <f t="shared" si="1"/>
        <v>0.002371691959</v>
      </c>
      <c r="P403" s="1">
        <f t="shared" si="2"/>
        <v>2.371691959</v>
      </c>
      <c r="Q403" s="1">
        <f t="shared" si="3"/>
        <v>24.45474367</v>
      </c>
      <c r="R403" s="1">
        <f t="shared" si="4"/>
        <v>1825.3575</v>
      </c>
      <c r="S403" s="1">
        <f t="shared" si="5"/>
        <v>1351.424886</v>
      </c>
      <c r="T403" s="1">
        <f t="shared" si="6"/>
        <v>134.0208681</v>
      </c>
      <c r="U403" s="1">
        <f t="shared" si="7"/>
        <v>181.0207873</v>
      </c>
      <c r="V403" s="1">
        <f t="shared" si="8"/>
        <v>0.09678066784</v>
      </c>
      <c r="W403" s="1">
        <f t="shared" si="9"/>
        <v>2.914265512</v>
      </c>
      <c r="X403" s="1">
        <f t="shared" si="10"/>
        <v>0.09502995318</v>
      </c>
      <c r="Y403" s="1">
        <f t="shared" si="11"/>
        <v>0.05954837764</v>
      </c>
      <c r="Z403" s="1">
        <f t="shared" si="12"/>
        <v>321.5146035</v>
      </c>
      <c r="AA403" s="1">
        <f t="shared" si="13"/>
        <v>32.21666817</v>
      </c>
      <c r="AB403" s="1">
        <f t="shared" si="14"/>
        <v>31.454275</v>
      </c>
      <c r="AC403" s="1">
        <f t="shared" si="15"/>
        <v>4.629556988</v>
      </c>
      <c r="AD403" s="1">
        <f t="shared" si="16"/>
        <v>49.84336177</v>
      </c>
      <c r="AE403" s="1">
        <f t="shared" si="17"/>
        <v>2.240265596</v>
      </c>
      <c r="AF403" s="1">
        <f t="shared" si="18"/>
        <v>4.494611751</v>
      </c>
      <c r="AG403" s="1">
        <f t="shared" si="19"/>
        <v>2.389291393</v>
      </c>
      <c r="AH403" s="1">
        <f t="shared" si="20"/>
        <v>-104.5916154</v>
      </c>
      <c r="AI403" s="1">
        <f t="shared" si="21"/>
        <v>-81.63048146</v>
      </c>
      <c r="AJ403" s="1">
        <f t="shared" si="22"/>
        <v>-6.302151099</v>
      </c>
      <c r="AK403" s="1">
        <f t="shared" si="23"/>
        <v>128.9903556</v>
      </c>
      <c r="AL403" s="1">
        <f t="shared" si="24"/>
        <v>56.0787951</v>
      </c>
      <c r="AM403" s="1">
        <f t="shared" si="25"/>
        <v>2.3782432</v>
      </c>
      <c r="AN403" s="1">
        <f t="shared" si="26"/>
        <v>24.45474367</v>
      </c>
      <c r="AO403" s="1">
        <v>1962.876233766234</v>
      </c>
      <c r="AP403" s="1">
        <v>1907.547575757575</v>
      </c>
      <c r="AQ403" s="1">
        <v>4.992763636363511</v>
      </c>
      <c r="AR403" s="1">
        <v>64.94</v>
      </c>
      <c r="AS403" s="1">
        <f t="shared" si="27"/>
        <v>2.371691959</v>
      </c>
      <c r="AT403" s="1">
        <v>19.81533696417431</v>
      </c>
      <c r="AU403" s="1">
        <v>22.59555735294117</v>
      </c>
      <c r="AV403" s="1">
        <v>6.572609445931217E-5</v>
      </c>
      <c r="AW403" s="1">
        <v>90.19422672828748</v>
      </c>
      <c r="AX403" s="1">
        <v>0.0</v>
      </c>
      <c r="AY403" s="1">
        <v>0.0</v>
      </c>
      <c r="AZ403" s="1">
        <f t="shared" si="28"/>
        <v>1</v>
      </c>
      <c r="BA403" s="1">
        <f t="shared" si="29"/>
        <v>0</v>
      </c>
      <c r="BB403" s="1">
        <f t="shared" si="30"/>
        <v>51737.90309</v>
      </c>
      <c r="BC403" s="1">
        <f t="shared" si="31"/>
        <v>1999.99125</v>
      </c>
      <c r="BD403" s="1">
        <f t="shared" si="32"/>
        <v>1681.19265</v>
      </c>
      <c r="BE403" s="1">
        <f t="shared" si="33"/>
        <v>0.8406000026</v>
      </c>
      <c r="BF403" s="1">
        <f t="shared" si="34"/>
        <v>0.1607580051</v>
      </c>
      <c r="BG403" s="1">
        <v>6.0</v>
      </c>
      <c r="BH403" s="1">
        <v>0.5</v>
      </c>
      <c r="BI403" s="1" t="s">
        <v>352</v>
      </c>
      <c r="BJ403" s="1">
        <v>2.0</v>
      </c>
      <c r="BK403" s="1" t="b">
        <v>1</v>
      </c>
      <c r="BL403" s="1">
        <v>1.659796915625E9</v>
      </c>
      <c r="BM403" s="1">
        <v>1825.3575</v>
      </c>
      <c r="BN403" s="1">
        <v>1897.834375</v>
      </c>
      <c r="BO403" s="1">
        <v>22.59014375</v>
      </c>
      <c r="BP403" s="1">
        <v>19.8017625</v>
      </c>
      <c r="BQ403" s="1">
        <v>1822.4675</v>
      </c>
      <c r="BR403" s="1">
        <v>22.5552625</v>
      </c>
      <c r="BS403" s="1">
        <v>500.186625</v>
      </c>
      <c r="BT403" s="1">
        <v>99.06935625</v>
      </c>
      <c r="BU403" s="1">
        <v>0.10068978125</v>
      </c>
      <c r="BV403" s="1">
        <v>30.9347125</v>
      </c>
      <c r="BW403" s="1">
        <v>31.454275</v>
      </c>
      <c r="BX403" s="1">
        <v>999.9</v>
      </c>
      <c r="BY403" s="1">
        <v>0.0</v>
      </c>
      <c r="BZ403" s="1">
        <v>0.0</v>
      </c>
      <c r="CA403" s="1">
        <v>10006.251875</v>
      </c>
      <c r="CB403" s="1">
        <v>0.0</v>
      </c>
      <c r="CC403" s="1">
        <v>288.6253125</v>
      </c>
      <c r="CD403" s="1">
        <v>-72.47710000000001</v>
      </c>
      <c r="CE403" s="1">
        <v>1867.545</v>
      </c>
      <c r="CF403" s="1">
        <v>1936.175</v>
      </c>
      <c r="CG403" s="1">
        <v>2.78838625</v>
      </c>
      <c r="CH403" s="1">
        <v>1897.834375</v>
      </c>
      <c r="CI403" s="1">
        <v>19.8017625</v>
      </c>
      <c r="CJ403" s="1">
        <v>2.237990625</v>
      </c>
      <c r="CK403" s="1">
        <v>1.9617475</v>
      </c>
      <c r="CL403" s="1">
        <v>19.2368875</v>
      </c>
      <c r="CM403" s="1">
        <v>17.138925</v>
      </c>
      <c r="CN403" s="1">
        <v>1999.99125</v>
      </c>
      <c r="CO403" s="1">
        <v>0.9799986249999999</v>
      </c>
      <c r="CP403" s="1">
        <v>0.0200015625</v>
      </c>
      <c r="CQ403" s="1">
        <v>0.0</v>
      </c>
      <c r="CR403" s="1">
        <v>2.461125</v>
      </c>
      <c r="CS403" s="1">
        <v>0.0</v>
      </c>
      <c r="CT403" s="1">
        <v>17309.91875</v>
      </c>
      <c r="CU403" s="1">
        <v>17412.24375</v>
      </c>
      <c r="CV403" s="1">
        <v>41.312</v>
      </c>
      <c r="CW403" s="1">
        <v>42.3316875</v>
      </c>
      <c r="CX403" s="1">
        <v>41.25</v>
      </c>
      <c r="CY403" s="1">
        <v>41.0974375</v>
      </c>
      <c r="CZ403" s="1">
        <v>41.52325</v>
      </c>
      <c r="DA403" s="1">
        <v>1959.99125</v>
      </c>
      <c r="DB403" s="1">
        <v>40.0</v>
      </c>
      <c r="DC403" s="1">
        <v>0.0</v>
      </c>
      <c r="DD403" s="1">
        <v>1.6597969233E9</v>
      </c>
      <c r="DE403" s="1">
        <v>0.0</v>
      </c>
      <c r="DF403" s="1">
        <v>1.6597961675E9</v>
      </c>
      <c r="DG403" s="1" t="s">
        <v>353</v>
      </c>
      <c r="DH403" s="1">
        <v>1.659796162E9</v>
      </c>
      <c r="DI403" s="1">
        <v>1.6597961675E9</v>
      </c>
      <c r="DJ403" s="1">
        <v>2.0</v>
      </c>
      <c r="DK403" s="1">
        <v>-0.014</v>
      </c>
      <c r="DL403" s="1">
        <v>-0.001</v>
      </c>
      <c r="DM403" s="1">
        <v>1.327</v>
      </c>
      <c r="DN403" s="1">
        <v>0.031</v>
      </c>
      <c r="DO403" s="1">
        <v>400.0</v>
      </c>
      <c r="DP403" s="1">
        <v>20.0</v>
      </c>
      <c r="DQ403" s="1">
        <v>0.32</v>
      </c>
      <c r="DR403" s="1">
        <v>0.03</v>
      </c>
      <c r="DS403" s="1">
        <v>24.50759298370167</v>
      </c>
      <c r="DT403" s="1">
        <v>1.573091913874656</v>
      </c>
      <c r="DU403" s="1">
        <v>0.2474724590851034</v>
      </c>
      <c r="DV403" s="1">
        <v>0.0</v>
      </c>
      <c r="DW403" s="1">
        <v>-72.5310175</v>
      </c>
      <c r="DX403" s="1">
        <v>2.375141088180154</v>
      </c>
      <c r="DY403" s="1">
        <v>0.4672303553320881</v>
      </c>
      <c r="DZ403" s="1">
        <v>0.0</v>
      </c>
      <c r="EA403" s="1">
        <v>2.8079495</v>
      </c>
      <c r="EB403" s="1">
        <v>-0.3548042026266363</v>
      </c>
      <c r="EC403" s="1">
        <v>0.04070365849343276</v>
      </c>
      <c r="ED403" s="1">
        <v>0.0</v>
      </c>
      <c r="EE403" s="1">
        <v>2.389388845274212</v>
      </c>
      <c r="EF403" s="1">
        <v>-0.01273912882969133</v>
      </c>
      <c r="EG403" s="1">
        <v>0.001083524909244571</v>
      </c>
      <c r="EH403" s="1">
        <v>1.0</v>
      </c>
      <c r="EI403" s="1">
        <v>0.09829153510264658</v>
      </c>
      <c r="EJ403" s="1">
        <v>-0.01724971549499982</v>
      </c>
      <c r="EK403" s="1">
        <v>0.001361991956029534</v>
      </c>
      <c r="EL403" s="1">
        <v>1.0</v>
      </c>
      <c r="EM403" s="1">
        <v>2.0</v>
      </c>
      <c r="EN403" s="1">
        <v>5.0</v>
      </c>
      <c r="EO403" s="1" t="s">
        <v>429</v>
      </c>
      <c r="EP403" s="1">
        <v>2.94269</v>
      </c>
      <c r="EQ403" s="1">
        <v>2.80193</v>
      </c>
      <c r="ER403" s="1">
        <v>0.241817</v>
      </c>
      <c r="ES403" s="1">
        <v>0.247036</v>
      </c>
      <c r="ET403" s="1">
        <v>0.102856</v>
      </c>
      <c r="EU403" s="1">
        <v>0.0936964</v>
      </c>
      <c r="EV403" s="1">
        <v>15565.4</v>
      </c>
      <c r="EW403" s="1">
        <v>16210.0</v>
      </c>
      <c r="EX403" s="1">
        <v>23880.9</v>
      </c>
      <c r="EY403" s="1">
        <v>25061.0</v>
      </c>
      <c r="EZ403" s="1">
        <v>34300.3</v>
      </c>
      <c r="FA403" s="1">
        <v>36277.5</v>
      </c>
      <c r="FB403" s="1">
        <v>43543.4</v>
      </c>
      <c r="FC403" s="1">
        <v>46328.6</v>
      </c>
      <c r="FD403" s="1">
        <v>1.96665</v>
      </c>
      <c r="FE403" s="1">
        <v>1.84862</v>
      </c>
      <c r="FF403" s="1">
        <v>0.086017</v>
      </c>
      <c r="FG403" s="1">
        <v>0.0</v>
      </c>
      <c r="FH403" s="1">
        <v>30.0498</v>
      </c>
      <c r="FI403" s="1">
        <v>999.9</v>
      </c>
      <c r="FJ403" s="1">
        <v>55.6</v>
      </c>
      <c r="FK403" s="1">
        <v>34.7</v>
      </c>
      <c r="FL403" s="1">
        <v>31.1811</v>
      </c>
      <c r="FM403" s="1">
        <v>64.3586</v>
      </c>
      <c r="FN403" s="1">
        <v>25.7011</v>
      </c>
      <c r="FO403" s="1">
        <v>1.0</v>
      </c>
      <c r="FP403" s="1">
        <v>0.402025</v>
      </c>
      <c r="FQ403" s="1">
        <v>1.20174</v>
      </c>
      <c r="FR403" s="1">
        <v>20.3183</v>
      </c>
      <c r="FS403" s="1">
        <v>5.211</v>
      </c>
      <c r="FT403" s="1">
        <v>11.9081</v>
      </c>
      <c r="FU403" s="1">
        <v>5.00285</v>
      </c>
      <c r="FV403" s="1">
        <v>3.28985</v>
      </c>
      <c r="FW403" s="1">
        <v>9999.0</v>
      </c>
      <c r="FX403" s="1">
        <v>9999.0</v>
      </c>
      <c r="FY403" s="1">
        <v>9999.0</v>
      </c>
      <c r="FZ403" s="1">
        <v>999.9</v>
      </c>
      <c r="GA403" s="1">
        <v>1.85959</v>
      </c>
      <c r="GB403" s="1">
        <v>1.85454</v>
      </c>
      <c r="GC403" s="1">
        <v>1.85776</v>
      </c>
      <c r="GD403" s="1">
        <v>1.8562</v>
      </c>
      <c r="GE403" s="1">
        <v>1.85496</v>
      </c>
      <c r="GF403" s="1">
        <v>1.8546</v>
      </c>
      <c r="GG403" s="1">
        <v>1.85324</v>
      </c>
      <c r="GH403" s="1">
        <v>1.8564</v>
      </c>
      <c r="GI403" s="1">
        <v>0.0</v>
      </c>
      <c r="GJ403" s="1">
        <v>0.0</v>
      </c>
      <c r="GK403" s="1">
        <v>0.0</v>
      </c>
      <c r="GL403" s="1">
        <v>0.0</v>
      </c>
      <c r="GM403" s="1" t="s">
        <v>355</v>
      </c>
      <c r="GN403" s="1" t="s">
        <v>356</v>
      </c>
      <c r="GO403" s="1" t="s">
        <v>357</v>
      </c>
      <c r="GP403" s="1" t="s">
        <v>357</v>
      </c>
      <c r="GQ403" s="1" t="s">
        <v>357</v>
      </c>
      <c r="GR403" s="1" t="s">
        <v>357</v>
      </c>
      <c r="GS403" s="1">
        <v>0.0</v>
      </c>
      <c r="GT403" s="1">
        <v>100.0</v>
      </c>
      <c r="GU403" s="1">
        <v>100.0</v>
      </c>
      <c r="GV403" s="1">
        <v>2.92</v>
      </c>
      <c r="GW403" s="1">
        <v>0.0349</v>
      </c>
      <c r="GX403" s="1">
        <v>0.3255316452960568</v>
      </c>
      <c r="GY403" s="1">
        <v>0.003023906125278789</v>
      </c>
      <c r="GZ403" s="1">
        <v>-1.398580452151984E-6</v>
      </c>
      <c r="HA403" s="1">
        <v>2.803037836604737E-10</v>
      </c>
      <c r="HB403" s="1">
        <v>-0.04759964022089117</v>
      </c>
      <c r="HC403" s="1">
        <v>0.009965371539748925</v>
      </c>
      <c r="HD403" s="1">
        <v>-4.563662031605912E-4</v>
      </c>
      <c r="HE403" s="1">
        <v>7.83371007442278E-6</v>
      </c>
      <c r="HF403" s="1">
        <v>0.0</v>
      </c>
      <c r="HG403" s="1">
        <v>2134.0</v>
      </c>
      <c r="HH403" s="1">
        <v>2.0</v>
      </c>
      <c r="HI403" s="1">
        <v>25.0</v>
      </c>
      <c r="HJ403" s="1">
        <v>12.7</v>
      </c>
      <c r="HK403" s="1">
        <v>12.6</v>
      </c>
      <c r="HL403" s="1">
        <v>3.70728</v>
      </c>
      <c r="HM403" s="1">
        <v>2.26685</v>
      </c>
      <c r="HN403" s="1">
        <v>1.4978</v>
      </c>
      <c r="HO403" s="1">
        <v>2.30835</v>
      </c>
      <c r="HP403" s="1">
        <v>1.54785</v>
      </c>
      <c r="HQ403" s="1">
        <v>2.42188</v>
      </c>
      <c r="HR403" s="1">
        <v>37.7711</v>
      </c>
      <c r="HS403" s="1">
        <v>15.1915</v>
      </c>
      <c r="HT403" s="1">
        <v>18.0</v>
      </c>
      <c r="HU403" s="1">
        <v>503.9</v>
      </c>
      <c r="HV403" s="1">
        <v>492.285</v>
      </c>
      <c r="HW403" s="1">
        <v>27.8594</v>
      </c>
      <c r="HX403" s="1">
        <v>32.1862</v>
      </c>
      <c r="HY403" s="1">
        <v>30.0001</v>
      </c>
      <c r="HZ403" s="1">
        <v>31.9427</v>
      </c>
      <c r="IA403" s="1">
        <v>32.0429</v>
      </c>
      <c r="IB403" s="1">
        <v>74.2261</v>
      </c>
      <c r="IC403" s="1">
        <v>38.8048</v>
      </c>
      <c r="ID403" s="1">
        <v>0.0</v>
      </c>
      <c r="IE403" s="1">
        <v>27.8941</v>
      </c>
      <c r="IF403" s="1">
        <v>1971.55</v>
      </c>
      <c r="IG403" s="1">
        <v>19.9335</v>
      </c>
      <c r="IH403" s="1">
        <v>100.688</v>
      </c>
      <c r="II403" s="1">
        <v>100.405</v>
      </c>
      <c r="IJ403" s="1" t="s">
        <v>358</v>
      </c>
    </row>
    <row r="404" ht="15.75" customHeight="1">
      <c r="A404" s="1">
        <v>388.0</v>
      </c>
      <c r="B404" s="1">
        <v>1.659796925E9</v>
      </c>
      <c r="C404" s="1">
        <v>783.5</v>
      </c>
      <c r="D404" s="1" t="s">
        <v>1109</v>
      </c>
      <c r="E404" s="1" t="s">
        <v>1110</v>
      </c>
      <c r="F404" s="1">
        <v>1.0</v>
      </c>
      <c r="G404" s="1" t="s">
        <v>346</v>
      </c>
      <c r="H404" s="1" t="s">
        <v>347</v>
      </c>
      <c r="I404" s="1" t="s">
        <v>348</v>
      </c>
      <c r="J404" s="1" t="s">
        <v>349</v>
      </c>
      <c r="K404" s="1" t="s">
        <v>350</v>
      </c>
      <c r="L404" s="1" t="s">
        <v>346</v>
      </c>
      <c r="M404" s="1" t="s">
        <v>351</v>
      </c>
      <c r="N404" s="1">
        <v>1.659796917166667E9</v>
      </c>
      <c r="O404" s="1">
        <f t="shared" si="1"/>
        <v>0.002369419284</v>
      </c>
      <c r="P404" s="1">
        <f t="shared" si="2"/>
        <v>2.369419284</v>
      </c>
      <c r="Q404" s="1">
        <f t="shared" si="3"/>
        <v>24.11990794</v>
      </c>
      <c r="R404" s="1">
        <f t="shared" si="4"/>
        <v>1833.054667</v>
      </c>
      <c r="S404" s="1">
        <f t="shared" si="5"/>
        <v>1364.007491</v>
      </c>
      <c r="T404" s="1">
        <f t="shared" si="6"/>
        <v>135.2686478</v>
      </c>
      <c r="U404" s="1">
        <f t="shared" si="7"/>
        <v>181.7840648</v>
      </c>
      <c r="V404" s="1">
        <f t="shared" si="8"/>
        <v>0.09669811959</v>
      </c>
      <c r="W404" s="1">
        <f t="shared" si="9"/>
        <v>2.913956824</v>
      </c>
      <c r="X404" s="1">
        <f t="shared" si="10"/>
        <v>0.09495017957</v>
      </c>
      <c r="Y404" s="1">
        <f t="shared" si="11"/>
        <v>0.05949827595</v>
      </c>
      <c r="Z404" s="1">
        <f t="shared" si="12"/>
        <v>321.5151488</v>
      </c>
      <c r="AA404" s="1">
        <f t="shared" si="13"/>
        <v>32.21522597</v>
      </c>
      <c r="AB404" s="1">
        <f t="shared" si="14"/>
        <v>31.45377333</v>
      </c>
      <c r="AC404" s="1">
        <f t="shared" si="15"/>
        <v>4.629425008</v>
      </c>
      <c r="AD404" s="1">
        <f t="shared" si="16"/>
        <v>49.85292584</v>
      </c>
      <c r="AE404" s="1">
        <f t="shared" si="17"/>
        <v>2.24041864</v>
      </c>
      <c r="AF404" s="1">
        <f t="shared" si="18"/>
        <v>4.494056473</v>
      </c>
      <c r="AG404" s="1">
        <f t="shared" si="19"/>
        <v>2.389006368</v>
      </c>
      <c r="AH404" s="1">
        <f t="shared" si="20"/>
        <v>-104.4913904</v>
      </c>
      <c r="AI404" s="1">
        <f t="shared" si="21"/>
        <v>-81.88327091</v>
      </c>
      <c r="AJ404" s="1">
        <f t="shared" si="22"/>
        <v>-6.322253854</v>
      </c>
      <c r="AK404" s="1">
        <f t="shared" si="23"/>
        <v>128.8182336</v>
      </c>
      <c r="AL404" s="1">
        <f t="shared" si="24"/>
        <v>56.00502954</v>
      </c>
      <c r="AM404" s="1">
        <f t="shared" si="25"/>
        <v>2.372268815</v>
      </c>
      <c r="AN404" s="1">
        <f t="shared" si="26"/>
        <v>24.11990794</v>
      </c>
      <c r="AO404" s="1">
        <v>1967.501722943723</v>
      </c>
      <c r="AP404" s="1">
        <v>1912.567575757575</v>
      </c>
      <c r="AQ404" s="1">
        <v>4.995963636363312</v>
      </c>
      <c r="AR404" s="1">
        <v>64.94</v>
      </c>
      <c r="AS404" s="1">
        <f t="shared" si="27"/>
        <v>2.369419284</v>
      </c>
      <c r="AT404" s="1">
        <v>19.81623652555637</v>
      </c>
      <c r="AU404" s="1">
        <v>22.59372294117648</v>
      </c>
      <c r="AV404" s="1">
        <v>6.608602706539499E-5</v>
      </c>
      <c r="AW404" s="1">
        <v>90.19422672828748</v>
      </c>
      <c r="AX404" s="1">
        <v>0.0</v>
      </c>
      <c r="AY404" s="1">
        <v>0.0</v>
      </c>
      <c r="AZ404" s="1">
        <f t="shared" si="28"/>
        <v>1</v>
      </c>
      <c r="BA404" s="1">
        <f t="shared" si="29"/>
        <v>0</v>
      </c>
      <c r="BB404" s="1">
        <f t="shared" si="30"/>
        <v>51729.51325</v>
      </c>
      <c r="BC404" s="1">
        <f t="shared" si="31"/>
        <v>1999.994667</v>
      </c>
      <c r="BD404" s="1">
        <f t="shared" si="32"/>
        <v>1681.19552</v>
      </c>
      <c r="BE404" s="1">
        <f t="shared" si="33"/>
        <v>0.8406000016</v>
      </c>
      <c r="BF404" s="1">
        <f t="shared" si="34"/>
        <v>0.1607580031</v>
      </c>
      <c r="BG404" s="1">
        <v>6.0</v>
      </c>
      <c r="BH404" s="1">
        <v>0.5</v>
      </c>
      <c r="BI404" s="1" t="s">
        <v>352</v>
      </c>
      <c r="BJ404" s="1">
        <v>2.0</v>
      </c>
      <c r="BK404" s="1" t="b">
        <v>1</v>
      </c>
      <c r="BL404" s="1">
        <v>1.659796917166667E9</v>
      </c>
      <c r="BM404" s="1">
        <v>1833.054666666666</v>
      </c>
      <c r="BN404" s="1">
        <v>1905.45</v>
      </c>
      <c r="BO404" s="1">
        <v>22.59169333333333</v>
      </c>
      <c r="BP404" s="1">
        <v>19.81039333333333</v>
      </c>
      <c r="BQ404" s="1">
        <v>1830.159333333333</v>
      </c>
      <c r="BR404" s="1">
        <v>22.55680666666667</v>
      </c>
      <c r="BS404" s="1">
        <v>500.1996</v>
      </c>
      <c r="BT404" s="1">
        <v>99.0692</v>
      </c>
      <c r="BU404" s="1">
        <v>0.10081826</v>
      </c>
      <c r="BV404" s="1">
        <v>30.93254666666667</v>
      </c>
      <c r="BW404" s="1">
        <v>31.45377333333333</v>
      </c>
      <c r="BX404" s="1">
        <v>999.8999999999999</v>
      </c>
      <c r="BY404" s="1">
        <v>0.0</v>
      </c>
      <c r="BZ404" s="1">
        <v>0.0</v>
      </c>
      <c r="CA404" s="1">
        <v>10004.502</v>
      </c>
      <c r="CB404" s="1">
        <v>0.0</v>
      </c>
      <c r="CC404" s="1">
        <v>290.2732</v>
      </c>
      <c r="CD404" s="1">
        <v>-72.39547999999999</v>
      </c>
      <c r="CE404" s="1">
        <v>1875.422666666666</v>
      </c>
      <c r="CF404" s="1">
        <v>1943.961333333333</v>
      </c>
      <c r="CG404" s="1">
        <v>2.781309333333333</v>
      </c>
      <c r="CH404" s="1">
        <v>1905.45</v>
      </c>
      <c r="CI404" s="1">
        <v>19.81039333333333</v>
      </c>
      <c r="CJ404" s="1">
        <v>2.238140666666667</v>
      </c>
      <c r="CK404" s="1">
        <v>1.962598666666666</v>
      </c>
      <c r="CL404" s="1">
        <v>19.23796</v>
      </c>
      <c r="CM404" s="1">
        <v>17.14579333333333</v>
      </c>
      <c r="CN404" s="1">
        <v>1999.994666666667</v>
      </c>
      <c r="CO404" s="1">
        <v>0.9799985999999998</v>
      </c>
      <c r="CP404" s="1">
        <v>0.02000158666666667</v>
      </c>
      <c r="CQ404" s="1">
        <v>0.0</v>
      </c>
      <c r="CR404" s="1">
        <v>2.341</v>
      </c>
      <c r="CS404" s="1">
        <v>0.0</v>
      </c>
      <c r="CT404" s="1">
        <v>17307.07333333333</v>
      </c>
      <c r="CU404" s="1">
        <v>17412.27333333333</v>
      </c>
      <c r="CV404" s="1">
        <v>41.312</v>
      </c>
      <c r="CW404" s="1">
        <v>42.3246</v>
      </c>
      <c r="CX404" s="1">
        <v>41.25</v>
      </c>
      <c r="CY404" s="1">
        <v>41.0914</v>
      </c>
      <c r="CZ404" s="1">
        <v>41.52066666666666</v>
      </c>
      <c r="DA404" s="1">
        <v>1959.994666666667</v>
      </c>
      <c r="DB404" s="1">
        <v>40.0</v>
      </c>
      <c r="DC404" s="1">
        <v>0.0</v>
      </c>
      <c r="DD404" s="1">
        <v>1.6597969239E9</v>
      </c>
      <c r="DE404" s="1">
        <v>0.0</v>
      </c>
      <c r="DF404" s="1">
        <v>1.6597961675E9</v>
      </c>
      <c r="DG404" s="1" t="s">
        <v>353</v>
      </c>
      <c r="DH404" s="1">
        <v>1.659796162E9</v>
      </c>
      <c r="DI404" s="1">
        <v>1.6597961675E9</v>
      </c>
      <c r="DJ404" s="1">
        <v>2.0</v>
      </c>
      <c r="DK404" s="1">
        <v>-0.014</v>
      </c>
      <c r="DL404" s="1">
        <v>-0.001</v>
      </c>
      <c r="DM404" s="1">
        <v>1.327</v>
      </c>
      <c r="DN404" s="1">
        <v>0.031</v>
      </c>
      <c r="DO404" s="1">
        <v>400.0</v>
      </c>
      <c r="DP404" s="1">
        <v>20.0</v>
      </c>
      <c r="DQ404" s="1">
        <v>0.32</v>
      </c>
      <c r="DR404" s="1">
        <v>0.03</v>
      </c>
      <c r="DS404" s="1">
        <v>24.51616477661505</v>
      </c>
      <c r="DT404" s="1">
        <v>1.322217430743804</v>
      </c>
      <c r="DU404" s="1">
        <v>0.24485508230524</v>
      </c>
      <c r="DV404" s="1">
        <v>0.0</v>
      </c>
      <c r="DW404" s="1">
        <v>-72.4796525</v>
      </c>
      <c r="DX404" s="1">
        <v>3.495520075047171</v>
      </c>
      <c r="DY404" s="1">
        <v>0.5314207998316861</v>
      </c>
      <c r="DZ404" s="1">
        <v>0.0</v>
      </c>
      <c r="EA404" s="1">
        <v>2.8025395</v>
      </c>
      <c r="EB404" s="1">
        <v>-0.3087059662289006</v>
      </c>
      <c r="EC404" s="1">
        <v>0.03714592137435817</v>
      </c>
      <c r="ED404" s="1">
        <v>0.0</v>
      </c>
      <c r="EE404" s="1">
        <v>2.389253161524328</v>
      </c>
      <c r="EF404" s="1">
        <v>-0.01471289783476955</v>
      </c>
      <c r="EG404" s="1">
        <v>0.001162147485455208</v>
      </c>
      <c r="EH404" s="1">
        <v>1.0</v>
      </c>
      <c r="EI404" s="1">
        <v>0.09805497785067262</v>
      </c>
      <c r="EJ404" s="1">
        <v>-0.01569558689475904</v>
      </c>
      <c r="EK404" s="1">
        <v>0.001268882467275962</v>
      </c>
      <c r="EL404" s="1">
        <v>1.0</v>
      </c>
      <c r="EM404" s="1">
        <v>2.0</v>
      </c>
      <c r="EN404" s="1">
        <v>5.0</v>
      </c>
      <c r="EO404" s="1" t="s">
        <v>429</v>
      </c>
      <c r="EP404" s="1">
        <v>2.94288</v>
      </c>
      <c r="EQ404" s="1">
        <v>2.80189</v>
      </c>
      <c r="ER404" s="1">
        <v>0.242176</v>
      </c>
      <c r="ES404" s="1">
        <v>0.247418</v>
      </c>
      <c r="ET404" s="1">
        <v>0.102848</v>
      </c>
      <c r="EU404" s="1">
        <v>0.093698</v>
      </c>
      <c r="EV404" s="1">
        <v>15557.9</v>
      </c>
      <c r="EW404" s="1">
        <v>16201.8</v>
      </c>
      <c r="EX404" s="1">
        <v>23880.9</v>
      </c>
      <c r="EY404" s="1">
        <v>25061.0</v>
      </c>
      <c r="EZ404" s="1">
        <v>34300.6</v>
      </c>
      <c r="FA404" s="1">
        <v>36277.4</v>
      </c>
      <c r="FB404" s="1">
        <v>43543.4</v>
      </c>
      <c r="FC404" s="1">
        <v>46328.6</v>
      </c>
      <c r="FD404" s="1">
        <v>1.9667</v>
      </c>
      <c r="FE404" s="1">
        <v>1.84877</v>
      </c>
      <c r="FF404" s="1">
        <v>0.0860542</v>
      </c>
      <c r="FG404" s="1">
        <v>0.0</v>
      </c>
      <c r="FH404" s="1">
        <v>30.0473</v>
      </c>
      <c r="FI404" s="1">
        <v>999.9</v>
      </c>
      <c r="FJ404" s="1">
        <v>55.6</v>
      </c>
      <c r="FK404" s="1">
        <v>34.7</v>
      </c>
      <c r="FL404" s="1">
        <v>31.1794</v>
      </c>
      <c r="FM404" s="1">
        <v>64.3186</v>
      </c>
      <c r="FN404" s="1">
        <v>25.4487</v>
      </c>
      <c r="FO404" s="1">
        <v>1.0</v>
      </c>
      <c r="FP404" s="1">
        <v>0.402007</v>
      </c>
      <c r="FQ404" s="1">
        <v>1.17634</v>
      </c>
      <c r="FR404" s="1">
        <v>20.3186</v>
      </c>
      <c r="FS404" s="1">
        <v>5.2107</v>
      </c>
      <c r="FT404" s="1">
        <v>11.9081</v>
      </c>
      <c r="FU404" s="1">
        <v>5.0028</v>
      </c>
      <c r="FV404" s="1">
        <v>3.28985</v>
      </c>
      <c r="FW404" s="1">
        <v>9999.0</v>
      </c>
      <c r="FX404" s="1">
        <v>9999.0</v>
      </c>
      <c r="FY404" s="1">
        <v>9999.0</v>
      </c>
      <c r="FZ404" s="1">
        <v>999.9</v>
      </c>
      <c r="GA404" s="1">
        <v>1.85959</v>
      </c>
      <c r="GB404" s="1">
        <v>1.85454</v>
      </c>
      <c r="GC404" s="1">
        <v>1.85776</v>
      </c>
      <c r="GD404" s="1">
        <v>1.85619</v>
      </c>
      <c r="GE404" s="1">
        <v>1.85496</v>
      </c>
      <c r="GF404" s="1">
        <v>1.8546</v>
      </c>
      <c r="GG404" s="1">
        <v>1.85322</v>
      </c>
      <c r="GH404" s="1">
        <v>1.8564</v>
      </c>
      <c r="GI404" s="1">
        <v>0.0</v>
      </c>
      <c r="GJ404" s="1">
        <v>0.0</v>
      </c>
      <c r="GK404" s="1">
        <v>0.0</v>
      </c>
      <c r="GL404" s="1">
        <v>0.0</v>
      </c>
      <c r="GM404" s="1" t="s">
        <v>355</v>
      </c>
      <c r="GN404" s="1" t="s">
        <v>356</v>
      </c>
      <c r="GO404" s="1" t="s">
        <v>357</v>
      </c>
      <c r="GP404" s="1" t="s">
        <v>357</v>
      </c>
      <c r="GQ404" s="1" t="s">
        <v>357</v>
      </c>
      <c r="GR404" s="1" t="s">
        <v>357</v>
      </c>
      <c r="GS404" s="1">
        <v>0.0</v>
      </c>
      <c r="GT404" s="1">
        <v>100.0</v>
      </c>
      <c r="GU404" s="1">
        <v>100.0</v>
      </c>
      <c r="GV404" s="1">
        <v>2.92</v>
      </c>
      <c r="GW404" s="1">
        <v>0.0349</v>
      </c>
      <c r="GX404" s="1">
        <v>0.3255316452960568</v>
      </c>
      <c r="GY404" s="1">
        <v>0.003023906125278789</v>
      </c>
      <c r="GZ404" s="1">
        <v>-1.398580452151984E-6</v>
      </c>
      <c r="HA404" s="1">
        <v>2.803037836604737E-10</v>
      </c>
      <c r="HB404" s="1">
        <v>-0.04759964022089117</v>
      </c>
      <c r="HC404" s="1">
        <v>0.009965371539748925</v>
      </c>
      <c r="HD404" s="1">
        <v>-4.563662031605912E-4</v>
      </c>
      <c r="HE404" s="1">
        <v>7.83371007442278E-6</v>
      </c>
      <c r="HF404" s="1">
        <v>0.0</v>
      </c>
      <c r="HG404" s="1">
        <v>2134.0</v>
      </c>
      <c r="HH404" s="1">
        <v>2.0</v>
      </c>
      <c r="HI404" s="1">
        <v>25.0</v>
      </c>
      <c r="HJ404" s="1">
        <v>12.7</v>
      </c>
      <c r="HK404" s="1">
        <v>12.6</v>
      </c>
      <c r="HL404" s="1">
        <v>3.71582</v>
      </c>
      <c r="HM404" s="1">
        <v>2.27905</v>
      </c>
      <c r="HN404" s="1">
        <v>1.4978</v>
      </c>
      <c r="HO404" s="1">
        <v>2.30835</v>
      </c>
      <c r="HP404" s="1">
        <v>1.54785</v>
      </c>
      <c r="HQ404" s="1">
        <v>2.38647</v>
      </c>
      <c r="HR404" s="1">
        <v>37.7711</v>
      </c>
      <c r="HS404" s="1">
        <v>15.2003</v>
      </c>
      <c r="HT404" s="1">
        <v>18.0</v>
      </c>
      <c r="HU404" s="1">
        <v>503.937</v>
      </c>
      <c r="HV404" s="1">
        <v>492.391</v>
      </c>
      <c r="HW404" s="1">
        <v>27.8737</v>
      </c>
      <c r="HX404" s="1">
        <v>32.187</v>
      </c>
      <c r="HY404" s="1">
        <v>30.0001</v>
      </c>
      <c r="HZ404" s="1">
        <v>31.9437</v>
      </c>
      <c r="IA404" s="1">
        <v>32.0437</v>
      </c>
      <c r="IB404" s="1">
        <v>74.4258</v>
      </c>
      <c r="IC404" s="1">
        <v>38.8048</v>
      </c>
      <c r="ID404" s="1">
        <v>0.0</v>
      </c>
      <c r="IE404" s="1">
        <v>27.8941</v>
      </c>
      <c r="IF404" s="1">
        <v>1971.55</v>
      </c>
      <c r="IG404" s="1">
        <v>19.9423</v>
      </c>
      <c r="IH404" s="1">
        <v>100.688</v>
      </c>
      <c r="II404" s="1">
        <v>100.405</v>
      </c>
      <c r="IJ404" s="1" t="s">
        <v>358</v>
      </c>
    </row>
    <row r="405" ht="15.75" customHeight="1">
      <c r="A405" s="1">
        <v>389.0</v>
      </c>
      <c r="B405" s="1">
        <v>1.659796926E9</v>
      </c>
      <c r="C405" s="1">
        <v>784.5</v>
      </c>
      <c r="D405" s="1" t="s">
        <v>1111</v>
      </c>
      <c r="E405" s="1" t="s">
        <v>1112</v>
      </c>
      <c r="F405" s="1">
        <v>1.0</v>
      </c>
      <c r="G405" s="1" t="s">
        <v>346</v>
      </c>
      <c r="H405" s="1" t="s">
        <v>347</v>
      </c>
      <c r="I405" s="1" t="s">
        <v>348</v>
      </c>
      <c r="J405" s="1" t="s">
        <v>349</v>
      </c>
      <c r="K405" s="1" t="s">
        <v>350</v>
      </c>
      <c r="L405" s="1" t="s">
        <v>346</v>
      </c>
      <c r="M405" s="1" t="s">
        <v>351</v>
      </c>
      <c r="N405" s="1">
        <v>1.6597969182E9</v>
      </c>
      <c r="O405" s="1">
        <f t="shared" si="1"/>
        <v>0.002367152389</v>
      </c>
      <c r="P405" s="1">
        <f t="shared" si="2"/>
        <v>2.367152389</v>
      </c>
      <c r="Q405" s="1">
        <f t="shared" si="3"/>
        <v>23.8447495</v>
      </c>
      <c r="R405" s="1">
        <f t="shared" si="4"/>
        <v>1838.196667</v>
      </c>
      <c r="S405" s="1">
        <f t="shared" si="5"/>
        <v>1373.140774</v>
      </c>
      <c r="T405" s="1">
        <f t="shared" si="6"/>
        <v>136.1741162</v>
      </c>
      <c r="U405" s="1">
        <f t="shared" si="7"/>
        <v>182.2936229</v>
      </c>
      <c r="V405" s="1">
        <f t="shared" si="8"/>
        <v>0.09661146122</v>
      </c>
      <c r="W405" s="1">
        <f t="shared" si="9"/>
        <v>2.913965867</v>
      </c>
      <c r="X405" s="1">
        <f t="shared" si="10"/>
        <v>0.09486662756</v>
      </c>
      <c r="Y405" s="1">
        <f t="shared" si="11"/>
        <v>0.05944578384</v>
      </c>
      <c r="Z405" s="1">
        <f t="shared" si="12"/>
        <v>321.5125952</v>
      </c>
      <c r="AA405" s="1">
        <f t="shared" si="13"/>
        <v>32.21515862</v>
      </c>
      <c r="AB405" s="1">
        <f t="shared" si="14"/>
        <v>31.45336667</v>
      </c>
      <c r="AC405" s="1">
        <f t="shared" si="15"/>
        <v>4.629318024</v>
      </c>
      <c r="AD405" s="1">
        <f t="shared" si="16"/>
        <v>49.85655618</v>
      </c>
      <c r="AE405" s="1">
        <f t="shared" si="17"/>
        <v>2.240499989</v>
      </c>
      <c r="AF405" s="1">
        <f t="shared" si="18"/>
        <v>4.4938924</v>
      </c>
      <c r="AG405" s="1">
        <f t="shared" si="19"/>
        <v>2.388818034</v>
      </c>
      <c r="AH405" s="1">
        <f t="shared" si="20"/>
        <v>-104.3914203</v>
      </c>
      <c r="AI405" s="1">
        <f t="shared" si="21"/>
        <v>-81.92018116</v>
      </c>
      <c r="AJ405" s="1">
        <f t="shared" si="22"/>
        <v>-6.325051446</v>
      </c>
      <c r="AK405" s="1">
        <f t="shared" si="23"/>
        <v>128.8759422</v>
      </c>
      <c r="AL405" s="1">
        <f t="shared" si="24"/>
        <v>55.95215687</v>
      </c>
      <c r="AM405" s="1">
        <f t="shared" si="25"/>
        <v>2.37077671</v>
      </c>
      <c r="AN405" s="1">
        <f t="shared" si="26"/>
        <v>23.8447495</v>
      </c>
      <c r="AO405" s="1">
        <v>1972.378796536797</v>
      </c>
      <c r="AP405" s="1">
        <v>1917.64703030303</v>
      </c>
      <c r="AQ405" s="1">
        <v>5.022545454545362</v>
      </c>
      <c r="AR405" s="1">
        <v>64.94</v>
      </c>
      <c r="AS405" s="1">
        <f t="shared" si="27"/>
        <v>2.367152389</v>
      </c>
      <c r="AT405" s="1">
        <v>19.81687103504223</v>
      </c>
      <c r="AU405" s="1">
        <v>22.59175558823529</v>
      </c>
      <c r="AV405" s="1">
        <v>5.216268519956925E-5</v>
      </c>
      <c r="AW405" s="1">
        <v>90.19422672828748</v>
      </c>
      <c r="AX405" s="1">
        <v>0.0</v>
      </c>
      <c r="AY405" s="1">
        <v>0.0</v>
      </c>
      <c r="AZ405" s="1">
        <f t="shared" si="28"/>
        <v>1</v>
      </c>
      <c r="BA405" s="1">
        <f t="shared" si="29"/>
        <v>0</v>
      </c>
      <c r="BB405" s="1">
        <f t="shared" si="30"/>
        <v>51729.87267</v>
      </c>
      <c r="BC405" s="1">
        <f t="shared" si="31"/>
        <v>1999.978667</v>
      </c>
      <c r="BD405" s="1">
        <f t="shared" si="32"/>
        <v>1681.18208</v>
      </c>
      <c r="BE405" s="1">
        <f t="shared" si="33"/>
        <v>0.8406000064</v>
      </c>
      <c r="BF405" s="1">
        <f t="shared" si="34"/>
        <v>0.1607580124</v>
      </c>
      <c r="BG405" s="1">
        <v>6.0</v>
      </c>
      <c r="BH405" s="1">
        <v>0.5</v>
      </c>
      <c r="BI405" s="1" t="s">
        <v>352</v>
      </c>
      <c r="BJ405" s="1">
        <v>2.0</v>
      </c>
      <c r="BK405" s="1" t="b">
        <v>1</v>
      </c>
      <c r="BL405" s="1">
        <v>1.6597969182E9</v>
      </c>
      <c r="BM405" s="1">
        <v>1838.196666666666</v>
      </c>
      <c r="BN405" s="1">
        <v>1910.538666666667</v>
      </c>
      <c r="BO405" s="1">
        <v>22.59256</v>
      </c>
      <c r="BP405" s="1">
        <v>19.81306</v>
      </c>
      <c r="BQ405" s="1">
        <v>1835.298</v>
      </c>
      <c r="BR405" s="1">
        <v>22.55766666666666</v>
      </c>
      <c r="BS405" s="1">
        <v>500.2082666666666</v>
      </c>
      <c r="BT405" s="1">
        <v>99.06892</v>
      </c>
      <c r="BU405" s="1">
        <v>0.1008947266666667</v>
      </c>
      <c r="BV405" s="1">
        <v>30.93190666666667</v>
      </c>
      <c r="BW405" s="1">
        <v>31.45336666666666</v>
      </c>
      <c r="BX405" s="1">
        <v>999.8999999999999</v>
      </c>
      <c r="BY405" s="1">
        <v>0.0</v>
      </c>
      <c r="BZ405" s="1">
        <v>0.0</v>
      </c>
      <c r="CA405" s="1">
        <v>10004.582</v>
      </c>
      <c r="CB405" s="1">
        <v>0.0</v>
      </c>
      <c r="CC405" s="1">
        <v>291.7711333333334</v>
      </c>
      <c r="CD405" s="1">
        <v>-72.34254666666668</v>
      </c>
      <c r="CE405" s="1">
        <v>1880.684666666667</v>
      </c>
      <c r="CF405" s="1">
        <v>1949.158</v>
      </c>
      <c r="CG405" s="1">
        <v>2.779504666666667</v>
      </c>
      <c r="CH405" s="1">
        <v>1910.538666666667</v>
      </c>
      <c r="CI405" s="1">
        <v>19.81306</v>
      </c>
      <c r="CJ405" s="1">
        <v>2.23822</v>
      </c>
      <c r="CK405" s="1">
        <v>1.962858</v>
      </c>
      <c r="CL405" s="1">
        <v>19.23852666666667</v>
      </c>
      <c r="CM405" s="1">
        <v>17.14787333333333</v>
      </c>
      <c r="CN405" s="1">
        <v>1999.978666666667</v>
      </c>
      <c r="CO405" s="1">
        <v>0.9799983999999998</v>
      </c>
      <c r="CP405" s="1">
        <v>0.02000178</v>
      </c>
      <c r="CQ405" s="1">
        <v>0.0</v>
      </c>
      <c r="CR405" s="1">
        <v>2.404866666666666</v>
      </c>
      <c r="CS405" s="1">
        <v>0.0</v>
      </c>
      <c r="CT405" s="1">
        <v>17304.64666666666</v>
      </c>
      <c r="CU405" s="1">
        <v>17412.13333333333</v>
      </c>
      <c r="CV405" s="1">
        <v>41.312</v>
      </c>
      <c r="CW405" s="1">
        <v>42.3204</v>
      </c>
      <c r="CX405" s="1">
        <v>41.25</v>
      </c>
      <c r="CY405" s="1">
        <v>41.0914</v>
      </c>
      <c r="CZ405" s="1">
        <v>41.51653333333334</v>
      </c>
      <c r="DA405" s="1">
        <v>1959.978666666667</v>
      </c>
      <c r="DB405" s="1">
        <v>40.0</v>
      </c>
      <c r="DC405" s="1">
        <v>0.0</v>
      </c>
      <c r="DD405" s="1">
        <v>1.6597969251E9</v>
      </c>
      <c r="DE405" s="1">
        <v>0.0</v>
      </c>
      <c r="DF405" s="1">
        <v>1.6597961675E9</v>
      </c>
      <c r="DG405" s="1" t="s">
        <v>353</v>
      </c>
      <c r="DH405" s="1">
        <v>1.659796162E9</v>
      </c>
      <c r="DI405" s="1">
        <v>1.6597961675E9</v>
      </c>
      <c r="DJ405" s="1">
        <v>2.0</v>
      </c>
      <c r="DK405" s="1">
        <v>-0.014</v>
      </c>
      <c r="DL405" s="1">
        <v>-0.001</v>
      </c>
      <c r="DM405" s="1">
        <v>1.327</v>
      </c>
      <c r="DN405" s="1">
        <v>0.031</v>
      </c>
      <c r="DO405" s="1">
        <v>400.0</v>
      </c>
      <c r="DP405" s="1">
        <v>20.0</v>
      </c>
      <c r="DQ405" s="1">
        <v>0.32</v>
      </c>
      <c r="DR405" s="1">
        <v>0.03</v>
      </c>
      <c r="DS405" s="1">
        <v>24.50966333386432</v>
      </c>
      <c r="DT405" s="1">
        <v>-0.2766697312176006</v>
      </c>
      <c r="DU405" s="1">
        <v>0.2642598762110134</v>
      </c>
      <c r="DV405" s="1">
        <v>0.0</v>
      </c>
      <c r="DW405" s="1">
        <v>-72.4287731707317</v>
      </c>
      <c r="DX405" s="1">
        <v>3.967799999999781</v>
      </c>
      <c r="DY405" s="1">
        <v>0.5531162238490817</v>
      </c>
      <c r="DZ405" s="1">
        <v>0.0</v>
      </c>
      <c r="EA405" s="1">
        <v>2.7964</v>
      </c>
      <c r="EB405" s="1">
        <v>-0.251207456445994</v>
      </c>
      <c r="EC405" s="1">
        <v>0.03262914670404584</v>
      </c>
      <c r="ED405" s="1">
        <v>0.0</v>
      </c>
      <c r="EE405" s="1">
        <v>2.388862373518418</v>
      </c>
      <c r="EF405" s="1">
        <v>-0.01686244331940126</v>
      </c>
      <c r="EG405" s="1">
        <v>0.001251726410749928</v>
      </c>
      <c r="EH405" s="1">
        <v>1.0</v>
      </c>
      <c r="EI405" s="1">
        <v>0.09763251002774258</v>
      </c>
      <c r="EJ405" s="1">
        <v>-0.01196741275805463</v>
      </c>
      <c r="EK405" s="1">
        <v>9.929251347424442E-4</v>
      </c>
      <c r="EL405" s="1">
        <v>1.0</v>
      </c>
      <c r="EM405" s="1">
        <v>2.0</v>
      </c>
      <c r="EN405" s="1">
        <v>5.0</v>
      </c>
      <c r="EO405" s="1" t="s">
        <v>429</v>
      </c>
      <c r="EP405" s="1">
        <v>2.94271</v>
      </c>
      <c r="EQ405" s="1">
        <v>2.80191</v>
      </c>
      <c r="ER405" s="1">
        <v>0.242538</v>
      </c>
      <c r="ES405" s="1">
        <v>0.247793</v>
      </c>
      <c r="ET405" s="1">
        <v>0.102844</v>
      </c>
      <c r="EU405" s="1">
        <v>0.0937237</v>
      </c>
      <c r="EV405" s="1">
        <v>15550.4</v>
      </c>
      <c r="EW405" s="1">
        <v>16193.6</v>
      </c>
      <c r="EX405" s="1">
        <v>23880.8</v>
      </c>
      <c r="EY405" s="1">
        <v>25060.9</v>
      </c>
      <c r="EZ405" s="1">
        <v>34300.8</v>
      </c>
      <c r="FA405" s="1">
        <v>36276.4</v>
      </c>
      <c r="FB405" s="1">
        <v>43543.4</v>
      </c>
      <c r="FC405" s="1">
        <v>46328.6</v>
      </c>
      <c r="FD405" s="1">
        <v>1.96645</v>
      </c>
      <c r="FE405" s="1">
        <v>1.84892</v>
      </c>
      <c r="FF405" s="1">
        <v>0.0865012</v>
      </c>
      <c r="FG405" s="1">
        <v>0.0</v>
      </c>
      <c r="FH405" s="1">
        <v>30.0457</v>
      </c>
      <c r="FI405" s="1">
        <v>999.9</v>
      </c>
      <c r="FJ405" s="1">
        <v>55.6</v>
      </c>
      <c r="FK405" s="1">
        <v>34.7</v>
      </c>
      <c r="FL405" s="1">
        <v>31.1795</v>
      </c>
      <c r="FM405" s="1">
        <v>64.0986</v>
      </c>
      <c r="FN405" s="1">
        <v>25.3686</v>
      </c>
      <c r="FO405" s="1">
        <v>1.0</v>
      </c>
      <c r="FP405" s="1">
        <v>0.401966</v>
      </c>
      <c r="FQ405" s="1">
        <v>1.21263</v>
      </c>
      <c r="FR405" s="1">
        <v>20.3183</v>
      </c>
      <c r="FS405" s="1">
        <v>5.2107</v>
      </c>
      <c r="FT405" s="1">
        <v>11.9081</v>
      </c>
      <c r="FU405" s="1">
        <v>5.00285</v>
      </c>
      <c r="FV405" s="1">
        <v>3.28985</v>
      </c>
      <c r="FW405" s="1">
        <v>9999.0</v>
      </c>
      <c r="FX405" s="1">
        <v>9999.0</v>
      </c>
      <c r="FY405" s="1">
        <v>9999.0</v>
      </c>
      <c r="FZ405" s="1">
        <v>999.9</v>
      </c>
      <c r="GA405" s="1">
        <v>1.85959</v>
      </c>
      <c r="GB405" s="1">
        <v>1.85455</v>
      </c>
      <c r="GC405" s="1">
        <v>1.85776</v>
      </c>
      <c r="GD405" s="1">
        <v>1.85618</v>
      </c>
      <c r="GE405" s="1">
        <v>1.85496</v>
      </c>
      <c r="GF405" s="1">
        <v>1.85459</v>
      </c>
      <c r="GG405" s="1">
        <v>1.85323</v>
      </c>
      <c r="GH405" s="1">
        <v>1.85639</v>
      </c>
      <c r="GI405" s="1">
        <v>0.0</v>
      </c>
      <c r="GJ405" s="1">
        <v>0.0</v>
      </c>
      <c r="GK405" s="1">
        <v>0.0</v>
      </c>
      <c r="GL405" s="1">
        <v>0.0</v>
      </c>
      <c r="GM405" s="1" t="s">
        <v>355</v>
      </c>
      <c r="GN405" s="1" t="s">
        <v>356</v>
      </c>
      <c r="GO405" s="1" t="s">
        <v>357</v>
      </c>
      <c r="GP405" s="1" t="s">
        <v>357</v>
      </c>
      <c r="GQ405" s="1" t="s">
        <v>357</v>
      </c>
      <c r="GR405" s="1" t="s">
        <v>357</v>
      </c>
      <c r="GS405" s="1">
        <v>0.0</v>
      </c>
      <c r="GT405" s="1">
        <v>100.0</v>
      </c>
      <c r="GU405" s="1">
        <v>100.0</v>
      </c>
      <c r="GV405" s="1">
        <v>2.92</v>
      </c>
      <c r="GW405" s="1">
        <v>0.0349</v>
      </c>
      <c r="GX405" s="1">
        <v>0.3255316452960568</v>
      </c>
      <c r="GY405" s="1">
        <v>0.003023906125278789</v>
      </c>
      <c r="GZ405" s="1">
        <v>-1.398580452151984E-6</v>
      </c>
      <c r="HA405" s="1">
        <v>2.803037836604737E-10</v>
      </c>
      <c r="HB405" s="1">
        <v>-0.04759964022089117</v>
      </c>
      <c r="HC405" s="1">
        <v>0.009965371539748925</v>
      </c>
      <c r="HD405" s="1">
        <v>-4.563662031605912E-4</v>
      </c>
      <c r="HE405" s="1">
        <v>7.83371007442278E-6</v>
      </c>
      <c r="HF405" s="1">
        <v>0.0</v>
      </c>
      <c r="HG405" s="1">
        <v>2134.0</v>
      </c>
      <c r="HH405" s="1">
        <v>2.0</v>
      </c>
      <c r="HI405" s="1">
        <v>25.0</v>
      </c>
      <c r="HJ405" s="1">
        <v>12.7</v>
      </c>
      <c r="HK405" s="1">
        <v>12.6</v>
      </c>
      <c r="HL405" s="1">
        <v>3.72192</v>
      </c>
      <c r="HM405" s="1">
        <v>2.26685</v>
      </c>
      <c r="HN405" s="1">
        <v>1.4978</v>
      </c>
      <c r="HO405" s="1">
        <v>2.30957</v>
      </c>
      <c r="HP405" s="1">
        <v>1.54785</v>
      </c>
      <c r="HQ405" s="1">
        <v>2.37915</v>
      </c>
      <c r="HR405" s="1">
        <v>37.7711</v>
      </c>
      <c r="HS405" s="1">
        <v>15.2003</v>
      </c>
      <c r="HT405" s="1">
        <v>18.0</v>
      </c>
      <c r="HU405" s="1">
        <v>503.793</v>
      </c>
      <c r="HV405" s="1">
        <v>492.495</v>
      </c>
      <c r="HW405" s="1">
        <v>27.8841</v>
      </c>
      <c r="HX405" s="1">
        <v>32.1876</v>
      </c>
      <c r="HY405" s="1">
        <v>30.0001</v>
      </c>
      <c r="HZ405" s="1">
        <v>31.9448</v>
      </c>
      <c r="IA405" s="1">
        <v>32.0443</v>
      </c>
      <c r="IB405" s="1">
        <v>74.5231</v>
      </c>
      <c r="IC405" s="1">
        <v>38.8048</v>
      </c>
      <c r="ID405" s="1">
        <v>0.0</v>
      </c>
      <c r="IE405" s="1">
        <v>27.9414</v>
      </c>
      <c r="IF405" s="1">
        <v>1981.58</v>
      </c>
      <c r="IG405" s="1">
        <v>19.9465</v>
      </c>
      <c r="IH405" s="1">
        <v>100.688</v>
      </c>
      <c r="II405" s="1">
        <v>100.405</v>
      </c>
      <c r="IJ405" s="1" t="s">
        <v>358</v>
      </c>
    </row>
    <row r="406" ht="15.75" customHeight="1">
      <c r="A406" s="1">
        <v>390.0</v>
      </c>
      <c r="B406" s="1">
        <v>1.659796927E9</v>
      </c>
      <c r="C406" s="1">
        <v>785.5</v>
      </c>
      <c r="D406" s="1" t="s">
        <v>1113</v>
      </c>
      <c r="E406" s="1" t="s">
        <v>1114</v>
      </c>
      <c r="F406" s="1">
        <v>1.0</v>
      </c>
      <c r="G406" s="1" t="s">
        <v>346</v>
      </c>
      <c r="H406" s="1" t="s">
        <v>347</v>
      </c>
      <c r="I406" s="1" t="s">
        <v>348</v>
      </c>
      <c r="J406" s="1" t="s">
        <v>349</v>
      </c>
      <c r="K406" s="1" t="s">
        <v>350</v>
      </c>
      <c r="L406" s="1" t="s">
        <v>346</v>
      </c>
      <c r="M406" s="1" t="s">
        <v>351</v>
      </c>
      <c r="N406" s="1">
        <v>1.659796919233333E9</v>
      </c>
      <c r="O406" s="1">
        <f t="shared" si="1"/>
        <v>0.002365350966</v>
      </c>
      <c r="P406" s="1">
        <f t="shared" si="2"/>
        <v>2.365350966</v>
      </c>
      <c r="Q406" s="1">
        <f t="shared" si="3"/>
        <v>23.88817985</v>
      </c>
      <c r="R406" s="1">
        <f t="shared" si="4"/>
        <v>1843.328667</v>
      </c>
      <c r="S406" s="1">
        <f t="shared" si="5"/>
        <v>1377.068697</v>
      </c>
      <c r="T406" s="1">
        <f t="shared" si="6"/>
        <v>136.5634337</v>
      </c>
      <c r="U406" s="1">
        <f t="shared" si="7"/>
        <v>182.8022761</v>
      </c>
      <c r="V406" s="1">
        <f t="shared" si="8"/>
        <v>0.09653949519</v>
      </c>
      <c r="W406" s="1">
        <f t="shared" si="9"/>
        <v>2.913982961</v>
      </c>
      <c r="X406" s="1">
        <f t="shared" si="10"/>
        <v>0.09479724477</v>
      </c>
      <c r="Y406" s="1">
        <f t="shared" si="11"/>
        <v>0.05940219332</v>
      </c>
      <c r="Z406" s="1">
        <f t="shared" si="12"/>
        <v>321.5127016</v>
      </c>
      <c r="AA406" s="1">
        <f t="shared" si="13"/>
        <v>32.21529541</v>
      </c>
      <c r="AB406" s="1">
        <f t="shared" si="14"/>
        <v>31.45331333</v>
      </c>
      <c r="AC406" s="1">
        <f t="shared" si="15"/>
        <v>4.629303993</v>
      </c>
      <c r="AD406" s="1">
        <f t="shared" si="16"/>
        <v>49.85884897</v>
      </c>
      <c r="AE406" s="1">
        <f t="shared" si="17"/>
        <v>2.240561271</v>
      </c>
      <c r="AF406" s="1">
        <f t="shared" si="18"/>
        <v>4.493808657</v>
      </c>
      <c r="AG406" s="1">
        <f t="shared" si="19"/>
        <v>2.388742722</v>
      </c>
      <c r="AH406" s="1">
        <f t="shared" si="20"/>
        <v>-104.3119776</v>
      </c>
      <c r="AI406" s="1">
        <f t="shared" si="21"/>
        <v>-81.96360202</v>
      </c>
      <c r="AJ406" s="1">
        <f t="shared" si="22"/>
        <v>-6.328354991</v>
      </c>
      <c r="AK406" s="1">
        <f t="shared" si="23"/>
        <v>128.908767</v>
      </c>
      <c r="AL406" s="1">
        <f t="shared" si="24"/>
        <v>55.91052851</v>
      </c>
      <c r="AM406" s="1">
        <f t="shared" si="25"/>
        <v>2.369499186</v>
      </c>
      <c r="AN406" s="1">
        <f t="shared" si="26"/>
        <v>23.88817985</v>
      </c>
      <c r="AO406" s="1">
        <v>1977.594467532467</v>
      </c>
      <c r="AP406" s="1">
        <v>1922.713939393939</v>
      </c>
      <c r="AQ406" s="1">
        <v>5.04130909090882</v>
      </c>
      <c r="AR406" s="1">
        <v>64.94</v>
      </c>
      <c r="AS406" s="1">
        <f t="shared" si="27"/>
        <v>2.365350966</v>
      </c>
      <c r="AT406" s="1">
        <v>19.81693209840189</v>
      </c>
      <c r="AU406" s="1">
        <v>22.58994441176471</v>
      </c>
      <c r="AV406" s="1">
        <v>1.984822676210317E-5</v>
      </c>
      <c r="AW406" s="1">
        <v>90.19422672828748</v>
      </c>
      <c r="AX406" s="1">
        <v>0.0</v>
      </c>
      <c r="AY406" s="1">
        <v>0.0</v>
      </c>
      <c r="AZ406" s="1">
        <f t="shared" si="28"/>
        <v>1</v>
      </c>
      <c r="BA406" s="1">
        <f t="shared" si="29"/>
        <v>0</v>
      </c>
      <c r="BB406" s="1">
        <f t="shared" si="30"/>
        <v>51730.40809</v>
      </c>
      <c r="BC406" s="1">
        <f t="shared" si="31"/>
        <v>1999.979333</v>
      </c>
      <c r="BD406" s="1">
        <f t="shared" si="32"/>
        <v>1681.18264</v>
      </c>
      <c r="BE406" s="1">
        <f t="shared" si="33"/>
        <v>0.8406000062</v>
      </c>
      <c r="BF406" s="1">
        <f t="shared" si="34"/>
        <v>0.160758012</v>
      </c>
      <c r="BG406" s="1">
        <v>6.0</v>
      </c>
      <c r="BH406" s="1">
        <v>0.5</v>
      </c>
      <c r="BI406" s="1" t="s">
        <v>352</v>
      </c>
      <c r="BJ406" s="1">
        <v>2.0</v>
      </c>
      <c r="BK406" s="1" t="b">
        <v>1</v>
      </c>
      <c r="BL406" s="1">
        <v>1.659796919233333E9</v>
      </c>
      <c r="BM406" s="1">
        <v>1843.328666666667</v>
      </c>
      <c r="BN406" s="1">
        <v>1915.632666666667</v>
      </c>
      <c r="BO406" s="1">
        <v>22.59321333333333</v>
      </c>
      <c r="BP406" s="1">
        <v>19.81520666666667</v>
      </c>
      <c r="BQ406" s="1">
        <v>1840.426</v>
      </c>
      <c r="BR406" s="1">
        <v>22.55832</v>
      </c>
      <c r="BS406" s="1">
        <v>500.2071333333333</v>
      </c>
      <c r="BT406" s="1">
        <v>99.06868666666668</v>
      </c>
      <c r="BU406" s="1">
        <v>0.1009727533333333</v>
      </c>
      <c r="BV406" s="1">
        <v>30.93158</v>
      </c>
      <c r="BW406" s="1">
        <v>31.45331333333333</v>
      </c>
      <c r="BX406" s="1">
        <v>999.8999999999999</v>
      </c>
      <c r="BY406" s="1">
        <v>0.0</v>
      </c>
      <c r="BZ406" s="1">
        <v>0.0</v>
      </c>
      <c r="CA406" s="1">
        <v>10004.70333333333</v>
      </c>
      <c r="CB406" s="1">
        <v>0.0</v>
      </c>
      <c r="CC406" s="1">
        <v>293.4496666666666</v>
      </c>
      <c r="CD406" s="1">
        <v>-72.30478</v>
      </c>
      <c r="CE406" s="1">
        <v>1885.936</v>
      </c>
      <c r="CF406" s="1">
        <v>1954.359333333334</v>
      </c>
      <c r="CG406" s="1">
        <v>2.778010666666666</v>
      </c>
      <c r="CH406" s="1">
        <v>1915.632666666667</v>
      </c>
      <c r="CI406" s="1">
        <v>19.81520666666667</v>
      </c>
      <c r="CJ406" s="1">
        <v>2.238279333333333</v>
      </c>
      <c r="CK406" s="1">
        <v>1.963066</v>
      </c>
      <c r="CL406" s="1">
        <v>19.23895333333333</v>
      </c>
      <c r="CM406" s="1">
        <v>17.14954666666667</v>
      </c>
      <c r="CN406" s="1">
        <v>1999.979333333333</v>
      </c>
      <c r="CO406" s="1">
        <v>0.9799983999999998</v>
      </c>
      <c r="CP406" s="1">
        <v>0.02000178</v>
      </c>
      <c r="CQ406" s="1">
        <v>0.0</v>
      </c>
      <c r="CR406" s="1">
        <v>2.406866666666667</v>
      </c>
      <c r="CS406" s="1">
        <v>0.0</v>
      </c>
      <c r="CT406" s="1">
        <v>17302.05333333333</v>
      </c>
      <c r="CU406" s="1">
        <v>17412.14</v>
      </c>
      <c r="CV406" s="1">
        <v>41.312</v>
      </c>
      <c r="CW406" s="1">
        <v>42.3204</v>
      </c>
      <c r="CX406" s="1">
        <v>41.25</v>
      </c>
      <c r="CY406" s="1">
        <v>41.09140000000001</v>
      </c>
      <c r="CZ406" s="1">
        <v>41.51239999999999</v>
      </c>
      <c r="DA406" s="1">
        <v>1959.979333333333</v>
      </c>
      <c r="DB406" s="1">
        <v>40.0</v>
      </c>
      <c r="DC406" s="1">
        <v>0.0</v>
      </c>
      <c r="DD406" s="1">
        <v>1.6597969257E9</v>
      </c>
      <c r="DE406" s="1">
        <v>0.0</v>
      </c>
      <c r="DF406" s="1">
        <v>1.6597961675E9</v>
      </c>
      <c r="DG406" s="1" t="s">
        <v>353</v>
      </c>
      <c r="DH406" s="1">
        <v>1.659796162E9</v>
      </c>
      <c r="DI406" s="1">
        <v>1.6597961675E9</v>
      </c>
      <c r="DJ406" s="1">
        <v>2.0</v>
      </c>
      <c r="DK406" s="1">
        <v>-0.014</v>
      </c>
      <c r="DL406" s="1">
        <v>-0.001</v>
      </c>
      <c r="DM406" s="1">
        <v>1.327</v>
      </c>
      <c r="DN406" s="1">
        <v>0.031</v>
      </c>
      <c r="DO406" s="1">
        <v>400.0</v>
      </c>
      <c r="DP406" s="1">
        <v>20.0</v>
      </c>
      <c r="DQ406" s="1">
        <v>0.32</v>
      </c>
      <c r="DR406" s="1">
        <v>0.03</v>
      </c>
      <c r="DS406" s="1">
        <v>24.49160374278905</v>
      </c>
      <c r="DT406" s="1">
        <v>-1.953898640325755</v>
      </c>
      <c r="DU406" s="1">
        <v>0.2978986039617155</v>
      </c>
      <c r="DV406" s="1">
        <v>0.0</v>
      </c>
      <c r="DW406" s="1">
        <v>-72.41170731707318</v>
      </c>
      <c r="DX406" s="1">
        <v>4.022588153309886</v>
      </c>
      <c r="DY406" s="1">
        <v>0.5542215676460276</v>
      </c>
      <c r="DZ406" s="1">
        <v>0.0</v>
      </c>
      <c r="EA406" s="1">
        <v>2.790562439024391</v>
      </c>
      <c r="EB406" s="1">
        <v>-0.2037631358884992</v>
      </c>
      <c r="EC406" s="1">
        <v>0.02723244494102199</v>
      </c>
      <c r="ED406" s="1">
        <v>0.0</v>
      </c>
      <c r="EE406" s="1">
        <v>2.388693922578013</v>
      </c>
      <c r="EF406" s="1">
        <v>-0.01453696687070596</v>
      </c>
      <c r="EG406" s="1">
        <v>0.001153512321766664</v>
      </c>
      <c r="EH406" s="1">
        <v>1.0</v>
      </c>
      <c r="EI406" s="1">
        <v>0.09740995211702536</v>
      </c>
      <c r="EJ406" s="1">
        <v>-0.009514684051951399</v>
      </c>
      <c r="EK406" s="1">
        <v>8.031921159735853E-4</v>
      </c>
      <c r="EL406" s="1">
        <v>1.0</v>
      </c>
      <c r="EM406" s="1">
        <v>2.0</v>
      </c>
      <c r="EN406" s="1">
        <v>5.0</v>
      </c>
      <c r="EO406" s="1" t="s">
        <v>429</v>
      </c>
      <c r="EP406" s="1">
        <v>2.94281</v>
      </c>
      <c r="EQ406" s="1">
        <v>2.80169</v>
      </c>
      <c r="ER406" s="1">
        <v>0.242897</v>
      </c>
      <c r="ES406" s="1">
        <v>0.248164</v>
      </c>
      <c r="ET406" s="1">
        <v>0.102835</v>
      </c>
      <c r="EU406" s="1">
        <v>0.0937544</v>
      </c>
      <c r="EV406" s="1">
        <v>15543.0</v>
      </c>
      <c r="EW406" s="1">
        <v>16185.6</v>
      </c>
      <c r="EX406" s="1">
        <v>23880.8</v>
      </c>
      <c r="EY406" s="1">
        <v>25061.0</v>
      </c>
      <c r="EZ406" s="1">
        <v>34301.2</v>
      </c>
      <c r="FA406" s="1">
        <v>36275.2</v>
      </c>
      <c r="FB406" s="1">
        <v>43543.5</v>
      </c>
      <c r="FC406" s="1">
        <v>46328.6</v>
      </c>
      <c r="FD406" s="1">
        <v>1.9665</v>
      </c>
      <c r="FE406" s="1">
        <v>1.84885</v>
      </c>
      <c r="FF406" s="1">
        <v>0.0870302</v>
      </c>
      <c r="FG406" s="1">
        <v>0.0</v>
      </c>
      <c r="FH406" s="1">
        <v>30.0434</v>
      </c>
      <c r="FI406" s="1">
        <v>999.9</v>
      </c>
      <c r="FJ406" s="1">
        <v>55.6</v>
      </c>
      <c r="FK406" s="1">
        <v>34.7</v>
      </c>
      <c r="FL406" s="1">
        <v>31.1805</v>
      </c>
      <c r="FM406" s="1">
        <v>64.2686</v>
      </c>
      <c r="FN406" s="1">
        <v>25.2484</v>
      </c>
      <c r="FO406" s="1">
        <v>1.0</v>
      </c>
      <c r="FP406" s="1">
        <v>0.402063</v>
      </c>
      <c r="FQ406" s="1">
        <v>1.21541</v>
      </c>
      <c r="FR406" s="1">
        <v>20.3183</v>
      </c>
      <c r="FS406" s="1">
        <v>5.21115</v>
      </c>
      <c r="FT406" s="1">
        <v>11.9077</v>
      </c>
      <c r="FU406" s="1">
        <v>5.00305</v>
      </c>
      <c r="FV406" s="1">
        <v>3.28978</v>
      </c>
      <c r="FW406" s="1">
        <v>9999.0</v>
      </c>
      <c r="FX406" s="1">
        <v>9999.0</v>
      </c>
      <c r="FY406" s="1">
        <v>9999.0</v>
      </c>
      <c r="FZ406" s="1">
        <v>999.9</v>
      </c>
      <c r="GA406" s="1">
        <v>1.85959</v>
      </c>
      <c r="GB406" s="1">
        <v>1.85455</v>
      </c>
      <c r="GC406" s="1">
        <v>1.85775</v>
      </c>
      <c r="GD406" s="1">
        <v>1.85616</v>
      </c>
      <c r="GE406" s="1">
        <v>1.85496</v>
      </c>
      <c r="GF406" s="1">
        <v>1.85459</v>
      </c>
      <c r="GG406" s="1">
        <v>1.85322</v>
      </c>
      <c r="GH406" s="1">
        <v>1.85639</v>
      </c>
      <c r="GI406" s="1">
        <v>0.0</v>
      </c>
      <c r="GJ406" s="1">
        <v>0.0</v>
      </c>
      <c r="GK406" s="1">
        <v>0.0</v>
      </c>
      <c r="GL406" s="1">
        <v>0.0</v>
      </c>
      <c r="GM406" s="1" t="s">
        <v>355</v>
      </c>
      <c r="GN406" s="1" t="s">
        <v>356</v>
      </c>
      <c r="GO406" s="1" t="s">
        <v>357</v>
      </c>
      <c r="GP406" s="1" t="s">
        <v>357</v>
      </c>
      <c r="GQ406" s="1" t="s">
        <v>357</v>
      </c>
      <c r="GR406" s="1" t="s">
        <v>357</v>
      </c>
      <c r="GS406" s="1">
        <v>0.0</v>
      </c>
      <c r="GT406" s="1">
        <v>100.0</v>
      </c>
      <c r="GU406" s="1">
        <v>100.0</v>
      </c>
      <c r="GV406" s="1">
        <v>2.93</v>
      </c>
      <c r="GW406" s="1">
        <v>0.0349</v>
      </c>
      <c r="GX406" s="1">
        <v>0.3255316452960568</v>
      </c>
      <c r="GY406" s="1">
        <v>0.003023906125278789</v>
      </c>
      <c r="GZ406" s="1">
        <v>-1.398580452151984E-6</v>
      </c>
      <c r="HA406" s="1">
        <v>2.803037836604737E-10</v>
      </c>
      <c r="HB406" s="1">
        <v>-0.04759964022089117</v>
      </c>
      <c r="HC406" s="1">
        <v>0.009965371539748925</v>
      </c>
      <c r="HD406" s="1">
        <v>-4.563662031605912E-4</v>
      </c>
      <c r="HE406" s="1">
        <v>7.83371007442278E-6</v>
      </c>
      <c r="HF406" s="1">
        <v>0.0</v>
      </c>
      <c r="HG406" s="1">
        <v>2134.0</v>
      </c>
      <c r="HH406" s="1">
        <v>2.0</v>
      </c>
      <c r="HI406" s="1">
        <v>25.0</v>
      </c>
      <c r="HJ406" s="1">
        <v>12.8</v>
      </c>
      <c r="HK406" s="1">
        <v>12.7</v>
      </c>
      <c r="HL406" s="1">
        <v>3.73047</v>
      </c>
      <c r="HM406" s="1">
        <v>2.26685</v>
      </c>
      <c r="HN406" s="1">
        <v>1.4978</v>
      </c>
      <c r="HO406" s="1">
        <v>2.30957</v>
      </c>
      <c r="HP406" s="1">
        <v>1.54785</v>
      </c>
      <c r="HQ406" s="1">
        <v>2.44507</v>
      </c>
      <c r="HR406" s="1">
        <v>37.7711</v>
      </c>
      <c r="HS406" s="1">
        <v>15.1915</v>
      </c>
      <c r="HT406" s="1">
        <v>18.0</v>
      </c>
      <c r="HU406" s="1">
        <v>503.831</v>
      </c>
      <c r="HV406" s="1">
        <v>492.452</v>
      </c>
      <c r="HW406" s="1">
        <v>27.8962</v>
      </c>
      <c r="HX406" s="1">
        <v>32.1885</v>
      </c>
      <c r="HY406" s="1">
        <v>30.0002</v>
      </c>
      <c r="HZ406" s="1">
        <v>31.9456</v>
      </c>
      <c r="IA406" s="1">
        <v>32.0451</v>
      </c>
      <c r="IB406" s="1">
        <v>74.7351</v>
      </c>
      <c r="IC406" s="1">
        <v>38.8048</v>
      </c>
      <c r="ID406" s="1">
        <v>0.0</v>
      </c>
      <c r="IE406" s="1">
        <v>27.9414</v>
      </c>
      <c r="IF406" s="1">
        <v>1981.58</v>
      </c>
      <c r="IG406" s="1">
        <v>19.9575</v>
      </c>
      <c r="IH406" s="1">
        <v>100.688</v>
      </c>
      <c r="II406" s="1">
        <v>100.405</v>
      </c>
      <c r="IJ406" s="1" t="s">
        <v>358</v>
      </c>
    </row>
    <row r="407" ht="15.75" customHeight="1">
      <c r="A407" s="1">
        <v>391.0</v>
      </c>
      <c r="B407" s="1">
        <v>1.659796928E9</v>
      </c>
      <c r="C407" s="1">
        <v>786.5</v>
      </c>
      <c r="D407" s="1" t="s">
        <v>1115</v>
      </c>
      <c r="E407" s="1" t="s">
        <v>1116</v>
      </c>
      <c r="F407" s="1">
        <v>1.0</v>
      </c>
      <c r="G407" s="1" t="s">
        <v>346</v>
      </c>
      <c r="H407" s="1" t="s">
        <v>347</v>
      </c>
      <c r="I407" s="1" t="s">
        <v>348</v>
      </c>
      <c r="J407" s="1" t="s">
        <v>349</v>
      </c>
      <c r="K407" s="1" t="s">
        <v>350</v>
      </c>
      <c r="L407" s="1" t="s">
        <v>346</v>
      </c>
      <c r="M407" s="1" t="s">
        <v>351</v>
      </c>
      <c r="N407" s="1">
        <v>1.659796920266667E9</v>
      </c>
      <c r="O407" s="1">
        <f t="shared" si="1"/>
        <v>0.002362656604</v>
      </c>
      <c r="P407" s="1">
        <f t="shared" si="2"/>
        <v>2.362656604</v>
      </c>
      <c r="Q407" s="1">
        <f t="shared" si="3"/>
        <v>24.20050889</v>
      </c>
      <c r="R407" s="1">
        <f t="shared" si="4"/>
        <v>1848.457333</v>
      </c>
      <c r="S407" s="1">
        <f t="shared" si="5"/>
        <v>1376.372749</v>
      </c>
      <c r="T407" s="1">
        <f t="shared" si="6"/>
        <v>136.4940981</v>
      </c>
      <c r="U407" s="1">
        <f t="shared" si="7"/>
        <v>183.3104562</v>
      </c>
      <c r="V407" s="1">
        <f t="shared" si="8"/>
        <v>0.09642502309</v>
      </c>
      <c r="W407" s="1">
        <f t="shared" si="9"/>
        <v>2.913781728</v>
      </c>
      <c r="X407" s="1">
        <f t="shared" si="10"/>
        <v>0.09468674418</v>
      </c>
      <c r="Y407" s="1">
        <f t="shared" si="11"/>
        <v>0.05933278246</v>
      </c>
      <c r="Z407" s="1">
        <f t="shared" si="12"/>
        <v>321.5134464</v>
      </c>
      <c r="AA407" s="1">
        <f t="shared" si="13"/>
        <v>32.21623098</v>
      </c>
      <c r="AB407" s="1">
        <f t="shared" si="14"/>
        <v>31.45358667</v>
      </c>
      <c r="AC407" s="1">
        <f t="shared" si="15"/>
        <v>4.6293759</v>
      </c>
      <c r="AD407" s="1">
        <f t="shared" si="16"/>
        <v>49.85877147</v>
      </c>
      <c r="AE407" s="1">
        <f t="shared" si="17"/>
        <v>2.240576535</v>
      </c>
      <c r="AF407" s="1">
        <f t="shared" si="18"/>
        <v>4.493846256</v>
      </c>
      <c r="AG407" s="1">
        <f t="shared" si="19"/>
        <v>2.388799365</v>
      </c>
      <c r="AH407" s="1">
        <f t="shared" si="20"/>
        <v>-104.1931562</v>
      </c>
      <c r="AI407" s="1">
        <f t="shared" si="21"/>
        <v>-81.97783959</v>
      </c>
      <c r="AJ407" s="1">
        <f t="shared" si="22"/>
        <v>-6.329904503</v>
      </c>
      <c r="AK407" s="1">
        <f t="shared" si="23"/>
        <v>129.0125461</v>
      </c>
      <c r="AL407" s="1">
        <f t="shared" si="24"/>
        <v>55.88914554</v>
      </c>
      <c r="AM407" s="1">
        <f t="shared" si="25"/>
        <v>2.367679031</v>
      </c>
      <c r="AN407" s="1">
        <f t="shared" si="26"/>
        <v>24.20050889</v>
      </c>
      <c r="AO407" s="1">
        <v>1982.976017316017</v>
      </c>
      <c r="AP407" s="1">
        <v>1927.706909090908</v>
      </c>
      <c r="AQ407" s="1">
        <v>5.042896969696963</v>
      </c>
      <c r="AR407" s="1">
        <v>64.94</v>
      </c>
      <c r="AS407" s="1">
        <f t="shared" si="27"/>
        <v>2.362656604</v>
      </c>
      <c r="AT407" s="1">
        <v>19.81751081729504</v>
      </c>
      <c r="AU407" s="1">
        <v>22.58740382352942</v>
      </c>
      <c r="AV407" s="1">
        <v>3.196722943645067E-6</v>
      </c>
      <c r="AW407" s="1">
        <v>90.19422672828748</v>
      </c>
      <c r="AX407" s="1">
        <v>0.0</v>
      </c>
      <c r="AY407" s="1">
        <v>0.0</v>
      </c>
      <c r="AZ407" s="1">
        <f t="shared" si="28"/>
        <v>1</v>
      </c>
      <c r="BA407" s="1">
        <f t="shared" si="29"/>
        <v>0</v>
      </c>
      <c r="BB407" s="1">
        <f t="shared" si="30"/>
        <v>51724.67007</v>
      </c>
      <c r="BC407" s="1">
        <f t="shared" si="31"/>
        <v>1999.984</v>
      </c>
      <c r="BD407" s="1">
        <f t="shared" si="32"/>
        <v>1681.18656</v>
      </c>
      <c r="BE407" s="1">
        <f t="shared" si="33"/>
        <v>0.8406000048</v>
      </c>
      <c r="BF407" s="1">
        <f t="shared" si="34"/>
        <v>0.1607580093</v>
      </c>
      <c r="BG407" s="1">
        <v>6.0</v>
      </c>
      <c r="BH407" s="1">
        <v>0.5</v>
      </c>
      <c r="BI407" s="1" t="s">
        <v>352</v>
      </c>
      <c r="BJ407" s="1">
        <v>2.0</v>
      </c>
      <c r="BK407" s="1" t="b">
        <v>1</v>
      </c>
      <c r="BL407" s="1">
        <v>1.659796920266667E9</v>
      </c>
      <c r="BM407" s="1">
        <v>1848.457333333333</v>
      </c>
      <c r="BN407" s="1">
        <v>1920.744</v>
      </c>
      <c r="BO407" s="1">
        <v>22.59342</v>
      </c>
      <c r="BP407" s="1">
        <v>19.81763333333333</v>
      </c>
      <c r="BQ407" s="1">
        <v>1845.551333333334</v>
      </c>
      <c r="BR407" s="1">
        <v>22.55852666666666</v>
      </c>
      <c r="BS407" s="1">
        <v>500.2225333333333</v>
      </c>
      <c r="BT407" s="1">
        <v>99.06841333333335</v>
      </c>
      <c r="BU407" s="1">
        <v>0.1010145333333334</v>
      </c>
      <c r="BV407" s="1">
        <v>30.93172666666667</v>
      </c>
      <c r="BW407" s="1">
        <v>31.45358666666666</v>
      </c>
      <c r="BX407" s="1">
        <v>999.8999999999999</v>
      </c>
      <c r="BY407" s="1">
        <v>0.0</v>
      </c>
      <c r="BZ407" s="1">
        <v>0.0</v>
      </c>
      <c r="CA407" s="1">
        <v>10003.58</v>
      </c>
      <c r="CB407" s="1">
        <v>0.0</v>
      </c>
      <c r="CC407" s="1">
        <v>295.3577333333333</v>
      </c>
      <c r="CD407" s="1">
        <v>-72.28731333333333</v>
      </c>
      <c r="CE407" s="1">
        <v>1891.184</v>
      </c>
      <c r="CF407" s="1">
        <v>1959.579333333334</v>
      </c>
      <c r="CG407" s="1">
        <v>2.775799333333333</v>
      </c>
      <c r="CH407" s="1">
        <v>1920.744</v>
      </c>
      <c r="CI407" s="1">
        <v>19.81763333333333</v>
      </c>
      <c r="CJ407" s="1">
        <v>2.238294</v>
      </c>
      <c r="CK407" s="1">
        <v>1.963300666666666</v>
      </c>
      <c r="CL407" s="1">
        <v>19.23906</v>
      </c>
      <c r="CM407" s="1">
        <v>17.15143333333333</v>
      </c>
      <c r="CN407" s="1">
        <v>1999.984</v>
      </c>
      <c r="CO407" s="1">
        <v>0.9799983999999997</v>
      </c>
      <c r="CP407" s="1">
        <v>0.02000178</v>
      </c>
      <c r="CQ407" s="1">
        <v>0.0</v>
      </c>
      <c r="CR407" s="1">
        <v>2.4742</v>
      </c>
      <c r="CS407" s="1">
        <v>0.0</v>
      </c>
      <c r="CT407" s="1">
        <v>17299.16666666667</v>
      </c>
      <c r="CU407" s="1">
        <v>17412.18</v>
      </c>
      <c r="CV407" s="1">
        <v>41.30786666666667</v>
      </c>
      <c r="CW407" s="1">
        <v>42.3204</v>
      </c>
      <c r="CX407" s="1">
        <v>41.25</v>
      </c>
      <c r="CY407" s="1">
        <v>41.09140000000001</v>
      </c>
      <c r="CZ407" s="1">
        <v>41.51239999999999</v>
      </c>
      <c r="DA407" s="1">
        <v>1959.984</v>
      </c>
      <c r="DB407" s="1">
        <v>40.0</v>
      </c>
      <c r="DC407" s="1">
        <v>0.0</v>
      </c>
      <c r="DD407" s="1">
        <v>1.6597969269E9</v>
      </c>
      <c r="DE407" s="1">
        <v>0.0</v>
      </c>
      <c r="DF407" s="1">
        <v>1.6597961675E9</v>
      </c>
      <c r="DG407" s="1" t="s">
        <v>353</v>
      </c>
      <c r="DH407" s="1">
        <v>1.659796162E9</v>
      </c>
      <c r="DI407" s="1">
        <v>1.6597961675E9</v>
      </c>
      <c r="DJ407" s="1">
        <v>2.0</v>
      </c>
      <c r="DK407" s="1">
        <v>-0.014</v>
      </c>
      <c r="DL407" s="1">
        <v>-0.001</v>
      </c>
      <c r="DM407" s="1">
        <v>1.327</v>
      </c>
      <c r="DN407" s="1">
        <v>0.031</v>
      </c>
      <c r="DO407" s="1">
        <v>400.0</v>
      </c>
      <c r="DP407" s="1">
        <v>20.0</v>
      </c>
      <c r="DQ407" s="1">
        <v>0.32</v>
      </c>
      <c r="DR407" s="1">
        <v>0.03</v>
      </c>
      <c r="DS407" s="1">
        <v>24.49160374278905</v>
      </c>
      <c r="DT407" s="1">
        <v>-1.953898640325755</v>
      </c>
      <c r="DU407" s="1">
        <v>0.2978986039617155</v>
      </c>
      <c r="DV407" s="1">
        <v>0.0</v>
      </c>
      <c r="DW407" s="1">
        <v>-72.41170731707318</v>
      </c>
      <c r="DX407" s="1">
        <v>4.022588153309886</v>
      </c>
      <c r="DY407" s="1">
        <v>0.5542215676460276</v>
      </c>
      <c r="DZ407" s="1">
        <v>0.0</v>
      </c>
      <c r="EA407" s="1">
        <v>2.790562439024391</v>
      </c>
      <c r="EB407" s="1">
        <v>-0.2037631358884992</v>
      </c>
      <c r="EC407" s="1">
        <v>0.02723244494102199</v>
      </c>
      <c r="ED407" s="1">
        <v>0.0</v>
      </c>
      <c r="EE407" s="1">
        <v>2.388693922578013</v>
      </c>
      <c r="EF407" s="1">
        <v>-0.01453696687070596</v>
      </c>
      <c r="EG407" s="1">
        <v>0.001153512321766664</v>
      </c>
      <c r="EH407" s="1">
        <v>1.0</v>
      </c>
      <c r="EI407" s="1">
        <v>0.09740995211702536</v>
      </c>
      <c r="EJ407" s="1">
        <v>-0.009514684051951399</v>
      </c>
      <c r="EK407" s="1">
        <v>8.031921159735853E-4</v>
      </c>
      <c r="EL407" s="1">
        <v>1.0</v>
      </c>
      <c r="EM407" s="1">
        <v>2.0</v>
      </c>
      <c r="EN407" s="1">
        <v>5.0</v>
      </c>
      <c r="EO407" s="1" t="s">
        <v>429</v>
      </c>
      <c r="EP407" s="1">
        <v>2.94251</v>
      </c>
      <c r="EQ407" s="1">
        <v>2.80141</v>
      </c>
      <c r="ER407" s="1">
        <v>0.243258</v>
      </c>
      <c r="ES407" s="1">
        <v>0.248532</v>
      </c>
      <c r="ET407" s="1">
        <v>0.102832</v>
      </c>
      <c r="EU407" s="1">
        <v>0.0937914</v>
      </c>
      <c r="EV407" s="1">
        <v>15535.6</v>
      </c>
      <c r="EW407" s="1">
        <v>16177.7</v>
      </c>
      <c r="EX407" s="1">
        <v>23880.8</v>
      </c>
      <c r="EY407" s="1">
        <v>25061.0</v>
      </c>
      <c r="EZ407" s="1">
        <v>34301.3</v>
      </c>
      <c r="FA407" s="1">
        <v>36273.7</v>
      </c>
      <c r="FB407" s="1">
        <v>43543.4</v>
      </c>
      <c r="FC407" s="1">
        <v>46328.5</v>
      </c>
      <c r="FD407" s="1">
        <v>1.96655</v>
      </c>
      <c r="FE407" s="1">
        <v>1.84883</v>
      </c>
      <c r="FF407" s="1">
        <v>0.0873581</v>
      </c>
      <c r="FG407" s="1">
        <v>0.0</v>
      </c>
      <c r="FH407" s="1">
        <v>30.0418</v>
      </c>
      <c r="FI407" s="1">
        <v>999.9</v>
      </c>
      <c r="FJ407" s="1">
        <v>55.6</v>
      </c>
      <c r="FK407" s="1">
        <v>34.7</v>
      </c>
      <c r="FL407" s="1">
        <v>31.1778</v>
      </c>
      <c r="FM407" s="1">
        <v>64.5886</v>
      </c>
      <c r="FN407" s="1">
        <v>25.7452</v>
      </c>
      <c r="FO407" s="1">
        <v>1.0</v>
      </c>
      <c r="FP407" s="1">
        <v>0.402195</v>
      </c>
      <c r="FQ407" s="1">
        <v>1.18728</v>
      </c>
      <c r="FR407" s="1">
        <v>20.3185</v>
      </c>
      <c r="FS407" s="1">
        <v>5.21115</v>
      </c>
      <c r="FT407" s="1">
        <v>11.9077</v>
      </c>
      <c r="FU407" s="1">
        <v>5.00295</v>
      </c>
      <c r="FV407" s="1">
        <v>3.28978</v>
      </c>
      <c r="FW407" s="1">
        <v>9999.0</v>
      </c>
      <c r="FX407" s="1">
        <v>9999.0</v>
      </c>
      <c r="FY407" s="1">
        <v>9999.0</v>
      </c>
      <c r="FZ407" s="1">
        <v>999.9</v>
      </c>
      <c r="GA407" s="1">
        <v>1.85959</v>
      </c>
      <c r="GB407" s="1">
        <v>1.85455</v>
      </c>
      <c r="GC407" s="1">
        <v>1.85776</v>
      </c>
      <c r="GD407" s="1">
        <v>1.85616</v>
      </c>
      <c r="GE407" s="1">
        <v>1.85495</v>
      </c>
      <c r="GF407" s="1">
        <v>1.8546</v>
      </c>
      <c r="GG407" s="1">
        <v>1.85323</v>
      </c>
      <c r="GH407" s="1">
        <v>1.85638</v>
      </c>
      <c r="GI407" s="1">
        <v>0.0</v>
      </c>
      <c r="GJ407" s="1">
        <v>0.0</v>
      </c>
      <c r="GK407" s="1">
        <v>0.0</v>
      </c>
      <c r="GL407" s="1">
        <v>0.0</v>
      </c>
      <c r="GM407" s="1" t="s">
        <v>355</v>
      </c>
      <c r="GN407" s="1" t="s">
        <v>356</v>
      </c>
      <c r="GO407" s="1" t="s">
        <v>357</v>
      </c>
      <c r="GP407" s="1" t="s">
        <v>357</v>
      </c>
      <c r="GQ407" s="1" t="s">
        <v>357</v>
      </c>
      <c r="GR407" s="1" t="s">
        <v>357</v>
      </c>
      <c r="GS407" s="1">
        <v>0.0</v>
      </c>
      <c r="GT407" s="1">
        <v>100.0</v>
      </c>
      <c r="GU407" s="1">
        <v>100.0</v>
      </c>
      <c r="GV407" s="1">
        <v>2.94</v>
      </c>
      <c r="GW407" s="1">
        <v>0.0348</v>
      </c>
      <c r="GX407" s="1">
        <v>0.3255316452960568</v>
      </c>
      <c r="GY407" s="1">
        <v>0.003023906125278789</v>
      </c>
      <c r="GZ407" s="1">
        <v>-1.398580452151984E-6</v>
      </c>
      <c r="HA407" s="1">
        <v>2.803037836604737E-10</v>
      </c>
      <c r="HB407" s="1">
        <v>-0.04759964022089117</v>
      </c>
      <c r="HC407" s="1">
        <v>0.009965371539748925</v>
      </c>
      <c r="HD407" s="1">
        <v>-4.563662031605912E-4</v>
      </c>
      <c r="HE407" s="1">
        <v>7.83371007442278E-6</v>
      </c>
      <c r="HF407" s="1">
        <v>0.0</v>
      </c>
      <c r="HG407" s="1">
        <v>2134.0</v>
      </c>
      <c r="HH407" s="1">
        <v>2.0</v>
      </c>
      <c r="HI407" s="1">
        <v>25.0</v>
      </c>
      <c r="HJ407" s="1">
        <v>12.8</v>
      </c>
      <c r="HK407" s="1">
        <v>12.7</v>
      </c>
      <c r="HL407" s="1">
        <v>3.73779</v>
      </c>
      <c r="HM407" s="1">
        <v>2.27295</v>
      </c>
      <c r="HN407" s="1">
        <v>1.4978</v>
      </c>
      <c r="HO407" s="1">
        <v>2.30957</v>
      </c>
      <c r="HP407" s="1">
        <v>1.54785</v>
      </c>
      <c r="HQ407" s="1">
        <v>2.30103</v>
      </c>
      <c r="HR407" s="1">
        <v>37.7711</v>
      </c>
      <c r="HS407" s="1">
        <v>15.1915</v>
      </c>
      <c r="HT407" s="1">
        <v>18.0</v>
      </c>
      <c r="HU407" s="1">
        <v>503.865</v>
      </c>
      <c r="HV407" s="1">
        <v>492.439</v>
      </c>
      <c r="HW407" s="1">
        <v>27.9056</v>
      </c>
      <c r="HX407" s="1">
        <v>32.1891</v>
      </c>
      <c r="HY407" s="1">
        <v>30.0003</v>
      </c>
      <c r="HZ407" s="1">
        <v>31.9462</v>
      </c>
      <c r="IA407" s="1">
        <v>32.0457</v>
      </c>
      <c r="IB407" s="1">
        <v>74.8262</v>
      </c>
      <c r="IC407" s="1">
        <v>38.8048</v>
      </c>
      <c r="ID407" s="1">
        <v>0.0</v>
      </c>
      <c r="IE407" s="1">
        <v>27.9414</v>
      </c>
      <c r="IF407" s="1">
        <v>1991.62</v>
      </c>
      <c r="IG407" s="1">
        <v>19.9637</v>
      </c>
      <c r="IH407" s="1">
        <v>100.688</v>
      </c>
      <c r="II407" s="1">
        <v>100.405</v>
      </c>
      <c r="IJ407" s="1" t="s">
        <v>358</v>
      </c>
    </row>
    <row r="408" ht="15.75" customHeight="1">
      <c r="A408" s="1">
        <v>392.0</v>
      </c>
      <c r="B408" s="1">
        <v>1.659796929E9</v>
      </c>
      <c r="C408" s="1">
        <v>787.5</v>
      </c>
      <c r="D408" s="1" t="s">
        <v>1117</v>
      </c>
      <c r="E408" s="1" t="s">
        <v>1118</v>
      </c>
      <c r="F408" s="1">
        <v>1.0</v>
      </c>
      <c r="G408" s="1" t="s">
        <v>346</v>
      </c>
      <c r="H408" s="1" t="s">
        <v>347</v>
      </c>
      <c r="I408" s="1" t="s">
        <v>348</v>
      </c>
      <c r="J408" s="1" t="s">
        <v>349</v>
      </c>
      <c r="K408" s="1" t="s">
        <v>350</v>
      </c>
      <c r="L408" s="1" t="s">
        <v>346</v>
      </c>
      <c r="M408" s="1" t="s">
        <v>351</v>
      </c>
      <c r="N408" s="1">
        <v>1.6597969213E9</v>
      </c>
      <c r="O408" s="1">
        <f t="shared" si="1"/>
        <v>0.002360770186</v>
      </c>
      <c r="P408" s="1">
        <f t="shared" si="2"/>
        <v>2.360770186</v>
      </c>
      <c r="Q408" s="1">
        <f t="shared" si="3"/>
        <v>24.53113823</v>
      </c>
      <c r="R408" s="1">
        <f t="shared" si="4"/>
        <v>1853.581333</v>
      </c>
      <c r="S408" s="1">
        <f t="shared" si="5"/>
        <v>1375.481063</v>
      </c>
      <c r="T408" s="1">
        <f t="shared" si="6"/>
        <v>136.4054242</v>
      </c>
      <c r="U408" s="1">
        <f t="shared" si="7"/>
        <v>183.818269</v>
      </c>
      <c r="V408" s="1">
        <f t="shared" si="8"/>
        <v>0.0963411917</v>
      </c>
      <c r="W408" s="1">
        <f t="shared" si="9"/>
        <v>2.913363659</v>
      </c>
      <c r="X408" s="1">
        <f t="shared" si="10"/>
        <v>0.09460566048</v>
      </c>
      <c r="Y408" s="1">
        <f t="shared" si="11"/>
        <v>0.05928186425</v>
      </c>
      <c r="Z408" s="1">
        <f t="shared" si="12"/>
        <v>321.5134464</v>
      </c>
      <c r="AA408" s="1">
        <f t="shared" si="13"/>
        <v>32.21748003</v>
      </c>
      <c r="AB408" s="1">
        <f t="shared" si="14"/>
        <v>31.45406</v>
      </c>
      <c r="AC408" s="1">
        <f t="shared" si="15"/>
        <v>4.629500425</v>
      </c>
      <c r="AD408" s="1">
        <f t="shared" si="16"/>
        <v>49.85692475</v>
      </c>
      <c r="AE408" s="1">
        <f t="shared" si="17"/>
        <v>2.24056853</v>
      </c>
      <c r="AF408" s="1">
        <f t="shared" si="18"/>
        <v>4.493996654</v>
      </c>
      <c r="AG408" s="1">
        <f t="shared" si="19"/>
        <v>2.388931895</v>
      </c>
      <c r="AH408" s="1">
        <f t="shared" si="20"/>
        <v>-104.1099652</v>
      </c>
      <c r="AI408" s="1">
        <f t="shared" si="21"/>
        <v>-81.94827668</v>
      </c>
      <c r="AJ408" s="1">
        <f t="shared" si="22"/>
        <v>-6.328562903</v>
      </c>
      <c r="AK408" s="1">
        <f t="shared" si="23"/>
        <v>129.1266416</v>
      </c>
      <c r="AL408" s="1">
        <f t="shared" si="24"/>
        <v>55.87130784</v>
      </c>
      <c r="AM408" s="1">
        <f t="shared" si="25"/>
        <v>2.364979536</v>
      </c>
      <c r="AN408" s="1">
        <f t="shared" si="26"/>
        <v>24.53113823</v>
      </c>
      <c r="AO408" s="1">
        <v>1988.379277056278</v>
      </c>
      <c r="AP408" s="1">
        <v>1932.737151515151</v>
      </c>
      <c r="AQ408" s="1">
        <v>5.036460606060297</v>
      </c>
      <c r="AR408" s="1">
        <v>64.94</v>
      </c>
      <c r="AS408" s="1">
        <f t="shared" si="27"/>
        <v>2.360770186</v>
      </c>
      <c r="AT408" s="1">
        <v>19.81826850176148</v>
      </c>
      <c r="AU408" s="1">
        <v>22.58640499999999</v>
      </c>
      <c r="AV408" s="1">
        <v>-5.261295757547028E-5</v>
      </c>
      <c r="AW408" s="1">
        <v>90.19422672828748</v>
      </c>
      <c r="AX408" s="1">
        <v>0.0</v>
      </c>
      <c r="AY408" s="1">
        <v>0.0</v>
      </c>
      <c r="AZ408" s="1">
        <f t="shared" si="28"/>
        <v>1</v>
      </c>
      <c r="BA408" s="1">
        <f t="shared" si="29"/>
        <v>0</v>
      </c>
      <c r="BB408" s="1">
        <f t="shared" si="30"/>
        <v>51712.7104</v>
      </c>
      <c r="BC408" s="1">
        <f t="shared" si="31"/>
        <v>1999.984</v>
      </c>
      <c r="BD408" s="1">
        <f t="shared" si="32"/>
        <v>1681.18656</v>
      </c>
      <c r="BE408" s="1">
        <f t="shared" si="33"/>
        <v>0.8406000048</v>
      </c>
      <c r="BF408" s="1">
        <f t="shared" si="34"/>
        <v>0.1607580093</v>
      </c>
      <c r="BG408" s="1">
        <v>6.0</v>
      </c>
      <c r="BH408" s="1">
        <v>0.5</v>
      </c>
      <c r="BI408" s="1" t="s">
        <v>352</v>
      </c>
      <c r="BJ408" s="1">
        <v>2.0</v>
      </c>
      <c r="BK408" s="1" t="b">
        <v>1</v>
      </c>
      <c r="BL408" s="1">
        <v>1.6597969213E9</v>
      </c>
      <c r="BM408" s="1">
        <v>1853.581333333333</v>
      </c>
      <c r="BN408" s="1">
        <v>1925.856666666667</v>
      </c>
      <c r="BO408" s="1">
        <v>22.59338</v>
      </c>
      <c r="BP408" s="1">
        <v>19.8207</v>
      </c>
      <c r="BQ408" s="1">
        <v>1850.672</v>
      </c>
      <c r="BR408" s="1">
        <v>22.55848666666667</v>
      </c>
      <c r="BS408" s="1">
        <v>500.2120666666667</v>
      </c>
      <c r="BT408" s="1">
        <v>99.06824</v>
      </c>
      <c r="BU408" s="1">
        <v>0.1010091333333333</v>
      </c>
      <c r="BV408" s="1">
        <v>30.93231333333333</v>
      </c>
      <c r="BW408" s="1">
        <v>31.45405999999999</v>
      </c>
      <c r="BX408" s="1">
        <v>999.8999999999999</v>
      </c>
      <c r="BY408" s="1">
        <v>0.0</v>
      </c>
      <c r="BZ408" s="1">
        <v>0.0</v>
      </c>
      <c r="CA408" s="1">
        <v>10001.20666666667</v>
      </c>
      <c r="CB408" s="1">
        <v>0.0</v>
      </c>
      <c r="CC408" s="1">
        <v>297.3728666666666</v>
      </c>
      <c r="CD408" s="1">
        <v>-72.27600666666667</v>
      </c>
      <c r="CE408" s="1">
        <v>1896.426666666666</v>
      </c>
      <c r="CF408" s="1">
        <v>1964.802</v>
      </c>
      <c r="CG408" s="1">
        <v>2.772684666666667</v>
      </c>
      <c r="CH408" s="1">
        <v>1925.856666666667</v>
      </c>
      <c r="CI408" s="1">
        <v>19.8207</v>
      </c>
      <c r="CJ408" s="1">
        <v>2.238286</v>
      </c>
      <c r="CK408" s="1">
        <v>1.963601999999999</v>
      </c>
      <c r="CL408" s="1">
        <v>19.23900666666666</v>
      </c>
      <c r="CM408" s="1">
        <v>17.15385333333333</v>
      </c>
      <c r="CN408" s="1">
        <v>1999.984</v>
      </c>
      <c r="CO408" s="1">
        <v>0.9799983999999997</v>
      </c>
      <c r="CP408" s="1">
        <v>0.02000178</v>
      </c>
      <c r="CQ408" s="1">
        <v>0.0</v>
      </c>
      <c r="CR408" s="1">
        <v>2.455866666666666</v>
      </c>
      <c r="CS408" s="1">
        <v>0.0</v>
      </c>
      <c r="CT408" s="1">
        <v>17293.8</v>
      </c>
      <c r="CU408" s="1">
        <v>17412.18666666666</v>
      </c>
      <c r="CV408" s="1">
        <v>41.30786666666667</v>
      </c>
      <c r="CW408" s="1">
        <v>42.3204</v>
      </c>
      <c r="CX408" s="1">
        <v>41.25</v>
      </c>
      <c r="CY408" s="1">
        <v>41.09140000000001</v>
      </c>
      <c r="CZ408" s="1">
        <v>41.50826666666667</v>
      </c>
      <c r="DA408" s="1">
        <v>1959.984</v>
      </c>
      <c r="DB408" s="1">
        <v>40.0</v>
      </c>
      <c r="DC408" s="1">
        <v>0.0</v>
      </c>
      <c r="DD408" s="1">
        <v>1.6597969281E9</v>
      </c>
      <c r="DE408" s="1">
        <v>0.0</v>
      </c>
      <c r="DF408" s="1">
        <v>1.6597961675E9</v>
      </c>
      <c r="DG408" s="1" t="s">
        <v>353</v>
      </c>
      <c r="DH408" s="1">
        <v>1.659796162E9</v>
      </c>
      <c r="DI408" s="1">
        <v>1.6597961675E9</v>
      </c>
      <c r="DJ408" s="1">
        <v>2.0</v>
      </c>
      <c r="DK408" s="1">
        <v>-0.014</v>
      </c>
      <c r="DL408" s="1">
        <v>-0.001</v>
      </c>
      <c r="DM408" s="1">
        <v>1.327</v>
      </c>
      <c r="DN408" s="1">
        <v>0.031</v>
      </c>
      <c r="DO408" s="1">
        <v>400.0</v>
      </c>
      <c r="DP408" s="1">
        <v>20.0</v>
      </c>
      <c r="DQ408" s="1">
        <v>0.32</v>
      </c>
      <c r="DR408" s="1">
        <v>0.03</v>
      </c>
      <c r="DS408" s="1">
        <v>24.46292627030778</v>
      </c>
      <c r="DT408" s="1">
        <v>-3.022263080132578</v>
      </c>
      <c r="DU408" s="1">
        <v>0.3195951102096586</v>
      </c>
      <c r="DV408" s="1">
        <v>0.0</v>
      </c>
      <c r="DW408" s="1">
        <v>-72.40128</v>
      </c>
      <c r="DX408" s="1">
        <v>3.705462664165192</v>
      </c>
      <c r="DY408" s="1">
        <v>0.5586515985835885</v>
      </c>
      <c r="DZ408" s="1">
        <v>0.0</v>
      </c>
      <c r="EA408" s="1">
        <v>2.780011</v>
      </c>
      <c r="EB408" s="1">
        <v>-0.1298503564728012</v>
      </c>
      <c r="EC408" s="1">
        <v>0.01601979007353092</v>
      </c>
      <c r="ED408" s="1">
        <v>1.0</v>
      </c>
      <c r="EE408" s="1">
        <v>2.388750573368669</v>
      </c>
      <c r="EF408" s="1">
        <v>-0.006809118912964753</v>
      </c>
      <c r="EG408" s="1">
        <v>0.001192117836421089</v>
      </c>
      <c r="EH408" s="1">
        <v>1.0</v>
      </c>
      <c r="EI408" s="1">
        <v>0.09717938461793799</v>
      </c>
      <c r="EJ408" s="1">
        <v>-0.007312176178167732</v>
      </c>
      <c r="EK408" s="1">
        <v>6.206451702893769E-4</v>
      </c>
      <c r="EL408" s="1">
        <v>1.0</v>
      </c>
      <c r="EM408" s="1">
        <v>3.0</v>
      </c>
      <c r="EN408" s="1">
        <v>5.0</v>
      </c>
      <c r="EO408" s="1" t="s">
        <v>374</v>
      </c>
      <c r="EP408" s="1">
        <v>2.94247</v>
      </c>
      <c r="EQ408" s="1">
        <v>2.80141</v>
      </c>
      <c r="ER408" s="1">
        <v>0.243619</v>
      </c>
      <c r="ES408" s="1">
        <v>0.248885</v>
      </c>
      <c r="ET408" s="1">
        <v>0.102831</v>
      </c>
      <c r="EU408" s="1">
        <v>0.0938361</v>
      </c>
      <c r="EV408" s="1">
        <v>15528.2</v>
      </c>
      <c r="EW408" s="1">
        <v>16170.1</v>
      </c>
      <c r="EX408" s="1">
        <v>23880.9</v>
      </c>
      <c r="EY408" s="1">
        <v>25061.1</v>
      </c>
      <c r="EZ408" s="1">
        <v>34301.5</v>
      </c>
      <c r="FA408" s="1">
        <v>36271.8</v>
      </c>
      <c r="FB408" s="1">
        <v>43543.7</v>
      </c>
      <c r="FC408" s="1">
        <v>46328.4</v>
      </c>
      <c r="FD408" s="1">
        <v>1.9664</v>
      </c>
      <c r="FE408" s="1">
        <v>1.8489</v>
      </c>
      <c r="FF408" s="1">
        <v>0.0877157</v>
      </c>
      <c r="FG408" s="1">
        <v>0.0</v>
      </c>
      <c r="FH408" s="1">
        <v>30.0395</v>
      </c>
      <c r="FI408" s="1">
        <v>999.9</v>
      </c>
      <c r="FJ408" s="1">
        <v>55.6</v>
      </c>
      <c r="FK408" s="1">
        <v>34.7</v>
      </c>
      <c r="FL408" s="1">
        <v>31.177</v>
      </c>
      <c r="FM408" s="1">
        <v>64.3986</v>
      </c>
      <c r="FN408" s="1">
        <v>25.3205</v>
      </c>
      <c r="FO408" s="1">
        <v>1.0</v>
      </c>
      <c r="FP408" s="1">
        <v>0.402261</v>
      </c>
      <c r="FQ408" s="1">
        <v>1.16788</v>
      </c>
      <c r="FR408" s="1">
        <v>20.3186</v>
      </c>
      <c r="FS408" s="1">
        <v>5.2113</v>
      </c>
      <c r="FT408" s="1">
        <v>11.9075</v>
      </c>
      <c r="FU408" s="1">
        <v>5.00305</v>
      </c>
      <c r="FV408" s="1">
        <v>3.28975</v>
      </c>
      <c r="FW408" s="1">
        <v>9999.0</v>
      </c>
      <c r="FX408" s="1">
        <v>9999.0</v>
      </c>
      <c r="FY408" s="1">
        <v>9999.0</v>
      </c>
      <c r="FZ408" s="1">
        <v>999.9</v>
      </c>
      <c r="GA408" s="1">
        <v>1.85959</v>
      </c>
      <c r="GB408" s="1">
        <v>1.85455</v>
      </c>
      <c r="GC408" s="1">
        <v>1.85776</v>
      </c>
      <c r="GD408" s="1">
        <v>1.85617</v>
      </c>
      <c r="GE408" s="1">
        <v>1.85495</v>
      </c>
      <c r="GF408" s="1">
        <v>1.85461</v>
      </c>
      <c r="GG408" s="1">
        <v>1.85326</v>
      </c>
      <c r="GH408" s="1">
        <v>1.8564</v>
      </c>
      <c r="GI408" s="1">
        <v>0.0</v>
      </c>
      <c r="GJ408" s="1">
        <v>0.0</v>
      </c>
      <c r="GK408" s="1">
        <v>0.0</v>
      </c>
      <c r="GL408" s="1">
        <v>0.0</v>
      </c>
      <c r="GM408" s="1" t="s">
        <v>355</v>
      </c>
      <c r="GN408" s="1" t="s">
        <v>356</v>
      </c>
      <c r="GO408" s="1" t="s">
        <v>357</v>
      </c>
      <c r="GP408" s="1" t="s">
        <v>357</v>
      </c>
      <c r="GQ408" s="1" t="s">
        <v>357</v>
      </c>
      <c r="GR408" s="1" t="s">
        <v>357</v>
      </c>
      <c r="GS408" s="1">
        <v>0.0</v>
      </c>
      <c r="GT408" s="1">
        <v>100.0</v>
      </c>
      <c r="GU408" s="1">
        <v>100.0</v>
      </c>
      <c r="GV408" s="1">
        <v>2.94</v>
      </c>
      <c r="GW408" s="1">
        <v>0.0349</v>
      </c>
      <c r="GX408" s="1">
        <v>0.3255316452960568</v>
      </c>
      <c r="GY408" s="1">
        <v>0.003023906125278789</v>
      </c>
      <c r="GZ408" s="1">
        <v>-1.398580452151984E-6</v>
      </c>
      <c r="HA408" s="1">
        <v>2.803037836604737E-10</v>
      </c>
      <c r="HB408" s="1">
        <v>-0.04759964022089117</v>
      </c>
      <c r="HC408" s="1">
        <v>0.009965371539748925</v>
      </c>
      <c r="HD408" s="1">
        <v>-4.563662031605912E-4</v>
      </c>
      <c r="HE408" s="1">
        <v>7.83371007442278E-6</v>
      </c>
      <c r="HF408" s="1">
        <v>0.0</v>
      </c>
      <c r="HG408" s="1">
        <v>2134.0</v>
      </c>
      <c r="HH408" s="1">
        <v>2.0</v>
      </c>
      <c r="HI408" s="1">
        <v>25.0</v>
      </c>
      <c r="HJ408" s="1">
        <v>12.8</v>
      </c>
      <c r="HK408" s="1">
        <v>12.7</v>
      </c>
      <c r="HL408" s="1">
        <v>3.74512</v>
      </c>
      <c r="HM408" s="1">
        <v>2.26318</v>
      </c>
      <c r="HN408" s="1">
        <v>1.4978</v>
      </c>
      <c r="HO408" s="1">
        <v>2.30957</v>
      </c>
      <c r="HP408" s="1">
        <v>1.54785</v>
      </c>
      <c r="HQ408" s="1">
        <v>2.41699</v>
      </c>
      <c r="HR408" s="1">
        <v>37.7711</v>
      </c>
      <c r="HS408" s="1">
        <v>15.1915</v>
      </c>
      <c r="HT408" s="1">
        <v>18.0</v>
      </c>
      <c r="HU408" s="1">
        <v>503.785</v>
      </c>
      <c r="HV408" s="1">
        <v>492.496</v>
      </c>
      <c r="HW408" s="1">
        <v>27.9139</v>
      </c>
      <c r="HX408" s="1">
        <v>32.1899</v>
      </c>
      <c r="HY408" s="1">
        <v>30.0003</v>
      </c>
      <c r="HZ408" s="1">
        <v>31.9477</v>
      </c>
      <c r="IA408" s="1">
        <v>32.0465</v>
      </c>
      <c r="IB408" s="1">
        <v>75.0339</v>
      </c>
      <c r="IC408" s="1">
        <v>38.8048</v>
      </c>
      <c r="ID408" s="1">
        <v>0.0</v>
      </c>
      <c r="IE408" s="1">
        <v>27.9414</v>
      </c>
      <c r="IF408" s="1">
        <v>1991.62</v>
      </c>
      <c r="IG408" s="1">
        <v>19.9679</v>
      </c>
      <c r="IH408" s="1">
        <v>100.689</v>
      </c>
      <c r="II408" s="1">
        <v>100.405</v>
      </c>
      <c r="IJ408" s="1" t="s">
        <v>358</v>
      </c>
    </row>
    <row r="409" ht="15.75" customHeight="1">
      <c r="A409" s="1">
        <v>393.0</v>
      </c>
      <c r="B409" s="1">
        <v>1.6597978311E9</v>
      </c>
      <c r="C409" s="1">
        <v>1689.599999904633</v>
      </c>
      <c r="D409" s="1" t="s">
        <v>1119</v>
      </c>
      <c r="E409" s="1" t="s">
        <v>1120</v>
      </c>
      <c r="F409" s="1">
        <v>1.0</v>
      </c>
      <c r="G409" s="1" t="s">
        <v>346</v>
      </c>
      <c r="H409" s="1" t="s">
        <v>347</v>
      </c>
      <c r="I409" s="1" t="s">
        <v>348</v>
      </c>
      <c r="J409" s="1" t="s">
        <v>349</v>
      </c>
      <c r="K409" s="1" t="s">
        <v>350</v>
      </c>
      <c r="L409" s="1" t="s">
        <v>346</v>
      </c>
      <c r="M409" s="1" t="s">
        <v>1121</v>
      </c>
      <c r="N409" s="1">
        <v>1.659797823099999E9</v>
      </c>
      <c r="O409" s="1">
        <f t="shared" si="1"/>
        <v>0.00245015027</v>
      </c>
      <c r="P409" s="1">
        <f t="shared" si="2"/>
        <v>2.45015027</v>
      </c>
      <c r="Q409" s="1">
        <f t="shared" si="3"/>
        <v>10.3215945</v>
      </c>
      <c r="R409" s="1">
        <f t="shared" si="4"/>
        <v>386.5679677</v>
      </c>
      <c r="S409" s="1">
        <f t="shared" si="5"/>
        <v>206.9844006</v>
      </c>
      <c r="T409" s="1">
        <f t="shared" si="6"/>
        <v>20.52556642</v>
      </c>
      <c r="U409" s="1">
        <f t="shared" si="7"/>
        <v>38.33393472</v>
      </c>
      <c r="V409" s="1">
        <f t="shared" si="8"/>
        <v>0.1000449969</v>
      </c>
      <c r="W409" s="1">
        <f t="shared" si="9"/>
        <v>2.912873651</v>
      </c>
      <c r="X409" s="1">
        <f t="shared" si="10"/>
        <v>0.09817454449</v>
      </c>
      <c r="Y409" s="1">
        <f t="shared" si="11"/>
        <v>0.06152423029</v>
      </c>
      <c r="Z409" s="1">
        <f t="shared" si="12"/>
        <v>321.5164119</v>
      </c>
      <c r="AA409" s="1">
        <f t="shared" si="13"/>
        <v>32.26256479</v>
      </c>
      <c r="AB409" s="1">
        <f t="shared" si="14"/>
        <v>31.47652581</v>
      </c>
      <c r="AC409" s="1">
        <f t="shared" si="15"/>
        <v>4.635414098</v>
      </c>
      <c r="AD409" s="1">
        <f t="shared" si="16"/>
        <v>49.79310777</v>
      </c>
      <c r="AE409" s="1">
        <f t="shared" si="17"/>
        <v>2.24642529</v>
      </c>
      <c r="AF409" s="1">
        <f t="shared" si="18"/>
        <v>4.511518542</v>
      </c>
      <c r="AG409" s="1">
        <f t="shared" si="19"/>
        <v>2.388988808</v>
      </c>
      <c r="AH409" s="1">
        <f t="shared" si="20"/>
        <v>-108.0516269</v>
      </c>
      <c r="AI409" s="1">
        <f t="shared" si="21"/>
        <v>-74.74745041</v>
      </c>
      <c r="AJ409" s="1">
        <f t="shared" si="22"/>
        <v>-5.776022493</v>
      </c>
      <c r="AK409" s="1">
        <f t="shared" si="23"/>
        <v>132.9413121</v>
      </c>
      <c r="AL409" s="1">
        <f t="shared" si="24"/>
        <v>10.25350399</v>
      </c>
      <c r="AM409" s="1">
        <f t="shared" si="25"/>
        <v>2.449708219</v>
      </c>
      <c r="AN409" s="1">
        <f t="shared" si="26"/>
        <v>10.3215945</v>
      </c>
      <c r="AO409" s="1">
        <v>408.0491731601732</v>
      </c>
      <c r="AP409" s="1">
        <v>395.4295272727272</v>
      </c>
      <c r="AQ409" s="1">
        <v>-0.002467667984197206</v>
      </c>
      <c r="AR409" s="1">
        <v>64.94</v>
      </c>
      <c r="AS409" s="1">
        <f t="shared" si="27"/>
        <v>2.45015027</v>
      </c>
      <c r="AT409" s="1">
        <v>19.78139639859502</v>
      </c>
      <c r="AU409" s="1">
        <v>22.65438499999998</v>
      </c>
      <c r="AV409" s="1">
        <v>-3.54517045315677E-5</v>
      </c>
      <c r="AW409" s="1">
        <v>90.19422672828748</v>
      </c>
      <c r="AX409" s="1">
        <v>0.0</v>
      </c>
      <c r="AY409" s="1">
        <v>0.0</v>
      </c>
      <c r="AZ409" s="1">
        <f t="shared" si="28"/>
        <v>1</v>
      </c>
      <c r="BA409" s="1">
        <f t="shared" si="29"/>
        <v>0</v>
      </c>
      <c r="BB409" s="1">
        <f t="shared" si="30"/>
        <v>51687.13516</v>
      </c>
      <c r="BC409" s="1">
        <f t="shared" si="31"/>
        <v>2000.002581</v>
      </c>
      <c r="BD409" s="1">
        <f t="shared" si="32"/>
        <v>1681.202168</v>
      </c>
      <c r="BE409" s="1">
        <f t="shared" si="33"/>
        <v>0.8405999992</v>
      </c>
      <c r="BF409" s="1">
        <f t="shared" si="34"/>
        <v>0.1607579985</v>
      </c>
      <c r="BG409" s="1">
        <v>6.0</v>
      </c>
      <c r="BH409" s="1">
        <v>0.5</v>
      </c>
      <c r="BI409" s="1" t="s">
        <v>352</v>
      </c>
      <c r="BJ409" s="1">
        <v>2.0</v>
      </c>
      <c r="BK409" s="1" t="b">
        <v>1</v>
      </c>
      <c r="BL409" s="1">
        <v>1.659797823099999E9</v>
      </c>
      <c r="BM409" s="1">
        <v>386.5679677419355</v>
      </c>
      <c r="BN409" s="1">
        <v>400.0046451612903</v>
      </c>
      <c r="BO409" s="1">
        <v>22.65345483870967</v>
      </c>
      <c r="BP409" s="1">
        <v>19.78123225806452</v>
      </c>
      <c r="BQ409" s="1">
        <v>385.1699677419355</v>
      </c>
      <c r="BR409" s="1">
        <v>22.62545483870967</v>
      </c>
      <c r="BS409" s="1">
        <v>500.1451935483871</v>
      </c>
      <c r="BT409" s="1">
        <v>99.06463870967744</v>
      </c>
      <c r="BU409" s="1">
        <v>0.1001600258064516</v>
      </c>
      <c r="BV409" s="1">
        <v>31.00054516129033</v>
      </c>
      <c r="BW409" s="1">
        <v>31.47652580645161</v>
      </c>
      <c r="BX409" s="1">
        <v>999.9000000000003</v>
      </c>
      <c r="BY409" s="1">
        <v>0.0</v>
      </c>
      <c r="BZ409" s="1">
        <v>0.0</v>
      </c>
      <c r="CA409" s="1">
        <v>9998.768387096774</v>
      </c>
      <c r="CB409" s="1">
        <v>0.0</v>
      </c>
      <c r="CC409" s="1">
        <v>414.5177419354839</v>
      </c>
      <c r="CD409" s="1">
        <v>-13.53603548387097</v>
      </c>
      <c r="CE409" s="1">
        <v>395.4292258064517</v>
      </c>
      <c r="CF409" s="1">
        <v>408.0770322580645</v>
      </c>
      <c r="CG409" s="1">
        <v>2.879201290322581</v>
      </c>
      <c r="CH409" s="1">
        <v>400.0046451612903</v>
      </c>
      <c r="CI409" s="1">
        <v>19.78123225806452</v>
      </c>
      <c r="CJ409" s="1">
        <v>2.244849032258065</v>
      </c>
      <c r="CK409" s="1">
        <v>1.95962064516129</v>
      </c>
      <c r="CL409" s="1">
        <v>19.28601290322581</v>
      </c>
      <c r="CM409" s="1">
        <v>17.1218</v>
      </c>
      <c r="CN409" s="1">
        <v>2000.002580645162</v>
      </c>
      <c r="CO409" s="1">
        <v>0.9800019032258063</v>
      </c>
      <c r="CP409" s="1">
        <v>0.0199983935483871</v>
      </c>
      <c r="CQ409" s="1">
        <v>0.0</v>
      </c>
      <c r="CR409" s="1">
        <v>2.783354838709678</v>
      </c>
      <c r="CS409" s="1">
        <v>0.0</v>
      </c>
      <c r="CT409" s="1">
        <v>16181.5935483871</v>
      </c>
      <c r="CU409" s="1">
        <v>17412.35483870968</v>
      </c>
      <c r="CV409" s="1">
        <v>41.56199999999998</v>
      </c>
      <c r="CW409" s="1">
        <v>42.625</v>
      </c>
      <c r="CX409" s="1">
        <v>41.5</v>
      </c>
      <c r="CY409" s="1">
        <v>41.129</v>
      </c>
      <c r="CZ409" s="1">
        <v>41.68699999999998</v>
      </c>
      <c r="DA409" s="1">
        <v>1960.002580645162</v>
      </c>
      <c r="DB409" s="1">
        <v>40.0</v>
      </c>
      <c r="DC409" s="1">
        <v>0.0</v>
      </c>
      <c r="DD409" s="1">
        <v>1.6597978299E9</v>
      </c>
      <c r="DE409" s="1">
        <v>0.0</v>
      </c>
      <c r="DF409" s="1">
        <v>1.6597978621E9</v>
      </c>
      <c r="DG409" s="1" t="s">
        <v>1122</v>
      </c>
      <c r="DH409" s="1">
        <v>1.6597978481E9</v>
      </c>
      <c r="DI409" s="1">
        <v>1.6597978621E9</v>
      </c>
      <c r="DJ409" s="1">
        <v>3.0</v>
      </c>
      <c r="DK409" s="1">
        <v>0.072</v>
      </c>
      <c r="DL409" s="1">
        <v>-0.003</v>
      </c>
      <c r="DM409" s="1">
        <v>1.398</v>
      </c>
      <c r="DN409" s="1">
        <v>0.028</v>
      </c>
      <c r="DO409" s="1">
        <v>400.0</v>
      </c>
      <c r="DP409" s="1">
        <v>20.0</v>
      </c>
      <c r="DQ409" s="1">
        <v>0.29</v>
      </c>
      <c r="DR409" s="1">
        <v>0.03</v>
      </c>
      <c r="DS409" s="1">
        <v>10.32261538989278</v>
      </c>
      <c r="DT409" s="1">
        <v>-0.08477963392056884</v>
      </c>
      <c r="DU409" s="1">
        <v>0.05649262581086294</v>
      </c>
      <c r="DV409" s="1">
        <v>1.0</v>
      </c>
      <c r="DW409" s="1">
        <v>-13.54205853658537</v>
      </c>
      <c r="DX409" s="1">
        <v>0.2069163763066298</v>
      </c>
      <c r="DY409" s="1">
        <v>0.07179541046412419</v>
      </c>
      <c r="DZ409" s="1">
        <v>1.0</v>
      </c>
      <c r="EA409" s="1">
        <v>2.881670487804878</v>
      </c>
      <c r="EB409" s="1">
        <v>-0.05674452961672649</v>
      </c>
      <c r="EC409" s="1">
        <v>0.005746639294116211</v>
      </c>
      <c r="ED409" s="1">
        <v>1.0</v>
      </c>
      <c r="EE409" s="1">
        <v>2.388211017032509</v>
      </c>
      <c r="EF409" s="1">
        <v>-0.005974626254067803</v>
      </c>
      <c r="EG409" s="1">
        <v>9.249237827140132E-4</v>
      </c>
      <c r="EH409" s="1">
        <v>1.0</v>
      </c>
      <c r="EI409" s="1">
        <v>0.100360480701882</v>
      </c>
      <c r="EJ409" s="1">
        <v>-0.001885252669575659</v>
      </c>
      <c r="EK409" s="1">
        <v>1.455795403663676E-4</v>
      </c>
      <c r="EL409" s="1">
        <v>1.0</v>
      </c>
      <c r="EM409" s="1">
        <v>5.0</v>
      </c>
      <c r="EN409" s="1">
        <v>5.0</v>
      </c>
      <c r="EO409" s="1" t="s">
        <v>354</v>
      </c>
      <c r="EP409" s="1">
        <v>2.94215</v>
      </c>
      <c r="EQ409" s="1">
        <v>2.80117</v>
      </c>
      <c r="ER409" s="1">
        <v>0.0850776</v>
      </c>
      <c r="ES409" s="1">
        <v>0.0874021</v>
      </c>
      <c r="ET409" s="1">
        <v>0.102996</v>
      </c>
      <c r="EU409" s="1">
        <v>0.093527</v>
      </c>
      <c r="EV409" s="1">
        <v>18781.9</v>
      </c>
      <c r="EW409" s="1">
        <v>19646.1</v>
      </c>
      <c r="EX409" s="1">
        <v>23875.3</v>
      </c>
      <c r="EY409" s="1">
        <v>25055.6</v>
      </c>
      <c r="EZ409" s="1">
        <v>34280.9</v>
      </c>
      <c r="FA409" s="1">
        <v>36269.9</v>
      </c>
      <c r="FB409" s="1">
        <v>43534.1</v>
      </c>
      <c r="FC409" s="1">
        <v>46318.9</v>
      </c>
      <c r="FD409" s="1">
        <v>1.96405</v>
      </c>
      <c r="FE409" s="1">
        <v>1.8385</v>
      </c>
      <c r="FF409" s="1">
        <v>0.0972077</v>
      </c>
      <c r="FG409" s="1">
        <v>0.0</v>
      </c>
      <c r="FH409" s="1">
        <v>29.9066</v>
      </c>
      <c r="FI409" s="1">
        <v>999.9</v>
      </c>
      <c r="FJ409" s="1">
        <v>54.9</v>
      </c>
      <c r="FK409" s="1">
        <v>35.1</v>
      </c>
      <c r="FL409" s="1">
        <v>31.4779</v>
      </c>
      <c r="FM409" s="1">
        <v>64.4575</v>
      </c>
      <c r="FN409" s="1">
        <v>26.23</v>
      </c>
      <c r="FO409" s="1">
        <v>1.0</v>
      </c>
      <c r="FP409" s="1">
        <v>0.418354</v>
      </c>
      <c r="FQ409" s="1">
        <v>1.72304</v>
      </c>
      <c r="FR409" s="1">
        <v>20.3151</v>
      </c>
      <c r="FS409" s="1">
        <v>5.21819</v>
      </c>
      <c r="FT409" s="1">
        <v>11.9078</v>
      </c>
      <c r="FU409" s="1">
        <v>5.00475</v>
      </c>
      <c r="FV409" s="1">
        <v>3.291</v>
      </c>
      <c r="FW409" s="1">
        <v>9999.0</v>
      </c>
      <c r="FX409" s="1">
        <v>9999.0</v>
      </c>
      <c r="FY409" s="1">
        <v>9999.0</v>
      </c>
      <c r="FZ409" s="1">
        <v>999.9</v>
      </c>
      <c r="GA409" s="1">
        <v>1.85959</v>
      </c>
      <c r="GB409" s="1">
        <v>1.85455</v>
      </c>
      <c r="GC409" s="1">
        <v>1.85776</v>
      </c>
      <c r="GD409" s="1">
        <v>1.8562</v>
      </c>
      <c r="GE409" s="1">
        <v>1.85495</v>
      </c>
      <c r="GF409" s="1">
        <v>1.8547</v>
      </c>
      <c r="GG409" s="1">
        <v>1.85331</v>
      </c>
      <c r="GH409" s="1">
        <v>1.85643</v>
      </c>
      <c r="GI409" s="1">
        <v>0.0</v>
      </c>
      <c r="GJ409" s="1">
        <v>0.0</v>
      </c>
      <c r="GK409" s="1">
        <v>0.0</v>
      </c>
      <c r="GL409" s="1">
        <v>0.0</v>
      </c>
      <c r="GM409" s="1" t="s">
        <v>355</v>
      </c>
      <c r="GN409" s="1" t="s">
        <v>356</v>
      </c>
      <c r="GO409" s="1" t="s">
        <v>357</v>
      </c>
      <c r="GP409" s="1" t="s">
        <v>357</v>
      </c>
      <c r="GQ409" s="1" t="s">
        <v>357</v>
      </c>
      <c r="GR409" s="1" t="s">
        <v>357</v>
      </c>
      <c r="GS409" s="1">
        <v>0.0</v>
      </c>
      <c r="GT409" s="1">
        <v>100.0</v>
      </c>
      <c r="GU409" s="1">
        <v>100.0</v>
      </c>
      <c r="GV409" s="1">
        <v>1.398</v>
      </c>
      <c r="GW409" s="1">
        <v>0.028</v>
      </c>
      <c r="GX409" s="1">
        <v>0.3255316452960568</v>
      </c>
      <c r="GY409" s="1">
        <v>0.003023906125278789</v>
      </c>
      <c r="GZ409" s="1">
        <v>-1.398580452151984E-6</v>
      </c>
      <c r="HA409" s="1">
        <v>2.803037836604737E-10</v>
      </c>
      <c r="HB409" s="1">
        <v>-0.04759964022089117</v>
      </c>
      <c r="HC409" s="1">
        <v>0.009965371539748925</v>
      </c>
      <c r="HD409" s="1">
        <v>-4.563662031605912E-4</v>
      </c>
      <c r="HE409" s="1">
        <v>7.83371007442278E-6</v>
      </c>
      <c r="HF409" s="1">
        <v>0.0</v>
      </c>
      <c r="HG409" s="1">
        <v>2134.0</v>
      </c>
      <c r="HH409" s="1">
        <v>2.0</v>
      </c>
      <c r="HI409" s="1">
        <v>25.0</v>
      </c>
      <c r="HJ409" s="1">
        <v>27.8</v>
      </c>
      <c r="HK409" s="1">
        <v>27.7</v>
      </c>
      <c r="HL409" s="1">
        <v>1.02051</v>
      </c>
      <c r="HM409" s="1">
        <v>2.32788</v>
      </c>
      <c r="HN409" s="1">
        <v>1.4978</v>
      </c>
      <c r="HO409" s="1">
        <v>2.30957</v>
      </c>
      <c r="HP409" s="1">
        <v>1.54785</v>
      </c>
      <c r="HQ409" s="1">
        <v>2.40112</v>
      </c>
      <c r="HR409" s="1">
        <v>38.0134</v>
      </c>
      <c r="HS409" s="1">
        <v>15.0076</v>
      </c>
      <c r="HT409" s="1">
        <v>18.0</v>
      </c>
      <c r="HU409" s="1">
        <v>503.976</v>
      </c>
      <c r="HV409" s="1">
        <v>487.28</v>
      </c>
      <c r="HW409" s="1">
        <v>27.5481</v>
      </c>
      <c r="HX409" s="1">
        <v>32.3738</v>
      </c>
      <c r="HY409" s="1">
        <v>30.0001</v>
      </c>
      <c r="HZ409" s="1">
        <v>32.1682</v>
      </c>
      <c r="IA409" s="1">
        <v>32.2646</v>
      </c>
      <c r="IB409" s="1">
        <v>20.4547</v>
      </c>
      <c r="IC409" s="1">
        <v>39.8875</v>
      </c>
      <c r="ID409" s="1">
        <v>0.0</v>
      </c>
      <c r="IE409" s="1">
        <v>27.5494</v>
      </c>
      <c r="IF409" s="1">
        <v>400.0</v>
      </c>
      <c r="IG409" s="1">
        <v>19.7991</v>
      </c>
      <c r="IH409" s="1">
        <v>100.666</v>
      </c>
      <c r="II409" s="1">
        <v>100.384</v>
      </c>
      <c r="IJ409" s="1" t="s">
        <v>358</v>
      </c>
    </row>
    <row r="410" ht="15.75" customHeight="1">
      <c r="A410" s="1">
        <v>394.0</v>
      </c>
      <c r="B410" s="1">
        <v>1.6597982866E9</v>
      </c>
      <c r="C410" s="1">
        <v>2145.099999904633</v>
      </c>
      <c r="D410" s="1" t="s">
        <v>1123</v>
      </c>
      <c r="E410" s="1" t="s">
        <v>1124</v>
      </c>
      <c r="F410" s="1">
        <v>1.0</v>
      </c>
      <c r="G410" s="1" t="s">
        <v>346</v>
      </c>
      <c r="H410" s="1" t="s">
        <v>347</v>
      </c>
      <c r="I410" s="1" t="s">
        <v>348</v>
      </c>
      <c r="J410" s="1" t="s">
        <v>349</v>
      </c>
      <c r="K410" s="1" t="s">
        <v>350</v>
      </c>
      <c r="L410" s="1" t="s">
        <v>346</v>
      </c>
      <c r="M410" s="1" t="s">
        <v>1121</v>
      </c>
      <c r="N410" s="1">
        <v>1.659798278849999E9</v>
      </c>
      <c r="O410" s="1">
        <f t="shared" si="1"/>
        <v>0.002643900229</v>
      </c>
      <c r="P410" s="1">
        <f t="shared" si="2"/>
        <v>2.643900229</v>
      </c>
      <c r="Q410" s="1">
        <f t="shared" si="3"/>
        <v>1.248729104</v>
      </c>
      <c r="R410" s="1">
        <f t="shared" si="4"/>
        <v>98.33359333</v>
      </c>
      <c r="S410" s="1">
        <f t="shared" si="5"/>
        <v>76.20690342</v>
      </c>
      <c r="T410" s="1">
        <f t="shared" si="6"/>
        <v>7.556486759</v>
      </c>
      <c r="U410" s="1">
        <f t="shared" si="7"/>
        <v>9.750514227</v>
      </c>
      <c r="V410" s="1">
        <f t="shared" si="8"/>
        <v>0.1088804789</v>
      </c>
      <c r="W410" s="1">
        <f t="shared" si="9"/>
        <v>2.913374966</v>
      </c>
      <c r="X410" s="1">
        <f t="shared" si="10"/>
        <v>0.1066693672</v>
      </c>
      <c r="Y410" s="1">
        <f t="shared" si="11"/>
        <v>0.06686327417</v>
      </c>
      <c r="Z410" s="1">
        <f t="shared" si="12"/>
        <v>321.5122421</v>
      </c>
      <c r="AA410" s="1">
        <f t="shared" si="13"/>
        <v>32.18586203</v>
      </c>
      <c r="AB410" s="1">
        <f t="shared" si="14"/>
        <v>31.43909667</v>
      </c>
      <c r="AC410" s="1">
        <f t="shared" si="15"/>
        <v>4.625565274</v>
      </c>
      <c r="AD410" s="1">
        <f t="shared" si="16"/>
        <v>50.0151423</v>
      </c>
      <c r="AE410" s="1">
        <f t="shared" si="17"/>
        <v>2.253100563</v>
      </c>
      <c r="AF410" s="1">
        <f t="shared" si="18"/>
        <v>4.504836854</v>
      </c>
      <c r="AG410" s="1">
        <f t="shared" si="19"/>
        <v>2.372464711</v>
      </c>
      <c r="AH410" s="1">
        <f t="shared" si="20"/>
        <v>-116.5960001</v>
      </c>
      <c r="AI410" s="1">
        <f t="shared" si="21"/>
        <v>-72.96390335</v>
      </c>
      <c r="AJ410" s="1">
        <f t="shared" si="22"/>
        <v>-5.635468109</v>
      </c>
      <c r="AK410" s="1">
        <f t="shared" si="23"/>
        <v>126.3168705</v>
      </c>
      <c r="AL410" s="1">
        <f t="shared" si="24"/>
        <v>1.120432317</v>
      </c>
      <c r="AM410" s="1">
        <f t="shared" si="25"/>
        <v>2.639924502</v>
      </c>
      <c r="AN410" s="1">
        <f t="shared" si="26"/>
        <v>1.248729104</v>
      </c>
      <c r="AO410" s="1">
        <v>101.9606415238</v>
      </c>
      <c r="AP410" s="1">
        <v>100.4414484848484</v>
      </c>
      <c r="AQ410" s="1">
        <v>-0.001740409226122743</v>
      </c>
      <c r="AR410" s="1">
        <v>65.07717987347918</v>
      </c>
      <c r="AS410" s="1">
        <f t="shared" si="27"/>
        <v>2.643900229</v>
      </c>
      <c r="AT410" s="1">
        <v>19.62814501659723</v>
      </c>
      <c r="AU410" s="1">
        <v>22.72801441176469</v>
      </c>
      <c r="AV410" s="1">
        <v>-1.872341547572019E-5</v>
      </c>
      <c r="AW410" s="1">
        <v>88.08762005769952</v>
      </c>
      <c r="AX410" s="1">
        <v>0.0</v>
      </c>
      <c r="AY410" s="1">
        <v>0.0</v>
      </c>
      <c r="AZ410" s="1">
        <f t="shared" si="28"/>
        <v>1</v>
      </c>
      <c r="BA410" s="1">
        <f t="shared" si="29"/>
        <v>0</v>
      </c>
      <c r="BB410" s="1">
        <f t="shared" si="30"/>
        <v>51705.61597</v>
      </c>
      <c r="BC410" s="1">
        <f t="shared" si="31"/>
        <v>1999.976333</v>
      </c>
      <c r="BD410" s="1">
        <f t="shared" si="32"/>
        <v>1681.18013</v>
      </c>
      <c r="BE410" s="1">
        <f t="shared" si="33"/>
        <v>0.8406000121</v>
      </c>
      <c r="BF410" s="1">
        <f t="shared" si="34"/>
        <v>0.1607580234</v>
      </c>
      <c r="BG410" s="1">
        <v>6.0</v>
      </c>
      <c r="BH410" s="1">
        <v>0.5</v>
      </c>
      <c r="BI410" s="1" t="s">
        <v>352</v>
      </c>
      <c r="BJ410" s="1">
        <v>2.0</v>
      </c>
      <c r="BK410" s="1" t="b">
        <v>1</v>
      </c>
      <c r="BL410" s="1">
        <v>1.659798278849999E9</v>
      </c>
      <c r="BM410" s="1">
        <v>98.33359333333334</v>
      </c>
      <c r="BN410" s="1">
        <v>99.98917999999999</v>
      </c>
      <c r="BO410" s="1">
        <v>22.72244</v>
      </c>
      <c r="BP410" s="1">
        <v>19.62734333333333</v>
      </c>
      <c r="BQ410" s="1">
        <v>97.45759333333334</v>
      </c>
      <c r="BR410" s="1">
        <v>22.69644</v>
      </c>
      <c r="BS410" s="1">
        <v>500.1341</v>
      </c>
      <c r="BT410" s="1">
        <v>99.05751333333335</v>
      </c>
      <c r="BU410" s="1">
        <v>0.09999628666666668</v>
      </c>
      <c r="BV410" s="1">
        <v>30.97455333333334</v>
      </c>
      <c r="BW410" s="1">
        <v>31.43909666666667</v>
      </c>
      <c r="BX410" s="1">
        <v>999.9000000000002</v>
      </c>
      <c r="BY410" s="1">
        <v>0.0</v>
      </c>
      <c r="BZ410" s="1">
        <v>0.0</v>
      </c>
      <c r="CA410" s="1">
        <v>10002.35433333333</v>
      </c>
      <c r="CB410" s="1">
        <v>0.0</v>
      </c>
      <c r="CC410" s="1">
        <v>231.4571</v>
      </c>
      <c r="CD410" s="1">
        <v>-1.852671666666666</v>
      </c>
      <c r="CE410" s="1">
        <v>100.4188</v>
      </c>
      <c r="CF410" s="1">
        <v>101.9909</v>
      </c>
      <c r="CG410" s="1">
        <v>3.101031333333334</v>
      </c>
      <c r="CH410" s="1">
        <v>99.98917999999999</v>
      </c>
      <c r="CI410" s="1">
        <v>19.62734333333333</v>
      </c>
      <c r="CJ410" s="1">
        <v>2.251415333333333</v>
      </c>
      <c r="CK410" s="1">
        <v>1.944234666666667</v>
      </c>
      <c r="CL410" s="1">
        <v>19.33293666666667</v>
      </c>
      <c r="CM410" s="1">
        <v>16.99735333333333</v>
      </c>
      <c r="CN410" s="1">
        <v>1999.976333333333</v>
      </c>
      <c r="CO410" s="1">
        <v>0.9799998999999998</v>
      </c>
      <c r="CP410" s="1">
        <v>0.02000033000000001</v>
      </c>
      <c r="CQ410" s="1">
        <v>0.0</v>
      </c>
      <c r="CR410" s="1">
        <v>2.6051</v>
      </c>
      <c r="CS410" s="1">
        <v>0.0</v>
      </c>
      <c r="CT410" s="1">
        <v>16113.63333333333</v>
      </c>
      <c r="CU410" s="1">
        <v>17412.11666666666</v>
      </c>
      <c r="CV410" s="1">
        <v>41.44539999999998</v>
      </c>
      <c r="CW410" s="1">
        <v>42.50413333333334</v>
      </c>
      <c r="CX410" s="1">
        <v>41.43699999999998</v>
      </c>
      <c r="CY410" s="1">
        <v>40.9958</v>
      </c>
      <c r="CZ410" s="1">
        <v>41.56199999999998</v>
      </c>
      <c r="DA410" s="1">
        <v>1959.976</v>
      </c>
      <c r="DB410" s="1">
        <v>40.00033333333333</v>
      </c>
      <c r="DC410" s="1">
        <v>0.0</v>
      </c>
      <c r="DD410" s="1">
        <v>1.6597982853E9</v>
      </c>
      <c r="DE410" s="1">
        <v>0.0</v>
      </c>
      <c r="DF410" s="1">
        <v>1.6597983116E9</v>
      </c>
      <c r="DG410" s="1" t="s">
        <v>1125</v>
      </c>
      <c r="DH410" s="1">
        <v>1.6597983116E9</v>
      </c>
      <c r="DI410" s="1">
        <v>1.6597983116E9</v>
      </c>
      <c r="DJ410" s="1">
        <v>4.0</v>
      </c>
      <c r="DK410" s="1">
        <v>0.193</v>
      </c>
      <c r="DL410" s="1">
        <v>-0.002</v>
      </c>
      <c r="DM410" s="1">
        <v>0.876</v>
      </c>
      <c r="DN410" s="1">
        <v>0.026</v>
      </c>
      <c r="DO410" s="1">
        <v>100.0</v>
      </c>
      <c r="DP410" s="1">
        <v>20.0</v>
      </c>
      <c r="DQ410" s="1">
        <v>0.44</v>
      </c>
      <c r="DR410" s="1">
        <v>0.04</v>
      </c>
      <c r="DS410" s="1">
        <v>1.271506371900101</v>
      </c>
      <c r="DT410" s="1">
        <v>-0.5655878842186628</v>
      </c>
      <c r="DU410" s="1">
        <v>0.0557164009256096</v>
      </c>
      <c r="DV410" s="1">
        <v>0.0</v>
      </c>
      <c r="DW410" s="1">
        <v>-1.849177</v>
      </c>
      <c r="DX410" s="1">
        <v>0.1023633771106974</v>
      </c>
      <c r="DY410" s="1">
        <v>0.05236124818030982</v>
      </c>
      <c r="DZ410" s="1">
        <v>1.0</v>
      </c>
      <c r="EA410" s="1">
        <v>3.10038475</v>
      </c>
      <c r="EB410" s="1">
        <v>0.005199287054407273</v>
      </c>
      <c r="EC410" s="1">
        <v>0.001972371652985311</v>
      </c>
      <c r="ED410" s="1">
        <v>1.0</v>
      </c>
      <c r="EE410" s="1">
        <v>2.371844181278929</v>
      </c>
      <c r="EF410" s="1">
        <v>0.009187308321240028</v>
      </c>
      <c r="EG410" s="1">
        <v>0.001115435891020499</v>
      </c>
      <c r="EH410" s="1">
        <v>1.0</v>
      </c>
      <c r="EI410" s="1">
        <v>0.1089288063921608</v>
      </c>
      <c r="EJ410" s="1">
        <v>8.246884997235481E-5</v>
      </c>
      <c r="EK410" s="1">
        <v>9.962987349182461E-5</v>
      </c>
      <c r="EL410" s="1">
        <v>1.0</v>
      </c>
      <c r="EM410" s="1">
        <v>4.0</v>
      </c>
      <c r="EN410" s="1">
        <v>5.0</v>
      </c>
      <c r="EO410" s="1" t="s">
        <v>361</v>
      </c>
      <c r="EP410" s="1">
        <v>2.94228</v>
      </c>
      <c r="EQ410" s="1">
        <v>2.80113</v>
      </c>
      <c r="ER410" s="1">
        <v>0.0255095</v>
      </c>
      <c r="ES410" s="1">
        <v>0.0260523</v>
      </c>
      <c r="ET410" s="1">
        <v>0.103227</v>
      </c>
      <c r="EU410" s="1">
        <v>0.0929825</v>
      </c>
      <c r="EV410" s="1">
        <v>20004.8</v>
      </c>
      <c r="EW410" s="1">
        <v>20967.0</v>
      </c>
      <c r="EX410" s="1">
        <v>23876.2</v>
      </c>
      <c r="EY410" s="1">
        <v>25056.7</v>
      </c>
      <c r="EZ410" s="1">
        <v>34270.8</v>
      </c>
      <c r="FA410" s="1">
        <v>36289.9</v>
      </c>
      <c r="FB410" s="1">
        <v>43535.5</v>
      </c>
      <c r="FC410" s="1">
        <v>46319.9</v>
      </c>
      <c r="FD410" s="1">
        <v>1.96428</v>
      </c>
      <c r="FE410" s="1">
        <v>1.83592</v>
      </c>
      <c r="FF410" s="1">
        <v>0.0999421</v>
      </c>
      <c r="FG410" s="1">
        <v>0.0</v>
      </c>
      <c r="FH410" s="1">
        <v>29.818</v>
      </c>
      <c r="FI410" s="1">
        <v>999.9</v>
      </c>
      <c r="FJ410" s="1">
        <v>54.6</v>
      </c>
      <c r="FK410" s="1">
        <v>35.3</v>
      </c>
      <c r="FL410" s="1">
        <v>31.6532</v>
      </c>
      <c r="FM410" s="1">
        <v>64.4673</v>
      </c>
      <c r="FN410" s="1">
        <v>25.9255</v>
      </c>
      <c r="FO410" s="1">
        <v>1.0</v>
      </c>
      <c r="FP410" s="1">
        <v>0.417721</v>
      </c>
      <c r="FQ410" s="1">
        <v>1.33061</v>
      </c>
      <c r="FR410" s="1">
        <v>20.3193</v>
      </c>
      <c r="FS410" s="1">
        <v>5.21954</v>
      </c>
      <c r="FT410" s="1">
        <v>11.9078</v>
      </c>
      <c r="FU410" s="1">
        <v>5.005</v>
      </c>
      <c r="FV410" s="1">
        <v>3.291</v>
      </c>
      <c r="FW410" s="1">
        <v>9999.0</v>
      </c>
      <c r="FX410" s="1">
        <v>9999.0</v>
      </c>
      <c r="FY410" s="1">
        <v>9999.0</v>
      </c>
      <c r="FZ410" s="1">
        <v>999.9</v>
      </c>
      <c r="GA410" s="1">
        <v>1.85959</v>
      </c>
      <c r="GB410" s="1">
        <v>1.85454</v>
      </c>
      <c r="GC410" s="1">
        <v>1.85776</v>
      </c>
      <c r="GD410" s="1">
        <v>1.85616</v>
      </c>
      <c r="GE410" s="1">
        <v>1.85493</v>
      </c>
      <c r="GF410" s="1">
        <v>1.85458</v>
      </c>
      <c r="GG410" s="1">
        <v>1.85329</v>
      </c>
      <c r="GH410" s="1">
        <v>1.85638</v>
      </c>
      <c r="GI410" s="1">
        <v>0.0</v>
      </c>
      <c r="GJ410" s="1">
        <v>0.0</v>
      </c>
      <c r="GK410" s="1">
        <v>0.0</v>
      </c>
      <c r="GL410" s="1">
        <v>0.0</v>
      </c>
      <c r="GM410" s="1" t="s">
        <v>355</v>
      </c>
      <c r="GN410" s="1" t="s">
        <v>356</v>
      </c>
      <c r="GO410" s="1" t="s">
        <v>357</v>
      </c>
      <c r="GP410" s="1" t="s">
        <v>357</v>
      </c>
      <c r="GQ410" s="1" t="s">
        <v>357</v>
      </c>
      <c r="GR410" s="1" t="s">
        <v>357</v>
      </c>
      <c r="GS410" s="1">
        <v>0.0</v>
      </c>
      <c r="GT410" s="1">
        <v>100.0</v>
      </c>
      <c r="GU410" s="1">
        <v>100.0</v>
      </c>
      <c r="GV410" s="1">
        <v>0.876</v>
      </c>
      <c r="GW410" s="1">
        <v>0.026</v>
      </c>
      <c r="GX410" s="1">
        <v>0.3971829790471255</v>
      </c>
      <c r="GY410" s="1">
        <v>0.003023906125278789</v>
      </c>
      <c r="GZ410" s="1">
        <v>-1.398580452151984E-6</v>
      </c>
      <c r="HA410" s="1">
        <v>2.803037836604737E-10</v>
      </c>
      <c r="HB410" s="1">
        <v>-0.05075422731253121</v>
      </c>
      <c r="HC410" s="1">
        <v>0.009965371539748925</v>
      </c>
      <c r="HD410" s="1">
        <v>-4.563662031605912E-4</v>
      </c>
      <c r="HE410" s="1">
        <v>7.83371007442278E-6</v>
      </c>
      <c r="HF410" s="1">
        <v>0.0</v>
      </c>
      <c r="HG410" s="1">
        <v>2134.0</v>
      </c>
      <c r="HH410" s="1">
        <v>2.0</v>
      </c>
      <c r="HI410" s="1">
        <v>25.0</v>
      </c>
      <c r="HJ410" s="1">
        <v>7.3</v>
      </c>
      <c r="HK410" s="1">
        <v>7.1</v>
      </c>
      <c r="HL410" s="1">
        <v>0.374756</v>
      </c>
      <c r="HM410" s="1">
        <v>2.35718</v>
      </c>
      <c r="HN410" s="1">
        <v>1.4978</v>
      </c>
      <c r="HO410" s="1">
        <v>2.30835</v>
      </c>
      <c r="HP410" s="1">
        <v>1.54785</v>
      </c>
      <c r="HQ410" s="1">
        <v>2.40234</v>
      </c>
      <c r="HR410" s="1">
        <v>38.135</v>
      </c>
      <c r="HS410" s="1">
        <v>14.9201</v>
      </c>
      <c r="HT410" s="1">
        <v>18.0</v>
      </c>
      <c r="HU410" s="1">
        <v>504.283</v>
      </c>
      <c r="HV410" s="1">
        <v>485.753</v>
      </c>
      <c r="HW410" s="1">
        <v>27.9083</v>
      </c>
      <c r="HX410" s="1">
        <v>32.3776</v>
      </c>
      <c r="HY410" s="1">
        <v>29.9999</v>
      </c>
      <c r="HZ410" s="1">
        <v>32.1914</v>
      </c>
      <c r="IA410" s="1">
        <v>32.2871</v>
      </c>
      <c r="IB410" s="1">
        <v>7.55222</v>
      </c>
      <c r="IC410" s="1">
        <v>40.6774</v>
      </c>
      <c r="ID410" s="1">
        <v>0.0</v>
      </c>
      <c r="IE410" s="1">
        <v>27.9215</v>
      </c>
      <c r="IF410" s="1">
        <v>100.0</v>
      </c>
      <c r="IG410" s="1">
        <v>19.6659</v>
      </c>
      <c r="IH410" s="1">
        <v>100.67</v>
      </c>
      <c r="II410" s="1">
        <v>100.386</v>
      </c>
      <c r="IJ410" s="1" t="s">
        <v>358</v>
      </c>
    </row>
    <row r="411" ht="15.75" customHeight="1">
      <c r="A411" s="1">
        <v>395.0</v>
      </c>
      <c r="B411" s="1">
        <v>1.6597987251E9</v>
      </c>
      <c r="C411" s="1">
        <v>2583.599999904633</v>
      </c>
      <c r="D411" s="1" t="s">
        <v>1126</v>
      </c>
      <c r="E411" s="1" t="s">
        <v>1127</v>
      </c>
      <c r="F411" s="1">
        <v>1.0</v>
      </c>
      <c r="G411" s="1" t="s">
        <v>346</v>
      </c>
      <c r="H411" s="1" t="s">
        <v>347</v>
      </c>
      <c r="I411" s="1" t="s">
        <v>348</v>
      </c>
      <c r="J411" s="1" t="s">
        <v>349</v>
      </c>
      <c r="K411" s="1" t="s">
        <v>350</v>
      </c>
      <c r="L411" s="1" t="s">
        <v>346</v>
      </c>
      <c r="M411" s="1" t="s">
        <v>1121</v>
      </c>
      <c r="N411" s="1">
        <v>1.659798717349999E9</v>
      </c>
      <c r="O411" s="1">
        <f t="shared" si="1"/>
        <v>0.00235643934</v>
      </c>
      <c r="P411" s="1">
        <f t="shared" si="2"/>
        <v>2.35643934</v>
      </c>
      <c r="Q411" s="1">
        <f t="shared" si="3"/>
        <v>-0.4354939754</v>
      </c>
      <c r="R411" s="1">
        <f t="shared" si="4"/>
        <v>50.37702</v>
      </c>
      <c r="S411" s="1">
        <f t="shared" si="5"/>
        <v>55.61025618</v>
      </c>
      <c r="T411" s="1">
        <f t="shared" si="6"/>
        <v>5.514095678</v>
      </c>
      <c r="U411" s="1">
        <f t="shared" si="7"/>
        <v>4.99518843</v>
      </c>
      <c r="V411" s="1">
        <f t="shared" si="8"/>
        <v>0.09646141386</v>
      </c>
      <c r="W411" s="1">
        <f t="shared" si="9"/>
        <v>2.913688978</v>
      </c>
      <c r="X411" s="1">
        <f t="shared" si="10"/>
        <v>0.09472178111</v>
      </c>
      <c r="Y411" s="1">
        <f t="shared" si="11"/>
        <v>0.05935479909</v>
      </c>
      <c r="Z411" s="1">
        <f t="shared" si="12"/>
        <v>321.5189985</v>
      </c>
      <c r="AA411" s="1">
        <f t="shared" si="13"/>
        <v>32.30637867</v>
      </c>
      <c r="AB411" s="1">
        <f t="shared" si="14"/>
        <v>31.45817667</v>
      </c>
      <c r="AC411" s="1">
        <f t="shared" si="15"/>
        <v>4.630583563</v>
      </c>
      <c r="AD411" s="1">
        <f t="shared" si="16"/>
        <v>49.80320469</v>
      </c>
      <c r="AE411" s="1">
        <f t="shared" si="17"/>
        <v>2.249408169</v>
      </c>
      <c r="AF411" s="1">
        <f t="shared" si="18"/>
        <v>4.516593226</v>
      </c>
      <c r="AG411" s="1">
        <f t="shared" si="19"/>
        <v>2.381175394</v>
      </c>
      <c r="AH411" s="1">
        <f t="shared" si="20"/>
        <v>-103.9189749</v>
      </c>
      <c r="AI411" s="1">
        <f t="shared" si="21"/>
        <v>-68.78865264</v>
      </c>
      <c r="AJ411" s="1">
        <f t="shared" si="22"/>
        <v>-5.314111244</v>
      </c>
      <c r="AK411" s="1">
        <f t="shared" si="23"/>
        <v>143.4972597</v>
      </c>
      <c r="AL411" s="1">
        <f t="shared" si="24"/>
        <v>-0.4397707792</v>
      </c>
      <c r="AM411" s="1">
        <f t="shared" si="25"/>
        <v>2.356917628</v>
      </c>
      <c r="AN411" s="1">
        <f t="shared" si="26"/>
        <v>-0.4354939754</v>
      </c>
      <c r="AO411" s="1">
        <v>51.03613631233916</v>
      </c>
      <c r="AP411" s="1">
        <v>51.56887272727274</v>
      </c>
      <c r="AQ411" s="1">
        <v>6.58821604016487E-5</v>
      </c>
      <c r="AR411" s="1">
        <v>65.0835064427756</v>
      </c>
      <c r="AS411" s="1">
        <f t="shared" si="27"/>
        <v>2.35643934</v>
      </c>
      <c r="AT411" s="1">
        <v>19.92470907919848</v>
      </c>
      <c r="AU411" s="1">
        <v>22.68747441176471</v>
      </c>
      <c r="AV411" s="1">
        <v>9.434511924904448E-6</v>
      </c>
      <c r="AW411" s="1">
        <v>88.04183273375503</v>
      </c>
      <c r="AX411" s="1">
        <v>0.0</v>
      </c>
      <c r="AY411" s="1">
        <v>0.0</v>
      </c>
      <c r="AZ411" s="1">
        <f t="shared" si="28"/>
        <v>1</v>
      </c>
      <c r="BA411" s="1">
        <f t="shared" si="29"/>
        <v>0</v>
      </c>
      <c r="BB411" s="1">
        <f t="shared" si="30"/>
        <v>51706.71384</v>
      </c>
      <c r="BC411" s="1">
        <f t="shared" si="31"/>
        <v>2000.018667</v>
      </c>
      <c r="BD411" s="1">
        <f t="shared" si="32"/>
        <v>1681.21569</v>
      </c>
      <c r="BE411" s="1">
        <f t="shared" si="33"/>
        <v>0.8405999994</v>
      </c>
      <c r="BF411" s="1">
        <f t="shared" si="34"/>
        <v>0.1607579988</v>
      </c>
      <c r="BG411" s="1">
        <v>6.0</v>
      </c>
      <c r="BH411" s="1">
        <v>0.5</v>
      </c>
      <c r="BI411" s="1" t="s">
        <v>352</v>
      </c>
      <c r="BJ411" s="1">
        <v>2.0</v>
      </c>
      <c r="BK411" s="1" t="b">
        <v>1</v>
      </c>
      <c r="BL411" s="1">
        <v>1.659798717349999E9</v>
      </c>
      <c r="BM411" s="1">
        <v>50.37701999999999</v>
      </c>
      <c r="BN411" s="1">
        <v>49.99188</v>
      </c>
      <c r="BO411" s="1">
        <v>22.68552666666667</v>
      </c>
      <c r="BP411" s="1">
        <v>19.92213</v>
      </c>
      <c r="BQ411" s="1">
        <v>49.64102</v>
      </c>
      <c r="BR411" s="1">
        <v>22.65552666666667</v>
      </c>
      <c r="BS411" s="1">
        <v>500.1344333333334</v>
      </c>
      <c r="BT411" s="1">
        <v>99.05609666666666</v>
      </c>
      <c r="BU411" s="1">
        <v>0.09999533333333335</v>
      </c>
      <c r="BV411" s="1">
        <v>31.02026333333334</v>
      </c>
      <c r="BW411" s="1">
        <v>31.45817666666666</v>
      </c>
      <c r="BX411" s="1">
        <v>999.9000000000002</v>
      </c>
      <c r="BY411" s="1">
        <v>0.0</v>
      </c>
      <c r="BZ411" s="1">
        <v>0.0</v>
      </c>
      <c r="CA411" s="1">
        <v>10004.29333333333</v>
      </c>
      <c r="CB411" s="1">
        <v>0.0</v>
      </c>
      <c r="CC411" s="1">
        <v>300.9744</v>
      </c>
      <c r="CD411" s="1">
        <v>0.3856716333333334</v>
      </c>
      <c r="CE411" s="1">
        <v>51.54692333333334</v>
      </c>
      <c r="CF411" s="1">
        <v>51.00807999999999</v>
      </c>
      <c r="CG411" s="1">
        <v>2.763214333333333</v>
      </c>
      <c r="CH411" s="1">
        <v>49.99188</v>
      </c>
      <c r="CI411" s="1">
        <v>19.92213</v>
      </c>
      <c r="CJ411" s="1">
        <v>2.247121333333333</v>
      </c>
      <c r="CK411" s="1">
        <v>1.973407333333334</v>
      </c>
      <c r="CL411" s="1">
        <v>19.30225999999999</v>
      </c>
      <c r="CM411" s="1">
        <v>17.23257</v>
      </c>
      <c r="CN411" s="1">
        <v>2000.018666666666</v>
      </c>
      <c r="CO411" s="1">
        <v>0.9799985</v>
      </c>
      <c r="CP411" s="1">
        <v>0.02000168333333335</v>
      </c>
      <c r="CQ411" s="1">
        <v>0.0</v>
      </c>
      <c r="CR411" s="1">
        <v>2.466433333333333</v>
      </c>
      <c r="CS411" s="1">
        <v>0.0</v>
      </c>
      <c r="CT411" s="1">
        <v>16119.27</v>
      </c>
      <c r="CU411" s="1">
        <v>17412.48666666666</v>
      </c>
      <c r="CV411" s="1">
        <v>41.19119999999998</v>
      </c>
      <c r="CW411" s="1">
        <v>42.17873333333331</v>
      </c>
      <c r="CX411" s="1">
        <v>41.125</v>
      </c>
      <c r="CY411" s="1">
        <v>40.7458</v>
      </c>
      <c r="CZ411" s="1">
        <v>41.31619999999999</v>
      </c>
      <c r="DA411" s="1">
        <v>1960.018333333333</v>
      </c>
      <c r="DB411" s="1">
        <v>40.00033333333333</v>
      </c>
      <c r="DC411" s="1">
        <v>0.0</v>
      </c>
      <c r="DD411" s="1">
        <v>1.6597987239E9</v>
      </c>
      <c r="DE411" s="1">
        <v>0.0</v>
      </c>
      <c r="DF411" s="1">
        <v>1.6597987571E9</v>
      </c>
      <c r="DG411" s="1" t="s">
        <v>1128</v>
      </c>
      <c r="DH411" s="1">
        <v>1.6597987491E9</v>
      </c>
      <c r="DI411" s="1">
        <v>1.6597987571E9</v>
      </c>
      <c r="DJ411" s="1">
        <v>5.0</v>
      </c>
      <c r="DK411" s="1">
        <v>0.001</v>
      </c>
      <c r="DL411" s="1">
        <v>0.003</v>
      </c>
      <c r="DM411" s="1">
        <v>0.736</v>
      </c>
      <c r="DN411" s="1">
        <v>0.03</v>
      </c>
      <c r="DO411" s="1">
        <v>50.0</v>
      </c>
      <c r="DP411" s="1">
        <v>20.0</v>
      </c>
      <c r="DQ411" s="1">
        <v>0.36</v>
      </c>
      <c r="DR411" s="1">
        <v>0.03</v>
      </c>
      <c r="DS411" s="1">
        <v>-0.4347787333731034</v>
      </c>
      <c r="DT411" s="1">
        <v>-0.1228024022145432</v>
      </c>
      <c r="DU411" s="1">
        <v>0.0271645231181485</v>
      </c>
      <c r="DV411" s="1">
        <v>1.0</v>
      </c>
      <c r="DW411" s="1">
        <v>0.37862975</v>
      </c>
      <c r="DX411" s="1">
        <v>-0.01601673545966309</v>
      </c>
      <c r="DY411" s="1">
        <v>0.03087054559183398</v>
      </c>
      <c r="DZ411" s="1">
        <v>1.0</v>
      </c>
      <c r="EA411" s="1">
        <v>2.763158</v>
      </c>
      <c r="EB411" s="1">
        <v>-0.005576285178242501</v>
      </c>
      <c r="EC411" s="1">
        <v>0.002033454204057697</v>
      </c>
      <c r="ED411" s="1">
        <v>1.0</v>
      </c>
      <c r="EE411" s="1">
        <v>2.38051643613683</v>
      </c>
      <c r="EF411" s="1">
        <v>0.02292008885665122</v>
      </c>
      <c r="EG411" s="1">
        <v>0.001978341429052496</v>
      </c>
      <c r="EH411" s="1">
        <v>1.0</v>
      </c>
      <c r="EI411" s="1">
        <v>0.09658337108296255</v>
      </c>
      <c r="EJ411" s="1">
        <v>-0.001440417368124746</v>
      </c>
      <c r="EK411" s="1">
        <v>1.198504485030719E-4</v>
      </c>
      <c r="EL411" s="1">
        <v>1.0</v>
      </c>
      <c r="EM411" s="1">
        <v>5.0</v>
      </c>
      <c r="EN411" s="1">
        <v>5.0</v>
      </c>
      <c r="EO411" s="1" t="s">
        <v>354</v>
      </c>
      <c r="EP411" s="1">
        <v>2.9427</v>
      </c>
      <c r="EQ411" s="1">
        <v>2.80111</v>
      </c>
      <c r="ER411" s="1">
        <v>0.0132526</v>
      </c>
      <c r="ES411" s="1">
        <v>0.0132824</v>
      </c>
      <c r="ET411" s="1">
        <v>0.103186</v>
      </c>
      <c r="EU411" s="1">
        <v>0.0940827</v>
      </c>
      <c r="EV411" s="1">
        <v>20272.2</v>
      </c>
      <c r="EW411" s="1">
        <v>21259.9</v>
      </c>
      <c r="EX411" s="1">
        <v>23892.8</v>
      </c>
      <c r="EY411" s="1">
        <v>25075.6</v>
      </c>
      <c r="EZ411" s="1">
        <v>34293.9</v>
      </c>
      <c r="FA411" s="1">
        <v>36271.0</v>
      </c>
      <c r="FB411" s="1">
        <v>43562.8</v>
      </c>
      <c r="FC411" s="1">
        <v>46353.3</v>
      </c>
      <c r="FD411" s="1">
        <v>1.96898</v>
      </c>
      <c r="FE411" s="1">
        <v>1.8411</v>
      </c>
      <c r="FF411" s="1">
        <v>0.114478</v>
      </c>
      <c r="FG411" s="1">
        <v>0.0</v>
      </c>
      <c r="FH411" s="1">
        <v>29.6071</v>
      </c>
      <c r="FI411" s="1">
        <v>999.9</v>
      </c>
      <c r="FJ411" s="1">
        <v>54.5</v>
      </c>
      <c r="FK411" s="1">
        <v>35.4</v>
      </c>
      <c r="FL411" s="1">
        <v>31.7704</v>
      </c>
      <c r="FM411" s="1">
        <v>64.0972</v>
      </c>
      <c r="FN411" s="1">
        <v>25.3325</v>
      </c>
      <c r="FO411" s="1">
        <v>1.0</v>
      </c>
      <c r="FP411" s="1">
        <v>0.383554</v>
      </c>
      <c r="FQ411" s="1">
        <v>1.38342</v>
      </c>
      <c r="FR411" s="1">
        <v>20.3182</v>
      </c>
      <c r="FS411" s="1">
        <v>5.21729</v>
      </c>
      <c r="FT411" s="1">
        <v>11.9074</v>
      </c>
      <c r="FU411" s="1">
        <v>5.00485</v>
      </c>
      <c r="FV411" s="1">
        <v>3.291</v>
      </c>
      <c r="FW411" s="1">
        <v>9999.0</v>
      </c>
      <c r="FX411" s="1">
        <v>9999.0</v>
      </c>
      <c r="FY411" s="1">
        <v>9999.0</v>
      </c>
      <c r="FZ411" s="1">
        <v>999.9</v>
      </c>
      <c r="GA411" s="1">
        <v>1.85958</v>
      </c>
      <c r="GB411" s="1">
        <v>1.85455</v>
      </c>
      <c r="GC411" s="1">
        <v>1.85776</v>
      </c>
      <c r="GD411" s="1">
        <v>1.85611</v>
      </c>
      <c r="GE411" s="1">
        <v>1.85493</v>
      </c>
      <c r="GF411" s="1">
        <v>1.85456</v>
      </c>
      <c r="GG411" s="1">
        <v>1.85327</v>
      </c>
      <c r="GH411" s="1">
        <v>1.85638</v>
      </c>
      <c r="GI411" s="1">
        <v>0.0</v>
      </c>
      <c r="GJ411" s="1">
        <v>0.0</v>
      </c>
      <c r="GK411" s="1">
        <v>0.0</v>
      </c>
      <c r="GL411" s="1">
        <v>0.0</v>
      </c>
      <c r="GM411" s="1" t="s">
        <v>355</v>
      </c>
      <c r="GN411" s="1" t="s">
        <v>356</v>
      </c>
      <c r="GO411" s="1" t="s">
        <v>357</v>
      </c>
      <c r="GP411" s="1" t="s">
        <v>357</v>
      </c>
      <c r="GQ411" s="1" t="s">
        <v>357</v>
      </c>
      <c r="GR411" s="1" t="s">
        <v>357</v>
      </c>
      <c r="GS411" s="1">
        <v>0.0</v>
      </c>
      <c r="GT411" s="1">
        <v>100.0</v>
      </c>
      <c r="GU411" s="1">
        <v>100.0</v>
      </c>
      <c r="GV411" s="1">
        <v>0.736</v>
      </c>
      <c r="GW411" s="1">
        <v>0.03</v>
      </c>
      <c r="GX411" s="1">
        <v>0.589840275444538</v>
      </c>
      <c r="GY411" s="1">
        <v>0.003023906125278789</v>
      </c>
      <c r="GZ411" s="1">
        <v>-1.398580452151984E-6</v>
      </c>
      <c r="HA411" s="1">
        <v>2.803037836604737E-10</v>
      </c>
      <c r="HB411" s="1">
        <v>-0.05281845207635152</v>
      </c>
      <c r="HC411" s="1">
        <v>0.009965371539748925</v>
      </c>
      <c r="HD411" s="1">
        <v>-4.563662031605912E-4</v>
      </c>
      <c r="HE411" s="1">
        <v>7.83371007442278E-6</v>
      </c>
      <c r="HF411" s="1">
        <v>0.0</v>
      </c>
      <c r="HG411" s="1">
        <v>2134.0</v>
      </c>
      <c r="HH411" s="1">
        <v>2.0</v>
      </c>
      <c r="HI411" s="1">
        <v>25.0</v>
      </c>
      <c r="HJ411" s="1">
        <v>6.9</v>
      </c>
      <c r="HK411" s="1">
        <v>6.9</v>
      </c>
      <c r="HL411" s="1">
        <v>0.264893</v>
      </c>
      <c r="HM411" s="1">
        <v>2.41699</v>
      </c>
      <c r="HN411" s="1">
        <v>1.4978</v>
      </c>
      <c r="HO411" s="1">
        <v>2.30835</v>
      </c>
      <c r="HP411" s="1">
        <v>1.54785</v>
      </c>
      <c r="HQ411" s="1">
        <v>2.29736</v>
      </c>
      <c r="HR411" s="1">
        <v>38.2324</v>
      </c>
      <c r="HS411" s="1">
        <v>14.8325</v>
      </c>
      <c r="HT411" s="1">
        <v>18.0</v>
      </c>
      <c r="HU411" s="1">
        <v>504.486</v>
      </c>
      <c r="HV411" s="1">
        <v>486.443</v>
      </c>
      <c r="HW411" s="1">
        <v>28.024</v>
      </c>
      <c r="HX411" s="1">
        <v>31.9677</v>
      </c>
      <c r="HY411" s="1">
        <v>30.0003</v>
      </c>
      <c r="HZ411" s="1">
        <v>31.8306</v>
      </c>
      <c r="IA411" s="1">
        <v>31.9305</v>
      </c>
      <c r="IB411" s="1">
        <v>5.3275</v>
      </c>
      <c r="IC411" s="1">
        <v>39.6808</v>
      </c>
      <c r="ID411" s="1">
        <v>0.0</v>
      </c>
      <c r="IE411" s="1">
        <v>27.9963</v>
      </c>
      <c r="IF411" s="1">
        <v>50.0</v>
      </c>
      <c r="IG411" s="1">
        <v>19.9219</v>
      </c>
      <c r="IH411" s="1">
        <v>100.735</v>
      </c>
      <c r="II411" s="1">
        <v>100.46</v>
      </c>
      <c r="IJ411" s="1" t="s">
        <v>358</v>
      </c>
    </row>
    <row r="412" ht="15.75" customHeight="1">
      <c r="A412" s="1">
        <v>396.0</v>
      </c>
      <c r="B412" s="1">
        <v>1.6597989511E9</v>
      </c>
      <c r="C412" s="1">
        <v>2809.599999904633</v>
      </c>
      <c r="D412" s="1" t="s">
        <v>1129</v>
      </c>
      <c r="E412" s="1" t="s">
        <v>1130</v>
      </c>
      <c r="F412" s="1">
        <v>1.0</v>
      </c>
      <c r="G412" s="1" t="s">
        <v>346</v>
      </c>
      <c r="H412" s="1" t="s">
        <v>347</v>
      </c>
      <c r="I412" s="1" t="s">
        <v>348</v>
      </c>
      <c r="J412" s="1" t="s">
        <v>349</v>
      </c>
      <c r="K412" s="1" t="s">
        <v>350</v>
      </c>
      <c r="L412" s="1" t="s">
        <v>346</v>
      </c>
      <c r="M412" s="1" t="s">
        <v>1121</v>
      </c>
      <c r="N412" s="1">
        <v>1.659798943099999E9</v>
      </c>
      <c r="O412" s="1">
        <f t="shared" si="1"/>
        <v>0.002296443091</v>
      </c>
      <c r="P412" s="1">
        <f t="shared" si="2"/>
        <v>2.296443091</v>
      </c>
      <c r="Q412" s="1">
        <f t="shared" si="3"/>
        <v>-0.676683218</v>
      </c>
      <c r="R412" s="1">
        <f t="shared" si="4"/>
        <v>40.72479032</v>
      </c>
      <c r="S412" s="1">
        <f t="shared" si="5"/>
        <v>50.59425209</v>
      </c>
      <c r="T412" s="1">
        <f t="shared" si="6"/>
        <v>5.016867782</v>
      </c>
      <c r="U412" s="1">
        <f t="shared" si="7"/>
        <v>4.038223316</v>
      </c>
      <c r="V412" s="1">
        <f t="shared" si="8"/>
        <v>0.09412617893</v>
      </c>
      <c r="W412" s="1">
        <f t="shared" si="9"/>
        <v>2.912449474</v>
      </c>
      <c r="X412" s="1">
        <f t="shared" si="10"/>
        <v>0.09246828436</v>
      </c>
      <c r="Y412" s="1">
        <f t="shared" si="11"/>
        <v>0.05793920066</v>
      </c>
      <c r="Z412" s="1">
        <f t="shared" si="12"/>
        <v>321.5133228</v>
      </c>
      <c r="AA412" s="1">
        <f t="shared" si="13"/>
        <v>32.29943609</v>
      </c>
      <c r="AB412" s="1">
        <f t="shared" si="14"/>
        <v>31.47533226</v>
      </c>
      <c r="AC412" s="1">
        <f t="shared" si="15"/>
        <v>4.635099755</v>
      </c>
      <c r="AD412" s="1">
        <f t="shared" si="16"/>
        <v>50.06133009</v>
      </c>
      <c r="AE412" s="1">
        <f t="shared" si="17"/>
        <v>2.25809296</v>
      </c>
      <c r="AF412" s="1">
        <f t="shared" si="18"/>
        <v>4.510653144</v>
      </c>
      <c r="AG412" s="1">
        <f t="shared" si="19"/>
        <v>2.377006795</v>
      </c>
      <c r="AH412" s="1">
        <f t="shared" si="20"/>
        <v>-101.2731403</v>
      </c>
      <c r="AI412" s="1">
        <f t="shared" si="21"/>
        <v>-75.07744219</v>
      </c>
      <c r="AJ412" s="1">
        <f t="shared" si="22"/>
        <v>-5.802236812</v>
      </c>
      <c r="AK412" s="1">
        <f t="shared" si="23"/>
        <v>139.3605035</v>
      </c>
      <c r="AL412" s="1">
        <f t="shared" si="24"/>
        <v>-0.6909243964</v>
      </c>
      <c r="AM412" s="1">
        <f t="shared" si="25"/>
        <v>2.290428936</v>
      </c>
      <c r="AN412" s="1">
        <f t="shared" si="26"/>
        <v>-0.676683218</v>
      </c>
      <c r="AO412" s="1">
        <v>40.82330929680054</v>
      </c>
      <c r="AP412" s="1">
        <v>41.65212121212122</v>
      </c>
      <c r="AQ412" s="1">
        <v>-7.023234534952742E-5</v>
      </c>
      <c r="AR412" s="1">
        <v>65.0672357143367</v>
      </c>
      <c r="AS412" s="1">
        <f t="shared" si="27"/>
        <v>2.296443091</v>
      </c>
      <c r="AT412" s="1">
        <v>20.08704560705587</v>
      </c>
      <c r="AU412" s="1">
        <v>22.77943911764705</v>
      </c>
      <c r="AV412" s="1">
        <v>-1.783081010255742E-5</v>
      </c>
      <c r="AW412" s="1">
        <v>88.16431663488213</v>
      </c>
      <c r="AX412" s="1">
        <v>0.0</v>
      </c>
      <c r="AY412" s="1">
        <v>0.0</v>
      </c>
      <c r="AZ412" s="1">
        <f t="shared" si="28"/>
        <v>1</v>
      </c>
      <c r="BA412" s="1">
        <f t="shared" si="29"/>
        <v>0</v>
      </c>
      <c r="BB412" s="1">
        <f t="shared" si="30"/>
        <v>51675.55877</v>
      </c>
      <c r="BC412" s="1">
        <f t="shared" si="31"/>
        <v>1999.983226</v>
      </c>
      <c r="BD412" s="1">
        <f t="shared" si="32"/>
        <v>1681.18591</v>
      </c>
      <c r="BE412" s="1">
        <f t="shared" si="33"/>
        <v>0.840600005</v>
      </c>
      <c r="BF412" s="1">
        <f t="shared" si="34"/>
        <v>0.1607580097</v>
      </c>
      <c r="BG412" s="1">
        <v>6.0</v>
      </c>
      <c r="BH412" s="1">
        <v>0.5</v>
      </c>
      <c r="BI412" s="1" t="s">
        <v>352</v>
      </c>
      <c r="BJ412" s="1">
        <v>2.0</v>
      </c>
      <c r="BK412" s="1" t="b">
        <v>1</v>
      </c>
      <c r="BL412" s="1">
        <v>1.659798943099999E9</v>
      </c>
      <c r="BM412" s="1">
        <v>40.72479032258065</v>
      </c>
      <c r="BN412" s="1">
        <v>40.00779677419354</v>
      </c>
      <c r="BO412" s="1">
        <v>22.77248064516129</v>
      </c>
      <c r="BP412" s="1">
        <v>20.08724193548387</v>
      </c>
      <c r="BQ412" s="1">
        <v>40.00679032258064</v>
      </c>
      <c r="BR412" s="1">
        <v>22.74648064516129</v>
      </c>
      <c r="BS412" s="1">
        <v>500.1276451612902</v>
      </c>
      <c r="BT412" s="1">
        <v>99.05880322580647</v>
      </c>
      <c r="BU412" s="1">
        <v>0.1000453387096774</v>
      </c>
      <c r="BV412" s="1">
        <v>30.99718064516129</v>
      </c>
      <c r="BW412" s="1">
        <v>31.47533225806452</v>
      </c>
      <c r="BX412" s="1">
        <v>999.9000000000003</v>
      </c>
      <c r="BY412" s="1">
        <v>0.0</v>
      </c>
      <c r="BZ412" s="1">
        <v>0.0</v>
      </c>
      <c r="CA412" s="1">
        <v>9996.932258064515</v>
      </c>
      <c r="CB412" s="1">
        <v>0.0</v>
      </c>
      <c r="CC412" s="1">
        <v>314.9206451612903</v>
      </c>
      <c r="CD412" s="1">
        <v>0.7084562580645162</v>
      </c>
      <c r="CE412" s="1">
        <v>41.6653677419355</v>
      </c>
      <c r="CF412" s="1">
        <v>40.82790967741936</v>
      </c>
      <c r="CG412" s="1">
        <v>2.692254193548387</v>
      </c>
      <c r="CH412" s="1">
        <v>40.00779677419354</v>
      </c>
      <c r="CI412" s="1">
        <v>20.08724193548387</v>
      </c>
      <c r="CJ412" s="1">
        <v>2.25650935483871</v>
      </c>
      <c r="CK412" s="1">
        <v>1.989818064516129</v>
      </c>
      <c r="CL412" s="1">
        <v>19.36925483870968</v>
      </c>
      <c r="CM412" s="1">
        <v>17.36354838709677</v>
      </c>
      <c r="CN412" s="1">
        <v>1999.983225806451</v>
      </c>
      <c r="CO412" s="1">
        <v>0.9800011290322579</v>
      </c>
      <c r="CP412" s="1">
        <v>0.01999914193548388</v>
      </c>
      <c r="CQ412" s="1">
        <v>0.0</v>
      </c>
      <c r="CR412" s="1">
        <v>2.920096774193548</v>
      </c>
      <c r="CS412" s="1">
        <v>0.0</v>
      </c>
      <c r="CT412" s="1">
        <v>16110.96129032258</v>
      </c>
      <c r="CU412" s="1">
        <v>17412.19032258065</v>
      </c>
      <c r="CV412" s="1">
        <v>41.49796774193548</v>
      </c>
      <c r="CW412" s="1">
        <v>42.66299999999998</v>
      </c>
      <c r="CX412" s="1">
        <v>41.47358064516129</v>
      </c>
      <c r="CY412" s="1">
        <v>41.125</v>
      </c>
      <c r="CZ412" s="1">
        <v>41.6006129032258</v>
      </c>
      <c r="DA412" s="1">
        <v>1959.983225806451</v>
      </c>
      <c r="DB412" s="1">
        <v>40.0</v>
      </c>
      <c r="DC412" s="1">
        <v>0.0</v>
      </c>
      <c r="DD412" s="1">
        <v>1.6597989501E9</v>
      </c>
      <c r="DE412" s="1">
        <v>0.0</v>
      </c>
      <c r="DF412" s="1">
        <v>1.6597989761E9</v>
      </c>
      <c r="DG412" s="1" t="s">
        <v>1131</v>
      </c>
      <c r="DH412" s="1">
        <v>1.6597989761E9</v>
      </c>
      <c r="DI412" s="1">
        <v>1.6597989751E9</v>
      </c>
      <c r="DJ412" s="1">
        <v>6.0</v>
      </c>
      <c r="DK412" s="1">
        <v>0.01</v>
      </c>
      <c r="DL412" s="1">
        <v>-0.004</v>
      </c>
      <c r="DM412" s="1">
        <v>0.718</v>
      </c>
      <c r="DN412" s="1">
        <v>0.026</v>
      </c>
      <c r="DO412" s="1">
        <v>40.0</v>
      </c>
      <c r="DP412" s="1">
        <v>20.0</v>
      </c>
      <c r="DQ412" s="1">
        <v>0.54</v>
      </c>
      <c r="DR412" s="1">
        <v>0.04</v>
      </c>
      <c r="DS412" s="1">
        <v>-0.6886626409685106</v>
      </c>
      <c r="DT412" s="1">
        <v>0.004843407885860712</v>
      </c>
      <c r="DU412" s="1">
        <v>0.01258458344046416</v>
      </c>
      <c r="DV412" s="1">
        <v>1.0</v>
      </c>
      <c r="DW412" s="1">
        <v>0.716721825</v>
      </c>
      <c r="DX412" s="1">
        <v>-0.06362061163227195</v>
      </c>
      <c r="DY412" s="1">
        <v>0.02871177920635318</v>
      </c>
      <c r="DZ412" s="1">
        <v>1.0</v>
      </c>
      <c r="EA412" s="1">
        <v>2.69344475</v>
      </c>
      <c r="EB412" s="1">
        <v>-0.03295823639774806</v>
      </c>
      <c r="EC412" s="1">
        <v>0.003503903528566353</v>
      </c>
      <c r="ED412" s="1">
        <v>1.0</v>
      </c>
      <c r="EE412" s="1">
        <v>2.376252601258025</v>
      </c>
      <c r="EF412" s="1">
        <v>0.00802330723827656</v>
      </c>
      <c r="EG412" s="1">
        <v>0.001506855372165074</v>
      </c>
      <c r="EH412" s="1">
        <v>1.0</v>
      </c>
      <c r="EI412" s="1">
        <v>0.09423547791545347</v>
      </c>
      <c r="EJ412" s="1">
        <v>-0.002282650463308427</v>
      </c>
      <c r="EK412" s="1">
        <v>1.85594993703616E-4</v>
      </c>
      <c r="EL412" s="1">
        <v>1.0</v>
      </c>
      <c r="EM412" s="1">
        <v>5.0</v>
      </c>
      <c r="EN412" s="1">
        <v>5.0</v>
      </c>
      <c r="EO412" s="1" t="s">
        <v>354</v>
      </c>
      <c r="EP412" s="1">
        <v>2.94278</v>
      </c>
      <c r="EQ412" s="1">
        <v>2.80119</v>
      </c>
      <c r="ER412" s="1">
        <v>0.010703</v>
      </c>
      <c r="ES412" s="1">
        <v>0.0106538</v>
      </c>
      <c r="ET412" s="1">
        <v>0.103476</v>
      </c>
      <c r="EU412" s="1">
        <v>0.0946442</v>
      </c>
      <c r="EV412" s="1">
        <v>20323.3</v>
      </c>
      <c r="EW412" s="1">
        <v>21314.6</v>
      </c>
      <c r="EX412" s="1">
        <v>23891.6</v>
      </c>
      <c r="EY412" s="1">
        <v>25073.7</v>
      </c>
      <c r="EZ412" s="1">
        <v>34280.8</v>
      </c>
      <c r="FA412" s="1">
        <v>36245.4</v>
      </c>
      <c r="FB412" s="1">
        <v>43560.5</v>
      </c>
      <c r="FC412" s="1">
        <v>46349.6</v>
      </c>
      <c r="FD412" s="1">
        <v>1.96823</v>
      </c>
      <c r="FE412" s="1">
        <v>1.8396</v>
      </c>
      <c r="FF412" s="1">
        <v>0.0948682</v>
      </c>
      <c r="FG412" s="1">
        <v>0.0</v>
      </c>
      <c r="FH412" s="1">
        <v>29.9443</v>
      </c>
      <c r="FI412" s="1">
        <v>999.9</v>
      </c>
      <c r="FJ412" s="1">
        <v>54.4</v>
      </c>
      <c r="FK412" s="1">
        <v>35.5</v>
      </c>
      <c r="FL412" s="1">
        <v>31.8895</v>
      </c>
      <c r="FM412" s="1">
        <v>64.4472</v>
      </c>
      <c r="FN412" s="1">
        <v>26.1258</v>
      </c>
      <c r="FO412" s="1">
        <v>1.0</v>
      </c>
      <c r="FP412" s="1">
        <v>0.387985</v>
      </c>
      <c r="FQ412" s="1">
        <v>1.55051</v>
      </c>
      <c r="FR412" s="1">
        <v>20.3164</v>
      </c>
      <c r="FS412" s="1">
        <v>5.21789</v>
      </c>
      <c r="FT412" s="1">
        <v>11.9059</v>
      </c>
      <c r="FU412" s="1">
        <v>5.0038</v>
      </c>
      <c r="FV412" s="1">
        <v>3.29103</v>
      </c>
      <c r="FW412" s="1">
        <v>9999.0</v>
      </c>
      <c r="FX412" s="1">
        <v>9999.0</v>
      </c>
      <c r="FY412" s="1">
        <v>9999.0</v>
      </c>
      <c r="FZ412" s="1">
        <v>999.9</v>
      </c>
      <c r="GA412" s="1">
        <v>1.85958</v>
      </c>
      <c r="GB412" s="1">
        <v>1.8545</v>
      </c>
      <c r="GC412" s="1">
        <v>1.85773</v>
      </c>
      <c r="GD412" s="1">
        <v>1.85612</v>
      </c>
      <c r="GE412" s="1">
        <v>1.85486</v>
      </c>
      <c r="GF412" s="1">
        <v>1.85455</v>
      </c>
      <c r="GG412" s="1">
        <v>1.85321</v>
      </c>
      <c r="GH412" s="1">
        <v>1.85638</v>
      </c>
      <c r="GI412" s="1">
        <v>0.0</v>
      </c>
      <c r="GJ412" s="1">
        <v>0.0</v>
      </c>
      <c r="GK412" s="1">
        <v>0.0</v>
      </c>
      <c r="GL412" s="1">
        <v>0.0</v>
      </c>
      <c r="GM412" s="1" t="s">
        <v>355</v>
      </c>
      <c r="GN412" s="1" t="s">
        <v>356</v>
      </c>
      <c r="GO412" s="1" t="s">
        <v>357</v>
      </c>
      <c r="GP412" s="1" t="s">
        <v>357</v>
      </c>
      <c r="GQ412" s="1" t="s">
        <v>357</v>
      </c>
      <c r="GR412" s="1" t="s">
        <v>357</v>
      </c>
      <c r="GS412" s="1">
        <v>0.0</v>
      </c>
      <c r="GT412" s="1">
        <v>100.0</v>
      </c>
      <c r="GU412" s="1">
        <v>100.0</v>
      </c>
      <c r="GV412" s="1">
        <v>0.718</v>
      </c>
      <c r="GW412" s="1">
        <v>0.026</v>
      </c>
      <c r="GX412" s="1">
        <v>0.590707633082098</v>
      </c>
      <c r="GY412" s="1">
        <v>0.003023906125278789</v>
      </c>
      <c r="GZ412" s="1">
        <v>-1.398580452151984E-6</v>
      </c>
      <c r="HA412" s="1">
        <v>2.803037836604737E-10</v>
      </c>
      <c r="HB412" s="1">
        <v>-0.04972521495800775</v>
      </c>
      <c r="HC412" s="1">
        <v>0.009965371539748925</v>
      </c>
      <c r="HD412" s="1">
        <v>-4.563662031605912E-4</v>
      </c>
      <c r="HE412" s="1">
        <v>7.83371007442278E-6</v>
      </c>
      <c r="HF412" s="1">
        <v>0.0</v>
      </c>
      <c r="HG412" s="1">
        <v>2134.0</v>
      </c>
      <c r="HH412" s="1">
        <v>2.0</v>
      </c>
      <c r="HI412" s="1">
        <v>25.0</v>
      </c>
      <c r="HJ412" s="1">
        <v>3.4</v>
      </c>
      <c r="HK412" s="1">
        <v>3.2</v>
      </c>
      <c r="HL412" s="1">
        <v>0.241699</v>
      </c>
      <c r="HM412" s="1">
        <v>2.38892</v>
      </c>
      <c r="HN412" s="1">
        <v>1.4978</v>
      </c>
      <c r="HO412" s="1">
        <v>2.30835</v>
      </c>
      <c r="HP412" s="1">
        <v>1.54785</v>
      </c>
      <c r="HQ412" s="1">
        <v>2.43774</v>
      </c>
      <c r="HR412" s="1">
        <v>38.4769</v>
      </c>
      <c r="HS412" s="1">
        <v>14.7887</v>
      </c>
      <c r="HT412" s="1">
        <v>18.0</v>
      </c>
      <c r="HU412" s="1">
        <v>504.024</v>
      </c>
      <c r="HV412" s="1">
        <v>485.457</v>
      </c>
      <c r="HW412" s="1">
        <v>27.5487</v>
      </c>
      <c r="HX412" s="1">
        <v>32.01</v>
      </c>
      <c r="HY412" s="1">
        <v>30.0005</v>
      </c>
      <c r="HZ412" s="1">
        <v>31.8298</v>
      </c>
      <c r="IA412" s="1">
        <v>31.9305</v>
      </c>
      <c r="IB412" s="1">
        <v>4.88212</v>
      </c>
      <c r="IC412" s="1">
        <v>39.3844</v>
      </c>
      <c r="ID412" s="1">
        <v>0.0</v>
      </c>
      <c r="IE412" s="1">
        <v>27.5137</v>
      </c>
      <c r="IF412" s="1">
        <v>40.0</v>
      </c>
      <c r="IG412" s="1">
        <v>20.0958</v>
      </c>
      <c r="IH412" s="1">
        <v>100.73</v>
      </c>
      <c r="II412" s="1">
        <v>100.452</v>
      </c>
      <c r="IJ412" s="1" t="s">
        <v>358</v>
      </c>
    </row>
    <row r="413" ht="15.75" customHeight="1">
      <c r="A413" s="1">
        <v>397.0</v>
      </c>
      <c r="B413" s="1">
        <v>1.659799542E9</v>
      </c>
      <c r="C413" s="1">
        <v>3400.5</v>
      </c>
      <c r="D413" s="1" t="s">
        <v>1132</v>
      </c>
      <c r="E413" s="1" t="s">
        <v>1133</v>
      </c>
      <c r="F413" s="1">
        <v>1.0</v>
      </c>
      <c r="G413" s="1" t="s">
        <v>346</v>
      </c>
      <c r="H413" s="1" t="s">
        <v>347</v>
      </c>
      <c r="I413" s="1" t="s">
        <v>348</v>
      </c>
      <c r="J413" s="1" t="s">
        <v>349</v>
      </c>
      <c r="K413" s="1" t="s">
        <v>350</v>
      </c>
      <c r="L413" s="1" t="s">
        <v>346</v>
      </c>
      <c r="M413" s="1" t="s">
        <v>1121</v>
      </c>
      <c r="N413" s="1">
        <v>1.659799534E9</v>
      </c>
      <c r="O413" s="1">
        <f t="shared" si="1"/>
        <v>0.001385351789</v>
      </c>
      <c r="P413" s="1">
        <f t="shared" si="2"/>
        <v>1.385351789</v>
      </c>
      <c r="Q413" s="1">
        <f t="shared" si="3"/>
        <v>6.363786204</v>
      </c>
      <c r="R413" s="1">
        <f t="shared" si="4"/>
        <v>391.5546774</v>
      </c>
      <c r="S413" s="1">
        <f t="shared" si="5"/>
        <v>196.3644501</v>
      </c>
      <c r="T413" s="1">
        <f t="shared" si="6"/>
        <v>19.4705435</v>
      </c>
      <c r="U413" s="1">
        <f t="shared" si="7"/>
        <v>38.82465678</v>
      </c>
      <c r="V413" s="1">
        <f t="shared" si="8"/>
        <v>0.05601037005</v>
      </c>
      <c r="W413" s="1">
        <f t="shared" si="9"/>
        <v>2.912383467</v>
      </c>
      <c r="X413" s="1">
        <f t="shared" si="10"/>
        <v>0.05541875944</v>
      </c>
      <c r="Y413" s="1">
        <f t="shared" si="11"/>
        <v>0.03468935768</v>
      </c>
      <c r="Z413" s="1">
        <f t="shared" si="12"/>
        <v>321.5145307</v>
      </c>
      <c r="AA413" s="1">
        <f t="shared" si="13"/>
        <v>32.55525949</v>
      </c>
      <c r="AB413" s="1">
        <f t="shared" si="14"/>
        <v>31.54225484</v>
      </c>
      <c r="AC413" s="1">
        <f t="shared" si="15"/>
        <v>4.652753741</v>
      </c>
      <c r="AD413" s="1">
        <f t="shared" si="16"/>
        <v>50.06248758</v>
      </c>
      <c r="AE413" s="1">
        <f t="shared" si="17"/>
        <v>2.260493341</v>
      </c>
      <c r="AF413" s="1">
        <f t="shared" si="18"/>
        <v>4.515343624</v>
      </c>
      <c r="AG413" s="1">
        <f t="shared" si="19"/>
        <v>2.392260399</v>
      </c>
      <c r="AH413" s="1">
        <f t="shared" si="20"/>
        <v>-61.09401388</v>
      </c>
      <c r="AI413" s="1">
        <f t="shared" si="21"/>
        <v>-82.72123241</v>
      </c>
      <c r="AJ413" s="1">
        <f t="shared" si="22"/>
        <v>-6.395804718</v>
      </c>
      <c r="AK413" s="1">
        <f t="shared" si="23"/>
        <v>171.3034797</v>
      </c>
      <c r="AL413" s="1">
        <f t="shared" si="24"/>
        <v>6.481107911</v>
      </c>
      <c r="AM413" s="1">
        <f t="shared" si="25"/>
        <v>1.381084057</v>
      </c>
      <c r="AN413" s="1">
        <f t="shared" si="26"/>
        <v>6.363786204</v>
      </c>
      <c r="AO413" s="1">
        <v>408.6598518286454</v>
      </c>
      <c r="AP413" s="1">
        <v>400.8583454545455</v>
      </c>
      <c r="AQ413" s="1">
        <v>3.220081394583685E-4</v>
      </c>
      <c r="AR413" s="1">
        <v>65.06348940237615</v>
      </c>
      <c r="AS413" s="1">
        <f t="shared" si="27"/>
        <v>1.385351789</v>
      </c>
      <c r="AT413" s="1">
        <v>21.18003630873657</v>
      </c>
      <c r="AU413" s="1">
        <v>22.80285705882353</v>
      </c>
      <c r="AV413" s="1">
        <v>1.87657816579893E-4</v>
      </c>
      <c r="AW413" s="1">
        <v>88.1978465037305</v>
      </c>
      <c r="AX413" s="1">
        <v>0.0</v>
      </c>
      <c r="AY413" s="1">
        <v>0.0</v>
      </c>
      <c r="AZ413" s="1">
        <f t="shared" si="28"/>
        <v>1</v>
      </c>
      <c r="BA413" s="1">
        <f t="shared" si="29"/>
        <v>0</v>
      </c>
      <c r="BB413" s="1">
        <f t="shared" si="30"/>
        <v>51670.50902</v>
      </c>
      <c r="BC413" s="1">
        <f t="shared" si="31"/>
        <v>1999.996774</v>
      </c>
      <c r="BD413" s="1">
        <f t="shared" si="32"/>
        <v>1681.196796</v>
      </c>
      <c r="BE413" s="1">
        <f t="shared" si="33"/>
        <v>0.8405997537</v>
      </c>
      <c r="BF413" s="1">
        <f t="shared" si="34"/>
        <v>0.1607575247</v>
      </c>
      <c r="BG413" s="1">
        <v>6.0</v>
      </c>
      <c r="BH413" s="1">
        <v>0.5</v>
      </c>
      <c r="BI413" s="1" t="s">
        <v>352</v>
      </c>
      <c r="BJ413" s="1">
        <v>2.0</v>
      </c>
      <c r="BK413" s="1" t="b">
        <v>1</v>
      </c>
      <c r="BL413" s="1">
        <v>1.659799534E9</v>
      </c>
      <c r="BM413" s="1">
        <v>391.5546774193549</v>
      </c>
      <c r="BN413" s="1">
        <v>399.978870967742</v>
      </c>
      <c r="BO413" s="1">
        <v>22.79754193548387</v>
      </c>
      <c r="BP413" s="1">
        <v>21.17841935483871</v>
      </c>
      <c r="BQ413" s="1">
        <v>390.1276774193549</v>
      </c>
      <c r="BR413" s="1">
        <v>22.77254193548387</v>
      </c>
      <c r="BS413" s="1">
        <v>500.1222580645161</v>
      </c>
      <c r="BT413" s="1">
        <v>99.05502580645162</v>
      </c>
      <c r="BU413" s="1">
        <v>0.1001088806451613</v>
      </c>
      <c r="BV413" s="1">
        <v>31.01540967741935</v>
      </c>
      <c r="BW413" s="1">
        <v>31.54225483870967</v>
      </c>
      <c r="BX413" s="1">
        <v>999.9000000000003</v>
      </c>
      <c r="BY413" s="1">
        <v>0.0</v>
      </c>
      <c r="BZ413" s="1">
        <v>0.0</v>
      </c>
      <c r="CA413" s="1">
        <v>9996.93612903226</v>
      </c>
      <c r="CB413" s="1">
        <v>0.0</v>
      </c>
      <c r="CC413" s="1">
        <v>1384.427096774194</v>
      </c>
      <c r="CD413" s="1">
        <v>-8.26680193548387</v>
      </c>
      <c r="CE413" s="1">
        <v>400.8520967741935</v>
      </c>
      <c r="CF413" s="1">
        <v>408.6329677419355</v>
      </c>
      <c r="CG413" s="1">
        <v>1.623287741935484</v>
      </c>
      <c r="CH413" s="1">
        <v>399.978870967742</v>
      </c>
      <c r="CI413" s="1">
        <v>21.17841935483871</v>
      </c>
      <c r="CJ413" s="1">
        <v>2.258622580645161</v>
      </c>
      <c r="CK413" s="1">
        <v>2.097827741935484</v>
      </c>
      <c r="CL413" s="1">
        <v>19.3842935483871</v>
      </c>
      <c r="CM413" s="1">
        <v>18.2027064516129</v>
      </c>
      <c r="CN413" s="1">
        <v>1999.996774193549</v>
      </c>
      <c r="CO413" s="1">
        <v>0.9800070322580648</v>
      </c>
      <c r="CP413" s="1">
        <v>0.01999334193548387</v>
      </c>
      <c r="CQ413" s="1">
        <v>0.0</v>
      </c>
      <c r="CR413" s="1">
        <v>2.558806451612903</v>
      </c>
      <c r="CS413" s="1">
        <v>0.0</v>
      </c>
      <c r="CT413" s="1">
        <v>15889.40322580645</v>
      </c>
      <c r="CU413" s="1">
        <v>17412.31612903226</v>
      </c>
      <c r="CV413" s="1">
        <v>42.25799999999999</v>
      </c>
      <c r="CW413" s="1">
        <v>43.78599999999999</v>
      </c>
      <c r="CX413" s="1">
        <v>42.32825806451613</v>
      </c>
      <c r="CY413" s="1">
        <v>42.02399999999997</v>
      </c>
      <c r="CZ413" s="1">
        <v>42.35264516129033</v>
      </c>
      <c r="DA413" s="1">
        <v>1960.014838709677</v>
      </c>
      <c r="DB413" s="1">
        <v>39.98354838709677</v>
      </c>
      <c r="DC413" s="1">
        <v>0.0</v>
      </c>
      <c r="DD413" s="1">
        <v>1.6597995411E9</v>
      </c>
      <c r="DE413" s="1">
        <v>0.0</v>
      </c>
      <c r="DF413" s="1">
        <v>1.6597995685E9</v>
      </c>
      <c r="DG413" s="1" t="s">
        <v>1134</v>
      </c>
      <c r="DH413" s="1">
        <v>1.659799563E9</v>
      </c>
      <c r="DI413" s="1">
        <v>1.6597995685E9</v>
      </c>
      <c r="DJ413" s="1">
        <v>7.0</v>
      </c>
      <c r="DK413" s="1">
        <v>-0.175</v>
      </c>
      <c r="DL413" s="1">
        <v>-0.002</v>
      </c>
      <c r="DM413" s="1">
        <v>1.427</v>
      </c>
      <c r="DN413" s="1">
        <v>0.025</v>
      </c>
      <c r="DO413" s="1">
        <v>400.0</v>
      </c>
      <c r="DP413" s="1">
        <v>21.0</v>
      </c>
      <c r="DQ413" s="1">
        <v>0.2</v>
      </c>
      <c r="DR413" s="1">
        <v>0.06</v>
      </c>
      <c r="DS413" s="1">
        <v>6.353924377943016</v>
      </c>
      <c r="DT413" s="1">
        <v>-0.09394577898407178</v>
      </c>
      <c r="DU413" s="1">
        <v>0.04571324428906619</v>
      </c>
      <c r="DV413" s="1">
        <v>1.0</v>
      </c>
      <c r="DW413" s="1">
        <v>-8.274516341463414</v>
      </c>
      <c r="DX413" s="1">
        <v>-0.1777649477351868</v>
      </c>
      <c r="DY413" s="1">
        <v>0.05923991604035894</v>
      </c>
      <c r="DZ413" s="1">
        <v>1.0</v>
      </c>
      <c r="EA413" s="1">
        <v>1.621944390243902</v>
      </c>
      <c r="EB413" s="1">
        <v>0.07725700348431873</v>
      </c>
      <c r="EC413" s="1">
        <v>0.01215333459184632</v>
      </c>
      <c r="ED413" s="1">
        <v>1.0</v>
      </c>
      <c r="EE413" s="1">
        <v>2.391805306134393</v>
      </c>
      <c r="EF413" s="1">
        <v>0.003999169717856056</v>
      </c>
      <c r="EG413" s="1">
        <v>0.001274263643620887</v>
      </c>
      <c r="EH413" s="1">
        <v>1.0</v>
      </c>
      <c r="EI413" s="1">
        <v>0.05591597788170182</v>
      </c>
      <c r="EJ413" s="1">
        <v>-6.718224832716294E-4</v>
      </c>
      <c r="EK413" s="1">
        <v>6.490689823026518E-5</v>
      </c>
      <c r="EL413" s="1">
        <v>1.0</v>
      </c>
      <c r="EM413" s="1">
        <v>5.0</v>
      </c>
      <c r="EN413" s="1">
        <v>5.0</v>
      </c>
      <c r="EO413" s="1" t="s">
        <v>354</v>
      </c>
      <c r="EP413" s="1">
        <v>2.94237</v>
      </c>
      <c r="EQ413" s="1">
        <v>2.80159</v>
      </c>
      <c r="ER413" s="1">
        <v>0.0859269</v>
      </c>
      <c r="ES413" s="1">
        <v>0.0874204</v>
      </c>
      <c r="ET413" s="1">
        <v>0.103486</v>
      </c>
      <c r="EU413" s="1">
        <v>0.0981324</v>
      </c>
      <c r="EV413" s="1">
        <v>18764.9</v>
      </c>
      <c r="EW413" s="1">
        <v>19645.2</v>
      </c>
      <c r="EX413" s="1">
        <v>23875.9</v>
      </c>
      <c r="EY413" s="1">
        <v>25054.9</v>
      </c>
      <c r="EZ413" s="1">
        <v>34262.9</v>
      </c>
      <c r="FA413" s="1">
        <v>36083.8</v>
      </c>
      <c r="FB413" s="1">
        <v>43535.0</v>
      </c>
      <c r="FC413" s="1">
        <v>46317.3</v>
      </c>
      <c r="FD413" s="1">
        <v>1.96318</v>
      </c>
      <c r="FE413" s="1">
        <v>1.83323</v>
      </c>
      <c r="FF413" s="1">
        <v>0.0728294</v>
      </c>
      <c r="FG413" s="1">
        <v>0.0</v>
      </c>
      <c r="FH413" s="1">
        <v>30.3679</v>
      </c>
      <c r="FI413" s="1">
        <v>999.9</v>
      </c>
      <c r="FJ413" s="1">
        <v>54.3</v>
      </c>
      <c r="FK413" s="1">
        <v>35.9</v>
      </c>
      <c r="FL413" s="1">
        <v>32.5398</v>
      </c>
      <c r="FM413" s="1">
        <v>64.0871</v>
      </c>
      <c r="FN413" s="1">
        <v>25.2764</v>
      </c>
      <c r="FO413" s="1">
        <v>1.0</v>
      </c>
      <c r="FP413" s="1">
        <v>0.424784</v>
      </c>
      <c r="FQ413" s="1">
        <v>2.81971</v>
      </c>
      <c r="FR413" s="1">
        <v>20.2996</v>
      </c>
      <c r="FS413" s="1">
        <v>5.21894</v>
      </c>
      <c r="FT413" s="1">
        <v>11.9081</v>
      </c>
      <c r="FU413" s="1">
        <v>5.0051</v>
      </c>
      <c r="FV413" s="1">
        <v>3.291</v>
      </c>
      <c r="FW413" s="1">
        <v>9999.0</v>
      </c>
      <c r="FX413" s="1">
        <v>9999.0</v>
      </c>
      <c r="FY413" s="1">
        <v>9999.0</v>
      </c>
      <c r="FZ413" s="1">
        <v>999.9</v>
      </c>
      <c r="GA413" s="1">
        <v>1.85958</v>
      </c>
      <c r="GB413" s="1">
        <v>1.85454</v>
      </c>
      <c r="GC413" s="1">
        <v>1.85775</v>
      </c>
      <c r="GD413" s="1">
        <v>1.85613</v>
      </c>
      <c r="GE413" s="1">
        <v>1.8549</v>
      </c>
      <c r="GF413" s="1">
        <v>1.85455</v>
      </c>
      <c r="GG413" s="1">
        <v>1.85325</v>
      </c>
      <c r="GH413" s="1">
        <v>1.85638</v>
      </c>
      <c r="GI413" s="1">
        <v>0.0</v>
      </c>
      <c r="GJ413" s="1">
        <v>0.0</v>
      </c>
      <c r="GK413" s="1">
        <v>0.0</v>
      </c>
      <c r="GL413" s="1">
        <v>0.0</v>
      </c>
      <c r="GM413" s="1" t="s">
        <v>355</v>
      </c>
      <c r="GN413" s="1" t="s">
        <v>356</v>
      </c>
      <c r="GO413" s="1" t="s">
        <v>357</v>
      </c>
      <c r="GP413" s="1" t="s">
        <v>357</v>
      </c>
      <c r="GQ413" s="1" t="s">
        <v>357</v>
      </c>
      <c r="GR413" s="1" t="s">
        <v>357</v>
      </c>
      <c r="GS413" s="1">
        <v>0.0</v>
      </c>
      <c r="GT413" s="1">
        <v>100.0</v>
      </c>
      <c r="GU413" s="1">
        <v>100.0</v>
      </c>
      <c r="GV413" s="1">
        <v>1.427</v>
      </c>
      <c r="GW413" s="1">
        <v>0.025</v>
      </c>
      <c r="GX413" s="1">
        <v>0.6008974061102859</v>
      </c>
      <c r="GY413" s="1">
        <v>0.003023906125278789</v>
      </c>
      <c r="GZ413" s="1">
        <v>-1.398580452151984E-6</v>
      </c>
      <c r="HA413" s="1">
        <v>2.803037836604737E-10</v>
      </c>
      <c r="HB413" s="1">
        <v>-0.05362007271164437</v>
      </c>
      <c r="HC413" s="1">
        <v>0.009965371539748925</v>
      </c>
      <c r="HD413" s="1">
        <v>-4.563662031605912E-4</v>
      </c>
      <c r="HE413" s="1">
        <v>7.83371007442278E-6</v>
      </c>
      <c r="HF413" s="1">
        <v>0.0</v>
      </c>
      <c r="HG413" s="1">
        <v>2134.0</v>
      </c>
      <c r="HH413" s="1">
        <v>2.0</v>
      </c>
      <c r="HI413" s="1">
        <v>25.0</v>
      </c>
      <c r="HJ413" s="1">
        <v>9.4</v>
      </c>
      <c r="HK413" s="1">
        <v>9.4</v>
      </c>
      <c r="HL413" s="1">
        <v>1.02295</v>
      </c>
      <c r="HM413" s="1">
        <v>2.36572</v>
      </c>
      <c r="HN413" s="1">
        <v>1.4978</v>
      </c>
      <c r="HO413" s="1">
        <v>2.30713</v>
      </c>
      <c r="HP413" s="1">
        <v>1.54785</v>
      </c>
      <c r="HQ413" s="1">
        <v>2.30957</v>
      </c>
      <c r="HR413" s="1">
        <v>39.0683</v>
      </c>
      <c r="HS413" s="1">
        <v>14.6486</v>
      </c>
      <c r="HT413" s="1">
        <v>18.0</v>
      </c>
      <c r="HU413" s="1">
        <v>503.23</v>
      </c>
      <c r="HV413" s="1">
        <v>483.678</v>
      </c>
      <c r="HW413" s="1">
        <v>26.0533</v>
      </c>
      <c r="HX413" s="1">
        <v>32.3861</v>
      </c>
      <c r="HY413" s="1">
        <v>30.0012</v>
      </c>
      <c r="HZ413" s="1">
        <v>32.139</v>
      </c>
      <c r="IA413" s="1">
        <v>32.2478</v>
      </c>
      <c r="IB413" s="1">
        <v>20.4889</v>
      </c>
      <c r="IC413" s="1">
        <v>37.8129</v>
      </c>
      <c r="ID413" s="1">
        <v>0.0</v>
      </c>
      <c r="IE413" s="1">
        <v>26.0404</v>
      </c>
      <c r="IF413" s="1">
        <v>400.0</v>
      </c>
      <c r="IG413" s="1">
        <v>21.0871</v>
      </c>
      <c r="IH413" s="1">
        <v>100.668</v>
      </c>
      <c r="II413" s="1">
        <v>100.38</v>
      </c>
      <c r="IJ413" s="1" t="s">
        <v>358</v>
      </c>
    </row>
    <row r="414" ht="15.75" customHeight="1">
      <c r="A414" s="1">
        <v>398.0</v>
      </c>
      <c r="B414" s="1">
        <v>1.659800473E9</v>
      </c>
      <c r="C414" s="1">
        <v>4331.5</v>
      </c>
      <c r="D414" s="1" t="s">
        <v>1135</v>
      </c>
      <c r="E414" s="1" t="s">
        <v>1136</v>
      </c>
      <c r="F414" s="1">
        <v>1.0</v>
      </c>
      <c r="G414" s="1" t="s">
        <v>346</v>
      </c>
      <c r="H414" s="1" t="s">
        <v>347</v>
      </c>
      <c r="I414" s="1" t="s">
        <v>348</v>
      </c>
      <c r="J414" s="1" t="s">
        <v>349</v>
      </c>
      <c r="K414" s="1" t="s">
        <v>350</v>
      </c>
      <c r="L414" s="1" t="s">
        <v>346</v>
      </c>
      <c r="M414" s="1" t="s">
        <v>1121</v>
      </c>
      <c r="N414" s="1">
        <v>1.65980046525E9</v>
      </c>
      <c r="O414" s="1">
        <f t="shared" si="1"/>
        <v>0.001324621647</v>
      </c>
      <c r="P414" s="1">
        <f t="shared" si="2"/>
        <v>1.324621647</v>
      </c>
      <c r="Q414" s="1">
        <f t="shared" si="3"/>
        <v>10.03819044</v>
      </c>
      <c r="R414" s="1">
        <f t="shared" si="4"/>
        <v>587.0193333</v>
      </c>
      <c r="S414" s="1">
        <f t="shared" si="5"/>
        <v>268.4588274</v>
      </c>
      <c r="T414" s="1">
        <f t="shared" si="6"/>
        <v>26.61681883</v>
      </c>
      <c r="U414" s="1">
        <f t="shared" si="7"/>
        <v>58.201056</v>
      </c>
      <c r="V414" s="1">
        <f t="shared" si="8"/>
        <v>0.0537306193</v>
      </c>
      <c r="W414" s="1">
        <f t="shared" si="9"/>
        <v>2.912486919</v>
      </c>
      <c r="X414" s="1">
        <f t="shared" si="10"/>
        <v>0.05318595491</v>
      </c>
      <c r="Y414" s="1">
        <f t="shared" si="11"/>
        <v>0.03328969753</v>
      </c>
      <c r="Z414" s="1">
        <f t="shared" si="12"/>
        <v>321.5209946</v>
      </c>
      <c r="AA414" s="1">
        <f t="shared" si="13"/>
        <v>32.5454676</v>
      </c>
      <c r="AB414" s="1">
        <f t="shared" si="14"/>
        <v>31.49575333</v>
      </c>
      <c r="AC414" s="1">
        <f t="shared" si="15"/>
        <v>4.640480582</v>
      </c>
      <c r="AD414" s="1">
        <f t="shared" si="16"/>
        <v>50.05996401</v>
      </c>
      <c r="AE414" s="1">
        <f t="shared" si="17"/>
        <v>2.257076966</v>
      </c>
      <c r="AF414" s="1">
        <f t="shared" si="18"/>
        <v>4.508746681</v>
      </c>
      <c r="AG414" s="1">
        <f t="shared" si="19"/>
        <v>2.383403616</v>
      </c>
      <c r="AH414" s="1">
        <f t="shared" si="20"/>
        <v>-58.41581462</v>
      </c>
      <c r="AI414" s="1">
        <f t="shared" si="21"/>
        <v>-79.44901177</v>
      </c>
      <c r="AJ414" s="1">
        <f t="shared" si="22"/>
        <v>-6.140401667</v>
      </c>
      <c r="AK414" s="1">
        <f t="shared" si="23"/>
        <v>177.5157665</v>
      </c>
      <c r="AL414" s="1">
        <f t="shared" si="24"/>
        <v>10.04911911</v>
      </c>
      <c r="AM414" s="1">
        <f t="shared" si="25"/>
        <v>1.321693815</v>
      </c>
      <c r="AN414" s="1">
        <f t="shared" si="26"/>
        <v>10.03819044</v>
      </c>
      <c r="AO414" s="1">
        <v>613.0214979112676</v>
      </c>
      <c r="AP414" s="1">
        <v>600.721903030303</v>
      </c>
      <c r="AQ414" s="1">
        <v>-7.715333561878705E-4</v>
      </c>
      <c r="AR414" s="1">
        <v>65.28108308979905</v>
      </c>
      <c r="AS414" s="1">
        <f t="shared" si="27"/>
        <v>1.324621647</v>
      </c>
      <c r="AT414" s="1">
        <v>21.21570061460895</v>
      </c>
      <c r="AU414" s="1">
        <v>22.76864945054946</v>
      </c>
      <c r="AV414" s="1">
        <v>-3.257464467191003E-6</v>
      </c>
      <c r="AW414" s="1">
        <v>86.79814400713599</v>
      </c>
      <c r="AX414" s="1">
        <v>0.0</v>
      </c>
      <c r="AY414" s="1">
        <v>0.0</v>
      </c>
      <c r="AZ414" s="1">
        <f t="shared" si="28"/>
        <v>1</v>
      </c>
      <c r="BA414" s="1">
        <f t="shared" si="29"/>
        <v>0</v>
      </c>
      <c r="BB414" s="1">
        <f t="shared" si="30"/>
        <v>51677.62162</v>
      </c>
      <c r="BC414" s="1">
        <f t="shared" si="31"/>
        <v>2000.027667</v>
      </c>
      <c r="BD414" s="1">
        <f t="shared" si="32"/>
        <v>1681.22354</v>
      </c>
      <c r="BE414" s="1">
        <f t="shared" si="33"/>
        <v>0.8406001417</v>
      </c>
      <c r="BF414" s="1">
        <f t="shared" si="34"/>
        <v>0.1607582735</v>
      </c>
      <c r="BG414" s="1">
        <v>6.0</v>
      </c>
      <c r="BH414" s="1">
        <v>0.5</v>
      </c>
      <c r="BI414" s="1" t="s">
        <v>352</v>
      </c>
      <c r="BJ414" s="1">
        <v>2.0</v>
      </c>
      <c r="BK414" s="1" t="b">
        <v>1</v>
      </c>
      <c r="BL414" s="1">
        <v>1.65980046525E9</v>
      </c>
      <c r="BM414" s="1">
        <v>587.0193333333333</v>
      </c>
      <c r="BN414" s="1">
        <v>600.0057333333334</v>
      </c>
      <c r="BO414" s="1">
        <v>22.76501333333334</v>
      </c>
      <c r="BP414" s="1">
        <v>21.21551333333333</v>
      </c>
      <c r="BQ414" s="1">
        <v>585.2733333333333</v>
      </c>
      <c r="BR414" s="1">
        <v>22.74101333333333</v>
      </c>
      <c r="BS414" s="1">
        <v>500.1376333333334</v>
      </c>
      <c r="BT414" s="1">
        <v>99.04664666666665</v>
      </c>
      <c r="BU414" s="1">
        <v>0.10009807</v>
      </c>
      <c r="BV414" s="1">
        <v>30.98976666666667</v>
      </c>
      <c r="BW414" s="1">
        <v>31.49575333333333</v>
      </c>
      <c r="BX414" s="1">
        <v>999.9000000000002</v>
      </c>
      <c r="BY414" s="1">
        <v>0.0</v>
      </c>
      <c r="BZ414" s="1">
        <v>0.0</v>
      </c>
      <c r="CA414" s="1">
        <v>9998.373333333333</v>
      </c>
      <c r="CB414" s="1">
        <v>0.0</v>
      </c>
      <c r="CC414" s="1">
        <v>487.4637333333333</v>
      </c>
      <c r="CD414" s="1">
        <v>-12.96217</v>
      </c>
      <c r="CE414" s="1">
        <v>600.7181666666668</v>
      </c>
      <c r="CF414" s="1">
        <v>613.0110666666666</v>
      </c>
      <c r="CG414" s="1">
        <v>1.548356</v>
      </c>
      <c r="CH414" s="1">
        <v>600.0057333333334</v>
      </c>
      <c r="CI414" s="1">
        <v>21.21551333333333</v>
      </c>
      <c r="CJ414" s="1">
        <v>2.254685666666667</v>
      </c>
      <c r="CK414" s="1">
        <v>2.101326333333333</v>
      </c>
      <c r="CL414" s="1">
        <v>19.35624333333334</v>
      </c>
      <c r="CM414" s="1">
        <v>18.22922333333333</v>
      </c>
      <c r="CN414" s="1">
        <v>2000.027666666666</v>
      </c>
      <c r="CO414" s="1">
        <v>0.9799964</v>
      </c>
      <c r="CP414" s="1">
        <v>0.02000371333333333</v>
      </c>
      <c r="CQ414" s="1">
        <v>0.0</v>
      </c>
      <c r="CR414" s="1">
        <v>2.727699999999999</v>
      </c>
      <c r="CS414" s="1">
        <v>0.0</v>
      </c>
      <c r="CT414" s="1">
        <v>15643.18</v>
      </c>
      <c r="CU414" s="1">
        <v>17412.55333333334</v>
      </c>
      <c r="CV414" s="1">
        <v>42.75</v>
      </c>
      <c r="CW414" s="1">
        <v>44.32039999999997</v>
      </c>
      <c r="CX414" s="1">
        <v>42.81199999999998</v>
      </c>
      <c r="CY414" s="1">
        <v>42.5</v>
      </c>
      <c r="CZ414" s="1">
        <v>42.81199999999998</v>
      </c>
      <c r="DA414" s="1">
        <v>1960.017666666667</v>
      </c>
      <c r="DB414" s="1">
        <v>40.01</v>
      </c>
      <c r="DC414" s="1">
        <v>0.0</v>
      </c>
      <c r="DD414" s="1">
        <v>1.6598004723E9</v>
      </c>
      <c r="DE414" s="1">
        <v>0.0</v>
      </c>
      <c r="DF414" s="1">
        <v>1.659800498E9</v>
      </c>
      <c r="DG414" s="1" t="s">
        <v>1137</v>
      </c>
      <c r="DH414" s="1">
        <v>1.659800498E9</v>
      </c>
      <c r="DI414" s="1">
        <v>1.659800494E9</v>
      </c>
      <c r="DJ414" s="1">
        <v>9.0</v>
      </c>
      <c r="DK414" s="1">
        <v>-0.046</v>
      </c>
      <c r="DL414" s="1">
        <v>0.003</v>
      </c>
      <c r="DM414" s="1">
        <v>1.746</v>
      </c>
      <c r="DN414" s="1">
        <v>0.024</v>
      </c>
      <c r="DO414" s="1">
        <v>600.0</v>
      </c>
      <c r="DP414" s="1">
        <v>21.0</v>
      </c>
      <c r="DQ414" s="1">
        <v>0.17</v>
      </c>
      <c r="DR414" s="1">
        <v>0.09</v>
      </c>
      <c r="DS414" s="1">
        <v>10.01173508270633</v>
      </c>
      <c r="DT414" s="1">
        <v>-0.02724055624692854</v>
      </c>
      <c r="DU414" s="1">
        <v>0.09321031275658116</v>
      </c>
      <c r="DV414" s="1">
        <v>1.0</v>
      </c>
      <c r="DW414" s="1">
        <v>-12.95361707317073</v>
      </c>
      <c r="DX414" s="1">
        <v>-0.1184111498257865</v>
      </c>
      <c r="DY414" s="1">
        <v>0.04351114184441036</v>
      </c>
      <c r="DZ414" s="1">
        <v>1.0</v>
      </c>
      <c r="EA414" s="1">
        <v>1.547678536585366</v>
      </c>
      <c r="EB414" s="1">
        <v>0.00876041811846402</v>
      </c>
      <c r="EC414" s="1">
        <v>0.002317455039136168</v>
      </c>
      <c r="ED414" s="1">
        <v>1.0</v>
      </c>
      <c r="EE414" s="1">
        <v>2.384453831963342</v>
      </c>
      <c r="EF414" s="1">
        <v>-0.04653228662427721</v>
      </c>
      <c r="EG414" s="1">
        <v>0.00364092473913172</v>
      </c>
      <c r="EH414" s="1">
        <v>1.0</v>
      </c>
      <c r="EI414" s="1">
        <v>0.05350432255694108</v>
      </c>
      <c r="EJ414" s="1">
        <v>0.001137288249815998</v>
      </c>
      <c r="EK414" s="1">
        <v>9.419621931734737E-5</v>
      </c>
      <c r="EL414" s="1">
        <v>1.0</v>
      </c>
      <c r="EM414" s="1">
        <v>5.0</v>
      </c>
      <c r="EN414" s="1">
        <v>5.0</v>
      </c>
      <c r="EO414" s="1" t="s">
        <v>354</v>
      </c>
      <c r="EP414" s="1">
        <v>2.9417</v>
      </c>
      <c r="EQ414" s="1">
        <v>2.80124</v>
      </c>
      <c r="ER414" s="1">
        <v>0.115677</v>
      </c>
      <c r="ES414" s="1">
        <v>0.117522</v>
      </c>
      <c r="ET414" s="1">
        <v>0.103228</v>
      </c>
      <c r="EU414" s="1">
        <v>0.0981636</v>
      </c>
      <c r="EV414" s="1">
        <v>18132.9</v>
      </c>
      <c r="EW414" s="1">
        <v>18974.5</v>
      </c>
      <c r="EX414" s="1">
        <v>23851.4</v>
      </c>
      <c r="EY414" s="1">
        <v>25029.0</v>
      </c>
      <c r="EZ414" s="1">
        <v>34241.8</v>
      </c>
      <c r="FA414" s="1">
        <v>36048.2</v>
      </c>
      <c r="FB414" s="1">
        <v>43495.4</v>
      </c>
      <c r="FC414" s="1">
        <v>46270.9</v>
      </c>
      <c r="FD414" s="1">
        <v>1.95592</v>
      </c>
      <c r="FE414" s="1">
        <v>1.81947</v>
      </c>
      <c r="FF414" s="1">
        <v>0.0730716</v>
      </c>
      <c r="FG414" s="1">
        <v>0.0</v>
      </c>
      <c r="FH414" s="1">
        <v>30.2932</v>
      </c>
      <c r="FI414" s="1">
        <v>999.9</v>
      </c>
      <c r="FJ414" s="1">
        <v>54.2</v>
      </c>
      <c r="FK414" s="1">
        <v>36.5</v>
      </c>
      <c r="FL414" s="1">
        <v>33.5724</v>
      </c>
      <c r="FM414" s="1">
        <v>64.0768</v>
      </c>
      <c r="FN414" s="1">
        <v>25.8373</v>
      </c>
      <c r="FO414" s="1">
        <v>1.0</v>
      </c>
      <c r="FP414" s="1">
        <v>0.472762</v>
      </c>
      <c r="FQ414" s="1">
        <v>2.32282</v>
      </c>
      <c r="FR414" s="1">
        <v>20.3072</v>
      </c>
      <c r="FS414" s="1">
        <v>5.21924</v>
      </c>
      <c r="FT414" s="1">
        <v>11.9077</v>
      </c>
      <c r="FU414" s="1">
        <v>5.00535</v>
      </c>
      <c r="FV414" s="1">
        <v>3.29105</v>
      </c>
      <c r="FW414" s="1">
        <v>9999.0</v>
      </c>
      <c r="FX414" s="1">
        <v>9999.0</v>
      </c>
      <c r="FY414" s="1">
        <v>9999.0</v>
      </c>
      <c r="FZ414" s="1">
        <v>999.9</v>
      </c>
      <c r="GA414" s="1">
        <v>1.85959</v>
      </c>
      <c r="GB414" s="1">
        <v>1.85455</v>
      </c>
      <c r="GC414" s="1">
        <v>1.85776</v>
      </c>
      <c r="GD414" s="1">
        <v>1.85621</v>
      </c>
      <c r="GE414" s="1">
        <v>1.85496</v>
      </c>
      <c r="GF414" s="1">
        <v>1.85456</v>
      </c>
      <c r="GG414" s="1">
        <v>1.85332</v>
      </c>
      <c r="GH414" s="1">
        <v>1.85638</v>
      </c>
      <c r="GI414" s="1">
        <v>0.0</v>
      </c>
      <c r="GJ414" s="1">
        <v>0.0</v>
      </c>
      <c r="GK414" s="1">
        <v>0.0</v>
      </c>
      <c r="GL414" s="1">
        <v>0.0</v>
      </c>
      <c r="GM414" s="1" t="s">
        <v>355</v>
      </c>
      <c r="GN414" s="1" t="s">
        <v>356</v>
      </c>
      <c r="GO414" s="1" t="s">
        <v>357</v>
      </c>
      <c r="GP414" s="1" t="s">
        <v>357</v>
      </c>
      <c r="GQ414" s="1" t="s">
        <v>357</v>
      </c>
      <c r="GR414" s="1" t="s">
        <v>357</v>
      </c>
      <c r="GS414" s="1">
        <v>0.0</v>
      </c>
      <c r="GT414" s="1">
        <v>100.0</v>
      </c>
      <c r="GU414" s="1">
        <v>100.0</v>
      </c>
      <c r="GV414" s="1">
        <v>1.746</v>
      </c>
      <c r="GW414" s="1">
        <v>0.024</v>
      </c>
      <c r="GX414" s="1">
        <v>0.4231741152002996</v>
      </c>
      <c r="GY414" s="1">
        <v>0.003023906125278789</v>
      </c>
      <c r="GZ414" s="1">
        <v>-1.398580452151984E-6</v>
      </c>
      <c r="HA414" s="1">
        <v>2.803037836604737E-10</v>
      </c>
      <c r="HB414" s="1">
        <v>-0.0598851152472485</v>
      </c>
      <c r="HC414" s="1">
        <v>0.009965371539748925</v>
      </c>
      <c r="HD414" s="1">
        <v>-4.563662031605912E-4</v>
      </c>
      <c r="HE414" s="1">
        <v>7.83371007442278E-6</v>
      </c>
      <c r="HF414" s="1">
        <v>0.0</v>
      </c>
      <c r="HG414" s="1">
        <v>2134.0</v>
      </c>
      <c r="HH414" s="1">
        <v>2.0</v>
      </c>
      <c r="HI414" s="1">
        <v>25.0</v>
      </c>
      <c r="HJ414" s="1">
        <v>4.4</v>
      </c>
      <c r="HK414" s="1">
        <v>4.6</v>
      </c>
      <c r="HL414" s="1">
        <v>1.41724</v>
      </c>
      <c r="HM414" s="1">
        <v>2.3584</v>
      </c>
      <c r="HN414" s="1">
        <v>1.4978</v>
      </c>
      <c r="HO414" s="1">
        <v>2.30591</v>
      </c>
      <c r="HP414" s="1">
        <v>1.54785</v>
      </c>
      <c r="HQ414" s="1">
        <v>2.24731</v>
      </c>
      <c r="HR414" s="1">
        <v>39.6167</v>
      </c>
      <c r="HS414" s="1">
        <v>14.4735</v>
      </c>
      <c r="HT414" s="1">
        <v>18.0</v>
      </c>
      <c r="HU414" s="1">
        <v>503.707</v>
      </c>
      <c r="HV414" s="1">
        <v>479.615</v>
      </c>
      <c r="HW414" s="1">
        <v>26.3964</v>
      </c>
      <c r="HX414" s="1">
        <v>33.0164</v>
      </c>
      <c r="HY414" s="1">
        <v>30.0001</v>
      </c>
      <c r="HZ414" s="1">
        <v>32.8103</v>
      </c>
      <c r="IA414" s="1">
        <v>32.9093</v>
      </c>
      <c r="IB414" s="1">
        <v>28.3799</v>
      </c>
      <c r="IC414" s="1">
        <v>39.4151</v>
      </c>
      <c r="ID414" s="1">
        <v>0.0</v>
      </c>
      <c r="IE414" s="1">
        <v>26.387</v>
      </c>
      <c r="IF414" s="1">
        <v>600.0</v>
      </c>
      <c r="IG414" s="1">
        <v>21.213</v>
      </c>
      <c r="IH414" s="1">
        <v>100.573</v>
      </c>
      <c r="II414" s="1">
        <v>100.279</v>
      </c>
      <c r="IJ414" s="1" t="s">
        <v>358</v>
      </c>
    </row>
    <row r="415" ht="15.75" customHeight="1">
      <c r="A415" s="1">
        <v>399.0</v>
      </c>
      <c r="B415" s="1">
        <v>1.6598032865E9</v>
      </c>
      <c r="C415" s="1">
        <v>7145.0</v>
      </c>
      <c r="D415" s="1" t="s">
        <v>1138</v>
      </c>
      <c r="E415" s="1" t="s">
        <v>1139</v>
      </c>
      <c r="F415" s="1">
        <v>1.0</v>
      </c>
      <c r="G415" s="1" t="s">
        <v>346</v>
      </c>
      <c r="H415" s="1" t="s">
        <v>347</v>
      </c>
      <c r="I415" s="1" t="s">
        <v>348</v>
      </c>
      <c r="J415" s="1" t="s">
        <v>349</v>
      </c>
      <c r="K415" s="1" t="s">
        <v>350</v>
      </c>
      <c r="L415" s="1" t="s">
        <v>346</v>
      </c>
      <c r="M415" s="1" t="s">
        <v>1121</v>
      </c>
      <c r="N415" s="1">
        <v>1.65980327875E9</v>
      </c>
      <c r="O415" s="1">
        <f t="shared" si="1"/>
        <v>0.001127164037</v>
      </c>
      <c r="P415" s="1">
        <f t="shared" si="2"/>
        <v>1.127164037</v>
      </c>
      <c r="Q415" s="1">
        <f t="shared" si="3"/>
        <v>13.85552353</v>
      </c>
      <c r="R415" s="1">
        <f t="shared" si="4"/>
        <v>781.8378333</v>
      </c>
      <c r="S415" s="1">
        <f t="shared" si="5"/>
        <v>360.834221</v>
      </c>
      <c r="T415" s="1">
        <f t="shared" si="6"/>
        <v>35.7563899</v>
      </c>
      <c r="U415" s="1">
        <f t="shared" si="7"/>
        <v>77.47518606</v>
      </c>
      <c r="V415" s="1">
        <f t="shared" si="8"/>
        <v>0.05560476316</v>
      </c>
      <c r="W415" s="1">
        <f t="shared" si="9"/>
        <v>2.911868299</v>
      </c>
      <c r="X415" s="1">
        <f t="shared" si="10"/>
        <v>0.05502153986</v>
      </c>
      <c r="Y415" s="1">
        <f t="shared" si="11"/>
        <v>0.03444035284</v>
      </c>
      <c r="Z415" s="1">
        <f t="shared" si="12"/>
        <v>321.5107332</v>
      </c>
      <c r="AA415" s="1">
        <f t="shared" si="13"/>
        <v>32.65890879</v>
      </c>
      <c r="AB415" s="1">
        <f t="shared" si="14"/>
        <v>31.59996333</v>
      </c>
      <c r="AC415" s="1">
        <f t="shared" si="15"/>
        <v>4.668024061</v>
      </c>
      <c r="AD415" s="1">
        <f t="shared" si="16"/>
        <v>59.97398647</v>
      </c>
      <c r="AE415" s="1">
        <f t="shared" si="17"/>
        <v>2.713613633</v>
      </c>
      <c r="AF415" s="1">
        <f t="shared" si="18"/>
        <v>4.524651091</v>
      </c>
      <c r="AG415" s="1">
        <f t="shared" si="19"/>
        <v>1.954410427</v>
      </c>
      <c r="AH415" s="1">
        <f t="shared" si="20"/>
        <v>-49.70793404</v>
      </c>
      <c r="AI415" s="1">
        <f t="shared" si="21"/>
        <v>-86.09508817</v>
      </c>
      <c r="AJ415" s="1">
        <f t="shared" si="22"/>
        <v>-6.660921309</v>
      </c>
      <c r="AK415" s="1">
        <f t="shared" si="23"/>
        <v>179.0467897</v>
      </c>
      <c r="AL415" s="1">
        <f t="shared" si="24"/>
        <v>14.2761343</v>
      </c>
      <c r="AM415" s="1">
        <f t="shared" si="25"/>
        <v>1.110585981</v>
      </c>
      <c r="AN415" s="1">
        <f t="shared" si="26"/>
        <v>13.85552353</v>
      </c>
      <c r="AO415" s="1">
        <v>821.4847553098627</v>
      </c>
      <c r="AP415" s="1">
        <v>804.0863212121208</v>
      </c>
      <c r="AQ415" s="1">
        <v>0.0647369301518029</v>
      </c>
      <c r="AR415" s="1">
        <v>65.31587649170122</v>
      </c>
      <c r="AS415" s="1">
        <f t="shared" si="27"/>
        <v>1.127164037</v>
      </c>
      <c r="AT415" s="1">
        <v>26.09040965305147</v>
      </c>
      <c r="AU415" s="1">
        <v>27.40524835164836</v>
      </c>
      <c r="AV415" s="1">
        <v>5.064504657741825E-5</v>
      </c>
      <c r="AW415" s="1">
        <v>86.6576451584076</v>
      </c>
      <c r="AX415" s="1">
        <v>0.0</v>
      </c>
      <c r="AY415" s="1">
        <v>0.0</v>
      </c>
      <c r="AZ415" s="1">
        <f t="shared" si="28"/>
        <v>1</v>
      </c>
      <c r="BA415" s="1">
        <f t="shared" si="29"/>
        <v>0</v>
      </c>
      <c r="BB415" s="1">
        <f t="shared" si="30"/>
        <v>51648.46151</v>
      </c>
      <c r="BC415" s="1">
        <f t="shared" si="31"/>
        <v>1999.967</v>
      </c>
      <c r="BD415" s="1">
        <f t="shared" si="32"/>
        <v>1681.17228</v>
      </c>
      <c r="BE415" s="1">
        <f t="shared" si="33"/>
        <v>0.8406000099</v>
      </c>
      <c r="BF415" s="1">
        <f t="shared" si="34"/>
        <v>0.1607580191</v>
      </c>
      <c r="BG415" s="1">
        <v>6.0</v>
      </c>
      <c r="BH415" s="1">
        <v>0.5</v>
      </c>
      <c r="BI415" s="1" t="s">
        <v>352</v>
      </c>
      <c r="BJ415" s="1">
        <v>2.0</v>
      </c>
      <c r="BK415" s="1" t="b">
        <v>1</v>
      </c>
      <c r="BL415" s="1">
        <v>1.65980327875E9</v>
      </c>
      <c r="BM415" s="1">
        <v>781.8378333333333</v>
      </c>
      <c r="BN415" s="1">
        <v>800.0063666666667</v>
      </c>
      <c r="BO415" s="1">
        <v>27.38432666666667</v>
      </c>
      <c r="BP415" s="1">
        <v>26.08846</v>
      </c>
      <c r="BQ415" s="1">
        <v>779.7638333333333</v>
      </c>
      <c r="BR415" s="1">
        <v>27.36832666666667</v>
      </c>
      <c r="BS415" s="1">
        <v>500.1317</v>
      </c>
      <c r="BT415" s="1">
        <v>98.99348333333334</v>
      </c>
      <c r="BU415" s="1">
        <v>0.1001940933333333</v>
      </c>
      <c r="BV415" s="1">
        <v>31.05153333333334</v>
      </c>
      <c r="BW415" s="1">
        <v>31.59996333333333</v>
      </c>
      <c r="BX415" s="1">
        <v>999.9000000000002</v>
      </c>
      <c r="BY415" s="1">
        <v>0.0</v>
      </c>
      <c r="BZ415" s="1">
        <v>0.0</v>
      </c>
      <c r="CA415" s="1">
        <v>10000.20433333333</v>
      </c>
      <c r="CB415" s="1">
        <v>0.0</v>
      </c>
      <c r="CC415" s="1">
        <v>2037.925</v>
      </c>
      <c r="CD415" s="1">
        <v>-18.22446</v>
      </c>
      <c r="CE415" s="1">
        <v>803.8040666666667</v>
      </c>
      <c r="CF415" s="1">
        <v>821.4362</v>
      </c>
      <c r="CG415" s="1">
        <v>1.309024</v>
      </c>
      <c r="CH415" s="1">
        <v>800.0063666666667</v>
      </c>
      <c r="CI415" s="1">
        <v>26.08846</v>
      </c>
      <c r="CJ415" s="1">
        <v>2.712171666666666</v>
      </c>
      <c r="CK415" s="1">
        <v>2.582587</v>
      </c>
      <c r="CL415" s="1">
        <v>22.35904333333333</v>
      </c>
      <c r="CM415" s="1">
        <v>21.55655</v>
      </c>
      <c r="CN415" s="1">
        <v>1999.967</v>
      </c>
      <c r="CO415" s="1">
        <v>0.9800010999999997</v>
      </c>
      <c r="CP415" s="1">
        <v>0.0199991</v>
      </c>
      <c r="CQ415" s="1">
        <v>0.0</v>
      </c>
      <c r="CR415" s="1">
        <v>2.661466666666666</v>
      </c>
      <c r="CS415" s="1">
        <v>0.0</v>
      </c>
      <c r="CT415" s="1">
        <v>15712.74</v>
      </c>
      <c r="CU415" s="1">
        <v>17412.04</v>
      </c>
      <c r="CV415" s="1">
        <v>43.30786666666664</v>
      </c>
      <c r="CW415" s="1">
        <v>45.02686666666666</v>
      </c>
      <c r="CX415" s="1">
        <v>43.3309</v>
      </c>
      <c r="CY415" s="1">
        <v>43.18699999999998</v>
      </c>
      <c r="CZ415" s="1">
        <v>43.3582</v>
      </c>
      <c r="DA415" s="1">
        <v>1959.967</v>
      </c>
      <c r="DB415" s="1">
        <v>40.0</v>
      </c>
      <c r="DC415" s="1">
        <v>0.0</v>
      </c>
      <c r="DD415" s="1">
        <v>1.6598032857E9</v>
      </c>
      <c r="DE415" s="1">
        <v>0.0</v>
      </c>
      <c r="DF415" s="1">
        <v>1.6598033165E9</v>
      </c>
      <c r="DG415" s="1" t="s">
        <v>1140</v>
      </c>
      <c r="DH415" s="1">
        <v>1.6598033165E9</v>
      </c>
      <c r="DI415" s="1">
        <v>1.6598033055E9</v>
      </c>
      <c r="DJ415" s="1">
        <v>10.0</v>
      </c>
      <c r="DK415" s="1">
        <v>0.031</v>
      </c>
      <c r="DL415" s="1">
        <v>-0.013</v>
      </c>
      <c r="DM415" s="1">
        <v>2.074</v>
      </c>
      <c r="DN415" s="1">
        <v>0.016</v>
      </c>
      <c r="DO415" s="1">
        <v>800.0</v>
      </c>
      <c r="DP415" s="1">
        <v>26.0</v>
      </c>
      <c r="DQ415" s="1">
        <v>0.14</v>
      </c>
      <c r="DR415" s="1">
        <v>0.07</v>
      </c>
      <c r="DS415" s="1">
        <v>14.23702777193935</v>
      </c>
      <c r="DT415" s="1">
        <v>-0.97327375826572</v>
      </c>
      <c r="DU415" s="1">
        <v>0.1306788161380145</v>
      </c>
      <c r="DV415" s="1">
        <v>0.0</v>
      </c>
      <c r="DW415" s="1">
        <v>-18.25729024390244</v>
      </c>
      <c r="DX415" s="1">
        <v>0.6353435540069431</v>
      </c>
      <c r="DY415" s="1">
        <v>0.07792561119701488</v>
      </c>
      <c r="DZ415" s="1">
        <v>1.0</v>
      </c>
      <c r="EA415" s="1">
        <v>1.303278048780488</v>
      </c>
      <c r="EB415" s="1">
        <v>0.09010515679442842</v>
      </c>
      <c r="EC415" s="1">
        <v>0.0101736959299789</v>
      </c>
      <c r="ED415" s="1">
        <v>1.0</v>
      </c>
      <c r="EE415" s="1">
        <v>1.952771257263111</v>
      </c>
      <c r="EF415" s="1">
        <v>0.01865008847133563</v>
      </c>
      <c r="EG415" s="1">
        <v>0.001604446473150021</v>
      </c>
      <c r="EH415" s="1">
        <v>1.0</v>
      </c>
      <c r="EI415" s="1">
        <v>0.05595088890484336</v>
      </c>
      <c r="EJ415" s="1">
        <v>-0.005280480882143902</v>
      </c>
      <c r="EK415" s="1">
        <v>4.524625490212914E-4</v>
      </c>
      <c r="EL415" s="1">
        <v>1.0</v>
      </c>
      <c r="EM415" s="1">
        <v>4.0</v>
      </c>
      <c r="EN415" s="1">
        <v>6.0</v>
      </c>
      <c r="EO415" s="1" t="s">
        <v>1141</v>
      </c>
      <c r="EP415" s="1">
        <v>2.94117</v>
      </c>
      <c r="EQ415" s="1">
        <v>2.80099</v>
      </c>
      <c r="ER415" s="1">
        <v>0.140755</v>
      </c>
      <c r="ES415" s="1">
        <v>0.142962</v>
      </c>
      <c r="ET415" s="1">
        <v>0.117363</v>
      </c>
      <c r="EU415" s="1">
        <v>0.113507</v>
      </c>
      <c r="EV415" s="1">
        <v>17601.2</v>
      </c>
      <c r="EW415" s="1">
        <v>18407.1</v>
      </c>
      <c r="EX415" s="1">
        <v>23831.4</v>
      </c>
      <c r="EY415" s="1">
        <v>25005.2</v>
      </c>
      <c r="EZ415" s="1">
        <v>33676.1</v>
      </c>
      <c r="FA415" s="1">
        <v>35402.8</v>
      </c>
      <c r="FB415" s="1">
        <v>43461.8</v>
      </c>
      <c r="FC415" s="1">
        <v>46228.7</v>
      </c>
      <c r="FD415" s="1">
        <v>1.9502</v>
      </c>
      <c r="FE415" s="1">
        <v>1.81402</v>
      </c>
      <c r="FF415" s="1">
        <v>0.0821948</v>
      </c>
      <c r="FG415" s="1">
        <v>0.0</v>
      </c>
      <c r="FH415" s="1">
        <v>30.277</v>
      </c>
      <c r="FI415" s="1">
        <v>999.9</v>
      </c>
      <c r="FJ415" s="1">
        <v>51.6</v>
      </c>
      <c r="FK415" s="1">
        <v>37.8</v>
      </c>
      <c r="FL415" s="1">
        <v>34.325</v>
      </c>
      <c r="FM415" s="1">
        <v>64.0538</v>
      </c>
      <c r="FN415" s="1">
        <v>24.9038</v>
      </c>
      <c r="FO415" s="1">
        <v>1.0</v>
      </c>
      <c r="FP415" s="1">
        <v>0.526207</v>
      </c>
      <c r="FQ415" s="1">
        <v>3.53967</v>
      </c>
      <c r="FR415" s="1">
        <v>20.2855</v>
      </c>
      <c r="FS415" s="1">
        <v>5.21924</v>
      </c>
      <c r="FT415" s="1">
        <v>11.908</v>
      </c>
      <c r="FU415" s="1">
        <v>5.0048</v>
      </c>
      <c r="FV415" s="1">
        <v>3.29105</v>
      </c>
      <c r="FW415" s="1">
        <v>9999.0</v>
      </c>
      <c r="FX415" s="1">
        <v>9999.0</v>
      </c>
      <c r="FY415" s="1">
        <v>9999.0</v>
      </c>
      <c r="FZ415" s="1">
        <v>999.9</v>
      </c>
      <c r="GA415" s="1">
        <v>1.8596</v>
      </c>
      <c r="GB415" s="1">
        <v>1.85457</v>
      </c>
      <c r="GC415" s="1">
        <v>1.85776</v>
      </c>
      <c r="GD415" s="1">
        <v>1.85623</v>
      </c>
      <c r="GE415" s="1">
        <v>1.855</v>
      </c>
      <c r="GF415" s="1">
        <v>1.85459</v>
      </c>
      <c r="GG415" s="1">
        <v>1.85337</v>
      </c>
      <c r="GH415" s="1">
        <v>1.8564</v>
      </c>
      <c r="GI415" s="1">
        <v>0.0</v>
      </c>
      <c r="GJ415" s="1">
        <v>0.0</v>
      </c>
      <c r="GK415" s="1">
        <v>0.0</v>
      </c>
      <c r="GL415" s="1">
        <v>0.0</v>
      </c>
      <c r="GM415" s="1" t="s">
        <v>355</v>
      </c>
      <c r="GN415" s="1" t="s">
        <v>356</v>
      </c>
      <c r="GO415" s="1" t="s">
        <v>357</v>
      </c>
      <c r="GP415" s="1" t="s">
        <v>357</v>
      </c>
      <c r="GQ415" s="1" t="s">
        <v>357</v>
      </c>
      <c r="GR415" s="1" t="s">
        <v>357</v>
      </c>
      <c r="GS415" s="1">
        <v>0.0</v>
      </c>
      <c r="GT415" s="1">
        <v>100.0</v>
      </c>
      <c r="GU415" s="1">
        <v>100.0</v>
      </c>
      <c r="GV415" s="1">
        <v>2.074</v>
      </c>
      <c r="GW415" s="1">
        <v>0.016</v>
      </c>
      <c r="GX415" s="1">
        <v>0.377484976678698</v>
      </c>
      <c r="GY415" s="1">
        <v>0.003023906125278789</v>
      </c>
      <c r="GZ415" s="1">
        <v>-1.398580452151984E-6</v>
      </c>
      <c r="HA415" s="1">
        <v>2.803037836604737E-10</v>
      </c>
      <c r="HB415" s="1">
        <v>0.0291499762006649</v>
      </c>
      <c r="HC415" s="1">
        <v>0.0</v>
      </c>
      <c r="HD415" s="1">
        <v>0.0</v>
      </c>
      <c r="HE415" s="1">
        <v>0.0</v>
      </c>
      <c r="HF415" s="1">
        <v>0.0</v>
      </c>
      <c r="HG415" s="1">
        <v>2134.0</v>
      </c>
      <c r="HH415" s="1">
        <v>2.0</v>
      </c>
      <c r="HI415" s="1">
        <v>25.0</v>
      </c>
      <c r="HJ415" s="1">
        <v>46.5</v>
      </c>
      <c r="HK415" s="1">
        <v>46.5</v>
      </c>
      <c r="HL415" s="1">
        <v>1.80176</v>
      </c>
      <c r="HM415" s="1">
        <v>2.35962</v>
      </c>
      <c r="HN415" s="1">
        <v>1.4978</v>
      </c>
      <c r="HO415" s="1">
        <v>2.30591</v>
      </c>
      <c r="HP415" s="1">
        <v>1.54785</v>
      </c>
      <c r="HQ415" s="1">
        <v>2.34131</v>
      </c>
      <c r="HR415" s="1">
        <v>40.5275</v>
      </c>
      <c r="HS415" s="1">
        <v>14.027</v>
      </c>
      <c r="HT415" s="1">
        <v>18.0</v>
      </c>
      <c r="HU415" s="1">
        <v>503.576</v>
      </c>
      <c r="HV415" s="1">
        <v>479.435</v>
      </c>
      <c r="HW415" s="1">
        <v>25.7488</v>
      </c>
      <c r="HX415" s="1">
        <v>33.5664</v>
      </c>
      <c r="HY415" s="1">
        <v>30.0008</v>
      </c>
      <c r="HZ415" s="1">
        <v>33.2767</v>
      </c>
      <c r="IA415" s="1">
        <v>33.3694</v>
      </c>
      <c r="IB415" s="1">
        <v>36.0932</v>
      </c>
      <c r="IC415" s="1">
        <v>24.3856</v>
      </c>
      <c r="ID415" s="1">
        <v>0.0</v>
      </c>
      <c r="IE415" s="1">
        <v>25.6835</v>
      </c>
      <c r="IF415" s="1">
        <v>800.0</v>
      </c>
      <c r="IG415" s="1">
        <v>26.0622</v>
      </c>
      <c r="IH415" s="1">
        <v>100.492</v>
      </c>
      <c r="II415" s="1">
        <v>100.186</v>
      </c>
      <c r="IJ415" s="1" t="s">
        <v>358</v>
      </c>
    </row>
    <row r="416" ht="15.75" customHeight="1">
      <c r="A416" s="1">
        <v>400.0</v>
      </c>
      <c r="B416" s="1">
        <v>1.6598042285E9</v>
      </c>
      <c r="C416" s="1">
        <v>8087.0</v>
      </c>
      <c r="D416" s="1" t="s">
        <v>1142</v>
      </c>
      <c r="E416" s="1" t="s">
        <v>1143</v>
      </c>
      <c r="F416" s="1">
        <v>1.0</v>
      </c>
      <c r="G416" s="1" t="s">
        <v>346</v>
      </c>
      <c r="H416" s="1" t="s">
        <v>347</v>
      </c>
      <c r="I416" s="1" t="s">
        <v>348</v>
      </c>
      <c r="J416" s="1" t="s">
        <v>349</v>
      </c>
      <c r="K416" s="1" t="s">
        <v>350</v>
      </c>
      <c r="L416" s="1" t="s">
        <v>346</v>
      </c>
      <c r="M416" s="1" t="s">
        <v>1121</v>
      </c>
      <c r="N416" s="1">
        <v>1.65980422075E9</v>
      </c>
      <c r="O416" s="1">
        <f t="shared" si="1"/>
        <v>0.001223589438</v>
      </c>
      <c r="P416" s="1">
        <f t="shared" si="2"/>
        <v>1.223589438</v>
      </c>
      <c r="Q416" s="1">
        <f t="shared" si="3"/>
        <v>18.17425552</v>
      </c>
      <c r="R416" s="1">
        <f t="shared" si="4"/>
        <v>976.7696</v>
      </c>
      <c r="S416" s="1">
        <f t="shared" si="5"/>
        <v>470.8435444</v>
      </c>
      <c r="T416" s="1">
        <f t="shared" si="6"/>
        <v>46.65143061</v>
      </c>
      <c r="U416" s="1">
        <f t="shared" si="7"/>
        <v>96.77885523</v>
      </c>
      <c r="V416" s="1">
        <f t="shared" si="8"/>
        <v>0.06087624029</v>
      </c>
      <c r="W416" s="1">
        <f t="shared" si="9"/>
        <v>2.911880781</v>
      </c>
      <c r="X416" s="1">
        <f t="shared" si="10"/>
        <v>0.06017794505</v>
      </c>
      <c r="Y416" s="1">
        <f t="shared" si="11"/>
        <v>0.0376732872</v>
      </c>
      <c r="Z416" s="1">
        <f t="shared" si="12"/>
        <v>321.5152552</v>
      </c>
      <c r="AA416" s="1">
        <f t="shared" si="13"/>
        <v>32.56497883</v>
      </c>
      <c r="AB416" s="1">
        <f t="shared" si="14"/>
        <v>31.53845</v>
      </c>
      <c r="AC416" s="1">
        <f t="shared" si="15"/>
        <v>4.651748467</v>
      </c>
      <c r="AD416" s="1">
        <f t="shared" si="16"/>
        <v>60.17463402</v>
      </c>
      <c r="AE416" s="1">
        <f t="shared" si="17"/>
        <v>2.712021524</v>
      </c>
      <c r="AF416" s="1">
        <f t="shared" si="18"/>
        <v>4.506918187</v>
      </c>
      <c r="AG416" s="1">
        <f t="shared" si="19"/>
        <v>1.939726943</v>
      </c>
      <c r="AH416" s="1">
        <f t="shared" si="20"/>
        <v>-53.96029421</v>
      </c>
      <c r="AI416" s="1">
        <f t="shared" si="21"/>
        <v>-87.25191571</v>
      </c>
      <c r="AJ416" s="1">
        <f t="shared" si="22"/>
        <v>-6.746055291</v>
      </c>
      <c r="AK416" s="1">
        <f t="shared" si="23"/>
        <v>173.55699</v>
      </c>
      <c r="AL416" s="1">
        <f t="shared" si="24"/>
        <v>18.1753591</v>
      </c>
      <c r="AM416" s="1">
        <f t="shared" si="25"/>
        <v>1.225751142</v>
      </c>
      <c r="AN416" s="1">
        <f t="shared" si="26"/>
        <v>18.17425552</v>
      </c>
      <c r="AO416" s="1">
        <v>1026.700553401413</v>
      </c>
      <c r="AP416" s="1">
        <v>1004.347818181819</v>
      </c>
      <c r="AQ416" s="1">
        <v>-0.006267033160595892</v>
      </c>
      <c r="AR416" s="1">
        <v>65.31014455159101</v>
      </c>
      <c r="AS416" s="1">
        <f t="shared" si="27"/>
        <v>1.223589438</v>
      </c>
      <c r="AT416" s="1">
        <v>25.94340023798782</v>
      </c>
      <c r="AU416" s="1">
        <v>27.37119230769234</v>
      </c>
      <c r="AV416" s="1">
        <v>-5.165850216278343E-7</v>
      </c>
      <c r="AW416" s="1">
        <v>86.68124325631044</v>
      </c>
      <c r="AX416" s="1">
        <v>0.0</v>
      </c>
      <c r="AY416" s="1">
        <v>0.0</v>
      </c>
      <c r="AZ416" s="1">
        <f t="shared" si="28"/>
        <v>1</v>
      </c>
      <c r="BA416" s="1">
        <f t="shared" si="29"/>
        <v>0</v>
      </c>
      <c r="BB416" s="1">
        <f t="shared" si="30"/>
        <v>51660.24387</v>
      </c>
      <c r="BC416" s="1">
        <f t="shared" si="31"/>
        <v>1999.995333</v>
      </c>
      <c r="BD416" s="1">
        <f t="shared" si="32"/>
        <v>1681.19608</v>
      </c>
      <c r="BE416" s="1">
        <f t="shared" si="33"/>
        <v>0.8406000014</v>
      </c>
      <c r="BF416" s="1">
        <f t="shared" si="34"/>
        <v>0.1607580027</v>
      </c>
      <c r="BG416" s="1">
        <v>6.0</v>
      </c>
      <c r="BH416" s="1">
        <v>0.5</v>
      </c>
      <c r="BI416" s="1" t="s">
        <v>352</v>
      </c>
      <c r="BJ416" s="1">
        <v>2.0</v>
      </c>
      <c r="BK416" s="1" t="b">
        <v>1</v>
      </c>
      <c r="BL416" s="1">
        <v>1.65980422075E9</v>
      </c>
      <c r="BM416" s="1">
        <v>976.7695999999999</v>
      </c>
      <c r="BN416" s="1">
        <v>1000.0114</v>
      </c>
      <c r="BO416" s="1">
        <v>27.37189</v>
      </c>
      <c r="BP416" s="1">
        <v>25.94158</v>
      </c>
      <c r="BQ416" s="1">
        <v>974.5475999999999</v>
      </c>
      <c r="BR416" s="1">
        <v>27.35789</v>
      </c>
      <c r="BS416" s="1">
        <v>500.1153666666667</v>
      </c>
      <c r="BT416" s="1">
        <v>98.98062333333334</v>
      </c>
      <c r="BU416" s="1">
        <v>0.09991237</v>
      </c>
      <c r="BV416" s="1">
        <v>30.98265333333334</v>
      </c>
      <c r="BW416" s="1">
        <v>31.53845</v>
      </c>
      <c r="BX416" s="1">
        <v>999.9000000000002</v>
      </c>
      <c r="BY416" s="1">
        <v>0.0</v>
      </c>
      <c r="BZ416" s="1">
        <v>0.0</v>
      </c>
      <c r="CA416" s="1">
        <v>10001.575</v>
      </c>
      <c r="CB416" s="1">
        <v>0.0</v>
      </c>
      <c r="CC416" s="1">
        <v>2073.417</v>
      </c>
      <c r="CD416" s="1">
        <v>-23.19911666666667</v>
      </c>
      <c r="CE416" s="1">
        <v>1004.302</v>
      </c>
      <c r="CF416" s="1">
        <v>1026.643</v>
      </c>
      <c r="CG416" s="1">
        <v>1.431061</v>
      </c>
      <c r="CH416" s="1">
        <v>1000.0114</v>
      </c>
      <c r="CI416" s="1">
        <v>25.94158</v>
      </c>
      <c r="CJ416" s="1">
        <v>2.709361</v>
      </c>
      <c r="CK416" s="1">
        <v>2.567712999999999</v>
      </c>
      <c r="CL416" s="1">
        <v>22.342</v>
      </c>
      <c r="CM416" s="1">
        <v>21.46220333333333</v>
      </c>
      <c r="CN416" s="1">
        <v>1999.995333333333</v>
      </c>
      <c r="CO416" s="1">
        <v>0.9799982</v>
      </c>
      <c r="CP416" s="1">
        <v>0.02000197333333334</v>
      </c>
      <c r="CQ416" s="1">
        <v>0.0</v>
      </c>
      <c r="CR416" s="1">
        <v>2.477466666666666</v>
      </c>
      <c r="CS416" s="1">
        <v>0.0</v>
      </c>
      <c r="CT416" s="1">
        <v>15904.56</v>
      </c>
      <c r="CU416" s="1">
        <v>17412.27333333333</v>
      </c>
      <c r="CV416" s="1">
        <v>44.75</v>
      </c>
      <c r="CW416" s="1">
        <v>47.06199999999998</v>
      </c>
      <c r="CX416" s="1">
        <v>44.9832</v>
      </c>
      <c r="CY416" s="1">
        <v>44.83509999999998</v>
      </c>
      <c r="CZ416" s="1">
        <v>44.7206</v>
      </c>
      <c r="DA416" s="1">
        <v>1959.995333333333</v>
      </c>
      <c r="DB416" s="1">
        <v>40.0</v>
      </c>
      <c r="DC416" s="1">
        <v>0.0</v>
      </c>
      <c r="DD416" s="1">
        <v>1.6598042277E9</v>
      </c>
      <c r="DE416" s="1">
        <v>0.0</v>
      </c>
      <c r="DF416" s="1">
        <v>1.6598042611E9</v>
      </c>
      <c r="DG416" s="1" t="s">
        <v>1144</v>
      </c>
      <c r="DH416" s="1">
        <v>1.6598042611E9</v>
      </c>
      <c r="DI416" s="1">
        <v>1.6598042481E9</v>
      </c>
      <c r="DJ416" s="1">
        <v>12.0</v>
      </c>
      <c r="DK416" s="1">
        <v>-0.066</v>
      </c>
      <c r="DL416" s="1">
        <v>-0.001</v>
      </c>
      <c r="DM416" s="1">
        <v>2.222</v>
      </c>
      <c r="DN416" s="1">
        <v>0.014</v>
      </c>
      <c r="DO416" s="1">
        <v>1000.0</v>
      </c>
      <c r="DP416" s="1">
        <v>26.0</v>
      </c>
      <c r="DQ416" s="1">
        <v>0.2</v>
      </c>
      <c r="DR416" s="1">
        <v>0.08</v>
      </c>
      <c r="DS416" s="1">
        <v>18.09657550132101</v>
      </c>
      <c r="DT416" s="1">
        <v>-1.044587799603715</v>
      </c>
      <c r="DU416" s="1">
        <v>0.127965774738026</v>
      </c>
      <c r="DV416" s="1">
        <v>0.0</v>
      </c>
      <c r="DW416" s="1">
        <v>-23.21973902439025</v>
      </c>
      <c r="DX416" s="1">
        <v>0.4611930313588718</v>
      </c>
      <c r="DY416" s="1">
        <v>0.06265423458349254</v>
      </c>
      <c r="DZ416" s="1">
        <v>1.0</v>
      </c>
      <c r="EA416" s="1">
        <v>1.434203170731707</v>
      </c>
      <c r="EB416" s="1">
        <v>-0.05447979094076591</v>
      </c>
      <c r="EC416" s="1">
        <v>0.005471192601530845</v>
      </c>
      <c r="ED416" s="1">
        <v>1.0</v>
      </c>
      <c r="EE416" s="1">
        <v>1.93934971401833</v>
      </c>
      <c r="EF416" s="1">
        <v>0.01427732071581217</v>
      </c>
      <c r="EG416" s="1">
        <v>0.001256742178988269</v>
      </c>
      <c r="EH416" s="1">
        <v>1.0</v>
      </c>
      <c r="EI416" s="1">
        <v>0.06112268817321374</v>
      </c>
      <c r="EJ416" s="1">
        <v>-0.002256484538116163</v>
      </c>
      <c r="EK416" s="1">
        <v>1.744550369312278E-4</v>
      </c>
      <c r="EL416" s="1">
        <v>1.0</v>
      </c>
      <c r="EM416" s="1">
        <v>4.0</v>
      </c>
      <c r="EN416" s="1">
        <v>6.0</v>
      </c>
      <c r="EO416" s="1" t="s">
        <v>1141</v>
      </c>
      <c r="EP416" s="1">
        <v>2.94016</v>
      </c>
      <c r="EQ416" s="1">
        <v>2.80113</v>
      </c>
      <c r="ER416" s="1">
        <v>0.162503</v>
      </c>
      <c r="ES416" s="1">
        <v>0.165</v>
      </c>
      <c r="ET416" s="1">
        <v>0.117035</v>
      </c>
      <c r="EU416" s="1">
        <v>0.112788</v>
      </c>
      <c r="EV416" s="1">
        <v>17123.0</v>
      </c>
      <c r="EW416" s="1">
        <v>17899.1</v>
      </c>
      <c r="EX416" s="1">
        <v>23792.6</v>
      </c>
      <c r="EY416" s="1">
        <v>24964.2</v>
      </c>
      <c r="EZ416" s="1">
        <v>33639.3</v>
      </c>
      <c r="FA416" s="1">
        <v>35378.9</v>
      </c>
      <c r="FB416" s="1">
        <v>43398.9</v>
      </c>
      <c r="FC416" s="1">
        <v>46156.6</v>
      </c>
      <c r="FD416" s="1">
        <v>1.9387</v>
      </c>
      <c r="FE416" s="1">
        <v>1.7956</v>
      </c>
      <c r="FF416" s="1">
        <v>0.0524744</v>
      </c>
      <c r="FG416" s="1">
        <v>0.0</v>
      </c>
      <c r="FH416" s="1">
        <v>30.6982</v>
      </c>
      <c r="FI416" s="1">
        <v>999.9</v>
      </c>
      <c r="FJ416" s="1">
        <v>51.5</v>
      </c>
      <c r="FK416" s="1">
        <v>38.3</v>
      </c>
      <c r="FL416" s="1">
        <v>35.2044</v>
      </c>
      <c r="FM416" s="1">
        <v>64.0239</v>
      </c>
      <c r="FN416" s="1">
        <v>24.8357</v>
      </c>
      <c r="FO416" s="1">
        <v>1.0</v>
      </c>
      <c r="FP416" s="1">
        <v>0.618874</v>
      </c>
      <c r="FQ416" s="1">
        <v>4.27004</v>
      </c>
      <c r="FR416" s="1">
        <v>20.2686</v>
      </c>
      <c r="FS416" s="1">
        <v>5.21939</v>
      </c>
      <c r="FT416" s="1">
        <v>11.9081</v>
      </c>
      <c r="FU416" s="1">
        <v>5.0054</v>
      </c>
      <c r="FV416" s="1">
        <v>3.29145</v>
      </c>
      <c r="FW416" s="1">
        <v>9999.0</v>
      </c>
      <c r="FX416" s="1">
        <v>9999.0</v>
      </c>
      <c r="FY416" s="1">
        <v>9999.0</v>
      </c>
      <c r="FZ416" s="1">
        <v>999.9</v>
      </c>
      <c r="GA416" s="1">
        <v>1.85967</v>
      </c>
      <c r="GB416" s="1">
        <v>1.85467</v>
      </c>
      <c r="GC416" s="1">
        <v>1.85781</v>
      </c>
      <c r="GD416" s="1">
        <v>1.85627</v>
      </c>
      <c r="GE416" s="1">
        <v>1.85501</v>
      </c>
      <c r="GF416" s="1">
        <v>1.85459</v>
      </c>
      <c r="GG416" s="1">
        <v>1.85349</v>
      </c>
      <c r="GH416" s="1">
        <v>1.85641</v>
      </c>
      <c r="GI416" s="1">
        <v>0.0</v>
      </c>
      <c r="GJ416" s="1">
        <v>0.0</v>
      </c>
      <c r="GK416" s="1">
        <v>0.0</v>
      </c>
      <c r="GL416" s="1">
        <v>0.0</v>
      </c>
      <c r="GM416" s="1" t="s">
        <v>355</v>
      </c>
      <c r="GN416" s="1" t="s">
        <v>356</v>
      </c>
      <c r="GO416" s="1" t="s">
        <v>357</v>
      </c>
      <c r="GP416" s="1" t="s">
        <v>357</v>
      </c>
      <c r="GQ416" s="1" t="s">
        <v>357</v>
      </c>
      <c r="GR416" s="1" t="s">
        <v>357</v>
      </c>
      <c r="GS416" s="1">
        <v>0.0</v>
      </c>
      <c r="GT416" s="1">
        <v>100.0</v>
      </c>
      <c r="GU416" s="1">
        <v>100.0</v>
      </c>
      <c r="GV416" s="1">
        <v>2.222</v>
      </c>
      <c r="GW416" s="1">
        <v>0.014</v>
      </c>
      <c r="GX416" s="1">
        <v>0.3860798240736553</v>
      </c>
      <c r="GY416" s="1">
        <v>0.003023906125278789</v>
      </c>
      <c r="GZ416" s="1">
        <v>-1.398580452151984E-6</v>
      </c>
      <c r="HA416" s="1">
        <v>2.803037836604737E-10</v>
      </c>
      <c r="HB416" s="1">
        <v>0.01474500000000489</v>
      </c>
      <c r="HC416" s="1">
        <v>0.0</v>
      </c>
      <c r="HD416" s="1">
        <v>0.0</v>
      </c>
      <c r="HE416" s="1">
        <v>0.0</v>
      </c>
      <c r="HF416" s="1">
        <v>0.0</v>
      </c>
      <c r="HG416" s="1">
        <v>2134.0</v>
      </c>
      <c r="HH416" s="1">
        <v>2.0</v>
      </c>
      <c r="HI416" s="1">
        <v>25.0</v>
      </c>
      <c r="HJ416" s="1">
        <v>7.6</v>
      </c>
      <c r="HK416" s="1">
        <v>7.6</v>
      </c>
      <c r="HL416" s="1">
        <v>2.16309</v>
      </c>
      <c r="HM416" s="1">
        <v>2.35229</v>
      </c>
      <c r="HN416" s="1">
        <v>1.4978</v>
      </c>
      <c r="HO416" s="1">
        <v>2.30591</v>
      </c>
      <c r="HP416" s="1">
        <v>1.54785</v>
      </c>
      <c r="HQ416" s="1">
        <v>2.40967</v>
      </c>
      <c r="HR416" s="1">
        <v>41.6389</v>
      </c>
      <c r="HS416" s="1">
        <v>13.8606</v>
      </c>
      <c r="HT416" s="1">
        <v>18.0</v>
      </c>
      <c r="HU416" s="1">
        <v>503.402</v>
      </c>
      <c r="HV416" s="1">
        <v>474.336</v>
      </c>
      <c r="HW416" s="1">
        <v>24.5931</v>
      </c>
      <c r="HX416" s="1">
        <v>34.5839</v>
      </c>
      <c r="HY416" s="1">
        <v>30.0004</v>
      </c>
      <c r="HZ416" s="1">
        <v>34.2418</v>
      </c>
      <c r="IA416" s="1">
        <v>34.3321</v>
      </c>
      <c r="IB416" s="1">
        <v>43.301</v>
      </c>
      <c r="IC416" s="1">
        <v>27.7352</v>
      </c>
      <c r="ID416" s="1">
        <v>0.0</v>
      </c>
      <c r="IE416" s="1">
        <v>24.5964</v>
      </c>
      <c r="IF416" s="1">
        <v>1000.0</v>
      </c>
      <c r="IG416" s="1">
        <v>25.9202</v>
      </c>
      <c r="IH416" s="1">
        <v>100.341</v>
      </c>
      <c r="II416" s="1">
        <v>100.027</v>
      </c>
      <c r="IJ416" s="1" t="s">
        <v>358</v>
      </c>
    </row>
    <row r="417" ht="15.75" customHeight="1">
      <c r="A417" s="1">
        <v>401.0</v>
      </c>
      <c r="B417" s="1">
        <v>1.6598050776E9</v>
      </c>
      <c r="C417" s="1">
        <v>8936.099999904633</v>
      </c>
      <c r="D417" s="1" t="s">
        <v>1145</v>
      </c>
      <c r="E417" s="1" t="s">
        <v>1146</v>
      </c>
      <c r="F417" s="1">
        <v>1.0</v>
      </c>
      <c r="G417" s="1" t="s">
        <v>346</v>
      </c>
      <c r="H417" s="1" t="s">
        <v>347</v>
      </c>
      <c r="I417" s="1" t="s">
        <v>348</v>
      </c>
      <c r="J417" s="1" t="s">
        <v>349</v>
      </c>
      <c r="K417" s="1" t="s">
        <v>350</v>
      </c>
      <c r="L417" s="1" t="s">
        <v>346</v>
      </c>
      <c r="M417" s="1" t="s">
        <v>1121</v>
      </c>
      <c r="N417" s="1">
        <v>1.659805069849999E9</v>
      </c>
      <c r="O417" s="1">
        <f t="shared" si="1"/>
        <v>0.001126031909</v>
      </c>
      <c r="P417" s="1">
        <f t="shared" si="2"/>
        <v>1.126031909</v>
      </c>
      <c r="Q417" s="1">
        <f t="shared" si="3"/>
        <v>20.91694848</v>
      </c>
      <c r="R417" s="1">
        <f t="shared" si="4"/>
        <v>1173.36</v>
      </c>
      <c r="S417" s="1">
        <f t="shared" si="5"/>
        <v>538.8729165</v>
      </c>
      <c r="T417" s="1">
        <f t="shared" si="6"/>
        <v>53.38037179</v>
      </c>
      <c r="U417" s="1">
        <f t="shared" si="7"/>
        <v>116.2322157</v>
      </c>
      <c r="V417" s="1">
        <f t="shared" si="8"/>
        <v>0.05567922179</v>
      </c>
      <c r="W417" s="1">
        <f t="shared" si="9"/>
        <v>2.911956927</v>
      </c>
      <c r="X417" s="1">
        <f t="shared" si="10"/>
        <v>0.05509446195</v>
      </c>
      <c r="Y417" s="1">
        <f t="shared" si="11"/>
        <v>0.03448606519</v>
      </c>
      <c r="Z417" s="1">
        <f t="shared" si="12"/>
        <v>321.5160109</v>
      </c>
      <c r="AA417" s="1">
        <f t="shared" si="13"/>
        <v>32.61265276</v>
      </c>
      <c r="AB417" s="1">
        <f t="shared" si="14"/>
        <v>31.55900333</v>
      </c>
      <c r="AC417" s="1">
        <f t="shared" si="15"/>
        <v>4.657181095</v>
      </c>
      <c r="AD417" s="1">
        <f t="shared" si="16"/>
        <v>60.00578132</v>
      </c>
      <c r="AE417" s="1">
        <f t="shared" si="17"/>
        <v>2.707850908</v>
      </c>
      <c r="AF417" s="1">
        <f t="shared" si="18"/>
        <v>4.512650029</v>
      </c>
      <c r="AG417" s="1">
        <f t="shared" si="19"/>
        <v>1.949330187</v>
      </c>
      <c r="AH417" s="1">
        <f t="shared" si="20"/>
        <v>-49.65800721</v>
      </c>
      <c r="AI417" s="1">
        <f t="shared" si="21"/>
        <v>-86.98155908</v>
      </c>
      <c r="AJ417" s="1">
        <f t="shared" si="22"/>
        <v>-6.726396764</v>
      </c>
      <c r="AK417" s="1">
        <f t="shared" si="23"/>
        <v>178.1500478</v>
      </c>
      <c r="AL417" s="1">
        <f t="shared" si="24"/>
        <v>20.8517529</v>
      </c>
      <c r="AM417" s="1">
        <f t="shared" si="25"/>
        <v>1.119716066</v>
      </c>
      <c r="AN417" s="1">
        <f t="shared" si="26"/>
        <v>20.91694848</v>
      </c>
      <c r="AO417" s="1">
        <v>1231.99929178256</v>
      </c>
      <c r="AP417" s="1">
        <v>1206.254424242424</v>
      </c>
      <c r="AQ417" s="1">
        <v>-0.00392628432099174</v>
      </c>
      <c r="AR417" s="1">
        <v>65.42526813321312</v>
      </c>
      <c r="AS417" s="1">
        <f t="shared" si="27"/>
        <v>1.126031909</v>
      </c>
      <c r="AT417" s="1">
        <v>26.03044544363229</v>
      </c>
      <c r="AU417" s="1">
        <v>27.34386703296704</v>
      </c>
      <c r="AV417" s="1">
        <v>8.208508963348826E-5</v>
      </c>
      <c r="AW417" s="1">
        <v>86.26037366281275</v>
      </c>
      <c r="AX417" s="1">
        <v>0.0</v>
      </c>
      <c r="AY417" s="1">
        <v>0.0</v>
      </c>
      <c r="AZ417" s="1">
        <f t="shared" si="28"/>
        <v>1</v>
      </c>
      <c r="BA417" s="1">
        <f t="shared" si="29"/>
        <v>0</v>
      </c>
      <c r="BB417" s="1">
        <f t="shared" si="30"/>
        <v>51658.15989</v>
      </c>
      <c r="BC417" s="1">
        <f t="shared" si="31"/>
        <v>2000.003333</v>
      </c>
      <c r="BD417" s="1">
        <f t="shared" si="32"/>
        <v>1681.20253</v>
      </c>
      <c r="BE417" s="1">
        <f t="shared" si="33"/>
        <v>0.840599864</v>
      </c>
      <c r="BF417" s="1">
        <f t="shared" si="34"/>
        <v>0.1607577375</v>
      </c>
      <c r="BG417" s="1">
        <v>6.0</v>
      </c>
      <c r="BH417" s="1">
        <v>0.5</v>
      </c>
      <c r="BI417" s="1" t="s">
        <v>352</v>
      </c>
      <c r="BJ417" s="1">
        <v>2.0</v>
      </c>
      <c r="BK417" s="1" t="b">
        <v>1</v>
      </c>
      <c r="BL417" s="1">
        <v>1.659805069849999E9</v>
      </c>
      <c r="BM417" s="1">
        <v>1173.36</v>
      </c>
      <c r="BN417" s="1">
        <v>1199.952333333333</v>
      </c>
      <c r="BO417" s="1">
        <v>27.33565666666667</v>
      </c>
      <c r="BP417" s="1">
        <v>26.02904</v>
      </c>
      <c r="BQ417" s="1">
        <v>1170.896</v>
      </c>
      <c r="BR417" s="1">
        <v>27.32065666666667</v>
      </c>
      <c r="BS417" s="1">
        <v>500.1197</v>
      </c>
      <c r="BT417" s="1">
        <v>98.95939</v>
      </c>
      <c r="BU417" s="1">
        <v>0.09990610000000001</v>
      </c>
      <c r="BV417" s="1">
        <v>31.00494333333333</v>
      </c>
      <c r="BW417" s="1">
        <v>31.55900333333333</v>
      </c>
      <c r="BX417" s="1">
        <v>999.9000000000002</v>
      </c>
      <c r="BY417" s="1">
        <v>0.0</v>
      </c>
      <c r="BZ417" s="1">
        <v>0.0</v>
      </c>
      <c r="CA417" s="1">
        <v>10004.15666666667</v>
      </c>
      <c r="CB417" s="1">
        <v>0.0</v>
      </c>
      <c r="CC417" s="1">
        <v>1988.72</v>
      </c>
      <c r="CD417" s="1">
        <v>-26.66341</v>
      </c>
      <c r="CE417" s="1">
        <v>1206.261</v>
      </c>
      <c r="CF417" s="1">
        <v>1232.020666666667</v>
      </c>
      <c r="CG417" s="1">
        <v>1.305199333333334</v>
      </c>
      <c r="CH417" s="1">
        <v>1199.952333333333</v>
      </c>
      <c r="CI417" s="1">
        <v>26.02904</v>
      </c>
      <c r="CJ417" s="1">
        <v>2.70498</v>
      </c>
      <c r="CK417" s="1">
        <v>2.575818333333333</v>
      </c>
      <c r="CL417" s="1">
        <v>22.31539666666666</v>
      </c>
      <c r="CM417" s="1">
        <v>21.51366333333333</v>
      </c>
      <c r="CN417" s="1">
        <v>2000.003333333334</v>
      </c>
      <c r="CO417" s="1">
        <v>0.9800029999999997</v>
      </c>
      <c r="CP417" s="1">
        <v>0.01999723333333333</v>
      </c>
      <c r="CQ417" s="1">
        <v>0.0</v>
      </c>
      <c r="CR417" s="1">
        <v>2.711033333333334</v>
      </c>
      <c r="CS417" s="1">
        <v>0.0</v>
      </c>
      <c r="CT417" s="1">
        <v>16105.94333333333</v>
      </c>
      <c r="CU417" s="1">
        <v>17412.37</v>
      </c>
      <c r="CV417" s="1">
        <v>43.43699999999998</v>
      </c>
      <c r="CW417" s="1">
        <v>45.16839999999998</v>
      </c>
      <c r="CX417" s="1">
        <v>43.5</v>
      </c>
      <c r="CY417" s="1">
        <v>43.18699999999998</v>
      </c>
      <c r="CZ417" s="1">
        <v>43.43699999999998</v>
      </c>
      <c r="DA417" s="1">
        <v>1960.012333333333</v>
      </c>
      <c r="DB417" s="1">
        <v>39.991</v>
      </c>
      <c r="DC417" s="1">
        <v>0.0</v>
      </c>
      <c r="DD417" s="1">
        <v>1.6598050767E9</v>
      </c>
      <c r="DE417" s="1">
        <v>0.0</v>
      </c>
      <c r="DF417" s="1">
        <v>1.6598051181E9</v>
      </c>
      <c r="DG417" s="1" t="s">
        <v>1147</v>
      </c>
      <c r="DH417" s="1">
        <v>1.6598051181E9</v>
      </c>
      <c r="DI417" s="1">
        <v>1.6598050966E9</v>
      </c>
      <c r="DJ417" s="1">
        <v>13.0</v>
      </c>
      <c r="DK417" s="1">
        <v>0.048</v>
      </c>
      <c r="DL417" s="1">
        <v>0.002</v>
      </c>
      <c r="DM417" s="1">
        <v>2.464</v>
      </c>
      <c r="DN417" s="1">
        <v>0.015</v>
      </c>
      <c r="DO417" s="1">
        <v>1200.0</v>
      </c>
      <c r="DP417" s="1">
        <v>26.0</v>
      </c>
      <c r="DQ417" s="1">
        <v>0.17</v>
      </c>
      <c r="DR417" s="1">
        <v>0.07</v>
      </c>
      <c r="DS417" s="1">
        <v>20.95172403989902</v>
      </c>
      <c r="DT417" s="1">
        <v>-0.9683818283624606</v>
      </c>
      <c r="DU417" s="1">
        <v>0.1007134454330361</v>
      </c>
      <c r="DV417" s="1">
        <v>0.0</v>
      </c>
      <c r="DW417" s="1">
        <v>-26.6464325</v>
      </c>
      <c r="DX417" s="1">
        <v>-0.06603714821762172</v>
      </c>
      <c r="DY417" s="1">
        <v>0.0595524407035514</v>
      </c>
      <c r="DZ417" s="1">
        <v>1.0</v>
      </c>
      <c r="EA417" s="1">
        <v>1.3011315</v>
      </c>
      <c r="EB417" s="1">
        <v>0.06707977485928514</v>
      </c>
      <c r="EC417" s="1">
        <v>0.006578179288374565</v>
      </c>
      <c r="ED417" s="1">
        <v>1.0</v>
      </c>
      <c r="EE417" s="1">
        <v>1.949168748088978</v>
      </c>
      <c r="EF417" s="1">
        <v>0.03340109726665259</v>
      </c>
      <c r="EG417" s="1">
        <v>0.003885041544465332</v>
      </c>
      <c r="EH417" s="1">
        <v>1.0</v>
      </c>
      <c r="EI417" s="1">
        <v>0.05526514383956495</v>
      </c>
      <c r="EJ417" s="1">
        <v>0.002244874095765449</v>
      </c>
      <c r="EK417" s="1">
        <v>2.059689489460984E-4</v>
      </c>
      <c r="EL417" s="1">
        <v>1.0</v>
      </c>
      <c r="EM417" s="1">
        <v>4.0</v>
      </c>
      <c r="EN417" s="1">
        <v>6.0</v>
      </c>
      <c r="EO417" s="1" t="s">
        <v>1141</v>
      </c>
      <c r="EP417" s="1">
        <v>2.94108</v>
      </c>
      <c r="EQ417" s="1">
        <v>2.80108</v>
      </c>
      <c r="ER417" s="1">
        <v>0.182633</v>
      </c>
      <c r="ES417" s="1">
        <v>0.18524</v>
      </c>
      <c r="ET417" s="1">
        <v>0.117065</v>
      </c>
      <c r="EU417" s="1">
        <v>0.113149</v>
      </c>
      <c r="EV417" s="1">
        <v>16731.6</v>
      </c>
      <c r="EW417" s="1">
        <v>17487.4</v>
      </c>
      <c r="EX417" s="1">
        <v>23818.3</v>
      </c>
      <c r="EY417" s="1">
        <v>24992.5</v>
      </c>
      <c r="EZ417" s="1">
        <v>33672.1</v>
      </c>
      <c r="FA417" s="1">
        <v>35402.6</v>
      </c>
      <c r="FB417" s="1">
        <v>43440.4</v>
      </c>
      <c r="FC417" s="1">
        <v>46206.6</v>
      </c>
      <c r="FD417" s="1">
        <v>1.94638</v>
      </c>
      <c r="FE417" s="1">
        <v>1.80357</v>
      </c>
      <c r="FF417" s="1">
        <v>0.0742711</v>
      </c>
      <c r="FG417" s="1">
        <v>0.0</v>
      </c>
      <c r="FH417" s="1">
        <v>30.3585</v>
      </c>
      <c r="FI417" s="1">
        <v>999.9</v>
      </c>
      <c r="FJ417" s="1">
        <v>50.1</v>
      </c>
      <c r="FK417" s="1">
        <v>38.7</v>
      </c>
      <c r="FL417" s="1">
        <v>35.0055</v>
      </c>
      <c r="FM417" s="1">
        <v>63.4485</v>
      </c>
      <c r="FN417" s="1">
        <v>24.8718</v>
      </c>
      <c r="FO417" s="1">
        <v>1.0</v>
      </c>
      <c r="FP417" s="1">
        <v>0.553491</v>
      </c>
      <c r="FQ417" s="1">
        <v>3.69228</v>
      </c>
      <c r="FR417" s="1">
        <v>20.2823</v>
      </c>
      <c r="FS417" s="1">
        <v>5.21939</v>
      </c>
      <c r="FT417" s="1">
        <v>11.9081</v>
      </c>
      <c r="FU417" s="1">
        <v>5.00475</v>
      </c>
      <c r="FV417" s="1">
        <v>3.29133</v>
      </c>
      <c r="FW417" s="1">
        <v>9999.0</v>
      </c>
      <c r="FX417" s="1">
        <v>9999.0</v>
      </c>
      <c r="FY417" s="1">
        <v>9999.0</v>
      </c>
      <c r="FZ417" s="1">
        <v>999.9</v>
      </c>
      <c r="GA417" s="1">
        <v>1.85962</v>
      </c>
      <c r="GB417" s="1">
        <v>1.85464</v>
      </c>
      <c r="GC417" s="1">
        <v>1.85777</v>
      </c>
      <c r="GD417" s="1">
        <v>1.85627</v>
      </c>
      <c r="GE417" s="1">
        <v>1.85501</v>
      </c>
      <c r="GF417" s="1">
        <v>1.85456</v>
      </c>
      <c r="GG417" s="1">
        <v>1.85342</v>
      </c>
      <c r="GH417" s="1">
        <v>1.85644</v>
      </c>
      <c r="GI417" s="1">
        <v>0.0</v>
      </c>
      <c r="GJ417" s="1">
        <v>0.0</v>
      </c>
      <c r="GK417" s="1">
        <v>0.0</v>
      </c>
      <c r="GL417" s="1">
        <v>0.0</v>
      </c>
      <c r="GM417" s="1" t="s">
        <v>355</v>
      </c>
      <c r="GN417" s="1" t="s">
        <v>356</v>
      </c>
      <c r="GO417" s="1" t="s">
        <v>357</v>
      </c>
      <c r="GP417" s="1" t="s">
        <v>357</v>
      </c>
      <c r="GQ417" s="1" t="s">
        <v>357</v>
      </c>
      <c r="GR417" s="1" t="s">
        <v>357</v>
      </c>
      <c r="GS417" s="1">
        <v>0.0</v>
      </c>
      <c r="GT417" s="1">
        <v>100.0</v>
      </c>
      <c r="GU417" s="1">
        <v>100.0</v>
      </c>
      <c r="GV417" s="1">
        <v>2.464</v>
      </c>
      <c r="GW417" s="1">
        <v>0.015</v>
      </c>
      <c r="GX417" s="1">
        <v>0.3189277754522128</v>
      </c>
      <c r="GY417" s="1">
        <v>0.003023906125278789</v>
      </c>
      <c r="GZ417" s="1">
        <v>-1.398580452151984E-6</v>
      </c>
      <c r="HA417" s="1">
        <v>2.803037836604737E-10</v>
      </c>
      <c r="HB417" s="1">
        <v>0.01357619047619352</v>
      </c>
      <c r="HC417" s="1">
        <v>0.0</v>
      </c>
      <c r="HD417" s="1">
        <v>0.0</v>
      </c>
      <c r="HE417" s="1">
        <v>0.0</v>
      </c>
      <c r="HF417" s="1">
        <v>0.0</v>
      </c>
      <c r="HG417" s="1">
        <v>2134.0</v>
      </c>
      <c r="HH417" s="1">
        <v>2.0</v>
      </c>
      <c r="HI417" s="1">
        <v>25.0</v>
      </c>
      <c r="HJ417" s="1">
        <v>13.6</v>
      </c>
      <c r="HK417" s="1">
        <v>13.8</v>
      </c>
      <c r="HL417" s="1">
        <v>2.51587</v>
      </c>
      <c r="HM417" s="1">
        <v>2.34741</v>
      </c>
      <c r="HN417" s="1">
        <v>1.4978</v>
      </c>
      <c r="HO417" s="1">
        <v>2.30469</v>
      </c>
      <c r="HP417" s="1">
        <v>1.54785</v>
      </c>
      <c r="HQ417" s="1">
        <v>2.42432</v>
      </c>
      <c r="HR417" s="1">
        <v>41.5605</v>
      </c>
      <c r="HS417" s="1">
        <v>13.703</v>
      </c>
      <c r="HT417" s="1">
        <v>18.0</v>
      </c>
      <c r="HU417" s="1">
        <v>504.513</v>
      </c>
      <c r="HV417" s="1">
        <v>476.035</v>
      </c>
      <c r="HW417" s="1">
        <v>25.2211</v>
      </c>
      <c r="HX417" s="1">
        <v>33.8783</v>
      </c>
      <c r="HY417" s="1">
        <v>30.0001</v>
      </c>
      <c r="HZ417" s="1">
        <v>33.7345</v>
      </c>
      <c r="IA417" s="1">
        <v>33.8423</v>
      </c>
      <c r="IB417" s="1">
        <v>50.3584</v>
      </c>
      <c r="IC417" s="1">
        <v>26.4035</v>
      </c>
      <c r="ID417" s="1">
        <v>0.0</v>
      </c>
      <c r="IE417" s="1">
        <v>25.221</v>
      </c>
      <c r="IF417" s="1">
        <v>1200.0</v>
      </c>
      <c r="IG417" s="1">
        <v>25.9956</v>
      </c>
      <c r="IH417" s="1">
        <v>100.441</v>
      </c>
      <c r="II417" s="1">
        <v>100.137</v>
      </c>
      <c r="IJ417" s="1" t="s">
        <v>358</v>
      </c>
    </row>
    <row r="418" ht="15.75" customHeight="1">
      <c r="A418" s="1">
        <v>402.0</v>
      </c>
      <c r="B418" s="1">
        <v>1.6598055131E9</v>
      </c>
      <c r="C418" s="1">
        <v>9371.599999904633</v>
      </c>
      <c r="D418" s="1" t="s">
        <v>1148</v>
      </c>
      <c r="E418" s="1" t="s">
        <v>1149</v>
      </c>
      <c r="F418" s="1">
        <v>1.0</v>
      </c>
      <c r="G418" s="1" t="s">
        <v>346</v>
      </c>
      <c r="H418" s="1" t="s">
        <v>347</v>
      </c>
      <c r="I418" s="1" t="s">
        <v>348</v>
      </c>
      <c r="J418" s="1" t="s">
        <v>349</v>
      </c>
      <c r="K418" s="1" t="s">
        <v>350</v>
      </c>
      <c r="L418" s="1" t="s">
        <v>346</v>
      </c>
      <c r="M418" s="1" t="s">
        <v>1121</v>
      </c>
      <c r="N418" s="1">
        <v>1.659805505099999E9</v>
      </c>
      <c r="O418" s="1">
        <f t="shared" si="1"/>
        <v>0.0006389684447</v>
      </c>
      <c r="P418" s="1">
        <f t="shared" si="2"/>
        <v>0.6389684447</v>
      </c>
      <c r="Q418" s="1">
        <f t="shared" si="3"/>
        <v>18.32017688</v>
      </c>
      <c r="R418" s="1">
        <f t="shared" si="4"/>
        <v>1776.946968</v>
      </c>
      <c r="S418" s="1">
        <f t="shared" si="5"/>
        <v>797.4415639</v>
      </c>
      <c r="T418" s="1">
        <f t="shared" si="6"/>
        <v>78.98450525</v>
      </c>
      <c r="U418" s="1">
        <f t="shared" si="7"/>
        <v>176.0019586</v>
      </c>
      <c r="V418" s="1">
        <f t="shared" si="8"/>
        <v>0.03142960288</v>
      </c>
      <c r="W418" s="1">
        <f t="shared" si="9"/>
        <v>2.911403433</v>
      </c>
      <c r="X418" s="1">
        <f t="shared" si="10"/>
        <v>0.03124231924</v>
      </c>
      <c r="Y418" s="1">
        <f t="shared" si="11"/>
        <v>0.01954318304</v>
      </c>
      <c r="Z418" s="1">
        <f t="shared" si="12"/>
        <v>321.5195696</v>
      </c>
      <c r="AA418" s="1">
        <f t="shared" si="13"/>
        <v>32.73533846</v>
      </c>
      <c r="AB418" s="1">
        <f t="shared" si="14"/>
        <v>31.6045129</v>
      </c>
      <c r="AC418" s="1">
        <f t="shared" si="15"/>
        <v>4.669229782</v>
      </c>
      <c r="AD418" s="1">
        <f t="shared" si="16"/>
        <v>60.27030855</v>
      </c>
      <c r="AE418" s="1">
        <f t="shared" si="17"/>
        <v>2.719063636</v>
      </c>
      <c r="AF418" s="1">
        <f t="shared" si="18"/>
        <v>4.511448011</v>
      </c>
      <c r="AG418" s="1">
        <f t="shared" si="19"/>
        <v>1.950166146</v>
      </c>
      <c r="AH418" s="1">
        <f t="shared" si="20"/>
        <v>-28.17850841</v>
      </c>
      <c r="AI418" s="1">
        <f t="shared" si="21"/>
        <v>-94.84156153</v>
      </c>
      <c r="AJ418" s="1">
        <f t="shared" si="22"/>
        <v>-7.337093277</v>
      </c>
      <c r="AK418" s="1">
        <f t="shared" si="23"/>
        <v>191.1624064</v>
      </c>
      <c r="AL418" s="1">
        <f t="shared" si="24"/>
        <v>18.07463782</v>
      </c>
      <c r="AM418" s="1">
        <f t="shared" si="25"/>
        <v>0.6310899956</v>
      </c>
      <c r="AN418" s="1">
        <f t="shared" si="26"/>
        <v>18.32017688</v>
      </c>
      <c r="AO418" s="1">
        <v>1849.429384523375</v>
      </c>
      <c r="AP418" s="1">
        <v>1827.150181818182</v>
      </c>
      <c r="AQ418" s="1">
        <v>-0.05905172928767419</v>
      </c>
      <c r="AR418" s="1">
        <v>65.40181067386943</v>
      </c>
      <c r="AS418" s="1">
        <f t="shared" si="27"/>
        <v>0.6389684447</v>
      </c>
      <c r="AT418" s="1">
        <v>26.72106708965865</v>
      </c>
      <c r="AU418" s="1">
        <v>27.46638021978023</v>
      </c>
      <c r="AV418" s="1">
        <v>2.678052837978416E-5</v>
      </c>
      <c r="AW418" s="1">
        <v>86.33985595017921</v>
      </c>
      <c r="AX418" s="1">
        <v>0.0</v>
      </c>
      <c r="AY418" s="1">
        <v>0.0</v>
      </c>
      <c r="AZ418" s="1">
        <f t="shared" si="28"/>
        <v>1</v>
      </c>
      <c r="BA418" s="1">
        <f t="shared" si="29"/>
        <v>0</v>
      </c>
      <c r="BB418" s="1">
        <f t="shared" si="30"/>
        <v>51643.01213</v>
      </c>
      <c r="BC418" s="1">
        <f t="shared" si="31"/>
        <v>2000.018387</v>
      </c>
      <c r="BD418" s="1">
        <f t="shared" si="32"/>
        <v>1681.215774</v>
      </c>
      <c r="BE418" s="1">
        <f t="shared" si="33"/>
        <v>0.840600159</v>
      </c>
      <c r="BF418" s="1">
        <f t="shared" si="34"/>
        <v>0.1607583069</v>
      </c>
      <c r="BG418" s="1">
        <v>6.0</v>
      </c>
      <c r="BH418" s="1">
        <v>0.5</v>
      </c>
      <c r="BI418" s="1" t="s">
        <v>352</v>
      </c>
      <c r="BJ418" s="1">
        <v>2.0</v>
      </c>
      <c r="BK418" s="1" t="b">
        <v>1</v>
      </c>
      <c r="BL418" s="1">
        <v>1.659805505099999E9</v>
      </c>
      <c r="BM418" s="1">
        <v>1776.946967741936</v>
      </c>
      <c r="BN418" s="1">
        <v>1799.975806451613</v>
      </c>
      <c r="BO418" s="1">
        <v>27.45214838709678</v>
      </c>
      <c r="BP418" s="1">
        <v>26.71583548387096</v>
      </c>
      <c r="BQ418" s="1">
        <v>1774.210967741936</v>
      </c>
      <c r="BR418" s="1">
        <v>27.43314838709678</v>
      </c>
      <c r="BS418" s="1">
        <v>500.1394516129033</v>
      </c>
      <c r="BT418" s="1">
        <v>98.94721290322579</v>
      </c>
      <c r="BU418" s="1">
        <v>0.1001766774193548</v>
      </c>
      <c r="BV418" s="1">
        <v>31.00027096774194</v>
      </c>
      <c r="BW418" s="1">
        <v>31.60451290322581</v>
      </c>
      <c r="BX418" s="1">
        <v>999.9000000000003</v>
      </c>
      <c r="BY418" s="1">
        <v>0.0</v>
      </c>
      <c r="BZ418" s="1">
        <v>0.0</v>
      </c>
      <c r="CA418" s="1">
        <v>10002.22096774194</v>
      </c>
      <c r="CB418" s="1">
        <v>0.0</v>
      </c>
      <c r="CC418" s="1">
        <v>1939.980322580645</v>
      </c>
      <c r="CD418" s="1">
        <v>-22.86949032258065</v>
      </c>
      <c r="CE418" s="1">
        <v>1827.260967741936</v>
      </c>
      <c r="CF418" s="1">
        <v>1849.382903225807</v>
      </c>
      <c r="CG418" s="1">
        <v>0.7324825161290324</v>
      </c>
      <c r="CH418" s="1">
        <v>1799.975806451613</v>
      </c>
      <c r="CI418" s="1">
        <v>26.71583548387096</v>
      </c>
      <c r="CJ418" s="1">
        <v>2.715934193548387</v>
      </c>
      <c r="CK418" s="1">
        <v>2.643456451612903</v>
      </c>
      <c r="CL418" s="1">
        <v>22.38182903225806</v>
      </c>
      <c r="CM418" s="1">
        <v>21.93779677419355</v>
      </c>
      <c r="CN418" s="1">
        <v>2000.018387096774</v>
      </c>
      <c r="CO418" s="1">
        <v>0.9799952258064516</v>
      </c>
      <c r="CP418" s="1">
        <v>0.02000484838709677</v>
      </c>
      <c r="CQ418" s="1">
        <v>0.0</v>
      </c>
      <c r="CR418" s="1">
        <v>2.772129032258064</v>
      </c>
      <c r="CS418" s="1">
        <v>0.0</v>
      </c>
      <c r="CT418" s="1">
        <v>15705.09677419355</v>
      </c>
      <c r="CU418" s="1">
        <v>17412.46129032258</v>
      </c>
      <c r="CV418" s="1">
        <v>44.22561290322579</v>
      </c>
      <c r="CW418" s="1">
        <v>46.441064516129</v>
      </c>
      <c r="CX418" s="1">
        <v>44.42899999999997</v>
      </c>
      <c r="CY418" s="1">
        <v>44.23170967741935</v>
      </c>
      <c r="CZ418" s="1">
        <v>44.18699999999997</v>
      </c>
      <c r="DA418" s="1">
        <v>1960.007419354838</v>
      </c>
      <c r="DB418" s="1">
        <v>40.01096774193548</v>
      </c>
      <c r="DC418" s="1">
        <v>0.0</v>
      </c>
      <c r="DD418" s="1">
        <v>1.6598055123E9</v>
      </c>
      <c r="DE418" s="1">
        <v>0.0</v>
      </c>
      <c r="DF418" s="1">
        <v>1.6598055446E9</v>
      </c>
      <c r="DG418" s="1" t="s">
        <v>1150</v>
      </c>
      <c r="DH418" s="1">
        <v>1.6598055446E9</v>
      </c>
      <c r="DI418" s="1">
        <v>1.6598055341E9</v>
      </c>
      <c r="DJ418" s="1">
        <v>14.0</v>
      </c>
      <c r="DK418" s="1">
        <v>-0.174</v>
      </c>
      <c r="DL418" s="1">
        <v>0.004</v>
      </c>
      <c r="DM418" s="1">
        <v>2.736</v>
      </c>
      <c r="DN418" s="1">
        <v>0.019</v>
      </c>
      <c r="DO418" s="1">
        <v>1800.0</v>
      </c>
      <c r="DP418" s="1">
        <v>27.0</v>
      </c>
      <c r="DQ418" s="1">
        <v>0.18</v>
      </c>
      <c r="DR418" s="1">
        <v>0.3</v>
      </c>
      <c r="DS418" s="1">
        <v>17.90921102361924</v>
      </c>
      <c r="DT418" s="1">
        <v>0.04584718612033654</v>
      </c>
      <c r="DU418" s="1">
        <v>0.08728340418403793</v>
      </c>
      <c r="DV418" s="1">
        <v>1.0</v>
      </c>
      <c r="DW418" s="1">
        <v>-22.89481707317073</v>
      </c>
      <c r="DX418" s="1">
        <v>0.109850174215996</v>
      </c>
      <c r="DY418" s="1">
        <v>0.110756002760714</v>
      </c>
      <c r="DZ418" s="1">
        <v>1.0</v>
      </c>
      <c r="EA418" s="1">
        <v>0.7292669756097561</v>
      </c>
      <c r="EB418" s="1">
        <v>0.04173556097561081</v>
      </c>
      <c r="EC418" s="1">
        <v>0.004777510023411292</v>
      </c>
      <c r="ED418" s="1">
        <v>1.0</v>
      </c>
      <c r="EE418" s="1">
        <v>1.950780285139977</v>
      </c>
      <c r="EF418" s="1">
        <v>-0.01452268284296654</v>
      </c>
      <c r="EG418" s="1">
        <v>0.001713593808870208</v>
      </c>
      <c r="EH418" s="1">
        <v>1.0</v>
      </c>
      <c r="EI418" s="1">
        <v>0.0309511759195045</v>
      </c>
      <c r="EJ418" s="1">
        <v>0.002322295439227155</v>
      </c>
      <c r="EK418" s="1">
        <v>1.809843312712929E-4</v>
      </c>
      <c r="EL418" s="1">
        <v>1.0</v>
      </c>
      <c r="EM418" s="1">
        <v>5.0</v>
      </c>
      <c r="EN418" s="1">
        <v>6.0</v>
      </c>
      <c r="EO418" s="1" t="s">
        <v>1151</v>
      </c>
      <c r="EP418" s="1">
        <v>2.94044</v>
      </c>
      <c r="EQ418" s="1">
        <v>2.8014</v>
      </c>
      <c r="ER418" s="1">
        <v>0.234086</v>
      </c>
      <c r="ES418" s="1">
        <v>0.23593</v>
      </c>
      <c r="ET418" s="1">
        <v>0.117341</v>
      </c>
      <c r="EU418" s="1">
        <v>0.115158</v>
      </c>
      <c r="EV418" s="1">
        <v>15663.1</v>
      </c>
      <c r="EW418" s="1">
        <v>16382.6</v>
      </c>
      <c r="EX418" s="1">
        <v>23802.1</v>
      </c>
      <c r="EY418" s="1">
        <v>24974.4</v>
      </c>
      <c r="EZ418" s="1">
        <v>33643.1</v>
      </c>
      <c r="FA418" s="1">
        <v>35300.3</v>
      </c>
      <c r="FB418" s="1">
        <v>43414.6</v>
      </c>
      <c r="FC418" s="1">
        <v>46174.2</v>
      </c>
      <c r="FD418" s="1">
        <v>1.94142</v>
      </c>
      <c r="FE418" s="1">
        <v>1.7989</v>
      </c>
      <c r="FF418" s="1">
        <v>0.059016</v>
      </c>
      <c r="FG418" s="1">
        <v>0.0</v>
      </c>
      <c r="FH418" s="1">
        <v>30.6556</v>
      </c>
      <c r="FI418" s="1">
        <v>999.9</v>
      </c>
      <c r="FJ418" s="1">
        <v>49.9</v>
      </c>
      <c r="FK418" s="1">
        <v>38.9</v>
      </c>
      <c r="FL418" s="1">
        <v>35.2495</v>
      </c>
      <c r="FM418" s="1">
        <v>63.0786</v>
      </c>
      <c r="FN418" s="1">
        <v>25.4527</v>
      </c>
      <c r="FO418" s="1">
        <v>1.0</v>
      </c>
      <c r="FP418" s="1">
        <v>0.590666</v>
      </c>
      <c r="FQ418" s="1">
        <v>3.64011</v>
      </c>
      <c r="FR418" s="1">
        <v>20.2831</v>
      </c>
      <c r="FS418" s="1">
        <v>5.21849</v>
      </c>
      <c r="FT418" s="1">
        <v>11.9081</v>
      </c>
      <c r="FU418" s="1">
        <v>5.0051</v>
      </c>
      <c r="FV418" s="1">
        <v>3.29163</v>
      </c>
      <c r="FW418" s="1">
        <v>9999.0</v>
      </c>
      <c r="FX418" s="1">
        <v>9999.0</v>
      </c>
      <c r="FY418" s="1">
        <v>9999.0</v>
      </c>
      <c r="FZ418" s="1">
        <v>999.9</v>
      </c>
      <c r="GA418" s="1">
        <v>1.85961</v>
      </c>
      <c r="GB418" s="1">
        <v>1.85457</v>
      </c>
      <c r="GC418" s="1">
        <v>1.85776</v>
      </c>
      <c r="GD418" s="1">
        <v>1.85624</v>
      </c>
      <c r="GE418" s="1">
        <v>1.855</v>
      </c>
      <c r="GF418" s="1">
        <v>1.85455</v>
      </c>
      <c r="GG418" s="1">
        <v>1.85345</v>
      </c>
      <c r="GH418" s="1">
        <v>1.85638</v>
      </c>
      <c r="GI418" s="1">
        <v>0.0</v>
      </c>
      <c r="GJ418" s="1">
        <v>0.0</v>
      </c>
      <c r="GK418" s="1">
        <v>0.0</v>
      </c>
      <c r="GL418" s="1">
        <v>0.0</v>
      </c>
      <c r="GM418" s="1" t="s">
        <v>355</v>
      </c>
      <c r="GN418" s="1" t="s">
        <v>356</v>
      </c>
      <c r="GO418" s="1" t="s">
        <v>357</v>
      </c>
      <c r="GP418" s="1" t="s">
        <v>357</v>
      </c>
      <c r="GQ418" s="1" t="s">
        <v>357</v>
      </c>
      <c r="GR418" s="1" t="s">
        <v>357</v>
      </c>
      <c r="GS418" s="1">
        <v>0.0</v>
      </c>
      <c r="GT418" s="1">
        <v>100.0</v>
      </c>
      <c r="GU418" s="1">
        <v>100.0</v>
      </c>
      <c r="GV418" s="1">
        <v>2.736</v>
      </c>
      <c r="GW418" s="1">
        <v>0.019</v>
      </c>
      <c r="GX418" s="1">
        <v>0.3669370750959128</v>
      </c>
      <c r="GY418" s="1">
        <v>0.003023906125278789</v>
      </c>
      <c r="GZ418" s="1">
        <v>-1.398580452151984E-6</v>
      </c>
      <c r="HA418" s="1">
        <v>2.803037836604737E-10</v>
      </c>
      <c r="HB418" s="1">
        <v>0.01516000000000162</v>
      </c>
      <c r="HC418" s="1">
        <v>0.0</v>
      </c>
      <c r="HD418" s="1">
        <v>0.0</v>
      </c>
      <c r="HE418" s="1">
        <v>0.0</v>
      </c>
      <c r="HF418" s="1">
        <v>0.0</v>
      </c>
      <c r="HG418" s="1">
        <v>2134.0</v>
      </c>
      <c r="HH418" s="1">
        <v>2.0</v>
      </c>
      <c r="HI418" s="1">
        <v>25.0</v>
      </c>
      <c r="HJ418" s="1">
        <v>6.6</v>
      </c>
      <c r="HK418" s="1">
        <v>6.9</v>
      </c>
      <c r="HL418" s="1">
        <v>3.5022</v>
      </c>
      <c r="HM418" s="1">
        <v>2.33276</v>
      </c>
      <c r="HN418" s="1">
        <v>1.4978</v>
      </c>
      <c r="HO418" s="1">
        <v>2.30469</v>
      </c>
      <c r="HP418" s="1">
        <v>1.54785</v>
      </c>
      <c r="HQ418" s="1">
        <v>2.27295</v>
      </c>
      <c r="HR418" s="1">
        <v>41.9012</v>
      </c>
      <c r="HS418" s="1">
        <v>13.5541</v>
      </c>
      <c r="HT418" s="1">
        <v>18.0</v>
      </c>
      <c r="HU418" s="1">
        <v>503.624</v>
      </c>
      <c r="HV418" s="1">
        <v>475.106</v>
      </c>
      <c r="HW418" s="1">
        <v>25.0414</v>
      </c>
      <c r="HX418" s="1">
        <v>34.3021</v>
      </c>
      <c r="HY418" s="1">
        <v>29.9991</v>
      </c>
      <c r="HZ418" s="1">
        <v>34.0366</v>
      </c>
      <c r="IA418" s="1">
        <v>34.138</v>
      </c>
      <c r="IB418" s="1">
        <v>70.0979</v>
      </c>
      <c r="IC418" s="1">
        <v>24.4102</v>
      </c>
      <c r="ID418" s="1">
        <v>0.0</v>
      </c>
      <c r="IE418" s="1">
        <v>25.0586</v>
      </c>
      <c r="IF418" s="1">
        <v>1800.0</v>
      </c>
      <c r="IG418" s="1">
        <v>26.6577</v>
      </c>
      <c r="IH418" s="1">
        <v>100.378</v>
      </c>
      <c r="II418" s="1">
        <v>100.066</v>
      </c>
      <c r="IJ418" s="1" t="s">
        <v>358</v>
      </c>
    </row>
    <row r="419" ht="15.75" customHeight="1">
      <c r="A419" s="1">
        <v>403.0</v>
      </c>
      <c r="B419" s="1">
        <v>1.6598093216E9</v>
      </c>
      <c r="C419" s="1">
        <v>13180.09999990463</v>
      </c>
      <c r="D419" s="1" t="s">
        <v>1152</v>
      </c>
      <c r="E419" s="1" t="s">
        <v>1153</v>
      </c>
      <c r="F419" s="1">
        <v>1.0</v>
      </c>
      <c r="G419" s="1" t="s">
        <v>346</v>
      </c>
      <c r="H419" s="1" t="s">
        <v>347</v>
      </c>
      <c r="I419" s="1" t="s">
        <v>348</v>
      </c>
      <c r="J419" s="1" t="s">
        <v>349</v>
      </c>
      <c r="K419" s="1" t="s">
        <v>350</v>
      </c>
      <c r="L419" s="1" t="s">
        <v>1154</v>
      </c>
      <c r="M419" s="1" t="s">
        <v>351</v>
      </c>
      <c r="N419" s="1">
        <v>1.65980931685E9</v>
      </c>
      <c r="O419" s="1">
        <f t="shared" si="1"/>
        <v>0.008509682177</v>
      </c>
      <c r="P419" s="1">
        <f t="shared" si="2"/>
        <v>8.509682177</v>
      </c>
      <c r="Q419" s="1">
        <f t="shared" si="3"/>
        <v>14.44672861</v>
      </c>
      <c r="R419" s="1">
        <f t="shared" si="4"/>
        <v>389.8537222</v>
      </c>
      <c r="S419" s="1">
        <f t="shared" si="5"/>
        <v>317.1152667</v>
      </c>
      <c r="T419" s="1">
        <f t="shared" si="6"/>
        <v>31.36079934</v>
      </c>
      <c r="U419" s="1">
        <f t="shared" si="7"/>
        <v>38.55419665</v>
      </c>
      <c r="V419" s="1">
        <f t="shared" si="8"/>
        <v>0.4095542065</v>
      </c>
      <c r="W419" s="1">
        <f t="shared" si="9"/>
        <v>2.906110805</v>
      </c>
      <c r="X419" s="1">
        <f t="shared" si="10"/>
        <v>0.379979563</v>
      </c>
      <c r="Y419" s="1">
        <f t="shared" si="11"/>
        <v>0.23996618</v>
      </c>
      <c r="Z419" s="1">
        <f t="shared" si="12"/>
        <v>321.5133645</v>
      </c>
      <c r="AA419" s="1">
        <f t="shared" si="13"/>
        <v>30.6877824</v>
      </c>
      <c r="AB419" s="1">
        <f t="shared" si="14"/>
        <v>31.65643889</v>
      </c>
      <c r="AC419" s="1">
        <f t="shared" si="15"/>
        <v>4.683010363</v>
      </c>
      <c r="AD419" s="1">
        <f t="shared" si="16"/>
        <v>56.48680759</v>
      </c>
      <c r="AE419" s="1">
        <f t="shared" si="17"/>
        <v>2.549252347</v>
      </c>
      <c r="AF419" s="1">
        <f t="shared" si="18"/>
        <v>4.513004816</v>
      </c>
      <c r="AG419" s="1">
        <f t="shared" si="19"/>
        <v>2.133758016</v>
      </c>
      <c r="AH419" s="1">
        <f t="shared" si="20"/>
        <v>-375.276984</v>
      </c>
      <c r="AI419" s="1">
        <f t="shared" si="21"/>
        <v>-101.8565384</v>
      </c>
      <c r="AJ419" s="1">
        <f t="shared" si="22"/>
        <v>-7.896391184</v>
      </c>
      <c r="AK419" s="1">
        <f t="shared" si="23"/>
        <v>-163.516549</v>
      </c>
      <c r="AL419" s="1">
        <f t="shared" si="24"/>
        <v>7.748270544</v>
      </c>
      <c r="AM419" s="1">
        <f t="shared" si="25"/>
        <v>1.536050615</v>
      </c>
      <c r="AN419" s="1">
        <f t="shared" si="26"/>
        <v>14.44672861</v>
      </c>
      <c r="AO419" s="1">
        <v>409.596806058525</v>
      </c>
      <c r="AP419" s="1">
        <v>393.782309090909</v>
      </c>
      <c r="AQ419" s="1">
        <v>-0.3730460149744688</v>
      </c>
      <c r="AR419" s="1">
        <v>65.63555688150048</v>
      </c>
      <c r="AS419" s="1">
        <f t="shared" si="27"/>
        <v>8.509682177</v>
      </c>
      <c r="AT419" s="1">
        <v>24.025961908183</v>
      </c>
      <c r="AU419" s="1">
        <v>27.22947472527474</v>
      </c>
      <c r="AV419" s="1">
        <v>1.004293602079743</v>
      </c>
      <c r="AW419" s="1">
        <v>85.66638859865405</v>
      </c>
      <c r="AX419" s="1">
        <v>1.0</v>
      </c>
      <c r="AY419" s="1">
        <v>0.0</v>
      </c>
      <c r="AZ419" s="1">
        <f t="shared" si="28"/>
        <v>1</v>
      </c>
      <c r="BA419" s="1">
        <f t="shared" si="29"/>
        <v>0</v>
      </c>
      <c r="BB419" s="1">
        <f t="shared" si="30"/>
        <v>51489.13217</v>
      </c>
      <c r="BC419" s="1">
        <f t="shared" si="31"/>
        <v>1999.986111</v>
      </c>
      <c r="BD419" s="1">
        <f t="shared" si="32"/>
        <v>1681.188116</v>
      </c>
      <c r="BE419" s="1">
        <f t="shared" si="33"/>
        <v>0.8405998957</v>
      </c>
      <c r="BF419" s="1">
        <f t="shared" si="34"/>
        <v>0.1607577986</v>
      </c>
      <c r="BG419" s="1">
        <v>6.0</v>
      </c>
      <c r="BH419" s="1">
        <v>0.5</v>
      </c>
      <c r="BI419" s="1" t="s">
        <v>352</v>
      </c>
      <c r="BJ419" s="1">
        <v>2.0</v>
      </c>
      <c r="BK419" s="1" t="b">
        <v>1</v>
      </c>
      <c r="BL419" s="1">
        <v>1.65980931685E9</v>
      </c>
      <c r="BM419" s="1">
        <v>389.8537222222222</v>
      </c>
      <c r="BN419" s="1">
        <v>399.8486111111111</v>
      </c>
      <c r="BO419" s="1">
        <v>25.77762222222222</v>
      </c>
      <c r="BP419" s="1">
        <v>23.98575555555556</v>
      </c>
      <c r="BQ419" s="1">
        <v>388.5647222222222</v>
      </c>
      <c r="BR419" s="1">
        <v>25.75962222222222</v>
      </c>
      <c r="BS419" s="1">
        <v>501.0824444444445</v>
      </c>
      <c r="BT419" s="1">
        <v>98.80437222222221</v>
      </c>
      <c r="BU419" s="1">
        <v>0.08963457222222222</v>
      </c>
      <c r="BV419" s="1">
        <v>31.00632222222222</v>
      </c>
      <c r="BW419" s="1">
        <v>31.65643888888889</v>
      </c>
      <c r="BX419" s="1">
        <v>999.9000000000001</v>
      </c>
      <c r="BY419" s="1">
        <v>0.0</v>
      </c>
      <c r="BZ419" s="1">
        <v>0.0</v>
      </c>
      <c r="CA419" s="1">
        <v>9986.388888888889</v>
      </c>
      <c r="CB419" s="1">
        <v>0.0</v>
      </c>
      <c r="CC419" s="1">
        <v>1109.938722222222</v>
      </c>
      <c r="CD419" s="1">
        <v>-9.962282411111111</v>
      </c>
      <c r="CE419" s="1">
        <v>400.1920555555555</v>
      </c>
      <c r="CF419" s="1">
        <v>409.675</v>
      </c>
      <c r="CG419" s="1">
        <v>1.790496</v>
      </c>
      <c r="CH419" s="1">
        <v>399.8486111111111</v>
      </c>
      <c r="CI419" s="1">
        <v>23.98575555555556</v>
      </c>
      <c r="CJ419" s="1">
        <v>2.546807777777778</v>
      </c>
      <c r="CK419" s="1">
        <v>2.369897777777778</v>
      </c>
      <c r="CL419" s="1">
        <v>21.30565555555556</v>
      </c>
      <c r="CM419" s="1">
        <v>20.15841111111111</v>
      </c>
      <c r="CN419" s="1">
        <v>1999.986111111111</v>
      </c>
      <c r="CO419" s="1">
        <v>0.9800024999999999</v>
      </c>
      <c r="CP419" s="1">
        <v>0.01999771666666667</v>
      </c>
      <c r="CQ419" s="1">
        <v>0.0</v>
      </c>
      <c r="CR419" s="1">
        <v>2.765166666666667</v>
      </c>
      <c r="CS419" s="1">
        <v>0.0</v>
      </c>
      <c r="CT419" s="1">
        <v>20403.48888888889</v>
      </c>
      <c r="CU419" s="1">
        <v>17412.21111111111</v>
      </c>
      <c r="CV419" s="1">
        <v>44.71149999999999</v>
      </c>
      <c r="CW419" s="1">
        <v>46.444</v>
      </c>
      <c r="CX419" s="1">
        <v>44.937</v>
      </c>
      <c r="CY419" s="1">
        <v>44.4405</v>
      </c>
      <c r="CZ419" s="1">
        <v>44.625</v>
      </c>
      <c r="DA419" s="1">
        <v>1959.993888888888</v>
      </c>
      <c r="DB419" s="1">
        <v>39.99277777777778</v>
      </c>
      <c r="DC419" s="1">
        <v>0.0</v>
      </c>
      <c r="DD419" s="1">
        <v>1.6598093211E9</v>
      </c>
      <c r="DE419" s="1">
        <v>0.0</v>
      </c>
      <c r="DF419" s="1">
        <v>1.6598093461E9</v>
      </c>
      <c r="DG419" s="1" t="s">
        <v>1155</v>
      </c>
      <c r="DH419" s="1">
        <v>1.6598093461E9</v>
      </c>
      <c r="DI419" s="1">
        <v>1.6598093406E9</v>
      </c>
      <c r="DJ419" s="1">
        <v>16.0</v>
      </c>
      <c r="DK419" s="1">
        <v>-0.053</v>
      </c>
      <c r="DL419" s="1">
        <v>0.001</v>
      </c>
      <c r="DM419" s="1">
        <v>1.289</v>
      </c>
      <c r="DN419" s="1">
        <v>0.018</v>
      </c>
      <c r="DO419" s="1">
        <v>400.0</v>
      </c>
      <c r="DP419" s="1">
        <v>24.0</v>
      </c>
      <c r="DQ419" s="1">
        <v>0.12</v>
      </c>
      <c r="DR419" s="1">
        <v>0.08</v>
      </c>
      <c r="DS419" s="1">
        <v>8.270092176597222</v>
      </c>
      <c r="DT419" s="1">
        <v>122.6327722139806</v>
      </c>
      <c r="DU419" s="1">
        <v>11.12117732592694</v>
      </c>
      <c r="DV419" s="1">
        <v>0.0</v>
      </c>
      <c r="DW419" s="1">
        <v>-4.50832004</v>
      </c>
      <c r="DX419" s="1">
        <v>-58.02503013208256</v>
      </c>
      <c r="DY419" s="1">
        <v>6.813033567920884</v>
      </c>
      <c r="DZ419" s="1">
        <v>0.0</v>
      </c>
      <c r="EA419" s="1">
        <v>0.8112547937500001</v>
      </c>
      <c r="EB419" s="1">
        <v>10.27329514435272</v>
      </c>
      <c r="EC419" s="1">
        <v>1.191060856696086</v>
      </c>
      <c r="ED419" s="1">
        <v>0.0</v>
      </c>
      <c r="EE419" s="1">
        <v>2.229236263842704</v>
      </c>
      <c r="EF419" s="1">
        <v>-1.651511822525822</v>
      </c>
      <c r="EG419" s="1">
        <v>0.1415105047935587</v>
      </c>
      <c r="EH419" s="1">
        <v>0.0</v>
      </c>
      <c r="EI419" s="1">
        <v>0.1068415639676222</v>
      </c>
      <c r="EJ419" s="1">
        <v>1.919409968947116</v>
      </c>
      <c r="EK419" s="1">
        <v>0.1861353933285151</v>
      </c>
      <c r="EL419" s="1">
        <v>0.0</v>
      </c>
      <c r="EM419" s="1">
        <v>0.0</v>
      </c>
      <c r="EN419" s="1">
        <v>6.0</v>
      </c>
      <c r="EO419" s="1" t="s">
        <v>1156</v>
      </c>
      <c r="EP419" s="1">
        <v>2.93867</v>
      </c>
      <c r="EQ419" s="1">
        <v>2.78418</v>
      </c>
      <c r="ER419" s="1">
        <v>0.083613</v>
      </c>
      <c r="ES419" s="1">
        <v>0.0865642</v>
      </c>
      <c r="ET419" s="1">
        <v>0.116538</v>
      </c>
      <c r="EU419" s="1">
        <v>0.107588</v>
      </c>
      <c r="EV419" s="1">
        <v>18708.2</v>
      </c>
      <c r="EW419" s="1">
        <v>19549.3</v>
      </c>
      <c r="EX419" s="1">
        <v>23759.7</v>
      </c>
      <c r="EY419" s="1">
        <v>24926.8</v>
      </c>
      <c r="EZ419" s="1">
        <v>33611.6</v>
      </c>
      <c r="FA419" s="1">
        <v>35533.2</v>
      </c>
      <c r="FB419" s="1">
        <v>43344.3</v>
      </c>
      <c r="FC419" s="1">
        <v>46090.6</v>
      </c>
      <c r="FD419" s="1">
        <v>1.91625</v>
      </c>
      <c r="FE419" s="1">
        <v>1.75467</v>
      </c>
      <c r="FF419" s="1">
        <v>0.0735037</v>
      </c>
      <c r="FG419" s="1">
        <v>0.0</v>
      </c>
      <c r="FH419" s="1">
        <v>30.4754</v>
      </c>
      <c r="FI419" s="1">
        <v>999.9</v>
      </c>
      <c r="FJ419" s="1">
        <v>42.2</v>
      </c>
      <c r="FK419" s="1">
        <v>42.1</v>
      </c>
      <c r="FL419" s="1">
        <v>35.393</v>
      </c>
      <c r="FM419" s="1">
        <v>63.5442</v>
      </c>
      <c r="FN419" s="1">
        <v>24.8397</v>
      </c>
      <c r="FO419" s="1">
        <v>1.0</v>
      </c>
      <c r="FP419" s="1">
        <v>0.684202</v>
      </c>
      <c r="FQ419" s="1">
        <v>5.99847</v>
      </c>
      <c r="FR419" s="1">
        <v>20.2062</v>
      </c>
      <c r="FS419" s="1">
        <v>5.21415</v>
      </c>
      <c r="FT419" s="1">
        <v>11.9081</v>
      </c>
      <c r="FU419" s="1">
        <v>5.0042</v>
      </c>
      <c r="FV419" s="1">
        <v>3.29095</v>
      </c>
      <c r="FW419" s="1">
        <v>9999.0</v>
      </c>
      <c r="FX419" s="1">
        <v>9999.0</v>
      </c>
      <c r="FY419" s="1">
        <v>9999.0</v>
      </c>
      <c r="FZ419" s="1">
        <v>999.9</v>
      </c>
      <c r="GA419" s="1">
        <v>1.85988</v>
      </c>
      <c r="GB419" s="1">
        <v>1.85487</v>
      </c>
      <c r="GC419" s="1">
        <v>1.85802</v>
      </c>
      <c r="GD419" s="1">
        <v>1.85654</v>
      </c>
      <c r="GE419" s="1">
        <v>1.85519</v>
      </c>
      <c r="GF419" s="1">
        <v>1.85477</v>
      </c>
      <c r="GG419" s="1">
        <v>1.8537</v>
      </c>
      <c r="GH419" s="1">
        <v>1.85666</v>
      </c>
      <c r="GI419" s="1">
        <v>0.0</v>
      </c>
      <c r="GJ419" s="1">
        <v>0.0</v>
      </c>
      <c r="GK419" s="1">
        <v>0.0</v>
      </c>
      <c r="GL419" s="1">
        <v>0.0</v>
      </c>
      <c r="GM419" s="1" t="s">
        <v>355</v>
      </c>
      <c r="GN419" s="1" t="s">
        <v>356</v>
      </c>
      <c r="GO419" s="1" t="s">
        <v>357</v>
      </c>
      <c r="GP419" s="1" t="s">
        <v>357</v>
      </c>
      <c r="GQ419" s="1" t="s">
        <v>357</v>
      </c>
      <c r="GR419" s="1" t="s">
        <v>357</v>
      </c>
      <c r="GS419" s="1">
        <v>0.0</v>
      </c>
      <c r="GT419" s="1">
        <v>100.0</v>
      </c>
      <c r="GU419" s="1">
        <v>100.0</v>
      </c>
      <c r="GV419" s="1">
        <v>1.289</v>
      </c>
      <c r="GW419" s="1">
        <v>0.018</v>
      </c>
      <c r="GX419" s="1">
        <v>0.3415099811568744</v>
      </c>
      <c r="GY419" s="1">
        <v>0.003023906125278789</v>
      </c>
      <c r="GZ419" s="1">
        <v>-1.398580452151984E-6</v>
      </c>
      <c r="HA419" s="1">
        <v>2.803037836604737E-10</v>
      </c>
      <c r="HB419" s="1">
        <v>-0.0711289178256593</v>
      </c>
      <c r="HC419" s="1">
        <v>0.01030908203215308</v>
      </c>
      <c r="HD419" s="1">
        <v>-3.632110400446653E-4</v>
      </c>
      <c r="HE419" s="1">
        <v>3.612994368919039E-6</v>
      </c>
      <c r="HF419" s="1">
        <v>0.0</v>
      </c>
      <c r="HG419" s="1">
        <v>2134.0</v>
      </c>
      <c r="HH419" s="1">
        <v>3.0</v>
      </c>
      <c r="HI419" s="1">
        <v>46.0</v>
      </c>
      <c r="HJ419" s="1">
        <v>0.2</v>
      </c>
      <c r="HK419" s="1">
        <v>0.1</v>
      </c>
      <c r="HL419" s="1">
        <v>1.03027</v>
      </c>
      <c r="HM419" s="1">
        <v>2.35474</v>
      </c>
      <c r="HN419" s="1">
        <v>1.4978</v>
      </c>
      <c r="HO419" s="1">
        <v>2.30225</v>
      </c>
      <c r="HP419" s="1">
        <v>1.54785</v>
      </c>
      <c r="HQ419" s="1">
        <v>2.44873</v>
      </c>
      <c r="HR419" s="1">
        <v>44.5014</v>
      </c>
      <c r="HS419" s="1">
        <v>15.4892</v>
      </c>
      <c r="HT419" s="1">
        <v>18.0</v>
      </c>
      <c r="HU419" s="1">
        <v>495.894</v>
      </c>
      <c r="HV419" s="1">
        <v>454.145</v>
      </c>
      <c r="HW419" s="1">
        <v>25.628</v>
      </c>
      <c r="HX419" s="1">
        <v>35.3032</v>
      </c>
      <c r="HY419" s="1">
        <v>30.0049</v>
      </c>
      <c r="HZ419" s="1">
        <v>35.1409</v>
      </c>
      <c r="IA419" s="1">
        <v>35.2295</v>
      </c>
      <c r="IB419" s="1">
        <v>20.6572</v>
      </c>
      <c r="IC419" s="1">
        <v>29.5048</v>
      </c>
      <c r="ID419" s="1">
        <v>0.0</v>
      </c>
      <c r="IE419" s="1">
        <v>25.1714</v>
      </c>
      <c r="IF419" s="1">
        <v>400.0</v>
      </c>
      <c r="IG419" s="1">
        <v>24.137</v>
      </c>
      <c r="IH419" s="1">
        <v>100.21</v>
      </c>
      <c r="II419" s="1">
        <v>99.8814</v>
      </c>
      <c r="IJ419" s="1" t="s">
        <v>358</v>
      </c>
    </row>
    <row r="420" ht="15.75" customHeight="1">
      <c r="A420" s="1">
        <v>404.0</v>
      </c>
      <c r="B420" s="1">
        <v>1.6598093801E9</v>
      </c>
      <c r="C420" s="1">
        <v>13238.59999990463</v>
      </c>
      <c r="D420" s="1" t="s">
        <v>1157</v>
      </c>
      <c r="E420" s="1" t="s">
        <v>1158</v>
      </c>
      <c r="F420" s="1">
        <v>1.0</v>
      </c>
      <c r="G420" s="1" t="s">
        <v>346</v>
      </c>
      <c r="H420" s="1" t="s">
        <v>347</v>
      </c>
      <c r="I420" s="1" t="s">
        <v>348</v>
      </c>
      <c r="J420" s="1" t="s">
        <v>349</v>
      </c>
      <c r="K420" s="1" t="s">
        <v>350</v>
      </c>
      <c r="L420" s="1" t="s">
        <v>1154</v>
      </c>
      <c r="M420" s="1" t="s">
        <v>351</v>
      </c>
      <c r="N420" s="1">
        <v>1.659809372099999E9</v>
      </c>
      <c r="O420" s="1">
        <f t="shared" si="1"/>
        <v>0.002972412226</v>
      </c>
      <c r="P420" s="1">
        <f t="shared" si="2"/>
        <v>2.972412226</v>
      </c>
      <c r="Q420" s="1">
        <f t="shared" si="3"/>
        <v>13.53258832</v>
      </c>
      <c r="R420" s="1">
        <f t="shared" si="4"/>
        <v>382.7072581</v>
      </c>
      <c r="S420" s="1">
        <f t="shared" si="5"/>
        <v>225.5859732</v>
      </c>
      <c r="T420" s="1">
        <f t="shared" si="6"/>
        <v>22.31038567</v>
      </c>
      <c r="U420" s="1">
        <f t="shared" si="7"/>
        <v>37.84963403</v>
      </c>
      <c r="V420" s="1">
        <f t="shared" si="8"/>
        <v>0.1506262619</v>
      </c>
      <c r="W420" s="1">
        <f t="shared" si="9"/>
        <v>2.90835705</v>
      </c>
      <c r="X420" s="1">
        <f t="shared" si="10"/>
        <v>0.1464227644</v>
      </c>
      <c r="Y420" s="1">
        <f t="shared" si="11"/>
        <v>0.09188212438</v>
      </c>
      <c r="Z420" s="1">
        <f t="shared" si="12"/>
        <v>321.5151237</v>
      </c>
      <c r="AA420" s="1">
        <f t="shared" si="13"/>
        <v>32.04766283</v>
      </c>
      <c r="AB420" s="1">
        <f t="shared" si="14"/>
        <v>31.56977419</v>
      </c>
      <c r="AC420" s="1">
        <f t="shared" si="15"/>
        <v>4.660030239</v>
      </c>
      <c r="AD420" s="1">
        <f t="shared" si="16"/>
        <v>60.73045915</v>
      </c>
      <c r="AE420" s="1">
        <f t="shared" si="17"/>
        <v>2.727328388</v>
      </c>
      <c r="AF420" s="1">
        <f t="shared" si="18"/>
        <v>4.490873979</v>
      </c>
      <c r="AG420" s="1">
        <f t="shared" si="19"/>
        <v>1.932701851</v>
      </c>
      <c r="AH420" s="1">
        <f t="shared" si="20"/>
        <v>-131.0833791</v>
      </c>
      <c r="AI420" s="1">
        <f t="shared" si="21"/>
        <v>-101.8613374</v>
      </c>
      <c r="AJ420" s="1">
        <f t="shared" si="22"/>
        <v>-7.883943372</v>
      </c>
      <c r="AK420" s="1">
        <f t="shared" si="23"/>
        <v>80.68646376</v>
      </c>
      <c r="AL420" s="1">
        <f t="shared" si="24"/>
        <v>13.26069059</v>
      </c>
      <c r="AM420" s="1">
        <f t="shared" si="25"/>
        <v>3.092853376</v>
      </c>
      <c r="AN420" s="1">
        <f t="shared" si="26"/>
        <v>13.53258832</v>
      </c>
      <c r="AO420" s="1">
        <v>409.9034973136083</v>
      </c>
      <c r="AP420" s="1">
        <v>393.3993454545453</v>
      </c>
      <c r="AQ420" s="1">
        <v>-0.02607729472715576</v>
      </c>
      <c r="AR420" s="1">
        <v>65.63934023444868</v>
      </c>
      <c r="AS420" s="1">
        <f t="shared" si="27"/>
        <v>2.972412226</v>
      </c>
      <c r="AT420" s="1">
        <v>23.89666922401292</v>
      </c>
      <c r="AU420" s="1">
        <v>27.46833846153849</v>
      </c>
      <c r="AV420" s="1">
        <v>-0.01534476454326219</v>
      </c>
      <c r="AW420" s="1">
        <v>85.65541843269203</v>
      </c>
      <c r="AX420" s="1">
        <v>0.0</v>
      </c>
      <c r="AY420" s="1">
        <v>0.0</v>
      </c>
      <c r="AZ420" s="1">
        <f t="shared" si="28"/>
        <v>1</v>
      </c>
      <c r="BA420" s="1">
        <f t="shared" si="29"/>
        <v>0</v>
      </c>
      <c r="BB420" s="1">
        <f t="shared" si="30"/>
        <v>51567.2361</v>
      </c>
      <c r="BC420" s="1">
        <f t="shared" si="31"/>
        <v>1999.994516</v>
      </c>
      <c r="BD420" s="1">
        <f t="shared" si="32"/>
        <v>1681.195393</v>
      </c>
      <c r="BE420" s="1">
        <f t="shared" si="33"/>
        <v>0.8406000014</v>
      </c>
      <c r="BF420" s="1">
        <f t="shared" si="34"/>
        <v>0.1607580026</v>
      </c>
      <c r="BG420" s="1">
        <v>6.0</v>
      </c>
      <c r="BH420" s="1">
        <v>0.5</v>
      </c>
      <c r="BI420" s="1" t="s">
        <v>352</v>
      </c>
      <c r="BJ420" s="1">
        <v>2.0</v>
      </c>
      <c r="BK420" s="1" t="b">
        <v>1</v>
      </c>
      <c r="BL420" s="1">
        <v>1.659809372099999E9</v>
      </c>
      <c r="BM420" s="1">
        <v>382.7072580645161</v>
      </c>
      <c r="BN420" s="1">
        <v>400.0405483870968</v>
      </c>
      <c r="BO420" s="1">
        <v>27.57670967741935</v>
      </c>
      <c r="BP420" s="1">
        <v>23.96761935483871</v>
      </c>
      <c r="BQ420" s="1">
        <v>381.4282580645161</v>
      </c>
      <c r="BR420" s="1">
        <v>27.55970967741935</v>
      </c>
      <c r="BS420" s="1">
        <v>499.9979032258065</v>
      </c>
      <c r="BT420" s="1">
        <v>98.80125483870967</v>
      </c>
      <c r="BU420" s="1">
        <v>0.09844782903225807</v>
      </c>
      <c r="BV420" s="1">
        <v>30.92012903225806</v>
      </c>
      <c r="BW420" s="1">
        <v>31.56977419354839</v>
      </c>
      <c r="BX420" s="1">
        <v>999.9000000000003</v>
      </c>
      <c r="BY420" s="1">
        <v>0.0</v>
      </c>
      <c r="BZ420" s="1">
        <v>0.0</v>
      </c>
      <c r="CA420" s="1">
        <v>9999.553225806452</v>
      </c>
      <c r="CB420" s="1">
        <v>0.0</v>
      </c>
      <c r="CC420" s="1">
        <v>583.5796451612905</v>
      </c>
      <c r="CD420" s="1">
        <v>-17.35879677419355</v>
      </c>
      <c r="CE420" s="1">
        <v>393.5326774193548</v>
      </c>
      <c r="CF420" s="1">
        <v>409.8640967741935</v>
      </c>
      <c r="CG420" s="1">
        <v>3.605554516129032</v>
      </c>
      <c r="CH420" s="1">
        <v>400.0405483870968</v>
      </c>
      <c r="CI420" s="1">
        <v>23.96761935483871</v>
      </c>
      <c r="CJ420" s="1">
        <v>2.724263870967742</v>
      </c>
      <c r="CK420" s="1">
        <v>2.36803129032258</v>
      </c>
      <c r="CL420" s="1">
        <v>22.43218064516129</v>
      </c>
      <c r="CM420" s="1">
        <v>20.14672903225806</v>
      </c>
      <c r="CN420" s="1">
        <v>1999.994516129032</v>
      </c>
      <c r="CO420" s="1">
        <v>0.9800020967741934</v>
      </c>
      <c r="CP420" s="1">
        <v>0.0199981064516129</v>
      </c>
      <c r="CQ420" s="1">
        <v>0.0</v>
      </c>
      <c r="CR420" s="1">
        <v>2.440193548387096</v>
      </c>
      <c r="CS420" s="1">
        <v>0.0</v>
      </c>
      <c r="CT420" s="1">
        <v>20427.6</v>
      </c>
      <c r="CU420" s="1">
        <v>17412.2935483871</v>
      </c>
      <c r="CV420" s="1">
        <v>44.58435483870966</v>
      </c>
      <c r="CW420" s="1">
        <v>46.15900000000001</v>
      </c>
      <c r="CX420" s="1">
        <v>44.764</v>
      </c>
      <c r="CY420" s="1">
        <v>44.22148387096772</v>
      </c>
      <c r="CZ420" s="1">
        <v>44.49187096774192</v>
      </c>
      <c r="DA420" s="1">
        <v>1959.995483870968</v>
      </c>
      <c r="DB420" s="1">
        <v>40.0</v>
      </c>
      <c r="DC420" s="1">
        <v>0.0</v>
      </c>
      <c r="DD420" s="1">
        <v>1.6598093793E9</v>
      </c>
      <c r="DE420" s="1">
        <v>0.0</v>
      </c>
      <c r="DF420" s="1">
        <v>1.6598094051E9</v>
      </c>
      <c r="DG420" s="1" t="s">
        <v>1159</v>
      </c>
      <c r="DH420" s="1">
        <v>1.6598094026E9</v>
      </c>
      <c r="DI420" s="1">
        <v>1.6598094051E9</v>
      </c>
      <c r="DJ420" s="1">
        <v>17.0</v>
      </c>
      <c r="DK420" s="1">
        <v>-0.01</v>
      </c>
      <c r="DL420" s="1">
        <v>-0.001</v>
      </c>
      <c r="DM420" s="1">
        <v>1.279</v>
      </c>
      <c r="DN420" s="1">
        <v>0.017</v>
      </c>
      <c r="DO420" s="1">
        <v>400.0</v>
      </c>
      <c r="DP420" s="1">
        <v>24.0</v>
      </c>
      <c r="DQ420" s="1">
        <v>0.2</v>
      </c>
      <c r="DR420" s="1">
        <v>0.03</v>
      </c>
      <c r="DS420" s="1">
        <v>13.31237623822916</v>
      </c>
      <c r="DT420" s="1">
        <v>0.2029696428956604</v>
      </c>
      <c r="DU420" s="1">
        <v>0.13688232843854</v>
      </c>
      <c r="DV420" s="1">
        <v>0.0</v>
      </c>
      <c r="DW420" s="1">
        <v>-17.36147073170732</v>
      </c>
      <c r="DX420" s="1">
        <v>0.01156515679441262</v>
      </c>
      <c r="DY420" s="1">
        <v>0.06400245896153633</v>
      </c>
      <c r="DZ420" s="1">
        <v>1.0</v>
      </c>
      <c r="EA420" s="1">
        <v>3.558290975609756</v>
      </c>
      <c r="EB420" s="1">
        <v>0.7237678745644613</v>
      </c>
      <c r="EC420" s="1">
        <v>0.08711497372913954</v>
      </c>
      <c r="ED420" s="1">
        <v>0.0</v>
      </c>
      <c r="EE420" s="1">
        <v>1.931763628515387</v>
      </c>
      <c r="EF420" s="1">
        <v>0.0772355866916949</v>
      </c>
      <c r="EG420" s="1">
        <v>0.00563698030046801</v>
      </c>
      <c r="EH420" s="1">
        <v>0.0</v>
      </c>
      <c r="EI420" s="1">
        <v>0.1498159922952648</v>
      </c>
      <c r="EJ420" s="1">
        <v>0.004796685791529485</v>
      </c>
      <c r="EK420" s="1">
        <v>4.072151186279327E-4</v>
      </c>
      <c r="EL420" s="1">
        <v>1.0</v>
      </c>
      <c r="EM420" s="1">
        <v>3.0</v>
      </c>
      <c r="EN420" s="1">
        <v>6.0</v>
      </c>
      <c r="EO420" s="1" t="s">
        <v>1160</v>
      </c>
      <c r="EP420" s="1">
        <v>2.93957</v>
      </c>
      <c r="EQ420" s="1">
        <v>2.80103</v>
      </c>
      <c r="ER420" s="1">
        <v>0.0836404</v>
      </c>
      <c r="ES420" s="1">
        <v>0.0865938</v>
      </c>
      <c r="ET420" s="1">
        <v>0.116884</v>
      </c>
      <c r="EU420" s="1">
        <v>0.105977</v>
      </c>
      <c r="EV420" s="1">
        <v>18710.6</v>
      </c>
      <c r="EW420" s="1">
        <v>19552.2</v>
      </c>
      <c r="EX420" s="1">
        <v>23763.1</v>
      </c>
      <c r="EY420" s="1">
        <v>24930.9</v>
      </c>
      <c r="EZ420" s="1">
        <v>33602.8</v>
      </c>
      <c r="FA420" s="1">
        <v>35602.4</v>
      </c>
      <c r="FB420" s="1">
        <v>43349.9</v>
      </c>
      <c r="FC420" s="1">
        <v>46097.3</v>
      </c>
      <c r="FD420" s="1">
        <v>1.9236</v>
      </c>
      <c r="FE420" s="1">
        <v>1.75713</v>
      </c>
      <c r="FF420" s="1">
        <v>0.0710525</v>
      </c>
      <c r="FG420" s="1">
        <v>0.0</v>
      </c>
      <c r="FH420" s="1">
        <v>30.403</v>
      </c>
      <c r="FI420" s="1">
        <v>999.9</v>
      </c>
      <c r="FJ420" s="1">
        <v>42.0</v>
      </c>
      <c r="FK420" s="1">
        <v>42.0</v>
      </c>
      <c r="FL420" s="1">
        <v>35.0391</v>
      </c>
      <c r="FM420" s="1">
        <v>63.6742</v>
      </c>
      <c r="FN420" s="1">
        <v>26.6707</v>
      </c>
      <c r="FO420" s="1">
        <v>1.0</v>
      </c>
      <c r="FP420" s="1">
        <v>0.670561</v>
      </c>
      <c r="FQ420" s="1">
        <v>3.39161</v>
      </c>
      <c r="FR420" s="1">
        <v>20.2855</v>
      </c>
      <c r="FS420" s="1">
        <v>5.21429</v>
      </c>
      <c r="FT420" s="1">
        <v>11.9081</v>
      </c>
      <c r="FU420" s="1">
        <v>5.0036</v>
      </c>
      <c r="FV420" s="1">
        <v>3.29103</v>
      </c>
      <c r="FW420" s="1">
        <v>9999.0</v>
      </c>
      <c r="FX420" s="1">
        <v>9999.0</v>
      </c>
      <c r="FY420" s="1">
        <v>9999.0</v>
      </c>
      <c r="FZ420" s="1">
        <v>999.9</v>
      </c>
      <c r="GA420" s="1">
        <v>1.85989</v>
      </c>
      <c r="GB420" s="1">
        <v>1.85487</v>
      </c>
      <c r="GC420" s="1">
        <v>1.85806</v>
      </c>
      <c r="GD420" s="1">
        <v>1.85655</v>
      </c>
      <c r="GE420" s="1">
        <v>1.8553</v>
      </c>
      <c r="GF420" s="1">
        <v>1.85482</v>
      </c>
      <c r="GG420" s="1">
        <v>1.85378</v>
      </c>
      <c r="GH420" s="1">
        <v>1.85668</v>
      </c>
      <c r="GI420" s="1">
        <v>0.0</v>
      </c>
      <c r="GJ420" s="1">
        <v>0.0</v>
      </c>
      <c r="GK420" s="1">
        <v>0.0</v>
      </c>
      <c r="GL420" s="1">
        <v>0.0</v>
      </c>
      <c r="GM420" s="1" t="s">
        <v>355</v>
      </c>
      <c r="GN420" s="1" t="s">
        <v>356</v>
      </c>
      <c r="GO420" s="1" t="s">
        <v>357</v>
      </c>
      <c r="GP420" s="1" t="s">
        <v>357</v>
      </c>
      <c r="GQ420" s="1" t="s">
        <v>357</v>
      </c>
      <c r="GR420" s="1" t="s">
        <v>357</v>
      </c>
      <c r="GS420" s="1">
        <v>0.0</v>
      </c>
      <c r="GT420" s="1">
        <v>100.0</v>
      </c>
      <c r="GU420" s="1">
        <v>100.0</v>
      </c>
      <c r="GV420" s="1">
        <v>1.279</v>
      </c>
      <c r="GW420" s="1">
        <v>0.017</v>
      </c>
      <c r="GX420" s="1">
        <v>0.2879828647230666</v>
      </c>
      <c r="GY420" s="1">
        <v>0.003023906125278789</v>
      </c>
      <c r="GZ420" s="1">
        <v>-1.398580452151984E-6</v>
      </c>
      <c r="HA420" s="1">
        <v>2.803037836604737E-10</v>
      </c>
      <c r="HB420" s="1">
        <v>-0.07040224984125253</v>
      </c>
      <c r="HC420" s="1">
        <v>0.01030908203215308</v>
      </c>
      <c r="HD420" s="1">
        <v>-3.632110400446653E-4</v>
      </c>
      <c r="HE420" s="1">
        <v>3.612994368919039E-6</v>
      </c>
      <c r="HF420" s="1">
        <v>0.0</v>
      </c>
      <c r="HG420" s="1">
        <v>2134.0</v>
      </c>
      <c r="HH420" s="1">
        <v>3.0</v>
      </c>
      <c r="HI420" s="1">
        <v>46.0</v>
      </c>
      <c r="HJ420" s="1">
        <v>0.6</v>
      </c>
      <c r="HK420" s="1">
        <v>0.7</v>
      </c>
      <c r="HL420" s="1">
        <v>1.03027</v>
      </c>
      <c r="HM420" s="1">
        <v>2.37671</v>
      </c>
      <c r="HN420" s="1">
        <v>1.4978</v>
      </c>
      <c r="HO420" s="1">
        <v>2.30225</v>
      </c>
      <c r="HP420" s="1">
        <v>1.54785</v>
      </c>
      <c r="HQ420" s="1">
        <v>2.323</v>
      </c>
      <c r="HR420" s="1">
        <v>44.3621</v>
      </c>
      <c r="HS420" s="1">
        <v>15.5155</v>
      </c>
      <c r="HT420" s="1">
        <v>18.0</v>
      </c>
      <c r="HU420" s="1">
        <v>499.857</v>
      </c>
      <c r="HV420" s="1">
        <v>455.198</v>
      </c>
      <c r="HW420" s="1">
        <v>25.4771</v>
      </c>
      <c r="HX420" s="1">
        <v>35.2242</v>
      </c>
      <c r="HY420" s="1">
        <v>29.9993</v>
      </c>
      <c r="HZ420" s="1">
        <v>35.0621</v>
      </c>
      <c r="IA420" s="1">
        <v>35.1542</v>
      </c>
      <c r="IB420" s="1">
        <v>20.6607</v>
      </c>
      <c r="IC420" s="1">
        <v>30.7844</v>
      </c>
      <c r="ID420" s="1">
        <v>0.0</v>
      </c>
      <c r="IE420" s="1">
        <v>25.521</v>
      </c>
      <c r="IF420" s="1">
        <v>400.0</v>
      </c>
      <c r="IG420" s="1">
        <v>23.7646</v>
      </c>
      <c r="IH420" s="1">
        <v>100.223</v>
      </c>
      <c r="II420" s="1">
        <v>99.8966</v>
      </c>
      <c r="IJ420" s="1" t="s">
        <v>1161</v>
      </c>
    </row>
    <row r="421" ht="15.75" customHeight="1">
      <c r="A421" s="1">
        <v>405.0</v>
      </c>
      <c r="B421" s="1">
        <v>1.6598096886E9</v>
      </c>
      <c r="C421" s="1">
        <v>13547.09999990463</v>
      </c>
      <c r="D421" s="1" t="s">
        <v>1162</v>
      </c>
      <c r="E421" s="1" t="s">
        <v>1163</v>
      </c>
      <c r="F421" s="1">
        <v>1.0</v>
      </c>
      <c r="G421" s="1" t="s">
        <v>346</v>
      </c>
      <c r="H421" s="1" t="s">
        <v>347</v>
      </c>
      <c r="I421" s="1" t="s">
        <v>348</v>
      </c>
      <c r="J421" s="1" t="s">
        <v>349</v>
      </c>
      <c r="K421" s="1" t="s">
        <v>350</v>
      </c>
      <c r="L421" s="1" t="s">
        <v>1154</v>
      </c>
      <c r="M421" s="1" t="s">
        <v>351</v>
      </c>
      <c r="N421" s="1">
        <v>1.659809680849999E9</v>
      </c>
      <c r="O421" s="1">
        <f t="shared" si="1"/>
        <v>0.002836662104</v>
      </c>
      <c r="P421" s="1">
        <f t="shared" si="2"/>
        <v>2.836662104</v>
      </c>
      <c r="Q421" s="1">
        <f t="shared" si="3"/>
        <v>-0.3914339242</v>
      </c>
      <c r="R421" s="1">
        <f t="shared" si="4"/>
        <v>50.29572667</v>
      </c>
      <c r="S421" s="1">
        <f t="shared" si="5"/>
        <v>53.15652068</v>
      </c>
      <c r="T421" s="1">
        <f t="shared" si="6"/>
        <v>5.256939604</v>
      </c>
      <c r="U421" s="1">
        <f t="shared" si="7"/>
        <v>4.974020008</v>
      </c>
      <c r="V421" s="1">
        <f t="shared" si="8"/>
        <v>0.1399869294</v>
      </c>
      <c r="W421" s="1">
        <f t="shared" si="9"/>
        <v>2.908910702</v>
      </c>
      <c r="X421" s="1">
        <f t="shared" si="10"/>
        <v>0.1363492293</v>
      </c>
      <c r="Y421" s="1">
        <f t="shared" si="11"/>
        <v>0.08553722773</v>
      </c>
      <c r="Z421" s="1">
        <f t="shared" si="12"/>
        <v>321.5167448</v>
      </c>
      <c r="AA421" s="1">
        <f t="shared" si="13"/>
        <v>32.15483487</v>
      </c>
      <c r="AB421" s="1">
        <f t="shared" si="14"/>
        <v>31.66263667</v>
      </c>
      <c r="AC421" s="1">
        <f t="shared" si="15"/>
        <v>4.684657548</v>
      </c>
      <c r="AD421" s="1">
        <f t="shared" si="16"/>
        <v>59.96556187</v>
      </c>
      <c r="AE421" s="1">
        <f t="shared" si="17"/>
        <v>2.704056572</v>
      </c>
      <c r="AF421" s="1">
        <f t="shared" si="18"/>
        <v>4.50934918</v>
      </c>
      <c r="AG421" s="1">
        <f t="shared" si="19"/>
        <v>1.980600975</v>
      </c>
      <c r="AH421" s="1">
        <f t="shared" si="20"/>
        <v>-125.0967988</v>
      </c>
      <c r="AI421" s="1">
        <f t="shared" si="21"/>
        <v>-105.1554744</v>
      </c>
      <c r="AJ421" s="1">
        <f t="shared" si="22"/>
        <v>-8.143972254</v>
      </c>
      <c r="AK421" s="1">
        <f t="shared" si="23"/>
        <v>83.12049932</v>
      </c>
      <c r="AL421" s="1">
        <f t="shared" si="24"/>
        <v>-0.3971811567</v>
      </c>
      <c r="AM421" s="1">
        <f t="shared" si="25"/>
        <v>2.907996855</v>
      </c>
      <c r="AN421" s="1">
        <f t="shared" si="26"/>
        <v>-0.3914339242</v>
      </c>
      <c r="AO421" s="1">
        <v>51.26987412729908</v>
      </c>
      <c r="AP421" s="1">
        <v>51.74077757575757</v>
      </c>
      <c r="AQ421" s="1">
        <v>0.001990317102015447</v>
      </c>
      <c r="AR421" s="1">
        <v>65.6409676394937</v>
      </c>
      <c r="AS421" s="1">
        <f t="shared" si="27"/>
        <v>2.836662104</v>
      </c>
      <c r="AT421" s="1">
        <v>23.94543399725605</v>
      </c>
      <c r="AU421" s="1">
        <v>27.30366373626376</v>
      </c>
      <c r="AV421" s="1">
        <v>-0.007191354947361708</v>
      </c>
      <c r="AW421" s="1">
        <v>85.65269120412972</v>
      </c>
      <c r="AX421" s="1">
        <v>0.0</v>
      </c>
      <c r="AY421" s="1">
        <v>0.0</v>
      </c>
      <c r="AZ421" s="1">
        <f t="shared" si="28"/>
        <v>1</v>
      </c>
      <c r="BA421" s="1">
        <f t="shared" si="29"/>
        <v>0</v>
      </c>
      <c r="BB421" s="1">
        <f t="shared" si="30"/>
        <v>51570.57135</v>
      </c>
      <c r="BC421" s="1">
        <f t="shared" si="31"/>
        <v>2000.004667</v>
      </c>
      <c r="BD421" s="1">
        <f t="shared" si="32"/>
        <v>1681.20392</v>
      </c>
      <c r="BE421" s="1">
        <f t="shared" si="33"/>
        <v>0.8405999986</v>
      </c>
      <c r="BF421" s="1">
        <f t="shared" si="34"/>
        <v>0.1607579973</v>
      </c>
      <c r="BG421" s="1">
        <v>6.0</v>
      </c>
      <c r="BH421" s="1">
        <v>0.5</v>
      </c>
      <c r="BI421" s="1" t="s">
        <v>352</v>
      </c>
      <c r="BJ421" s="1">
        <v>2.0</v>
      </c>
      <c r="BK421" s="1" t="b">
        <v>1</v>
      </c>
      <c r="BL421" s="1">
        <v>1.659809680849999E9</v>
      </c>
      <c r="BM421" s="1">
        <v>50.29572666666666</v>
      </c>
      <c r="BN421" s="1">
        <v>49.99470666666666</v>
      </c>
      <c r="BO421" s="1">
        <v>27.34257</v>
      </c>
      <c r="BP421" s="1">
        <v>23.94935333333333</v>
      </c>
      <c r="BQ421" s="1">
        <v>49.87075666666667</v>
      </c>
      <c r="BR421" s="1">
        <v>27.32970666666666</v>
      </c>
      <c r="BS421" s="1">
        <v>500.1422</v>
      </c>
      <c r="BT421" s="1">
        <v>98.79548333333331</v>
      </c>
      <c r="BU421" s="1">
        <v>0.09999622000000002</v>
      </c>
      <c r="BV421" s="1">
        <v>30.99210999999999</v>
      </c>
      <c r="BW421" s="1">
        <v>31.66263666666667</v>
      </c>
      <c r="BX421" s="1">
        <v>999.9000000000002</v>
      </c>
      <c r="BY421" s="1">
        <v>0.0</v>
      </c>
      <c r="BZ421" s="1">
        <v>0.0</v>
      </c>
      <c r="CA421" s="1">
        <v>10003.30633333333</v>
      </c>
      <c r="CB421" s="1">
        <v>0.0</v>
      </c>
      <c r="CC421" s="1">
        <v>227.027</v>
      </c>
      <c r="CD421" s="1">
        <v>0.30102</v>
      </c>
      <c r="CE421" s="1">
        <v>51.70959333333335</v>
      </c>
      <c r="CF421" s="1">
        <v>51.22142666666665</v>
      </c>
      <c r="CG421" s="1">
        <v>3.393226666666668</v>
      </c>
      <c r="CH421" s="1">
        <v>49.99470666666666</v>
      </c>
      <c r="CI421" s="1">
        <v>23.94935333333333</v>
      </c>
      <c r="CJ421" s="1">
        <v>2.701323</v>
      </c>
      <c r="CK421" s="1">
        <v>2.366087666666667</v>
      </c>
      <c r="CL421" s="1">
        <v>22.29316</v>
      </c>
      <c r="CM421" s="1">
        <v>20.13353666666666</v>
      </c>
      <c r="CN421" s="1">
        <v>2000.004666666666</v>
      </c>
      <c r="CO421" s="1">
        <v>0.9799989999999998</v>
      </c>
      <c r="CP421" s="1">
        <v>0.0200011</v>
      </c>
      <c r="CQ421" s="1">
        <v>0.0</v>
      </c>
      <c r="CR421" s="1">
        <v>2.585299999999999</v>
      </c>
      <c r="CS421" s="1">
        <v>0.0</v>
      </c>
      <c r="CT421" s="1">
        <v>19751.23</v>
      </c>
      <c r="CU421" s="1">
        <v>17412.35333333333</v>
      </c>
      <c r="CV421" s="1">
        <v>44.0</v>
      </c>
      <c r="CW421" s="1">
        <v>45.2458</v>
      </c>
      <c r="CX421" s="1">
        <v>44.08929999999998</v>
      </c>
      <c r="CY421" s="1">
        <v>43.43699999999998</v>
      </c>
      <c r="CZ421" s="1">
        <v>43.91426666666666</v>
      </c>
      <c r="DA421" s="1">
        <v>1960.004666666666</v>
      </c>
      <c r="DB421" s="1">
        <v>40.0</v>
      </c>
      <c r="DC421" s="1">
        <v>0.0</v>
      </c>
      <c r="DD421" s="1">
        <v>1.6598096883E9</v>
      </c>
      <c r="DE421" s="1">
        <v>0.0</v>
      </c>
      <c r="DF421" s="1">
        <v>1.6598094051E9</v>
      </c>
      <c r="DG421" s="1" t="s">
        <v>1159</v>
      </c>
      <c r="DH421" s="1">
        <v>1.6598094026E9</v>
      </c>
      <c r="DI421" s="1">
        <v>1.6598094051E9</v>
      </c>
      <c r="DJ421" s="1">
        <v>17.0</v>
      </c>
      <c r="DK421" s="1">
        <v>-0.01</v>
      </c>
      <c r="DL421" s="1">
        <v>-0.001</v>
      </c>
      <c r="DM421" s="1">
        <v>1.279</v>
      </c>
      <c r="DN421" s="1">
        <v>0.017</v>
      </c>
      <c r="DO421" s="1">
        <v>400.0</v>
      </c>
      <c r="DP421" s="1">
        <v>24.0</v>
      </c>
      <c r="DQ421" s="1">
        <v>0.2</v>
      </c>
      <c r="DR421" s="1">
        <v>0.03</v>
      </c>
      <c r="DS421" s="1">
        <v>-0.3950255893954285</v>
      </c>
      <c r="DT421" s="1">
        <v>-0.0488276990511232</v>
      </c>
      <c r="DU421" s="1">
        <v>0.05102795294606007</v>
      </c>
      <c r="DV421" s="1">
        <v>1.0</v>
      </c>
      <c r="DW421" s="1">
        <v>0.3080887317073171</v>
      </c>
      <c r="DX421" s="1">
        <v>-0.1466054843205573</v>
      </c>
      <c r="DY421" s="1">
        <v>0.03853142794479079</v>
      </c>
      <c r="DZ421" s="1">
        <v>1.0</v>
      </c>
      <c r="EA421" s="1">
        <v>3.403824390243903</v>
      </c>
      <c r="EB421" s="1">
        <v>-0.2417859930313521</v>
      </c>
      <c r="EC421" s="1">
        <v>0.02568429984980198</v>
      </c>
      <c r="ED421" s="1">
        <v>0.0</v>
      </c>
      <c r="EE421" s="1">
        <v>1.98042240506246</v>
      </c>
      <c r="EF421" s="1">
        <v>0.02943601113657304</v>
      </c>
      <c r="EG421" s="1">
        <v>0.003157093139557766</v>
      </c>
      <c r="EH421" s="1">
        <v>1.0</v>
      </c>
      <c r="EI421" s="1">
        <v>0.1426270556619163</v>
      </c>
      <c r="EJ421" s="1">
        <v>-0.03391708851538536</v>
      </c>
      <c r="EK421" s="1">
        <v>0.002586520405325225</v>
      </c>
      <c r="EL421" s="1">
        <v>1.0</v>
      </c>
      <c r="EM421" s="1">
        <v>4.0</v>
      </c>
      <c r="EN421" s="1">
        <v>6.0</v>
      </c>
      <c r="EO421" s="1" t="s">
        <v>1141</v>
      </c>
      <c r="EP421" s="1">
        <v>2.93993</v>
      </c>
      <c r="EQ421" s="1">
        <v>2.80095</v>
      </c>
      <c r="ER421" s="1">
        <v>0.013159</v>
      </c>
      <c r="ES421" s="1">
        <v>0.0131346</v>
      </c>
      <c r="ET421" s="1">
        <v>0.116512</v>
      </c>
      <c r="EU421" s="1">
        <v>0.106286</v>
      </c>
      <c r="EV421" s="1">
        <v>20166.0</v>
      </c>
      <c r="EW421" s="1">
        <v>21142.2</v>
      </c>
      <c r="EX421" s="1">
        <v>23781.4</v>
      </c>
      <c r="EY421" s="1">
        <v>24950.5</v>
      </c>
      <c r="EZ421" s="1">
        <v>33638.2</v>
      </c>
      <c r="FA421" s="1">
        <v>35613.0</v>
      </c>
      <c r="FB421" s="1">
        <v>43380.0</v>
      </c>
      <c r="FC421" s="1">
        <v>46131.9</v>
      </c>
      <c r="FD421" s="1">
        <v>1.934</v>
      </c>
      <c r="FE421" s="1">
        <v>1.76562</v>
      </c>
      <c r="FF421" s="1">
        <v>0.0861362</v>
      </c>
      <c r="FG421" s="1">
        <v>0.0</v>
      </c>
      <c r="FH421" s="1">
        <v>30.2377</v>
      </c>
      <c r="FI421" s="1">
        <v>999.9</v>
      </c>
      <c r="FJ421" s="1">
        <v>41.7</v>
      </c>
      <c r="FK421" s="1">
        <v>41.8</v>
      </c>
      <c r="FL421" s="1">
        <v>34.4323</v>
      </c>
      <c r="FM421" s="1">
        <v>63.6542</v>
      </c>
      <c r="FN421" s="1">
        <v>26.5705</v>
      </c>
      <c r="FO421" s="1">
        <v>1.0</v>
      </c>
      <c r="FP421" s="1">
        <v>0.633841</v>
      </c>
      <c r="FQ421" s="1">
        <v>3.39078</v>
      </c>
      <c r="FR421" s="1">
        <v>20.2855</v>
      </c>
      <c r="FS421" s="1">
        <v>5.21415</v>
      </c>
      <c r="FT421" s="1">
        <v>11.9081</v>
      </c>
      <c r="FU421" s="1">
        <v>5.0039</v>
      </c>
      <c r="FV421" s="1">
        <v>3.29085</v>
      </c>
      <c r="FW421" s="1">
        <v>9999.0</v>
      </c>
      <c r="FX421" s="1">
        <v>9999.0</v>
      </c>
      <c r="FY421" s="1">
        <v>9999.0</v>
      </c>
      <c r="FZ421" s="1">
        <v>999.9</v>
      </c>
      <c r="GA421" s="1">
        <v>1.85977</v>
      </c>
      <c r="GB421" s="1">
        <v>1.85478</v>
      </c>
      <c r="GC421" s="1">
        <v>1.85793</v>
      </c>
      <c r="GD421" s="1">
        <v>1.8565</v>
      </c>
      <c r="GE421" s="1">
        <v>1.85516</v>
      </c>
      <c r="GF421" s="1">
        <v>1.85471</v>
      </c>
      <c r="GG421" s="1">
        <v>1.85364</v>
      </c>
      <c r="GH421" s="1">
        <v>1.85656</v>
      </c>
      <c r="GI421" s="1">
        <v>0.0</v>
      </c>
      <c r="GJ421" s="1">
        <v>0.0</v>
      </c>
      <c r="GK421" s="1">
        <v>0.0</v>
      </c>
      <c r="GL421" s="1">
        <v>0.0</v>
      </c>
      <c r="GM421" s="1" t="s">
        <v>355</v>
      </c>
      <c r="GN421" s="1" t="s">
        <v>356</v>
      </c>
      <c r="GO421" s="1" t="s">
        <v>357</v>
      </c>
      <c r="GP421" s="1" t="s">
        <v>357</v>
      </c>
      <c r="GQ421" s="1" t="s">
        <v>357</v>
      </c>
      <c r="GR421" s="1" t="s">
        <v>357</v>
      </c>
      <c r="GS421" s="1">
        <v>0.0</v>
      </c>
      <c r="GT421" s="1">
        <v>100.0</v>
      </c>
      <c r="GU421" s="1">
        <v>100.0</v>
      </c>
      <c r="GV421" s="1">
        <v>0.425</v>
      </c>
      <c r="GW421" s="1">
        <v>0.0129</v>
      </c>
      <c r="GX421" s="1">
        <v>0.2776138228439639</v>
      </c>
      <c r="GY421" s="1">
        <v>0.003023906125278789</v>
      </c>
      <c r="GZ421" s="1">
        <v>-1.398580452151984E-6</v>
      </c>
      <c r="HA421" s="1">
        <v>2.803037836604737E-10</v>
      </c>
      <c r="HB421" s="1">
        <v>-0.07134589513216118</v>
      </c>
      <c r="HC421" s="1">
        <v>0.01030908203215308</v>
      </c>
      <c r="HD421" s="1">
        <v>-3.632110400446653E-4</v>
      </c>
      <c r="HE421" s="1">
        <v>3.612994368919039E-6</v>
      </c>
      <c r="HF421" s="1">
        <v>0.0</v>
      </c>
      <c r="HG421" s="1">
        <v>2134.0</v>
      </c>
      <c r="HH421" s="1">
        <v>3.0</v>
      </c>
      <c r="HI421" s="1">
        <v>46.0</v>
      </c>
      <c r="HJ421" s="1">
        <v>4.8</v>
      </c>
      <c r="HK421" s="1">
        <v>4.7</v>
      </c>
      <c r="HL421" s="1">
        <v>0.26123</v>
      </c>
      <c r="HM421" s="1">
        <v>2.42065</v>
      </c>
      <c r="HN421" s="1">
        <v>1.4978</v>
      </c>
      <c r="HO421" s="1">
        <v>2.30103</v>
      </c>
      <c r="HP421" s="1">
        <v>1.54785</v>
      </c>
      <c r="HQ421" s="1">
        <v>2.45605</v>
      </c>
      <c r="HR421" s="1">
        <v>43.6995</v>
      </c>
      <c r="HS421" s="1">
        <v>15.4104</v>
      </c>
      <c r="HT421" s="1">
        <v>18.0</v>
      </c>
      <c r="HU421" s="1">
        <v>503.293</v>
      </c>
      <c r="HV421" s="1">
        <v>457.798</v>
      </c>
      <c r="HW421" s="1">
        <v>25.9465</v>
      </c>
      <c r="HX421" s="1">
        <v>34.7375</v>
      </c>
      <c r="HY421" s="1">
        <v>29.9983</v>
      </c>
      <c r="HZ421" s="1">
        <v>34.6368</v>
      </c>
      <c r="IA421" s="1">
        <v>34.7376</v>
      </c>
      <c r="IB421" s="1">
        <v>5.28469</v>
      </c>
      <c r="IC421" s="1">
        <v>28.0717</v>
      </c>
      <c r="ID421" s="1">
        <v>0.0</v>
      </c>
      <c r="IE421" s="1">
        <v>26.0133</v>
      </c>
      <c r="IF421" s="1">
        <v>60.0386</v>
      </c>
      <c r="IG421" s="1">
        <v>24.055</v>
      </c>
      <c r="IH421" s="1">
        <v>100.296</v>
      </c>
      <c r="II421" s="1">
        <v>99.9727</v>
      </c>
      <c r="IJ421" s="1" t="s">
        <v>1161</v>
      </c>
    </row>
    <row r="422" ht="15.75" customHeight="1">
      <c r="A422" s="1">
        <v>406.0</v>
      </c>
      <c r="B422" s="1">
        <v>1.6598096896E9</v>
      </c>
      <c r="C422" s="1">
        <v>13548.09999990463</v>
      </c>
      <c r="D422" s="1" t="s">
        <v>1164</v>
      </c>
      <c r="E422" s="1" t="s">
        <v>1165</v>
      </c>
      <c r="F422" s="1">
        <v>1.0</v>
      </c>
      <c r="G422" s="1" t="s">
        <v>346</v>
      </c>
      <c r="H422" s="1" t="s">
        <v>347</v>
      </c>
      <c r="I422" s="1" t="s">
        <v>348</v>
      </c>
      <c r="J422" s="1" t="s">
        <v>349</v>
      </c>
      <c r="K422" s="1" t="s">
        <v>350</v>
      </c>
      <c r="L422" s="1" t="s">
        <v>1154</v>
      </c>
      <c r="M422" s="1" t="s">
        <v>351</v>
      </c>
      <c r="N422" s="1">
        <v>1.659809681617241E9</v>
      </c>
      <c r="O422" s="1">
        <f t="shared" si="1"/>
        <v>0.002854927746</v>
      </c>
      <c r="P422" s="1">
        <f t="shared" si="2"/>
        <v>2.854927746</v>
      </c>
      <c r="Q422" s="1">
        <f t="shared" si="3"/>
        <v>-0.4175839534</v>
      </c>
      <c r="R422" s="1">
        <f t="shared" si="4"/>
        <v>50.29567586</v>
      </c>
      <c r="S422" s="1">
        <f t="shared" si="5"/>
        <v>53.42679341</v>
      </c>
      <c r="T422" s="1">
        <f t="shared" si="6"/>
        <v>5.283666596</v>
      </c>
      <c r="U422" s="1">
        <f t="shared" si="7"/>
        <v>4.974013328</v>
      </c>
      <c r="V422" s="1">
        <f t="shared" si="8"/>
        <v>0.1408940656</v>
      </c>
      <c r="W422" s="1">
        <f t="shared" si="9"/>
        <v>2.908983134</v>
      </c>
      <c r="X422" s="1">
        <f t="shared" si="10"/>
        <v>0.1372098244</v>
      </c>
      <c r="Y422" s="1">
        <f t="shared" si="11"/>
        <v>0.08607913042</v>
      </c>
      <c r="Z422" s="1">
        <f t="shared" si="12"/>
        <v>321.5166604</v>
      </c>
      <c r="AA422" s="1">
        <f t="shared" si="13"/>
        <v>32.14856842</v>
      </c>
      <c r="AB422" s="1">
        <f t="shared" si="14"/>
        <v>31.66204138</v>
      </c>
      <c r="AC422" s="1">
        <f t="shared" si="15"/>
        <v>4.684499316</v>
      </c>
      <c r="AD422" s="1">
        <f t="shared" si="16"/>
        <v>59.9614068</v>
      </c>
      <c r="AE422" s="1">
        <f t="shared" si="17"/>
        <v>2.703642255</v>
      </c>
      <c r="AF422" s="1">
        <f t="shared" si="18"/>
        <v>4.508970685</v>
      </c>
      <c r="AG422" s="1">
        <f t="shared" si="19"/>
        <v>1.980857061</v>
      </c>
      <c r="AH422" s="1">
        <f t="shared" si="20"/>
        <v>-125.9023136</v>
      </c>
      <c r="AI422" s="1">
        <f t="shared" si="21"/>
        <v>-105.2955977</v>
      </c>
      <c r="AJ422" s="1">
        <f t="shared" si="22"/>
        <v>-8.154538255</v>
      </c>
      <c r="AK422" s="1">
        <f t="shared" si="23"/>
        <v>82.16421087</v>
      </c>
      <c r="AL422" s="1">
        <f t="shared" si="24"/>
        <v>-0.3961512831</v>
      </c>
      <c r="AM422" s="1">
        <f t="shared" si="25"/>
        <v>2.904965863</v>
      </c>
      <c r="AN422" s="1">
        <f t="shared" si="26"/>
        <v>-0.4175839534</v>
      </c>
      <c r="AO422" s="1">
        <v>51.25311417946552</v>
      </c>
      <c r="AP422" s="1">
        <v>51.75411575757574</v>
      </c>
      <c r="AQ422" s="1">
        <v>0.002389057620728619</v>
      </c>
      <c r="AR422" s="1">
        <v>65.6409676394937</v>
      </c>
      <c r="AS422" s="1">
        <f t="shared" si="27"/>
        <v>2.854927746</v>
      </c>
      <c r="AT422" s="1">
        <v>23.94369757087087</v>
      </c>
      <c r="AU422" s="1">
        <v>27.30182747252749</v>
      </c>
      <c r="AV422" s="1">
        <v>-0.00398767076938157</v>
      </c>
      <c r="AW422" s="1">
        <v>85.65269120412972</v>
      </c>
      <c r="AX422" s="1">
        <v>0.0</v>
      </c>
      <c r="AY422" s="1">
        <v>0.0</v>
      </c>
      <c r="AZ422" s="1">
        <f t="shared" si="28"/>
        <v>1</v>
      </c>
      <c r="BA422" s="1">
        <f t="shared" si="29"/>
        <v>0</v>
      </c>
      <c r="BB422" s="1">
        <f t="shared" si="30"/>
        <v>51572.87087</v>
      </c>
      <c r="BC422" s="1">
        <f t="shared" si="31"/>
        <v>2000.004138</v>
      </c>
      <c r="BD422" s="1">
        <f t="shared" si="32"/>
        <v>1681.203476</v>
      </c>
      <c r="BE422" s="1">
        <f t="shared" si="33"/>
        <v>0.8405999988</v>
      </c>
      <c r="BF422" s="1">
        <f t="shared" si="34"/>
        <v>0.1607579976</v>
      </c>
      <c r="BG422" s="1">
        <v>6.0</v>
      </c>
      <c r="BH422" s="1">
        <v>0.5</v>
      </c>
      <c r="BI422" s="1" t="s">
        <v>352</v>
      </c>
      <c r="BJ422" s="1">
        <v>2.0</v>
      </c>
      <c r="BK422" s="1" t="b">
        <v>1</v>
      </c>
      <c r="BL422" s="1">
        <v>1.659809681617241E9</v>
      </c>
      <c r="BM422" s="1">
        <v>50.29567586206896</v>
      </c>
      <c r="BN422" s="1">
        <v>49.99570689655173</v>
      </c>
      <c r="BO422" s="1">
        <v>27.33838965517241</v>
      </c>
      <c r="BP422" s="1">
        <v>23.94867931034483</v>
      </c>
      <c r="BQ422" s="1">
        <v>49.87070689655172</v>
      </c>
      <c r="BR422" s="1">
        <v>27.32552068965517</v>
      </c>
      <c r="BS422" s="1">
        <v>500.1398620689656</v>
      </c>
      <c r="BT422" s="1">
        <v>98.79547241379309</v>
      </c>
      <c r="BU422" s="1">
        <v>0.09997422068965518</v>
      </c>
      <c r="BV422" s="1">
        <v>30.99063793103448</v>
      </c>
      <c r="BW422" s="1">
        <v>31.66204137931035</v>
      </c>
      <c r="BX422" s="1">
        <v>999.9000000000002</v>
      </c>
      <c r="BY422" s="1">
        <v>0.0</v>
      </c>
      <c r="BZ422" s="1">
        <v>0.0</v>
      </c>
      <c r="CA422" s="1">
        <v>10003.72206896552</v>
      </c>
      <c r="CB422" s="1">
        <v>0.0</v>
      </c>
      <c r="CC422" s="1">
        <v>226.9220689655172</v>
      </c>
      <c r="CD422" s="1">
        <v>0.2999701379310345</v>
      </c>
      <c r="CE422" s="1">
        <v>51.70932068965519</v>
      </c>
      <c r="CF422" s="1">
        <v>51.22241379310344</v>
      </c>
      <c r="CG422" s="1">
        <v>3.389721379310345</v>
      </c>
      <c r="CH422" s="1">
        <v>49.99570689655173</v>
      </c>
      <c r="CI422" s="1">
        <v>23.94867931034483</v>
      </c>
      <c r="CJ422" s="1">
        <v>2.700909655172413</v>
      </c>
      <c r="CK422" s="1">
        <v>2.366020689655172</v>
      </c>
      <c r="CL422" s="1">
        <v>22.29064482758621</v>
      </c>
      <c r="CM422" s="1">
        <v>20.13307931034483</v>
      </c>
      <c r="CN422" s="1">
        <v>2000.004137931034</v>
      </c>
      <c r="CO422" s="1">
        <v>0.9799989999999998</v>
      </c>
      <c r="CP422" s="1">
        <v>0.0200011</v>
      </c>
      <c r="CQ422" s="1">
        <v>0.0</v>
      </c>
      <c r="CR422" s="1">
        <v>2.551379310344827</v>
      </c>
      <c r="CS422" s="1">
        <v>0.0</v>
      </c>
      <c r="CT422" s="1">
        <v>19750.37586206896</v>
      </c>
      <c r="CU422" s="1">
        <v>17412.34482758621</v>
      </c>
      <c r="CV422" s="1">
        <v>44.0</v>
      </c>
      <c r="CW422" s="1">
        <v>45.24565517241379</v>
      </c>
      <c r="CX422" s="1">
        <v>44.08806896551723</v>
      </c>
      <c r="CY422" s="1">
        <v>43.43699999999998</v>
      </c>
      <c r="CZ422" s="1">
        <v>43.91134482758621</v>
      </c>
      <c r="DA422" s="1">
        <v>1960.004137931034</v>
      </c>
      <c r="DB422" s="1">
        <v>40.0</v>
      </c>
      <c r="DC422" s="1">
        <v>0.0</v>
      </c>
      <c r="DD422" s="1">
        <v>1.6598096889E9</v>
      </c>
      <c r="DE422" s="1">
        <v>0.0</v>
      </c>
      <c r="DF422" s="1">
        <v>1.6598094051E9</v>
      </c>
      <c r="DG422" s="1" t="s">
        <v>1159</v>
      </c>
      <c r="DH422" s="1">
        <v>1.6598094026E9</v>
      </c>
      <c r="DI422" s="1">
        <v>1.6598094051E9</v>
      </c>
      <c r="DJ422" s="1">
        <v>17.0</v>
      </c>
      <c r="DK422" s="1">
        <v>-0.01</v>
      </c>
      <c r="DL422" s="1">
        <v>-0.001</v>
      </c>
      <c r="DM422" s="1">
        <v>1.279</v>
      </c>
      <c r="DN422" s="1">
        <v>0.017</v>
      </c>
      <c r="DO422" s="1">
        <v>400.0</v>
      </c>
      <c r="DP422" s="1">
        <v>24.0</v>
      </c>
      <c r="DQ422" s="1">
        <v>0.2</v>
      </c>
      <c r="DR422" s="1">
        <v>0.03</v>
      </c>
      <c r="DS422" s="1">
        <v>-0.3925965896974998</v>
      </c>
      <c r="DT422" s="1">
        <v>-0.09407753940211805</v>
      </c>
      <c r="DU422" s="1">
        <v>0.0503419027759466</v>
      </c>
      <c r="DV422" s="1">
        <v>1.0</v>
      </c>
      <c r="DW422" s="1">
        <v>0.3071331219512195</v>
      </c>
      <c r="DX422" s="1">
        <v>-0.1377028432055746</v>
      </c>
      <c r="DY422" s="1">
        <v>0.03846307147356084</v>
      </c>
      <c r="DZ422" s="1">
        <v>1.0</v>
      </c>
      <c r="EA422" s="1">
        <v>3.400643170731708</v>
      </c>
      <c r="EB422" s="1">
        <v>-0.2575260627177581</v>
      </c>
      <c r="EC422" s="1">
        <v>0.0267965193807343</v>
      </c>
      <c r="ED422" s="1">
        <v>0.0</v>
      </c>
      <c r="EE422" s="1">
        <v>1.980601796957398</v>
      </c>
      <c r="EF422" s="1">
        <v>0.01838407124905128</v>
      </c>
      <c r="EG422" s="1">
        <v>0.00295369137798651</v>
      </c>
      <c r="EH422" s="1">
        <v>1.0</v>
      </c>
      <c r="EI422" s="1">
        <v>0.1422686902749914</v>
      </c>
      <c r="EJ422" s="1">
        <v>-0.03321646235903697</v>
      </c>
      <c r="EK422" s="1">
        <v>0.002556773318991445</v>
      </c>
      <c r="EL422" s="1">
        <v>1.0</v>
      </c>
      <c r="EM422" s="1">
        <v>5.0</v>
      </c>
      <c r="EN422" s="1">
        <v>6.0</v>
      </c>
      <c r="EO422" s="1" t="s">
        <v>1151</v>
      </c>
      <c r="EP422" s="1">
        <v>2.93985</v>
      </c>
      <c r="EQ422" s="1">
        <v>2.80045</v>
      </c>
      <c r="ER422" s="1">
        <v>0.013163</v>
      </c>
      <c r="ES422" s="1">
        <v>0.0131317</v>
      </c>
      <c r="ET422" s="1">
        <v>0.116515</v>
      </c>
      <c r="EU422" s="1">
        <v>0.106293</v>
      </c>
      <c r="EV422" s="1">
        <v>20165.9</v>
      </c>
      <c r="EW422" s="1">
        <v>21142.3</v>
      </c>
      <c r="EX422" s="1">
        <v>23781.5</v>
      </c>
      <c r="EY422" s="1">
        <v>24950.6</v>
      </c>
      <c r="EZ422" s="1">
        <v>33638.1</v>
      </c>
      <c r="FA422" s="1">
        <v>35613.0</v>
      </c>
      <c r="FB422" s="1">
        <v>43380.0</v>
      </c>
      <c r="FC422" s="1">
        <v>46132.2</v>
      </c>
      <c r="FD422" s="1">
        <v>1.93372</v>
      </c>
      <c r="FE422" s="1">
        <v>1.76572</v>
      </c>
      <c r="FF422" s="1">
        <v>0.0858679</v>
      </c>
      <c r="FG422" s="1">
        <v>0.0</v>
      </c>
      <c r="FH422" s="1">
        <v>30.2369</v>
      </c>
      <c r="FI422" s="1">
        <v>999.9</v>
      </c>
      <c r="FJ422" s="1">
        <v>41.7</v>
      </c>
      <c r="FK422" s="1">
        <v>41.8</v>
      </c>
      <c r="FL422" s="1">
        <v>34.428</v>
      </c>
      <c r="FM422" s="1">
        <v>63.6142</v>
      </c>
      <c r="FN422" s="1">
        <v>25.7893</v>
      </c>
      <c r="FO422" s="1">
        <v>1.0</v>
      </c>
      <c r="FP422" s="1">
        <v>0.633064</v>
      </c>
      <c r="FQ422" s="1">
        <v>3.31009</v>
      </c>
      <c r="FR422" s="1">
        <v>20.2865</v>
      </c>
      <c r="FS422" s="1">
        <v>5.21025</v>
      </c>
      <c r="FT422" s="1">
        <v>11.9081</v>
      </c>
      <c r="FU422" s="1">
        <v>5.0024</v>
      </c>
      <c r="FV422" s="1">
        <v>3.29018</v>
      </c>
      <c r="FW422" s="1">
        <v>9999.0</v>
      </c>
      <c r="FX422" s="1">
        <v>9999.0</v>
      </c>
      <c r="FY422" s="1">
        <v>9999.0</v>
      </c>
      <c r="FZ422" s="1">
        <v>999.9</v>
      </c>
      <c r="GA422" s="1">
        <v>1.85975</v>
      </c>
      <c r="GB422" s="1">
        <v>1.85477</v>
      </c>
      <c r="GC422" s="1">
        <v>1.85791</v>
      </c>
      <c r="GD422" s="1">
        <v>1.8565</v>
      </c>
      <c r="GE422" s="1">
        <v>1.85516</v>
      </c>
      <c r="GF422" s="1">
        <v>1.85471</v>
      </c>
      <c r="GG422" s="1">
        <v>1.85364</v>
      </c>
      <c r="GH422" s="1">
        <v>1.85655</v>
      </c>
      <c r="GI422" s="1">
        <v>0.0</v>
      </c>
      <c r="GJ422" s="1">
        <v>0.0</v>
      </c>
      <c r="GK422" s="1">
        <v>0.0</v>
      </c>
      <c r="GL422" s="1">
        <v>0.0</v>
      </c>
      <c r="GM422" s="1" t="s">
        <v>355</v>
      </c>
      <c r="GN422" s="1" t="s">
        <v>356</v>
      </c>
      <c r="GO422" s="1" t="s">
        <v>357</v>
      </c>
      <c r="GP422" s="1" t="s">
        <v>357</v>
      </c>
      <c r="GQ422" s="1" t="s">
        <v>357</v>
      </c>
      <c r="GR422" s="1" t="s">
        <v>357</v>
      </c>
      <c r="GS422" s="1">
        <v>0.0</v>
      </c>
      <c r="GT422" s="1">
        <v>100.0</v>
      </c>
      <c r="GU422" s="1">
        <v>100.0</v>
      </c>
      <c r="GV422" s="1">
        <v>0.425</v>
      </c>
      <c r="GW422" s="1">
        <v>0.0129</v>
      </c>
      <c r="GX422" s="1">
        <v>0.2776138228439639</v>
      </c>
      <c r="GY422" s="1">
        <v>0.003023906125278789</v>
      </c>
      <c r="GZ422" s="1">
        <v>-1.398580452151984E-6</v>
      </c>
      <c r="HA422" s="1">
        <v>2.803037836604737E-10</v>
      </c>
      <c r="HB422" s="1">
        <v>-0.07134589513216118</v>
      </c>
      <c r="HC422" s="1">
        <v>0.01030908203215308</v>
      </c>
      <c r="HD422" s="1">
        <v>-3.632110400446653E-4</v>
      </c>
      <c r="HE422" s="1">
        <v>3.612994368919039E-6</v>
      </c>
      <c r="HF422" s="1">
        <v>0.0</v>
      </c>
      <c r="HG422" s="1">
        <v>2134.0</v>
      </c>
      <c r="HH422" s="1">
        <v>3.0</v>
      </c>
      <c r="HI422" s="1">
        <v>46.0</v>
      </c>
      <c r="HJ422" s="1">
        <v>4.8</v>
      </c>
      <c r="HK422" s="1">
        <v>4.7</v>
      </c>
      <c r="HL422" s="1">
        <v>0.270996</v>
      </c>
      <c r="HM422" s="1">
        <v>2.43652</v>
      </c>
      <c r="HN422" s="1">
        <v>1.4978</v>
      </c>
      <c r="HO422" s="1">
        <v>2.30103</v>
      </c>
      <c r="HP422" s="1">
        <v>1.54785</v>
      </c>
      <c r="HQ422" s="1">
        <v>2.42188</v>
      </c>
      <c r="HR422" s="1">
        <v>43.6995</v>
      </c>
      <c r="HS422" s="1">
        <v>15.4104</v>
      </c>
      <c r="HT422" s="1">
        <v>18.0</v>
      </c>
      <c r="HU422" s="1">
        <v>503.111</v>
      </c>
      <c r="HV422" s="1">
        <v>457.849</v>
      </c>
      <c r="HW422" s="1">
        <v>25.9461</v>
      </c>
      <c r="HX422" s="1">
        <v>34.7353</v>
      </c>
      <c r="HY422" s="1">
        <v>29.998</v>
      </c>
      <c r="HZ422" s="1">
        <v>34.635</v>
      </c>
      <c r="IA422" s="1">
        <v>34.7357</v>
      </c>
      <c r="IB422" s="1">
        <v>5.44692</v>
      </c>
      <c r="IC422" s="1">
        <v>28.0717</v>
      </c>
      <c r="ID422" s="1">
        <v>0.0</v>
      </c>
      <c r="IE422" s="1">
        <v>26.0133</v>
      </c>
      <c r="IF422" s="1">
        <v>60.0386</v>
      </c>
      <c r="IG422" s="1">
        <v>24.0541</v>
      </c>
      <c r="IH422" s="1">
        <v>100.296</v>
      </c>
      <c r="II422" s="1">
        <v>99.9732</v>
      </c>
      <c r="IJ422" s="1" t="s">
        <v>1161</v>
      </c>
    </row>
    <row r="423" ht="15.75" customHeight="1">
      <c r="A423" s="1">
        <v>407.0</v>
      </c>
      <c r="B423" s="1">
        <v>1.6598096906E9</v>
      </c>
      <c r="C423" s="1">
        <v>13549.09999990463</v>
      </c>
      <c r="D423" s="1" t="s">
        <v>1166</v>
      </c>
      <c r="E423" s="1" t="s">
        <v>1167</v>
      </c>
      <c r="F423" s="1">
        <v>1.0</v>
      </c>
      <c r="G423" s="1" t="s">
        <v>346</v>
      </c>
      <c r="H423" s="1" t="s">
        <v>347</v>
      </c>
      <c r="I423" s="1" t="s">
        <v>348</v>
      </c>
      <c r="J423" s="1" t="s">
        <v>349</v>
      </c>
      <c r="K423" s="1" t="s">
        <v>350</v>
      </c>
      <c r="L423" s="1" t="s">
        <v>1154</v>
      </c>
      <c r="M423" s="1" t="s">
        <v>351</v>
      </c>
      <c r="N423" s="1">
        <v>1.659809682403571E9</v>
      </c>
      <c r="O423" s="1">
        <f t="shared" si="1"/>
        <v>0.002865694133</v>
      </c>
      <c r="P423" s="1">
        <f t="shared" si="2"/>
        <v>2.865694133</v>
      </c>
      <c r="Q423" s="1">
        <f t="shared" si="3"/>
        <v>-0.4084800656</v>
      </c>
      <c r="R423" s="1">
        <f t="shared" si="4"/>
        <v>50.29636786</v>
      </c>
      <c r="S423" s="1">
        <f t="shared" si="5"/>
        <v>53.30616344</v>
      </c>
      <c r="T423" s="1">
        <f t="shared" si="6"/>
        <v>5.271730818</v>
      </c>
      <c r="U423" s="1">
        <f t="shared" si="7"/>
        <v>4.97407608</v>
      </c>
      <c r="V423" s="1">
        <f t="shared" si="8"/>
        <v>0.141424062</v>
      </c>
      <c r="W423" s="1">
        <f t="shared" si="9"/>
        <v>2.90911818</v>
      </c>
      <c r="X423" s="1">
        <f t="shared" si="10"/>
        <v>0.1377126115</v>
      </c>
      <c r="Y423" s="1">
        <f t="shared" si="11"/>
        <v>0.08639572856</v>
      </c>
      <c r="Z423" s="1">
        <f t="shared" si="12"/>
        <v>321.516171</v>
      </c>
      <c r="AA423" s="1">
        <f t="shared" si="13"/>
        <v>32.14395798</v>
      </c>
      <c r="AB423" s="1">
        <f t="shared" si="14"/>
        <v>31.66124286</v>
      </c>
      <c r="AC423" s="1">
        <f t="shared" si="15"/>
        <v>4.684287071</v>
      </c>
      <c r="AD423" s="1">
        <f t="shared" si="16"/>
        <v>59.95790794</v>
      </c>
      <c r="AE423" s="1">
        <f t="shared" si="17"/>
        <v>2.703214939</v>
      </c>
      <c r="AF423" s="1">
        <f t="shared" si="18"/>
        <v>4.508521114</v>
      </c>
      <c r="AG423" s="1">
        <f t="shared" si="19"/>
        <v>1.981072132</v>
      </c>
      <c r="AH423" s="1">
        <f t="shared" si="20"/>
        <v>-126.3771113</v>
      </c>
      <c r="AI423" s="1">
        <f t="shared" si="21"/>
        <v>-105.4494998</v>
      </c>
      <c r="AJ423" s="1">
        <f t="shared" si="22"/>
        <v>-8.165975492</v>
      </c>
      <c r="AK423" s="1">
        <f t="shared" si="23"/>
        <v>81.52358446</v>
      </c>
      <c r="AL423" s="1">
        <f t="shared" si="24"/>
        <v>-0.3960480497</v>
      </c>
      <c r="AM423" s="1">
        <f t="shared" si="25"/>
        <v>2.901700915</v>
      </c>
      <c r="AN423" s="1">
        <f t="shared" si="26"/>
        <v>-0.4084800656</v>
      </c>
      <c r="AO423" s="1">
        <v>51.24662300049916</v>
      </c>
      <c r="AP423" s="1">
        <v>51.74368181818179</v>
      </c>
      <c r="AQ423" s="1">
        <v>9.756397565443438E-4</v>
      </c>
      <c r="AR423" s="1">
        <v>65.6409676394937</v>
      </c>
      <c r="AS423" s="1">
        <f t="shared" si="27"/>
        <v>2.865694133</v>
      </c>
      <c r="AT423" s="1">
        <v>23.94276693262703</v>
      </c>
      <c r="AU423" s="1">
        <v>27.30271648351651</v>
      </c>
      <c r="AV423" s="1">
        <v>-0.002383164232297327</v>
      </c>
      <c r="AW423" s="1">
        <v>85.65269120412972</v>
      </c>
      <c r="AX423" s="1">
        <v>0.0</v>
      </c>
      <c r="AY423" s="1">
        <v>0.0</v>
      </c>
      <c r="AZ423" s="1">
        <f t="shared" si="28"/>
        <v>1</v>
      </c>
      <c r="BA423" s="1">
        <f t="shared" si="29"/>
        <v>0</v>
      </c>
      <c r="BB423" s="1">
        <f t="shared" si="30"/>
        <v>51576.98812</v>
      </c>
      <c r="BC423" s="1">
        <f t="shared" si="31"/>
        <v>2000.001071</v>
      </c>
      <c r="BD423" s="1">
        <f t="shared" si="32"/>
        <v>1681.2009</v>
      </c>
      <c r="BE423" s="1">
        <f t="shared" si="33"/>
        <v>0.8405999997</v>
      </c>
      <c r="BF423" s="1">
        <f t="shared" si="34"/>
        <v>0.1607579994</v>
      </c>
      <c r="BG423" s="1">
        <v>6.0</v>
      </c>
      <c r="BH423" s="1">
        <v>0.5</v>
      </c>
      <c r="BI423" s="1" t="s">
        <v>352</v>
      </c>
      <c r="BJ423" s="1">
        <v>2.0</v>
      </c>
      <c r="BK423" s="1" t="b">
        <v>1</v>
      </c>
      <c r="BL423" s="1">
        <v>1.659809682403571E9</v>
      </c>
      <c r="BM423" s="1">
        <v>50.29636785714285</v>
      </c>
      <c r="BN423" s="1">
        <v>49.99632857142858</v>
      </c>
      <c r="BO423" s="1">
        <v>27.3341</v>
      </c>
      <c r="BP423" s="1">
        <v>23.94818928571429</v>
      </c>
      <c r="BQ423" s="1">
        <v>49.87139642857143</v>
      </c>
      <c r="BR423" s="1">
        <v>27.32122142857143</v>
      </c>
      <c r="BS423" s="1">
        <v>500.1405714285714</v>
      </c>
      <c r="BT423" s="1">
        <v>98.79539285714284</v>
      </c>
      <c r="BU423" s="1">
        <v>0.09994077142857143</v>
      </c>
      <c r="BV423" s="1">
        <v>30.98888928571428</v>
      </c>
      <c r="BW423" s="1">
        <v>31.66124285714286</v>
      </c>
      <c r="BX423" s="1">
        <v>999.9000000000002</v>
      </c>
      <c r="BY423" s="1">
        <v>0.0</v>
      </c>
      <c r="BZ423" s="1">
        <v>0.0</v>
      </c>
      <c r="CA423" s="1">
        <v>10004.50321428572</v>
      </c>
      <c r="CB423" s="1">
        <v>0.0</v>
      </c>
      <c r="CC423" s="1">
        <v>226.81225</v>
      </c>
      <c r="CD423" s="1">
        <v>0.3000381785714286</v>
      </c>
      <c r="CE423" s="1">
        <v>51.70980357142859</v>
      </c>
      <c r="CF423" s="1">
        <v>51.22302857142857</v>
      </c>
      <c r="CG423" s="1">
        <v>3.385917857142857</v>
      </c>
      <c r="CH423" s="1">
        <v>49.99632857142858</v>
      </c>
      <c r="CI423" s="1">
        <v>23.94818928571429</v>
      </c>
      <c r="CJ423" s="1">
        <v>2.700483214285714</v>
      </c>
      <c r="CK423" s="1">
        <v>2.365970357142857</v>
      </c>
      <c r="CL423" s="1">
        <v>22.28805357142857</v>
      </c>
      <c r="CM423" s="1">
        <v>20.13273571428572</v>
      </c>
      <c r="CN423" s="1">
        <v>2000.001071428571</v>
      </c>
      <c r="CO423" s="1">
        <v>0.979999</v>
      </c>
      <c r="CP423" s="1">
        <v>0.0200011</v>
      </c>
      <c r="CQ423" s="1">
        <v>0.0</v>
      </c>
      <c r="CR423" s="1">
        <v>2.615785714285714</v>
      </c>
      <c r="CS423" s="1">
        <v>0.0</v>
      </c>
      <c r="CT423" s="1">
        <v>19749.40357142857</v>
      </c>
      <c r="CU423" s="1">
        <v>17412.31785714286</v>
      </c>
      <c r="CV423" s="1">
        <v>44.0</v>
      </c>
      <c r="CW423" s="1">
        <v>45.2455</v>
      </c>
      <c r="CX423" s="1">
        <v>44.08674999999999</v>
      </c>
      <c r="CY423" s="1">
        <v>43.43699999999998</v>
      </c>
      <c r="CZ423" s="1">
        <v>43.91042857142857</v>
      </c>
      <c r="DA423" s="1">
        <v>1960.001071428571</v>
      </c>
      <c r="DB423" s="1">
        <v>40.0</v>
      </c>
      <c r="DC423" s="1">
        <v>0.0</v>
      </c>
      <c r="DD423" s="1">
        <v>1.6598096901E9</v>
      </c>
      <c r="DE423" s="1">
        <v>0.0</v>
      </c>
      <c r="DF423" s="1">
        <v>1.6598094051E9</v>
      </c>
      <c r="DG423" s="1" t="s">
        <v>1159</v>
      </c>
      <c r="DH423" s="1">
        <v>1.6598094026E9</v>
      </c>
      <c r="DI423" s="1">
        <v>1.6598094051E9</v>
      </c>
      <c r="DJ423" s="1">
        <v>17.0</v>
      </c>
      <c r="DK423" s="1">
        <v>-0.01</v>
      </c>
      <c r="DL423" s="1">
        <v>-0.001</v>
      </c>
      <c r="DM423" s="1">
        <v>1.279</v>
      </c>
      <c r="DN423" s="1">
        <v>0.017</v>
      </c>
      <c r="DO423" s="1">
        <v>400.0</v>
      </c>
      <c r="DP423" s="1">
        <v>24.0</v>
      </c>
      <c r="DQ423" s="1">
        <v>0.2</v>
      </c>
      <c r="DR423" s="1">
        <v>0.03</v>
      </c>
      <c r="DS423" s="1">
        <v>-0.3915719678240687</v>
      </c>
      <c r="DT423" s="1">
        <v>-0.1788231305229587</v>
      </c>
      <c r="DU423" s="1">
        <v>0.04889217178757043</v>
      </c>
      <c r="DV423" s="1">
        <v>0.0</v>
      </c>
      <c r="DW423" s="1">
        <v>0.308186875</v>
      </c>
      <c r="DX423" s="1">
        <v>-0.09682996998123919</v>
      </c>
      <c r="DY423" s="1">
        <v>0.0395062874256665</v>
      </c>
      <c r="DZ423" s="1">
        <v>1.0</v>
      </c>
      <c r="EA423" s="1">
        <v>3.3948125</v>
      </c>
      <c r="EB423" s="1">
        <v>-0.2794626641651151</v>
      </c>
      <c r="EC423" s="1">
        <v>0.02779845766854699</v>
      </c>
      <c r="ED423" s="1">
        <v>0.0</v>
      </c>
      <c r="EE423" s="1">
        <v>1.980625093262002</v>
      </c>
      <c r="EF423" s="1">
        <v>8.644762049878236E-4</v>
      </c>
      <c r="EG423" s="1">
        <v>0.002767986110752643</v>
      </c>
      <c r="EH423" s="1">
        <v>1.0</v>
      </c>
      <c r="EI423" s="1">
        <v>0.1419497517449413</v>
      </c>
      <c r="EJ423" s="1">
        <v>-0.02753591393292293</v>
      </c>
      <c r="EK423" s="1">
        <v>0.002399063056484208</v>
      </c>
      <c r="EL423" s="1">
        <v>1.0</v>
      </c>
      <c r="EM423" s="1">
        <v>4.0</v>
      </c>
      <c r="EN423" s="1">
        <v>6.0</v>
      </c>
      <c r="EO423" s="1" t="s">
        <v>1141</v>
      </c>
      <c r="EP423" s="1">
        <v>2.93993</v>
      </c>
      <c r="EQ423" s="1">
        <v>2.80047</v>
      </c>
      <c r="ER423" s="1">
        <v>0.013168</v>
      </c>
      <c r="ES423" s="1">
        <v>0.0131295</v>
      </c>
      <c r="ET423" s="1">
        <v>0.116519</v>
      </c>
      <c r="EU423" s="1">
        <v>0.106329</v>
      </c>
      <c r="EV423" s="1">
        <v>20165.9</v>
      </c>
      <c r="EW423" s="1">
        <v>21142.5</v>
      </c>
      <c r="EX423" s="1">
        <v>23781.5</v>
      </c>
      <c r="EY423" s="1">
        <v>24950.7</v>
      </c>
      <c r="EZ423" s="1">
        <v>33638.2</v>
      </c>
      <c r="FA423" s="1">
        <v>35611.7</v>
      </c>
      <c r="FB423" s="1">
        <v>43380.3</v>
      </c>
      <c r="FC423" s="1">
        <v>46132.4</v>
      </c>
      <c r="FD423" s="1">
        <v>1.93375</v>
      </c>
      <c r="FE423" s="1">
        <v>1.76562</v>
      </c>
      <c r="FF423" s="1">
        <v>0.0860542</v>
      </c>
      <c r="FG423" s="1">
        <v>0.0</v>
      </c>
      <c r="FH423" s="1">
        <v>30.2361</v>
      </c>
      <c r="FI423" s="1">
        <v>999.9</v>
      </c>
      <c r="FJ423" s="1">
        <v>41.7</v>
      </c>
      <c r="FK423" s="1">
        <v>41.8</v>
      </c>
      <c r="FL423" s="1">
        <v>34.4296</v>
      </c>
      <c r="FM423" s="1">
        <v>63.6642</v>
      </c>
      <c r="FN423" s="1">
        <v>26.27</v>
      </c>
      <c r="FO423" s="1">
        <v>1.0</v>
      </c>
      <c r="FP423" s="1">
        <v>0.632487</v>
      </c>
      <c r="FQ423" s="1">
        <v>3.2585</v>
      </c>
      <c r="FR423" s="1">
        <v>20.2875</v>
      </c>
      <c r="FS423" s="1">
        <v>5.21025</v>
      </c>
      <c r="FT423" s="1">
        <v>11.9081</v>
      </c>
      <c r="FU423" s="1">
        <v>5.0023</v>
      </c>
      <c r="FV423" s="1">
        <v>3.29005</v>
      </c>
      <c r="FW423" s="1">
        <v>9999.0</v>
      </c>
      <c r="FX423" s="1">
        <v>9999.0</v>
      </c>
      <c r="FY423" s="1">
        <v>9999.0</v>
      </c>
      <c r="FZ423" s="1">
        <v>999.9</v>
      </c>
      <c r="GA423" s="1">
        <v>1.85975</v>
      </c>
      <c r="GB423" s="1">
        <v>1.85478</v>
      </c>
      <c r="GC423" s="1">
        <v>1.85791</v>
      </c>
      <c r="GD423" s="1">
        <v>1.85648</v>
      </c>
      <c r="GE423" s="1">
        <v>1.85516</v>
      </c>
      <c r="GF423" s="1">
        <v>1.85471</v>
      </c>
      <c r="GG423" s="1">
        <v>1.85364</v>
      </c>
      <c r="GH423" s="1">
        <v>1.85654</v>
      </c>
      <c r="GI423" s="1">
        <v>0.0</v>
      </c>
      <c r="GJ423" s="1">
        <v>0.0</v>
      </c>
      <c r="GK423" s="1">
        <v>0.0</v>
      </c>
      <c r="GL423" s="1">
        <v>0.0</v>
      </c>
      <c r="GM423" s="1" t="s">
        <v>355</v>
      </c>
      <c r="GN423" s="1" t="s">
        <v>356</v>
      </c>
      <c r="GO423" s="1" t="s">
        <v>357</v>
      </c>
      <c r="GP423" s="1" t="s">
        <v>357</v>
      </c>
      <c r="GQ423" s="1" t="s">
        <v>357</v>
      </c>
      <c r="GR423" s="1" t="s">
        <v>357</v>
      </c>
      <c r="GS423" s="1">
        <v>0.0</v>
      </c>
      <c r="GT423" s="1">
        <v>100.0</v>
      </c>
      <c r="GU423" s="1">
        <v>100.0</v>
      </c>
      <c r="GV423" s="1">
        <v>0.425</v>
      </c>
      <c r="GW423" s="1">
        <v>0.0129</v>
      </c>
      <c r="GX423" s="1">
        <v>0.2776138228439639</v>
      </c>
      <c r="GY423" s="1">
        <v>0.003023906125278789</v>
      </c>
      <c r="GZ423" s="1">
        <v>-1.398580452151984E-6</v>
      </c>
      <c r="HA423" s="1">
        <v>2.803037836604737E-10</v>
      </c>
      <c r="HB423" s="1">
        <v>-0.07134589513216118</v>
      </c>
      <c r="HC423" s="1">
        <v>0.01030908203215308</v>
      </c>
      <c r="HD423" s="1">
        <v>-3.632110400446653E-4</v>
      </c>
      <c r="HE423" s="1">
        <v>3.612994368919039E-6</v>
      </c>
      <c r="HF423" s="1">
        <v>0.0</v>
      </c>
      <c r="HG423" s="1">
        <v>2134.0</v>
      </c>
      <c r="HH423" s="1">
        <v>3.0</v>
      </c>
      <c r="HI423" s="1">
        <v>46.0</v>
      </c>
      <c r="HJ423" s="1">
        <v>4.8</v>
      </c>
      <c r="HK423" s="1">
        <v>4.8</v>
      </c>
      <c r="HL423" s="1">
        <v>0.274658</v>
      </c>
      <c r="HM423" s="1">
        <v>2.45483</v>
      </c>
      <c r="HN423" s="1">
        <v>1.4978</v>
      </c>
      <c r="HO423" s="1">
        <v>2.30103</v>
      </c>
      <c r="HP423" s="1">
        <v>1.54785</v>
      </c>
      <c r="HQ423" s="1">
        <v>2.30591</v>
      </c>
      <c r="HR423" s="1">
        <v>43.6995</v>
      </c>
      <c r="HS423" s="1">
        <v>15.3929</v>
      </c>
      <c r="HT423" s="1">
        <v>18.0</v>
      </c>
      <c r="HU423" s="1">
        <v>503.117</v>
      </c>
      <c r="HV423" s="1">
        <v>457.777</v>
      </c>
      <c r="HW423" s="1">
        <v>25.9482</v>
      </c>
      <c r="HX423" s="1">
        <v>34.7335</v>
      </c>
      <c r="HY423" s="1">
        <v>29.9978</v>
      </c>
      <c r="HZ423" s="1">
        <v>34.6337</v>
      </c>
      <c r="IA423" s="1">
        <v>34.7345</v>
      </c>
      <c r="IB423" s="1">
        <v>5.52664</v>
      </c>
      <c r="IC423" s="1">
        <v>28.0717</v>
      </c>
      <c r="ID423" s="1">
        <v>0.0</v>
      </c>
      <c r="IE423" s="1">
        <v>26.0133</v>
      </c>
      <c r="IF423" s="1">
        <v>70.2368</v>
      </c>
      <c r="IG423" s="1">
        <v>24.0532</v>
      </c>
      <c r="IH423" s="1">
        <v>100.296</v>
      </c>
      <c r="II423" s="1">
        <v>99.9738</v>
      </c>
      <c r="IJ423" s="1" t="s">
        <v>1161</v>
      </c>
    </row>
    <row r="424" ht="15.75" customHeight="1">
      <c r="A424" s="1">
        <v>408.0</v>
      </c>
      <c r="B424" s="1">
        <v>1.6598096916E9</v>
      </c>
      <c r="C424" s="1">
        <v>13550.09999990463</v>
      </c>
      <c r="D424" s="1" t="s">
        <v>1168</v>
      </c>
      <c r="E424" s="1" t="s">
        <v>1169</v>
      </c>
      <c r="F424" s="1">
        <v>1.0</v>
      </c>
      <c r="G424" s="1" t="s">
        <v>346</v>
      </c>
      <c r="H424" s="1" t="s">
        <v>347</v>
      </c>
      <c r="I424" s="1" t="s">
        <v>348</v>
      </c>
      <c r="J424" s="1" t="s">
        <v>349</v>
      </c>
      <c r="K424" s="1" t="s">
        <v>350</v>
      </c>
      <c r="L424" s="1" t="s">
        <v>1154</v>
      </c>
      <c r="M424" s="1" t="s">
        <v>351</v>
      </c>
      <c r="N424" s="1">
        <v>1.659809683211111E9</v>
      </c>
      <c r="O424" s="1">
        <f t="shared" si="1"/>
        <v>0.002873851622</v>
      </c>
      <c r="P424" s="1">
        <f t="shared" si="2"/>
        <v>2.873851622</v>
      </c>
      <c r="Q424" s="1">
        <f t="shared" si="3"/>
        <v>-0.4278890251</v>
      </c>
      <c r="R424" s="1">
        <f t="shared" si="4"/>
        <v>50.29883704</v>
      </c>
      <c r="S424" s="1">
        <f t="shared" si="5"/>
        <v>53.51595315</v>
      </c>
      <c r="T424" s="1">
        <f t="shared" si="6"/>
        <v>5.292469786</v>
      </c>
      <c r="U424" s="1">
        <f t="shared" si="7"/>
        <v>4.974312511</v>
      </c>
      <c r="V424" s="1">
        <f t="shared" si="8"/>
        <v>0.1418244618</v>
      </c>
      <c r="W424" s="1">
        <f t="shared" si="9"/>
        <v>2.909412522</v>
      </c>
      <c r="X424" s="1">
        <f t="shared" si="10"/>
        <v>0.1380926313</v>
      </c>
      <c r="Y424" s="1">
        <f t="shared" si="11"/>
        <v>0.08663500584</v>
      </c>
      <c r="Z424" s="1">
        <f t="shared" si="12"/>
        <v>321.5154089</v>
      </c>
      <c r="AA424" s="1">
        <f t="shared" si="13"/>
        <v>32.13973182</v>
      </c>
      <c r="AB424" s="1">
        <f t="shared" si="14"/>
        <v>31.66022963</v>
      </c>
      <c r="AC424" s="1">
        <f t="shared" si="15"/>
        <v>4.684017769</v>
      </c>
      <c r="AD424" s="1">
        <f t="shared" si="16"/>
        <v>59.95481272</v>
      </c>
      <c r="AE424" s="1">
        <f t="shared" si="17"/>
        <v>2.702769357</v>
      </c>
      <c r="AF424" s="1">
        <f t="shared" si="18"/>
        <v>4.508010674</v>
      </c>
      <c r="AG424" s="1">
        <f t="shared" si="19"/>
        <v>1.981248412</v>
      </c>
      <c r="AH424" s="1">
        <f t="shared" si="20"/>
        <v>-126.7368566</v>
      </c>
      <c r="AI424" s="1">
        <f t="shared" si="21"/>
        <v>-105.612685</v>
      </c>
      <c r="AJ424" s="1">
        <f t="shared" si="22"/>
        <v>-8.177664241</v>
      </c>
      <c r="AK424" s="1">
        <f t="shared" si="23"/>
        <v>80.98820307</v>
      </c>
      <c r="AL424" s="1">
        <f t="shared" si="24"/>
        <v>-0.3944706461</v>
      </c>
      <c r="AM424" s="1">
        <f t="shared" si="25"/>
        <v>2.897733005</v>
      </c>
      <c r="AN424" s="1">
        <f t="shared" si="26"/>
        <v>-0.4278890251</v>
      </c>
      <c r="AO424" s="1">
        <v>51.22287741688478</v>
      </c>
      <c r="AP424" s="1">
        <v>51.74644242424241</v>
      </c>
      <c r="AQ424" s="1">
        <v>4.587391243502735E-4</v>
      </c>
      <c r="AR424" s="1">
        <v>65.6409676394937</v>
      </c>
      <c r="AS424" s="1">
        <f t="shared" si="27"/>
        <v>2.873851622</v>
      </c>
      <c r="AT424" s="1">
        <v>23.9411604694237</v>
      </c>
      <c r="AU424" s="1">
        <v>27.3042967032967</v>
      </c>
      <c r="AV424" s="1">
        <v>-0.001437582275219949</v>
      </c>
      <c r="AW424" s="1">
        <v>85.65269120412972</v>
      </c>
      <c r="AX424" s="1">
        <v>0.0</v>
      </c>
      <c r="AY424" s="1">
        <v>0.0</v>
      </c>
      <c r="AZ424" s="1">
        <f t="shared" si="28"/>
        <v>1</v>
      </c>
      <c r="BA424" s="1">
        <f t="shared" si="29"/>
        <v>0</v>
      </c>
      <c r="BB424" s="1">
        <f t="shared" si="30"/>
        <v>51585.65395</v>
      </c>
      <c r="BC424" s="1">
        <f t="shared" si="31"/>
        <v>1999.996296</v>
      </c>
      <c r="BD424" s="1">
        <f t="shared" si="32"/>
        <v>1681.196889</v>
      </c>
      <c r="BE424" s="1">
        <f t="shared" si="33"/>
        <v>0.8406000011</v>
      </c>
      <c r="BF424" s="1">
        <f t="shared" si="34"/>
        <v>0.1607580021</v>
      </c>
      <c r="BG424" s="1">
        <v>6.0</v>
      </c>
      <c r="BH424" s="1">
        <v>0.5</v>
      </c>
      <c r="BI424" s="1" t="s">
        <v>352</v>
      </c>
      <c r="BJ424" s="1">
        <v>2.0</v>
      </c>
      <c r="BK424" s="1" t="b">
        <v>1</v>
      </c>
      <c r="BL424" s="1">
        <v>1.659809683211111E9</v>
      </c>
      <c r="BM424" s="1">
        <v>50.29883703703704</v>
      </c>
      <c r="BN424" s="1">
        <v>50.00045925925926</v>
      </c>
      <c r="BO424" s="1">
        <v>27.32963703703704</v>
      </c>
      <c r="BP424" s="1">
        <v>23.94834074074074</v>
      </c>
      <c r="BQ424" s="1">
        <v>49.87385925925926</v>
      </c>
      <c r="BR424" s="1">
        <v>27.31675555555556</v>
      </c>
      <c r="BS424" s="1">
        <v>500.1405555555556</v>
      </c>
      <c r="BT424" s="1">
        <v>98.79528148148147</v>
      </c>
      <c r="BU424" s="1">
        <v>0.09989788518518518</v>
      </c>
      <c r="BV424" s="1">
        <v>30.9869037037037</v>
      </c>
      <c r="BW424" s="1">
        <v>31.66022962962963</v>
      </c>
      <c r="BX424" s="1">
        <v>999.9000000000001</v>
      </c>
      <c r="BY424" s="1">
        <v>0.0</v>
      </c>
      <c r="BZ424" s="1">
        <v>0.0</v>
      </c>
      <c r="CA424" s="1">
        <v>10006.19962962963</v>
      </c>
      <c r="CB424" s="1">
        <v>0.0</v>
      </c>
      <c r="CC424" s="1">
        <v>226.7018518518519</v>
      </c>
      <c r="CD424" s="1">
        <v>0.2983755185185185</v>
      </c>
      <c r="CE424" s="1">
        <v>51.71210370370371</v>
      </c>
      <c r="CF424" s="1">
        <v>51.22726666666667</v>
      </c>
      <c r="CG424" s="1">
        <v>3.381304814814814</v>
      </c>
      <c r="CH424" s="1">
        <v>50.00045925925926</v>
      </c>
      <c r="CI424" s="1">
        <v>23.94834074074074</v>
      </c>
      <c r="CJ424" s="1">
        <v>2.700039629629629</v>
      </c>
      <c r="CK424" s="1">
        <v>2.365982592592593</v>
      </c>
      <c r="CL424" s="1">
        <v>22.28535555555556</v>
      </c>
      <c r="CM424" s="1">
        <v>20.13281851851852</v>
      </c>
      <c r="CN424" s="1">
        <v>1999.996296296296</v>
      </c>
      <c r="CO424" s="1">
        <v>0.979999</v>
      </c>
      <c r="CP424" s="1">
        <v>0.0200011</v>
      </c>
      <c r="CQ424" s="1">
        <v>0.0</v>
      </c>
      <c r="CR424" s="1">
        <v>2.653444444444444</v>
      </c>
      <c r="CS424" s="1">
        <v>0.0</v>
      </c>
      <c r="CT424" s="1">
        <v>19748.52592592593</v>
      </c>
      <c r="CU424" s="1">
        <v>17412.28148148148</v>
      </c>
      <c r="CV424" s="1">
        <v>44.0</v>
      </c>
      <c r="CW424" s="1">
        <v>45.24533333333333</v>
      </c>
      <c r="CX424" s="1">
        <v>44.08766666666666</v>
      </c>
      <c r="CY424" s="1">
        <v>43.43699999999998</v>
      </c>
      <c r="CZ424" s="1">
        <v>43.90714814814815</v>
      </c>
      <c r="DA424" s="1">
        <v>1959.996296296296</v>
      </c>
      <c r="DB424" s="1">
        <v>40.0</v>
      </c>
      <c r="DC424" s="1">
        <v>0.0</v>
      </c>
      <c r="DD424" s="1">
        <v>1.6598096907E9</v>
      </c>
      <c r="DE424" s="1">
        <v>0.0</v>
      </c>
      <c r="DF424" s="1">
        <v>1.6598094051E9</v>
      </c>
      <c r="DG424" s="1" t="s">
        <v>1159</v>
      </c>
      <c r="DH424" s="1">
        <v>1.6598094026E9</v>
      </c>
      <c r="DI424" s="1">
        <v>1.6598094051E9</v>
      </c>
      <c r="DJ424" s="1">
        <v>17.0</v>
      </c>
      <c r="DK424" s="1">
        <v>-0.01</v>
      </c>
      <c r="DL424" s="1">
        <v>-0.001</v>
      </c>
      <c r="DM424" s="1">
        <v>1.279</v>
      </c>
      <c r="DN424" s="1">
        <v>0.017</v>
      </c>
      <c r="DO424" s="1">
        <v>400.0</v>
      </c>
      <c r="DP424" s="1">
        <v>24.0</v>
      </c>
      <c r="DQ424" s="1">
        <v>0.2</v>
      </c>
      <c r="DR424" s="1">
        <v>0.03</v>
      </c>
      <c r="DS424" s="1">
        <v>-0.3915719678240687</v>
      </c>
      <c r="DT424" s="1">
        <v>-0.1788231305229587</v>
      </c>
      <c r="DU424" s="1">
        <v>0.04889217178757043</v>
      </c>
      <c r="DV424" s="1">
        <v>0.0</v>
      </c>
      <c r="DW424" s="1">
        <v>0.308186875</v>
      </c>
      <c r="DX424" s="1">
        <v>-0.09682996998123919</v>
      </c>
      <c r="DY424" s="1">
        <v>0.0395062874256665</v>
      </c>
      <c r="DZ424" s="1">
        <v>1.0</v>
      </c>
      <c r="EA424" s="1">
        <v>3.3948125</v>
      </c>
      <c r="EB424" s="1">
        <v>-0.2794626641651151</v>
      </c>
      <c r="EC424" s="1">
        <v>0.02779845766854699</v>
      </c>
      <c r="ED424" s="1">
        <v>0.0</v>
      </c>
      <c r="EE424" s="1">
        <v>1.980625093262002</v>
      </c>
      <c r="EF424" s="1">
        <v>8.644762049878236E-4</v>
      </c>
      <c r="EG424" s="1">
        <v>0.002767986110752643</v>
      </c>
      <c r="EH424" s="1">
        <v>1.0</v>
      </c>
      <c r="EI424" s="1">
        <v>0.1419497517449413</v>
      </c>
      <c r="EJ424" s="1">
        <v>-0.02753591393292293</v>
      </c>
      <c r="EK424" s="1">
        <v>0.002399063056484208</v>
      </c>
      <c r="EL424" s="1">
        <v>1.0</v>
      </c>
      <c r="EM424" s="1">
        <v>4.0</v>
      </c>
      <c r="EN424" s="1">
        <v>6.0</v>
      </c>
      <c r="EO424" s="1" t="s">
        <v>1141</v>
      </c>
      <c r="EP424" s="1">
        <v>2.93988</v>
      </c>
      <c r="EQ424" s="1">
        <v>2.80052</v>
      </c>
      <c r="ER424" s="1">
        <v>0.0131628</v>
      </c>
      <c r="ES424" s="1">
        <v>0.0132187</v>
      </c>
      <c r="ET424" s="1">
        <v>0.116524</v>
      </c>
      <c r="EU424" s="1">
        <v>0.106391</v>
      </c>
      <c r="EV424" s="1">
        <v>20166.2</v>
      </c>
      <c r="EW424" s="1">
        <v>21140.7</v>
      </c>
      <c r="EX424" s="1">
        <v>23781.7</v>
      </c>
      <c r="EY424" s="1">
        <v>24950.9</v>
      </c>
      <c r="EZ424" s="1">
        <v>33638.2</v>
      </c>
      <c r="FA424" s="1">
        <v>35609.5</v>
      </c>
      <c r="FB424" s="1">
        <v>43380.5</v>
      </c>
      <c r="FC424" s="1">
        <v>46132.8</v>
      </c>
      <c r="FD424" s="1">
        <v>1.9338</v>
      </c>
      <c r="FE424" s="1">
        <v>1.76562</v>
      </c>
      <c r="FF424" s="1">
        <v>0.0859946</v>
      </c>
      <c r="FG424" s="1">
        <v>0.0</v>
      </c>
      <c r="FH424" s="1">
        <v>30.2349</v>
      </c>
      <c r="FI424" s="1">
        <v>999.9</v>
      </c>
      <c r="FJ424" s="1">
        <v>41.7</v>
      </c>
      <c r="FK424" s="1">
        <v>41.8</v>
      </c>
      <c r="FL424" s="1">
        <v>34.4288</v>
      </c>
      <c r="FM424" s="1">
        <v>63.5642</v>
      </c>
      <c r="FN424" s="1">
        <v>26.4303</v>
      </c>
      <c r="FO424" s="1">
        <v>1.0</v>
      </c>
      <c r="FP424" s="1">
        <v>0.631712</v>
      </c>
      <c r="FQ424" s="1">
        <v>3.20048</v>
      </c>
      <c r="FR424" s="1">
        <v>20.2886</v>
      </c>
      <c r="FS424" s="1">
        <v>5.21055</v>
      </c>
      <c r="FT424" s="1">
        <v>11.9081</v>
      </c>
      <c r="FU424" s="1">
        <v>5.00235</v>
      </c>
      <c r="FV424" s="1">
        <v>3.29003</v>
      </c>
      <c r="FW424" s="1">
        <v>9999.0</v>
      </c>
      <c r="FX424" s="1">
        <v>9999.0</v>
      </c>
      <c r="FY424" s="1">
        <v>9999.0</v>
      </c>
      <c r="FZ424" s="1">
        <v>999.9</v>
      </c>
      <c r="GA424" s="1">
        <v>1.85975</v>
      </c>
      <c r="GB424" s="1">
        <v>1.8548</v>
      </c>
      <c r="GC424" s="1">
        <v>1.85791</v>
      </c>
      <c r="GD424" s="1">
        <v>1.85649</v>
      </c>
      <c r="GE424" s="1">
        <v>1.85516</v>
      </c>
      <c r="GF424" s="1">
        <v>1.85471</v>
      </c>
      <c r="GG424" s="1">
        <v>1.85364</v>
      </c>
      <c r="GH424" s="1">
        <v>1.85654</v>
      </c>
      <c r="GI424" s="1">
        <v>0.0</v>
      </c>
      <c r="GJ424" s="1">
        <v>0.0</v>
      </c>
      <c r="GK424" s="1">
        <v>0.0</v>
      </c>
      <c r="GL424" s="1">
        <v>0.0</v>
      </c>
      <c r="GM424" s="1" t="s">
        <v>355</v>
      </c>
      <c r="GN424" s="1" t="s">
        <v>356</v>
      </c>
      <c r="GO424" s="1" t="s">
        <v>357</v>
      </c>
      <c r="GP424" s="1" t="s">
        <v>357</v>
      </c>
      <c r="GQ424" s="1" t="s">
        <v>357</v>
      </c>
      <c r="GR424" s="1" t="s">
        <v>357</v>
      </c>
      <c r="GS424" s="1">
        <v>0.0</v>
      </c>
      <c r="GT424" s="1">
        <v>100.0</v>
      </c>
      <c r="GU424" s="1">
        <v>100.0</v>
      </c>
      <c r="GV424" s="1">
        <v>0.425</v>
      </c>
      <c r="GW424" s="1">
        <v>0.0129</v>
      </c>
      <c r="GX424" s="1">
        <v>0.2776138228439639</v>
      </c>
      <c r="GY424" s="1">
        <v>0.003023906125278789</v>
      </c>
      <c r="GZ424" s="1">
        <v>-1.398580452151984E-6</v>
      </c>
      <c r="HA424" s="1">
        <v>2.803037836604737E-10</v>
      </c>
      <c r="HB424" s="1">
        <v>-0.07134589513216118</v>
      </c>
      <c r="HC424" s="1">
        <v>0.01030908203215308</v>
      </c>
      <c r="HD424" s="1">
        <v>-3.632110400446653E-4</v>
      </c>
      <c r="HE424" s="1">
        <v>3.612994368919039E-6</v>
      </c>
      <c r="HF424" s="1">
        <v>0.0</v>
      </c>
      <c r="HG424" s="1">
        <v>2134.0</v>
      </c>
      <c r="HH424" s="1">
        <v>3.0</v>
      </c>
      <c r="HI424" s="1">
        <v>46.0</v>
      </c>
      <c r="HJ424" s="1">
        <v>4.8</v>
      </c>
      <c r="HK424" s="1">
        <v>4.8</v>
      </c>
      <c r="HL424" s="1">
        <v>0.284424</v>
      </c>
      <c r="HM424" s="1">
        <v>2.42554</v>
      </c>
      <c r="HN424" s="1">
        <v>1.4978</v>
      </c>
      <c r="HO424" s="1">
        <v>2.30347</v>
      </c>
      <c r="HP424" s="1">
        <v>1.54785</v>
      </c>
      <c r="HQ424" s="1">
        <v>2.40601</v>
      </c>
      <c r="HR424" s="1">
        <v>43.6995</v>
      </c>
      <c r="HS424" s="1">
        <v>15.4016</v>
      </c>
      <c r="HT424" s="1">
        <v>18.0</v>
      </c>
      <c r="HU424" s="1">
        <v>503.135</v>
      </c>
      <c r="HV424" s="1">
        <v>457.764</v>
      </c>
      <c r="HW424" s="1">
        <v>25.9535</v>
      </c>
      <c r="HX424" s="1">
        <v>34.7313</v>
      </c>
      <c r="HY424" s="1">
        <v>29.9976</v>
      </c>
      <c r="HZ424" s="1">
        <v>34.6319</v>
      </c>
      <c r="IA424" s="1">
        <v>34.7326</v>
      </c>
      <c r="IB424" s="1">
        <v>5.74927</v>
      </c>
      <c r="IC424" s="1">
        <v>28.0717</v>
      </c>
      <c r="ID424" s="1">
        <v>0.0</v>
      </c>
      <c r="IE424" s="1">
        <v>26.0133</v>
      </c>
      <c r="IF424" s="1">
        <v>70.2368</v>
      </c>
      <c r="IG424" s="1">
        <v>24.0567</v>
      </c>
      <c r="IH424" s="1">
        <v>100.297</v>
      </c>
      <c r="II424" s="1">
        <v>99.9745</v>
      </c>
      <c r="IJ424" s="1" t="s">
        <v>1161</v>
      </c>
    </row>
    <row r="425" ht="15.75" customHeight="1">
      <c r="A425" s="1">
        <v>409.0</v>
      </c>
      <c r="B425" s="1">
        <v>1.6598096926E9</v>
      </c>
      <c r="C425" s="1">
        <v>13551.09999990463</v>
      </c>
      <c r="D425" s="1" t="s">
        <v>1170</v>
      </c>
      <c r="E425" s="1" t="s">
        <v>1171</v>
      </c>
      <c r="F425" s="1">
        <v>1.0</v>
      </c>
      <c r="G425" s="1" t="s">
        <v>346</v>
      </c>
      <c r="H425" s="1" t="s">
        <v>347</v>
      </c>
      <c r="I425" s="1" t="s">
        <v>348</v>
      </c>
      <c r="J425" s="1" t="s">
        <v>349</v>
      </c>
      <c r="K425" s="1" t="s">
        <v>350</v>
      </c>
      <c r="L425" s="1" t="s">
        <v>1154</v>
      </c>
      <c r="M425" s="1" t="s">
        <v>351</v>
      </c>
      <c r="N425" s="1">
        <v>1.659809684042307E9</v>
      </c>
      <c r="O425" s="1">
        <f t="shared" si="1"/>
        <v>0.00287950871</v>
      </c>
      <c r="P425" s="1">
        <f t="shared" si="2"/>
        <v>2.87950871</v>
      </c>
      <c r="Q425" s="1">
        <f t="shared" si="3"/>
        <v>-0.4669905756</v>
      </c>
      <c r="R425" s="1">
        <f t="shared" si="4"/>
        <v>50.30338846</v>
      </c>
      <c r="S425" s="1">
        <f t="shared" si="5"/>
        <v>53.95367288</v>
      </c>
      <c r="T425" s="1">
        <f t="shared" si="6"/>
        <v>5.33574954</v>
      </c>
      <c r="U425" s="1">
        <f t="shared" si="7"/>
        <v>4.974754591</v>
      </c>
      <c r="V425" s="1">
        <f t="shared" si="8"/>
        <v>0.1421196364</v>
      </c>
      <c r="W425" s="1">
        <f t="shared" si="9"/>
        <v>2.909540111</v>
      </c>
      <c r="X425" s="1">
        <f t="shared" si="10"/>
        <v>0.1383726366</v>
      </c>
      <c r="Y425" s="1">
        <f t="shared" si="11"/>
        <v>0.08681132252</v>
      </c>
      <c r="Z425" s="1">
        <f t="shared" si="12"/>
        <v>321.5148951</v>
      </c>
      <c r="AA425" s="1">
        <f t="shared" si="13"/>
        <v>32.13599958</v>
      </c>
      <c r="AB425" s="1">
        <f t="shared" si="14"/>
        <v>31.65815385</v>
      </c>
      <c r="AC425" s="1">
        <f t="shared" si="15"/>
        <v>4.683466097</v>
      </c>
      <c r="AD425" s="1">
        <f t="shared" si="16"/>
        <v>59.95256233</v>
      </c>
      <c r="AE425" s="1">
        <f t="shared" si="17"/>
        <v>2.702327713</v>
      </c>
      <c r="AF425" s="1">
        <f t="shared" si="18"/>
        <v>4.507443231</v>
      </c>
      <c r="AG425" s="1">
        <f t="shared" si="19"/>
        <v>1.981138384</v>
      </c>
      <c r="AH425" s="1">
        <f t="shared" si="20"/>
        <v>-126.9863341</v>
      </c>
      <c r="AI425" s="1">
        <f t="shared" si="21"/>
        <v>-105.6379853</v>
      </c>
      <c r="AJ425" s="1">
        <f t="shared" si="22"/>
        <v>-8.179091889</v>
      </c>
      <c r="AK425" s="1">
        <f t="shared" si="23"/>
        <v>80.71148372</v>
      </c>
      <c r="AL425" s="1">
        <f t="shared" si="24"/>
        <v>-0.3735379948</v>
      </c>
      <c r="AM425" s="1">
        <f t="shared" si="25"/>
        <v>2.893074341</v>
      </c>
      <c r="AN425" s="1">
        <f t="shared" si="26"/>
        <v>-0.4669905756</v>
      </c>
      <c r="AO425" s="1">
        <v>51.17495106327856</v>
      </c>
      <c r="AP425" s="1">
        <v>51.74760909090906</v>
      </c>
      <c r="AQ425" s="1">
        <v>2.572459855254273E-4</v>
      </c>
      <c r="AR425" s="1">
        <v>65.6409676394937</v>
      </c>
      <c r="AS425" s="1">
        <f t="shared" si="27"/>
        <v>2.87950871</v>
      </c>
      <c r="AT425" s="1">
        <v>23.94093819483044</v>
      </c>
      <c r="AU425" s="1">
        <v>27.30678461538464</v>
      </c>
      <c r="AV425" s="1">
        <v>-8.577077113735492E-4</v>
      </c>
      <c r="AW425" s="1">
        <v>85.65269120412972</v>
      </c>
      <c r="AX425" s="1">
        <v>0.0</v>
      </c>
      <c r="AY425" s="1">
        <v>0.0</v>
      </c>
      <c r="AZ425" s="1">
        <f t="shared" si="28"/>
        <v>1</v>
      </c>
      <c r="BA425" s="1">
        <f t="shared" si="29"/>
        <v>0</v>
      </c>
      <c r="BB425" s="1">
        <f t="shared" si="30"/>
        <v>51589.63753</v>
      </c>
      <c r="BC425" s="1">
        <f t="shared" si="31"/>
        <v>1999.993077</v>
      </c>
      <c r="BD425" s="1">
        <f t="shared" si="32"/>
        <v>1681.194185</v>
      </c>
      <c r="BE425" s="1">
        <f t="shared" si="33"/>
        <v>0.8406000021</v>
      </c>
      <c r="BF425" s="1">
        <f t="shared" si="34"/>
        <v>0.160758004</v>
      </c>
      <c r="BG425" s="1">
        <v>6.0</v>
      </c>
      <c r="BH425" s="1">
        <v>0.5</v>
      </c>
      <c r="BI425" s="1" t="s">
        <v>352</v>
      </c>
      <c r="BJ425" s="1">
        <v>2.0</v>
      </c>
      <c r="BK425" s="1" t="b">
        <v>1</v>
      </c>
      <c r="BL425" s="1">
        <v>1.659809684042307E9</v>
      </c>
      <c r="BM425" s="1">
        <v>50.30338846153847</v>
      </c>
      <c r="BN425" s="1">
        <v>50.02985769230769</v>
      </c>
      <c r="BO425" s="1">
        <v>27.32521538461538</v>
      </c>
      <c r="BP425" s="1">
        <v>23.94934230769231</v>
      </c>
      <c r="BQ425" s="1">
        <v>49.87840000000001</v>
      </c>
      <c r="BR425" s="1">
        <v>27.31233076923077</v>
      </c>
      <c r="BS425" s="1">
        <v>500.1409230769231</v>
      </c>
      <c r="BT425" s="1">
        <v>98.79515769230768</v>
      </c>
      <c r="BU425" s="1">
        <v>0.09986196538461536</v>
      </c>
      <c r="BV425" s="1">
        <v>30.98469615384615</v>
      </c>
      <c r="BW425" s="1">
        <v>31.65815384615384</v>
      </c>
      <c r="BX425" s="1">
        <v>999.9000000000001</v>
      </c>
      <c r="BY425" s="1">
        <v>0.0</v>
      </c>
      <c r="BZ425" s="1">
        <v>0.0</v>
      </c>
      <c r="CA425" s="1">
        <v>10006.94269230769</v>
      </c>
      <c r="CB425" s="1">
        <v>0.0</v>
      </c>
      <c r="CC425" s="1">
        <v>226.5925384615385</v>
      </c>
      <c r="CD425" s="1">
        <v>0.2735308846153846</v>
      </c>
      <c r="CE425" s="1">
        <v>51.71654999999999</v>
      </c>
      <c r="CF425" s="1">
        <v>51.25743846153846</v>
      </c>
      <c r="CG425" s="1">
        <v>3.375879230769231</v>
      </c>
      <c r="CH425" s="1">
        <v>50.02985769230769</v>
      </c>
      <c r="CI425" s="1">
        <v>23.94934230769231</v>
      </c>
      <c r="CJ425" s="1">
        <v>2.69959923076923</v>
      </c>
      <c r="CK425" s="1">
        <v>2.366078846153846</v>
      </c>
      <c r="CL425" s="1">
        <v>22.28267692307692</v>
      </c>
      <c r="CM425" s="1">
        <v>20.13347307692308</v>
      </c>
      <c r="CN425" s="1">
        <v>1999.993076923077</v>
      </c>
      <c r="CO425" s="1">
        <v>0.979999</v>
      </c>
      <c r="CP425" s="1">
        <v>0.0200011</v>
      </c>
      <c r="CQ425" s="1">
        <v>0.0</v>
      </c>
      <c r="CR425" s="1">
        <v>2.703923076923077</v>
      </c>
      <c r="CS425" s="1">
        <v>0.0</v>
      </c>
      <c r="CT425" s="1">
        <v>19747.62692307692</v>
      </c>
      <c r="CU425" s="1">
        <v>17412.2576923077</v>
      </c>
      <c r="CV425" s="1">
        <v>44.0</v>
      </c>
      <c r="CW425" s="1">
        <v>45.24273076923077</v>
      </c>
      <c r="CX425" s="1">
        <v>44.08623076923076</v>
      </c>
      <c r="CY425" s="1">
        <v>43.43699999999998</v>
      </c>
      <c r="CZ425" s="1">
        <v>43.90361538461539</v>
      </c>
      <c r="DA425" s="1">
        <v>1959.993076923077</v>
      </c>
      <c r="DB425" s="1">
        <v>40.0</v>
      </c>
      <c r="DC425" s="1">
        <v>0.0</v>
      </c>
      <c r="DD425" s="1">
        <v>1.6598096919E9</v>
      </c>
      <c r="DE425" s="1">
        <v>0.0</v>
      </c>
      <c r="DF425" s="1">
        <v>1.6598094051E9</v>
      </c>
      <c r="DG425" s="1" t="s">
        <v>1159</v>
      </c>
      <c r="DH425" s="1">
        <v>1.6598094026E9</v>
      </c>
      <c r="DI425" s="1">
        <v>1.6598094051E9</v>
      </c>
      <c r="DJ425" s="1">
        <v>17.0</v>
      </c>
      <c r="DK425" s="1">
        <v>-0.01</v>
      </c>
      <c r="DL425" s="1">
        <v>-0.001</v>
      </c>
      <c r="DM425" s="1">
        <v>1.279</v>
      </c>
      <c r="DN425" s="1">
        <v>0.017</v>
      </c>
      <c r="DO425" s="1">
        <v>400.0</v>
      </c>
      <c r="DP425" s="1">
        <v>24.0</v>
      </c>
      <c r="DQ425" s="1">
        <v>0.2</v>
      </c>
      <c r="DR425" s="1">
        <v>0.03</v>
      </c>
      <c r="DS425" s="1">
        <v>-0.396325145783967</v>
      </c>
      <c r="DT425" s="1">
        <v>-0.2147249930230512</v>
      </c>
      <c r="DU425" s="1">
        <v>0.04703966329070859</v>
      </c>
      <c r="DV425" s="1">
        <v>0.0</v>
      </c>
      <c r="DW425" s="1">
        <v>0.2983814048780488</v>
      </c>
      <c r="DX425" s="1">
        <v>-0.2475261324041813</v>
      </c>
      <c r="DY425" s="1">
        <v>0.06565249663486679</v>
      </c>
      <c r="DZ425" s="1">
        <v>1.0</v>
      </c>
      <c r="EA425" s="1">
        <v>3.389125365853658</v>
      </c>
      <c r="EB425" s="1">
        <v>-0.2962204181184713</v>
      </c>
      <c r="EC425" s="1">
        <v>0.02996144148878126</v>
      </c>
      <c r="ED425" s="1">
        <v>0.0</v>
      </c>
      <c r="EE425" s="1">
        <v>1.980840613098603</v>
      </c>
      <c r="EF425" s="1">
        <v>-0.02309781488641573</v>
      </c>
      <c r="EG425" s="1">
        <v>0.002570974377812021</v>
      </c>
      <c r="EH425" s="1">
        <v>1.0</v>
      </c>
      <c r="EI425" s="1">
        <v>0.1415099859836137</v>
      </c>
      <c r="EJ425" s="1">
        <v>-0.01843837968314735</v>
      </c>
      <c r="EK425" s="1">
        <v>0.002077096402196987</v>
      </c>
      <c r="EL425" s="1">
        <v>1.0</v>
      </c>
      <c r="EM425" s="1">
        <v>4.0</v>
      </c>
      <c r="EN425" s="1">
        <v>6.0</v>
      </c>
      <c r="EO425" s="1" t="s">
        <v>1141</v>
      </c>
      <c r="EP425" s="1">
        <v>2.9401</v>
      </c>
      <c r="EQ425" s="1">
        <v>2.80066</v>
      </c>
      <c r="ER425" s="1">
        <v>0.0131754</v>
      </c>
      <c r="ES425" s="1">
        <v>0.0134554</v>
      </c>
      <c r="ET425" s="1">
        <v>0.116538</v>
      </c>
      <c r="EU425" s="1">
        <v>0.106455</v>
      </c>
      <c r="EV425" s="1">
        <v>20166.1</v>
      </c>
      <c r="EW425" s="1">
        <v>21135.9</v>
      </c>
      <c r="EX425" s="1">
        <v>23781.9</v>
      </c>
      <c r="EY425" s="1">
        <v>24951.1</v>
      </c>
      <c r="EZ425" s="1">
        <v>33637.8</v>
      </c>
      <c r="FA425" s="1">
        <v>35607.1</v>
      </c>
      <c r="FB425" s="1">
        <v>43380.7</v>
      </c>
      <c r="FC425" s="1">
        <v>46133.0</v>
      </c>
      <c r="FD425" s="1">
        <v>1.9339</v>
      </c>
      <c r="FE425" s="1">
        <v>1.76565</v>
      </c>
      <c r="FF425" s="1">
        <v>0.0858307</v>
      </c>
      <c r="FG425" s="1">
        <v>0.0</v>
      </c>
      <c r="FH425" s="1">
        <v>30.2344</v>
      </c>
      <c r="FI425" s="1">
        <v>999.9</v>
      </c>
      <c r="FJ425" s="1">
        <v>41.7</v>
      </c>
      <c r="FK425" s="1">
        <v>41.8</v>
      </c>
      <c r="FL425" s="1">
        <v>34.4289</v>
      </c>
      <c r="FM425" s="1">
        <v>63.4642</v>
      </c>
      <c r="FN425" s="1">
        <v>26.1779</v>
      </c>
      <c r="FO425" s="1">
        <v>1.0</v>
      </c>
      <c r="FP425" s="1">
        <v>0.631204</v>
      </c>
      <c r="FQ425" s="1">
        <v>3.17034</v>
      </c>
      <c r="FR425" s="1">
        <v>20.2892</v>
      </c>
      <c r="FS425" s="1">
        <v>5.21025</v>
      </c>
      <c r="FT425" s="1">
        <v>11.9081</v>
      </c>
      <c r="FU425" s="1">
        <v>5.0024</v>
      </c>
      <c r="FV425" s="1">
        <v>3.29</v>
      </c>
      <c r="FW425" s="1">
        <v>9999.0</v>
      </c>
      <c r="FX425" s="1">
        <v>9999.0</v>
      </c>
      <c r="FY425" s="1">
        <v>9999.0</v>
      </c>
      <c r="FZ425" s="1">
        <v>999.9</v>
      </c>
      <c r="GA425" s="1">
        <v>1.85975</v>
      </c>
      <c r="GB425" s="1">
        <v>1.85481</v>
      </c>
      <c r="GC425" s="1">
        <v>1.85793</v>
      </c>
      <c r="GD425" s="1">
        <v>1.8565</v>
      </c>
      <c r="GE425" s="1">
        <v>1.85517</v>
      </c>
      <c r="GF425" s="1">
        <v>1.85472</v>
      </c>
      <c r="GG425" s="1">
        <v>1.85364</v>
      </c>
      <c r="GH425" s="1">
        <v>1.85657</v>
      </c>
      <c r="GI425" s="1">
        <v>0.0</v>
      </c>
      <c r="GJ425" s="1">
        <v>0.0</v>
      </c>
      <c r="GK425" s="1">
        <v>0.0</v>
      </c>
      <c r="GL425" s="1">
        <v>0.0</v>
      </c>
      <c r="GM425" s="1" t="s">
        <v>355</v>
      </c>
      <c r="GN425" s="1" t="s">
        <v>356</v>
      </c>
      <c r="GO425" s="1" t="s">
        <v>357</v>
      </c>
      <c r="GP425" s="1" t="s">
        <v>357</v>
      </c>
      <c r="GQ425" s="1" t="s">
        <v>357</v>
      </c>
      <c r="GR425" s="1" t="s">
        <v>357</v>
      </c>
      <c r="GS425" s="1">
        <v>0.0</v>
      </c>
      <c r="GT425" s="1">
        <v>100.0</v>
      </c>
      <c r="GU425" s="1">
        <v>100.0</v>
      </c>
      <c r="GV425" s="1">
        <v>0.425</v>
      </c>
      <c r="GW425" s="1">
        <v>0.0129</v>
      </c>
      <c r="GX425" s="1">
        <v>0.2776138228439639</v>
      </c>
      <c r="GY425" s="1">
        <v>0.003023906125278789</v>
      </c>
      <c r="GZ425" s="1">
        <v>-1.398580452151984E-6</v>
      </c>
      <c r="HA425" s="1">
        <v>2.803037836604737E-10</v>
      </c>
      <c r="HB425" s="1">
        <v>-0.07134589513216118</v>
      </c>
      <c r="HC425" s="1">
        <v>0.01030908203215308</v>
      </c>
      <c r="HD425" s="1">
        <v>-3.632110400446653E-4</v>
      </c>
      <c r="HE425" s="1">
        <v>3.612994368919039E-6</v>
      </c>
      <c r="HF425" s="1">
        <v>0.0</v>
      </c>
      <c r="HG425" s="1">
        <v>2134.0</v>
      </c>
      <c r="HH425" s="1">
        <v>3.0</v>
      </c>
      <c r="HI425" s="1">
        <v>46.0</v>
      </c>
      <c r="HJ425" s="1">
        <v>4.8</v>
      </c>
      <c r="HK425" s="1">
        <v>4.8</v>
      </c>
      <c r="HL425" s="1">
        <v>0.291748</v>
      </c>
      <c r="HM425" s="1">
        <v>2.4231</v>
      </c>
      <c r="HN425" s="1">
        <v>1.4978</v>
      </c>
      <c r="HO425" s="1">
        <v>2.30225</v>
      </c>
      <c r="HP425" s="1">
        <v>1.54785</v>
      </c>
      <c r="HQ425" s="1">
        <v>2.44263</v>
      </c>
      <c r="HR425" s="1">
        <v>43.6995</v>
      </c>
      <c r="HS425" s="1">
        <v>15.4104</v>
      </c>
      <c r="HT425" s="1">
        <v>18.0</v>
      </c>
      <c r="HU425" s="1">
        <v>503.188</v>
      </c>
      <c r="HV425" s="1">
        <v>457.771</v>
      </c>
      <c r="HW425" s="1">
        <v>25.9587</v>
      </c>
      <c r="HX425" s="1">
        <v>34.73</v>
      </c>
      <c r="HY425" s="1">
        <v>29.9976</v>
      </c>
      <c r="HZ425" s="1">
        <v>34.6306</v>
      </c>
      <c r="IA425" s="1">
        <v>34.7313</v>
      </c>
      <c r="IB425" s="1">
        <v>5.86942</v>
      </c>
      <c r="IC425" s="1">
        <v>28.0717</v>
      </c>
      <c r="ID425" s="1">
        <v>0.0</v>
      </c>
      <c r="IE425" s="1">
        <v>26.0133</v>
      </c>
      <c r="IF425" s="1">
        <v>80.2812</v>
      </c>
      <c r="IG425" s="1">
        <v>24.0502</v>
      </c>
      <c r="IH425" s="1">
        <v>100.298</v>
      </c>
      <c r="II425" s="1">
        <v>99.9752</v>
      </c>
      <c r="IJ425" s="1" t="s">
        <v>1161</v>
      </c>
    </row>
    <row r="426" ht="15.75" customHeight="1">
      <c r="A426" s="1">
        <v>410.0</v>
      </c>
      <c r="B426" s="1">
        <v>1.6598096936E9</v>
      </c>
      <c r="C426" s="1">
        <v>13552.09999990463</v>
      </c>
      <c r="D426" s="1" t="s">
        <v>1172</v>
      </c>
      <c r="E426" s="1" t="s">
        <v>1173</v>
      </c>
      <c r="F426" s="1">
        <v>1.0</v>
      </c>
      <c r="G426" s="1" t="s">
        <v>346</v>
      </c>
      <c r="H426" s="1" t="s">
        <v>347</v>
      </c>
      <c r="I426" s="1" t="s">
        <v>348</v>
      </c>
      <c r="J426" s="1" t="s">
        <v>349</v>
      </c>
      <c r="K426" s="1" t="s">
        <v>350</v>
      </c>
      <c r="L426" s="1" t="s">
        <v>1154</v>
      </c>
      <c r="M426" s="1" t="s">
        <v>351</v>
      </c>
      <c r="N426" s="1">
        <v>1.6598096849E9</v>
      </c>
      <c r="O426" s="1">
        <f t="shared" si="1"/>
        <v>0.0028824702</v>
      </c>
      <c r="P426" s="1">
        <f t="shared" si="2"/>
        <v>2.8824702</v>
      </c>
      <c r="Q426" s="1">
        <f t="shared" si="3"/>
        <v>-0.456044241</v>
      </c>
      <c r="R426" s="1">
        <f t="shared" si="4"/>
        <v>50.310308</v>
      </c>
      <c r="S426" s="1">
        <f t="shared" si="5"/>
        <v>53.83058196</v>
      </c>
      <c r="T426" s="1">
        <f t="shared" si="6"/>
        <v>5.323569933</v>
      </c>
      <c r="U426" s="1">
        <f t="shared" si="7"/>
        <v>4.975432797</v>
      </c>
      <c r="V426" s="1">
        <f t="shared" si="8"/>
        <v>0.1422878299</v>
      </c>
      <c r="W426" s="1">
        <f t="shared" si="9"/>
        <v>2.909382119</v>
      </c>
      <c r="X426" s="1">
        <f t="shared" si="10"/>
        <v>0.138531884</v>
      </c>
      <c r="Y426" s="1">
        <f t="shared" si="11"/>
        <v>0.08691162635</v>
      </c>
      <c r="Z426" s="1">
        <f t="shared" si="12"/>
        <v>321.514404</v>
      </c>
      <c r="AA426" s="1">
        <f t="shared" si="13"/>
        <v>32.13289551</v>
      </c>
      <c r="AB426" s="1">
        <f t="shared" si="14"/>
        <v>31.65572</v>
      </c>
      <c r="AC426" s="1">
        <f t="shared" si="15"/>
        <v>4.682819336</v>
      </c>
      <c r="AD426" s="1">
        <f t="shared" si="16"/>
        <v>59.95156192</v>
      </c>
      <c r="AE426" s="1">
        <f t="shared" si="17"/>
        <v>2.701914639</v>
      </c>
      <c r="AF426" s="1">
        <f t="shared" si="18"/>
        <v>4.506829434</v>
      </c>
      <c r="AG426" s="1">
        <f t="shared" si="19"/>
        <v>1.980904697</v>
      </c>
      <c r="AH426" s="1">
        <f t="shared" si="20"/>
        <v>-127.1169358</v>
      </c>
      <c r="AI426" s="1">
        <f t="shared" si="21"/>
        <v>-105.6250822</v>
      </c>
      <c r="AJ426" s="1">
        <f t="shared" si="22"/>
        <v>-8.178342575</v>
      </c>
      <c r="AK426" s="1">
        <f t="shared" si="23"/>
        <v>80.59404341</v>
      </c>
      <c r="AL426" s="1">
        <f t="shared" si="24"/>
        <v>-0.3107412189</v>
      </c>
      <c r="AM426" s="1">
        <f t="shared" si="25"/>
        <v>2.887787392</v>
      </c>
      <c r="AN426" s="1">
        <f t="shared" si="26"/>
        <v>-0.456044241</v>
      </c>
      <c r="AO426" s="1">
        <v>51.25857776898912</v>
      </c>
      <c r="AP426" s="1">
        <v>51.80823939393938</v>
      </c>
      <c r="AQ426" s="1">
        <v>0.00211886596716475</v>
      </c>
      <c r="AR426" s="1">
        <v>65.6409676394937</v>
      </c>
      <c r="AS426" s="1">
        <f t="shared" si="27"/>
        <v>2.8824702</v>
      </c>
      <c r="AT426" s="1">
        <v>23.94405935264097</v>
      </c>
      <c r="AU426" s="1">
        <v>27.31112307692309</v>
      </c>
      <c r="AV426" s="1">
        <v>-5.227512038831227E-4</v>
      </c>
      <c r="AW426" s="1">
        <v>85.65269120412972</v>
      </c>
      <c r="AX426" s="1">
        <v>0.0</v>
      </c>
      <c r="AY426" s="1">
        <v>0.0</v>
      </c>
      <c r="AZ426" s="1">
        <f t="shared" si="28"/>
        <v>1</v>
      </c>
      <c r="BA426" s="1">
        <f t="shared" si="29"/>
        <v>0</v>
      </c>
      <c r="BB426" s="1">
        <f t="shared" si="30"/>
        <v>51585.56843</v>
      </c>
      <c r="BC426" s="1">
        <f t="shared" si="31"/>
        <v>1999.99</v>
      </c>
      <c r="BD426" s="1">
        <f t="shared" si="32"/>
        <v>1681.1916</v>
      </c>
      <c r="BE426" s="1">
        <f t="shared" si="33"/>
        <v>0.840600003</v>
      </c>
      <c r="BF426" s="1">
        <f t="shared" si="34"/>
        <v>0.1607580058</v>
      </c>
      <c r="BG426" s="1">
        <v>6.0</v>
      </c>
      <c r="BH426" s="1">
        <v>0.5</v>
      </c>
      <c r="BI426" s="1" t="s">
        <v>352</v>
      </c>
      <c r="BJ426" s="1">
        <v>2.0</v>
      </c>
      <c r="BK426" s="1" t="b">
        <v>1</v>
      </c>
      <c r="BL426" s="1">
        <v>1.6598096849E9</v>
      </c>
      <c r="BM426" s="1">
        <v>50.31030799999999</v>
      </c>
      <c r="BN426" s="1">
        <v>50.111816</v>
      </c>
      <c r="BO426" s="1">
        <v>27.321072</v>
      </c>
      <c r="BP426" s="1">
        <v>23.951336</v>
      </c>
      <c r="BQ426" s="1">
        <v>49.8853</v>
      </c>
      <c r="BR426" s="1">
        <v>27.30818</v>
      </c>
      <c r="BS426" s="1">
        <v>500.13828</v>
      </c>
      <c r="BT426" s="1">
        <v>98.79505599999999</v>
      </c>
      <c r="BU426" s="1">
        <v>0.09984238000000001</v>
      </c>
      <c r="BV426" s="1">
        <v>30.982308</v>
      </c>
      <c r="BW426" s="1">
        <v>31.65572</v>
      </c>
      <c r="BX426" s="1">
        <v>999.9</v>
      </c>
      <c r="BY426" s="1">
        <v>0.0</v>
      </c>
      <c r="BZ426" s="1">
        <v>0.0</v>
      </c>
      <c r="CA426" s="1">
        <v>10006.0484</v>
      </c>
      <c r="CB426" s="1">
        <v>0.0</v>
      </c>
      <c r="CC426" s="1">
        <v>226.48844</v>
      </c>
      <c r="CD426" s="1">
        <v>0.19849348</v>
      </c>
      <c r="CE426" s="1">
        <v>51.723444</v>
      </c>
      <c r="CF426" s="1">
        <v>51.34152</v>
      </c>
      <c r="CG426" s="1">
        <v>3.3697432</v>
      </c>
      <c r="CH426" s="1">
        <v>50.111816</v>
      </c>
      <c r="CI426" s="1">
        <v>23.951336</v>
      </c>
      <c r="CJ426" s="1">
        <v>2.699186799999999</v>
      </c>
      <c r="CK426" s="1">
        <v>2.3662728</v>
      </c>
      <c r="CL426" s="1">
        <v>22.280168</v>
      </c>
      <c r="CM426" s="1">
        <v>20.134796</v>
      </c>
      <c r="CN426" s="1">
        <v>1999.99</v>
      </c>
      <c r="CO426" s="1">
        <v>0.979999</v>
      </c>
      <c r="CP426" s="1">
        <v>0.0200011</v>
      </c>
      <c r="CQ426" s="1">
        <v>0.0</v>
      </c>
      <c r="CR426" s="1">
        <v>2.71184</v>
      </c>
      <c r="CS426" s="1">
        <v>0.0</v>
      </c>
      <c r="CT426" s="1">
        <v>19746.572</v>
      </c>
      <c r="CU426" s="1">
        <v>17412.228</v>
      </c>
      <c r="CV426" s="1">
        <v>44.0</v>
      </c>
      <c r="CW426" s="1">
        <v>45.24244000000001</v>
      </c>
      <c r="CX426" s="1">
        <v>44.08215999999999</v>
      </c>
      <c r="CY426" s="1">
        <v>43.43699999999999</v>
      </c>
      <c r="CZ426" s="1">
        <v>43.89980000000001</v>
      </c>
      <c r="DA426" s="1">
        <v>1959.99</v>
      </c>
      <c r="DB426" s="1">
        <v>40.0</v>
      </c>
      <c r="DC426" s="1">
        <v>0.0</v>
      </c>
      <c r="DD426" s="1">
        <v>1.6598096931E9</v>
      </c>
      <c r="DE426" s="1">
        <v>0.0</v>
      </c>
      <c r="DF426" s="1">
        <v>1.6598094051E9</v>
      </c>
      <c r="DG426" s="1" t="s">
        <v>1159</v>
      </c>
      <c r="DH426" s="1">
        <v>1.6598094026E9</v>
      </c>
      <c r="DI426" s="1">
        <v>1.6598094051E9</v>
      </c>
      <c r="DJ426" s="1">
        <v>17.0</v>
      </c>
      <c r="DK426" s="1">
        <v>-0.01</v>
      </c>
      <c r="DL426" s="1">
        <v>-0.001</v>
      </c>
      <c r="DM426" s="1">
        <v>1.279</v>
      </c>
      <c r="DN426" s="1">
        <v>0.017</v>
      </c>
      <c r="DO426" s="1">
        <v>400.0</v>
      </c>
      <c r="DP426" s="1">
        <v>24.0</v>
      </c>
      <c r="DQ426" s="1">
        <v>0.2</v>
      </c>
      <c r="DR426" s="1">
        <v>0.03</v>
      </c>
      <c r="DS426" s="1">
        <v>-0.407945202992517</v>
      </c>
      <c r="DT426" s="1">
        <v>-0.1060347014749951</v>
      </c>
      <c r="DU426" s="1">
        <v>0.03780669232029076</v>
      </c>
      <c r="DV426" s="1">
        <v>1.0</v>
      </c>
      <c r="DW426" s="1">
        <v>0.2504183073170732</v>
      </c>
      <c r="DX426" s="1">
        <v>-0.9765588961672472</v>
      </c>
      <c r="DY426" s="1">
        <v>0.2184805785018424</v>
      </c>
      <c r="DZ426" s="1">
        <v>1.0</v>
      </c>
      <c r="EA426" s="1">
        <v>3.383809512195121</v>
      </c>
      <c r="EB426" s="1">
        <v>-0.3209161672473808</v>
      </c>
      <c r="EC426" s="1">
        <v>0.03241898111211104</v>
      </c>
      <c r="ED426" s="1">
        <v>0.0</v>
      </c>
      <c r="EE426" s="1">
        <v>1.980579889328032</v>
      </c>
      <c r="EF426" s="1">
        <v>-0.03223911048751789</v>
      </c>
      <c r="EG426" s="1">
        <v>0.002843843169730776</v>
      </c>
      <c r="EH426" s="1">
        <v>1.0</v>
      </c>
      <c r="EI426" s="1">
        <v>0.1413499627002417</v>
      </c>
      <c r="EJ426" s="1">
        <v>-0.01136615624747322</v>
      </c>
      <c r="EK426" s="1">
        <v>0.001899760043399134</v>
      </c>
      <c r="EL426" s="1">
        <v>1.0</v>
      </c>
      <c r="EM426" s="1">
        <v>4.0</v>
      </c>
      <c r="EN426" s="1">
        <v>6.0</v>
      </c>
      <c r="EO426" s="1" t="s">
        <v>1141</v>
      </c>
      <c r="EP426" s="1">
        <v>2.93995</v>
      </c>
      <c r="EQ426" s="1">
        <v>2.80065</v>
      </c>
      <c r="ER426" s="1">
        <v>0.0132057</v>
      </c>
      <c r="ES426" s="1">
        <v>0.0138992</v>
      </c>
      <c r="ET426" s="1">
        <v>0.116551</v>
      </c>
      <c r="EU426" s="1">
        <v>0.106519</v>
      </c>
      <c r="EV426" s="1">
        <v>20165.7</v>
      </c>
      <c r="EW426" s="1">
        <v>21126.6</v>
      </c>
      <c r="EX426" s="1">
        <v>23782.1</v>
      </c>
      <c r="EY426" s="1">
        <v>24951.3</v>
      </c>
      <c r="EZ426" s="1">
        <v>33637.4</v>
      </c>
      <c r="FA426" s="1">
        <v>35604.8</v>
      </c>
      <c r="FB426" s="1">
        <v>43380.8</v>
      </c>
      <c r="FC426" s="1">
        <v>46133.3</v>
      </c>
      <c r="FD426" s="1">
        <v>1.93395</v>
      </c>
      <c r="FE426" s="1">
        <v>1.76588</v>
      </c>
      <c r="FF426" s="1">
        <v>0.0857562</v>
      </c>
      <c r="FG426" s="1">
        <v>0.0</v>
      </c>
      <c r="FH426" s="1">
        <v>30.2332</v>
      </c>
      <c r="FI426" s="1">
        <v>999.9</v>
      </c>
      <c r="FJ426" s="1">
        <v>41.7</v>
      </c>
      <c r="FK426" s="1">
        <v>41.8</v>
      </c>
      <c r="FL426" s="1">
        <v>34.4328</v>
      </c>
      <c r="FM426" s="1">
        <v>63.6342</v>
      </c>
      <c r="FN426" s="1">
        <v>26.1458</v>
      </c>
      <c r="FO426" s="1">
        <v>1.0</v>
      </c>
      <c r="FP426" s="1">
        <v>0.630849</v>
      </c>
      <c r="FQ426" s="1">
        <v>3.13564</v>
      </c>
      <c r="FR426" s="1">
        <v>20.2899</v>
      </c>
      <c r="FS426" s="1">
        <v>5.21025</v>
      </c>
      <c r="FT426" s="1">
        <v>11.9081</v>
      </c>
      <c r="FU426" s="1">
        <v>5.0024</v>
      </c>
      <c r="FV426" s="1">
        <v>3.29008</v>
      </c>
      <c r="FW426" s="1">
        <v>9999.0</v>
      </c>
      <c r="FX426" s="1">
        <v>9999.0</v>
      </c>
      <c r="FY426" s="1">
        <v>9999.0</v>
      </c>
      <c r="FZ426" s="1">
        <v>999.9</v>
      </c>
      <c r="GA426" s="1">
        <v>1.85975</v>
      </c>
      <c r="GB426" s="1">
        <v>1.85483</v>
      </c>
      <c r="GC426" s="1">
        <v>1.85793</v>
      </c>
      <c r="GD426" s="1">
        <v>1.8565</v>
      </c>
      <c r="GE426" s="1">
        <v>1.85517</v>
      </c>
      <c r="GF426" s="1">
        <v>1.85472</v>
      </c>
      <c r="GG426" s="1">
        <v>1.85364</v>
      </c>
      <c r="GH426" s="1">
        <v>1.85657</v>
      </c>
      <c r="GI426" s="1">
        <v>0.0</v>
      </c>
      <c r="GJ426" s="1">
        <v>0.0</v>
      </c>
      <c r="GK426" s="1">
        <v>0.0</v>
      </c>
      <c r="GL426" s="1">
        <v>0.0</v>
      </c>
      <c r="GM426" s="1" t="s">
        <v>355</v>
      </c>
      <c r="GN426" s="1" t="s">
        <v>356</v>
      </c>
      <c r="GO426" s="1" t="s">
        <v>357</v>
      </c>
      <c r="GP426" s="1" t="s">
        <v>357</v>
      </c>
      <c r="GQ426" s="1" t="s">
        <v>357</v>
      </c>
      <c r="GR426" s="1" t="s">
        <v>357</v>
      </c>
      <c r="GS426" s="1">
        <v>0.0</v>
      </c>
      <c r="GT426" s="1">
        <v>100.0</v>
      </c>
      <c r="GU426" s="1">
        <v>100.0</v>
      </c>
      <c r="GV426" s="1">
        <v>0.426</v>
      </c>
      <c r="GW426" s="1">
        <v>0.0129</v>
      </c>
      <c r="GX426" s="1">
        <v>0.2776138228439639</v>
      </c>
      <c r="GY426" s="1">
        <v>0.003023906125278789</v>
      </c>
      <c r="GZ426" s="1">
        <v>-1.398580452151984E-6</v>
      </c>
      <c r="HA426" s="1">
        <v>2.803037836604737E-10</v>
      </c>
      <c r="HB426" s="1">
        <v>-0.07134589513216118</v>
      </c>
      <c r="HC426" s="1">
        <v>0.01030908203215308</v>
      </c>
      <c r="HD426" s="1">
        <v>-3.632110400446653E-4</v>
      </c>
      <c r="HE426" s="1">
        <v>3.612994368919039E-6</v>
      </c>
      <c r="HF426" s="1">
        <v>0.0</v>
      </c>
      <c r="HG426" s="1">
        <v>2134.0</v>
      </c>
      <c r="HH426" s="1">
        <v>3.0</v>
      </c>
      <c r="HI426" s="1">
        <v>46.0</v>
      </c>
      <c r="HJ426" s="1">
        <v>4.8</v>
      </c>
      <c r="HK426" s="1">
        <v>4.8</v>
      </c>
      <c r="HL426" s="1">
        <v>0.303955</v>
      </c>
      <c r="HM426" s="1">
        <v>2.44629</v>
      </c>
      <c r="HN426" s="1">
        <v>1.4978</v>
      </c>
      <c r="HO426" s="1">
        <v>2.30225</v>
      </c>
      <c r="HP426" s="1">
        <v>1.54785</v>
      </c>
      <c r="HQ426" s="1">
        <v>2.36938</v>
      </c>
      <c r="HR426" s="1">
        <v>43.6995</v>
      </c>
      <c r="HS426" s="1">
        <v>15.4016</v>
      </c>
      <c r="HT426" s="1">
        <v>18.0</v>
      </c>
      <c r="HU426" s="1">
        <v>503.206</v>
      </c>
      <c r="HV426" s="1">
        <v>457.902</v>
      </c>
      <c r="HW426" s="1">
        <v>25.966</v>
      </c>
      <c r="HX426" s="1">
        <v>34.7281</v>
      </c>
      <c r="HY426" s="1">
        <v>29.9978</v>
      </c>
      <c r="HZ426" s="1">
        <v>34.6287</v>
      </c>
      <c r="IA426" s="1">
        <v>34.7295</v>
      </c>
      <c r="IB426" s="1">
        <v>6.11663</v>
      </c>
      <c r="IC426" s="1">
        <v>28.0717</v>
      </c>
      <c r="ID426" s="1">
        <v>0.0</v>
      </c>
      <c r="IE426" s="1">
        <v>26.0379</v>
      </c>
      <c r="IF426" s="1">
        <v>80.2812</v>
      </c>
      <c r="IG426" s="1">
        <v>24.0493</v>
      </c>
      <c r="IH426" s="1">
        <v>100.298</v>
      </c>
      <c r="II426" s="1">
        <v>99.9759</v>
      </c>
      <c r="IJ426" s="1" t="s">
        <v>1161</v>
      </c>
    </row>
    <row r="427" ht="15.75" customHeight="1">
      <c r="A427" s="1">
        <v>411.0</v>
      </c>
      <c r="B427" s="1">
        <v>1.6598096946E9</v>
      </c>
      <c r="C427" s="1">
        <v>13553.09999990463</v>
      </c>
      <c r="D427" s="1" t="s">
        <v>1174</v>
      </c>
      <c r="E427" s="1" t="s">
        <v>1175</v>
      </c>
      <c r="F427" s="1">
        <v>1.0</v>
      </c>
      <c r="G427" s="1" t="s">
        <v>346</v>
      </c>
      <c r="H427" s="1" t="s">
        <v>347</v>
      </c>
      <c r="I427" s="1" t="s">
        <v>348</v>
      </c>
      <c r="J427" s="1" t="s">
        <v>349</v>
      </c>
      <c r="K427" s="1" t="s">
        <v>350</v>
      </c>
      <c r="L427" s="1" t="s">
        <v>1154</v>
      </c>
      <c r="M427" s="1" t="s">
        <v>351</v>
      </c>
      <c r="N427" s="1">
        <v>1.6598096857875E9</v>
      </c>
      <c r="O427" s="1">
        <f t="shared" si="1"/>
        <v>0.002879724942</v>
      </c>
      <c r="P427" s="1">
        <f t="shared" si="2"/>
        <v>2.879724942</v>
      </c>
      <c r="Q427" s="1">
        <f t="shared" si="3"/>
        <v>-0.5625984541</v>
      </c>
      <c r="R427" s="1">
        <f t="shared" si="4"/>
        <v>50.3244375</v>
      </c>
      <c r="S427" s="1">
        <f t="shared" si="5"/>
        <v>55.05530376</v>
      </c>
      <c r="T427" s="1">
        <f t="shared" si="6"/>
        <v>5.444681698</v>
      </c>
      <c r="U427" s="1">
        <f t="shared" si="7"/>
        <v>4.976823759</v>
      </c>
      <c r="V427" s="1">
        <f t="shared" si="8"/>
        <v>0.1421811852</v>
      </c>
      <c r="W427" s="1">
        <f t="shared" si="9"/>
        <v>2.909392167</v>
      </c>
      <c r="X427" s="1">
        <f t="shared" si="10"/>
        <v>0.1384308</v>
      </c>
      <c r="Y427" s="1">
        <f t="shared" si="11"/>
        <v>0.08684796748</v>
      </c>
      <c r="Z427" s="1">
        <f t="shared" si="12"/>
        <v>321.5139385</v>
      </c>
      <c r="AA427" s="1">
        <f t="shared" si="13"/>
        <v>32.13110382</v>
      </c>
      <c r="AB427" s="1">
        <f t="shared" si="14"/>
        <v>31.65275833</v>
      </c>
      <c r="AC427" s="1">
        <f t="shared" si="15"/>
        <v>4.68203242</v>
      </c>
      <c r="AD427" s="1">
        <f t="shared" si="16"/>
        <v>59.95225222</v>
      </c>
      <c r="AE427" s="1">
        <f t="shared" si="17"/>
        <v>2.701559987</v>
      </c>
      <c r="AF427" s="1">
        <f t="shared" si="18"/>
        <v>4.506185985</v>
      </c>
      <c r="AG427" s="1">
        <f t="shared" si="19"/>
        <v>1.980472433</v>
      </c>
      <c r="AH427" s="1">
        <f t="shared" si="20"/>
        <v>-126.99587</v>
      </c>
      <c r="AI427" s="1">
        <f t="shared" si="21"/>
        <v>-105.5536353</v>
      </c>
      <c r="AJ427" s="1">
        <f t="shared" si="22"/>
        <v>-8.172562173</v>
      </c>
      <c r="AK427" s="1">
        <f t="shared" si="23"/>
        <v>80.79187111</v>
      </c>
      <c r="AL427" s="1">
        <f t="shared" si="24"/>
        <v>-0.1720698468</v>
      </c>
      <c r="AM427" s="1">
        <f t="shared" si="25"/>
        <v>2.88220381</v>
      </c>
      <c r="AN427" s="1">
        <f t="shared" si="26"/>
        <v>-0.5625984541</v>
      </c>
      <c r="AO427" s="1">
        <v>51.74281237476733</v>
      </c>
      <c r="AP427" s="1">
        <v>52.00321939393935</v>
      </c>
      <c r="AQ427" s="1">
        <v>0.08406567529024132</v>
      </c>
      <c r="AR427" s="1">
        <v>65.6409676394937</v>
      </c>
      <c r="AS427" s="1">
        <f t="shared" si="27"/>
        <v>2.879724942</v>
      </c>
      <c r="AT427" s="1">
        <v>23.95531440343709</v>
      </c>
      <c r="AU427" s="1">
        <v>27.31609340659342</v>
      </c>
      <c r="AV427" s="1">
        <v>-5.978007185236204E-5</v>
      </c>
      <c r="AW427" s="1">
        <v>85.65269120412972</v>
      </c>
      <c r="AX427" s="1">
        <v>0.0</v>
      </c>
      <c r="AY427" s="1">
        <v>0.0</v>
      </c>
      <c r="AZ427" s="1">
        <f t="shared" si="28"/>
        <v>1</v>
      </c>
      <c r="BA427" s="1">
        <f t="shared" si="29"/>
        <v>0</v>
      </c>
      <c r="BB427" s="1">
        <f t="shared" si="30"/>
        <v>51586.27538</v>
      </c>
      <c r="BC427" s="1">
        <f t="shared" si="31"/>
        <v>1999.987083</v>
      </c>
      <c r="BD427" s="1">
        <f t="shared" si="32"/>
        <v>1681.18915</v>
      </c>
      <c r="BE427" s="1">
        <f t="shared" si="33"/>
        <v>0.8406000039</v>
      </c>
      <c r="BF427" s="1">
        <f t="shared" si="34"/>
        <v>0.1607580075</v>
      </c>
      <c r="BG427" s="1">
        <v>6.0</v>
      </c>
      <c r="BH427" s="1">
        <v>0.5</v>
      </c>
      <c r="BI427" s="1" t="s">
        <v>352</v>
      </c>
      <c r="BJ427" s="1">
        <v>2.0</v>
      </c>
      <c r="BK427" s="1" t="b">
        <v>1</v>
      </c>
      <c r="BL427" s="1">
        <v>1.6598096857875E9</v>
      </c>
      <c r="BM427" s="1">
        <v>50.32443750000001</v>
      </c>
      <c r="BN427" s="1">
        <v>50.29201666666668</v>
      </c>
      <c r="BO427" s="1">
        <v>27.31752083333333</v>
      </c>
      <c r="BP427" s="1">
        <v>23.95425416666667</v>
      </c>
      <c r="BQ427" s="1">
        <v>49.8993875</v>
      </c>
      <c r="BR427" s="1">
        <v>27.30462083333333</v>
      </c>
      <c r="BS427" s="1">
        <v>500.13325</v>
      </c>
      <c r="BT427" s="1">
        <v>98.79494583333333</v>
      </c>
      <c r="BU427" s="1">
        <v>0.09982588749999999</v>
      </c>
      <c r="BV427" s="1">
        <v>30.97980416666667</v>
      </c>
      <c r="BW427" s="1">
        <v>31.65275833333333</v>
      </c>
      <c r="BX427" s="1">
        <v>999.9</v>
      </c>
      <c r="BY427" s="1">
        <v>0.0</v>
      </c>
      <c r="BZ427" s="1">
        <v>0.0</v>
      </c>
      <c r="CA427" s="1">
        <v>10006.11708333333</v>
      </c>
      <c r="CB427" s="1">
        <v>0.0</v>
      </c>
      <c r="CC427" s="1">
        <v>226.3926666666667</v>
      </c>
      <c r="CD427" s="1">
        <v>0.03241879166666669</v>
      </c>
      <c r="CE427" s="1">
        <v>51.73777916666666</v>
      </c>
      <c r="CF427" s="1">
        <v>51.5263125</v>
      </c>
      <c r="CG427" s="1">
        <v>3.363274583333334</v>
      </c>
      <c r="CH427" s="1">
        <v>50.29201666666668</v>
      </c>
      <c r="CI427" s="1">
        <v>23.95425416666667</v>
      </c>
      <c r="CJ427" s="1">
        <v>2.698832916666667</v>
      </c>
      <c r="CK427" s="1">
        <v>2.36655875</v>
      </c>
      <c r="CL427" s="1">
        <v>22.27801666666666</v>
      </c>
      <c r="CM427" s="1">
        <v>20.13674166666667</v>
      </c>
      <c r="CN427" s="1">
        <v>1999.987083333333</v>
      </c>
      <c r="CO427" s="1">
        <v>0.979999</v>
      </c>
      <c r="CP427" s="1">
        <v>0.0200011</v>
      </c>
      <c r="CQ427" s="1">
        <v>0.0</v>
      </c>
      <c r="CR427" s="1">
        <v>2.773708333333333</v>
      </c>
      <c r="CS427" s="1">
        <v>0.0</v>
      </c>
      <c r="CT427" s="1">
        <v>19745.4625</v>
      </c>
      <c r="CU427" s="1">
        <v>17412.20416666667</v>
      </c>
      <c r="CV427" s="1">
        <v>44.0</v>
      </c>
      <c r="CW427" s="1">
        <v>45.2395</v>
      </c>
      <c r="CX427" s="1">
        <v>44.07775</v>
      </c>
      <c r="CY427" s="1">
        <v>43.43699999999999</v>
      </c>
      <c r="CZ427" s="1">
        <v>43.89566666666667</v>
      </c>
      <c r="DA427" s="1">
        <v>1959.987083333333</v>
      </c>
      <c r="DB427" s="1">
        <v>40.0</v>
      </c>
      <c r="DC427" s="1">
        <v>0.0</v>
      </c>
      <c r="DD427" s="1">
        <v>1.6598096943E9</v>
      </c>
      <c r="DE427" s="1">
        <v>0.0</v>
      </c>
      <c r="DF427" s="1">
        <v>1.6598094051E9</v>
      </c>
      <c r="DG427" s="1" t="s">
        <v>1159</v>
      </c>
      <c r="DH427" s="1">
        <v>1.6598094026E9</v>
      </c>
      <c r="DI427" s="1">
        <v>1.6598094051E9</v>
      </c>
      <c r="DJ427" s="1">
        <v>17.0</v>
      </c>
      <c r="DK427" s="1">
        <v>-0.01</v>
      </c>
      <c r="DL427" s="1">
        <v>-0.001</v>
      </c>
      <c r="DM427" s="1">
        <v>1.279</v>
      </c>
      <c r="DN427" s="1">
        <v>0.017</v>
      </c>
      <c r="DO427" s="1">
        <v>400.0</v>
      </c>
      <c r="DP427" s="1">
        <v>24.0</v>
      </c>
      <c r="DQ427" s="1">
        <v>0.2</v>
      </c>
      <c r="DR427" s="1">
        <v>0.03</v>
      </c>
      <c r="DS427" s="1">
        <v>-0.4223623494464934</v>
      </c>
      <c r="DT427" s="1">
        <v>-0.1548471524009489</v>
      </c>
      <c r="DU427" s="1">
        <v>0.04182820174305779</v>
      </c>
      <c r="DV427" s="1">
        <v>0.0</v>
      </c>
      <c r="DW427" s="1">
        <v>0.03085174000000002</v>
      </c>
      <c r="DX427" s="1">
        <v>-4.423179147467169</v>
      </c>
      <c r="DY427" s="1">
        <v>0.7985983073277181</v>
      </c>
      <c r="DZ427" s="1">
        <v>0.0</v>
      </c>
      <c r="EA427" s="1">
        <v>3.37313375</v>
      </c>
      <c r="EB427" s="1">
        <v>-0.3656126454033802</v>
      </c>
      <c r="EC427" s="1">
        <v>0.036232999854242</v>
      </c>
      <c r="ED427" s="1">
        <v>0.0</v>
      </c>
      <c r="EE427" s="1">
        <v>1.979979174206793</v>
      </c>
      <c r="EF427" s="1">
        <v>-0.04160210878771654</v>
      </c>
      <c r="EG427" s="1">
        <v>0.003335807106564228</v>
      </c>
      <c r="EH427" s="1">
        <v>1.0</v>
      </c>
      <c r="EI427" s="1">
        <v>0.1412775635288005</v>
      </c>
      <c r="EJ427" s="1">
        <v>-0.002334317935700951</v>
      </c>
      <c r="EK427" s="1">
        <v>0.001734787033395322</v>
      </c>
      <c r="EL427" s="1">
        <v>1.0</v>
      </c>
      <c r="EM427" s="1">
        <v>2.0</v>
      </c>
      <c r="EN427" s="1">
        <v>6.0</v>
      </c>
      <c r="EO427" s="1" t="s">
        <v>1176</v>
      </c>
      <c r="EP427" s="1">
        <v>2.93987</v>
      </c>
      <c r="EQ427" s="1">
        <v>2.80077</v>
      </c>
      <c r="ER427" s="1">
        <v>0.0132735</v>
      </c>
      <c r="ES427" s="1">
        <v>0.0145552</v>
      </c>
      <c r="ET427" s="1">
        <v>0.116572</v>
      </c>
      <c r="EU427" s="1">
        <v>0.106552</v>
      </c>
      <c r="EV427" s="1">
        <v>20164.3</v>
      </c>
      <c r="EW427" s="1">
        <v>21112.6</v>
      </c>
      <c r="EX427" s="1">
        <v>23782.1</v>
      </c>
      <c r="EY427" s="1">
        <v>24951.4</v>
      </c>
      <c r="EZ427" s="1">
        <v>33636.5</v>
      </c>
      <c r="FA427" s="1">
        <v>35603.6</v>
      </c>
      <c r="FB427" s="1">
        <v>43380.7</v>
      </c>
      <c r="FC427" s="1">
        <v>46133.4</v>
      </c>
      <c r="FD427" s="1">
        <v>1.934</v>
      </c>
      <c r="FE427" s="1">
        <v>1.766</v>
      </c>
      <c r="FF427" s="1">
        <v>0.0855774</v>
      </c>
      <c r="FG427" s="1">
        <v>0.0</v>
      </c>
      <c r="FH427" s="1">
        <v>30.2324</v>
      </c>
      <c r="FI427" s="1">
        <v>999.9</v>
      </c>
      <c r="FJ427" s="1">
        <v>41.7</v>
      </c>
      <c r="FK427" s="1">
        <v>41.8</v>
      </c>
      <c r="FL427" s="1">
        <v>34.4274</v>
      </c>
      <c r="FM427" s="1">
        <v>63.3242</v>
      </c>
      <c r="FN427" s="1">
        <v>26.1859</v>
      </c>
      <c r="FO427" s="1">
        <v>1.0</v>
      </c>
      <c r="FP427" s="1">
        <v>0.630546</v>
      </c>
      <c r="FQ427" s="1">
        <v>3.09504</v>
      </c>
      <c r="FR427" s="1">
        <v>20.2907</v>
      </c>
      <c r="FS427" s="1">
        <v>5.2104</v>
      </c>
      <c r="FT427" s="1">
        <v>11.9081</v>
      </c>
      <c r="FU427" s="1">
        <v>5.0024</v>
      </c>
      <c r="FV427" s="1">
        <v>3.29013</v>
      </c>
      <c r="FW427" s="1">
        <v>9999.0</v>
      </c>
      <c r="FX427" s="1">
        <v>9999.0</v>
      </c>
      <c r="FY427" s="1">
        <v>9999.0</v>
      </c>
      <c r="FZ427" s="1">
        <v>999.9</v>
      </c>
      <c r="GA427" s="1">
        <v>1.85975</v>
      </c>
      <c r="GB427" s="1">
        <v>1.85485</v>
      </c>
      <c r="GC427" s="1">
        <v>1.85794</v>
      </c>
      <c r="GD427" s="1">
        <v>1.85652</v>
      </c>
      <c r="GE427" s="1">
        <v>1.85517</v>
      </c>
      <c r="GF427" s="1">
        <v>1.85472</v>
      </c>
      <c r="GG427" s="1">
        <v>1.85364</v>
      </c>
      <c r="GH427" s="1">
        <v>1.85657</v>
      </c>
      <c r="GI427" s="1">
        <v>0.0</v>
      </c>
      <c r="GJ427" s="1">
        <v>0.0</v>
      </c>
      <c r="GK427" s="1">
        <v>0.0</v>
      </c>
      <c r="GL427" s="1">
        <v>0.0</v>
      </c>
      <c r="GM427" s="1" t="s">
        <v>355</v>
      </c>
      <c r="GN427" s="1" t="s">
        <v>356</v>
      </c>
      <c r="GO427" s="1" t="s">
        <v>357</v>
      </c>
      <c r="GP427" s="1" t="s">
        <v>357</v>
      </c>
      <c r="GQ427" s="1" t="s">
        <v>357</v>
      </c>
      <c r="GR427" s="1" t="s">
        <v>357</v>
      </c>
      <c r="GS427" s="1">
        <v>0.0</v>
      </c>
      <c r="GT427" s="1">
        <v>100.0</v>
      </c>
      <c r="GU427" s="1">
        <v>100.0</v>
      </c>
      <c r="GV427" s="1">
        <v>0.426</v>
      </c>
      <c r="GW427" s="1">
        <v>0.0129</v>
      </c>
      <c r="GX427" s="1">
        <v>0.2776138228439639</v>
      </c>
      <c r="GY427" s="1">
        <v>0.003023906125278789</v>
      </c>
      <c r="GZ427" s="1">
        <v>-1.398580452151984E-6</v>
      </c>
      <c r="HA427" s="1">
        <v>2.803037836604737E-10</v>
      </c>
      <c r="HB427" s="1">
        <v>-0.07134589513216118</v>
      </c>
      <c r="HC427" s="1">
        <v>0.01030908203215308</v>
      </c>
      <c r="HD427" s="1">
        <v>-3.632110400446653E-4</v>
      </c>
      <c r="HE427" s="1">
        <v>3.612994368919039E-6</v>
      </c>
      <c r="HF427" s="1">
        <v>0.0</v>
      </c>
      <c r="HG427" s="1">
        <v>2134.0</v>
      </c>
      <c r="HH427" s="1">
        <v>3.0</v>
      </c>
      <c r="HI427" s="1">
        <v>46.0</v>
      </c>
      <c r="HJ427" s="1">
        <v>4.9</v>
      </c>
      <c r="HK427" s="1">
        <v>4.8</v>
      </c>
      <c r="HL427" s="1">
        <v>0.310059</v>
      </c>
      <c r="HM427" s="1">
        <v>2.44263</v>
      </c>
      <c r="HN427" s="1">
        <v>1.4978</v>
      </c>
      <c r="HO427" s="1">
        <v>2.30103</v>
      </c>
      <c r="HP427" s="1">
        <v>1.54785</v>
      </c>
      <c r="HQ427" s="1">
        <v>2.28516</v>
      </c>
      <c r="HR427" s="1">
        <v>43.6995</v>
      </c>
      <c r="HS427" s="1">
        <v>15.3929</v>
      </c>
      <c r="HT427" s="1">
        <v>18.0</v>
      </c>
      <c r="HU427" s="1">
        <v>503.228</v>
      </c>
      <c r="HV427" s="1">
        <v>457.973</v>
      </c>
      <c r="HW427" s="1">
        <v>25.9714</v>
      </c>
      <c r="HX427" s="1">
        <v>34.7269</v>
      </c>
      <c r="HY427" s="1">
        <v>29.9979</v>
      </c>
      <c r="HZ427" s="1">
        <v>34.6275</v>
      </c>
      <c r="IA427" s="1">
        <v>34.7282</v>
      </c>
      <c r="IB427" s="1">
        <v>6.25543</v>
      </c>
      <c r="IC427" s="1">
        <v>28.0717</v>
      </c>
      <c r="ID427" s="1">
        <v>0.0</v>
      </c>
      <c r="IE427" s="1">
        <v>26.0379</v>
      </c>
      <c r="IF427" s="1">
        <v>90.3014</v>
      </c>
      <c r="IG427" s="1">
        <v>24.0434</v>
      </c>
      <c r="IH427" s="1">
        <v>100.298</v>
      </c>
      <c r="II427" s="1">
        <v>99.9761</v>
      </c>
      <c r="IJ427" s="1" t="s">
        <v>1161</v>
      </c>
    </row>
    <row r="428" ht="15.75" customHeight="1">
      <c r="A428" s="1">
        <v>412.0</v>
      </c>
      <c r="B428" s="1">
        <v>1.6598096956E9</v>
      </c>
      <c r="C428" s="1">
        <v>13554.09999990463</v>
      </c>
      <c r="D428" s="1" t="s">
        <v>1177</v>
      </c>
      <c r="E428" s="1" t="s">
        <v>1178</v>
      </c>
      <c r="F428" s="1">
        <v>1.0</v>
      </c>
      <c r="G428" s="1" t="s">
        <v>346</v>
      </c>
      <c r="H428" s="1" t="s">
        <v>347</v>
      </c>
      <c r="I428" s="1" t="s">
        <v>348</v>
      </c>
      <c r="J428" s="1" t="s">
        <v>349</v>
      </c>
      <c r="K428" s="1" t="s">
        <v>350</v>
      </c>
      <c r="L428" s="1" t="s">
        <v>1154</v>
      </c>
      <c r="M428" s="1" t="s">
        <v>351</v>
      </c>
      <c r="N428" s="1">
        <v>1.659809686708695E9</v>
      </c>
      <c r="O428" s="1">
        <f t="shared" si="1"/>
        <v>0.002870897087</v>
      </c>
      <c r="P428" s="1">
        <f t="shared" si="2"/>
        <v>2.870897087</v>
      </c>
      <c r="Q428" s="1">
        <f t="shared" si="3"/>
        <v>-0.4540217927</v>
      </c>
      <c r="R428" s="1">
        <f t="shared" si="4"/>
        <v>50.35620435</v>
      </c>
      <c r="S428" s="1">
        <f t="shared" si="5"/>
        <v>53.87096132</v>
      </c>
      <c r="T428" s="1">
        <f t="shared" si="6"/>
        <v>5.327551157</v>
      </c>
      <c r="U428" s="1">
        <f t="shared" si="7"/>
        <v>4.979960412</v>
      </c>
      <c r="V428" s="1">
        <f t="shared" si="8"/>
        <v>0.1417806007</v>
      </c>
      <c r="W428" s="1">
        <f t="shared" si="9"/>
        <v>2.90946081</v>
      </c>
      <c r="X428" s="1">
        <f t="shared" si="10"/>
        <v>0.1380511056</v>
      </c>
      <c r="Y428" s="1">
        <f t="shared" si="11"/>
        <v>0.08660885013</v>
      </c>
      <c r="Z428" s="1">
        <f t="shared" si="12"/>
        <v>321.5136407</v>
      </c>
      <c r="AA428" s="1">
        <f t="shared" si="13"/>
        <v>32.13074421</v>
      </c>
      <c r="AB428" s="1">
        <f t="shared" si="14"/>
        <v>31.64938696</v>
      </c>
      <c r="AC428" s="1">
        <f t="shared" si="15"/>
        <v>4.681136783</v>
      </c>
      <c r="AD428" s="1">
        <f t="shared" si="16"/>
        <v>59.95539641</v>
      </c>
      <c r="AE428" s="1">
        <f t="shared" si="17"/>
        <v>2.701295121</v>
      </c>
      <c r="AF428" s="1">
        <f t="shared" si="18"/>
        <v>4.505507898</v>
      </c>
      <c r="AG428" s="1">
        <f t="shared" si="19"/>
        <v>1.979841662</v>
      </c>
      <c r="AH428" s="1">
        <f t="shared" si="20"/>
        <v>-126.6065615</v>
      </c>
      <c r="AI428" s="1">
        <f t="shared" si="21"/>
        <v>-105.4412409</v>
      </c>
      <c r="AJ428" s="1">
        <f t="shared" si="22"/>
        <v>-8.163425477</v>
      </c>
      <c r="AK428" s="1">
        <f t="shared" si="23"/>
        <v>81.30241282</v>
      </c>
      <c r="AL428" s="1">
        <f t="shared" si="24"/>
        <v>0.07048546491</v>
      </c>
      <c r="AM428" s="1">
        <f t="shared" si="25"/>
        <v>2.876862871</v>
      </c>
      <c r="AN428" s="1">
        <f t="shared" si="26"/>
        <v>-0.4540217927</v>
      </c>
      <c r="AO428" s="1">
        <v>52.91090981382277</v>
      </c>
      <c r="AP428" s="1">
        <v>52.40172666666666</v>
      </c>
      <c r="AQ428" s="1">
        <v>0.2081134244666534</v>
      </c>
      <c r="AR428" s="1">
        <v>65.6409676394937</v>
      </c>
      <c r="AS428" s="1">
        <f t="shared" si="27"/>
        <v>2.870897087</v>
      </c>
      <c r="AT428" s="1">
        <v>23.97436456310919</v>
      </c>
      <c r="AU428" s="1">
        <v>27.32359890109891</v>
      </c>
      <c r="AV428" s="1">
        <v>1.24767806525734E-4</v>
      </c>
      <c r="AW428" s="1">
        <v>85.65269120412972</v>
      </c>
      <c r="AX428" s="1">
        <v>0.0</v>
      </c>
      <c r="AY428" s="1">
        <v>0.0</v>
      </c>
      <c r="AZ428" s="1">
        <f t="shared" si="28"/>
        <v>1</v>
      </c>
      <c r="BA428" s="1">
        <f t="shared" si="29"/>
        <v>0</v>
      </c>
      <c r="BB428" s="1">
        <f t="shared" si="30"/>
        <v>51588.66467</v>
      </c>
      <c r="BC428" s="1">
        <f t="shared" si="31"/>
        <v>1999.985217</v>
      </c>
      <c r="BD428" s="1">
        <f t="shared" si="32"/>
        <v>1681.187583</v>
      </c>
      <c r="BE428" s="1">
        <f t="shared" si="33"/>
        <v>0.8406000044</v>
      </c>
      <c r="BF428" s="1">
        <f t="shared" si="34"/>
        <v>0.1607580086</v>
      </c>
      <c r="BG428" s="1">
        <v>6.0</v>
      </c>
      <c r="BH428" s="1">
        <v>0.5</v>
      </c>
      <c r="BI428" s="1" t="s">
        <v>352</v>
      </c>
      <c r="BJ428" s="1">
        <v>2.0</v>
      </c>
      <c r="BK428" s="1" t="b">
        <v>1</v>
      </c>
      <c r="BL428" s="1">
        <v>1.659809686708695E9</v>
      </c>
      <c r="BM428" s="1">
        <v>50.35620434782608</v>
      </c>
      <c r="BN428" s="1">
        <v>50.61456086956521</v>
      </c>
      <c r="BO428" s="1">
        <v>27.31486956521739</v>
      </c>
      <c r="BP428" s="1">
        <v>23.95780869565217</v>
      </c>
      <c r="BQ428" s="1">
        <v>49.93106521739131</v>
      </c>
      <c r="BR428" s="1">
        <v>27.3019652173913</v>
      </c>
      <c r="BS428" s="1">
        <v>500.130652173913</v>
      </c>
      <c r="BT428" s="1">
        <v>98.7948695652174</v>
      </c>
      <c r="BU428" s="1">
        <v>0.09980442173913041</v>
      </c>
      <c r="BV428" s="1">
        <v>30.97716521739131</v>
      </c>
      <c r="BW428" s="1">
        <v>31.64938695652174</v>
      </c>
      <c r="BX428" s="1">
        <v>999.9000000000003</v>
      </c>
      <c r="BY428" s="1">
        <v>0.0</v>
      </c>
      <c r="BZ428" s="1">
        <v>0.0</v>
      </c>
      <c r="CA428" s="1">
        <v>10006.51782608696</v>
      </c>
      <c r="CB428" s="1">
        <v>0.0</v>
      </c>
      <c r="CC428" s="1">
        <v>226.3045217391304</v>
      </c>
      <c r="CD428" s="1">
        <v>-0.2583545652173913</v>
      </c>
      <c r="CE428" s="1">
        <v>51.77029565217391</v>
      </c>
      <c r="CF428" s="1">
        <v>51.85698260869565</v>
      </c>
      <c r="CG428" s="1">
        <v>3.357069565217391</v>
      </c>
      <c r="CH428" s="1">
        <v>50.61456086956521</v>
      </c>
      <c r="CI428" s="1">
        <v>23.95780869565217</v>
      </c>
      <c r="CJ428" s="1">
        <v>2.698568695652174</v>
      </c>
      <c r="CK428" s="1">
        <v>2.366908260869565</v>
      </c>
      <c r="CL428" s="1">
        <v>22.27641304347826</v>
      </c>
      <c r="CM428" s="1">
        <v>20.13912608695653</v>
      </c>
      <c r="CN428" s="1">
        <v>1999.985217391304</v>
      </c>
      <c r="CO428" s="1">
        <v>0.9799989999999998</v>
      </c>
      <c r="CP428" s="1">
        <v>0.0200011</v>
      </c>
      <c r="CQ428" s="1">
        <v>0.0</v>
      </c>
      <c r="CR428" s="1">
        <v>2.724434782608696</v>
      </c>
      <c r="CS428" s="1">
        <v>0.0</v>
      </c>
      <c r="CT428" s="1">
        <v>19744.26956521739</v>
      </c>
      <c r="CU428" s="1">
        <v>17412.18695652174</v>
      </c>
      <c r="CV428" s="1">
        <v>44.0</v>
      </c>
      <c r="CW428" s="1">
        <v>45.23630434782608</v>
      </c>
      <c r="CX428" s="1">
        <v>44.07295652173913</v>
      </c>
      <c r="CY428" s="1">
        <v>43.437</v>
      </c>
      <c r="CZ428" s="1">
        <v>43.89117391304348</v>
      </c>
      <c r="DA428" s="1">
        <v>1959.985217391304</v>
      </c>
      <c r="DB428" s="1">
        <v>40.0</v>
      </c>
      <c r="DC428" s="1">
        <v>0.0</v>
      </c>
      <c r="DD428" s="1">
        <v>1.6598096949E9</v>
      </c>
      <c r="DE428" s="1">
        <v>0.0</v>
      </c>
      <c r="DF428" s="1">
        <v>1.6598094051E9</v>
      </c>
      <c r="DG428" s="1" t="s">
        <v>1159</v>
      </c>
      <c r="DH428" s="1">
        <v>1.6598094026E9</v>
      </c>
      <c r="DI428" s="1">
        <v>1.6598094051E9</v>
      </c>
      <c r="DJ428" s="1">
        <v>17.0</v>
      </c>
      <c r="DK428" s="1">
        <v>-0.01</v>
      </c>
      <c r="DL428" s="1">
        <v>-0.001</v>
      </c>
      <c r="DM428" s="1">
        <v>1.279</v>
      </c>
      <c r="DN428" s="1">
        <v>0.017</v>
      </c>
      <c r="DO428" s="1">
        <v>400.0</v>
      </c>
      <c r="DP428" s="1">
        <v>24.0</v>
      </c>
      <c r="DQ428" s="1">
        <v>0.2</v>
      </c>
      <c r="DR428" s="1">
        <v>0.03</v>
      </c>
      <c r="DS428" s="1">
        <v>-0.4223623494464934</v>
      </c>
      <c r="DT428" s="1">
        <v>-0.1548471524009489</v>
      </c>
      <c r="DU428" s="1">
        <v>0.04182820174305779</v>
      </c>
      <c r="DV428" s="1">
        <v>0.0</v>
      </c>
      <c r="DW428" s="1">
        <v>0.03085174000000002</v>
      </c>
      <c r="DX428" s="1">
        <v>-4.423179147467169</v>
      </c>
      <c r="DY428" s="1">
        <v>0.7985983073277181</v>
      </c>
      <c r="DZ428" s="1">
        <v>0.0</v>
      </c>
      <c r="EA428" s="1">
        <v>3.37313375</v>
      </c>
      <c r="EB428" s="1">
        <v>-0.3656126454033802</v>
      </c>
      <c r="EC428" s="1">
        <v>0.036232999854242</v>
      </c>
      <c r="ED428" s="1">
        <v>0.0</v>
      </c>
      <c r="EE428" s="1">
        <v>1.979979174206793</v>
      </c>
      <c r="EF428" s="1">
        <v>-0.04160210878771654</v>
      </c>
      <c r="EG428" s="1">
        <v>0.003335807106564228</v>
      </c>
      <c r="EH428" s="1">
        <v>1.0</v>
      </c>
      <c r="EI428" s="1">
        <v>0.1412775635288005</v>
      </c>
      <c r="EJ428" s="1">
        <v>-0.002334317935700951</v>
      </c>
      <c r="EK428" s="1">
        <v>0.001734787033395322</v>
      </c>
      <c r="EL428" s="1">
        <v>1.0</v>
      </c>
      <c r="EM428" s="1">
        <v>2.0</v>
      </c>
      <c r="EN428" s="1">
        <v>6.0</v>
      </c>
      <c r="EO428" s="1" t="s">
        <v>1176</v>
      </c>
      <c r="EP428" s="1">
        <v>2.94008</v>
      </c>
      <c r="EQ428" s="1">
        <v>2.80085</v>
      </c>
      <c r="ER428" s="1">
        <v>0.0134218</v>
      </c>
      <c r="ES428" s="1">
        <v>0.0153769</v>
      </c>
      <c r="ET428" s="1">
        <v>0.116598</v>
      </c>
      <c r="EU428" s="1">
        <v>0.106563</v>
      </c>
      <c r="EV428" s="1">
        <v>20161.3</v>
      </c>
      <c r="EW428" s="1">
        <v>21095.1</v>
      </c>
      <c r="EX428" s="1">
        <v>23782.2</v>
      </c>
      <c r="EY428" s="1">
        <v>24951.5</v>
      </c>
      <c r="EZ428" s="1">
        <v>33635.6</v>
      </c>
      <c r="FA428" s="1">
        <v>35603.4</v>
      </c>
      <c r="FB428" s="1">
        <v>43380.8</v>
      </c>
      <c r="FC428" s="1">
        <v>46133.7</v>
      </c>
      <c r="FD428" s="1">
        <v>1.93403</v>
      </c>
      <c r="FE428" s="1">
        <v>1.76597</v>
      </c>
      <c r="FF428" s="1">
        <v>0.0855774</v>
      </c>
      <c r="FG428" s="1">
        <v>0.0</v>
      </c>
      <c r="FH428" s="1">
        <v>30.2313</v>
      </c>
      <c r="FI428" s="1">
        <v>999.9</v>
      </c>
      <c r="FJ428" s="1">
        <v>41.7</v>
      </c>
      <c r="FK428" s="1">
        <v>41.8</v>
      </c>
      <c r="FL428" s="1">
        <v>34.428</v>
      </c>
      <c r="FM428" s="1">
        <v>63.7342</v>
      </c>
      <c r="FN428" s="1">
        <v>26.2821</v>
      </c>
      <c r="FO428" s="1">
        <v>1.0</v>
      </c>
      <c r="FP428" s="1">
        <v>0.630071</v>
      </c>
      <c r="FQ428" s="1">
        <v>3.04931</v>
      </c>
      <c r="FR428" s="1">
        <v>20.2915</v>
      </c>
      <c r="FS428" s="1">
        <v>5.20995</v>
      </c>
      <c r="FT428" s="1">
        <v>11.9081</v>
      </c>
      <c r="FU428" s="1">
        <v>5.0023</v>
      </c>
      <c r="FV428" s="1">
        <v>3.2901</v>
      </c>
      <c r="FW428" s="1">
        <v>9999.0</v>
      </c>
      <c r="FX428" s="1">
        <v>9999.0</v>
      </c>
      <c r="FY428" s="1">
        <v>9999.0</v>
      </c>
      <c r="FZ428" s="1">
        <v>999.9</v>
      </c>
      <c r="GA428" s="1">
        <v>1.85976</v>
      </c>
      <c r="GB428" s="1">
        <v>1.85485</v>
      </c>
      <c r="GC428" s="1">
        <v>1.85795</v>
      </c>
      <c r="GD428" s="1">
        <v>1.85653</v>
      </c>
      <c r="GE428" s="1">
        <v>1.85517</v>
      </c>
      <c r="GF428" s="1">
        <v>1.85473</v>
      </c>
      <c r="GG428" s="1">
        <v>1.85364</v>
      </c>
      <c r="GH428" s="1">
        <v>1.85658</v>
      </c>
      <c r="GI428" s="1">
        <v>0.0</v>
      </c>
      <c r="GJ428" s="1">
        <v>0.0</v>
      </c>
      <c r="GK428" s="1">
        <v>0.0</v>
      </c>
      <c r="GL428" s="1">
        <v>0.0</v>
      </c>
      <c r="GM428" s="1" t="s">
        <v>355</v>
      </c>
      <c r="GN428" s="1" t="s">
        <v>356</v>
      </c>
      <c r="GO428" s="1" t="s">
        <v>357</v>
      </c>
      <c r="GP428" s="1" t="s">
        <v>357</v>
      </c>
      <c r="GQ428" s="1" t="s">
        <v>357</v>
      </c>
      <c r="GR428" s="1" t="s">
        <v>357</v>
      </c>
      <c r="GS428" s="1">
        <v>0.0</v>
      </c>
      <c r="GT428" s="1">
        <v>100.0</v>
      </c>
      <c r="GU428" s="1">
        <v>100.0</v>
      </c>
      <c r="GV428" s="1">
        <v>0.428</v>
      </c>
      <c r="GW428" s="1">
        <v>0.0128</v>
      </c>
      <c r="GX428" s="1">
        <v>0.2776138228439639</v>
      </c>
      <c r="GY428" s="1">
        <v>0.003023906125278789</v>
      </c>
      <c r="GZ428" s="1">
        <v>-1.398580452151984E-6</v>
      </c>
      <c r="HA428" s="1">
        <v>2.803037836604737E-10</v>
      </c>
      <c r="HB428" s="1">
        <v>-0.07134589513216118</v>
      </c>
      <c r="HC428" s="1">
        <v>0.01030908203215308</v>
      </c>
      <c r="HD428" s="1">
        <v>-3.632110400446653E-4</v>
      </c>
      <c r="HE428" s="1">
        <v>3.612994368919039E-6</v>
      </c>
      <c r="HF428" s="1">
        <v>0.0</v>
      </c>
      <c r="HG428" s="1">
        <v>2134.0</v>
      </c>
      <c r="HH428" s="1">
        <v>3.0</v>
      </c>
      <c r="HI428" s="1">
        <v>46.0</v>
      </c>
      <c r="HJ428" s="1">
        <v>4.9</v>
      </c>
      <c r="HK428" s="1">
        <v>4.8</v>
      </c>
      <c r="HL428" s="1">
        <v>0.323486</v>
      </c>
      <c r="HM428" s="1">
        <v>2.41211</v>
      </c>
      <c r="HN428" s="1">
        <v>1.4978</v>
      </c>
      <c r="HO428" s="1">
        <v>2.30103</v>
      </c>
      <c r="HP428" s="1">
        <v>1.54785</v>
      </c>
      <c r="HQ428" s="1">
        <v>2.43286</v>
      </c>
      <c r="HR428" s="1">
        <v>43.6995</v>
      </c>
      <c r="HS428" s="1">
        <v>15.4104</v>
      </c>
      <c r="HT428" s="1">
        <v>18.0</v>
      </c>
      <c r="HU428" s="1">
        <v>503.23</v>
      </c>
      <c r="HV428" s="1">
        <v>457.945</v>
      </c>
      <c r="HW428" s="1">
        <v>25.9798</v>
      </c>
      <c r="HX428" s="1">
        <v>34.725</v>
      </c>
      <c r="HY428" s="1">
        <v>29.9979</v>
      </c>
      <c r="HZ428" s="1">
        <v>34.6256</v>
      </c>
      <c r="IA428" s="1">
        <v>34.7263</v>
      </c>
      <c r="IB428" s="1">
        <v>6.51885</v>
      </c>
      <c r="IC428" s="1">
        <v>28.0717</v>
      </c>
      <c r="ID428" s="1">
        <v>0.0</v>
      </c>
      <c r="IE428" s="1">
        <v>26.0379</v>
      </c>
      <c r="IF428" s="1">
        <v>90.3014</v>
      </c>
      <c r="IG428" s="1">
        <v>24.037</v>
      </c>
      <c r="IH428" s="1">
        <v>100.298</v>
      </c>
      <c r="II428" s="1">
        <v>99.9766</v>
      </c>
      <c r="IJ428" s="1" t="s">
        <v>1161</v>
      </c>
    </row>
    <row r="429" ht="15.75" customHeight="1">
      <c r="A429" s="1">
        <v>413.0</v>
      </c>
      <c r="B429" s="1">
        <v>1.6598096966E9</v>
      </c>
      <c r="C429" s="1">
        <v>13555.09999990463</v>
      </c>
      <c r="D429" s="1" t="s">
        <v>1179</v>
      </c>
      <c r="E429" s="1" t="s">
        <v>1180</v>
      </c>
      <c r="F429" s="1">
        <v>1.0</v>
      </c>
      <c r="G429" s="1" t="s">
        <v>346</v>
      </c>
      <c r="H429" s="1" t="s">
        <v>347</v>
      </c>
      <c r="I429" s="1" t="s">
        <v>348</v>
      </c>
      <c r="J429" s="1" t="s">
        <v>349</v>
      </c>
      <c r="K429" s="1" t="s">
        <v>350</v>
      </c>
      <c r="L429" s="1" t="s">
        <v>1154</v>
      </c>
      <c r="M429" s="1" t="s">
        <v>351</v>
      </c>
      <c r="N429" s="1">
        <v>1.659809687668181E9</v>
      </c>
      <c r="O429" s="1">
        <f t="shared" si="1"/>
        <v>0.00286189346</v>
      </c>
      <c r="P429" s="1">
        <f t="shared" si="2"/>
        <v>2.86189346</v>
      </c>
      <c r="Q429" s="1">
        <f t="shared" si="3"/>
        <v>-0.3267073974</v>
      </c>
      <c r="R429" s="1">
        <f t="shared" si="4"/>
        <v>50.42213182</v>
      </c>
      <c r="S429" s="1">
        <f t="shared" si="5"/>
        <v>52.49964444</v>
      </c>
      <c r="T429" s="1">
        <f t="shared" si="6"/>
        <v>5.191931622</v>
      </c>
      <c r="U429" s="1">
        <f t="shared" si="7"/>
        <v>4.98647683</v>
      </c>
      <c r="V429" s="1">
        <f t="shared" si="8"/>
        <v>0.1413779151</v>
      </c>
      <c r="W429" s="1">
        <f t="shared" si="9"/>
        <v>2.909730352</v>
      </c>
      <c r="X429" s="1">
        <f t="shared" si="10"/>
        <v>0.1376696104</v>
      </c>
      <c r="Y429" s="1">
        <f t="shared" si="11"/>
        <v>0.08636858134</v>
      </c>
      <c r="Z429" s="1">
        <f t="shared" si="12"/>
        <v>321.5130256</v>
      </c>
      <c r="AA429" s="1">
        <f t="shared" si="13"/>
        <v>32.13029637</v>
      </c>
      <c r="AB429" s="1">
        <f t="shared" si="14"/>
        <v>31.64605</v>
      </c>
      <c r="AC429" s="1">
        <f t="shared" si="15"/>
        <v>4.680250437</v>
      </c>
      <c r="AD429" s="1">
        <f t="shared" si="16"/>
        <v>59.96116128</v>
      </c>
      <c r="AE429" s="1">
        <f t="shared" si="17"/>
        <v>2.701139375</v>
      </c>
      <c r="AF429" s="1">
        <f t="shared" si="18"/>
        <v>4.504814979</v>
      </c>
      <c r="AG429" s="1">
        <f t="shared" si="19"/>
        <v>1.979111062</v>
      </c>
      <c r="AH429" s="1">
        <f t="shared" si="20"/>
        <v>-126.2095016</v>
      </c>
      <c r="AI429" s="1">
        <f t="shared" si="21"/>
        <v>-105.3506253</v>
      </c>
      <c r="AJ429" s="1">
        <f t="shared" si="22"/>
        <v>-8.155411726</v>
      </c>
      <c r="AK429" s="1">
        <f t="shared" si="23"/>
        <v>81.79748707</v>
      </c>
      <c r="AL429" s="1">
        <f t="shared" si="24"/>
        <v>0.4404682777</v>
      </c>
      <c r="AM429" s="1">
        <f t="shared" si="25"/>
        <v>2.872061968</v>
      </c>
      <c r="AN429" s="1">
        <f t="shared" si="26"/>
        <v>-0.3267073974</v>
      </c>
      <c r="AO429" s="1">
        <v>54.90389931134759</v>
      </c>
      <c r="AP429" s="1">
        <v>53.14131939393938</v>
      </c>
      <c r="AQ429" s="1">
        <v>0.4220067613315216</v>
      </c>
      <c r="AR429" s="1">
        <v>65.6409676394937</v>
      </c>
      <c r="AS429" s="1">
        <f t="shared" si="27"/>
        <v>2.86189346</v>
      </c>
      <c r="AT429" s="1">
        <v>23.99538820966333</v>
      </c>
      <c r="AU429" s="1">
        <v>27.33317912087914</v>
      </c>
      <c r="AV429" s="1">
        <v>2.64567565603103E-4</v>
      </c>
      <c r="AW429" s="1">
        <v>85.65269120412972</v>
      </c>
      <c r="AX429" s="1">
        <v>0.0</v>
      </c>
      <c r="AY429" s="1">
        <v>0.0</v>
      </c>
      <c r="AZ429" s="1">
        <f t="shared" si="28"/>
        <v>1</v>
      </c>
      <c r="BA429" s="1">
        <f t="shared" si="29"/>
        <v>0</v>
      </c>
      <c r="BB429" s="1">
        <f t="shared" si="30"/>
        <v>51596.7519</v>
      </c>
      <c r="BC429" s="1">
        <f t="shared" si="31"/>
        <v>1999.981364</v>
      </c>
      <c r="BD429" s="1">
        <f t="shared" si="32"/>
        <v>1681.184345</v>
      </c>
      <c r="BE429" s="1">
        <f t="shared" si="33"/>
        <v>0.8406000056</v>
      </c>
      <c r="BF429" s="1">
        <f t="shared" si="34"/>
        <v>0.1607580108</v>
      </c>
      <c r="BG429" s="1">
        <v>6.0</v>
      </c>
      <c r="BH429" s="1">
        <v>0.5</v>
      </c>
      <c r="BI429" s="1" t="s">
        <v>352</v>
      </c>
      <c r="BJ429" s="1">
        <v>2.0</v>
      </c>
      <c r="BK429" s="1" t="b">
        <v>1</v>
      </c>
      <c r="BL429" s="1">
        <v>1.659809687668181E9</v>
      </c>
      <c r="BM429" s="1">
        <v>50.42213181818182</v>
      </c>
      <c r="BN429" s="1">
        <v>51.12429545454545</v>
      </c>
      <c r="BO429" s="1">
        <v>27.31331363636363</v>
      </c>
      <c r="BP429" s="1">
        <v>23.96181818181818</v>
      </c>
      <c r="BQ429" s="1">
        <v>49.9968</v>
      </c>
      <c r="BR429" s="1">
        <v>27.30040909090909</v>
      </c>
      <c r="BS429" s="1">
        <v>500.1259545454545</v>
      </c>
      <c r="BT429" s="1">
        <v>98.79483636363635</v>
      </c>
      <c r="BU429" s="1">
        <v>0.09976905000000001</v>
      </c>
      <c r="BV429" s="1">
        <v>30.97446818181819</v>
      </c>
      <c r="BW429" s="1">
        <v>31.64605</v>
      </c>
      <c r="BX429" s="1">
        <v>999.9000000000003</v>
      </c>
      <c r="BY429" s="1">
        <v>0.0</v>
      </c>
      <c r="BZ429" s="1">
        <v>0.0</v>
      </c>
      <c r="CA429" s="1">
        <v>10008.06454545454</v>
      </c>
      <c r="CB429" s="1">
        <v>0.0</v>
      </c>
      <c r="CC429" s="1">
        <v>226.2255</v>
      </c>
      <c r="CD429" s="1">
        <v>-0.7021618181818181</v>
      </c>
      <c r="CE429" s="1">
        <v>51.83799090909091</v>
      </c>
      <c r="CF429" s="1">
        <v>52.37947727272729</v>
      </c>
      <c r="CG429" s="1">
        <v>3.351506363636363</v>
      </c>
      <c r="CH429" s="1">
        <v>51.12429545454545</v>
      </c>
      <c r="CI429" s="1">
        <v>23.96181818181818</v>
      </c>
      <c r="CJ429" s="1">
        <v>2.698414090909091</v>
      </c>
      <c r="CK429" s="1">
        <v>2.367303636363637</v>
      </c>
      <c r="CL429" s="1">
        <v>22.27547272727273</v>
      </c>
      <c r="CM429" s="1">
        <v>20.14182272727273</v>
      </c>
      <c r="CN429" s="1">
        <v>1999.981363636364</v>
      </c>
      <c r="CO429" s="1">
        <v>0.9799989999999998</v>
      </c>
      <c r="CP429" s="1">
        <v>0.0200011</v>
      </c>
      <c r="CQ429" s="1">
        <v>0.0</v>
      </c>
      <c r="CR429" s="1">
        <v>2.800772727272727</v>
      </c>
      <c r="CS429" s="1">
        <v>0.0</v>
      </c>
      <c r="CT429" s="1">
        <v>19742.75</v>
      </c>
      <c r="CU429" s="1">
        <v>17412.15909090909</v>
      </c>
      <c r="CV429" s="1">
        <v>44.0</v>
      </c>
      <c r="CW429" s="1">
        <v>45.23281818181818</v>
      </c>
      <c r="CX429" s="1">
        <v>44.06772727272728</v>
      </c>
      <c r="CY429" s="1">
        <v>43.437</v>
      </c>
      <c r="CZ429" s="1">
        <v>43.88627272727273</v>
      </c>
      <c r="DA429" s="1">
        <v>1959.981363636364</v>
      </c>
      <c r="DB429" s="1">
        <v>40.0</v>
      </c>
      <c r="DC429" s="1">
        <v>0.0</v>
      </c>
      <c r="DD429" s="1">
        <v>1.6598096961E9</v>
      </c>
      <c r="DE429" s="1">
        <v>0.0</v>
      </c>
      <c r="DF429" s="1">
        <v>1.6598094051E9</v>
      </c>
      <c r="DG429" s="1" t="s">
        <v>1159</v>
      </c>
      <c r="DH429" s="1">
        <v>1.6598094026E9</v>
      </c>
      <c r="DI429" s="1">
        <v>1.6598094051E9</v>
      </c>
      <c r="DJ429" s="1">
        <v>17.0</v>
      </c>
      <c r="DK429" s="1">
        <v>-0.01</v>
      </c>
      <c r="DL429" s="1">
        <v>-0.001</v>
      </c>
      <c r="DM429" s="1">
        <v>1.279</v>
      </c>
      <c r="DN429" s="1">
        <v>0.017</v>
      </c>
      <c r="DO429" s="1">
        <v>400.0</v>
      </c>
      <c r="DP429" s="1">
        <v>24.0</v>
      </c>
      <c r="DQ429" s="1">
        <v>0.2</v>
      </c>
      <c r="DR429" s="1">
        <v>0.03</v>
      </c>
      <c r="DS429" s="1">
        <v>-0.4326882212884222</v>
      </c>
      <c r="DT429" s="1">
        <v>-0.2902555003043263</v>
      </c>
      <c r="DU429" s="1">
        <v>0.04981261662880428</v>
      </c>
      <c r="DV429" s="1">
        <v>0.0</v>
      </c>
      <c r="DW429" s="1">
        <v>-0.4291265219512195</v>
      </c>
      <c r="DX429" s="1">
        <v>-11.16721538257839</v>
      </c>
      <c r="DY429" s="1">
        <v>1.791300681440791</v>
      </c>
      <c r="DZ429" s="1">
        <v>0.0</v>
      </c>
      <c r="EA429" s="1">
        <v>3.364991707317073</v>
      </c>
      <c r="EB429" s="1">
        <v>-0.383056515679448</v>
      </c>
      <c r="EC429" s="1">
        <v>0.03880667122069877</v>
      </c>
      <c r="ED429" s="1">
        <v>0.0</v>
      </c>
      <c r="EE429" s="1">
        <v>1.978846226073289</v>
      </c>
      <c r="EF429" s="1">
        <v>-0.05273509817964026</v>
      </c>
      <c r="EG429" s="1">
        <v>0.003885322853946888</v>
      </c>
      <c r="EH429" s="1">
        <v>0.0</v>
      </c>
      <c r="EI429" s="1">
        <v>0.1410647302283139</v>
      </c>
      <c r="EJ429" s="1">
        <v>0.009507675372407771</v>
      </c>
      <c r="EK429" s="1">
        <v>0.001532729160120793</v>
      </c>
      <c r="EL429" s="1">
        <v>1.0</v>
      </c>
      <c r="EM429" s="1">
        <v>1.0</v>
      </c>
      <c r="EN429" s="1">
        <v>6.0</v>
      </c>
      <c r="EO429" s="1" t="s">
        <v>1181</v>
      </c>
      <c r="EP429" s="1">
        <v>2.93993</v>
      </c>
      <c r="EQ429" s="1">
        <v>2.80095</v>
      </c>
      <c r="ER429" s="1">
        <v>0.0136493</v>
      </c>
      <c r="ES429" s="1">
        <v>0.0163057</v>
      </c>
      <c r="ET429" s="1">
        <v>0.116622</v>
      </c>
      <c r="EU429" s="1">
        <v>0.106571</v>
      </c>
      <c r="EV429" s="1">
        <v>20156.8</v>
      </c>
      <c r="EW429" s="1">
        <v>21075.4</v>
      </c>
      <c r="EX429" s="1">
        <v>23782.2</v>
      </c>
      <c r="EY429" s="1">
        <v>24951.7</v>
      </c>
      <c r="EZ429" s="1">
        <v>33634.8</v>
      </c>
      <c r="FA429" s="1">
        <v>35603.6</v>
      </c>
      <c r="FB429" s="1">
        <v>43380.9</v>
      </c>
      <c r="FC429" s="1">
        <v>46134.2</v>
      </c>
      <c r="FD429" s="1">
        <v>1.93385</v>
      </c>
      <c r="FE429" s="1">
        <v>1.76607</v>
      </c>
      <c r="FF429" s="1">
        <v>0.0855401</v>
      </c>
      <c r="FG429" s="1">
        <v>0.0</v>
      </c>
      <c r="FH429" s="1">
        <v>30.2302</v>
      </c>
      <c r="FI429" s="1">
        <v>999.9</v>
      </c>
      <c r="FJ429" s="1">
        <v>41.7</v>
      </c>
      <c r="FK429" s="1">
        <v>41.8</v>
      </c>
      <c r="FL429" s="1">
        <v>34.4291</v>
      </c>
      <c r="FM429" s="1">
        <v>63.6342</v>
      </c>
      <c r="FN429" s="1">
        <v>26.0497</v>
      </c>
      <c r="FO429" s="1">
        <v>1.0</v>
      </c>
      <c r="FP429" s="1">
        <v>0.629627</v>
      </c>
      <c r="FQ429" s="1">
        <v>3.01143</v>
      </c>
      <c r="FR429" s="1">
        <v>20.2923</v>
      </c>
      <c r="FS429" s="1">
        <v>5.2101</v>
      </c>
      <c r="FT429" s="1">
        <v>11.9081</v>
      </c>
      <c r="FU429" s="1">
        <v>5.00215</v>
      </c>
      <c r="FV429" s="1">
        <v>3.29013</v>
      </c>
      <c r="FW429" s="1">
        <v>9999.0</v>
      </c>
      <c r="FX429" s="1">
        <v>9999.0</v>
      </c>
      <c r="FY429" s="1">
        <v>9999.0</v>
      </c>
      <c r="FZ429" s="1">
        <v>999.9</v>
      </c>
      <c r="GA429" s="1">
        <v>1.85977</v>
      </c>
      <c r="GB429" s="1">
        <v>1.85485</v>
      </c>
      <c r="GC429" s="1">
        <v>1.85796</v>
      </c>
      <c r="GD429" s="1">
        <v>1.85653</v>
      </c>
      <c r="GE429" s="1">
        <v>1.85517</v>
      </c>
      <c r="GF429" s="1">
        <v>1.85472</v>
      </c>
      <c r="GG429" s="1">
        <v>1.85364</v>
      </c>
      <c r="GH429" s="1">
        <v>1.85657</v>
      </c>
      <c r="GI429" s="1">
        <v>0.0</v>
      </c>
      <c r="GJ429" s="1">
        <v>0.0</v>
      </c>
      <c r="GK429" s="1">
        <v>0.0</v>
      </c>
      <c r="GL429" s="1">
        <v>0.0</v>
      </c>
      <c r="GM429" s="1" t="s">
        <v>355</v>
      </c>
      <c r="GN429" s="1" t="s">
        <v>356</v>
      </c>
      <c r="GO429" s="1" t="s">
        <v>357</v>
      </c>
      <c r="GP429" s="1" t="s">
        <v>357</v>
      </c>
      <c r="GQ429" s="1" t="s">
        <v>357</v>
      </c>
      <c r="GR429" s="1" t="s">
        <v>357</v>
      </c>
      <c r="GS429" s="1">
        <v>0.0</v>
      </c>
      <c r="GT429" s="1">
        <v>100.0</v>
      </c>
      <c r="GU429" s="1">
        <v>100.0</v>
      </c>
      <c r="GV429" s="1">
        <v>0.43</v>
      </c>
      <c r="GW429" s="1">
        <v>0.0129</v>
      </c>
      <c r="GX429" s="1">
        <v>0.2776138228439639</v>
      </c>
      <c r="GY429" s="1">
        <v>0.003023906125278789</v>
      </c>
      <c r="GZ429" s="1">
        <v>-1.398580452151984E-6</v>
      </c>
      <c r="HA429" s="1">
        <v>2.803037836604737E-10</v>
      </c>
      <c r="HB429" s="1">
        <v>-0.07134589513216118</v>
      </c>
      <c r="HC429" s="1">
        <v>0.01030908203215308</v>
      </c>
      <c r="HD429" s="1">
        <v>-3.632110400446653E-4</v>
      </c>
      <c r="HE429" s="1">
        <v>3.612994368919039E-6</v>
      </c>
      <c r="HF429" s="1">
        <v>0.0</v>
      </c>
      <c r="HG429" s="1">
        <v>2134.0</v>
      </c>
      <c r="HH429" s="1">
        <v>3.0</v>
      </c>
      <c r="HI429" s="1">
        <v>46.0</v>
      </c>
      <c r="HJ429" s="1">
        <v>4.9</v>
      </c>
      <c r="HK429" s="1">
        <v>4.9</v>
      </c>
      <c r="HL429" s="1">
        <v>0.332031</v>
      </c>
      <c r="HM429" s="1">
        <v>2.41455</v>
      </c>
      <c r="HN429" s="1">
        <v>1.4978</v>
      </c>
      <c r="HO429" s="1">
        <v>2.30103</v>
      </c>
      <c r="HP429" s="1">
        <v>1.54785</v>
      </c>
      <c r="HQ429" s="1">
        <v>2.44995</v>
      </c>
      <c r="HR429" s="1">
        <v>43.6995</v>
      </c>
      <c r="HS429" s="1">
        <v>15.4104</v>
      </c>
      <c r="HT429" s="1">
        <v>18.0</v>
      </c>
      <c r="HU429" s="1">
        <v>503.113</v>
      </c>
      <c r="HV429" s="1">
        <v>458.0</v>
      </c>
      <c r="HW429" s="1">
        <v>25.9904</v>
      </c>
      <c r="HX429" s="1">
        <v>34.7237</v>
      </c>
      <c r="HY429" s="1">
        <v>29.998</v>
      </c>
      <c r="HZ429" s="1">
        <v>34.6244</v>
      </c>
      <c r="IA429" s="1">
        <v>34.7251</v>
      </c>
      <c r="IB429" s="1">
        <v>6.67141</v>
      </c>
      <c r="IC429" s="1">
        <v>28.0717</v>
      </c>
      <c r="ID429" s="1">
        <v>0.0</v>
      </c>
      <c r="IE429" s="1">
        <v>26.0379</v>
      </c>
      <c r="IF429" s="1">
        <v>100.325</v>
      </c>
      <c r="IG429" s="1">
        <v>24.037</v>
      </c>
      <c r="IH429" s="1">
        <v>100.298</v>
      </c>
      <c r="II429" s="1">
        <v>99.9777</v>
      </c>
      <c r="IJ429" s="1" t="s">
        <v>1161</v>
      </c>
    </row>
    <row r="430" ht="15.75" customHeight="1">
      <c r="A430" s="1">
        <v>414.0</v>
      </c>
      <c r="B430" s="1">
        <v>1.6598096976E9</v>
      </c>
      <c r="C430" s="1">
        <v>13556.09999990463</v>
      </c>
      <c r="D430" s="1" t="s">
        <v>1182</v>
      </c>
      <c r="E430" s="1" t="s">
        <v>1183</v>
      </c>
      <c r="F430" s="1">
        <v>1.0</v>
      </c>
      <c r="G430" s="1" t="s">
        <v>346</v>
      </c>
      <c r="H430" s="1" t="s">
        <v>347</v>
      </c>
      <c r="I430" s="1" t="s">
        <v>348</v>
      </c>
      <c r="J430" s="1" t="s">
        <v>349</v>
      </c>
      <c r="K430" s="1" t="s">
        <v>350</v>
      </c>
      <c r="L430" s="1" t="s">
        <v>1154</v>
      </c>
      <c r="M430" s="1" t="s">
        <v>351</v>
      </c>
      <c r="N430" s="1">
        <v>1.659809688671428E9</v>
      </c>
      <c r="O430" s="1">
        <f t="shared" si="1"/>
        <v>0.00285578109</v>
      </c>
      <c r="P430" s="1">
        <f t="shared" si="2"/>
        <v>2.85578109</v>
      </c>
      <c r="Q430" s="1">
        <f t="shared" si="3"/>
        <v>-0.1751469715</v>
      </c>
      <c r="R430" s="1">
        <f t="shared" si="4"/>
        <v>50.54512857</v>
      </c>
      <c r="S430" s="1">
        <f t="shared" si="5"/>
        <v>50.89652279</v>
      </c>
      <c r="T430" s="1">
        <f t="shared" si="6"/>
        <v>5.033389569</v>
      </c>
      <c r="U430" s="1">
        <f t="shared" si="7"/>
        <v>4.99863859</v>
      </c>
      <c r="V430" s="1">
        <f t="shared" si="8"/>
        <v>0.1411391319</v>
      </c>
      <c r="W430" s="1">
        <f t="shared" si="9"/>
        <v>2.910088237</v>
      </c>
      <c r="X430" s="1">
        <f t="shared" si="10"/>
        <v>0.1374436084</v>
      </c>
      <c r="Y430" s="1">
        <f t="shared" si="11"/>
        <v>0.08622622389</v>
      </c>
      <c r="Z430" s="1">
        <f t="shared" si="12"/>
        <v>321.51296</v>
      </c>
      <c r="AA430" s="1">
        <f t="shared" si="13"/>
        <v>32.1289789</v>
      </c>
      <c r="AB430" s="1">
        <f t="shared" si="14"/>
        <v>31.64225714</v>
      </c>
      <c r="AC430" s="1">
        <f t="shared" si="15"/>
        <v>4.679243174</v>
      </c>
      <c r="AD430" s="1">
        <f t="shared" si="16"/>
        <v>59.96983916</v>
      </c>
      <c r="AE430" s="1">
        <f t="shared" si="17"/>
        <v>2.70110165</v>
      </c>
      <c r="AF430" s="1">
        <f t="shared" si="18"/>
        <v>4.504100207</v>
      </c>
      <c r="AG430" s="1">
        <f t="shared" si="19"/>
        <v>1.978141524</v>
      </c>
      <c r="AH430" s="1">
        <f t="shared" si="20"/>
        <v>-125.9399461</v>
      </c>
      <c r="AI430" s="1">
        <f t="shared" si="21"/>
        <v>-105.2050643</v>
      </c>
      <c r="AJ430" s="1">
        <f t="shared" si="22"/>
        <v>-8.142878019</v>
      </c>
      <c r="AK430" s="1">
        <f t="shared" si="23"/>
        <v>82.2250716</v>
      </c>
      <c r="AL430" s="1">
        <f t="shared" si="24"/>
        <v>0.9530200446</v>
      </c>
      <c r="AM430" s="1">
        <f t="shared" si="25"/>
        <v>2.867847487</v>
      </c>
      <c r="AN430" s="1">
        <f t="shared" si="26"/>
        <v>-0.1751469715</v>
      </c>
      <c r="AO430" s="1">
        <v>57.69476488583747</v>
      </c>
      <c r="AP430" s="1">
        <v>54.24611030303029</v>
      </c>
      <c r="AQ430" s="1">
        <v>0.7144567235687365</v>
      </c>
      <c r="AR430" s="1">
        <v>65.6409676394937</v>
      </c>
      <c r="AS430" s="1">
        <f t="shared" si="27"/>
        <v>2.85578109</v>
      </c>
      <c r="AT430" s="1">
        <v>24.01372858022978</v>
      </c>
      <c r="AU430" s="1">
        <v>27.34185384615387</v>
      </c>
      <c r="AV430" s="1">
        <v>6.382864527130882E-4</v>
      </c>
      <c r="AW430" s="1">
        <v>85.65269120412972</v>
      </c>
      <c r="AX430" s="1">
        <v>0.0</v>
      </c>
      <c r="AY430" s="1">
        <v>0.0</v>
      </c>
      <c r="AZ430" s="1">
        <f t="shared" si="28"/>
        <v>1</v>
      </c>
      <c r="BA430" s="1">
        <f t="shared" si="29"/>
        <v>0</v>
      </c>
      <c r="BB430" s="1">
        <f t="shared" si="30"/>
        <v>51607.35617</v>
      </c>
      <c r="BC430" s="1">
        <f t="shared" si="31"/>
        <v>1999.980952</v>
      </c>
      <c r="BD430" s="1">
        <f t="shared" si="32"/>
        <v>1681.184</v>
      </c>
      <c r="BE430" s="1">
        <f t="shared" si="33"/>
        <v>0.8406000057</v>
      </c>
      <c r="BF430" s="1">
        <f t="shared" si="34"/>
        <v>0.160758011</v>
      </c>
      <c r="BG430" s="1">
        <v>6.0</v>
      </c>
      <c r="BH430" s="1">
        <v>0.5</v>
      </c>
      <c r="BI430" s="1" t="s">
        <v>352</v>
      </c>
      <c r="BJ430" s="1">
        <v>2.0</v>
      </c>
      <c r="BK430" s="1" t="b">
        <v>1</v>
      </c>
      <c r="BL430" s="1">
        <v>1.659809688671428E9</v>
      </c>
      <c r="BM430" s="1">
        <v>50.54512857142857</v>
      </c>
      <c r="BN430" s="1">
        <v>51.86236666666665</v>
      </c>
      <c r="BO430" s="1">
        <v>27.31294285714285</v>
      </c>
      <c r="BP430" s="1">
        <v>23.96636666666667</v>
      </c>
      <c r="BQ430" s="1">
        <v>50.11944285714286</v>
      </c>
      <c r="BR430" s="1">
        <v>27.30003809523809</v>
      </c>
      <c r="BS430" s="1">
        <v>500.1263333333333</v>
      </c>
      <c r="BT430" s="1">
        <v>98.79484285714285</v>
      </c>
      <c r="BU430" s="1">
        <v>0.09972386190476192</v>
      </c>
      <c r="BV430" s="1">
        <v>30.97168571428572</v>
      </c>
      <c r="BW430" s="1">
        <v>31.64225714285714</v>
      </c>
      <c r="BX430" s="1">
        <v>999.9000000000002</v>
      </c>
      <c r="BY430" s="1">
        <v>0.0</v>
      </c>
      <c r="BZ430" s="1">
        <v>0.0</v>
      </c>
      <c r="CA430" s="1">
        <v>10010.11333333333</v>
      </c>
      <c r="CB430" s="1">
        <v>0.0</v>
      </c>
      <c r="CC430" s="1">
        <v>226.1557619047619</v>
      </c>
      <c r="CD430" s="1">
        <v>-1.317236619047619</v>
      </c>
      <c r="CE430" s="1">
        <v>51.96442380952382</v>
      </c>
      <c r="CF430" s="1">
        <v>53.13596190476191</v>
      </c>
      <c r="CG430" s="1">
        <v>3.346587142857143</v>
      </c>
      <c r="CH430" s="1">
        <v>51.86236666666665</v>
      </c>
      <c r="CI430" s="1">
        <v>23.96636666666667</v>
      </c>
      <c r="CJ430" s="1">
        <v>2.698377619047619</v>
      </c>
      <c r="CK430" s="1">
        <v>2.367752857142857</v>
      </c>
      <c r="CL430" s="1">
        <v>22.27525238095238</v>
      </c>
      <c r="CM430" s="1">
        <v>20.14488571428571</v>
      </c>
      <c r="CN430" s="1">
        <v>1999.980952380952</v>
      </c>
      <c r="CO430" s="1">
        <v>0.979999</v>
      </c>
      <c r="CP430" s="1">
        <v>0.0200011</v>
      </c>
      <c r="CQ430" s="1">
        <v>0.0</v>
      </c>
      <c r="CR430" s="1">
        <v>2.803238095238096</v>
      </c>
      <c r="CS430" s="1">
        <v>0.0</v>
      </c>
      <c r="CT430" s="1">
        <v>19741.16190476191</v>
      </c>
      <c r="CU430" s="1">
        <v>17412.15238095238</v>
      </c>
      <c r="CV430" s="1">
        <v>44.0</v>
      </c>
      <c r="CW430" s="1">
        <v>45.22900000000001</v>
      </c>
      <c r="CX430" s="1">
        <v>44.065</v>
      </c>
      <c r="CY430" s="1">
        <v>43.437</v>
      </c>
      <c r="CZ430" s="1">
        <v>43.88385714285715</v>
      </c>
      <c r="DA430" s="1">
        <v>1959.980952380952</v>
      </c>
      <c r="DB430" s="1">
        <v>40.0</v>
      </c>
      <c r="DC430" s="1">
        <v>0.0</v>
      </c>
      <c r="DD430" s="1">
        <v>1.6598096967E9</v>
      </c>
      <c r="DE430" s="1">
        <v>0.0</v>
      </c>
      <c r="DF430" s="1">
        <v>1.6598094051E9</v>
      </c>
      <c r="DG430" s="1" t="s">
        <v>1159</v>
      </c>
      <c r="DH430" s="1">
        <v>1.6598094026E9</v>
      </c>
      <c r="DI430" s="1">
        <v>1.6598094051E9</v>
      </c>
      <c r="DJ430" s="1">
        <v>17.0</v>
      </c>
      <c r="DK430" s="1">
        <v>-0.01</v>
      </c>
      <c r="DL430" s="1">
        <v>-0.001</v>
      </c>
      <c r="DM430" s="1">
        <v>1.279</v>
      </c>
      <c r="DN430" s="1">
        <v>0.017</v>
      </c>
      <c r="DO430" s="1">
        <v>400.0</v>
      </c>
      <c r="DP430" s="1">
        <v>24.0</v>
      </c>
      <c r="DQ430" s="1">
        <v>0.2</v>
      </c>
      <c r="DR430" s="1">
        <v>0.03</v>
      </c>
      <c r="DS430" s="1">
        <v>-0.4274003915052162</v>
      </c>
      <c r="DT430" s="1">
        <v>-0.2054573100848125</v>
      </c>
      <c r="DU430" s="1">
        <v>0.05336103012693864</v>
      </c>
      <c r="DV430" s="1">
        <v>0.0</v>
      </c>
      <c r="DW430" s="1">
        <v>-0.9033646195121952</v>
      </c>
      <c r="DX430" s="1">
        <v>-17.90088190243902</v>
      </c>
      <c r="DY430" s="1">
        <v>2.636128771075796</v>
      </c>
      <c r="DZ430" s="1">
        <v>0.0</v>
      </c>
      <c r="EA430" s="1">
        <v>3.359105853658536</v>
      </c>
      <c r="EB430" s="1">
        <v>-0.378580766550514</v>
      </c>
      <c r="EC430" s="1">
        <v>0.03841162031847627</v>
      </c>
      <c r="ED430" s="1">
        <v>0.0</v>
      </c>
      <c r="EE430" s="1">
        <v>1.978019449580128</v>
      </c>
      <c r="EF430" s="1">
        <v>-0.05725152660795181</v>
      </c>
      <c r="EG430" s="1">
        <v>0.004173471651396555</v>
      </c>
      <c r="EH430" s="1">
        <v>0.0</v>
      </c>
      <c r="EI430" s="1">
        <v>0.140996575796902</v>
      </c>
      <c r="EJ430" s="1">
        <v>0.01454994455128901</v>
      </c>
      <c r="EK430" s="1">
        <v>0.001460936645899713</v>
      </c>
      <c r="EL430" s="1">
        <v>1.0</v>
      </c>
      <c r="EM430" s="1">
        <v>1.0</v>
      </c>
      <c r="EN430" s="1">
        <v>6.0</v>
      </c>
      <c r="EO430" s="1" t="s">
        <v>1181</v>
      </c>
      <c r="EP430" s="1">
        <v>2.94001</v>
      </c>
      <c r="EQ430" s="1">
        <v>2.80102</v>
      </c>
      <c r="ER430" s="1">
        <v>0.0139739</v>
      </c>
      <c r="ES430" s="1">
        <v>0.0173162</v>
      </c>
      <c r="ET430" s="1">
        <v>0.116646</v>
      </c>
      <c r="EU430" s="1">
        <v>0.106575</v>
      </c>
      <c r="EV430" s="1">
        <v>20150.3</v>
      </c>
      <c r="EW430" s="1">
        <v>21054.0</v>
      </c>
      <c r="EX430" s="1">
        <v>23782.4</v>
      </c>
      <c r="EY430" s="1">
        <v>24951.9</v>
      </c>
      <c r="EZ430" s="1">
        <v>33634.1</v>
      </c>
      <c r="FA430" s="1">
        <v>35603.8</v>
      </c>
      <c r="FB430" s="1">
        <v>43381.2</v>
      </c>
      <c r="FC430" s="1">
        <v>46134.7</v>
      </c>
      <c r="FD430" s="1">
        <v>1.93397</v>
      </c>
      <c r="FE430" s="1">
        <v>1.76593</v>
      </c>
      <c r="FF430" s="1">
        <v>0.085406</v>
      </c>
      <c r="FG430" s="1">
        <v>0.0</v>
      </c>
      <c r="FH430" s="1">
        <v>30.2287</v>
      </c>
      <c r="FI430" s="1">
        <v>999.9</v>
      </c>
      <c r="FJ430" s="1">
        <v>41.7</v>
      </c>
      <c r="FK430" s="1">
        <v>41.8</v>
      </c>
      <c r="FL430" s="1">
        <v>34.4282</v>
      </c>
      <c r="FM430" s="1">
        <v>63.2342</v>
      </c>
      <c r="FN430" s="1">
        <v>26.0657</v>
      </c>
      <c r="FO430" s="1">
        <v>1.0</v>
      </c>
      <c r="FP430" s="1">
        <v>0.629355</v>
      </c>
      <c r="FQ430" s="1">
        <v>3.00606</v>
      </c>
      <c r="FR430" s="1">
        <v>20.2923</v>
      </c>
      <c r="FS430" s="1">
        <v>5.21025</v>
      </c>
      <c r="FT430" s="1">
        <v>11.9081</v>
      </c>
      <c r="FU430" s="1">
        <v>5.0025</v>
      </c>
      <c r="FV430" s="1">
        <v>3.29008</v>
      </c>
      <c r="FW430" s="1">
        <v>9999.0</v>
      </c>
      <c r="FX430" s="1">
        <v>9999.0</v>
      </c>
      <c r="FY430" s="1">
        <v>9999.0</v>
      </c>
      <c r="FZ430" s="1">
        <v>999.9</v>
      </c>
      <c r="GA430" s="1">
        <v>1.85978</v>
      </c>
      <c r="GB430" s="1">
        <v>1.85486</v>
      </c>
      <c r="GC430" s="1">
        <v>1.85796</v>
      </c>
      <c r="GD430" s="1">
        <v>1.85653</v>
      </c>
      <c r="GE430" s="1">
        <v>1.85517</v>
      </c>
      <c r="GF430" s="1">
        <v>1.85472</v>
      </c>
      <c r="GG430" s="1">
        <v>1.85364</v>
      </c>
      <c r="GH430" s="1">
        <v>1.85657</v>
      </c>
      <c r="GI430" s="1">
        <v>0.0</v>
      </c>
      <c r="GJ430" s="1">
        <v>0.0</v>
      </c>
      <c r="GK430" s="1">
        <v>0.0</v>
      </c>
      <c r="GL430" s="1">
        <v>0.0</v>
      </c>
      <c r="GM430" s="1" t="s">
        <v>355</v>
      </c>
      <c r="GN430" s="1" t="s">
        <v>356</v>
      </c>
      <c r="GO430" s="1" t="s">
        <v>357</v>
      </c>
      <c r="GP430" s="1" t="s">
        <v>357</v>
      </c>
      <c r="GQ430" s="1" t="s">
        <v>357</v>
      </c>
      <c r="GR430" s="1" t="s">
        <v>357</v>
      </c>
      <c r="GS430" s="1">
        <v>0.0</v>
      </c>
      <c r="GT430" s="1">
        <v>100.0</v>
      </c>
      <c r="GU430" s="1">
        <v>100.0</v>
      </c>
      <c r="GV430" s="1">
        <v>0.434</v>
      </c>
      <c r="GW430" s="1">
        <v>0.0128</v>
      </c>
      <c r="GX430" s="1">
        <v>0.2776138228439639</v>
      </c>
      <c r="GY430" s="1">
        <v>0.003023906125278789</v>
      </c>
      <c r="GZ430" s="1">
        <v>-1.398580452151984E-6</v>
      </c>
      <c r="HA430" s="1">
        <v>2.803037836604737E-10</v>
      </c>
      <c r="HB430" s="1">
        <v>-0.07134589513216118</v>
      </c>
      <c r="HC430" s="1">
        <v>0.01030908203215308</v>
      </c>
      <c r="HD430" s="1">
        <v>-3.632110400446653E-4</v>
      </c>
      <c r="HE430" s="1">
        <v>3.612994368919039E-6</v>
      </c>
      <c r="HF430" s="1">
        <v>0.0</v>
      </c>
      <c r="HG430" s="1">
        <v>2134.0</v>
      </c>
      <c r="HH430" s="1">
        <v>3.0</v>
      </c>
      <c r="HI430" s="1">
        <v>46.0</v>
      </c>
      <c r="HJ430" s="1">
        <v>4.9</v>
      </c>
      <c r="HK430" s="1">
        <v>4.9</v>
      </c>
      <c r="HL430" s="1">
        <v>0.345459</v>
      </c>
      <c r="HM430" s="1">
        <v>2.43652</v>
      </c>
      <c r="HN430" s="1">
        <v>1.4978</v>
      </c>
      <c r="HO430" s="1">
        <v>2.30103</v>
      </c>
      <c r="HP430" s="1">
        <v>1.54785</v>
      </c>
      <c r="HQ430" s="1">
        <v>2.36694</v>
      </c>
      <c r="HR430" s="1">
        <v>43.6995</v>
      </c>
      <c r="HS430" s="1">
        <v>15.4016</v>
      </c>
      <c r="HT430" s="1">
        <v>18.0</v>
      </c>
      <c r="HU430" s="1">
        <v>503.177</v>
      </c>
      <c r="HV430" s="1">
        <v>457.891</v>
      </c>
      <c r="HW430" s="1">
        <v>25.998</v>
      </c>
      <c r="HX430" s="1">
        <v>34.7218</v>
      </c>
      <c r="HY430" s="1">
        <v>29.9981</v>
      </c>
      <c r="HZ430" s="1">
        <v>34.6225</v>
      </c>
      <c r="IA430" s="1">
        <v>34.7232</v>
      </c>
      <c r="IB430" s="1">
        <v>6.94328</v>
      </c>
      <c r="IC430" s="1">
        <v>28.0717</v>
      </c>
      <c r="ID430" s="1">
        <v>0.0</v>
      </c>
      <c r="IE430" s="1">
        <v>26.0379</v>
      </c>
      <c r="IF430" s="1">
        <v>100.325</v>
      </c>
      <c r="IG430" s="1">
        <v>24.037</v>
      </c>
      <c r="IH430" s="1">
        <v>100.299</v>
      </c>
      <c r="II430" s="1">
        <v>99.9785</v>
      </c>
      <c r="IJ430" s="1" t="s">
        <v>1161</v>
      </c>
    </row>
    <row r="431" ht="15.75" customHeight="1">
      <c r="A431" s="1">
        <v>415.0</v>
      </c>
      <c r="B431" s="1">
        <v>1.6598096986E9</v>
      </c>
      <c r="C431" s="1">
        <v>13557.09999990463</v>
      </c>
      <c r="D431" s="1" t="s">
        <v>1184</v>
      </c>
      <c r="E431" s="1" t="s">
        <v>1185</v>
      </c>
      <c r="F431" s="1">
        <v>1.0</v>
      </c>
      <c r="G431" s="1" t="s">
        <v>346</v>
      </c>
      <c r="H431" s="1" t="s">
        <v>347</v>
      </c>
      <c r="I431" s="1" t="s">
        <v>348</v>
      </c>
      <c r="J431" s="1" t="s">
        <v>349</v>
      </c>
      <c r="K431" s="1" t="s">
        <v>350</v>
      </c>
      <c r="L431" s="1" t="s">
        <v>1154</v>
      </c>
      <c r="M431" s="1" t="s">
        <v>351</v>
      </c>
      <c r="N431" s="1">
        <v>1.659809689725E9</v>
      </c>
      <c r="O431" s="1">
        <f t="shared" si="1"/>
        <v>0.002880547041</v>
      </c>
      <c r="P431" s="1">
        <f t="shared" si="2"/>
        <v>2.880547041</v>
      </c>
      <c r="Q431" s="1">
        <f t="shared" si="3"/>
        <v>-0.08092730545</v>
      </c>
      <c r="R431" s="1">
        <f t="shared" si="4"/>
        <v>50.75347</v>
      </c>
      <c r="S431" s="1">
        <f t="shared" si="5"/>
        <v>50.01568921</v>
      </c>
      <c r="T431" s="1">
        <f t="shared" si="6"/>
        <v>4.946279722</v>
      </c>
      <c r="U431" s="1">
        <f t="shared" si="7"/>
        <v>5.019242231</v>
      </c>
      <c r="V431" s="1">
        <f t="shared" si="8"/>
        <v>0.1424826342</v>
      </c>
      <c r="W431" s="1">
        <f t="shared" si="9"/>
        <v>2.910024141</v>
      </c>
      <c r="X431" s="1">
        <f t="shared" si="10"/>
        <v>0.1387173506</v>
      </c>
      <c r="Y431" s="1">
        <f t="shared" si="11"/>
        <v>0.08702835215</v>
      </c>
      <c r="Z431" s="1">
        <f t="shared" si="12"/>
        <v>321.5125686</v>
      </c>
      <c r="AA431" s="1">
        <f t="shared" si="13"/>
        <v>32.11979373</v>
      </c>
      <c r="AB431" s="1">
        <f t="shared" si="14"/>
        <v>31.63821</v>
      </c>
      <c r="AC431" s="1">
        <f t="shared" si="15"/>
        <v>4.678168589</v>
      </c>
      <c r="AD431" s="1">
        <f t="shared" si="16"/>
        <v>59.98104454</v>
      </c>
      <c r="AE431" s="1">
        <f t="shared" si="17"/>
        <v>2.701183345</v>
      </c>
      <c r="AF431" s="1">
        <f t="shared" si="18"/>
        <v>4.503394974</v>
      </c>
      <c r="AG431" s="1">
        <f t="shared" si="19"/>
        <v>1.976985244</v>
      </c>
      <c r="AH431" s="1">
        <f t="shared" si="20"/>
        <v>-127.0321245</v>
      </c>
      <c r="AI431" s="1">
        <f t="shared" si="21"/>
        <v>-104.9985722</v>
      </c>
      <c r="AJ431" s="1">
        <f t="shared" si="22"/>
        <v>-8.126802363</v>
      </c>
      <c r="AK431" s="1">
        <f t="shared" si="23"/>
        <v>81.35506956</v>
      </c>
      <c r="AL431" s="1">
        <f t="shared" si="24"/>
        <v>1.62268343</v>
      </c>
      <c r="AM431" s="1">
        <f t="shared" si="25"/>
        <v>2.864190109</v>
      </c>
      <c r="AN431" s="1">
        <f t="shared" si="26"/>
        <v>-0.08092730545</v>
      </c>
      <c r="AO431" s="1">
        <v>61.07790052305648</v>
      </c>
      <c r="AP431" s="1">
        <v>55.73720121212119</v>
      </c>
      <c r="AQ431" s="1">
        <v>1.060807276019073</v>
      </c>
      <c r="AR431" s="1">
        <v>65.6409676394937</v>
      </c>
      <c r="AS431" s="1">
        <f t="shared" si="27"/>
        <v>2.880547041</v>
      </c>
      <c r="AT431" s="1">
        <v>24.0246603872909</v>
      </c>
      <c r="AU431" s="1">
        <v>27.34962747252747</v>
      </c>
      <c r="AV431" s="1">
        <v>0.005424763592271389</v>
      </c>
      <c r="AW431" s="1">
        <v>85.65269120412972</v>
      </c>
      <c r="AX431" s="1">
        <v>0.0</v>
      </c>
      <c r="AY431" s="1">
        <v>0.0</v>
      </c>
      <c r="AZ431" s="1">
        <f t="shared" si="28"/>
        <v>1</v>
      </c>
      <c r="BA431" s="1">
        <f t="shared" si="29"/>
        <v>0</v>
      </c>
      <c r="BB431" s="1">
        <f t="shared" si="30"/>
        <v>51606.00848</v>
      </c>
      <c r="BC431" s="1">
        <f t="shared" si="31"/>
        <v>1999.9785</v>
      </c>
      <c r="BD431" s="1">
        <f t="shared" si="32"/>
        <v>1681.18194</v>
      </c>
      <c r="BE431" s="1">
        <f t="shared" si="33"/>
        <v>0.8406000065</v>
      </c>
      <c r="BF431" s="1">
        <f t="shared" si="34"/>
        <v>0.1607580124</v>
      </c>
      <c r="BG431" s="1">
        <v>6.0</v>
      </c>
      <c r="BH431" s="1">
        <v>0.5</v>
      </c>
      <c r="BI431" s="1" t="s">
        <v>352</v>
      </c>
      <c r="BJ431" s="1">
        <v>2.0</v>
      </c>
      <c r="BK431" s="1" t="b">
        <v>1</v>
      </c>
      <c r="BL431" s="1">
        <v>1.659809689725E9</v>
      </c>
      <c r="BM431" s="1">
        <v>50.75347</v>
      </c>
      <c r="BN431" s="1">
        <v>52.874595</v>
      </c>
      <c r="BO431" s="1">
        <v>27.31377000000001</v>
      </c>
      <c r="BP431" s="1">
        <v>23.971465</v>
      </c>
      <c r="BQ431" s="1">
        <v>50.32719</v>
      </c>
      <c r="BR431" s="1">
        <v>27.300865</v>
      </c>
      <c r="BS431" s="1">
        <v>500.1264</v>
      </c>
      <c r="BT431" s="1">
        <v>98.79488</v>
      </c>
      <c r="BU431" s="1">
        <v>0.09968289000000001</v>
      </c>
      <c r="BV431" s="1">
        <v>30.96894</v>
      </c>
      <c r="BW431" s="1">
        <v>31.63821</v>
      </c>
      <c r="BX431" s="1">
        <v>999.9000000000002</v>
      </c>
      <c r="BY431" s="1">
        <v>0.0</v>
      </c>
      <c r="BZ431" s="1">
        <v>0.0</v>
      </c>
      <c r="CA431" s="1">
        <v>10009.7425</v>
      </c>
      <c r="CB431" s="1">
        <v>0.0</v>
      </c>
      <c r="CC431" s="1">
        <v>226.0952</v>
      </c>
      <c r="CD431" s="1">
        <v>-2.12112015</v>
      </c>
      <c r="CE431" s="1">
        <v>52.178675</v>
      </c>
      <c r="CF431" s="1">
        <v>54.173385</v>
      </c>
      <c r="CG431" s="1">
        <v>3.342321</v>
      </c>
      <c r="CH431" s="1">
        <v>52.874595</v>
      </c>
      <c r="CI431" s="1">
        <v>23.971465</v>
      </c>
      <c r="CJ431" s="1">
        <v>2.6984605</v>
      </c>
      <c r="CK431" s="1">
        <v>2.368257</v>
      </c>
      <c r="CL431" s="1">
        <v>22.275755</v>
      </c>
      <c r="CM431" s="1">
        <v>20.14832000000001</v>
      </c>
      <c r="CN431" s="1">
        <v>1999.9785</v>
      </c>
      <c r="CO431" s="1">
        <v>0.979999</v>
      </c>
      <c r="CP431" s="1">
        <v>0.0200011</v>
      </c>
      <c r="CQ431" s="1">
        <v>0.0</v>
      </c>
      <c r="CR431" s="1">
        <v>2.76185</v>
      </c>
      <c r="CS431" s="1">
        <v>0.0</v>
      </c>
      <c r="CT431" s="1">
        <v>19739.225</v>
      </c>
      <c r="CU431" s="1">
        <v>17412.13</v>
      </c>
      <c r="CV431" s="1">
        <v>44.0</v>
      </c>
      <c r="CW431" s="1">
        <v>45.2248</v>
      </c>
      <c r="CX431" s="1">
        <v>44.06515</v>
      </c>
      <c r="CY431" s="1">
        <v>43.437</v>
      </c>
      <c r="CZ431" s="1">
        <v>43.8812</v>
      </c>
      <c r="DA431" s="1">
        <v>1959.9785</v>
      </c>
      <c r="DB431" s="1">
        <v>40.0</v>
      </c>
      <c r="DC431" s="1">
        <v>0.0</v>
      </c>
      <c r="DD431" s="1">
        <v>1.6598096985E9</v>
      </c>
      <c r="DE431" s="1">
        <v>0.0</v>
      </c>
      <c r="DF431" s="1">
        <v>1.6598094051E9</v>
      </c>
      <c r="DG431" s="1" t="s">
        <v>1159</v>
      </c>
      <c r="DH431" s="1">
        <v>1.6598094026E9</v>
      </c>
      <c r="DI431" s="1">
        <v>1.6598094051E9</v>
      </c>
      <c r="DJ431" s="1">
        <v>17.0</v>
      </c>
      <c r="DK431" s="1">
        <v>-0.01</v>
      </c>
      <c r="DL431" s="1">
        <v>-0.001</v>
      </c>
      <c r="DM431" s="1">
        <v>1.279</v>
      </c>
      <c r="DN431" s="1">
        <v>0.017</v>
      </c>
      <c r="DO431" s="1">
        <v>400.0</v>
      </c>
      <c r="DP431" s="1">
        <v>24.0</v>
      </c>
      <c r="DQ431" s="1">
        <v>0.2</v>
      </c>
      <c r="DR431" s="1">
        <v>0.03</v>
      </c>
      <c r="DS431" s="1">
        <v>-0.4021017634423507</v>
      </c>
      <c r="DT431" s="1">
        <v>0.2786559535571329</v>
      </c>
      <c r="DU431" s="1">
        <v>0.09017039130923471</v>
      </c>
      <c r="DV431" s="1">
        <v>0.0</v>
      </c>
      <c r="DW431" s="1">
        <v>-1.913834935</v>
      </c>
      <c r="DX431" s="1">
        <v>-31.89728629868668</v>
      </c>
      <c r="DY431" s="1">
        <v>4.085563715493591</v>
      </c>
      <c r="DZ431" s="1">
        <v>0.0</v>
      </c>
      <c r="EA431" s="1">
        <v>3.349575</v>
      </c>
      <c r="EB431" s="1">
        <v>-0.3462864540337738</v>
      </c>
      <c r="EC431" s="1">
        <v>0.03495645491178993</v>
      </c>
      <c r="ED431" s="1">
        <v>0.0</v>
      </c>
      <c r="EE431" s="1">
        <v>1.976746708514432</v>
      </c>
      <c r="EF431" s="1">
        <v>-0.06034937604390518</v>
      </c>
      <c r="EG431" s="1">
        <v>0.004542828664306993</v>
      </c>
      <c r="EH431" s="1">
        <v>0.0</v>
      </c>
      <c r="EI431" s="1">
        <v>0.1410273778611356</v>
      </c>
      <c r="EJ431" s="1">
        <v>0.01616592637203717</v>
      </c>
      <c r="EK431" s="1">
        <v>0.001425764088019226</v>
      </c>
      <c r="EL431" s="1">
        <v>1.0</v>
      </c>
      <c r="EM431" s="1">
        <v>1.0</v>
      </c>
      <c r="EN431" s="1">
        <v>6.0</v>
      </c>
      <c r="EO431" s="1" t="s">
        <v>1181</v>
      </c>
      <c r="EP431" s="1">
        <v>2.94009</v>
      </c>
      <c r="EQ431" s="1">
        <v>2.80097</v>
      </c>
      <c r="ER431" s="1">
        <v>0.0143858</v>
      </c>
      <c r="ES431" s="1">
        <v>0.0183841</v>
      </c>
      <c r="ET431" s="1">
        <v>0.116667</v>
      </c>
      <c r="EU431" s="1">
        <v>0.106577</v>
      </c>
      <c r="EV431" s="1">
        <v>20142.1</v>
      </c>
      <c r="EW431" s="1">
        <v>21031.4</v>
      </c>
      <c r="EX431" s="1">
        <v>23782.6</v>
      </c>
      <c r="EY431" s="1">
        <v>24952.2</v>
      </c>
      <c r="EZ431" s="1">
        <v>33633.7</v>
      </c>
      <c r="FA431" s="1">
        <v>35604.1</v>
      </c>
      <c r="FB431" s="1">
        <v>43381.6</v>
      </c>
      <c r="FC431" s="1">
        <v>46135.2</v>
      </c>
      <c r="FD431" s="1">
        <v>1.93405</v>
      </c>
      <c r="FE431" s="1">
        <v>1.7659</v>
      </c>
      <c r="FF431" s="1">
        <v>0.0853576</v>
      </c>
      <c r="FG431" s="1">
        <v>0.0</v>
      </c>
      <c r="FH431" s="1">
        <v>30.227</v>
      </c>
      <c r="FI431" s="1">
        <v>999.9</v>
      </c>
      <c r="FJ431" s="1">
        <v>41.7</v>
      </c>
      <c r="FK431" s="1">
        <v>41.8</v>
      </c>
      <c r="FL431" s="1">
        <v>34.4332</v>
      </c>
      <c r="FM431" s="1">
        <v>63.5242</v>
      </c>
      <c r="FN431" s="1">
        <v>26.6226</v>
      </c>
      <c r="FO431" s="1">
        <v>1.0</v>
      </c>
      <c r="FP431" s="1">
        <v>0.629052</v>
      </c>
      <c r="FQ431" s="1">
        <v>3.00059</v>
      </c>
      <c r="FR431" s="1">
        <v>20.2924</v>
      </c>
      <c r="FS431" s="1">
        <v>5.20995</v>
      </c>
      <c r="FT431" s="1">
        <v>11.9081</v>
      </c>
      <c r="FU431" s="1">
        <v>5.00255</v>
      </c>
      <c r="FV431" s="1">
        <v>3.29018</v>
      </c>
      <c r="FW431" s="1">
        <v>9999.0</v>
      </c>
      <c r="FX431" s="1">
        <v>9999.0</v>
      </c>
      <c r="FY431" s="1">
        <v>9999.0</v>
      </c>
      <c r="FZ431" s="1">
        <v>999.9</v>
      </c>
      <c r="GA431" s="1">
        <v>1.85978</v>
      </c>
      <c r="GB431" s="1">
        <v>1.85486</v>
      </c>
      <c r="GC431" s="1">
        <v>1.85796</v>
      </c>
      <c r="GD431" s="1">
        <v>1.85653</v>
      </c>
      <c r="GE431" s="1">
        <v>1.85517</v>
      </c>
      <c r="GF431" s="1">
        <v>1.85472</v>
      </c>
      <c r="GG431" s="1">
        <v>1.85364</v>
      </c>
      <c r="GH431" s="1">
        <v>1.85657</v>
      </c>
      <c r="GI431" s="1">
        <v>0.0</v>
      </c>
      <c r="GJ431" s="1">
        <v>0.0</v>
      </c>
      <c r="GK431" s="1">
        <v>0.0</v>
      </c>
      <c r="GL431" s="1">
        <v>0.0</v>
      </c>
      <c r="GM431" s="1" t="s">
        <v>355</v>
      </c>
      <c r="GN431" s="1" t="s">
        <v>356</v>
      </c>
      <c r="GO431" s="1" t="s">
        <v>357</v>
      </c>
      <c r="GP431" s="1" t="s">
        <v>357</v>
      </c>
      <c r="GQ431" s="1" t="s">
        <v>357</v>
      </c>
      <c r="GR431" s="1" t="s">
        <v>357</v>
      </c>
      <c r="GS431" s="1">
        <v>0.0</v>
      </c>
      <c r="GT431" s="1">
        <v>100.0</v>
      </c>
      <c r="GU431" s="1">
        <v>100.0</v>
      </c>
      <c r="GV431" s="1">
        <v>0.439</v>
      </c>
      <c r="GW431" s="1">
        <v>0.0128</v>
      </c>
      <c r="GX431" s="1">
        <v>0.2776138228439639</v>
      </c>
      <c r="GY431" s="1">
        <v>0.003023906125278789</v>
      </c>
      <c r="GZ431" s="1">
        <v>-1.398580452151984E-6</v>
      </c>
      <c r="HA431" s="1">
        <v>2.803037836604737E-10</v>
      </c>
      <c r="HB431" s="1">
        <v>-0.07134589513216118</v>
      </c>
      <c r="HC431" s="1">
        <v>0.01030908203215308</v>
      </c>
      <c r="HD431" s="1">
        <v>-3.632110400446653E-4</v>
      </c>
      <c r="HE431" s="1">
        <v>3.612994368919039E-6</v>
      </c>
      <c r="HF431" s="1">
        <v>0.0</v>
      </c>
      <c r="HG431" s="1">
        <v>2134.0</v>
      </c>
      <c r="HH431" s="1">
        <v>3.0</v>
      </c>
      <c r="HI431" s="1">
        <v>46.0</v>
      </c>
      <c r="HJ431" s="1">
        <v>4.9</v>
      </c>
      <c r="HK431" s="1">
        <v>4.9</v>
      </c>
      <c r="HL431" s="1">
        <v>0.352783</v>
      </c>
      <c r="HM431" s="1">
        <v>2.43652</v>
      </c>
      <c r="HN431" s="1">
        <v>1.4978</v>
      </c>
      <c r="HO431" s="1">
        <v>2.30225</v>
      </c>
      <c r="HP431" s="1">
        <v>1.54785</v>
      </c>
      <c r="HQ431" s="1">
        <v>2.25952</v>
      </c>
      <c r="HR431" s="1">
        <v>43.6995</v>
      </c>
      <c r="HS431" s="1">
        <v>15.3929</v>
      </c>
      <c r="HT431" s="1">
        <v>18.0</v>
      </c>
      <c r="HU431" s="1">
        <v>503.209</v>
      </c>
      <c r="HV431" s="1">
        <v>457.861</v>
      </c>
      <c r="HW431" s="1">
        <v>26.0063</v>
      </c>
      <c r="HX431" s="1">
        <v>34.7198</v>
      </c>
      <c r="HY431" s="1">
        <v>29.9981</v>
      </c>
      <c r="HZ431" s="1">
        <v>34.6204</v>
      </c>
      <c r="IA431" s="1">
        <v>34.7211</v>
      </c>
      <c r="IB431" s="1">
        <v>7.10365</v>
      </c>
      <c r="IC431" s="1">
        <v>28.0717</v>
      </c>
      <c r="ID431" s="1">
        <v>0.0</v>
      </c>
      <c r="IE431" s="1">
        <v>26.0701</v>
      </c>
      <c r="IF431" s="1">
        <v>110.368</v>
      </c>
      <c r="IG431" s="1">
        <v>24.037</v>
      </c>
      <c r="IH431" s="1">
        <v>100.3</v>
      </c>
      <c r="II431" s="1">
        <v>99.9797</v>
      </c>
      <c r="IJ431" s="1" t="s">
        <v>1161</v>
      </c>
    </row>
    <row r="432" ht="15.75" customHeight="1">
      <c r="A432" s="1">
        <v>416.0</v>
      </c>
      <c r="B432" s="1">
        <v>1.6598096996E9</v>
      </c>
      <c r="C432" s="1">
        <v>13558.09999990463</v>
      </c>
      <c r="D432" s="1" t="s">
        <v>1186</v>
      </c>
      <c r="E432" s="1" t="s">
        <v>1187</v>
      </c>
      <c r="F432" s="1">
        <v>1.0</v>
      </c>
      <c r="G432" s="1" t="s">
        <v>346</v>
      </c>
      <c r="H432" s="1" t="s">
        <v>347</v>
      </c>
      <c r="I432" s="1" t="s">
        <v>348</v>
      </c>
      <c r="J432" s="1" t="s">
        <v>349</v>
      </c>
      <c r="K432" s="1" t="s">
        <v>350</v>
      </c>
      <c r="L432" s="1" t="s">
        <v>1154</v>
      </c>
      <c r="M432" s="1" t="s">
        <v>351</v>
      </c>
      <c r="N432" s="1">
        <v>1.659809690836842E9</v>
      </c>
      <c r="O432" s="1">
        <f t="shared" si="1"/>
        <v>0.002894742028</v>
      </c>
      <c r="P432" s="1">
        <f t="shared" si="2"/>
        <v>2.894742028</v>
      </c>
      <c r="Q432" s="1">
        <f t="shared" si="3"/>
        <v>0.01686488865</v>
      </c>
      <c r="R432" s="1">
        <f t="shared" si="4"/>
        <v>51.07774737</v>
      </c>
      <c r="S432" s="1">
        <f t="shared" si="5"/>
        <v>49.22610671</v>
      </c>
      <c r="T432" s="1">
        <f t="shared" si="6"/>
        <v>4.8681967</v>
      </c>
      <c r="U432" s="1">
        <f t="shared" si="7"/>
        <v>5.051313984</v>
      </c>
      <c r="V432" s="1">
        <f t="shared" si="8"/>
        <v>0.1432937416</v>
      </c>
      <c r="W432" s="1">
        <f t="shared" si="9"/>
        <v>2.910116253</v>
      </c>
      <c r="X432" s="1">
        <f t="shared" si="10"/>
        <v>0.1394862009</v>
      </c>
      <c r="Y432" s="1">
        <f t="shared" si="11"/>
        <v>0.0875125411</v>
      </c>
      <c r="Z432" s="1">
        <f t="shared" si="12"/>
        <v>321.512304</v>
      </c>
      <c r="AA432" s="1">
        <f t="shared" si="13"/>
        <v>32.11342145</v>
      </c>
      <c r="AB432" s="1">
        <f t="shared" si="14"/>
        <v>31.63444211</v>
      </c>
      <c r="AC432" s="1">
        <f t="shared" si="15"/>
        <v>4.677168343</v>
      </c>
      <c r="AD432" s="1">
        <f t="shared" si="16"/>
        <v>59.99447679</v>
      </c>
      <c r="AE432" s="1">
        <f t="shared" si="17"/>
        <v>2.701382307</v>
      </c>
      <c r="AF432" s="1">
        <f t="shared" si="18"/>
        <v>4.502718335</v>
      </c>
      <c r="AG432" s="1">
        <f t="shared" si="19"/>
        <v>1.975786036</v>
      </c>
      <c r="AH432" s="1">
        <f t="shared" si="20"/>
        <v>-127.6581234</v>
      </c>
      <c r="AI432" s="1">
        <f t="shared" si="21"/>
        <v>-104.8241144</v>
      </c>
      <c r="AJ432" s="1">
        <f t="shared" si="22"/>
        <v>-8.112786588</v>
      </c>
      <c r="AK432" s="1">
        <f t="shared" si="23"/>
        <v>80.91727958</v>
      </c>
      <c r="AL432" s="1">
        <f t="shared" si="24"/>
        <v>2.4686841</v>
      </c>
      <c r="AM432" s="1">
        <f t="shared" si="25"/>
        <v>2.860852077</v>
      </c>
      <c r="AN432" s="1">
        <f t="shared" si="26"/>
        <v>0.01686488865</v>
      </c>
      <c r="AO432" s="1">
        <v>64.88822401813212</v>
      </c>
      <c r="AP432" s="1">
        <v>57.57350484848485</v>
      </c>
      <c r="AQ432" s="1">
        <v>1.42226228126645</v>
      </c>
      <c r="AR432" s="1">
        <v>65.6409676394937</v>
      </c>
      <c r="AS432" s="1">
        <f t="shared" si="27"/>
        <v>2.894742028</v>
      </c>
      <c r="AT432" s="1">
        <v>24.02901911323458</v>
      </c>
      <c r="AU432" s="1">
        <v>27.35626373626375</v>
      </c>
      <c r="AV432" s="1">
        <v>0.007561999490700929</v>
      </c>
      <c r="AW432" s="1">
        <v>85.65269120412972</v>
      </c>
      <c r="AX432" s="1">
        <v>0.0</v>
      </c>
      <c r="AY432" s="1">
        <v>0.0</v>
      </c>
      <c r="AZ432" s="1">
        <f t="shared" si="28"/>
        <v>1</v>
      </c>
      <c r="BA432" s="1">
        <f t="shared" si="29"/>
        <v>0</v>
      </c>
      <c r="BB432" s="1">
        <f t="shared" si="30"/>
        <v>51609.06567</v>
      </c>
      <c r="BC432" s="1">
        <f t="shared" si="31"/>
        <v>1999.976842</v>
      </c>
      <c r="BD432" s="1">
        <f t="shared" si="32"/>
        <v>1681.180547</v>
      </c>
      <c r="BE432" s="1">
        <f t="shared" si="33"/>
        <v>0.8406000069</v>
      </c>
      <c r="BF432" s="1">
        <f t="shared" si="34"/>
        <v>0.1607580134</v>
      </c>
      <c r="BG432" s="1">
        <v>6.0</v>
      </c>
      <c r="BH432" s="1">
        <v>0.5</v>
      </c>
      <c r="BI432" s="1" t="s">
        <v>352</v>
      </c>
      <c r="BJ432" s="1">
        <v>2.0</v>
      </c>
      <c r="BK432" s="1" t="b">
        <v>1</v>
      </c>
      <c r="BL432" s="1">
        <v>1.659809690836842E9</v>
      </c>
      <c r="BM432" s="1">
        <v>51.07774736842105</v>
      </c>
      <c r="BN432" s="1">
        <v>54.21476315789474</v>
      </c>
      <c r="BO432" s="1">
        <v>27.31576842105263</v>
      </c>
      <c r="BP432" s="1">
        <v>23.97732631578948</v>
      </c>
      <c r="BQ432" s="1">
        <v>50.65053157894737</v>
      </c>
      <c r="BR432" s="1">
        <v>27.30286315789474</v>
      </c>
      <c r="BS432" s="1">
        <v>500.1205263157895</v>
      </c>
      <c r="BT432" s="1">
        <v>98.79497368421052</v>
      </c>
      <c r="BU432" s="1">
        <v>0.09963784736842107</v>
      </c>
      <c r="BV432" s="1">
        <v>30.9663052631579</v>
      </c>
      <c r="BW432" s="1">
        <v>31.63444210526316</v>
      </c>
      <c r="BX432" s="1">
        <v>999.9000000000001</v>
      </c>
      <c r="BY432" s="1">
        <v>0.0</v>
      </c>
      <c r="BZ432" s="1">
        <v>0.0</v>
      </c>
      <c r="CA432" s="1">
        <v>10010.26052631579</v>
      </c>
      <c r="CB432" s="1">
        <v>0.0</v>
      </c>
      <c r="CC432" s="1">
        <v>226.0426315789474</v>
      </c>
      <c r="CD432" s="1">
        <v>-3.137008526315789</v>
      </c>
      <c r="CE432" s="1">
        <v>52.51217894736842</v>
      </c>
      <c r="CF432" s="1">
        <v>55.54686315789473</v>
      </c>
      <c r="CG432" s="1">
        <v>3.338451578947368</v>
      </c>
      <c r="CH432" s="1">
        <v>54.21476315789474</v>
      </c>
      <c r="CI432" s="1">
        <v>23.97732631578948</v>
      </c>
      <c r="CJ432" s="1">
        <v>2.69866</v>
      </c>
      <c r="CK432" s="1">
        <v>2.368838421052632</v>
      </c>
      <c r="CL432" s="1">
        <v>22.27696842105263</v>
      </c>
      <c r="CM432" s="1">
        <v>20.15228421052632</v>
      </c>
      <c r="CN432" s="1">
        <v>1999.976842105263</v>
      </c>
      <c r="CO432" s="1">
        <v>0.979999</v>
      </c>
      <c r="CP432" s="1">
        <v>0.0200011</v>
      </c>
      <c r="CQ432" s="1">
        <v>0.0</v>
      </c>
      <c r="CR432" s="1">
        <v>2.723263157894737</v>
      </c>
      <c r="CS432" s="1">
        <v>0.0</v>
      </c>
      <c r="CT432" s="1">
        <v>19736.97368421052</v>
      </c>
      <c r="CU432" s="1">
        <v>17412.11578947368</v>
      </c>
      <c r="CV432" s="1">
        <v>44.0</v>
      </c>
      <c r="CW432" s="1">
        <v>45.22015789473685</v>
      </c>
      <c r="CX432" s="1">
        <v>44.06531578947369</v>
      </c>
      <c r="CY432" s="1">
        <v>43.437</v>
      </c>
      <c r="CZ432" s="1">
        <v>43.87826315789474</v>
      </c>
      <c r="DA432" s="1">
        <v>1959.976842105263</v>
      </c>
      <c r="DB432" s="1">
        <v>40.0</v>
      </c>
      <c r="DC432" s="1">
        <v>0.0</v>
      </c>
      <c r="DD432" s="1">
        <v>1.6598096991E9</v>
      </c>
      <c r="DE432" s="1">
        <v>0.0</v>
      </c>
      <c r="DF432" s="1">
        <v>1.6598094051E9</v>
      </c>
      <c r="DG432" s="1" t="s">
        <v>1159</v>
      </c>
      <c r="DH432" s="1">
        <v>1.6598094026E9</v>
      </c>
      <c r="DI432" s="1">
        <v>1.6598094051E9</v>
      </c>
      <c r="DJ432" s="1">
        <v>17.0</v>
      </c>
      <c r="DK432" s="1">
        <v>-0.01</v>
      </c>
      <c r="DL432" s="1">
        <v>-0.001</v>
      </c>
      <c r="DM432" s="1">
        <v>1.279</v>
      </c>
      <c r="DN432" s="1">
        <v>0.017</v>
      </c>
      <c r="DO432" s="1">
        <v>400.0</v>
      </c>
      <c r="DP432" s="1">
        <v>24.0</v>
      </c>
      <c r="DQ432" s="1">
        <v>0.2</v>
      </c>
      <c r="DR432" s="1">
        <v>0.03</v>
      </c>
      <c r="DS432" s="1">
        <v>-0.3884145869134983</v>
      </c>
      <c r="DT432" s="1">
        <v>0.4799668764574286</v>
      </c>
      <c r="DU432" s="1">
        <v>0.1073564116102309</v>
      </c>
      <c r="DV432" s="1">
        <v>0.0</v>
      </c>
      <c r="DW432" s="1">
        <v>-2.730736085</v>
      </c>
      <c r="DX432" s="1">
        <v>-41.87895357523453</v>
      </c>
      <c r="DY432" s="1">
        <v>5.074604056835038</v>
      </c>
      <c r="DZ432" s="1">
        <v>0.0</v>
      </c>
      <c r="EA432" s="1">
        <v>3.345085249999999</v>
      </c>
      <c r="EB432" s="1">
        <v>-0.3144654033771147</v>
      </c>
      <c r="EC432" s="1">
        <v>0.03261310695008222</v>
      </c>
      <c r="ED432" s="1">
        <v>0.0</v>
      </c>
      <c r="EE432" s="1">
        <v>1.975929125955646</v>
      </c>
      <c r="EF432" s="1">
        <v>-0.06072316239641674</v>
      </c>
      <c r="EG432" s="1">
        <v>0.00443145276024034</v>
      </c>
      <c r="EH432" s="1">
        <v>0.0</v>
      </c>
      <c r="EI432" s="1">
        <v>0.1411713241635654</v>
      </c>
      <c r="EJ432" s="1">
        <v>0.01772333665956733</v>
      </c>
      <c r="EK432" s="1">
        <v>0.001469684664550112</v>
      </c>
      <c r="EL432" s="1">
        <v>1.0</v>
      </c>
      <c r="EM432" s="1">
        <v>1.0</v>
      </c>
      <c r="EN432" s="1">
        <v>6.0</v>
      </c>
      <c r="EO432" s="1" t="s">
        <v>1181</v>
      </c>
      <c r="EP432" s="1">
        <v>2.94004</v>
      </c>
      <c r="EQ432" s="1">
        <v>2.80088</v>
      </c>
      <c r="ER432" s="1">
        <v>0.0148919</v>
      </c>
      <c r="ES432" s="1">
        <v>0.0194952</v>
      </c>
      <c r="ET432" s="1">
        <v>0.116682</v>
      </c>
      <c r="EU432" s="1">
        <v>0.106578</v>
      </c>
      <c r="EV432" s="1">
        <v>20131.9</v>
      </c>
      <c r="EW432" s="1">
        <v>21007.8</v>
      </c>
      <c r="EX432" s="1">
        <v>23782.8</v>
      </c>
      <c r="EY432" s="1">
        <v>24952.4</v>
      </c>
      <c r="EZ432" s="1">
        <v>33633.3</v>
      </c>
      <c r="FA432" s="1">
        <v>35604.3</v>
      </c>
      <c r="FB432" s="1">
        <v>43381.9</v>
      </c>
      <c r="FC432" s="1">
        <v>46135.4</v>
      </c>
      <c r="FD432" s="1">
        <v>1.93415</v>
      </c>
      <c r="FE432" s="1">
        <v>1.7659</v>
      </c>
      <c r="FF432" s="1">
        <v>0.085175</v>
      </c>
      <c r="FG432" s="1">
        <v>0.0</v>
      </c>
      <c r="FH432" s="1">
        <v>30.226</v>
      </c>
      <c r="FI432" s="1">
        <v>999.9</v>
      </c>
      <c r="FJ432" s="1">
        <v>41.7</v>
      </c>
      <c r="FK432" s="1">
        <v>41.8</v>
      </c>
      <c r="FL432" s="1">
        <v>34.4317</v>
      </c>
      <c r="FM432" s="1">
        <v>62.9142</v>
      </c>
      <c r="FN432" s="1">
        <v>26.3542</v>
      </c>
      <c r="FO432" s="1">
        <v>1.0</v>
      </c>
      <c r="FP432" s="1">
        <v>0.628786</v>
      </c>
      <c r="FQ432" s="1">
        <v>2.96413</v>
      </c>
      <c r="FR432" s="1">
        <v>20.2931</v>
      </c>
      <c r="FS432" s="1">
        <v>5.2098</v>
      </c>
      <c r="FT432" s="1">
        <v>11.9081</v>
      </c>
      <c r="FU432" s="1">
        <v>5.0025</v>
      </c>
      <c r="FV432" s="1">
        <v>3.29018</v>
      </c>
      <c r="FW432" s="1">
        <v>9999.0</v>
      </c>
      <c r="FX432" s="1">
        <v>9999.0</v>
      </c>
      <c r="FY432" s="1">
        <v>9999.0</v>
      </c>
      <c r="FZ432" s="1">
        <v>999.9</v>
      </c>
      <c r="GA432" s="1">
        <v>1.85977</v>
      </c>
      <c r="GB432" s="1">
        <v>1.85485</v>
      </c>
      <c r="GC432" s="1">
        <v>1.85794</v>
      </c>
      <c r="GD432" s="1">
        <v>1.85652</v>
      </c>
      <c r="GE432" s="1">
        <v>1.85517</v>
      </c>
      <c r="GF432" s="1">
        <v>1.85471</v>
      </c>
      <c r="GG432" s="1">
        <v>1.85364</v>
      </c>
      <c r="GH432" s="1">
        <v>1.85656</v>
      </c>
      <c r="GI432" s="1">
        <v>0.0</v>
      </c>
      <c r="GJ432" s="1">
        <v>0.0</v>
      </c>
      <c r="GK432" s="1">
        <v>0.0</v>
      </c>
      <c r="GL432" s="1">
        <v>0.0</v>
      </c>
      <c r="GM432" s="1" t="s">
        <v>355</v>
      </c>
      <c r="GN432" s="1" t="s">
        <v>356</v>
      </c>
      <c r="GO432" s="1" t="s">
        <v>357</v>
      </c>
      <c r="GP432" s="1" t="s">
        <v>357</v>
      </c>
      <c r="GQ432" s="1" t="s">
        <v>357</v>
      </c>
      <c r="GR432" s="1" t="s">
        <v>357</v>
      </c>
      <c r="GS432" s="1">
        <v>0.0</v>
      </c>
      <c r="GT432" s="1">
        <v>100.0</v>
      </c>
      <c r="GU432" s="1">
        <v>100.0</v>
      </c>
      <c r="GV432" s="1">
        <v>0.444</v>
      </c>
      <c r="GW432" s="1">
        <v>0.0129</v>
      </c>
      <c r="GX432" s="1">
        <v>0.2776138228439639</v>
      </c>
      <c r="GY432" s="1">
        <v>0.003023906125278789</v>
      </c>
      <c r="GZ432" s="1">
        <v>-1.398580452151984E-6</v>
      </c>
      <c r="HA432" s="1">
        <v>2.803037836604737E-10</v>
      </c>
      <c r="HB432" s="1">
        <v>-0.07134589513216118</v>
      </c>
      <c r="HC432" s="1">
        <v>0.01030908203215308</v>
      </c>
      <c r="HD432" s="1">
        <v>-3.632110400446653E-4</v>
      </c>
      <c r="HE432" s="1">
        <v>3.612994368919039E-6</v>
      </c>
      <c r="HF432" s="1">
        <v>0.0</v>
      </c>
      <c r="HG432" s="1">
        <v>2134.0</v>
      </c>
      <c r="HH432" s="1">
        <v>3.0</v>
      </c>
      <c r="HI432" s="1">
        <v>46.0</v>
      </c>
      <c r="HJ432" s="1">
        <v>5.0</v>
      </c>
      <c r="HK432" s="1">
        <v>4.9</v>
      </c>
      <c r="HL432" s="1">
        <v>0.366211</v>
      </c>
      <c r="HM432" s="1">
        <v>2.40967</v>
      </c>
      <c r="HN432" s="1">
        <v>1.4978</v>
      </c>
      <c r="HO432" s="1">
        <v>2.30225</v>
      </c>
      <c r="HP432" s="1">
        <v>1.54785</v>
      </c>
      <c r="HQ432" s="1">
        <v>2.40112</v>
      </c>
      <c r="HR432" s="1">
        <v>43.6995</v>
      </c>
      <c r="HS432" s="1">
        <v>15.4016</v>
      </c>
      <c r="HT432" s="1">
        <v>18.0</v>
      </c>
      <c r="HU432" s="1">
        <v>503.263</v>
      </c>
      <c r="HV432" s="1">
        <v>457.854</v>
      </c>
      <c r="HW432" s="1">
        <v>26.0152</v>
      </c>
      <c r="HX432" s="1">
        <v>34.7187</v>
      </c>
      <c r="HY432" s="1">
        <v>29.9983</v>
      </c>
      <c r="HZ432" s="1">
        <v>34.6193</v>
      </c>
      <c r="IA432" s="1">
        <v>34.72</v>
      </c>
      <c r="IB432" s="1">
        <v>7.38245</v>
      </c>
      <c r="IC432" s="1">
        <v>28.0717</v>
      </c>
      <c r="ID432" s="1">
        <v>0.0</v>
      </c>
      <c r="IE432" s="1">
        <v>26.0701</v>
      </c>
      <c r="IF432" s="1">
        <v>110.368</v>
      </c>
      <c r="IG432" s="1">
        <v>24.037</v>
      </c>
      <c r="IH432" s="1">
        <v>100.301</v>
      </c>
      <c r="II432" s="1">
        <v>99.9803</v>
      </c>
      <c r="IJ432" s="1" t="s">
        <v>1161</v>
      </c>
    </row>
    <row r="433" ht="15.75" customHeight="1">
      <c r="A433" s="1">
        <v>417.0</v>
      </c>
      <c r="B433" s="1">
        <v>1.6598097006E9</v>
      </c>
      <c r="C433" s="1">
        <v>13559.09999990463</v>
      </c>
      <c r="D433" s="1" t="s">
        <v>1188</v>
      </c>
      <c r="E433" s="1" t="s">
        <v>1189</v>
      </c>
      <c r="F433" s="1">
        <v>1.0</v>
      </c>
      <c r="G433" s="1" t="s">
        <v>346</v>
      </c>
      <c r="H433" s="1" t="s">
        <v>347</v>
      </c>
      <c r="I433" s="1" t="s">
        <v>348</v>
      </c>
      <c r="J433" s="1" t="s">
        <v>349</v>
      </c>
      <c r="K433" s="1" t="s">
        <v>350</v>
      </c>
      <c r="L433" s="1" t="s">
        <v>1154</v>
      </c>
      <c r="M433" s="1" t="s">
        <v>351</v>
      </c>
      <c r="N433" s="1">
        <v>1.659809692016666E9</v>
      </c>
      <c r="O433" s="1">
        <f t="shared" si="1"/>
        <v>0.002905039729</v>
      </c>
      <c r="P433" s="1">
        <f t="shared" si="2"/>
        <v>2.905039729</v>
      </c>
      <c r="Q433" s="1">
        <f t="shared" si="3"/>
        <v>0.08980936944</v>
      </c>
      <c r="R433" s="1">
        <f t="shared" si="4"/>
        <v>51.55651667</v>
      </c>
      <c r="S433" s="1">
        <f t="shared" si="5"/>
        <v>48.87472078</v>
      </c>
      <c r="T433" s="1">
        <f t="shared" si="6"/>
        <v>4.833449418</v>
      </c>
      <c r="U433" s="1">
        <f t="shared" si="7"/>
        <v>5.098664739</v>
      </c>
      <c r="V433" s="1">
        <f t="shared" si="8"/>
        <v>0.1439170864</v>
      </c>
      <c r="W433" s="1">
        <f t="shared" si="9"/>
        <v>2.909799216</v>
      </c>
      <c r="X433" s="1">
        <f t="shared" si="10"/>
        <v>0.1400764188</v>
      </c>
      <c r="Y433" s="1">
        <f t="shared" si="11"/>
        <v>0.08788429347</v>
      </c>
      <c r="Z433" s="1">
        <f t="shared" si="12"/>
        <v>321.5116553</v>
      </c>
      <c r="AA433" s="1">
        <f t="shared" si="13"/>
        <v>32.10828181</v>
      </c>
      <c r="AB433" s="1">
        <f t="shared" si="14"/>
        <v>31.6306</v>
      </c>
      <c r="AC433" s="1">
        <f t="shared" si="15"/>
        <v>4.676148588</v>
      </c>
      <c r="AD433" s="1">
        <f t="shared" si="16"/>
        <v>60.00986841</v>
      </c>
      <c r="AE433" s="1">
        <f t="shared" si="17"/>
        <v>2.701679885</v>
      </c>
      <c r="AF433" s="1">
        <f t="shared" si="18"/>
        <v>4.502059338</v>
      </c>
      <c r="AG433" s="1">
        <f t="shared" si="19"/>
        <v>1.974468703</v>
      </c>
      <c r="AH433" s="1">
        <f t="shared" si="20"/>
        <v>-128.112252</v>
      </c>
      <c r="AI433" s="1">
        <f t="shared" si="21"/>
        <v>-104.6125667</v>
      </c>
      <c r="AJ433" s="1">
        <f t="shared" si="22"/>
        <v>-8.097040324</v>
      </c>
      <c r="AK433" s="1">
        <f t="shared" si="23"/>
        <v>80.6897963</v>
      </c>
      <c r="AL433" s="1">
        <f t="shared" si="24"/>
        <v>3.51418232</v>
      </c>
      <c r="AM433" s="1">
        <f t="shared" si="25"/>
        <v>2.857666012</v>
      </c>
      <c r="AN433" s="1">
        <f t="shared" si="26"/>
        <v>0.08980936944</v>
      </c>
      <c r="AO433" s="1">
        <v>68.99730933649704</v>
      </c>
      <c r="AP433" s="1">
        <v>59.75009575757576</v>
      </c>
      <c r="AQ433" s="1">
        <v>1.781579743849086</v>
      </c>
      <c r="AR433" s="1">
        <v>65.6409676394937</v>
      </c>
      <c r="AS433" s="1">
        <f t="shared" si="27"/>
        <v>2.905039729</v>
      </c>
      <c r="AT433" s="1">
        <v>24.0309325092786</v>
      </c>
      <c r="AU433" s="1">
        <v>27.36083516483519</v>
      </c>
      <c r="AV433" s="1">
        <v>0.008958388284217434</v>
      </c>
      <c r="AW433" s="1">
        <v>85.65269120412972</v>
      </c>
      <c r="AX433" s="1">
        <v>0.0</v>
      </c>
      <c r="AY433" s="1">
        <v>0.0</v>
      </c>
      <c r="AZ433" s="1">
        <f t="shared" si="28"/>
        <v>1</v>
      </c>
      <c r="BA433" s="1">
        <f t="shared" si="29"/>
        <v>0</v>
      </c>
      <c r="BB433" s="1">
        <f t="shared" si="30"/>
        <v>51600.52754</v>
      </c>
      <c r="BC433" s="1">
        <f t="shared" si="31"/>
        <v>1999.972778</v>
      </c>
      <c r="BD433" s="1">
        <f t="shared" si="32"/>
        <v>1681.177133</v>
      </c>
      <c r="BE433" s="1">
        <f t="shared" si="33"/>
        <v>0.8406000082</v>
      </c>
      <c r="BF433" s="1">
        <f t="shared" si="34"/>
        <v>0.1607580158</v>
      </c>
      <c r="BG433" s="1">
        <v>6.0</v>
      </c>
      <c r="BH433" s="1">
        <v>0.5</v>
      </c>
      <c r="BI433" s="1" t="s">
        <v>352</v>
      </c>
      <c r="BJ433" s="1">
        <v>2.0</v>
      </c>
      <c r="BK433" s="1" t="b">
        <v>1</v>
      </c>
      <c r="BL433" s="1">
        <v>1.659809692016666E9</v>
      </c>
      <c r="BM433" s="1">
        <v>51.55651666666667</v>
      </c>
      <c r="BN433" s="1">
        <v>55.94927777777778</v>
      </c>
      <c r="BO433" s="1">
        <v>27.31876111111111</v>
      </c>
      <c r="BP433" s="1">
        <v>23.98404444444445</v>
      </c>
      <c r="BQ433" s="1">
        <v>51.12792777777778</v>
      </c>
      <c r="BR433" s="1">
        <v>27.30585555555555</v>
      </c>
      <c r="BS433" s="1">
        <v>500.1201111111111</v>
      </c>
      <c r="BT433" s="1">
        <v>98.79506111111112</v>
      </c>
      <c r="BU433" s="1">
        <v>0.09960961111111113</v>
      </c>
      <c r="BV433" s="1">
        <v>30.96373888888889</v>
      </c>
      <c r="BW433" s="1">
        <v>31.6306</v>
      </c>
      <c r="BX433" s="1">
        <v>999.9000000000001</v>
      </c>
      <c r="BY433" s="1">
        <v>0.0</v>
      </c>
      <c r="BZ433" s="1">
        <v>0.0</v>
      </c>
      <c r="CA433" s="1">
        <v>10008.43611111111</v>
      </c>
      <c r="CB433" s="1">
        <v>0.0</v>
      </c>
      <c r="CC433" s="1">
        <v>225.9980555555555</v>
      </c>
      <c r="CD433" s="1">
        <v>-4.392757388888889</v>
      </c>
      <c r="CE433" s="1">
        <v>53.00457222222222</v>
      </c>
      <c r="CF433" s="1">
        <v>57.32444444444444</v>
      </c>
      <c r="CG433" s="1">
        <v>3.334721111111111</v>
      </c>
      <c r="CH433" s="1">
        <v>55.94927777777778</v>
      </c>
      <c r="CI433" s="1">
        <v>23.98404444444445</v>
      </c>
      <c r="CJ433" s="1">
        <v>2.698957777777778</v>
      </c>
      <c r="CK433" s="1">
        <v>2.369504444444444</v>
      </c>
      <c r="CL433" s="1">
        <v>22.27877777777778</v>
      </c>
      <c r="CM433" s="1">
        <v>20.15682777777778</v>
      </c>
      <c r="CN433" s="1">
        <v>1999.972777777778</v>
      </c>
      <c r="CO433" s="1">
        <v>0.979999</v>
      </c>
      <c r="CP433" s="1">
        <v>0.0200011</v>
      </c>
      <c r="CQ433" s="1">
        <v>0.0</v>
      </c>
      <c r="CR433" s="1">
        <v>2.695555555555555</v>
      </c>
      <c r="CS433" s="1">
        <v>0.0</v>
      </c>
      <c r="CT433" s="1">
        <v>19734.35</v>
      </c>
      <c r="CU433" s="1">
        <v>17412.07777777778</v>
      </c>
      <c r="CV433" s="1">
        <v>43.9965</v>
      </c>
      <c r="CW433" s="1">
        <v>45.2185</v>
      </c>
      <c r="CX433" s="1">
        <v>44.0655</v>
      </c>
      <c r="CY433" s="1">
        <v>43.437</v>
      </c>
      <c r="CZ433" s="1">
        <v>43.87844444444445</v>
      </c>
      <c r="DA433" s="1">
        <v>1959.972777777778</v>
      </c>
      <c r="DB433" s="1">
        <v>40.0</v>
      </c>
      <c r="DC433" s="1">
        <v>0.0</v>
      </c>
      <c r="DD433" s="1">
        <v>1.6598097003E9</v>
      </c>
      <c r="DE433" s="1">
        <v>0.0</v>
      </c>
      <c r="DF433" s="1">
        <v>1.6598094051E9</v>
      </c>
      <c r="DG433" s="1" t="s">
        <v>1159</v>
      </c>
      <c r="DH433" s="1">
        <v>1.6598094026E9</v>
      </c>
      <c r="DI433" s="1">
        <v>1.6598094051E9</v>
      </c>
      <c r="DJ433" s="1">
        <v>17.0</v>
      </c>
      <c r="DK433" s="1">
        <v>-0.01</v>
      </c>
      <c r="DL433" s="1">
        <v>-0.001</v>
      </c>
      <c r="DM433" s="1">
        <v>1.279</v>
      </c>
      <c r="DN433" s="1">
        <v>0.017</v>
      </c>
      <c r="DO433" s="1">
        <v>400.0</v>
      </c>
      <c r="DP433" s="1">
        <v>24.0</v>
      </c>
      <c r="DQ433" s="1">
        <v>0.2</v>
      </c>
      <c r="DR433" s="1">
        <v>0.03</v>
      </c>
      <c r="DS433" s="1">
        <v>-0.3884145869134983</v>
      </c>
      <c r="DT433" s="1">
        <v>0.4799668764574286</v>
      </c>
      <c r="DU433" s="1">
        <v>0.1073564116102309</v>
      </c>
      <c r="DV433" s="1">
        <v>0.0</v>
      </c>
      <c r="DW433" s="1">
        <v>-2.730736085</v>
      </c>
      <c r="DX433" s="1">
        <v>-41.87895357523453</v>
      </c>
      <c r="DY433" s="1">
        <v>5.074604056835038</v>
      </c>
      <c r="DZ433" s="1">
        <v>0.0</v>
      </c>
      <c r="EA433" s="1">
        <v>3.345085249999999</v>
      </c>
      <c r="EB433" s="1">
        <v>-0.3144654033771147</v>
      </c>
      <c r="EC433" s="1">
        <v>0.03261310695008222</v>
      </c>
      <c r="ED433" s="1">
        <v>0.0</v>
      </c>
      <c r="EE433" s="1">
        <v>1.975929125955646</v>
      </c>
      <c r="EF433" s="1">
        <v>-0.06072316239641674</v>
      </c>
      <c r="EG433" s="1">
        <v>0.00443145276024034</v>
      </c>
      <c r="EH433" s="1">
        <v>0.0</v>
      </c>
      <c r="EI433" s="1">
        <v>0.1411713241635654</v>
      </c>
      <c r="EJ433" s="1">
        <v>0.01772333665956733</v>
      </c>
      <c r="EK433" s="1">
        <v>0.001469684664550112</v>
      </c>
      <c r="EL433" s="1">
        <v>1.0</v>
      </c>
      <c r="EM433" s="1">
        <v>1.0</v>
      </c>
      <c r="EN433" s="1">
        <v>6.0</v>
      </c>
      <c r="EO433" s="1" t="s">
        <v>1181</v>
      </c>
      <c r="EP433" s="1">
        <v>2.94017</v>
      </c>
      <c r="EQ433" s="1">
        <v>2.80086</v>
      </c>
      <c r="ER433" s="1">
        <v>0.0154752</v>
      </c>
      <c r="ES433" s="1">
        <v>0.0206384</v>
      </c>
      <c r="ET433" s="1">
        <v>0.116701</v>
      </c>
      <c r="EU433" s="1">
        <v>0.106577</v>
      </c>
      <c r="EV433" s="1">
        <v>20120.1</v>
      </c>
      <c r="EW433" s="1">
        <v>20983.5</v>
      </c>
      <c r="EX433" s="1">
        <v>23782.9</v>
      </c>
      <c r="EY433" s="1">
        <v>24952.5</v>
      </c>
      <c r="EZ433" s="1">
        <v>33632.9</v>
      </c>
      <c r="FA433" s="1">
        <v>35604.5</v>
      </c>
      <c r="FB433" s="1">
        <v>43382.3</v>
      </c>
      <c r="FC433" s="1">
        <v>46135.6</v>
      </c>
      <c r="FD433" s="1">
        <v>1.93432</v>
      </c>
      <c r="FE433" s="1">
        <v>1.76588</v>
      </c>
      <c r="FF433" s="1">
        <v>0.0855699</v>
      </c>
      <c r="FG433" s="1">
        <v>0.0</v>
      </c>
      <c r="FH433" s="1">
        <v>30.2245</v>
      </c>
      <c r="FI433" s="1">
        <v>999.9</v>
      </c>
      <c r="FJ433" s="1">
        <v>41.7</v>
      </c>
      <c r="FK433" s="1">
        <v>41.8</v>
      </c>
      <c r="FL433" s="1">
        <v>34.4356</v>
      </c>
      <c r="FM433" s="1">
        <v>63.6542</v>
      </c>
      <c r="FN433" s="1">
        <v>25.8494</v>
      </c>
      <c r="FO433" s="1">
        <v>1.0</v>
      </c>
      <c r="FP433" s="1">
        <v>0.628521</v>
      </c>
      <c r="FQ433" s="1">
        <v>2.93812</v>
      </c>
      <c r="FR433" s="1">
        <v>20.2936</v>
      </c>
      <c r="FS433" s="1">
        <v>5.20995</v>
      </c>
      <c r="FT433" s="1">
        <v>11.9081</v>
      </c>
      <c r="FU433" s="1">
        <v>5.00265</v>
      </c>
      <c r="FV433" s="1">
        <v>3.2902</v>
      </c>
      <c r="FW433" s="1">
        <v>9999.0</v>
      </c>
      <c r="FX433" s="1">
        <v>9999.0</v>
      </c>
      <c r="FY433" s="1">
        <v>9999.0</v>
      </c>
      <c r="FZ433" s="1">
        <v>999.9</v>
      </c>
      <c r="GA433" s="1">
        <v>1.85976</v>
      </c>
      <c r="GB433" s="1">
        <v>1.85485</v>
      </c>
      <c r="GC433" s="1">
        <v>1.85793</v>
      </c>
      <c r="GD433" s="1">
        <v>1.85652</v>
      </c>
      <c r="GE433" s="1">
        <v>1.85516</v>
      </c>
      <c r="GF433" s="1">
        <v>1.85471</v>
      </c>
      <c r="GG433" s="1">
        <v>1.85364</v>
      </c>
      <c r="GH433" s="1">
        <v>1.85654</v>
      </c>
      <c r="GI433" s="1">
        <v>0.0</v>
      </c>
      <c r="GJ433" s="1">
        <v>0.0</v>
      </c>
      <c r="GK433" s="1">
        <v>0.0</v>
      </c>
      <c r="GL433" s="1">
        <v>0.0</v>
      </c>
      <c r="GM433" s="1" t="s">
        <v>355</v>
      </c>
      <c r="GN433" s="1" t="s">
        <v>356</v>
      </c>
      <c r="GO433" s="1" t="s">
        <v>357</v>
      </c>
      <c r="GP433" s="1" t="s">
        <v>357</v>
      </c>
      <c r="GQ433" s="1" t="s">
        <v>357</v>
      </c>
      <c r="GR433" s="1" t="s">
        <v>357</v>
      </c>
      <c r="GS433" s="1">
        <v>0.0</v>
      </c>
      <c r="GT433" s="1">
        <v>100.0</v>
      </c>
      <c r="GU433" s="1">
        <v>100.0</v>
      </c>
      <c r="GV433" s="1">
        <v>0.451</v>
      </c>
      <c r="GW433" s="1">
        <v>0.0129</v>
      </c>
      <c r="GX433" s="1">
        <v>0.2776138228439639</v>
      </c>
      <c r="GY433" s="1">
        <v>0.003023906125278789</v>
      </c>
      <c r="GZ433" s="1">
        <v>-1.398580452151984E-6</v>
      </c>
      <c r="HA433" s="1">
        <v>2.803037836604737E-10</v>
      </c>
      <c r="HB433" s="1">
        <v>-0.07134589513216118</v>
      </c>
      <c r="HC433" s="1">
        <v>0.01030908203215308</v>
      </c>
      <c r="HD433" s="1">
        <v>-3.632110400446653E-4</v>
      </c>
      <c r="HE433" s="1">
        <v>3.612994368919039E-6</v>
      </c>
      <c r="HF433" s="1">
        <v>0.0</v>
      </c>
      <c r="HG433" s="1">
        <v>2134.0</v>
      </c>
      <c r="HH433" s="1">
        <v>3.0</v>
      </c>
      <c r="HI433" s="1">
        <v>46.0</v>
      </c>
      <c r="HJ433" s="1">
        <v>5.0</v>
      </c>
      <c r="HK433" s="1">
        <v>4.9</v>
      </c>
      <c r="HL433" s="1">
        <v>0.374756</v>
      </c>
      <c r="HM433" s="1">
        <v>2.40723</v>
      </c>
      <c r="HN433" s="1">
        <v>1.4978</v>
      </c>
      <c r="HO433" s="1">
        <v>2.30225</v>
      </c>
      <c r="HP433" s="1">
        <v>1.54785</v>
      </c>
      <c r="HQ433" s="1">
        <v>2.45605</v>
      </c>
      <c r="HR433" s="1">
        <v>43.6995</v>
      </c>
      <c r="HS433" s="1">
        <v>15.4104</v>
      </c>
      <c r="HT433" s="1">
        <v>18.0</v>
      </c>
      <c r="HU433" s="1">
        <v>503.357</v>
      </c>
      <c r="HV433" s="1">
        <v>457.825</v>
      </c>
      <c r="HW433" s="1">
        <v>26.0228</v>
      </c>
      <c r="HX433" s="1">
        <v>34.7168</v>
      </c>
      <c r="HY433" s="1">
        <v>29.9984</v>
      </c>
      <c r="HZ433" s="1">
        <v>34.6175</v>
      </c>
      <c r="IA433" s="1">
        <v>34.7182</v>
      </c>
      <c r="IB433" s="1">
        <v>7.54704</v>
      </c>
      <c r="IC433" s="1">
        <v>28.0717</v>
      </c>
      <c r="ID433" s="1">
        <v>0.0</v>
      </c>
      <c r="IE433" s="1">
        <v>26.0701</v>
      </c>
      <c r="IF433" s="1">
        <v>120.388</v>
      </c>
      <c r="IG433" s="1">
        <v>24.037</v>
      </c>
      <c r="IH433" s="1">
        <v>100.301</v>
      </c>
      <c r="II433" s="1">
        <v>99.9806</v>
      </c>
      <c r="IJ433" s="1" t="s">
        <v>1161</v>
      </c>
    </row>
    <row r="434" ht="15.75" customHeight="1">
      <c r="A434" s="1">
        <v>418.0</v>
      </c>
      <c r="B434" s="1">
        <v>1.6598097016E9</v>
      </c>
      <c r="C434" s="1">
        <v>13560.09999990463</v>
      </c>
      <c r="D434" s="1" t="s">
        <v>1190</v>
      </c>
      <c r="E434" s="1" t="s">
        <v>1191</v>
      </c>
      <c r="F434" s="1">
        <v>1.0</v>
      </c>
      <c r="G434" s="1" t="s">
        <v>346</v>
      </c>
      <c r="H434" s="1" t="s">
        <v>347</v>
      </c>
      <c r="I434" s="1" t="s">
        <v>348</v>
      </c>
      <c r="J434" s="1" t="s">
        <v>349</v>
      </c>
      <c r="K434" s="1" t="s">
        <v>350</v>
      </c>
      <c r="L434" s="1" t="s">
        <v>1154</v>
      </c>
      <c r="M434" s="1" t="s">
        <v>351</v>
      </c>
      <c r="N434" s="1">
        <v>1.65980969327647E9</v>
      </c>
      <c r="O434" s="1">
        <f t="shared" si="1"/>
        <v>0.002906003326</v>
      </c>
      <c r="P434" s="1">
        <f t="shared" si="2"/>
        <v>2.906003326</v>
      </c>
      <c r="Q434" s="1">
        <f t="shared" si="3"/>
        <v>0.1620721357</v>
      </c>
      <c r="R434" s="1">
        <f t="shared" si="4"/>
        <v>52.2347</v>
      </c>
      <c r="S434" s="1">
        <f t="shared" si="5"/>
        <v>48.72488148</v>
      </c>
      <c r="T434" s="1">
        <f t="shared" si="6"/>
        <v>4.818624519</v>
      </c>
      <c r="U434" s="1">
        <f t="shared" si="7"/>
        <v>5.165726391</v>
      </c>
      <c r="V434" s="1">
        <f t="shared" si="8"/>
        <v>0.1440647253</v>
      </c>
      <c r="W434" s="1">
        <f t="shared" si="9"/>
        <v>2.909583177</v>
      </c>
      <c r="X434" s="1">
        <f t="shared" si="10"/>
        <v>0.1402160096</v>
      </c>
      <c r="Y434" s="1">
        <f t="shared" si="11"/>
        <v>0.08797223377</v>
      </c>
      <c r="Z434" s="1">
        <f t="shared" si="12"/>
        <v>321.5113998</v>
      </c>
      <c r="AA434" s="1">
        <f t="shared" si="13"/>
        <v>32.10570016</v>
      </c>
      <c r="AB434" s="1">
        <f t="shared" si="14"/>
        <v>31.62722353</v>
      </c>
      <c r="AC434" s="1">
        <f t="shared" si="15"/>
        <v>4.67525258</v>
      </c>
      <c r="AD434" s="1">
        <f t="shared" si="16"/>
        <v>60.02729441</v>
      </c>
      <c r="AE434" s="1">
        <f t="shared" si="17"/>
        <v>2.702093065</v>
      </c>
      <c r="AF434" s="1">
        <f t="shared" si="18"/>
        <v>4.501440706</v>
      </c>
      <c r="AG434" s="1">
        <f t="shared" si="19"/>
        <v>1.973159514</v>
      </c>
      <c r="AH434" s="1">
        <f t="shared" si="20"/>
        <v>-128.1547467</v>
      </c>
      <c r="AI434" s="1">
        <f t="shared" si="21"/>
        <v>-104.4531157</v>
      </c>
      <c r="AJ434" s="1">
        <f t="shared" si="22"/>
        <v>-8.085068442</v>
      </c>
      <c r="AK434" s="1">
        <f t="shared" si="23"/>
        <v>80.818469</v>
      </c>
      <c r="AL434" s="1">
        <f t="shared" si="24"/>
        <v>4.785707173</v>
      </c>
      <c r="AM434" s="1">
        <f t="shared" si="25"/>
        <v>2.854633943</v>
      </c>
      <c r="AN434" s="1">
        <f t="shared" si="26"/>
        <v>0.1620721357</v>
      </c>
      <c r="AO434" s="1">
        <v>73.35250045554652</v>
      </c>
      <c r="AP434" s="1">
        <v>62.25002181818181</v>
      </c>
      <c r="AQ434" s="1">
        <v>2.125977721111385</v>
      </c>
      <c r="AR434" s="1">
        <v>65.6409676394937</v>
      </c>
      <c r="AS434" s="1">
        <f t="shared" si="27"/>
        <v>2.906003326</v>
      </c>
      <c r="AT434" s="1">
        <v>24.03240205570854</v>
      </c>
      <c r="AU434" s="1">
        <v>27.36688681318683</v>
      </c>
      <c r="AV434" s="1">
        <v>0.00844387148968936</v>
      </c>
      <c r="AW434" s="1">
        <v>85.65269120412972</v>
      </c>
      <c r="AX434" s="1">
        <v>0.0</v>
      </c>
      <c r="AY434" s="1">
        <v>0.0</v>
      </c>
      <c r="AZ434" s="1">
        <f t="shared" si="28"/>
        <v>1</v>
      </c>
      <c r="BA434" s="1">
        <f t="shared" si="29"/>
        <v>0</v>
      </c>
      <c r="BB434" s="1">
        <f t="shared" si="30"/>
        <v>51594.81845</v>
      </c>
      <c r="BC434" s="1">
        <f t="shared" si="31"/>
        <v>1999.971176</v>
      </c>
      <c r="BD434" s="1">
        <f t="shared" si="32"/>
        <v>1681.175788</v>
      </c>
      <c r="BE434" s="1">
        <f t="shared" si="33"/>
        <v>0.8406000086</v>
      </c>
      <c r="BF434" s="1">
        <f t="shared" si="34"/>
        <v>0.1607580167</v>
      </c>
      <c r="BG434" s="1">
        <v>6.0</v>
      </c>
      <c r="BH434" s="1">
        <v>0.5</v>
      </c>
      <c r="BI434" s="1" t="s">
        <v>352</v>
      </c>
      <c r="BJ434" s="1">
        <v>2.0</v>
      </c>
      <c r="BK434" s="1" t="b">
        <v>1</v>
      </c>
      <c r="BL434" s="1">
        <v>1.65980969327647E9</v>
      </c>
      <c r="BM434" s="1">
        <v>52.2347</v>
      </c>
      <c r="BN434" s="1">
        <v>58.15512352941177</v>
      </c>
      <c r="BO434" s="1">
        <v>27.32297647058823</v>
      </c>
      <c r="BP434" s="1">
        <v>23.99177647058823</v>
      </c>
      <c r="BQ434" s="1">
        <v>51.80416470588236</v>
      </c>
      <c r="BR434" s="1">
        <v>27.31007647058824</v>
      </c>
      <c r="BS434" s="1">
        <v>500.114705882353</v>
      </c>
      <c r="BT434" s="1">
        <v>98.79496470588235</v>
      </c>
      <c r="BU434" s="1">
        <v>0.09957074705882353</v>
      </c>
      <c r="BV434" s="1">
        <v>30.9613294117647</v>
      </c>
      <c r="BW434" s="1">
        <v>31.62722352941177</v>
      </c>
      <c r="BX434" s="1">
        <v>999.9</v>
      </c>
      <c r="BY434" s="1">
        <v>0.0</v>
      </c>
      <c r="BZ434" s="1">
        <v>0.0</v>
      </c>
      <c r="CA434" s="1">
        <v>10007.20882352941</v>
      </c>
      <c r="CB434" s="1">
        <v>0.0</v>
      </c>
      <c r="CC434" s="1">
        <v>225.96</v>
      </c>
      <c r="CD434" s="1">
        <v>-5.92041388235294</v>
      </c>
      <c r="CE434" s="1">
        <v>53.70206470588235</v>
      </c>
      <c r="CF434" s="1">
        <v>59.58501176470588</v>
      </c>
      <c r="CG434" s="1">
        <v>3.331201176470588</v>
      </c>
      <c r="CH434" s="1">
        <v>58.15512352941177</v>
      </c>
      <c r="CI434" s="1">
        <v>23.99177647058823</v>
      </c>
      <c r="CJ434" s="1">
        <v>2.699371764705882</v>
      </c>
      <c r="CK434" s="1">
        <v>2.370265882352941</v>
      </c>
      <c r="CL434" s="1">
        <v>22.28129411764706</v>
      </c>
      <c r="CM434" s="1">
        <v>20.16202352941177</v>
      </c>
      <c r="CN434" s="1">
        <v>1999.971176470588</v>
      </c>
      <c r="CO434" s="1">
        <v>0.9799990000000001</v>
      </c>
      <c r="CP434" s="1">
        <v>0.0200011</v>
      </c>
      <c r="CQ434" s="1">
        <v>0.0</v>
      </c>
      <c r="CR434" s="1">
        <v>2.772235294117647</v>
      </c>
      <c r="CS434" s="1">
        <v>0.0</v>
      </c>
      <c r="CT434" s="1">
        <v>19731.29411764706</v>
      </c>
      <c r="CU434" s="1">
        <v>17412.06470588236</v>
      </c>
      <c r="CV434" s="1">
        <v>43.99258823529412</v>
      </c>
      <c r="CW434" s="1">
        <v>45.21664705882353</v>
      </c>
      <c r="CX434" s="1">
        <v>44.06570588235294</v>
      </c>
      <c r="CY434" s="1">
        <v>43.437</v>
      </c>
      <c r="CZ434" s="1">
        <v>43.87864705882353</v>
      </c>
      <c r="DA434" s="1">
        <v>1959.971176470588</v>
      </c>
      <c r="DB434" s="1">
        <v>40.0</v>
      </c>
      <c r="DC434" s="1">
        <v>0.0</v>
      </c>
      <c r="DD434" s="1">
        <v>1.6598097009E9</v>
      </c>
      <c r="DE434" s="1">
        <v>0.0</v>
      </c>
      <c r="DF434" s="1">
        <v>1.6598094051E9</v>
      </c>
      <c r="DG434" s="1" t="s">
        <v>1159</v>
      </c>
      <c r="DH434" s="1">
        <v>1.6598094026E9</v>
      </c>
      <c r="DI434" s="1">
        <v>1.6598094051E9</v>
      </c>
      <c r="DJ434" s="1">
        <v>17.0</v>
      </c>
      <c r="DK434" s="1">
        <v>-0.01</v>
      </c>
      <c r="DL434" s="1">
        <v>-0.001</v>
      </c>
      <c r="DM434" s="1">
        <v>1.279</v>
      </c>
      <c r="DN434" s="1">
        <v>0.017</v>
      </c>
      <c r="DO434" s="1">
        <v>400.0</v>
      </c>
      <c r="DP434" s="1">
        <v>24.0</v>
      </c>
      <c r="DQ434" s="1">
        <v>0.2</v>
      </c>
      <c r="DR434" s="1">
        <v>0.03</v>
      </c>
      <c r="DS434" s="1">
        <v>-0.3290492183632148</v>
      </c>
      <c r="DT434" s="1">
        <v>1.573070353908536</v>
      </c>
      <c r="DU434" s="1">
        <v>0.1784617998628746</v>
      </c>
      <c r="DV434" s="1">
        <v>0.0</v>
      </c>
      <c r="DW434" s="1">
        <v>-4.069229497560976</v>
      </c>
      <c r="DX434" s="1">
        <v>-55.52990062996516</v>
      </c>
      <c r="DY434" s="1">
        <v>6.49934765107534</v>
      </c>
      <c r="DZ434" s="1">
        <v>0.0</v>
      </c>
      <c r="EA434" s="1">
        <v>3.341044146341464</v>
      </c>
      <c r="EB434" s="1">
        <v>-0.2628827874564476</v>
      </c>
      <c r="EC434" s="1">
        <v>0.0298713200387367</v>
      </c>
      <c r="ED434" s="1">
        <v>0.0</v>
      </c>
      <c r="EE434" s="1">
        <v>1.973686466198318</v>
      </c>
      <c r="EF434" s="1">
        <v>-0.0646517852599828</v>
      </c>
      <c r="EG434" s="1">
        <v>0.004731224259330233</v>
      </c>
      <c r="EH434" s="1">
        <v>0.0</v>
      </c>
      <c r="EI434" s="1">
        <v>0.1418582764234556</v>
      </c>
      <c r="EJ434" s="1">
        <v>0.01832044281288261</v>
      </c>
      <c r="EK434" s="1">
        <v>0.001506399994202288</v>
      </c>
      <c r="EL434" s="1">
        <v>1.0</v>
      </c>
      <c r="EM434" s="1">
        <v>1.0</v>
      </c>
      <c r="EN434" s="1">
        <v>6.0</v>
      </c>
      <c r="EO434" s="1" t="s">
        <v>1181</v>
      </c>
      <c r="EP434" s="1">
        <v>2.94011</v>
      </c>
      <c r="EQ434" s="1">
        <v>2.80087</v>
      </c>
      <c r="ER434" s="1">
        <v>0.0161394</v>
      </c>
      <c r="ES434" s="1">
        <v>0.0217835</v>
      </c>
      <c r="ET434" s="1">
        <v>0.116718</v>
      </c>
      <c r="EU434" s="1">
        <v>0.106576</v>
      </c>
      <c r="EV434" s="1">
        <v>20106.7</v>
      </c>
      <c r="EW434" s="1">
        <v>20959.1</v>
      </c>
      <c r="EX434" s="1">
        <v>23783.1</v>
      </c>
      <c r="EY434" s="1">
        <v>24952.6</v>
      </c>
      <c r="EZ434" s="1">
        <v>33632.5</v>
      </c>
      <c r="FA434" s="1">
        <v>35604.8</v>
      </c>
      <c r="FB434" s="1">
        <v>43382.5</v>
      </c>
      <c r="FC434" s="1">
        <v>46135.8</v>
      </c>
      <c r="FD434" s="1">
        <v>1.93432</v>
      </c>
      <c r="FE434" s="1">
        <v>1.76597</v>
      </c>
      <c r="FF434" s="1">
        <v>0.0854507</v>
      </c>
      <c r="FG434" s="1">
        <v>0.0</v>
      </c>
      <c r="FH434" s="1">
        <v>30.2238</v>
      </c>
      <c r="FI434" s="1">
        <v>999.9</v>
      </c>
      <c r="FJ434" s="1">
        <v>41.7</v>
      </c>
      <c r="FK434" s="1">
        <v>41.7</v>
      </c>
      <c r="FL434" s="1">
        <v>34.2504</v>
      </c>
      <c r="FM434" s="1">
        <v>63.4042</v>
      </c>
      <c r="FN434" s="1">
        <v>25.9655</v>
      </c>
      <c r="FO434" s="1">
        <v>1.0</v>
      </c>
      <c r="FP434" s="1">
        <v>0.62811</v>
      </c>
      <c r="FQ434" s="1">
        <v>2.91167</v>
      </c>
      <c r="FR434" s="1">
        <v>20.2942</v>
      </c>
      <c r="FS434" s="1">
        <v>5.2098</v>
      </c>
      <c r="FT434" s="1">
        <v>11.9081</v>
      </c>
      <c r="FU434" s="1">
        <v>5.00245</v>
      </c>
      <c r="FV434" s="1">
        <v>3.29015</v>
      </c>
      <c r="FW434" s="1">
        <v>9999.0</v>
      </c>
      <c r="FX434" s="1">
        <v>9999.0</v>
      </c>
      <c r="FY434" s="1">
        <v>9999.0</v>
      </c>
      <c r="FZ434" s="1">
        <v>999.9</v>
      </c>
      <c r="GA434" s="1">
        <v>1.85976</v>
      </c>
      <c r="GB434" s="1">
        <v>1.85485</v>
      </c>
      <c r="GC434" s="1">
        <v>1.85793</v>
      </c>
      <c r="GD434" s="1">
        <v>1.85651</v>
      </c>
      <c r="GE434" s="1">
        <v>1.85516</v>
      </c>
      <c r="GF434" s="1">
        <v>1.85471</v>
      </c>
      <c r="GG434" s="1">
        <v>1.85364</v>
      </c>
      <c r="GH434" s="1">
        <v>1.85654</v>
      </c>
      <c r="GI434" s="1">
        <v>0.0</v>
      </c>
      <c r="GJ434" s="1">
        <v>0.0</v>
      </c>
      <c r="GK434" s="1">
        <v>0.0</v>
      </c>
      <c r="GL434" s="1">
        <v>0.0</v>
      </c>
      <c r="GM434" s="1" t="s">
        <v>355</v>
      </c>
      <c r="GN434" s="1" t="s">
        <v>356</v>
      </c>
      <c r="GO434" s="1" t="s">
        <v>357</v>
      </c>
      <c r="GP434" s="1" t="s">
        <v>357</v>
      </c>
      <c r="GQ434" s="1" t="s">
        <v>357</v>
      </c>
      <c r="GR434" s="1" t="s">
        <v>357</v>
      </c>
      <c r="GS434" s="1">
        <v>0.0</v>
      </c>
      <c r="GT434" s="1">
        <v>100.0</v>
      </c>
      <c r="GU434" s="1">
        <v>100.0</v>
      </c>
      <c r="GV434" s="1">
        <v>0.458</v>
      </c>
      <c r="GW434" s="1">
        <v>0.0129</v>
      </c>
      <c r="GX434" s="1">
        <v>0.2776138228439639</v>
      </c>
      <c r="GY434" s="1">
        <v>0.003023906125278789</v>
      </c>
      <c r="GZ434" s="1">
        <v>-1.398580452151984E-6</v>
      </c>
      <c r="HA434" s="1">
        <v>2.803037836604737E-10</v>
      </c>
      <c r="HB434" s="1">
        <v>-0.07134589513216118</v>
      </c>
      <c r="HC434" s="1">
        <v>0.01030908203215308</v>
      </c>
      <c r="HD434" s="1">
        <v>-3.632110400446653E-4</v>
      </c>
      <c r="HE434" s="1">
        <v>3.612994368919039E-6</v>
      </c>
      <c r="HF434" s="1">
        <v>0.0</v>
      </c>
      <c r="HG434" s="1">
        <v>2134.0</v>
      </c>
      <c r="HH434" s="1">
        <v>3.0</v>
      </c>
      <c r="HI434" s="1">
        <v>46.0</v>
      </c>
      <c r="HJ434" s="1">
        <v>5.0</v>
      </c>
      <c r="HK434" s="1">
        <v>4.9</v>
      </c>
      <c r="HL434" s="1">
        <v>0.390625</v>
      </c>
      <c r="HM434" s="1">
        <v>2.42676</v>
      </c>
      <c r="HN434" s="1">
        <v>1.4978</v>
      </c>
      <c r="HO434" s="1">
        <v>2.30103</v>
      </c>
      <c r="HP434" s="1">
        <v>1.54785</v>
      </c>
      <c r="HQ434" s="1">
        <v>2.38159</v>
      </c>
      <c r="HR434" s="1">
        <v>43.6995</v>
      </c>
      <c r="HS434" s="1">
        <v>15.4016</v>
      </c>
      <c r="HT434" s="1">
        <v>18.0</v>
      </c>
      <c r="HU434" s="1">
        <v>503.349</v>
      </c>
      <c r="HV434" s="1">
        <v>457.881</v>
      </c>
      <c r="HW434" s="1">
        <v>26.0336</v>
      </c>
      <c r="HX434" s="1">
        <v>34.7155</v>
      </c>
      <c r="HY434" s="1">
        <v>29.9984</v>
      </c>
      <c r="HZ434" s="1">
        <v>34.6162</v>
      </c>
      <c r="IA434" s="1">
        <v>34.7169</v>
      </c>
      <c r="IB434" s="1">
        <v>7.83433</v>
      </c>
      <c r="IC434" s="1">
        <v>28.0717</v>
      </c>
      <c r="ID434" s="1">
        <v>0.0</v>
      </c>
      <c r="IE434" s="1">
        <v>26.0701</v>
      </c>
      <c r="IF434" s="1">
        <v>120.388</v>
      </c>
      <c r="IG434" s="1">
        <v>24.037</v>
      </c>
      <c r="IH434" s="1">
        <v>100.302</v>
      </c>
      <c r="II434" s="1">
        <v>99.981</v>
      </c>
      <c r="IJ434" s="1" t="s">
        <v>1161</v>
      </c>
    </row>
    <row r="435" ht="15.75" customHeight="1">
      <c r="A435" s="1">
        <v>419.0</v>
      </c>
      <c r="B435" s="1">
        <v>1.6598097026E9</v>
      </c>
      <c r="C435" s="1">
        <v>13561.09999990463</v>
      </c>
      <c r="D435" s="1" t="s">
        <v>1192</v>
      </c>
      <c r="E435" s="1" t="s">
        <v>1193</v>
      </c>
      <c r="F435" s="1">
        <v>1.0</v>
      </c>
      <c r="G435" s="1" t="s">
        <v>346</v>
      </c>
      <c r="H435" s="1" t="s">
        <v>347</v>
      </c>
      <c r="I435" s="1" t="s">
        <v>348</v>
      </c>
      <c r="J435" s="1" t="s">
        <v>349</v>
      </c>
      <c r="K435" s="1" t="s">
        <v>350</v>
      </c>
      <c r="L435" s="1" t="s">
        <v>1154</v>
      </c>
      <c r="M435" s="1" t="s">
        <v>351</v>
      </c>
      <c r="N435" s="1">
        <v>1.65980969463125E9</v>
      </c>
      <c r="O435" s="1">
        <f t="shared" si="1"/>
        <v>0.002905285703</v>
      </c>
      <c r="P435" s="1">
        <f t="shared" si="2"/>
        <v>2.905285703</v>
      </c>
      <c r="Q435" s="1">
        <f t="shared" si="3"/>
        <v>0.2065514077</v>
      </c>
      <c r="R435" s="1">
        <f t="shared" si="4"/>
        <v>53.16430625</v>
      </c>
      <c r="S435" s="1">
        <f t="shared" si="5"/>
        <v>49.12898588</v>
      </c>
      <c r="T435" s="1">
        <f t="shared" si="6"/>
        <v>4.858581289</v>
      </c>
      <c r="U435" s="1">
        <f t="shared" si="7"/>
        <v>5.257651852</v>
      </c>
      <c r="V435" s="1">
        <f t="shared" si="8"/>
        <v>0.1441274143</v>
      </c>
      <c r="W435" s="1">
        <f t="shared" si="9"/>
        <v>2.909564871</v>
      </c>
      <c r="X435" s="1">
        <f t="shared" si="10"/>
        <v>0.1402753731</v>
      </c>
      <c r="Y435" s="1">
        <f t="shared" si="11"/>
        <v>0.08800962364</v>
      </c>
      <c r="Z435" s="1">
        <f t="shared" si="12"/>
        <v>321.5119103</v>
      </c>
      <c r="AA435" s="1">
        <f t="shared" si="13"/>
        <v>32.10355716</v>
      </c>
      <c r="AB435" s="1">
        <f t="shared" si="14"/>
        <v>31.6242375</v>
      </c>
      <c r="AC435" s="1">
        <f t="shared" si="15"/>
        <v>4.674460307</v>
      </c>
      <c r="AD435" s="1">
        <f t="shared" si="16"/>
        <v>60.04708879</v>
      </c>
      <c r="AE435" s="1">
        <f t="shared" si="17"/>
        <v>2.702623086</v>
      </c>
      <c r="AF435" s="1">
        <f t="shared" si="18"/>
        <v>4.500839492</v>
      </c>
      <c r="AG435" s="1">
        <f t="shared" si="19"/>
        <v>1.97183722</v>
      </c>
      <c r="AH435" s="1">
        <f t="shared" si="20"/>
        <v>-128.1230995</v>
      </c>
      <c r="AI435" s="1">
        <f t="shared" si="21"/>
        <v>-104.3514219</v>
      </c>
      <c r="AJ435" s="1">
        <f t="shared" si="22"/>
        <v>-8.077035621</v>
      </c>
      <c r="AK435" s="1">
        <f t="shared" si="23"/>
        <v>80.96035324</v>
      </c>
      <c r="AL435" s="1">
        <f t="shared" si="24"/>
        <v>6.318848829</v>
      </c>
      <c r="AM435" s="1">
        <f t="shared" si="25"/>
        <v>2.851696842</v>
      </c>
      <c r="AN435" s="1">
        <f t="shared" si="26"/>
        <v>0.2065514077</v>
      </c>
      <c r="AO435" s="1">
        <v>77.87809705096203</v>
      </c>
      <c r="AP435" s="1">
        <v>65.0508721212121</v>
      </c>
      <c r="AQ435" s="1">
        <v>2.451580698692012</v>
      </c>
      <c r="AR435" s="1">
        <v>65.6409676394937</v>
      </c>
      <c r="AS435" s="1">
        <f t="shared" si="27"/>
        <v>2.905285703</v>
      </c>
      <c r="AT435" s="1">
        <v>24.0332675271693</v>
      </c>
      <c r="AU435" s="1">
        <v>27.37327032967035</v>
      </c>
      <c r="AV435" s="1">
        <v>0.007494880838088443</v>
      </c>
      <c r="AW435" s="1">
        <v>85.65269120412972</v>
      </c>
      <c r="AX435" s="1">
        <v>0.0</v>
      </c>
      <c r="AY435" s="1">
        <v>0.0</v>
      </c>
      <c r="AZ435" s="1">
        <f t="shared" si="28"/>
        <v>1</v>
      </c>
      <c r="BA435" s="1">
        <f t="shared" si="29"/>
        <v>0</v>
      </c>
      <c r="BB435" s="1">
        <f t="shared" si="30"/>
        <v>51594.69528</v>
      </c>
      <c r="BC435" s="1">
        <f t="shared" si="31"/>
        <v>1999.974375</v>
      </c>
      <c r="BD435" s="1">
        <f t="shared" si="32"/>
        <v>1681.178475</v>
      </c>
      <c r="BE435" s="1">
        <f t="shared" si="33"/>
        <v>0.8406000077</v>
      </c>
      <c r="BF435" s="1">
        <f t="shared" si="34"/>
        <v>0.1607580148</v>
      </c>
      <c r="BG435" s="1">
        <v>6.0</v>
      </c>
      <c r="BH435" s="1">
        <v>0.5</v>
      </c>
      <c r="BI435" s="1" t="s">
        <v>352</v>
      </c>
      <c r="BJ435" s="1">
        <v>2.0</v>
      </c>
      <c r="BK435" s="1" t="b">
        <v>1</v>
      </c>
      <c r="BL435" s="1">
        <v>1.65980969463125E9</v>
      </c>
      <c r="BM435" s="1">
        <v>53.16430625</v>
      </c>
      <c r="BN435" s="1">
        <v>60.9271375</v>
      </c>
      <c r="BO435" s="1">
        <v>27.328375</v>
      </c>
      <c r="BP435" s="1">
        <v>24.00059375</v>
      </c>
      <c r="BQ435" s="1">
        <v>52.7311125</v>
      </c>
      <c r="BR435" s="1">
        <v>27.31548125</v>
      </c>
      <c r="BS435" s="1">
        <v>500.110625</v>
      </c>
      <c r="BT435" s="1">
        <v>98.79485</v>
      </c>
      <c r="BU435" s="1">
        <v>0.09954405625</v>
      </c>
      <c r="BV435" s="1">
        <v>30.9589875</v>
      </c>
      <c r="BW435" s="1">
        <v>31.6242375</v>
      </c>
      <c r="BX435" s="1">
        <v>999.9</v>
      </c>
      <c r="BY435" s="1">
        <v>0.0</v>
      </c>
      <c r="BZ435" s="1">
        <v>0.0</v>
      </c>
      <c r="CA435" s="1">
        <v>10007.115625</v>
      </c>
      <c r="CB435" s="1">
        <v>0.0</v>
      </c>
      <c r="CC435" s="1">
        <v>225.9265</v>
      </c>
      <c r="CD435" s="1">
        <v>-7.7628270625</v>
      </c>
      <c r="CE435" s="1">
        <v>54.65811875</v>
      </c>
      <c r="CF435" s="1">
        <v>62.42574999999999</v>
      </c>
      <c r="CG435" s="1">
        <v>3.32778125</v>
      </c>
      <c r="CH435" s="1">
        <v>60.9271375</v>
      </c>
      <c r="CI435" s="1">
        <v>24.00059375</v>
      </c>
      <c r="CJ435" s="1">
        <v>2.6999025</v>
      </c>
      <c r="CK435" s="1">
        <v>2.371134375</v>
      </c>
      <c r="CL435" s="1">
        <v>22.284525</v>
      </c>
      <c r="CM435" s="1">
        <v>20.16795</v>
      </c>
      <c r="CN435" s="1">
        <v>1999.974375</v>
      </c>
      <c r="CO435" s="1">
        <v>0.979999</v>
      </c>
      <c r="CP435" s="1">
        <v>0.0200011</v>
      </c>
      <c r="CQ435" s="1">
        <v>0.0</v>
      </c>
      <c r="CR435" s="1">
        <v>2.885625</v>
      </c>
      <c r="CS435" s="1">
        <v>0.0</v>
      </c>
      <c r="CT435" s="1">
        <v>19727.8125</v>
      </c>
      <c r="CU435" s="1">
        <v>17412.0875</v>
      </c>
      <c r="CV435" s="1">
        <v>43.992125</v>
      </c>
      <c r="CW435" s="1">
        <v>45.21062499999999</v>
      </c>
      <c r="CX435" s="1">
        <v>44.0659375</v>
      </c>
      <c r="CY435" s="1">
        <v>43.437</v>
      </c>
      <c r="CZ435" s="1">
        <v>43.878875</v>
      </c>
      <c r="DA435" s="1">
        <v>1959.974375</v>
      </c>
      <c r="DB435" s="1">
        <v>40.0</v>
      </c>
      <c r="DC435" s="1">
        <v>0.0</v>
      </c>
      <c r="DD435" s="1">
        <v>1.6598097021E9</v>
      </c>
      <c r="DE435" s="1">
        <v>0.0</v>
      </c>
      <c r="DF435" s="1">
        <v>1.6598094051E9</v>
      </c>
      <c r="DG435" s="1" t="s">
        <v>1159</v>
      </c>
      <c r="DH435" s="1">
        <v>1.6598094026E9</v>
      </c>
      <c r="DI435" s="1">
        <v>1.6598094051E9</v>
      </c>
      <c r="DJ435" s="1">
        <v>17.0</v>
      </c>
      <c r="DK435" s="1">
        <v>-0.01</v>
      </c>
      <c r="DL435" s="1">
        <v>-0.001</v>
      </c>
      <c r="DM435" s="1">
        <v>1.279</v>
      </c>
      <c r="DN435" s="1">
        <v>0.017</v>
      </c>
      <c r="DO435" s="1">
        <v>400.0</v>
      </c>
      <c r="DP435" s="1">
        <v>24.0</v>
      </c>
      <c r="DQ435" s="1">
        <v>0.2</v>
      </c>
      <c r="DR435" s="1">
        <v>0.03</v>
      </c>
      <c r="DS435" s="1">
        <v>-0.2799370566110294</v>
      </c>
      <c r="DT435" s="1">
        <v>2.368376849904744</v>
      </c>
      <c r="DU435" s="1">
        <v>0.2265775174586015</v>
      </c>
      <c r="DV435" s="1">
        <v>0.0</v>
      </c>
      <c r="DW435" s="1">
        <v>-5.861343085</v>
      </c>
      <c r="DX435" s="1">
        <v>-73.51321150243902</v>
      </c>
      <c r="DY435" s="1">
        <v>7.899287350824761</v>
      </c>
      <c r="DZ435" s="1">
        <v>0.0</v>
      </c>
      <c r="EA435" s="1">
        <v>3.336125250000001</v>
      </c>
      <c r="EB435" s="1">
        <v>-0.1979199624765554</v>
      </c>
      <c r="EC435" s="1">
        <v>0.02610878846169429</v>
      </c>
      <c r="ED435" s="1">
        <v>0.0</v>
      </c>
      <c r="EE435" s="1">
        <v>1.972394631549009</v>
      </c>
      <c r="EF435" s="1">
        <v>-0.06417580501992963</v>
      </c>
      <c r="EG435" s="1">
        <v>0.004847961730563888</v>
      </c>
      <c r="EH435" s="1">
        <v>0.0</v>
      </c>
      <c r="EI435" s="1">
        <v>0.1423188902957807</v>
      </c>
      <c r="EJ435" s="1">
        <v>0.01753847715928785</v>
      </c>
      <c r="EK435" s="1">
        <v>0.001473024188366428</v>
      </c>
      <c r="EL435" s="1">
        <v>1.0</v>
      </c>
      <c r="EM435" s="1">
        <v>1.0</v>
      </c>
      <c r="EN435" s="1">
        <v>6.0</v>
      </c>
      <c r="EO435" s="1" t="s">
        <v>1181</v>
      </c>
      <c r="EP435" s="1">
        <v>2.94007</v>
      </c>
      <c r="EQ435" s="1">
        <v>2.80099</v>
      </c>
      <c r="ER435" s="1">
        <v>0.016866</v>
      </c>
      <c r="ES435" s="1">
        <v>0.0229539</v>
      </c>
      <c r="ET435" s="1">
        <v>0.116736</v>
      </c>
      <c r="EU435" s="1">
        <v>0.106574</v>
      </c>
      <c r="EV435" s="1">
        <v>20091.9</v>
      </c>
      <c r="EW435" s="1">
        <v>20934.0</v>
      </c>
      <c r="EX435" s="1">
        <v>23783.1</v>
      </c>
      <c r="EY435" s="1">
        <v>24952.5</v>
      </c>
      <c r="EZ435" s="1">
        <v>33632.0</v>
      </c>
      <c r="FA435" s="1">
        <v>35604.9</v>
      </c>
      <c r="FB435" s="1">
        <v>43382.7</v>
      </c>
      <c r="FC435" s="1">
        <v>46135.8</v>
      </c>
      <c r="FD435" s="1">
        <v>1.93438</v>
      </c>
      <c r="FE435" s="1">
        <v>1.7661</v>
      </c>
      <c r="FF435" s="1">
        <v>0.0852384</v>
      </c>
      <c r="FG435" s="1">
        <v>0.0</v>
      </c>
      <c r="FH435" s="1">
        <v>30.2229</v>
      </c>
      <c r="FI435" s="1">
        <v>999.9</v>
      </c>
      <c r="FJ435" s="1">
        <v>41.7</v>
      </c>
      <c r="FK435" s="1">
        <v>41.7</v>
      </c>
      <c r="FL435" s="1">
        <v>34.2516</v>
      </c>
      <c r="FM435" s="1">
        <v>63.3942</v>
      </c>
      <c r="FN435" s="1">
        <v>25.7131</v>
      </c>
      <c r="FO435" s="1">
        <v>1.0</v>
      </c>
      <c r="FP435" s="1">
        <v>0.627833</v>
      </c>
      <c r="FQ435" s="1">
        <v>2.91053</v>
      </c>
      <c r="FR435" s="1">
        <v>20.2941</v>
      </c>
      <c r="FS435" s="1">
        <v>5.20995</v>
      </c>
      <c r="FT435" s="1">
        <v>11.9081</v>
      </c>
      <c r="FU435" s="1">
        <v>5.00255</v>
      </c>
      <c r="FV435" s="1">
        <v>3.29005</v>
      </c>
      <c r="FW435" s="1">
        <v>9999.0</v>
      </c>
      <c r="FX435" s="1">
        <v>9999.0</v>
      </c>
      <c r="FY435" s="1">
        <v>9999.0</v>
      </c>
      <c r="FZ435" s="1">
        <v>999.9</v>
      </c>
      <c r="GA435" s="1">
        <v>1.85976</v>
      </c>
      <c r="GB435" s="1">
        <v>1.85485</v>
      </c>
      <c r="GC435" s="1">
        <v>1.85792</v>
      </c>
      <c r="GD435" s="1">
        <v>1.85649</v>
      </c>
      <c r="GE435" s="1">
        <v>1.85516</v>
      </c>
      <c r="GF435" s="1">
        <v>1.85471</v>
      </c>
      <c r="GG435" s="1">
        <v>1.85364</v>
      </c>
      <c r="GH435" s="1">
        <v>1.85655</v>
      </c>
      <c r="GI435" s="1">
        <v>0.0</v>
      </c>
      <c r="GJ435" s="1">
        <v>0.0</v>
      </c>
      <c r="GK435" s="1">
        <v>0.0</v>
      </c>
      <c r="GL435" s="1">
        <v>0.0</v>
      </c>
      <c r="GM435" s="1" t="s">
        <v>355</v>
      </c>
      <c r="GN435" s="1" t="s">
        <v>356</v>
      </c>
      <c r="GO435" s="1" t="s">
        <v>357</v>
      </c>
      <c r="GP435" s="1" t="s">
        <v>357</v>
      </c>
      <c r="GQ435" s="1" t="s">
        <v>357</v>
      </c>
      <c r="GR435" s="1" t="s">
        <v>357</v>
      </c>
      <c r="GS435" s="1">
        <v>0.0</v>
      </c>
      <c r="GT435" s="1">
        <v>100.0</v>
      </c>
      <c r="GU435" s="1">
        <v>100.0</v>
      </c>
      <c r="GV435" s="1">
        <v>0.466</v>
      </c>
      <c r="GW435" s="1">
        <v>0.0128</v>
      </c>
      <c r="GX435" s="1">
        <v>0.2776138228439639</v>
      </c>
      <c r="GY435" s="1">
        <v>0.003023906125278789</v>
      </c>
      <c r="GZ435" s="1">
        <v>-1.398580452151984E-6</v>
      </c>
      <c r="HA435" s="1">
        <v>2.803037836604737E-10</v>
      </c>
      <c r="HB435" s="1">
        <v>-0.07134589513216118</v>
      </c>
      <c r="HC435" s="1">
        <v>0.01030908203215308</v>
      </c>
      <c r="HD435" s="1">
        <v>-3.632110400446653E-4</v>
      </c>
      <c r="HE435" s="1">
        <v>3.612994368919039E-6</v>
      </c>
      <c r="HF435" s="1">
        <v>0.0</v>
      </c>
      <c r="HG435" s="1">
        <v>2134.0</v>
      </c>
      <c r="HH435" s="1">
        <v>3.0</v>
      </c>
      <c r="HI435" s="1">
        <v>46.0</v>
      </c>
      <c r="HJ435" s="1">
        <v>5.0</v>
      </c>
      <c r="HK435" s="1">
        <v>5.0</v>
      </c>
      <c r="HL435" s="1">
        <v>0.397949</v>
      </c>
      <c r="HM435" s="1">
        <v>2.42676</v>
      </c>
      <c r="HN435" s="1">
        <v>1.4978</v>
      </c>
      <c r="HO435" s="1">
        <v>2.30103</v>
      </c>
      <c r="HP435" s="1">
        <v>1.54785</v>
      </c>
      <c r="HQ435" s="1">
        <v>2.2644</v>
      </c>
      <c r="HR435" s="1">
        <v>43.6721</v>
      </c>
      <c r="HS435" s="1">
        <v>15.3841</v>
      </c>
      <c r="HT435" s="1">
        <v>18.0</v>
      </c>
      <c r="HU435" s="1">
        <v>503.37</v>
      </c>
      <c r="HV435" s="1">
        <v>457.951</v>
      </c>
      <c r="HW435" s="1">
        <v>26.0429</v>
      </c>
      <c r="HX435" s="1">
        <v>34.7141</v>
      </c>
      <c r="HY435" s="1">
        <v>29.9984</v>
      </c>
      <c r="HZ435" s="1">
        <v>34.6148</v>
      </c>
      <c r="IA435" s="1">
        <v>34.7155</v>
      </c>
      <c r="IB435" s="1">
        <v>8.00121</v>
      </c>
      <c r="IC435" s="1">
        <v>28.0717</v>
      </c>
      <c r="ID435" s="1">
        <v>0.0</v>
      </c>
      <c r="IE435" s="1">
        <v>26.0701</v>
      </c>
      <c r="IF435" s="1">
        <v>130.432</v>
      </c>
      <c r="IG435" s="1">
        <v>24.037</v>
      </c>
      <c r="IH435" s="1">
        <v>100.302</v>
      </c>
      <c r="II435" s="1">
        <v>99.9811</v>
      </c>
      <c r="IJ435" s="1" t="s">
        <v>1161</v>
      </c>
    </row>
    <row r="436" ht="15.75" customHeight="1">
      <c r="A436" s="1">
        <v>420.0</v>
      </c>
      <c r="B436" s="1">
        <v>1.6598097036E9</v>
      </c>
      <c r="C436" s="1">
        <v>13562.09999990463</v>
      </c>
      <c r="D436" s="1" t="s">
        <v>1194</v>
      </c>
      <c r="E436" s="1" t="s">
        <v>1195</v>
      </c>
      <c r="F436" s="1">
        <v>1.0</v>
      </c>
      <c r="G436" s="1" t="s">
        <v>346</v>
      </c>
      <c r="H436" s="1" t="s">
        <v>347</v>
      </c>
      <c r="I436" s="1" t="s">
        <v>348</v>
      </c>
      <c r="J436" s="1" t="s">
        <v>349</v>
      </c>
      <c r="K436" s="1" t="s">
        <v>350</v>
      </c>
      <c r="L436" s="1" t="s">
        <v>1154</v>
      </c>
      <c r="M436" s="1" t="s">
        <v>351</v>
      </c>
      <c r="N436" s="1">
        <v>1.659809696099999E9</v>
      </c>
      <c r="O436" s="1">
        <f t="shared" si="1"/>
        <v>0.002905979245</v>
      </c>
      <c r="P436" s="1">
        <f t="shared" si="2"/>
        <v>2.905979245</v>
      </c>
      <c r="Q436" s="1">
        <f t="shared" si="3"/>
        <v>0.2927590436</v>
      </c>
      <c r="R436" s="1">
        <f t="shared" si="4"/>
        <v>54.41301333</v>
      </c>
      <c r="S436" s="1">
        <f t="shared" si="5"/>
        <v>49.37820703</v>
      </c>
      <c r="T436" s="1">
        <f t="shared" si="6"/>
        <v>4.88322094</v>
      </c>
      <c r="U436" s="1">
        <f t="shared" si="7"/>
        <v>5.381134353</v>
      </c>
      <c r="V436" s="1">
        <f t="shared" si="8"/>
        <v>0.1442794196</v>
      </c>
      <c r="W436" s="1">
        <f t="shared" si="9"/>
        <v>2.909165099</v>
      </c>
      <c r="X436" s="1">
        <f t="shared" si="10"/>
        <v>0.140418851</v>
      </c>
      <c r="Y436" s="1">
        <f t="shared" si="11"/>
        <v>0.08810003455</v>
      </c>
      <c r="Z436" s="1">
        <f t="shared" si="12"/>
        <v>321.5113184</v>
      </c>
      <c r="AA436" s="1">
        <f t="shared" si="13"/>
        <v>32.10121966</v>
      </c>
      <c r="AB436" s="1">
        <f t="shared" si="14"/>
        <v>31.62089333</v>
      </c>
      <c r="AC436" s="1">
        <f t="shared" si="15"/>
        <v>4.673573149</v>
      </c>
      <c r="AD436" s="1">
        <f t="shared" si="16"/>
        <v>60.06958918</v>
      </c>
      <c r="AE436" s="1">
        <f t="shared" si="17"/>
        <v>2.703281022</v>
      </c>
      <c r="AF436" s="1">
        <f t="shared" si="18"/>
        <v>4.500248892</v>
      </c>
      <c r="AG436" s="1">
        <f t="shared" si="19"/>
        <v>1.970292127</v>
      </c>
      <c r="AH436" s="1">
        <f t="shared" si="20"/>
        <v>-128.1536847</v>
      </c>
      <c r="AI436" s="1">
        <f t="shared" si="21"/>
        <v>-104.1734488</v>
      </c>
      <c r="AJ436" s="1">
        <f t="shared" si="22"/>
        <v>-8.064143707</v>
      </c>
      <c r="AK436" s="1">
        <f t="shared" si="23"/>
        <v>81.12004116</v>
      </c>
      <c r="AL436" s="1">
        <f t="shared" si="24"/>
        <v>8.157532214</v>
      </c>
      <c r="AM436" s="1">
        <f t="shared" si="25"/>
        <v>2.848877398</v>
      </c>
      <c r="AN436" s="1">
        <f t="shared" si="26"/>
        <v>0.2927590436</v>
      </c>
      <c r="AO436" s="1">
        <v>82.50607406477647</v>
      </c>
      <c r="AP436" s="1">
        <v>68.08811454545454</v>
      </c>
      <c r="AQ436" s="1">
        <v>2.741079853705769</v>
      </c>
      <c r="AR436" s="1">
        <v>65.6409676394937</v>
      </c>
      <c r="AS436" s="1">
        <f t="shared" si="27"/>
        <v>2.905979245</v>
      </c>
      <c r="AT436" s="1">
        <v>24.03384407671002</v>
      </c>
      <c r="AU436" s="1">
        <v>27.37934065934068</v>
      </c>
      <c r="AV436" s="1">
        <v>0.006789446596407458</v>
      </c>
      <c r="AW436" s="1">
        <v>85.65269120412972</v>
      </c>
      <c r="AX436" s="1">
        <v>0.0</v>
      </c>
      <c r="AY436" s="1">
        <v>0.0</v>
      </c>
      <c r="AZ436" s="1">
        <f t="shared" si="28"/>
        <v>1</v>
      </c>
      <c r="BA436" s="1">
        <f t="shared" si="29"/>
        <v>0</v>
      </c>
      <c r="BB436" s="1">
        <f t="shared" si="30"/>
        <v>51583.76546</v>
      </c>
      <c r="BC436" s="1">
        <f t="shared" si="31"/>
        <v>1999.970667</v>
      </c>
      <c r="BD436" s="1">
        <f t="shared" si="32"/>
        <v>1681.17536</v>
      </c>
      <c r="BE436" s="1">
        <f t="shared" si="33"/>
        <v>0.8406000088</v>
      </c>
      <c r="BF436" s="1">
        <f t="shared" si="34"/>
        <v>0.160758017</v>
      </c>
      <c r="BG436" s="1">
        <v>6.0</v>
      </c>
      <c r="BH436" s="1">
        <v>0.5</v>
      </c>
      <c r="BI436" s="1" t="s">
        <v>352</v>
      </c>
      <c r="BJ436" s="1">
        <v>2.0</v>
      </c>
      <c r="BK436" s="1" t="b">
        <v>1</v>
      </c>
      <c r="BL436" s="1">
        <v>1.659809696099999E9</v>
      </c>
      <c r="BM436" s="1">
        <v>54.41301333333334</v>
      </c>
      <c r="BN436" s="1">
        <v>64.38582000000001</v>
      </c>
      <c r="BO436" s="1">
        <v>27.33506666666667</v>
      </c>
      <c r="BP436" s="1">
        <v>24.01061333333334</v>
      </c>
      <c r="BQ436" s="1">
        <v>53.97625333333333</v>
      </c>
      <c r="BR436" s="1">
        <v>27.32218</v>
      </c>
      <c r="BS436" s="1">
        <v>500.1128666666666</v>
      </c>
      <c r="BT436" s="1">
        <v>98.79468666666668</v>
      </c>
      <c r="BU436" s="1">
        <v>0.09956718000000002</v>
      </c>
      <c r="BV436" s="1">
        <v>30.95668666666667</v>
      </c>
      <c r="BW436" s="1">
        <v>31.62089333333334</v>
      </c>
      <c r="BX436" s="1">
        <v>999.8999999999999</v>
      </c>
      <c r="BY436" s="1">
        <v>0.0</v>
      </c>
      <c r="BZ436" s="1">
        <v>0.0</v>
      </c>
      <c r="CA436" s="1">
        <v>10004.84333333333</v>
      </c>
      <c r="CB436" s="1">
        <v>0.0</v>
      </c>
      <c r="CC436" s="1">
        <v>225.8984666666666</v>
      </c>
      <c r="CD436" s="1">
        <v>-9.9727956</v>
      </c>
      <c r="CE436" s="1">
        <v>55.94233333333334</v>
      </c>
      <c r="CF436" s="1">
        <v>65.97012000000001</v>
      </c>
      <c r="CG436" s="1">
        <v>3.324454666666667</v>
      </c>
      <c r="CH436" s="1">
        <v>64.38582000000001</v>
      </c>
      <c r="CI436" s="1">
        <v>24.01061333333334</v>
      </c>
      <c r="CJ436" s="1">
        <v>2.70056</v>
      </c>
      <c r="CK436" s="1">
        <v>2.372120666666667</v>
      </c>
      <c r="CL436" s="1">
        <v>22.28851333333333</v>
      </c>
      <c r="CM436" s="1">
        <v>20.17467333333333</v>
      </c>
      <c r="CN436" s="1">
        <v>1999.970666666667</v>
      </c>
      <c r="CO436" s="1">
        <v>0.9799989999999997</v>
      </c>
      <c r="CP436" s="1">
        <v>0.0200011</v>
      </c>
      <c r="CQ436" s="1">
        <v>0.0</v>
      </c>
      <c r="CR436" s="1">
        <v>2.829466666666667</v>
      </c>
      <c r="CS436" s="1">
        <v>0.0</v>
      </c>
      <c r="CT436" s="1">
        <v>19723.56666666667</v>
      </c>
      <c r="CU436" s="1">
        <v>17412.06</v>
      </c>
      <c r="CV436" s="1">
        <v>43.9874</v>
      </c>
      <c r="CW436" s="1">
        <v>45.2038</v>
      </c>
      <c r="CX436" s="1">
        <v>44.0662</v>
      </c>
      <c r="CY436" s="1">
        <v>43.437</v>
      </c>
      <c r="CZ436" s="1">
        <v>43.87913333333334</v>
      </c>
      <c r="DA436" s="1">
        <v>1959.970666666667</v>
      </c>
      <c r="DB436" s="1">
        <v>40.0</v>
      </c>
      <c r="DC436" s="1">
        <v>0.0</v>
      </c>
      <c r="DD436" s="1">
        <v>1.6598097027E9</v>
      </c>
      <c r="DE436" s="1">
        <v>0.0</v>
      </c>
      <c r="DF436" s="1">
        <v>1.6598094051E9</v>
      </c>
      <c r="DG436" s="1" t="s">
        <v>1159</v>
      </c>
      <c r="DH436" s="1">
        <v>1.6598094026E9</v>
      </c>
      <c r="DI436" s="1">
        <v>1.6598094051E9</v>
      </c>
      <c r="DJ436" s="1">
        <v>17.0</v>
      </c>
      <c r="DK436" s="1">
        <v>-0.01</v>
      </c>
      <c r="DL436" s="1">
        <v>-0.001</v>
      </c>
      <c r="DM436" s="1">
        <v>1.279</v>
      </c>
      <c r="DN436" s="1">
        <v>0.017</v>
      </c>
      <c r="DO436" s="1">
        <v>400.0</v>
      </c>
      <c r="DP436" s="1">
        <v>24.0</v>
      </c>
      <c r="DQ436" s="1">
        <v>0.2</v>
      </c>
      <c r="DR436" s="1">
        <v>0.03</v>
      </c>
      <c r="DS436" s="1">
        <v>-0.2799370566110294</v>
      </c>
      <c r="DT436" s="1">
        <v>2.368376849904744</v>
      </c>
      <c r="DU436" s="1">
        <v>0.2265775174586015</v>
      </c>
      <c r="DV436" s="1">
        <v>0.0</v>
      </c>
      <c r="DW436" s="1">
        <v>-5.861343085</v>
      </c>
      <c r="DX436" s="1">
        <v>-73.51321150243902</v>
      </c>
      <c r="DY436" s="1">
        <v>7.899287350824761</v>
      </c>
      <c r="DZ436" s="1">
        <v>0.0</v>
      </c>
      <c r="EA436" s="1">
        <v>3.336125250000001</v>
      </c>
      <c r="EB436" s="1">
        <v>-0.1979199624765554</v>
      </c>
      <c r="EC436" s="1">
        <v>0.02610878846169429</v>
      </c>
      <c r="ED436" s="1">
        <v>0.0</v>
      </c>
      <c r="EE436" s="1">
        <v>1.972394631549009</v>
      </c>
      <c r="EF436" s="1">
        <v>-0.06417580501992963</v>
      </c>
      <c r="EG436" s="1">
        <v>0.004847961730563888</v>
      </c>
      <c r="EH436" s="1">
        <v>0.0</v>
      </c>
      <c r="EI436" s="1">
        <v>0.1423188902957807</v>
      </c>
      <c r="EJ436" s="1">
        <v>0.01753847715928785</v>
      </c>
      <c r="EK436" s="1">
        <v>0.001473024188366428</v>
      </c>
      <c r="EL436" s="1">
        <v>1.0</v>
      </c>
      <c r="EM436" s="1">
        <v>1.0</v>
      </c>
      <c r="EN436" s="1">
        <v>6.0</v>
      </c>
      <c r="EO436" s="1" t="s">
        <v>1181</v>
      </c>
      <c r="EP436" s="1">
        <v>2.94</v>
      </c>
      <c r="EQ436" s="1">
        <v>2.80118</v>
      </c>
      <c r="ER436" s="1">
        <v>0.0176483</v>
      </c>
      <c r="ES436" s="1">
        <v>0.0241335</v>
      </c>
      <c r="ET436" s="1">
        <v>0.116754</v>
      </c>
      <c r="EU436" s="1">
        <v>0.106572</v>
      </c>
      <c r="EV436" s="1">
        <v>20076.0</v>
      </c>
      <c r="EW436" s="1">
        <v>20908.8</v>
      </c>
      <c r="EX436" s="1">
        <v>23783.2</v>
      </c>
      <c r="EY436" s="1">
        <v>24952.6</v>
      </c>
      <c r="EZ436" s="1">
        <v>33631.4</v>
      </c>
      <c r="FA436" s="1">
        <v>35605.3</v>
      </c>
      <c r="FB436" s="1">
        <v>43382.7</v>
      </c>
      <c r="FC436" s="1">
        <v>46136.1</v>
      </c>
      <c r="FD436" s="1">
        <v>1.9342</v>
      </c>
      <c r="FE436" s="1">
        <v>1.76618</v>
      </c>
      <c r="FF436" s="1">
        <v>0.0850111</v>
      </c>
      <c r="FG436" s="1">
        <v>0.0</v>
      </c>
      <c r="FH436" s="1">
        <v>30.2218</v>
      </c>
      <c r="FI436" s="1">
        <v>999.9</v>
      </c>
      <c r="FJ436" s="1">
        <v>41.7</v>
      </c>
      <c r="FK436" s="1">
        <v>41.7</v>
      </c>
      <c r="FL436" s="1">
        <v>34.251</v>
      </c>
      <c r="FM436" s="1">
        <v>63.5042</v>
      </c>
      <c r="FN436" s="1">
        <v>26.4704</v>
      </c>
      <c r="FO436" s="1">
        <v>1.0</v>
      </c>
      <c r="FP436" s="1">
        <v>0.627467</v>
      </c>
      <c r="FQ436" s="1">
        <v>2.92043</v>
      </c>
      <c r="FR436" s="1">
        <v>20.2939</v>
      </c>
      <c r="FS436" s="1">
        <v>5.2104</v>
      </c>
      <c r="FT436" s="1">
        <v>11.9081</v>
      </c>
      <c r="FU436" s="1">
        <v>5.0024</v>
      </c>
      <c r="FV436" s="1">
        <v>3.29008</v>
      </c>
      <c r="FW436" s="1">
        <v>9999.0</v>
      </c>
      <c r="FX436" s="1">
        <v>9999.0</v>
      </c>
      <c r="FY436" s="1">
        <v>9999.0</v>
      </c>
      <c r="FZ436" s="1">
        <v>999.9</v>
      </c>
      <c r="GA436" s="1">
        <v>1.85976</v>
      </c>
      <c r="GB436" s="1">
        <v>1.85485</v>
      </c>
      <c r="GC436" s="1">
        <v>1.85793</v>
      </c>
      <c r="GD436" s="1">
        <v>1.8565</v>
      </c>
      <c r="GE436" s="1">
        <v>1.85516</v>
      </c>
      <c r="GF436" s="1">
        <v>1.85471</v>
      </c>
      <c r="GG436" s="1">
        <v>1.85364</v>
      </c>
      <c r="GH436" s="1">
        <v>1.85655</v>
      </c>
      <c r="GI436" s="1">
        <v>0.0</v>
      </c>
      <c r="GJ436" s="1">
        <v>0.0</v>
      </c>
      <c r="GK436" s="1">
        <v>0.0</v>
      </c>
      <c r="GL436" s="1">
        <v>0.0</v>
      </c>
      <c r="GM436" s="1" t="s">
        <v>355</v>
      </c>
      <c r="GN436" s="1" t="s">
        <v>356</v>
      </c>
      <c r="GO436" s="1" t="s">
        <v>357</v>
      </c>
      <c r="GP436" s="1" t="s">
        <v>357</v>
      </c>
      <c r="GQ436" s="1" t="s">
        <v>357</v>
      </c>
      <c r="GR436" s="1" t="s">
        <v>357</v>
      </c>
      <c r="GS436" s="1">
        <v>0.0</v>
      </c>
      <c r="GT436" s="1">
        <v>100.0</v>
      </c>
      <c r="GU436" s="1">
        <v>100.0</v>
      </c>
      <c r="GV436" s="1">
        <v>0.475</v>
      </c>
      <c r="GW436" s="1">
        <v>0.0128</v>
      </c>
      <c r="GX436" s="1">
        <v>0.2776138228439639</v>
      </c>
      <c r="GY436" s="1">
        <v>0.003023906125278789</v>
      </c>
      <c r="GZ436" s="1">
        <v>-1.398580452151984E-6</v>
      </c>
      <c r="HA436" s="1">
        <v>2.803037836604737E-10</v>
      </c>
      <c r="HB436" s="1">
        <v>-0.07134589513216118</v>
      </c>
      <c r="HC436" s="1">
        <v>0.01030908203215308</v>
      </c>
      <c r="HD436" s="1">
        <v>-3.632110400446653E-4</v>
      </c>
      <c r="HE436" s="1">
        <v>3.612994368919039E-6</v>
      </c>
      <c r="HF436" s="1">
        <v>0.0</v>
      </c>
      <c r="HG436" s="1">
        <v>2134.0</v>
      </c>
      <c r="HH436" s="1">
        <v>3.0</v>
      </c>
      <c r="HI436" s="1">
        <v>46.0</v>
      </c>
      <c r="HJ436" s="1">
        <v>5.0</v>
      </c>
      <c r="HK436" s="1">
        <v>5.0</v>
      </c>
      <c r="HL436" s="1">
        <v>0.411377</v>
      </c>
      <c r="HM436" s="1">
        <v>2.40112</v>
      </c>
      <c r="HN436" s="1">
        <v>1.4978</v>
      </c>
      <c r="HO436" s="1">
        <v>2.30103</v>
      </c>
      <c r="HP436" s="1">
        <v>1.54785</v>
      </c>
      <c r="HQ436" s="1">
        <v>2.38892</v>
      </c>
      <c r="HR436" s="1">
        <v>43.6721</v>
      </c>
      <c r="HS436" s="1">
        <v>15.4104</v>
      </c>
      <c r="HT436" s="1">
        <v>18.0</v>
      </c>
      <c r="HU436" s="1">
        <v>503.25</v>
      </c>
      <c r="HV436" s="1">
        <v>457.988</v>
      </c>
      <c r="HW436" s="1">
        <v>26.054</v>
      </c>
      <c r="HX436" s="1">
        <v>34.7123</v>
      </c>
      <c r="HY436" s="1">
        <v>29.9984</v>
      </c>
      <c r="HZ436" s="1">
        <v>34.6131</v>
      </c>
      <c r="IA436" s="1">
        <v>34.7141</v>
      </c>
      <c r="IB436" s="1">
        <v>8.28722</v>
      </c>
      <c r="IC436" s="1">
        <v>28.0717</v>
      </c>
      <c r="ID436" s="1">
        <v>0.0</v>
      </c>
      <c r="IE436" s="1">
        <v>26.1034</v>
      </c>
      <c r="IF436" s="1">
        <v>130.432</v>
      </c>
      <c r="IG436" s="1">
        <v>24.037</v>
      </c>
      <c r="IH436" s="1">
        <v>100.302</v>
      </c>
      <c r="II436" s="1">
        <v>99.9815</v>
      </c>
      <c r="IJ436" s="1" t="s">
        <v>1161</v>
      </c>
    </row>
    <row r="437" ht="15.75" customHeight="1">
      <c r="A437" s="1">
        <v>421.0</v>
      </c>
      <c r="B437" s="1">
        <v>1.6598097046E9</v>
      </c>
      <c r="C437" s="1">
        <v>13563.09999990463</v>
      </c>
      <c r="D437" s="1" t="s">
        <v>1196</v>
      </c>
      <c r="E437" s="1" t="s">
        <v>1197</v>
      </c>
      <c r="F437" s="1">
        <v>1.0</v>
      </c>
      <c r="G437" s="1" t="s">
        <v>346</v>
      </c>
      <c r="H437" s="1" t="s">
        <v>347</v>
      </c>
      <c r="I437" s="1" t="s">
        <v>348</v>
      </c>
      <c r="J437" s="1" t="s">
        <v>349</v>
      </c>
      <c r="K437" s="1" t="s">
        <v>350</v>
      </c>
      <c r="L437" s="1" t="s">
        <v>1154</v>
      </c>
      <c r="M437" s="1" t="s">
        <v>351</v>
      </c>
      <c r="N437" s="1">
        <v>1.6598096966E9</v>
      </c>
      <c r="O437" s="1">
        <f t="shared" si="1"/>
        <v>0.002908174978</v>
      </c>
      <c r="P437" s="1">
        <f t="shared" si="2"/>
        <v>2.908174978</v>
      </c>
      <c r="Q437" s="1">
        <f t="shared" si="3"/>
        <v>0.3880332291</v>
      </c>
      <c r="R437" s="1">
        <f t="shared" si="4"/>
        <v>55.3494375</v>
      </c>
      <c r="S437" s="1">
        <f t="shared" si="5"/>
        <v>49.22561305</v>
      </c>
      <c r="T437" s="1">
        <f t="shared" si="6"/>
        <v>4.868123203</v>
      </c>
      <c r="U437" s="1">
        <f t="shared" si="7"/>
        <v>5.473733373</v>
      </c>
      <c r="V437" s="1">
        <f t="shared" si="8"/>
        <v>0.1444396767</v>
      </c>
      <c r="W437" s="1">
        <f t="shared" si="9"/>
        <v>2.909136436</v>
      </c>
      <c r="X437" s="1">
        <f t="shared" si="10"/>
        <v>0.1405706139</v>
      </c>
      <c r="Y437" s="1">
        <f t="shared" si="11"/>
        <v>0.0881956212</v>
      </c>
      <c r="Z437" s="1">
        <f t="shared" si="12"/>
        <v>321.5117108</v>
      </c>
      <c r="AA437" s="1">
        <f t="shared" si="13"/>
        <v>32.10032912</v>
      </c>
      <c r="AB437" s="1">
        <f t="shared" si="14"/>
        <v>31.6196375</v>
      </c>
      <c r="AC437" s="1">
        <f t="shared" si="15"/>
        <v>4.673240033</v>
      </c>
      <c r="AD437" s="1">
        <f t="shared" si="16"/>
        <v>60.07760212</v>
      </c>
      <c r="AE437" s="1">
        <f t="shared" si="17"/>
        <v>2.703590673</v>
      </c>
      <c r="AF437" s="1">
        <f t="shared" si="18"/>
        <v>4.500164083</v>
      </c>
      <c r="AG437" s="1">
        <f t="shared" si="19"/>
        <v>1.96964936</v>
      </c>
      <c r="AH437" s="1">
        <f t="shared" si="20"/>
        <v>-128.2505165</v>
      </c>
      <c r="AI437" s="1">
        <f t="shared" si="21"/>
        <v>-104.0272825</v>
      </c>
      <c r="AJ437" s="1">
        <f t="shared" si="22"/>
        <v>-8.052845213</v>
      </c>
      <c r="AK437" s="1">
        <f t="shared" si="23"/>
        <v>81.18106648</v>
      </c>
      <c r="AL437" s="1">
        <f t="shared" si="24"/>
        <v>9.008188717</v>
      </c>
      <c r="AM437" s="1">
        <f t="shared" si="25"/>
        <v>2.850331084</v>
      </c>
      <c r="AN437" s="1">
        <f t="shared" si="26"/>
        <v>0.3880332291</v>
      </c>
      <c r="AO437" s="1">
        <v>87.22281597555056</v>
      </c>
      <c r="AP437" s="1">
        <v>71.35280121212118</v>
      </c>
      <c r="AQ437" s="1">
        <v>3.001355387607142</v>
      </c>
      <c r="AR437" s="1">
        <v>65.6409676394937</v>
      </c>
      <c r="AS437" s="1">
        <f t="shared" si="27"/>
        <v>2.908174978</v>
      </c>
      <c r="AT437" s="1">
        <v>24.03372363493678</v>
      </c>
      <c r="AU437" s="1">
        <v>27.38575494505495</v>
      </c>
      <c r="AV437" s="1">
        <v>0.006195118129608349</v>
      </c>
      <c r="AW437" s="1">
        <v>85.65269120412972</v>
      </c>
      <c r="AX437" s="1">
        <v>0.0</v>
      </c>
      <c r="AY437" s="1">
        <v>0.0</v>
      </c>
      <c r="AZ437" s="1">
        <f t="shared" si="28"/>
        <v>1</v>
      </c>
      <c r="BA437" s="1">
        <f t="shared" si="29"/>
        <v>0</v>
      </c>
      <c r="BB437" s="1">
        <f t="shared" si="30"/>
        <v>51583.00642</v>
      </c>
      <c r="BC437" s="1">
        <f t="shared" si="31"/>
        <v>1999.973125</v>
      </c>
      <c r="BD437" s="1">
        <f t="shared" si="32"/>
        <v>1681.177425</v>
      </c>
      <c r="BE437" s="1">
        <f t="shared" si="33"/>
        <v>0.8406000081</v>
      </c>
      <c r="BF437" s="1">
        <f t="shared" si="34"/>
        <v>0.1607580156</v>
      </c>
      <c r="BG437" s="1">
        <v>6.0</v>
      </c>
      <c r="BH437" s="1">
        <v>0.5</v>
      </c>
      <c r="BI437" s="1" t="s">
        <v>352</v>
      </c>
      <c r="BJ437" s="1">
        <v>2.0</v>
      </c>
      <c r="BK437" s="1" t="b">
        <v>1</v>
      </c>
      <c r="BL437" s="1">
        <v>1.6598096966E9</v>
      </c>
      <c r="BM437" s="1">
        <v>55.3494375</v>
      </c>
      <c r="BN437" s="1">
        <v>66.34615624999999</v>
      </c>
      <c r="BO437" s="1">
        <v>27.3382375</v>
      </c>
      <c r="BP437" s="1">
        <v>24.01208125</v>
      </c>
      <c r="BQ437" s="1">
        <v>54.91001250000001</v>
      </c>
      <c r="BR437" s="1">
        <v>27.32535625</v>
      </c>
      <c r="BS437" s="1">
        <v>500.11025</v>
      </c>
      <c r="BT437" s="1">
        <v>98.7945125</v>
      </c>
      <c r="BU437" s="1">
        <v>0.09959773125</v>
      </c>
      <c r="BV437" s="1">
        <v>30.95635625</v>
      </c>
      <c r="BW437" s="1">
        <v>31.6196375</v>
      </c>
      <c r="BX437" s="1">
        <v>999.9</v>
      </c>
      <c r="BY437" s="1">
        <v>0.0</v>
      </c>
      <c r="BZ437" s="1">
        <v>0.0</v>
      </c>
      <c r="CA437" s="1">
        <v>10004.696875</v>
      </c>
      <c r="CB437" s="1">
        <v>0.0</v>
      </c>
      <c r="CC437" s="1">
        <v>225.898125</v>
      </c>
      <c r="CD437" s="1">
        <v>-10.996708375</v>
      </c>
      <c r="CE437" s="1">
        <v>56.9053</v>
      </c>
      <c r="CF437" s="1">
        <v>67.97881249999999</v>
      </c>
      <c r="CG437" s="1">
        <v>3.32615375</v>
      </c>
      <c r="CH437" s="1">
        <v>66.34615624999999</v>
      </c>
      <c r="CI437" s="1">
        <v>24.01208125</v>
      </c>
      <c r="CJ437" s="1">
        <v>2.700868125</v>
      </c>
      <c r="CK437" s="1">
        <v>2.372261875</v>
      </c>
      <c r="CL437" s="1">
        <v>22.2903875</v>
      </c>
      <c r="CM437" s="1">
        <v>20.1756375</v>
      </c>
      <c r="CN437" s="1">
        <v>1999.973125</v>
      </c>
      <c r="CO437" s="1">
        <v>0.979999</v>
      </c>
      <c r="CP437" s="1">
        <v>0.0200011</v>
      </c>
      <c r="CQ437" s="1">
        <v>0.0</v>
      </c>
      <c r="CR437" s="1">
        <v>2.8094375</v>
      </c>
      <c r="CS437" s="1">
        <v>0.0</v>
      </c>
      <c r="CT437" s="1">
        <v>19721.68125</v>
      </c>
      <c r="CU437" s="1">
        <v>17412.08125</v>
      </c>
      <c r="CV437" s="1">
        <v>43.98425</v>
      </c>
      <c r="CW437" s="1">
        <v>45.20274999999999</v>
      </c>
      <c r="CX437" s="1">
        <v>44.0659375</v>
      </c>
      <c r="CY437" s="1">
        <v>43.433125</v>
      </c>
      <c r="CZ437" s="1">
        <v>43.878875</v>
      </c>
      <c r="DA437" s="1">
        <v>1959.973125</v>
      </c>
      <c r="DB437" s="1">
        <v>40.0</v>
      </c>
      <c r="DC437" s="1">
        <v>0.0</v>
      </c>
      <c r="DD437" s="1">
        <v>1.6598097039E9</v>
      </c>
      <c r="DE437" s="1">
        <v>0.0</v>
      </c>
      <c r="DF437" s="1">
        <v>1.6598094051E9</v>
      </c>
      <c r="DG437" s="1" t="s">
        <v>1159</v>
      </c>
      <c r="DH437" s="1">
        <v>1.6598094026E9</v>
      </c>
      <c r="DI437" s="1">
        <v>1.6598094051E9</v>
      </c>
      <c r="DJ437" s="1">
        <v>17.0</v>
      </c>
      <c r="DK437" s="1">
        <v>-0.01</v>
      </c>
      <c r="DL437" s="1">
        <v>-0.001</v>
      </c>
      <c r="DM437" s="1">
        <v>1.279</v>
      </c>
      <c r="DN437" s="1">
        <v>0.017</v>
      </c>
      <c r="DO437" s="1">
        <v>400.0</v>
      </c>
      <c r="DP437" s="1">
        <v>24.0</v>
      </c>
      <c r="DQ437" s="1">
        <v>0.2</v>
      </c>
      <c r="DR437" s="1">
        <v>0.03</v>
      </c>
      <c r="DS437" s="1">
        <v>-0.2140735428283807</v>
      </c>
      <c r="DT437" s="1">
        <v>3.402065913132893</v>
      </c>
      <c r="DU437" s="1">
        <v>0.2744046901962662</v>
      </c>
      <c r="DV437" s="1">
        <v>0.0</v>
      </c>
      <c r="DW437" s="1">
        <v>-7.544852619512194</v>
      </c>
      <c r="DX437" s="1">
        <v>-85.26178265644597</v>
      </c>
      <c r="DY437" s="1">
        <v>9.073933627226188</v>
      </c>
      <c r="DZ437" s="1">
        <v>0.0</v>
      </c>
      <c r="EA437" s="1">
        <v>3.335038780487805</v>
      </c>
      <c r="EB437" s="1">
        <v>-0.1374510104529631</v>
      </c>
      <c r="EC437" s="1">
        <v>0.02454786366892061</v>
      </c>
      <c r="ED437" s="1">
        <v>1.0</v>
      </c>
      <c r="EE437" s="1">
        <v>1.970590413308818</v>
      </c>
      <c r="EF437" s="1">
        <v>-0.06869831674865103</v>
      </c>
      <c r="EG437" s="1">
        <v>0.005000101379932718</v>
      </c>
      <c r="EH437" s="1">
        <v>0.0</v>
      </c>
      <c r="EI437" s="1">
        <v>0.1429232077163698</v>
      </c>
      <c r="EJ437" s="1">
        <v>0.01510003228310185</v>
      </c>
      <c r="EK437" s="1">
        <v>0.001248181690026079</v>
      </c>
      <c r="EL437" s="1">
        <v>1.0</v>
      </c>
      <c r="EM437" s="1">
        <v>2.0</v>
      </c>
      <c r="EN437" s="1">
        <v>6.0</v>
      </c>
      <c r="EO437" s="1" t="s">
        <v>1176</v>
      </c>
      <c r="EP437" s="1">
        <v>2.94007</v>
      </c>
      <c r="EQ437" s="1">
        <v>2.80131</v>
      </c>
      <c r="ER437" s="1">
        <v>0.0184843</v>
      </c>
      <c r="ES437" s="1">
        <v>0.0253325</v>
      </c>
      <c r="ET437" s="1">
        <v>0.116769</v>
      </c>
      <c r="EU437" s="1">
        <v>0.106571</v>
      </c>
      <c r="EV437" s="1">
        <v>20059.1</v>
      </c>
      <c r="EW437" s="1">
        <v>20883.3</v>
      </c>
      <c r="EX437" s="1">
        <v>23783.3</v>
      </c>
      <c r="EY437" s="1">
        <v>24952.7</v>
      </c>
      <c r="EZ437" s="1">
        <v>33630.9</v>
      </c>
      <c r="FA437" s="1">
        <v>35605.5</v>
      </c>
      <c r="FB437" s="1">
        <v>43382.9</v>
      </c>
      <c r="FC437" s="1">
        <v>46136.3</v>
      </c>
      <c r="FD437" s="1">
        <v>1.9342</v>
      </c>
      <c r="FE437" s="1">
        <v>1.76623</v>
      </c>
      <c r="FF437" s="1">
        <v>0.0847653</v>
      </c>
      <c r="FG437" s="1">
        <v>0.0</v>
      </c>
      <c r="FH437" s="1">
        <v>30.2209</v>
      </c>
      <c r="FI437" s="1">
        <v>999.9</v>
      </c>
      <c r="FJ437" s="1">
        <v>41.7</v>
      </c>
      <c r="FK437" s="1">
        <v>41.7</v>
      </c>
      <c r="FL437" s="1">
        <v>34.2495</v>
      </c>
      <c r="FM437" s="1">
        <v>63.4342</v>
      </c>
      <c r="FN437" s="1">
        <v>26.6987</v>
      </c>
      <c r="FO437" s="1">
        <v>1.0</v>
      </c>
      <c r="FP437" s="1">
        <v>0.627294</v>
      </c>
      <c r="FQ437" s="1">
        <v>2.90403</v>
      </c>
      <c r="FR437" s="1">
        <v>20.2942</v>
      </c>
      <c r="FS437" s="1">
        <v>5.21025</v>
      </c>
      <c r="FT437" s="1">
        <v>11.9081</v>
      </c>
      <c r="FU437" s="1">
        <v>5.00235</v>
      </c>
      <c r="FV437" s="1">
        <v>3.29003</v>
      </c>
      <c r="FW437" s="1">
        <v>9999.0</v>
      </c>
      <c r="FX437" s="1">
        <v>9999.0</v>
      </c>
      <c r="FY437" s="1">
        <v>9999.0</v>
      </c>
      <c r="FZ437" s="1">
        <v>999.9</v>
      </c>
      <c r="GA437" s="1">
        <v>1.85976</v>
      </c>
      <c r="GB437" s="1">
        <v>1.85485</v>
      </c>
      <c r="GC437" s="1">
        <v>1.85795</v>
      </c>
      <c r="GD437" s="1">
        <v>1.8565</v>
      </c>
      <c r="GE437" s="1">
        <v>1.85516</v>
      </c>
      <c r="GF437" s="1">
        <v>1.85472</v>
      </c>
      <c r="GG437" s="1">
        <v>1.85364</v>
      </c>
      <c r="GH437" s="1">
        <v>1.85657</v>
      </c>
      <c r="GI437" s="1">
        <v>0.0</v>
      </c>
      <c r="GJ437" s="1">
        <v>0.0</v>
      </c>
      <c r="GK437" s="1">
        <v>0.0</v>
      </c>
      <c r="GL437" s="1">
        <v>0.0</v>
      </c>
      <c r="GM437" s="1" t="s">
        <v>355</v>
      </c>
      <c r="GN437" s="1" t="s">
        <v>356</v>
      </c>
      <c r="GO437" s="1" t="s">
        <v>357</v>
      </c>
      <c r="GP437" s="1" t="s">
        <v>357</v>
      </c>
      <c r="GQ437" s="1" t="s">
        <v>357</v>
      </c>
      <c r="GR437" s="1" t="s">
        <v>357</v>
      </c>
      <c r="GS437" s="1">
        <v>0.0</v>
      </c>
      <c r="GT437" s="1">
        <v>100.0</v>
      </c>
      <c r="GU437" s="1">
        <v>100.0</v>
      </c>
      <c r="GV437" s="1">
        <v>0.484</v>
      </c>
      <c r="GW437" s="1">
        <v>0.0128</v>
      </c>
      <c r="GX437" s="1">
        <v>0.2776138228439639</v>
      </c>
      <c r="GY437" s="1">
        <v>0.003023906125278789</v>
      </c>
      <c r="GZ437" s="1">
        <v>-1.398580452151984E-6</v>
      </c>
      <c r="HA437" s="1">
        <v>2.803037836604737E-10</v>
      </c>
      <c r="HB437" s="1">
        <v>-0.07134589513216118</v>
      </c>
      <c r="HC437" s="1">
        <v>0.01030908203215308</v>
      </c>
      <c r="HD437" s="1">
        <v>-3.632110400446653E-4</v>
      </c>
      <c r="HE437" s="1">
        <v>3.612994368919039E-6</v>
      </c>
      <c r="HF437" s="1">
        <v>0.0</v>
      </c>
      <c r="HG437" s="1">
        <v>2134.0</v>
      </c>
      <c r="HH437" s="1">
        <v>3.0</v>
      </c>
      <c r="HI437" s="1">
        <v>46.0</v>
      </c>
      <c r="HJ437" s="1">
        <v>5.0</v>
      </c>
      <c r="HK437" s="1">
        <v>5.0</v>
      </c>
      <c r="HL437" s="1">
        <v>0.421143</v>
      </c>
      <c r="HM437" s="1">
        <v>2.40112</v>
      </c>
      <c r="HN437" s="1">
        <v>1.4978</v>
      </c>
      <c r="HO437" s="1">
        <v>2.30103</v>
      </c>
      <c r="HP437" s="1">
        <v>1.54785</v>
      </c>
      <c r="HQ437" s="1">
        <v>2.45728</v>
      </c>
      <c r="HR437" s="1">
        <v>43.6721</v>
      </c>
      <c r="HS437" s="1">
        <v>15.4104</v>
      </c>
      <c r="HT437" s="1">
        <v>18.0</v>
      </c>
      <c r="HU437" s="1">
        <v>503.24</v>
      </c>
      <c r="HV437" s="1">
        <v>458.014</v>
      </c>
      <c r="HW437" s="1">
        <v>26.0615</v>
      </c>
      <c r="HX437" s="1">
        <v>34.7109</v>
      </c>
      <c r="HY437" s="1">
        <v>29.9985</v>
      </c>
      <c r="HZ437" s="1">
        <v>34.6117</v>
      </c>
      <c r="IA437" s="1">
        <v>34.7132</v>
      </c>
      <c r="IB437" s="1">
        <v>8.45473</v>
      </c>
      <c r="IC437" s="1">
        <v>28.0717</v>
      </c>
      <c r="ID437" s="1">
        <v>0.0</v>
      </c>
      <c r="IE437" s="1">
        <v>26.1034</v>
      </c>
      <c r="IF437" s="1">
        <v>140.476</v>
      </c>
      <c r="IG437" s="1">
        <v>24.037</v>
      </c>
      <c r="IH437" s="1">
        <v>100.303</v>
      </c>
      <c r="II437" s="1">
        <v>99.982</v>
      </c>
      <c r="IJ437" s="1" t="s">
        <v>1161</v>
      </c>
    </row>
    <row r="438" ht="15.75" customHeight="1">
      <c r="A438" s="1">
        <v>422.0</v>
      </c>
      <c r="B438" s="1">
        <v>1.6598097056E9</v>
      </c>
      <c r="C438" s="1">
        <v>13564.09999990463</v>
      </c>
      <c r="D438" s="1" t="s">
        <v>1198</v>
      </c>
      <c r="E438" s="1" t="s">
        <v>1199</v>
      </c>
      <c r="F438" s="1">
        <v>1.0</v>
      </c>
      <c r="G438" s="1" t="s">
        <v>346</v>
      </c>
      <c r="H438" s="1" t="s">
        <v>347</v>
      </c>
      <c r="I438" s="1" t="s">
        <v>348</v>
      </c>
      <c r="J438" s="1" t="s">
        <v>349</v>
      </c>
      <c r="K438" s="1" t="s">
        <v>350</v>
      </c>
      <c r="L438" s="1" t="s">
        <v>1154</v>
      </c>
      <c r="M438" s="1" t="s">
        <v>351</v>
      </c>
      <c r="N438" s="1">
        <v>1.659809698099999E9</v>
      </c>
      <c r="O438" s="1">
        <f t="shared" si="1"/>
        <v>0.002913281674</v>
      </c>
      <c r="P438" s="1">
        <f t="shared" si="2"/>
        <v>2.913281674</v>
      </c>
      <c r="Q438" s="1">
        <f t="shared" si="3"/>
        <v>0.5173625674</v>
      </c>
      <c r="R438" s="1">
        <f t="shared" si="4"/>
        <v>57.17806667</v>
      </c>
      <c r="S438" s="1">
        <f t="shared" si="5"/>
        <v>49.56887837</v>
      </c>
      <c r="T438" s="1">
        <f t="shared" si="6"/>
        <v>4.902063984</v>
      </c>
      <c r="U438" s="1">
        <f t="shared" si="7"/>
        <v>5.654566949</v>
      </c>
      <c r="V438" s="1">
        <f t="shared" si="8"/>
        <v>0.1448270923</v>
      </c>
      <c r="W438" s="1">
        <f t="shared" si="9"/>
        <v>2.908932573</v>
      </c>
      <c r="X438" s="1">
        <f t="shared" si="10"/>
        <v>0.1409372827</v>
      </c>
      <c r="Y438" s="1">
        <f t="shared" si="11"/>
        <v>0.08842658377</v>
      </c>
      <c r="Z438" s="1">
        <f t="shared" si="12"/>
        <v>321.5125952</v>
      </c>
      <c r="AA438" s="1">
        <f t="shared" si="13"/>
        <v>32.09714761</v>
      </c>
      <c r="AB438" s="1">
        <f t="shared" si="14"/>
        <v>31.61636667</v>
      </c>
      <c r="AC438" s="1">
        <f t="shared" si="15"/>
        <v>4.672372525</v>
      </c>
      <c r="AD438" s="1">
        <f t="shared" si="16"/>
        <v>60.10219599</v>
      </c>
      <c r="AE438" s="1">
        <f t="shared" si="17"/>
        <v>2.704399785</v>
      </c>
      <c r="AF438" s="1">
        <f t="shared" si="18"/>
        <v>4.499668839</v>
      </c>
      <c r="AG438" s="1">
        <f t="shared" si="19"/>
        <v>1.96797274</v>
      </c>
      <c r="AH438" s="1">
        <f t="shared" si="20"/>
        <v>-128.4757218</v>
      </c>
      <c r="AI438" s="1">
        <f t="shared" si="21"/>
        <v>-103.8096493</v>
      </c>
      <c r="AJ438" s="1">
        <f t="shared" si="22"/>
        <v>-8.036355144</v>
      </c>
      <c r="AK438" s="1">
        <f t="shared" si="23"/>
        <v>81.19086898</v>
      </c>
      <c r="AL438" s="1">
        <f t="shared" si="24"/>
        <v>11.20158493</v>
      </c>
      <c r="AM438" s="1">
        <f t="shared" si="25"/>
        <v>2.848676446</v>
      </c>
      <c r="AN438" s="1">
        <f t="shared" si="26"/>
        <v>0.5173625674</v>
      </c>
      <c r="AO438" s="1">
        <v>92.02335010867235</v>
      </c>
      <c r="AP438" s="1">
        <v>74.81898242424236</v>
      </c>
      <c r="AQ438" s="1">
        <v>3.230560810246461</v>
      </c>
      <c r="AR438" s="1">
        <v>65.6409676394937</v>
      </c>
      <c r="AS438" s="1">
        <f t="shared" si="27"/>
        <v>2.913281674</v>
      </c>
      <c r="AT438" s="1">
        <v>24.03428971691849</v>
      </c>
      <c r="AU438" s="1">
        <v>27.39039010989012</v>
      </c>
      <c r="AV438" s="1">
        <v>0.006468423027289913</v>
      </c>
      <c r="AW438" s="1">
        <v>85.65269120412972</v>
      </c>
      <c r="AX438" s="1">
        <v>0.0</v>
      </c>
      <c r="AY438" s="1">
        <v>0.0</v>
      </c>
      <c r="AZ438" s="1">
        <f t="shared" si="28"/>
        <v>1</v>
      </c>
      <c r="BA438" s="1">
        <f t="shared" si="29"/>
        <v>0</v>
      </c>
      <c r="BB438" s="1">
        <f t="shared" si="30"/>
        <v>51577.55898</v>
      </c>
      <c r="BC438" s="1">
        <f t="shared" si="31"/>
        <v>1999.978667</v>
      </c>
      <c r="BD438" s="1">
        <f t="shared" si="32"/>
        <v>1681.18208</v>
      </c>
      <c r="BE438" s="1">
        <f t="shared" si="33"/>
        <v>0.8406000064</v>
      </c>
      <c r="BF438" s="1">
        <f t="shared" si="34"/>
        <v>0.1607580124</v>
      </c>
      <c r="BG438" s="1">
        <v>6.0</v>
      </c>
      <c r="BH438" s="1">
        <v>0.5</v>
      </c>
      <c r="BI438" s="1" t="s">
        <v>352</v>
      </c>
      <c r="BJ438" s="1">
        <v>2.0</v>
      </c>
      <c r="BK438" s="1" t="b">
        <v>1</v>
      </c>
      <c r="BL438" s="1">
        <v>1.659809698099999E9</v>
      </c>
      <c r="BM438" s="1">
        <v>57.17806666666668</v>
      </c>
      <c r="BN438" s="1">
        <v>70.81224</v>
      </c>
      <c r="BO438" s="1">
        <v>27.34645333333333</v>
      </c>
      <c r="BP438" s="1">
        <v>24.0223</v>
      </c>
      <c r="BQ438" s="1">
        <v>56.73342666666667</v>
      </c>
      <c r="BR438" s="1">
        <v>27.33358666666667</v>
      </c>
      <c r="BS438" s="1">
        <v>500.1168666666666</v>
      </c>
      <c r="BT438" s="1">
        <v>98.79431333333333</v>
      </c>
      <c r="BU438" s="1">
        <v>0.09967309333333332</v>
      </c>
      <c r="BV438" s="1">
        <v>30.95442666666667</v>
      </c>
      <c r="BW438" s="1">
        <v>31.61636666666667</v>
      </c>
      <c r="BX438" s="1">
        <v>999.8999999999999</v>
      </c>
      <c r="BY438" s="1">
        <v>0.0</v>
      </c>
      <c r="BZ438" s="1">
        <v>0.0</v>
      </c>
      <c r="CA438" s="1">
        <v>10003.55</v>
      </c>
      <c r="CB438" s="1">
        <v>0.0</v>
      </c>
      <c r="CC438" s="1">
        <v>225.8776</v>
      </c>
      <c r="CD438" s="1">
        <v>-13.6341468</v>
      </c>
      <c r="CE438" s="1">
        <v>58.78585999999999</v>
      </c>
      <c r="CF438" s="1">
        <v>72.55538666666666</v>
      </c>
      <c r="CG438" s="1">
        <v>3.324154666666666</v>
      </c>
      <c r="CH438" s="1">
        <v>70.81224</v>
      </c>
      <c r="CI438" s="1">
        <v>24.0223</v>
      </c>
      <c r="CJ438" s="1">
        <v>2.701674666666666</v>
      </c>
      <c r="CK438" s="1">
        <v>2.373266666666666</v>
      </c>
      <c r="CL438" s="1">
        <v>22.29529333333333</v>
      </c>
      <c r="CM438" s="1">
        <v>20.18249333333333</v>
      </c>
      <c r="CN438" s="1">
        <v>1999.978666666667</v>
      </c>
      <c r="CO438" s="1">
        <v>0.9799989999999997</v>
      </c>
      <c r="CP438" s="1">
        <v>0.0200011</v>
      </c>
      <c r="CQ438" s="1">
        <v>0.0</v>
      </c>
      <c r="CR438" s="1">
        <v>2.764133333333334</v>
      </c>
      <c r="CS438" s="1">
        <v>0.0</v>
      </c>
      <c r="CT438" s="1">
        <v>19716.88</v>
      </c>
      <c r="CU438" s="1">
        <v>17412.13333333334</v>
      </c>
      <c r="CV438" s="1">
        <v>43.9832</v>
      </c>
      <c r="CW438" s="1">
        <v>45.1954</v>
      </c>
      <c r="CX438" s="1">
        <v>44.062</v>
      </c>
      <c r="CY438" s="1">
        <v>43.42873333333333</v>
      </c>
      <c r="CZ438" s="1">
        <v>43.875</v>
      </c>
      <c r="DA438" s="1">
        <v>1959.978666666667</v>
      </c>
      <c r="DB438" s="1">
        <v>40.0</v>
      </c>
      <c r="DC438" s="1">
        <v>0.0</v>
      </c>
      <c r="DD438" s="1">
        <v>1.6598097051E9</v>
      </c>
      <c r="DE438" s="1">
        <v>0.0</v>
      </c>
      <c r="DF438" s="1">
        <v>1.6598094051E9</v>
      </c>
      <c r="DG438" s="1" t="s">
        <v>1159</v>
      </c>
      <c r="DH438" s="1">
        <v>1.6598094026E9</v>
      </c>
      <c r="DI438" s="1">
        <v>1.6598094051E9</v>
      </c>
      <c r="DJ438" s="1">
        <v>17.0</v>
      </c>
      <c r="DK438" s="1">
        <v>-0.01</v>
      </c>
      <c r="DL438" s="1">
        <v>-0.001</v>
      </c>
      <c r="DM438" s="1">
        <v>1.279</v>
      </c>
      <c r="DN438" s="1">
        <v>0.017</v>
      </c>
      <c r="DO438" s="1">
        <v>400.0</v>
      </c>
      <c r="DP438" s="1">
        <v>24.0</v>
      </c>
      <c r="DQ438" s="1">
        <v>0.2</v>
      </c>
      <c r="DR438" s="1">
        <v>0.03</v>
      </c>
      <c r="DS438" s="1">
        <v>-0.1625696911297898</v>
      </c>
      <c r="DT438" s="1">
        <v>3.948983898847809</v>
      </c>
      <c r="DU438" s="1">
        <v>0.3046982916379088</v>
      </c>
      <c r="DV438" s="1">
        <v>0.0</v>
      </c>
      <c r="DW438" s="1">
        <v>-8.863063814634147</v>
      </c>
      <c r="DX438" s="1">
        <v>-93.89737360139371</v>
      </c>
      <c r="DY438" s="1">
        <v>9.77816205817426</v>
      </c>
      <c r="DZ438" s="1">
        <v>0.0</v>
      </c>
      <c r="EA438" s="1">
        <v>3.334299756097562</v>
      </c>
      <c r="EB438" s="1">
        <v>-0.09216334494774076</v>
      </c>
      <c r="EC438" s="1">
        <v>0.02374342039672538</v>
      </c>
      <c r="ED438" s="1">
        <v>1.0</v>
      </c>
      <c r="EE438" s="1">
        <v>1.969455675355638</v>
      </c>
      <c r="EF438" s="1">
        <v>-0.07200040602515412</v>
      </c>
      <c r="EG438" s="1">
        <v>0.005228830935103851</v>
      </c>
      <c r="EH438" s="1">
        <v>0.0</v>
      </c>
      <c r="EI438" s="1">
        <v>0.1432079389984963</v>
      </c>
      <c r="EJ438" s="1">
        <v>0.01475903542734397</v>
      </c>
      <c r="EK438" s="1">
        <v>0.001221770703846602</v>
      </c>
      <c r="EL438" s="1">
        <v>1.0</v>
      </c>
      <c r="EM438" s="1">
        <v>2.0</v>
      </c>
      <c r="EN438" s="1">
        <v>6.0</v>
      </c>
      <c r="EO438" s="1" t="s">
        <v>1176</v>
      </c>
      <c r="EP438" s="1">
        <v>2.94011</v>
      </c>
      <c r="EQ438" s="1">
        <v>2.80132</v>
      </c>
      <c r="ER438" s="1">
        <v>0.0193615</v>
      </c>
      <c r="ES438" s="1">
        <v>0.0265464</v>
      </c>
      <c r="ET438" s="1">
        <v>0.116784</v>
      </c>
      <c r="EU438" s="1">
        <v>0.106569</v>
      </c>
      <c r="EV438" s="1">
        <v>20041.3</v>
      </c>
      <c r="EW438" s="1">
        <v>20857.4</v>
      </c>
      <c r="EX438" s="1">
        <v>23783.4</v>
      </c>
      <c r="EY438" s="1">
        <v>24952.8</v>
      </c>
      <c r="EZ438" s="1">
        <v>33630.6</v>
      </c>
      <c r="FA438" s="1">
        <v>35605.8</v>
      </c>
      <c r="FB438" s="1">
        <v>43383.1</v>
      </c>
      <c r="FC438" s="1">
        <v>46136.4</v>
      </c>
      <c r="FD438" s="1">
        <v>1.93417</v>
      </c>
      <c r="FE438" s="1">
        <v>1.76618</v>
      </c>
      <c r="FF438" s="1">
        <v>0.0851825</v>
      </c>
      <c r="FG438" s="1">
        <v>0.0</v>
      </c>
      <c r="FH438" s="1">
        <v>30.2195</v>
      </c>
      <c r="FI438" s="1">
        <v>999.9</v>
      </c>
      <c r="FJ438" s="1">
        <v>41.7</v>
      </c>
      <c r="FK438" s="1">
        <v>41.7</v>
      </c>
      <c r="FL438" s="1">
        <v>34.2491</v>
      </c>
      <c r="FM438" s="1">
        <v>63.7842</v>
      </c>
      <c r="FN438" s="1">
        <v>25.9535</v>
      </c>
      <c r="FO438" s="1">
        <v>1.0</v>
      </c>
      <c r="FP438" s="1">
        <v>0.627086</v>
      </c>
      <c r="FQ438" s="1">
        <v>2.88497</v>
      </c>
      <c r="FR438" s="1">
        <v>20.2946</v>
      </c>
      <c r="FS438" s="1">
        <v>5.2101</v>
      </c>
      <c r="FT438" s="1">
        <v>11.9081</v>
      </c>
      <c r="FU438" s="1">
        <v>5.0023</v>
      </c>
      <c r="FV438" s="1">
        <v>3.29005</v>
      </c>
      <c r="FW438" s="1">
        <v>9999.0</v>
      </c>
      <c r="FX438" s="1">
        <v>9999.0</v>
      </c>
      <c r="FY438" s="1">
        <v>9999.0</v>
      </c>
      <c r="FZ438" s="1">
        <v>999.9</v>
      </c>
      <c r="GA438" s="1">
        <v>1.85978</v>
      </c>
      <c r="GB438" s="1">
        <v>1.85485</v>
      </c>
      <c r="GC438" s="1">
        <v>1.85796</v>
      </c>
      <c r="GD438" s="1">
        <v>1.85652</v>
      </c>
      <c r="GE438" s="1">
        <v>1.85517</v>
      </c>
      <c r="GF438" s="1">
        <v>1.85474</v>
      </c>
      <c r="GG438" s="1">
        <v>1.85364</v>
      </c>
      <c r="GH438" s="1">
        <v>1.85658</v>
      </c>
      <c r="GI438" s="1">
        <v>0.0</v>
      </c>
      <c r="GJ438" s="1">
        <v>0.0</v>
      </c>
      <c r="GK438" s="1">
        <v>0.0</v>
      </c>
      <c r="GL438" s="1">
        <v>0.0</v>
      </c>
      <c r="GM438" s="1" t="s">
        <v>355</v>
      </c>
      <c r="GN438" s="1" t="s">
        <v>356</v>
      </c>
      <c r="GO438" s="1" t="s">
        <v>357</v>
      </c>
      <c r="GP438" s="1" t="s">
        <v>357</v>
      </c>
      <c r="GQ438" s="1" t="s">
        <v>357</v>
      </c>
      <c r="GR438" s="1" t="s">
        <v>357</v>
      </c>
      <c r="GS438" s="1">
        <v>0.0</v>
      </c>
      <c r="GT438" s="1">
        <v>100.0</v>
      </c>
      <c r="GU438" s="1">
        <v>100.0</v>
      </c>
      <c r="GV438" s="1">
        <v>0.494</v>
      </c>
      <c r="GW438" s="1">
        <v>0.0128</v>
      </c>
      <c r="GX438" s="1">
        <v>0.2776138228439639</v>
      </c>
      <c r="GY438" s="1">
        <v>0.003023906125278789</v>
      </c>
      <c r="GZ438" s="1">
        <v>-1.398580452151984E-6</v>
      </c>
      <c r="HA438" s="1">
        <v>2.803037836604737E-10</v>
      </c>
      <c r="HB438" s="1">
        <v>-0.07134589513216118</v>
      </c>
      <c r="HC438" s="1">
        <v>0.01030908203215308</v>
      </c>
      <c r="HD438" s="1">
        <v>-3.632110400446653E-4</v>
      </c>
      <c r="HE438" s="1">
        <v>3.612994368919039E-6</v>
      </c>
      <c r="HF438" s="1">
        <v>0.0</v>
      </c>
      <c r="HG438" s="1">
        <v>2134.0</v>
      </c>
      <c r="HH438" s="1">
        <v>3.0</v>
      </c>
      <c r="HI438" s="1">
        <v>46.0</v>
      </c>
      <c r="HJ438" s="1">
        <v>5.0</v>
      </c>
      <c r="HK438" s="1">
        <v>5.0</v>
      </c>
      <c r="HL438" s="1">
        <v>0.435791</v>
      </c>
      <c r="HM438" s="1">
        <v>2.41699</v>
      </c>
      <c r="HN438" s="1">
        <v>1.4978</v>
      </c>
      <c r="HO438" s="1">
        <v>2.30103</v>
      </c>
      <c r="HP438" s="1">
        <v>1.54785</v>
      </c>
      <c r="HQ438" s="1">
        <v>2.3877</v>
      </c>
      <c r="HR438" s="1">
        <v>43.6721</v>
      </c>
      <c r="HS438" s="1">
        <v>15.4016</v>
      </c>
      <c r="HT438" s="1">
        <v>18.0</v>
      </c>
      <c r="HU438" s="1">
        <v>503.212</v>
      </c>
      <c r="HV438" s="1">
        <v>457.972</v>
      </c>
      <c r="HW438" s="1">
        <v>26.071</v>
      </c>
      <c r="HX438" s="1">
        <v>34.7092</v>
      </c>
      <c r="HY438" s="1">
        <v>29.9987</v>
      </c>
      <c r="HZ438" s="1">
        <v>34.61</v>
      </c>
      <c r="IA438" s="1">
        <v>34.7118</v>
      </c>
      <c r="IB438" s="1">
        <v>8.74238</v>
      </c>
      <c r="IC438" s="1">
        <v>28.0717</v>
      </c>
      <c r="ID438" s="1">
        <v>0.0</v>
      </c>
      <c r="IE438" s="1">
        <v>26.1034</v>
      </c>
      <c r="IF438" s="1">
        <v>140.476</v>
      </c>
      <c r="IG438" s="1">
        <v>24.037</v>
      </c>
      <c r="IH438" s="1">
        <v>100.303</v>
      </c>
      <c r="II438" s="1">
        <v>99.9823</v>
      </c>
      <c r="IJ438" s="1" t="s">
        <v>1161</v>
      </c>
    </row>
    <row r="439" ht="15.75" customHeight="1">
      <c r="A439" s="1">
        <v>423.0</v>
      </c>
      <c r="B439" s="1">
        <v>1.6598097066E9</v>
      </c>
      <c r="C439" s="1">
        <v>13565.09999990463</v>
      </c>
      <c r="D439" s="1" t="s">
        <v>1200</v>
      </c>
      <c r="E439" s="1" t="s">
        <v>1201</v>
      </c>
      <c r="F439" s="1">
        <v>1.0</v>
      </c>
      <c r="G439" s="1" t="s">
        <v>346</v>
      </c>
      <c r="H439" s="1" t="s">
        <v>347</v>
      </c>
      <c r="I439" s="1" t="s">
        <v>348</v>
      </c>
      <c r="J439" s="1" t="s">
        <v>349</v>
      </c>
      <c r="K439" s="1" t="s">
        <v>350</v>
      </c>
      <c r="L439" s="1" t="s">
        <v>1154</v>
      </c>
      <c r="M439" s="1" t="s">
        <v>351</v>
      </c>
      <c r="N439" s="1">
        <v>1.6598096986E9</v>
      </c>
      <c r="O439" s="1">
        <f t="shared" si="1"/>
        <v>0.002919187994</v>
      </c>
      <c r="P439" s="1">
        <f t="shared" si="2"/>
        <v>2.919187994</v>
      </c>
      <c r="Q439" s="1">
        <f t="shared" si="3"/>
        <v>0.6592263154</v>
      </c>
      <c r="R439" s="1">
        <f t="shared" si="4"/>
        <v>58.37464375</v>
      </c>
      <c r="S439" s="1">
        <f t="shared" si="5"/>
        <v>49.16527646</v>
      </c>
      <c r="T439" s="1">
        <f t="shared" si="6"/>
        <v>4.862150937</v>
      </c>
      <c r="U439" s="1">
        <f t="shared" si="7"/>
        <v>5.772902123</v>
      </c>
      <c r="V439" s="1">
        <f t="shared" si="8"/>
        <v>0.1451621244</v>
      </c>
      <c r="W439" s="1">
        <f t="shared" si="9"/>
        <v>2.908579327</v>
      </c>
      <c r="X439" s="1">
        <f t="shared" si="10"/>
        <v>0.1412540978</v>
      </c>
      <c r="Y439" s="1">
        <f t="shared" si="11"/>
        <v>0.08862616849</v>
      </c>
      <c r="Z439" s="1">
        <f t="shared" si="12"/>
        <v>321.512808</v>
      </c>
      <c r="AA439" s="1">
        <f t="shared" si="13"/>
        <v>32.09550916</v>
      </c>
      <c r="AB439" s="1">
        <f t="shared" si="14"/>
        <v>31.615825</v>
      </c>
      <c r="AC439" s="1">
        <f t="shared" si="15"/>
        <v>4.672228875</v>
      </c>
      <c r="AD439" s="1">
        <f t="shared" si="16"/>
        <v>60.10943116</v>
      </c>
      <c r="AE439" s="1">
        <f t="shared" si="17"/>
        <v>2.704690376</v>
      </c>
      <c r="AF439" s="1">
        <f t="shared" si="18"/>
        <v>4.499610667</v>
      </c>
      <c r="AG439" s="1">
        <f t="shared" si="19"/>
        <v>1.967538499</v>
      </c>
      <c r="AH439" s="1">
        <f t="shared" si="20"/>
        <v>-128.7361905</v>
      </c>
      <c r="AI439" s="1">
        <f t="shared" si="21"/>
        <v>-103.7476488</v>
      </c>
      <c r="AJ439" s="1">
        <f t="shared" si="22"/>
        <v>-8.032500419</v>
      </c>
      <c r="AK439" s="1">
        <f t="shared" si="23"/>
        <v>80.99646821</v>
      </c>
      <c r="AL439" s="1">
        <f t="shared" si="24"/>
        <v>12.01344257</v>
      </c>
      <c r="AM439" s="1">
        <f t="shared" si="25"/>
        <v>2.85070535</v>
      </c>
      <c r="AN439" s="1">
        <f t="shared" si="26"/>
        <v>0.6592263154</v>
      </c>
      <c r="AO439" s="1">
        <v>96.91574120100849</v>
      </c>
      <c r="AP439" s="1">
        <v>78.47190787878785</v>
      </c>
      <c r="AQ439" s="1">
        <v>3.438250487375465</v>
      </c>
      <c r="AR439" s="1">
        <v>65.6409676394937</v>
      </c>
      <c r="AS439" s="1">
        <f t="shared" si="27"/>
        <v>2.919187994</v>
      </c>
      <c r="AT439" s="1">
        <v>24.03367020032999</v>
      </c>
      <c r="AU439" s="1">
        <v>27.3936197802198</v>
      </c>
      <c r="AV439" s="1">
        <v>0.006918806186668685</v>
      </c>
      <c r="AW439" s="1">
        <v>85.65269120412972</v>
      </c>
      <c r="AX439" s="1">
        <v>0.0</v>
      </c>
      <c r="AY439" s="1">
        <v>0.0</v>
      </c>
      <c r="AZ439" s="1">
        <f t="shared" si="28"/>
        <v>1</v>
      </c>
      <c r="BA439" s="1">
        <f t="shared" si="29"/>
        <v>0</v>
      </c>
      <c r="BB439" s="1">
        <f t="shared" si="30"/>
        <v>51567.59819</v>
      </c>
      <c r="BC439" s="1">
        <f t="shared" si="31"/>
        <v>1999.98</v>
      </c>
      <c r="BD439" s="1">
        <f t="shared" si="32"/>
        <v>1681.1832</v>
      </c>
      <c r="BE439" s="1">
        <f t="shared" si="33"/>
        <v>0.840600006</v>
      </c>
      <c r="BF439" s="1">
        <f t="shared" si="34"/>
        <v>0.1607580116</v>
      </c>
      <c r="BG439" s="1">
        <v>6.0</v>
      </c>
      <c r="BH439" s="1">
        <v>0.5</v>
      </c>
      <c r="BI439" s="1" t="s">
        <v>352</v>
      </c>
      <c r="BJ439" s="1">
        <v>2.0</v>
      </c>
      <c r="BK439" s="1" t="b">
        <v>1</v>
      </c>
      <c r="BL439" s="1">
        <v>1.6598096986E9</v>
      </c>
      <c r="BM439" s="1">
        <v>58.37464375</v>
      </c>
      <c r="BN439" s="1">
        <v>72.986975</v>
      </c>
      <c r="BO439" s="1">
        <v>27.3493875</v>
      </c>
      <c r="BP439" s="1">
        <v>24.02289375</v>
      </c>
      <c r="BQ439" s="1">
        <v>57.92660625000001</v>
      </c>
      <c r="BR439" s="1">
        <v>27.336525</v>
      </c>
      <c r="BS439" s="1">
        <v>500.1194375</v>
      </c>
      <c r="BT439" s="1">
        <v>98.79428125</v>
      </c>
      <c r="BU439" s="1">
        <v>0.099720525</v>
      </c>
      <c r="BV439" s="1">
        <v>30.9542</v>
      </c>
      <c r="BW439" s="1">
        <v>31.615825</v>
      </c>
      <c r="BX439" s="1">
        <v>999.9</v>
      </c>
      <c r="BY439" s="1">
        <v>0.0</v>
      </c>
      <c r="BZ439" s="1">
        <v>0.0</v>
      </c>
      <c r="CA439" s="1">
        <v>10001.53125</v>
      </c>
      <c r="CB439" s="1">
        <v>0.0</v>
      </c>
      <c r="CC439" s="1">
        <v>225.878375</v>
      </c>
      <c r="CD439" s="1">
        <v>-14.612287625</v>
      </c>
      <c r="CE439" s="1">
        <v>60.0163</v>
      </c>
      <c r="CF439" s="1">
        <v>74.78367499999999</v>
      </c>
      <c r="CG439" s="1">
        <v>3.326499375</v>
      </c>
      <c r="CH439" s="1">
        <v>72.986975</v>
      </c>
      <c r="CI439" s="1">
        <v>24.02289375</v>
      </c>
      <c r="CJ439" s="1">
        <v>2.70196375</v>
      </c>
      <c r="CK439" s="1">
        <v>2.373324375</v>
      </c>
      <c r="CL439" s="1">
        <v>22.29705</v>
      </c>
      <c r="CM439" s="1">
        <v>20.1828875</v>
      </c>
      <c r="CN439" s="1">
        <v>1999.98</v>
      </c>
      <c r="CO439" s="1">
        <v>0.979999</v>
      </c>
      <c r="CP439" s="1">
        <v>0.0200011</v>
      </c>
      <c r="CQ439" s="1">
        <v>0.0</v>
      </c>
      <c r="CR439" s="1">
        <v>2.717375</v>
      </c>
      <c r="CS439" s="1">
        <v>0.0</v>
      </c>
      <c r="CT439" s="1">
        <v>19714.925</v>
      </c>
      <c r="CU439" s="1">
        <v>17412.14375</v>
      </c>
      <c r="CV439" s="1">
        <v>43.9803125</v>
      </c>
      <c r="CW439" s="1">
        <v>45.194875</v>
      </c>
      <c r="CX439" s="1">
        <v>44.062</v>
      </c>
      <c r="CY439" s="1">
        <v>43.42925</v>
      </c>
      <c r="CZ439" s="1">
        <v>43.875</v>
      </c>
      <c r="DA439" s="1">
        <v>1959.98</v>
      </c>
      <c r="DB439" s="1">
        <v>40.0</v>
      </c>
      <c r="DC439" s="1">
        <v>0.0</v>
      </c>
      <c r="DD439" s="1">
        <v>1.6598097063E9</v>
      </c>
      <c r="DE439" s="1">
        <v>0.0</v>
      </c>
      <c r="DF439" s="1">
        <v>1.6598094051E9</v>
      </c>
      <c r="DG439" s="1" t="s">
        <v>1159</v>
      </c>
      <c r="DH439" s="1">
        <v>1.6598094026E9</v>
      </c>
      <c r="DI439" s="1">
        <v>1.6598094051E9</v>
      </c>
      <c r="DJ439" s="1">
        <v>17.0</v>
      </c>
      <c r="DK439" s="1">
        <v>-0.01</v>
      </c>
      <c r="DL439" s="1">
        <v>-0.001</v>
      </c>
      <c r="DM439" s="1">
        <v>1.279</v>
      </c>
      <c r="DN439" s="1">
        <v>0.017</v>
      </c>
      <c r="DO439" s="1">
        <v>400.0</v>
      </c>
      <c r="DP439" s="1">
        <v>24.0</v>
      </c>
      <c r="DQ439" s="1">
        <v>0.2</v>
      </c>
      <c r="DR439" s="1">
        <v>0.03</v>
      </c>
      <c r="DS439" s="1">
        <v>-0.0796976501840074</v>
      </c>
      <c r="DT439" s="1">
        <v>4.592038197817756</v>
      </c>
      <c r="DU439" s="1">
        <v>0.3542787428489204</v>
      </c>
      <c r="DV439" s="1">
        <v>0.0</v>
      </c>
      <c r="DW439" s="1">
        <v>-11.25310976</v>
      </c>
      <c r="DX439" s="1">
        <v>-107.774527636773</v>
      </c>
      <c r="DY439" s="1">
        <v>10.64101887652254</v>
      </c>
      <c r="DZ439" s="1">
        <v>0.0</v>
      </c>
      <c r="EA439" s="1">
        <v>3.33317825</v>
      </c>
      <c r="EB439" s="1">
        <v>-0.005431181988747889</v>
      </c>
      <c r="EC439" s="1">
        <v>0.02308173865716143</v>
      </c>
      <c r="ED439" s="1">
        <v>1.0</v>
      </c>
      <c r="EE439" s="1">
        <v>1.968022632599656</v>
      </c>
      <c r="EF439" s="1">
        <v>-0.07422838702791536</v>
      </c>
      <c r="EG439" s="1">
        <v>0.005560170735600079</v>
      </c>
      <c r="EH439" s="1">
        <v>0.0</v>
      </c>
      <c r="EI439" s="1">
        <v>0.1435344519924265</v>
      </c>
      <c r="EJ439" s="1">
        <v>0.01556445074364426</v>
      </c>
      <c r="EK439" s="1">
        <v>0.00130247293999342</v>
      </c>
      <c r="EL439" s="1">
        <v>1.0</v>
      </c>
      <c r="EM439" s="1">
        <v>2.0</v>
      </c>
      <c r="EN439" s="1">
        <v>6.0</v>
      </c>
      <c r="EO439" s="1" t="s">
        <v>1176</v>
      </c>
      <c r="EP439" s="1">
        <v>2.94012</v>
      </c>
      <c r="EQ439" s="1">
        <v>2.80136</v>
      </c>
      <c r="ER439" s="1">
        <v>0.0202926</v>
      </c>
      <c r="ES439" s="1">
        <v>0.027756</v>
      </c>
      <c r="ET439" s="1">
        <v>0.116796</v>
      </c>
      <c r="EU439" s="1">
        <v>0.10657</v>
      </c>
      <c r="EV439" s="1">
        <v>20022.4</v>
      </c>
      <c r="EW439" s="1">
        <v>20831.7</v>
      </c>
      <c r="EX439" s="1">
        <v>23783.5</v>
      </c>
      <c r="EY439" s="1">
        <v>24953.0</v>
      </c>
      <c r="EZ439" s="1">
        <v>33630.2</v>
      </c>
      <c r="FA439" s="1">
        <v>35606.1</v>
      </c>
      <c r="FB439" s="1">
        <v>43383.2</v>
      </c>
      <c r="FC439" s="1">
        <v>46136.9</v>
      </c>
      <c r="FD439" s="1">
        <v>1.93423</v>
      </c>
      <c r="FE439" s="1">
        <v>1.7662</v>
      </c>
      <c r="FF439" s="1">
        <v>0.0856742</v>
      </c>
      <c r="FG439" s="1">
        <v>0.0</v>
      </c>
      <c r="FH439" s="1">
        <v>30.2186</v>
      </c>
      <c r="FI439" s="1">
        <v>999.9</v>
      </c>
      <c r="FJ439" s="1">
        <v>41.7</v>
      </c>
      <c r="FK439" s="1">
        <v>41.7</v>
      </c>
      <c r="FL439" s="1">
        <v>34.2487</v>
      </c>
      <c r="FM439" s="1">
        <v>63.7142</v>
      </c>
      <c r="FN439" s="1">
        <v>26.5505</v>
      </c>
      <c r="FO439" s="1">
        <v>1.0</v>
      </c>
      <c r="FP439" s="1">
        <v>0.62689</v>
      </c>
      <c r="FQ439" s="1">
        <v>2.87163</v>
      </c>
      <c r="FR439" s="1">
        <v>20.2949</v>
      </c>
      <c r="FS439" s="1">
        <v>5.21025</v>
      </c>
      <c r="FT439" s="1">
        <v>11.9081</v>
      </c>
      <c r="FU439" s="1">
        <v>5.00225</v>
      </c>
      <c r="FV439" s="1">
        <v>3.29013</v>
      </c>
      <c r="FW439" s="1">
        <v>9999.0</v>
      </c>
      <c r="FX439" s="1">
        <v>9999.0</v>
      </c>
      <c r="FY439" s="1">
        <v>9999.0</v>
      </c>
      <c r="FZ439" s="1">
        <v>999.9</v>
      </c>
      <c r="GA439" s="1">
        <v>1.85978</v>
      </c>
      <c r="GB439" s="1">
        <v>1.85484</v>
      </c>
      <c r="GC439" s="1">
        <v>1.85797</v>
      </c>
      <c r="GD439" s="1">
        <v>1.85653</v>
      </c>
      <c r="GE439" s="1">
        <v>1.85517</v>
      </c>
      <c r="GF439" s="1">
        <v>1.85474</v>
      </c>
      <c r="GG439" s="1">
        <v>1.85364</v>
      </c>
      <c r="GH439" s="1">
        <v>1.85657</v>
      </c>
      <c r="GI439" s="1">
        <v>0.0</v>
      </c>
      <c r="GJ439" s="1">
        <v>0.0</v>
      </c>
      <c r="GK439" s="1">
        <v>0.0</v>
      </c>
      <c r="GL439" s="1">
        <v>0.0</v>
      </c>
      <c r="GM439" s="1" t="s">
        <v>355</v>
      </c>
      <c r="GN439" s="1" t="s">
        <v>356</v>
      </c>
      <c r="GO439" s="1" t="s">
        <v>357</v>
      </c>
      <c r="GP439" s="1" t="s">
        <v>357</v>
      </c>
      <c r="GQ439" s="1" t="s">
        <v>357</v>
      </c>
      <c r="GR439" s="1" t="s">
        <v>357</v>
      </c>
      <c r="GS439" s="1">
        <v>0.0</v>
      </c>
      <c r="GT439" s="1">
        <v>100.0</v>
      </c>
      <c r="GU439" s="1">
        <v>100.0</v>
      </c>
      <c r="GV439" s="1">
        <v>0.504</v>
      </c>
      <c r="GW439" s="1">
        <v>0.0127</v>
      </c>
      <c r="GX439" s="1">
        <v>0.2776138228439639</v>
      </c>
      <c r="GY439" s="1">
        <v>0.003023906125278789</v>
      </c>
      <c r="GZ439" s="1">
        <v>-1.398580452151984E-6</v>
      </c>
      <c r="HA439" s="1">
        <v>2.803037836604737E-10</v>
      </c>
      <c r="HB439" s="1">
        <v>-0.07134589513216118</v>
      </c>
      <c r="HC439" s="1">
        <v>0.01030908203215308</v>
      </c>
      <c r="HD439" s="1">
        <v>-3.632110400446653E-4</v>
      </c>
      <c r="HE439" s="1">
        <v>3.612994368919039E-6</v>
      </c>
      <c r="HF439" s="1">
        <v>0.0</v>
      </c>
      <c r="HG439" s="1">
        <v>2134.0</v>
      </c>
      <c r="HH439" s="1">
        <v>3.0</v>
      </c>
      <c r="HI439" s="1">
        <v>46.0</v>
      </c>
      <c r="HJ439" s="1">
        <v>5.1</v>
      </c>
      <c r="HK439" s="1">
        <v>5.0</v>
      </c>
      <c r="HL439" s="1">
        <v>0.443115</v>
      </c>
      <c r="HM439" s="1">
        <v>2.42188</v>
      </c>
      <c r="HN439" s="1">
        <v>1.4978</v>
      </c>
      <c r="HO439" s="1">
        <v>2.30103</v>
      </c>
      <c r="HP439" s="1">
        <v>1.54785</v>
      </c>
      <c r="HQ439" s="1">
        <v>2.28394</v>
      </c>
      <c r="HR439" s="1">
        <v>43.6721</v>
      </c>
      <c r="HS439" s="1">
        <v>15.3929</v>
      </c>
      <c r="HT439" s="1">
        <v>18.0</v>
      </c>
      <c r="HU439" s="1">
        <v>503.233</v>
      </c>
      <c r="HV439" s="1">
        <v>457.983</v>
      </c>
      <c r="HW439" s="1">
        <v>26.0793</v>
      </c>
      <c r="HX439" s="1">
        <v>34.7078</v>
      </c>
      <c r="HY439" s="1">
        <v>29.9987</v>
      </c>
      <c r="HZ439" s="1">
        <v>34.6085</v>
      </c>
      <c r="IA439" s="1">
        <v>34.7108</v>
      </c>
      <c r="IB439" s="1">
        <v>8.91135</v>
      </c>
      <c r="IC439" s="1">
        <v>28.0717</v>
      </c>
      <c r="ID439" s="1">
        <v>0.0</v>
      </c>
      <c r="IE439" s="1">
        <v>26.1034</v>
      </c>
      <c r="IF439" s="1">
        <v>150.519</v>
      </c>
      <c r="IG439" s="1">
        <v>24.0369</v>
      </c>
      <c r="IH439" s="1">
        <v>100.304</v>
      </c>
      <c r="II439" s="1">
        <v>99.9832</v>
      </c>
      <c r="IJ439" s="1" t="s">
        <v>1161</v>
      </c>
    </row>
    <row r="440" ht="15.75" customHeight="1">
      <c r="A440" s="1">
        <v>424.0</v>
      </c>
      <c r="B440" s="1">
        <v>1.6598097076E9</v>
      </c>
      <c r="C440" s="1">
        <v>13566.09999990463</v>
      </c>
      <c r="D440" s="1" t="s">
        <v>1202</v>
      </c>
      <c r="E440" s="1" t="s">
        <v>1203</v>
      </c>
      <c r="F440" s="1">
        <v>1.0</v>
      </c>
      <c r="G440" s="1" t="s">
        <v>346</v>
      </c>
      <c r="H440" s="1" t="s">
        <v>347</v>
      </c>
      <c r="I440" s="1" t="s">
        <v>348</v>
      </c>
      <c r="J440" s="1" t="s">
        <v>349</v>
      </c>
      <c r="K440" s="1" t="s">
        <v>350</v>
      </c>
      <c r="L440" s="1" t="s">
        <v>1154</v>
      </c>
      <c r="M440" s="1" t="s">
        <v>351</v>
      </c>
      <c r="N440" s="1">
        <v>1.659809700099999E9</v>
      </c>
      <c r="O440" s="1">
        <f t="shared" si="1"/>
        <v>0.002919609626</v>
      </c>
      <c r="P440" s="1">
        <f t="shared" si="2"/>
        <v>2.919609626</v>
      </c>
      <c r="Q440" s="1">
        <f t="shared" si="3"/>
        <v>0.7686749969</v>
      </c>
      <c r="R440" s="1">
        <f t="shared" si="4"/>
        <v>60.89187333</v>
      </c>
      <c r="S440" s="1">
        <f t="shared" si="5"/>
        <v>50.39523102</v>
      </c>
      <c r="T440" s="1">
        <f t="shared" si="6"/>
        <v>4.983784276</v>
      </c>
      <c r="U440" s="1">
        <f t="shared" si="7"/>
        <v>6.021838867</v>
      </c>
      <c r="V440" s="1">
        <f t="shared" si="8"/>
        <v>0.1452993425</v>
      </c>
      <c r="W440" s="1">
        <f t="shared" si="9"/>
        <v>2.908069775</v>
      </c>
      <c r="X440" s="1">
        <f t="shared" si="10"/>
        <v>0.1413833653</v>
      </c>
      <c r="Y440" s="1">
        <f t="shared" si="11"/>
        <v>0.08870764762</v>
      </c>
      <c r="Z440" s="1">
        <f t="shared" si="12"/>
        <v>321.5134464</v>
      </c>
      <c r="AA440" s="1">
        <f t="shared" si="13"/>
        <v>32.09426289</v>
      </c>
      <c r="AB440" s="1">
        <f t="shared" si="14"/>
        <v>31.61347333</v>
      </c>
      <c r="AC440" s="1">
        <f t="shared" si="15"/>
        <v>4.671605257</v>
      </c>
      <c r="AD440" s="1">
        <f t="shared" si="16"/>
        <v>60.13387022</v>
      </c>
      <c r="AE440" s="1">
        <f t="shared" si="17"/>
        <v>2.705585302</v>
      </c>
      <c r="AF440" s="1">
        <f t="shared" si="18"/>
        <v>4.499270198</v>
      </c>
      <c r="AG440" s="1">
        <f t="shared" si="19"/>
        <v>1.966019955</v>
      </c>
      <c r="AH440" s="1">
        <f t="shared" si="20"/>
        <v>-128.7547845</v>
      </c>
      <c r="AI440" s="1">
        <f t="shared" si="21"/>
        <v>-103.568774</v>
      </c>
      <c r="AJ440" s="1">
        <f t="shared" si="22"/>
        <v>-8.019910888</v>
      </c>
      <c r="AK440" s="1">
        <f t="shared" si="23"/>
        <v>81.16997699</v>
      </c>
      <c r="AL440" s="1">
        <f t="shared" si="24"/>
        <v>14.49965405</v>
      </c>
      <c r="AM440" s="1">
        <f t="shared" si="25"/>
        <v>2.852625057</v>
      </c>
      <c r="AN440" s="1">
        <f t="shared" si="26"/>
        <v>0.7686749969</v>
      </c>
      <c r="AO440" s="1">
        <v>101.906868450936</v>
      </c>
      <c r="AP440" s="1">
        <v>82.3181684848485</v>
      </c>
      <c r="AQ440" s="1">
        <v>3.635239955786506</v>
      </c>
      <c r="AR440" s="1">
        <v>65.6409676394937</v>
      </c>
      <c r="AS440" s="1">
        <f t="shared" si="27"/>
        <v>2.919609626</v>
      </c>
      <c r="AT440" s="1">
        <v>24.03301240036828</v>
      </c>
      <c r="AU440" s="1">
        <v>27.39709340659341</v>
      </c>
      <c r="AV440" s="1">
        <v>0.006372701682876491</v>
      </c>
      <c r="AW440" s="1">
        <v>85.65269120412972</v>
      </c>
      <c r="AX440" s="1">
        <v>0.0</v>
      </c>
      <c r="AY440" s="1">
        <v>0.0</v>
      </c>
      <c r="AZ440" s="1">
        <f t="shared" si="28"/>
        <v>1</v>
      </c>
      <c r="BA440" s="1">
        <f t="shared" si="29"/>
        <v>0</v>
      </c>
      <c r="BB440" s="1">
        <f t="shared" si="30"/>
        <v>51553.3986</v>
      </c>
      <c r="BC440" s="1">
        <f t="shared" si="31"/>
        <v>1999.984</v>
      </c>
      <c r="BD440" s="1">
        <f t="shared" si="32"/>
        <v>1681.18656</v>
      </c>
      <c r="BE440" s="1">
        <f t="shared" si="33"/>
        <v>0.8406000048</v>
      </c>
      <c r="BF440" s="1">
        <f t="shared" si="34"/>
        <v>0.1607580093</v>
      </c>
      <c r="BG440" s="1">
        <v>6.0</v>
      </c>
      <c r="BH440" s="1">
        <v>0.5</v>
      </c>
      <c r="BI440" s="1" t="s">
        <v>352</v>
      </c>
      <c r="BJ440" s="1">
        <v>2.0</v>
      </c>
      <c r="BK440" s="1" t="b">
        <v>1</v>
      </c>
      <c r="BL440" s="1">
        <v>1.659809700099999E9</v>
      </c>
      <c r="BM440" s="1">
        <v>60.89187333333334</v>
      </c>
      <c r="BN440" s="1">
        <v>78.49568</v>
      </c>
      <c r="BO440" s="1">
        <v>27.35844666666667</v>
      </c>
      <c r="BP440" s="1">
        <v>24.02974666666666</v>
      </c>
      <c r="BQ440" s="1">
        <v>60.43667333333333</v>
      </c>
      <c r="BR440" s="1">
        <v>27.3456</v>
      </c>
      <c r="BS440" s="1">
        <v>500.1198666666667</v>
      </c>
      <c r="BT440" s="1">
        <v>98.79413333333333</v>
      </c>
      <c r="BU440" s="1">
        <v>0.09983292666666665</v>
      </c>
      <c r="BV440" s="1">
        <v>30.95287333333333</v>
      </c>
      <c r="BW440" s="1">
        <v>31.61347333333334</v>
      </c>
      <c r="BX440" s="1">
        <v>999.8999999999999</v>
      </c>
      <c r="BY440" s="1">
        <v>0.0</v>
      </c>
      <c r="BZ440" s="1">
        <v>0.0</v>
      </c>
      <c r="CA440" s="1">
        <v>9998.630000000001</v>
      </c>
      <c r="CB440" s="1">
        <v>0.0</v>
      </c>
      <c r="CC440" s="1">
        <v>225.8638</v>
      </c>
      <c r="CD440" s="1">
        <v>-17.60379733333333</v>
      </c>
      <c r="CE440" s="1">
        <v>62.60490666666666</v>
      </c>
      <c r="CF440" s="1">
        <v>80.42839333333333</v>
      </c>
      <c r="CG440" s="1">
        <v>3.328714666666667</v>
      </c>
      <c r="CH440" s="1">
        <v>78.49568</v>
      </c>
      <c r="CI440" s="1">
        <v>24.02974666666666</v>
      </c>
      <c r="CJ440" s="1">
        <v>2.702855333333333</v>
      </c>
      <c r="CK440" s="1">
        <v>2.373997333333333</v>
      </c>
      <c r="CL440" s="1">
        <v>22.30247333333333</v>
      </c>
      <c r="CM440" s="1">
        <v>20.18748</v>
      </c>
      <c r="CN440" s="1">
        <v>1999.984</v>
      </c>
      <c r="CO440" s="1">
        <v>0.9799989999999997</v>
      </c>
      <c r="CP440" s="1">
        <v>0.0200011</v>
      </c>
      <c r="CQ440" s="1">
        <v>0.0</v>
      </c>
      <c r="CR440" s="1">
        <v>2.7238</v>
      </c>
      <c r="CS440" s="1">
        <v>0.0</v>
      </c>
      <c r="CT440" s="1">
        <v>19709.28</v>
      </c>
      <c r="CU440" s="1">
        <v>17412.18</v>
      </c>
      <c r="CV440" s="1">
        <v>43.9748</v>
      </c>
      <c r="CW440" s="1">
        <v>45.1912</v>
      </c>
      <c r="CX440" s="1">
        <v>44.062</v>
      </c>
      <c r="CY440" s="1">
        <v>43.42873333333333</v>
      </c>
      <c r="CZ440" s="1">
        <v>43.875</v>
      </c>
      <c r="DA440" s="1">
        <v>1959.984</v>
      </c>
      <c r="DB440" s="1">
        <v>40.0</v>
      </c>
      <c r="DC440" s="1">
        <v>0.0</v>
      </c>
      <c r="DD440" s="1">
        <v>1.6598097069E9</v>
      </c>
      <c r="DE440" s="1">
        <v>0.0</v>
      </c>
      <c r="DF440" s="1">
        <v>1.6598094051E9</v>
      </c>
      <c r="DG440" s="1" t="s">
        <v>1159</v>
      </c>
      <c r="DH440" s="1">
        <v>1.6598094026E9</v>
      </c>
      <c r="DI440" s="1">
        <v>1.6598094051E9</v>
      </c>
      <c r="DJ440" s="1">
        <v>17.0</v>
      </c>
      <c r="DK440" s="1">
        <v>-0.01</v>
      </c>
      <c r="DL440" s="1">
        <v>-0.001</v>
      </c>
      <c r="DM440" s="1">
        <v>1.279</v>
      </c>
      <c r="DN440" s="1">
        <v>0.017</v>
      </c>
      <c r="DO440" s="1">
        <v>400.0</v>
      </c>
      <c r="DP440" s="1">
        <v>24.0</v>
      </c>
      <c r="DQ440" s="1">
        <v>0.2</v>
      </c>
      <c r="DR440" s="1">
        <v>0.03</v>
      </c>
      <c r="DS440" s="1">
        <v>-0.03202204416808976</v>
      </c>
      <c r="DT440" s="1">
        <v>5.050431935648531</v>
      </c>
      <c r="DU440" s="1">
        <v>0.3711262141912569</v>
      </c>
      <c r="DV440" s="1">
        <v>0.0</v>
      </c>
      <c r="DW440" s="1">
        <v>-12.775677185</v>
      </c>
      <c r="DX440" s="1">
        <v>-113.0471914649156</v>
      </c>
      <c r="DY440" s="1">
        <v>11.05163702031164</v>
      </c>
      <c r="DZ440" s="1">
        <v>0.0</v>
      </c>
      <c r="EA440" s="1">
        <v>3.333326</v>
      </c>
      <c r="EB440" s="1">
        <v>0.05043872420262338</v>
      </c>
      <c r="EC440" s="1">
        <v>0.0232817128665397</v>
      </c>
      <c r="ED440" s="1">
        <v>1.0</v>
      </c>
      <c r="EE440" s="1">
        <v>1.967186578240761</v>
      </c>
      <c r="EF440" s="1">
        <v>-0.07187993514028304</v>
      </c>
      <c r="EG440" s="1">
        <v>0.005237164557747835</v>
      </c>
      <c r="EH440" s="1">
        <v>0.0</v>
      </c>
      <c r="EI440" s="1">
        <v>0.1437058907559749</v>
      </c>
      <c r="EJ440" s="1">
        <v>0.01626168240072007</v>
      </c>
      <c r="EK440" s="1">
        <v>0.001313573904534751</v>
      </c>
      <c r="EL440" s="1">
        <v>1.0</v>
      </c>
      <c r="EM440" s="1">
        <v>2.0</v>
      </c>
      <c r="EN440" s="1">
        <v>6.0</v>
      </c>
      <c r="EO440" s="1" t="s">
        <v>1176</v>
      </c>
      <c r="EP440" s="1">
        <v>2.94006</v>
      </c>
      <c r="EQ440" s="1">
        <v>2.80155</v>
      </c>
      <c r="ER440" s="1">
        <v>0.0212501</v>
      </c>
      <c r="ES440" s="1">
        <v>0.0289581</v>
      </c>
      <c r="ET440" s="1">
        <v>0.11681</v>
      </c>
      <c r="EU440" s="1">
        <v>0.106567</v>
      </c>
      <c r="EV440" s="1">
        <v>20002.9</v>
      </c>
      <c r="EW440" s="1">
        <v>20806.1</v>
      </c>
      <c r="EX440" s="1">
        <v>23783.6</v>
      </c>
      <c r="EY440" s="1">
        <v>24953.1</v>
      </c>
      <c r="EZ440" s="1">
        <v>33629.9</v>
      </c>
      <c r="FA440" s="1">
        <v>35606.5</v>
      </c>
      <c r="FB440" s="1">
        <v>43383.4</v>
      </c>
      <c r="FC440" s="1">
        <v>46137.2</v>
      </c>
      <c r="FD440" s="1">
        <v>1.9341</v>
      </c>
      <c r="FE440" s="1">
        <v>1.76642</v>
      </c>
      <c r="FF440" s="1">
        <v>0.0860691</v>
      </c>
      <c r="FG440" s="1">
        <v>0.0</v>
      </c>
      <c r="FH440" s="1">
        <v>30.2175</v>
      </c>
      <c r="FI440" s="1">
        <v>999.9</v>
      </c>
      <c r="FJ440" s="1">
        <v>41.7</v>
      </c>
      <c r="FK440" s="1">
        <v>41.7</v>
      </c>
      <c r="FL440" s="1">
        <v>34.2488</v>
      </c>
      <c r="FM440" s="1">
        <v>63.8842</v>
      </c>
      <c r="FN440" s="1">
        <v>26.5785</v>
      </c>
      <c r="FO440" s="1">
        <v>1.0</v>
      </c>
      <c r="FP440" s="1">
        <v>0.626748</v>
      </c>
      <c r="FQ440" s="1">
        <v>2.87862</v>
      </c>
      <c r="FR440" s="1">
        <v>20.2949</v>
      </c>
      <c r="FS440" s="1">
        <v>5.2101</v>
      </c>
      <c r="FT440" s="1">
        <v>11.9081</v>
      </c>
      <c r="FU440" s="1">
        <v>5.0024</v>
      </c>
      <c r="FV440" s="1">
        <v>3.29008</v>
      </c>
      <c r="FW440" s="1">
        <v>9999.0</v>
      </c>
      <c r="FX440" s="1">
        <v>9999.0</v>
      </c>
      <c r="FY440" s="1">
        <v>9999.0</v>
      </c>
      <c r="FZ440" s="1">
        <v>999.9</v>
      </c>
      <c r="GA440" s="1">
        <v>1.85977</v>
      </c>
      <c r="GB440" s="1">
        <v>1.85485</v>
      </c>
      <c r="GC440" s="1">
        <v>1.85796</v>
      </c>
      <c r="GD440" s="1">
        <v>1.85651</v>
      </c>
      <c r="GE440" s="1">
        <v>1.85517</v>
      </c>
      <c r="GF440" s="1">
        <v>1.85474</v>
      </c>
      <c r="GG440" s="1">
        <v>1.85364</v>
      </c>
      <c r="GH440" s="1">
        <v>1.85658</v>
      </c>
      <c r="GI440" s="1">
        <v>0.0</v>
      </c>
      <c r="GJ440" s="1">
        <v>0.0</v>
      </c>
      <c r="GK440" s="1">
        <v>0.0</v>
      </c>
      <c r="GL440" s="1">
        <v>0.0</v>
      </c>
      <c r="GM440" s="1" t="s">
        <v>355</v>
      </c>
      <c r="GN440" s="1" t="s">
        <v>356</v>
      </c>
      <c r="GO440" s="1" t="s">
        <v>357</v>
      </c>
      <c r="GP440" s="1" t="s">
        <v>357</v>
      </c>
      <c r="GQ440" s="1" t="s">
        <v>357</v>
      </c>
      <c r="GR440" s="1" t="s">
        <v>357</v>
      </c>
      <c r="GS440" s="1">
        <v>0.0</v>
      </c>
      <c r="GT440" s="1">
        <v>100.0</v>
      </c>
      <c r="GU440" s="1">
        <v>100.0</v>
      </c>
      <c r="GV440" s="1">
        <v>0.515</v>
      </c>
      <c r="GW440" s="1">
        <v>0.0128</v>
      </c>
      <c r="GX440" s="1">
        <v>0.2776138228439639</v>
      </c>
      <c r="GY440" s="1">
        <v>0.003023906125278789</v>
      </c>
      <c r="GZ440" s="1">
        <v>-1.398580452151984E-6</v>
      </c>
      <c r="HA440" s="1">
        <v>2.803037836604737E-10</v>
      </c>
      <c r="HB440" s="1">
        <v>-0.07134589513216118</v>
      </c>
      <c r="HC440" s="1">
        <v>0.01030908203215308</v>
      </c>
      <c r="HD440" s="1">
        <v>-3.632110400446653E-4</v>
      </c>
      <c r="HE440" s="1">
        <v>3.612994368919039E-6</v>
      </c>
      <c r="HF440" s="1">
        <v>0.0</v>
      </c>
      <c r="HG440" s="1">
        <v>2134.0</v>
      </c>
      <c r="HH440" s="1">
        <v>3.0</v>
      </c>
      <c r="HI440" s="1">
        <v>46.0</v>
      </c>
      <c r="HJ440" s="1">
        <v>5.1</v>
      </c>
      <c r="HK440" s="1">
        <v>5.0</v>
      </c>
      <c r="HL440" s="1">
        <v>0.457764</v>
      </c>
      <c r="HM440" s="1">
        <v>2.40356</v>
      </c>
      <c r="HN440" s="1">
        <v>1.4978</v>
      </c>
      <c r="HO440" s="1">
        <v>2.30103</v>
      </c>
      <c r="HP440" s="1">
        <v>1.54785</v>
      </c>
      <c r="HQ440" s="1">
        <v>2.37183</v>
      </c>
      <c r="HR440" s="1">
        <v>43.6721</v>
      </c>
      <c r="HS440" s="1">
        <v>15.4016</v>
      </c>
      <c r="HT440" s="1">
        <v>18.0</v>
      </c>
      <c r="HU440" s="1">
        <v>503.144</v>
      </c>
      <c r="HV440" s="1">
        <v>458.115</v>
      </c>
      <c r="HW440" s="1">
        <v>26.0896</v>
      </c>
      <c r="HX440" s="1">
        <v>34.706</v>
      </c>
      <c r="HY440" s="1">
        <v>29.9989</v>
      </c>
      <c r="HZ440" s="1">
        <v>34.6068</v>
      </c>
      <c r="IA440" s="1">
        <v>34.7091</v>
      </c>
      <c r="IB440" s="1">
        <v>9.20113</v>
      </c>
      <c r="IC440" s="1">
        <v>28.0717</v>
      </c>
      <c r="ID440" s="1">
        <v>0.0</v>
      </c>
      <c r="IE440" s="1">
        <v>26.1034</v>
      </c>
      <c r="IF440" s="1">
        <v>150.519</v>
      </c>
      <c r="IG440" s="1">
        <v>24.0341</v>
      </c>
      <c r="IH440" s="1">
        <v>100.304</v>
      </c>
      <c r="II440" s="1">
        <v>99.9838</v>
      </c>
      <c r="IJ440" s="1" t="s">
        <v>1161</v>
      </c>
    </row>
    <row r="441" ht="15.75" customHeight="1">
      <c r="A441" s="1">
        <v>425.0</v>
      </c>
      <c r="B441" s="1">
        <v>1.6598097086E9</v>
      </c>
      <c r="C441" s="1">
        <v>13567.09999990463</v>
      </c>
      <c r="D441" s="1" t="s">
        <v>1204</v>
      </c>
      <c r="E441" s="1" t="s">
        <v>1205</v>
      </c>
      <c r="F441" s="1">
        <v>1.0</v>
      </c>
      <c r="G441" s="1" t="s">
        <v>346</v>
      </c>
      <c r="H441" s="1" t="s">
        <v>347</v>
      </c>
      <c r="I441" s="1" t="s">
        <v>348</v>
      </c>
      <c r="J441" s="1" t="s">
        <v>349</v>
      </c>
      <c r="K441" s="1" t="s">
        <v>350</v>
      </c>
      <c r="L441" s="1" t="s">
        <v>1154</v>
      </c>
      <c r="M441" s="1" t="s">
        <v>351</v>
      </c>
      <c r="N441" s="1">
        <v>1.6598097006E9</v>
      </c>
      <c r="O441" s="1">
        <f t="shared" si="1"/>
        <v>0.002919011208</v>
      </c>
      <c r="P441" s="1">
        <f t="shared" si="2"/>
        <v>2.919011208</v>
      </c>
      <c r="Q441" s="1">
        <f t="shared" si="3"/>
        <v>0.9118994783</v>
      </c>
      <c r="R441" s="1">
        <f t="shared" si="4"/>
        <v>62.33143125</v>
      </c>
      <c r="S441" s="1">
        <f t="shared" si="5"/>
        <v>50.19915211</v>
      </c>
      <c r="T441" s="1">
        <f t="shared" si="6"/>
        <v>4.964394453</v>
      </c>
      <c r="U441" s="1">
        <f t="shared" si="7"/>
        <v>6.164203946</v>
      </c>
      <c r="V441" s="1">
        <f t="shared" si="8"/>
        <v>0.145287692</v>
      </c>
      <c r="W441" s="1">
        <f t="shared" si="9"/>
        <v>2.907701974</v>
      </c>
      <c r="X441" s="1">
        <f t="shared" si="10"/>
        <v>0.1413718528</v>
      </c>
      <c r="Y441" s="1">
        <f t="shared" si="11"/>
        <v>0.08870043982</v>
      </c>
      <c r="Z441" s="1">
        <f t="shared" si="12"/>
        <v>321.5130075</v>
      </c>
      <c r="AA441" s="1">
        <f t="shared" si="13"/>
        <v>32.09441488</v>
      </c>
      <c r="AB441" s="1">
        <f t="shared" si="14"/>
        <v>31.61355625</v>
      </c>
      <c r="AC441" s="1">
        <f t="shared" si="15"/>
        <v>4.671627243</v>
      </c>
      <c r="AD441" s="1">
        <f t="shared" si="16"/>
        <v>60.14027886</v>
      </c>
      <c r="AE441" s="1">
        <f t="shared" si="17"/>
        <v>2.70585268</v>
      </c>
      <c r="AF441" s="1">
        <f t="shared" si="18"/>
        <v>4.49923534</v>
      </c>
      <c r="AG441" s="1">
        <f t="shared" si="19"/>
        <v>1.965774564</v>
      </c>
      <c r="AH441" s="1">
        <f t="shared" si="20"/>
        <v>-128.7283943</v>
      </c>
      <c r="AI441" s="1">
        <f t="shared" si="21"/>
        <v>-103.5899663</v>
      </c>
      <c r="AJ441" s="1">
        <f t="shared" si="22"/>
        <v>-8.022564501</v>
      </c>
      <c r="AK441" s="1">
        <f t="shared" si="23"/>
        <v>81.1720824</v>
      </c>
      <c r="AL441" s="1">
        <f t="shared" si="24"/>
        <v>15.22199131</v>
      </c>
      <c r="AM441" s="1">
        <f t="shared" si="25"/>
        <v>2.854991127</v>
      </c>
      <c r="AN441" s="1">
        <f t="shared" si="26"/>
        <v>0.9118994783</v>
      </c>
      <c r="AO441" s="1">
        <v>106.95264531783</v>
      </c>
      <c r="AP441" s="1">
        <v>86.3034836363636</v>
      </c>
      <c r="AQ441" s="1">
        <v>3.807708259147114</v>
      </c>
      <c r="AR441" s="1">
        <v>65.6409676394937</v>
      </c>
      <c r="AS441" s="1">
        <f t="shared" si="27"/>
        <v>2.919011208</v>
      </c>
      <c r="AT441" s="1">
        <v>24.03266472722648</v>
      </c>
      <c r="AU441" s="1">
        <v>27.40094395604397</v>
      </c>
      <c r="AV441" s="1">
        <v>0.005635922864934429</v>
      </c>
      <c r="AW441" s="1">
        <v>85.65269120412972</v>
      </c>
      <c r="AX441" s="1">
        <v>0.0</v>
      </c>
      <c r="AY441" s="1">
        <v>0.0</v>
      </c>
      <c r="AZ441" s="1">
        <f t="shared" si="28"/>
        <v>1</v>
      </c>
      <c r="BA441" s="1">
        <f t="shared" si="29"/>
        <v>0</v>
      </c>
      <c r="BB441" s="1">
        <f t="shared" si="30"/>
        <v>51543.01242</v>
      </c>
      <c r="BC441" s="1">
        <f t="shared" si="31"/>
        <v>1999.98125</v>
      </c>
      <c r="BD441" s="1">
        <f t="shared" si="32"/>
        <v>1681.18425</v>
      </c>
      <c r="BE441" s="1">
        <f t="shared" si="33"/>
        <v>0.8406000056</v>
      </c>
      <c r="BF441" s="1">
        <f t="shared" si="34"/>
        <v>0.1607580109</v>
      </c>
      <c r="BG441" s="1">
        <v>6.0</v>
      </c>
      <c r="BH441" s="1">
        <v>0.5</v>
      </c>
      <c r="BI441" s="1" t="s">
        <v>352</v>
      </c>
      <c r="BJ441" s="1">
        <v>2.0</v>
      </c>
      <c r="BK441" s="1" t="b">
        <v>1</v>
      </c>
      <c r="BL441" s="1">
        <v>1.6598097006E9</v>
      </c>
      <c r="BM441" s="1">
        <v>62.33143125</v>
      </c>
      <c r="BN441" s="1">
        <v>80.806825</v>
      </c>
      <c r="BO441" s="1">
        <v>27.36114375</v>
      </c>
      <c r="BP441" s="1">
        <v>24.0297125</v>
      </c>
      <c r="BQ441" s="1">
        <v>61.8721625</v>
      </c>
      <c r="BR441" s="1">
        <v>27.3483</v>
      </c>
      <c r="BS441" s="1">
        <v>500.1229375</v>
      </c>
      <c r="BT441" s="1">
        <v>98.79410625</v>
      </c>
      <c r="BU441" s="1">
        <v>0.09988386875</v>
      </c>
      <c r="BV441" s="1">
        <v>30.9527375</v>
      </c>
      <c r="BW441" s="1">
        <v>31.61355625</v>
      </c>
      <c r="BX441" s="1">
        <v>999.9</v>
      </c>
      <c r="BY441" s="1">
        <v>0.0</v>
      </c>
      <c r="BZ441" s="1">
        <v>0.0</v>
      </c>
      <c r="CA441" s="1">
        <v>9996.528125</v>
      </c>
      <c r="CB441" s="1">
        <v>0.0</v>
      </c>
      <c r="CC441" s="1">
        <v>225.859625</v>
      </c>
      <c r="CD441" s="1">
        <v>-18.47537875</v>
      </c>
      <c r="CE441" s="1">
        <v>64.08518125</v>
      </c>
      <c r="CF441" s="1">
        <v>82.79643124999998</v>
      </c>
      <c r="CG441" s="1">
        <v>3.331444375</v>
      </c>
      <c r="CH441" s="1">
        <v>80.806825</v>
      </c>
      <c r="CI441" s="1">
        <v>24.0297125</v>
      </c>
      <c r="CJ441" s="1">
        <v>2.703120625</v>
      </c>
      <c r="CK441" s="1">
        <v>2.373993125</v>
      </c>
      <c r="CL441" s="1">
        <v>22.3040875</v>
      </c>
      <c r="CM441" s="1">
        <v>20.18745</v>
      </c>
      <c r="CN441" s="1">
        <v>1999.98125</v>
      </c>
      <c r="CO441" s="1">
        <v>0.979999</v>
      </c>
      <c r="CP441" s="1">
        <v>0.0200011</v>
      </c>
      <c r="CQ441" s="1">
        <v>0.0</v>
      </c>
      <c r="CR441" s="1">
        <v>2.779</v>
      </c>
      <c r="CS441" s="1">
        <v>0.0</v>
      </c>
      <c r="CT441" s="1">
        <v>19707.14375</v>
      </c>
      <c r="CU441" s="1">
        <v>17412.15625</v>
      </c>
      <c r="CV441" s="1">
        <v>43.976375</v>
      </c>
      <c r="CW441" s="1">
        <v>45.1909375</v>
      </c>
      <c r="CX441" s="1">
        <v>44.062</v>
      </c>
      <c r="CY441" s="1">
        <v>43.42925</v>
      </c>
      <c r="CZ441" s="1">
        <v>43.875</v>
      </c>
      <c r="DA441" s="1">
        <v>1959.98125</v>
      </c>
      <c r="DB441" s="1">
        <v>40.0</v>
      </c>
      <c r="DC441" s="1">
        <v>0.0</v>
      </c>
      <c r="DD441" s="1">
        <v>1.6598097081E9</v>
      </c>
      <c r="DE441" s="1">
        <v>0.0</v>
      </c>
      <c r="DF441" s="1">
        <v>1.6598094051E9</v>
      </c>
      <c r="DG441" s="1" t="s">
        <v>1159</v>
      </c>
      <c r="DH441" s="1">
        <v>1.6598094026E9</v>
      </c>
      <c r="DI441" s="1">
        <v>1.6598094051E9</v>
      </c>
      <c r="DJ441" s="1">
        <v>17.0</v>
      </c>
      <c r="DK441" s="1">
        <v>-0.01</v>
      </c>
      <c r="DL441" s="1">
        <v>-0.001</v>
      </c>
      <c r="DM441" s="1">
        <v>1.279</v>
      </c>
      <c r="DN441" s="1">
        <v>0.017</v>
      </c>
      <c r="DO441" s="1">
        <v>400.0</v>
      </c>
      <c r="DP441" s="1">
        <v>24.0</v>
      </c>
      <c r="DQ441" s="1">
        <v>0.2</v>
      </c>
      <c r="DR441" s="1">
        <v>0.03</v>
      </c>
      <c r="DS441" s="1">
        <v>-0.03202204416808976</v>
      </c>
      <c r="DT441" s="1">
        <v>5.050431935648531</v>
      </c>
      <c r="DU441" s="1">
        <v>0.3711262141912569</v>
      </c>
      <c r="DV441" s="1">
        <v>0.0</v>
      </c>
      <c r="DW441" s="1">
        <v>-12.775677185</v>
      </c>
      <c r="DX441" s="1">
        <v>-113.0471914649156</v>
      </c>
      <c r="DY441" s="1">
        <v>11.05163702031164</v>
      </c>
      <c r="DZ441" s="1">
        <v>0.0</v>
      </c>
      <c r="EA441" s="1">
        <v>3.333326</v>
      </c>
      <c r="EB441" s="1">
        <v>0.05043872420262338</v>
      </c>
      <c r="EC441" s="1">
        <v>0.0232817128665397</v>
      </c>
      <c r="ED441" s="1">
        <v>1.0</v>
      </c>
      <c r="EE441" s="1">
        <v>1.967186578240761</v>
      </c>
      <c r="EF441" s="1">
        <v>-0.07187993514028304</v>
      </c>
      <c r="EG441" s="1">
        <v>0.005237164557747835</v>
      </c>
      <c r="EH441" s="1">
        <v>0.0</v>
      </c>
      <c r="EI441" s="1">
        <v>0.1437058907559749</v>
      </c>
      <c r="EJ441" s="1">
        <v>0.01626168240072007</v>
      </c>
      <c r="EK441" s="1">
        <v>0.001313573904534751</v>
      </c>
      <c r="EL441" s="1">
        <v>1.0</v>
      </c>
      <c r="EM441" s="1">
        <v>2.0</v>
      </c>
      <c r="EN441" s="1">
        <v>6.0</v>
      </c>
      <c r="EO441" s="1" t="s">
        <v>1176</v>
      </c>
      <c r="EP441" s="1">
        <v>2.94007</v>
      </c>
      <c r="EQ441" s="1">
        <v>2.80155</v>
      </c>
      <c r="ER441" s="1">
        <v>0.0222406</v>
      </c>
      <c r="ES441" s="1">
        <v>0.0301562</v>
      </c>
      <c r="ET441" s="1">
        <v>0.116824</v>
      </c>
      <c r="EU441" s="1">
        <v>0.106566</v>
      </c>
      <c r="EV441" s="1">
        <v>19982.8</v>
      </c>
      <c r="EW441" s="1">
        <v>20780.7</v>
      </c>
      <c r="EX441" s="1">
        <v>23783.6</v>
      </c>
      <c r="EY441" s="1">
        <v>24953.3</v>
      </c>
      <c r="EZ441" s="1">
        <v>33629.5</v>
      </c>
      <c r="FA441" s="1">
        <v>35606.9</v>
      </c>
      <c r="FB441" s="1">
        <v>43383.5</v>
      </c>
      <c r="FC441" s="1">
        <v>46137.5</v>
      </c>
      <c r="FD441" s="1">
        <v>1.9341</v>
      </c>
      <c r="FE441" s="1">
        <v>1.76655</v>
      </c>
      <c r="FF441" s="1">
        <v>0.085894</v>
      </c>
      <c r="FG441" s="1">
        <v>0.0</v>
      </c>
      <c r="FH441" s="1">
        <v>30.2167</v>
      </c>
      <c r="FI441" s="1">
        <v>999.9</v>
      </c>
      <c r="FJ441" s="1">
        <v>41.7</v>
      </c>
      <c r="FK441" s="1">
        <v>41.7</v>
      </c>
      <c r="FL441" s="1">
        <v>34.2505</v>
      </c>
      <c r="FM441" s="1">
        <v>63.8142</v>
      </c>
      <c r="FN441" s="1">
        <v>25.8974</v>
      </c>
      <c r="FO441" s="1">
        <v>1.0</v>
      </c>
      <c r="FP441" s="1">
        <v>0.626687</v>
      </c>
      <c r="FQ441" s="1">
        <v>2.89038</v>
      </c>
      <c r="FR441" s="1">
        <v>20.2946</v>
      </c>
      <c r="FS441" s="1">
        <v>5.2104</v>
      </c>
      <c r="FT441" s="1">
        <v>11.9081</v>
      </c>
      <c r="FU441" s="1">
        <v>5.0023</v>
      </c>
      <c r="FV441" s="1">
        <v>3.29013</v>
      </c>
      <c r="FW441" s="1">
        <v>9999.0</v>
      </c>
      <c r="FX441" s="1">
        <v>9999.0</v>
      </c>
      <c r="FY441" s="1">
        <v>9999.0</v>
      </c>
      <c r="FZ441" s="1">
        <v>999.9</v>
      </c>
      <c r="GA441" s="1">
        <v>1.85977</v>
      </c>
      <c r="GB441" s="1">
        <v>1.85485</v>
      </c>
      <c r="GC441" s="1">
        <v>1.85795</v>
      </c>
      <c r="GD441" s="1">
        <v>1.85651</v>
      </c>
      <c r="GE441" s="1">
        <v>1.85517</v>
      </c>
      <c r="GF441" s="1">
        <v>1.85474</v>
      </c>
      <c r="GG441" s="1">
        <v>1.85364</v>
      </c>
      <c r="GH441" s="1">
        <v>1.85658</v>
      </c>
      <c r="GI441" s="1">
        <v>0.0</v>
      </c>
      <c r="GJ441" s="1">
        <v>0.0</v>
      </c>
      <c r="GK441" s="1">
        <v>0.0</v>
      </c>
      <c r="GL441" s="1">
        <v>0.0</v>
      </c>
      <c r="GM441" s="1" t="s">
        <v>355</v>
      </c>
      <c r="GN441" s="1" t="s">
        <v>356</v>
      </c>
      <c r="GO441" s="1" t="s">
        <v>357</v>
      </c>
      <c r="GP441" s="1" t="s">
        <v>357</v>
      </c>
      <c r="GQ441" s="1" t="s">
        <v>357</v>
      </c>
      <c r="GR441" s="1" t="s">
        <v>357</v>
      </c>
      <c r="GS441" s="1">
        <v>0.0</v>
      </c>
      <c r="GT441" s="1">
        <v>100.0</v>
      </c>
      <c r="GU441" s="1">
        <v>100.0</v>
      </c>
      <c r="GV441" s="1">
        <v>0.526</v>
      </c>
      <c r="GW441" s="1">
        <v>0.0127</v>
      </c>
      <c r="GX441" s="1">
        <v>0.2776138228439639</v>
      </c>
      <c r="GY441" s="1">
        <v>0.003023906125278789</v>
      </c>
      <c r="GZ441" s="1">
        <v>-1.398580452151984E-6</v>
      </c>
      <c r="HA441" s="1">
        <v>2.803037836604737E-10</v>
      </c>
      <c r="HB441" s="1">
        <v>-0.07134589513216118</v>
      </c>
      <c r="HC441" s="1">
        <v>0.01030908203215308</v>
      </c>
      <c r="HD441" s="1">
        <v>-3.632110400446653E-4</v>
      </c>
      <c r="HE441" s="1">
        <v>3.612994368919039E-6</v>
      </c>
      <c r="HF441" s="1">
        <v>0.0</v>
      </c>
      <c r="HG441" s="1">
        <v>2134.0</v>
      </c>
      <c r="HH441" s="1">
        <v>3.0</v>
      </c>
      <c r="HI441" s="1">
        <v>46.0</v>
      </c>
      <c r="HJ441" s="1">
        <v>5.1</v>
      </c>
      <c r="HK441" s="1">
        <v>5.1</v>
      </c>
      <c r="HL441" s="1">
        <v>0.466309</v>
      </c>
      <c r="HM441" s="1">
        <v>2.3938</v>
      </c>
      <c r="HN441" s="1">
        <v>1.4978</v>
      </c>
      <c r="HO441" s="1">
        <v>2.30103</v>
      </c>
      <c r="HP441" s="1">
        <v>1.54785</v>
      </c>
      <c r="HQ441" s="1">
        <v>2.45605</v>
      </c>
      <c r="HR441" s="1">
        <v>43.6721</v>
      </c>
      <c r="HS441" s="1">
        <v>15.4104</v>
      </c>
      <c r="HT441" s="1">
        <v>18.0</v>
      </c>
      <c r="HU441" s="1">
        <v>503.134</v>
      </c>
      <c r="HV441" s="1">
        <v>458.185</v>
      </c>
      <c r="HW441" s="1">
        <v>26.0976</v>
      </c>
      <c r="HX441" s="1">
        <v>34.7046</v>
      </c>
      <c r="HY441" s="1">
        <v>29.999</v>
      </c>
      <c r="HZ441" s="1">
        <v>34.6054</v>
      </c>
      <c r="IA441" s="1">
        <v>34.7077</v>
      </c>
      <c r="IB441" s="1">
        <v>9.37147</v>
      </c>
      <c r="IC441" s="1">
        <v>28.0717</v>
      </c>
      <c r="ID441" s="1">
        <v>0.0</v>
      </c>
      <c r="IE441" s="1">
        <v>26.1377</v>
      </c>
      <c r="IF441" s="1">
        <v>160.546</v>
      </c>
      <c r="IG441" s="1">
        <v>24.0286</v>
      </c>
      <c r="IH441" s="1">
        <v>100.304</v>
      </c>
      <c r="II441" s="1">
        <v>99.9846</v>
      </c>
      <c r="IJ441" s="1" t="s">
        <v>1161</v>
      </c>
    </row>
    <row r="442" ht="15.75" customHeight="1">
      <c r="A442" s="1">
        <v>426.0</v>
      </c>
      <c r="B442" s="1">
        <v>1.6598097096E9</v>
      </c>
      <c r="C442" s="1">
        <v>13568.09999990463</v>
      </c>
      <c r="D442" s="1" t="s">
        <v>1206</v>
      </c>
      <c r="E442" s="1" t="s">
        <v>1207</v>
      </c>
      <c r="F442" s="1">
        <v>1.0</v>
      </c>
      <c r="G442" s="1" t="s">
        <v>346</v>
      </c>
      <c r="H442" s="1" t="s">
        <v>347</v>
      </c>
      <c r="I442" s="1" t="s">
        <v>348</v>
      </c>
      <c r="J442" s="1" t="s">
        <v>349</v>
      </c>
      <c r="K442" s="1" t="s">
        <v>350</v>
      </c>
      <c r="L442" s="1" t="s">
        <v>1154</v>
      </c>
      <c r="M442" s="1" t="s">
        <v>351</v>
      </c>
      <c r="N442" s="1">
        <v>1.659809702099999E9</v>
      </c>
      <c r="O442" s="1">
        <f t="shared" si="1"/>
        <v>0.002913179536</v>
      </c>
      <c r="P442" s="1">
        <f t="shared" si="2"/>
        <v>2.913179536</v>
      </c>
      <c r="Q442" s="1">
        <f t="shared" si="3"/>
        <v>1.033199234</v>
      </c>
      <c r="R442" s="1">
        <f t="shared" si="4"/>
        <v>65.61598</v>
      </c>
      <c r="S442" s="1">
        <f t="shared" si="5"/>
        <v>52.01875914</v>
      </c>
      <c r="T442" s="1">
        <f t="shared" si="6"/>
        <v>5.144339174</v>
      </c>
      <c r="U442" s="1">
        <f t="shared" si="7"/>
        <v>6.489021689</v>
      </c>
      <c r="V442" s="1">
        <f t="shared" si="8"/>
        <v>0.1450988101</v>
      </c>
      <c r="W442" s="1">
        <f t="shared" si="9"/>
        <v>2.90739536</v>
      </c>
      <c r="X442" s="1">
        <f t="shared" si="10"/>
        <v>0.1411925985</v>
      </c>
      <c r="Y442" s="1">
        <f t="shared" si="11"/>
        <v>0.08858757269</v>
      </c>
      <c r="Z442" s="1">
        <f t="shared" si="12"/>
        <v>321.5131272</v>
      </c>
      <c r="AA442" s="1">
        <f t="shared" si="13"/>
        <v>32.09526033</v>
      </c>
      <c r="AB442" s="1">
        <f t="shared" si="14"/>
        <v>31.61157333</v>
      </c>
      <c r="AC442" s="1">
        <f t="shared" si="15"/>
        <v>4.671101465</v>
      </c>
      <c r="AD442" s="1">
        <f t="shared" si="16"/>
        <v>60.16335593</v>
      </c>
      <c r="AE442" s="1">
        <f t="shared" si="17"/>
        <v>2.706768874</v>
      </c>
      <c r="AF442" s="1">
        <f t="shared" si="18"/>
        <v>4.499032396</v>
      </c>
      <c r="AG442" s="1">
        <f t="shared" si="19"/>
        <v>1.964332591</v>
      </c>
      <c r="AH442" s="1">
        <f t="shared" si="20"/>
        <v>-128.4712175</v>
      </c>
      <c r="AI442" s="1">
        <f t="shared" si="21"/>
        <v>-103.3921915</v>
      </c>
      <c r="AJ442" s="1">
        <f t="shared" si="22"/>
        <v>-8.007982672</v>
      </c>
      <c r="AK442" s="1">
        <f t="shared" si="23"/>
        <v>81.64173545</v>
      </c>
      <c r="AL442" s="1">
        <f t="shared" si="24"/>
        <v>17.75736148</v>
      </c>
      <c r="AM442" s="1">
        <f t="shared" si="25"/>
        <v>2.861233207</v>
      </c>
      <c r="AN442" s="1">
        <f t="shared" si="26"/>
        <v>1.033199234</v>
      </c>
      <c r="AO442" s="1">
        <v>112.0105041818667</v>
      </c>
      <c r="AP442" s="1">
        <v>90.41982969696961</v>
      </c>
      <c r="AQ442" s="1">
        <v>3.962265456465813</v>
      </c>
      <c r="AR442" s="1">
        <v>65.6409676394937</v>
      </c>
      <c r="AS442" s="1">
        <f t="shared" si="27"/>
        <v>2.913179536</v>
      </c>
      <c r="AT442" s="1">
        <v>24.03119267662516</v>
      </c>
      <c r="AU442" s="1">
        <v>27.40517692307694</v>
      </c>
      <c r="AV442" s="1">
        <v>0.00375789598747442</v>
      </c>
      <c r="AW442" s="1">
        <v>85.65269120412972</v>
      </c>
      <c r="AX442" s="1">
        <v>0.0</v>
      </c>
      <c r="AY442" s="1">
        <v>0.0</v>
      </c>
      <c r="AZ442" s="1">
        <f t="shared" si="28"/>
        <v>1</v>
      </c>
      <c r="BA442" s="1">
        <f t="shared" si="29"/>
        <v>0</v>
      </c>
      <c r="BB442" s="1">
        <f t="shared" si="30"/>
        <v>51534.46666</v>
      </c>
      <c r="BC442" s="1">
        <f t="shared" si="31"/>
        <v>1999.982</v>
      </c>
      <c r="BD442" s="1">
        <f t="shared" si="32"/>
        <v>1681.18488</v>
      </c>
      <c r="BE442" s="1">
        <f t="shared" si="33"/>
        <v>0.8406000054</v>
      </c>
      <c r="BF442" s="1">
        <f t="shared" si="34"/>
        <v>0.1607580104</v>
      </c>
      <c r="BG442" s="1">
        <v>6.0</v>
      </c>
      <c r="BH442" s="1">
        <v>0.5</v>
      </c>
      <c r="BI442" s="1" t="s">
        <v>352</v>
      </c>
      <c r="BJ442" s="1">
        <v>2.0</v>
      </c>
      <c r="BK442" s="1" t="b">
        <v>1</v>
      </c>
      <c r="BL442" s="1">
        <v>1.659809702099999E9</v>
      </c>
      <c r="BM442" s="1">
        <v>65.61598000000001</v>
      </c>
      <c r="BN442" s="1">
        <v>87.14453333333333</v>
      </c>
      <c r="BO442" s="1">
        <v>27.37042666666666</v>
      </c>
      <c r="BP442" s="1">
        <v>24.03178666666667</v>
      </c>
      <c r="BQ442" s="1">
        <v>65.14740666666667</v>
      </c>
      <c r="BR442" s="1">
        <v>27.35759333333333</v>
      </c>
      <c r="BS442" s="1">
        <v>500.1294</v>
      </c>
      <c r="BT442" s="1">
        <v>98.79394666666666</v>
      </c>
      <c r="BU442" s="1">
        <v>0.09997657333333333</v>
      </c>
      <c r="BV442" s="1">
        <v>30.95194666666667</v>
      </c>
      <c r="BW442" s="1">
        <v>31.61157333333334</v>
      </c>
      <c r="BX442" s="1">
        <v>999.8999999999999</v>
      </c>
      <c r="BY442" s="1">
        <v>0.0</v>
      </c>
      <c r="BZ442" s="1">
        <v>0.0</v>
      </c>
      <c r="CA442" s="1">
        <v>9994.790000000003</v>
      </c>
      <c r="CB442" s="1">
        <v>0.0</v>
      </c>
      <c r="CC442" s="1">
        <v>225.8463333333333</v>
      </c>
      <c r="CD442" s="1">
        <v>-21.52850933333333</v>
      </c>
      <c r="CE442" s="1">
        <v>67.46276</v>
      </c>
      <c r="CF442" s="1">
        <v>89.29027333333332</v>
      </c>
      <c r="CG442" s="1">
        <v>3.338650666666667</v>
      </c>
      <c r="CH442" s="1">
        <v>87.14453333333333</v>
      </c>
      <c r="CI442" s="1">
        <v>24.03178666666667</v>
      </c>
      <c r="CJ442" s="1">
        <v>2.704033333333333</v>
      </c>
      <c r="CK442" s="1">
        <v>2.374194666666666</v>
      </c>
      <c r="CL442" s="1">
        <v>22.30964</v>
      </c>
      <c r="CM442" s="1">
        <v>20.18882</v>
      </c>
      <c r="CN442" s="1">
        <v>1999.982</v>
      </c>
      <c r="CO442" s="1">
        <v>0.9799989999999997</v>
      </c>
      <c r="CP442" s="1">
        <v>0.0200011</v>
      </c>
      <c r="CQ442" s="1">
        <v>0.0</v>
      </c>
      <c r="CR442" s="1">
        <v>2.7776</v>
      </c>
      <c r="CS442" s="1">
        <v>0.0</v>
      </c>
      <c r="CT442" s="1">
        <v>19701.05333333333</v>
      </c>
      <c r="CU442" s="1">
        <v>17412.16</v>
      </c>
      <c r="CV442" s="1">
        <v>43.9748</v>
      </c>
      <c r="CW442" s="1">
        <v>45.187</v>
      </c>
      <c r="CX442" s="1">
        <v>44.062</v>
      </c>
      <c r="CY442" s="1">
        <v>43.42873333333333</v>
      </c>
      <c r="CZ442" s="1">
        <v>43.875</v>
      </c>
      <c r="DA442" s="1">
        <v>1959.982</v>
      </c>
      <c r="DB442" s="1">
        <v>40.0</v>
      </c>
      <c r="DC442" s="1">
        <v>0.0</v>
      </c>
      <c r="DD442" s="1">
        <v>1.6598097087E9</v>
      </c>
      <c r="DE442" s="1">
        <v>0.0</v>
      </c>
      <c r="DF442" s="1">
        <v>1.6598094051E9</v>
      </c>
      <c r="DG442" s="1" t="s">
        <v>1159</v>
      </c>
      <c r="DH442" s="1">
        <v>1.6598094026E9</v>
      </c>
      <c r="DI442" s="1">
        <v>1.6598094051E9</v>
      </c>
      <c r="DJ442" s="1">
        <v>17.0</v>
      </c>
      <c r="DK442" s="1">
        <v>-0.01</v>
      </c>
      <c r="DL442" s="1">
        <v>-0.001</v>
      </c>
      <c r="DM442" s="1">
        <v>1.279</v>
      </c>
      <c r="DN442" s="1">
        <v>0.017</v>
      </c>
      <c r="DO442" s="1">
        <v>400.0</v>
      </c>
      <c r="DP442" s="1">
        <v>24.0</v>
      </c>
      <c r="DQ442" s="1">
        <v>0.2</v>
      </c>
      <c r="DR442" s="1">
        <v>0.03</v>
      </c>
      <c r="DS442" s="1">
        <v>0.1369217785248267</v>
      </c>
      <c r="DT442" s="1">
        <v>5.829384881804839</v>
      </c>
      <c r="DU442" s="1">
        <v>0.4225461626914208</v>
      </c>
      <c r="DV442" s="1">
        <v>0.0</v>
      </c>
      <c r="DW442" s="1">
        <v>-14.78611922926829</v>
      </c>
      <c r="DX442" s="1">
        <v>-115.5870879804878</v>
      </c>
      <c r="DY442" s="1">
        <v>11.51206422469048</v>
      </c>
      <c r="DZ442" s="1">
        <v>0.0</v>
      </c>
      <c r="EA442" s="1">
        <v>3.334785853658537</v>
      </c>
      <c r="EB442" s="1">
        <v>0.1193893379791028</v>
      </c>
      <c r="EC442" s="1">
        <v>0.02446703366708743</v>
      </c>
      <c r="ED442" s="1">
        <v>1.0</v>
      </c>
      <c r="EE442" s="1">
        <v>1.965439609086605</v>
      </c>
      <c r="EF442" s="1">
        <v>-0.05605683872626712</v>
      </c>
      <c r="EG442" s="1">
        <v>0.004343310936119363</v>
      </c>
      <c r="EH442" s="1">
        <v>0.0</v>
      </c>
      <c r="EI442" s="1">
        <v>0.1441069220142933</v>
      </c>
      <c r="EJ442" s="1">
        <v>0.01736511372016126</v>
      </c>
      <c r="EK442" s="1">
        <v>0.001365871779274764</v>
      </c>
      <c r="EL442" s="1">
        <v>1.0</v>
      </c>
      <c r="EM442" s="1">
        <v>2.0</v>
      </c>
      <c r="EN442" s="1">
        <v>6.0</v>
      </c>
      <c r="EO442" s="1" t="s">
        <v>1176</v>
      </c>
      <c r="EP442" s="1">
        <v>2.94014</v>
      </c>
      <c r="EQ442" s="1">
        <v>2.80149</v>
      </c>
      <c r="ER442" s="1">
        <v>0.0232572</v>
      </c>
      <c r="ES442" s="1">
        <v>0.0313496</v>
      </c>
      <c r="ET442" s="1">
        <v>0.116832</v>
      </c>
      <c r="EU442" s="1">
        <v>0.106565</v>
      </c>
      <c r="EV442" s="1">
        <v>19962.0</v>
      </c>
      <c r="EW442" s="1">
        <v>20755.2</v>
      </c>
      <c r="EX442" s="1">
        <v>23783.6</v>
      </c>
      <c r="EY442" s="1">
        <v>24953.4</v>
      </c>
      <c r="EZ442" s="1">
        <v>33629.2</v>
      </c>
      <c r="FA442" s="1">
        <v>35607.2</v>
      </c>
      <c r="FB442" s="1">
        <v>43383.5</v>
      </c>
      <c r="FC442" s="1">
        <v>46137.8</v>
      </c>
      <c r="FD442" s="1">
        <v>1.93428</v>
      </c>
      <c r="FE442" s="1">
        <v>1.76655</v>
      </c>
      <c r="FF442" s="1">
        <v>0.0855252</v>
      </c>
      <c r="FG442" s="1">
        <v>0.0</v>
      </c>
      <c r="FH442" s="1">
        <v>30.2156</v>
      </c>
      <c r="FI442" s="1">
        <v>999.9</v>
      </c>
      <c r="FJ442" s="1">
        <v>41.7</v>
      </c>
      <c r="FK442" s="1">
        <v>41.7</v>
      </c>
      <c r="FL442" s="1">
        <v>34.2502</v>
      </c>
      <c r="FM442" s="1">
        <v>63.4142</v>
      </c>
      <c r="FN442" s="1">
        <v>25.8974</v>
      </c>
      <c r="FO442" s="1">
        <v>1.0</v>
      </c>
      <c r="FP442" s="1">
        <v>0.626562</v>
      </c>
      <c r="FQ442" s="1">
        <v>2.87128</v>
      </c>
      <c r="FR442" s="1">
        <v>20.295</v>
      </c>
      <c r="FS442" s="1">
        <v>5.2107</v>
      </c>
      <c r="FT442" s="1">
        <v>11.9081</v>
      </c>
      <c r="FU442" s="1">
        <v>5.0025</v>
      </c>
      <c r="FV442" s="1">
        <v>3.29013</v>
      </c>
      <c r="FW442" s="1">
        <v>9999.0</v>
      </c>
      <c r="FX442" s="1">
        <v>9999.0</v>
      </c>
      <c r="FY442" s="1">
        <v>9999.0</v>
      </c>
      <c r="FZ442" s="1">
        <v>999.9</v>
      </c>
      <c r="GA442" s="1">
        <v>1.85975</v>
      </c>
      <c r="GB442" s="1">
        <v>1.85485</v>
      </c>
      <c r="GC442" s="1">
        <v>1.85793</v>
      </c>
      <c r="GD442" s="1">
        <v>1.85651</v>
      </c>
      <c r="GE442" s="1">
        <v>1.85516</v>
      </c>
      <c r="GF442" s="1">
        <v>1.85472</v>
      </c>
      <c r="GG442" s="1">
        <v>1.85364</v>
      </c>
      <c r="GH442" s="1">
        <v>1.85657</v>
      </c>
      <c r="GI442" s="1">
        <v>0.0</v>
      </c>
      <c r="GJ442" s="1">
        <v>0.0</v>
      </c>
      <c r="GK442" s="1">
        <v>0.0</v>
      </c>
      <c r="GL442" s="1">
        <v>0.0</v>
      </c>
      <c r="GM442" s="1" t="s">
        <v>355</v>
      </c>
      <c r="GN442" s="1" t="s">
        <v>356</v>
      </c>
      <c r="GO442" s="1" t="s">
        <v>357</v>
      </c>
      <c r="GP442" s="1" t="s">
        <v>357</v>
      </c>
      <c r="GQ442" s="1" t="s">
        <v>357</v>
      </c>
      <c r="GR442" s="1" t="s">
        <v>357</v>
      </c>
      <c r="GS442" s="1">
        <v>0.0</v>
      </c>
      <c r="GT442" s="1">
        <v>100.0</v>
      </c>
      <c r="GU442" s="1">
        <v>100.0</v>
      </c>
      <c r="GV442" s="1">
        <v>0.537</v>
      </c>
      <c r="GW442" s="1">
        <v>0.0128</v>
      </c>
      <c r="GX442" s="1">
        <v>0.2776138228439639</v>
      </c>
      <c r="GY442" s="1">
        <v>0.003023906125278789</v>
      </c>
      <c r="GZ442" s="1">
        <v>-1.398580452151984E-6</v>
      </c>
      <c r="HA442" s="1">
        <v>2.803037836604737E-10</v>
      </c>
      <c r="HB442" s="1">
        <v>-0.07134589513216118</v>
      </c>
      <c r="HC442" s="1">
        <v>0.01030908203215308</v>
      </c>
      <c r="HD442" s="1">
        <v>-3.632110400446653E-4</v>
      </c>
      <c r="HE442" s="1">
        <v>3.612994368919039E-6</v>
      </c>
      <c r="HF442" s="1">
        <v>0.0</v>
      </c>
      <c r="HG442" s="1">
        <v>2134.0</v>
      </c>
      <c r="HH442" s="1">
        <v>3.0</v>
      </c>
      <c r="HI442" s="1">
        <v>46.0</v>
      </c>
      <c r="HJ442" s="1">
        <v>5.1</v>
      </c>
      <c r="HK442" s="1">
        <v>5.1</v>
      </c>
      <c r="HL442" s="1">
        <v>0.480957</v>
      </c>
      <c r="HM442" s="1">
        <v>2.41089</v>
      </c>
      <c r="HN442" s="1">
        <v>1.4978</v>
      </c>
      <c r="HO442" s="1">
        <v>2.30103</v>
      </c>
      <c r="HP442" s="1">
        <v>1.54785</v>
      </c>
      <c r="HQ442" s="1">
        <v>2.40356</v>
      </c>
      <c r="HR442" s="1">
        <v>43.6721</v>
      </c>
      <c r="HS442" s="1">
        <v>15.4016</v>
      </c>
      <c r="HT442" s="1">
        <v>18.0</v>
      </c>
      <c r="HU442" s="1">
        <v>503.23</v>
      </c>
      <c r="HV442" s="1">
        <v>458.173</v>
      </c>
      <c r="HW442" s="1">
        <v>26.105</v>
      </c>
      <c r="HX442" s="1">
        <v>34.7029</v>
      </c>
      <c r="HY442" s="1">
        <v>29.9991</v>
      </c>
      <c r="HZ442" s="1">
        <v>34.6037</v>
      </c>
      <c r="IA442" s="1">
        <v>34.7059</v>
      </c>
      <c r="IB442" s="1">
        <v>9.65878</v>
      </c>
      <c r="IC442" s="1">
        <v>28.0717</v>
      </c>
      <c r="ID442" s="1">
        <v>0.0</v>
      </c>
      <c r="IE442" s="1">
        <v>26.1377</v>
      </c>
      <c r="IF442" s="1">
        <v>160.546</v>
      </c>
      <c r="IG442" s="1">
        <v>24.0327</v>
      </c>
      <c r="IH442" s="1">
        <v>100.304</v>
      </c>
      <c r="II442" s="1">
        <v>99.9851</v>
      </c>
      <c r="IJ442" s="1" t="s">
        <v>1161</v>
      </c>
    </row>
    <row r="443" ht="15.75" customHeight="1">
      <c r="A443" s="1">
        <v>427.0</v>
      </c>
      <c r="B443" s="1">
        <v>1.6598097106E9</v>
      </c>
      <c r="C443" s="1">
        <v>13569.09999990463</v>
      </c>
      <c r="D443" s="1" t="s">
        <v>1208</v>
      </c>
      <c r="E443" s="1" t="s">
        <v>1209</v>
      </c>
      <c r="F443" s="1">
        <v>1.0</v>
      </c>
      <c r="G443" s="1" t="s">
        <v>346</v>
      </c>
      <c r="H443" s="1" t="s">
        <v>347</v>
      </c>
      <c r="I443" s="1" t="s">
        <v>348</v>
      </c>
      <c r="J443" s="1" t="s">
        <v>349</v>
      </c>
      <c r="K443" s="1" t="s">
        <v>350</v>
      </c>
      <c r="L443" s="1" t="s">
        <v>1154</v>
      </c>
      <c r="M443" s="1" t="s">
        <v>351</v>
      </c>
      <c r="N443" s="1">
        <v>1.6598097026E9</v>
      </c>
      <c r="O443" s="1">
        <f t="shared" si="1"/>
        <v>0.002908204268</v>
      </c>
      <c r="P443" s="1">
        <f t="shared" si="2"/>
        <v>2.908204268</v>
      </c>
      <c r="Q443" s="1">
        <f t="shared" si="3"/>
        <v>1.139798815</v>
      </c>
      <c r="R443" s="1">
        <f t="shared" si="4"/>
        <v>67.26850625</v>
      </c>
      <c r="S443" s="1">
        <f t="shared" si="5"/>
        <v>52.4152862</v>
      </c>
      <c r="T443" s="1">
        <f t="shared" si="6"/>
        <v>5.183552952</v>
      </c>
      <c r="U443" s="1">
        <f t="shared" si="7"/>
        <v>6.65244606</v>
      </c>
      <c r="V443" s="1">
        <f t="shared" si="8"/>
        <v>0.1448754383</v>
      </c>
      <c r="W443" s="1">
        <f t="shared" si="9"/>
        <v>2.907342648</v>
      </c>
      <c r="X443" s="1">
        <f t="shared" si="10"/>
        <v>0.1409810019</v>
      </c>
      <c r="Y443" s="1">
        <f t="shared" si="11"/>
        <v>0.08845430613</v>
      </c>
      <c r="Z443" s="1">
        <f t="shared" si="12"/>
        <v>321.5162357</v>
      </c>
      <c r="AA443" s="1">
        <f t="shared" si="13"/>
        <v>32.09635102</v>
      </c>
      <c r="AB443" s="1">
        <f t="shared" si="14"/>
        <v>31.61089375</v>
      </c>
      <c r="AC443" s="1">
        <f t="shared" si="15"/>
        <v>4.670921283</v>
      </c>
      <c r="AD443" s="1">
        <f t="shared" si="16"/>
        <v>60.16936044</v>
      </c>
      <c r="AE443" s="1">
        <f t="shared" si="17"/>
        <v>2.707000933</v>
      </c>
      <c r="AF443" s="1">
        <f t="shared" si="18"/>
        <v>4.498969098</v>
      </c>
      <c r="AG443" s="1">
        <f t="shared" si="19"/>
        <v>1.96392035</v>
      </c>
      <c r="AH443" s="1">
        <f t="shared" si="20"/>
        <v>-128.2518082</v>
      </c>
      <c r="AI443" s="1">
        <f t="shared" si="21"/>
        <v>-103.3224614</v>
      </c>
      <c r="AJ443" s="1">
        <f t="shared" si="22"/>
        <v>-8.002690435</v>
      </c>
      <c r="AK443" s="1">
        <f t="shared" si="23"/>
        <v>81.93927565</v>
      </c>
      <c r="AL443" s="1">
        <f t="shared" si="24"/>
        <v>18.36837408</v>
      </c>
      <c r="AM443" s="1">
        <f t="shared" si="25"/>
        <v>2.863487867</v>
      </c>
      <c r="AN443" s="1">
        <f t="shared" si="26"/>
        <v>1.139798815</v>
      </c>
      <c r="AO443" s="1">
        <v>117.0755451239582</v>
      </c>
      <c r="AP443" s="1">
        <v>94.65893393939393</v>
      </c>
      <c r="AQ443" s="1">
        <v>4.097784926618647</v>
      </c>
      <c r="AR443" s="1">
        <v>65.6409676394937</v>
      </c>
      <c r="AS443" s="1">
        <f t="shared" si="27"/>
        <v>2.908204268</v>
      </c>
      <c r="AT443" s="1">
        <v>24.03101743946644</v>
      </c>
      <c r="AU443" s="1">
        <v>27.40852087912089</v>
      </c>
      <c r="AV443" s="1">
        <v>0.002359923000919416</v>
      </c>
      <c r="AW443" s="1">
        <v>85.65269120412972</v>
      </c>
      <c r="AX443" s="1">
        <v>0.0</v>
      </c>
      <c r="AY443" s="1">
        <v>0.0</v>
      </c>
      <c r="AZ443" s="1">
        <f t="shared" si="28"/>
        <v>1</v>
      </c>
      <c r="BA443" s="1">
        <f t="shared" si="29"/>
        <v>0</v>
      </c>
      <c r="BB443" s="1">
        <f t="shared" si="30"/>
        <v>51533.01645</v>
      </c>
      <c r="BC443" s="1">
        <f t="shared" si="31"/>
        <v>2000.00125</v>
      </c>
      <c r="BD443" s="1">
        <f t="shared" si="32"/>
        <v>1681.201069</v>
      </c>
      <c r="BE443" s="1">
        <f t="shared" si="33"/>
        <v>0.840600009</v>
      </c>
      <c r="BF443" s="1">
        <f t="shared" si="34"/>
        <v>0.1607580174</v>
      </c>
      <c r="BG443" s="1">
        <v>6.0</v>
      </c>
      <c r="BH443" s="1">
        <v>0.5</v>
      </c>
      <c r="BI443" s="1" t="s">
        <v>352</v>
      </c>
      <c r="BJ443" s="1">
        <v>2.0</v>
      </c>
      <c r="BK443" s="1" t="b">
        <v>1</v>
      </c>
      <c r="BL443" s="1">
        <v>1.6598097026E9</v>
      </c>
      <c r="BM443" s="1">
        <v>67.26850625</v>
      </c>
      <c r="BN443" s="1">
        <v>89.53581249999999</v>
      </c>
      <c r="BO443" s="1">
        <v>27.372775</v>
      </c>
      <c r="BP443" s="1">
        <v>24.03153125</v>
      </c>
      <c r="BQ443" s="1">
        <v>66.7952875</v>
      </c>
      <c r="BR443" s="1">
        <v>27.35994375</v>
      </c>
      <c r="BS443" s="1">
        <v>500.13225</v>
      </c>
      <c r="BT443" s="1">
        <v>98.793925</v>
      </c>
      <c r="BU443" s="1">
        <v>0.09999178750000001</v>
      </c>
      <c r="BV443" s="1">
        <v>30.9517</v>
      </c>
      <c r="BW443" s="1">
        <v>31.61089375</v>
      </c>
      <c r="BX443" s="1">
        <v>999.9</v>
      </c>
      <c r="BY443" s="1">
        <v>0.0</v>
      </c>
      <c r="BZ443" s="1">
        <v>0.0</v>
      </c>
      <c r="CA443" s="1">
        <v>9994.490625</v>
      </c>
      <c r="CB443" s="1">
        <v>0.0</v>
      </c>
      <c r="CC443" s="1">
        <v>225.829125</v>
      </c>
      <c r="CD443" s="1">
        <v>-22.26724</v>
      </c>
      <c r="CE443" s="1">
        <v>69.16199999999999</v>
      </c>
      <c r="CF443" s="1">
        <v>91.74038125</v>
      </c>
      <c r="CG443" s="1">
        <v>3.341250625</v>
      </c>
      <c r="CH443" s="1">
        <v>89.53581249999999</v>
      </c>
      <c r="CI443" s="1">
        <v>24.03153125</v>
      </c>
      <c r="CJ443" s="1">
        <v>2.704264375</v>
      </c>
      <c r="CK443" s="1">
        <v>2.37416875</v>
      </c>
      <c r="CL443" s="1">
        <v>22.31104375</v>
      </c>
      <c r="CM443" s="1">
        <v>20.18864375</v>
      </c>
      <c r="CN443" s="1">
        <v>2000.00125</v>
      </c>
      <c r="CO443" s="1">
        <v>0.979999</v>
      </c>
      <c r="CP443" s="1">
        <v>0.0200011</v>
      </c>
      <c r="CQ443" s="1">
        <v>0.0</v>
      </c>
      <c r="CR443" s="1">
        <v>2.7556875</v>
      </c>
      <c r="CS443" s="1">
        <v>0.0</v>
      </c>
      <c r="CT443" s="1">
        <v>19699.40625</v>
      </c>
      <c r="CU443" s="1">
        <v>17412.33125</v>
      </c>
      <c r="CV443" s="1">
        <v>43.976375</v>
      </c>
      <c r="CW443" s="1">
        <v>45.187</v>
      </c>
      <c r="CX443" s="1">
        <v>44.062</v>
      </c>
      <c r="CY443" s="1">
        <v>43.425375</v>
      </c>
      <c r="CZ443" s="1">
        <v>43.875</v>
      </c>
      <c r="DA443" s="1">
        <v>1960.000625</v>
      </c>
      <c r="DB443" s="1">
        <v>40.000625</v>
      </c>
      <c r="DC443" s="1">
        <v>0.0</v>
      </c>
      <c r="DD443" s="1">
        <v>1.6598097099E9</v>
      </c>
      <c r="DE443" s="1">
        <v>0.0</v>
      </c>
      <c r="DF443" s="1">
        <v>1.6598094051E9</v>
      </c>
      <c r="DG443" s="1" t="s">
        <v>1159</v>
      </c>
      <c r="DH443" s="1">
        <v>1.6598094026E9</v>
      </c>
      <c r="DI443" s="1">
        <v>1.6598094051E9</v>
      </c>
      <c r="DJ443" s="1">
        <v>17.0</v>
      </c>
      <c r="DK443" s="1">
        <v>-0.01</v>
      </c>
      <c r="DL443" s="1">
        <v>-0.001</v>
      </c>
      <c r="DM443" s="1">
        <v>1.279</v>
      </c>
      <c r="DN443" s="1">
        <v>0.017</v>
      </c>
      <c r="DO443" s="1">
        <v>400.0</v>
      </c>
      <c r="DP443" s="1">
        <v>24.0</v>
      </c>
      <c r="DQ443" s="1">
        <v>0.2</v>
      </c>
      <c r="DR443" s="1">
        <v>0.03</v>
      </c>
      <c r="DS443" s="1">
        <v>0.268286788550665</v>
      </c>
      <c r="DT443" s="1">
        <v>5.982055321638181</v>
      </c>
      <c r="DU443" s="1">
        <v>0.4483234710320351</v>
      </c>
      <c r="DV443" s="1">
        <v>0.0</v>
      </c>
      <c r="DW443" s="1">
        <v>-17.65761701</v>
      </c>
      <c r="DX443" s="1">
        <v>-117.2304099737336</v>
      </c>
      <c r="DY443" s="1">
        <v>11.37786093895772</v>
      </c>
      <c r="DZ443" s="1">
        <v>0.0</v>
      </c>
      <c r="EA443" s="1">
        <v>3.3357015</v>
      </c>
      <c r="EB443" s="1">
        <v>0.2291554221388338</v>
      </c>
      <c r="EC443" s="1">
        <v>0.02643667155203167</v>
      </c>
      <c r="ED443" s="1">
        <v>0.0</v>
      </c>
      <c r="EE443" s="1">
        <v>1.964403125245637</v>
      </c>
      <c r="EF443" s="1">
        <v>-0.04871365836318288</v>
      </c>
      <c r="EG443" s="1">
        <v>0.003965346288673558</v>
      </c>
      <c r="EH443" s="1">
        <v>1.0</v>
      </c>
      <c r="EI443" s="1">
        <v>0.1443255956978206</v>
      </c>
      <c r="EJ443" s="1">
        <v>0.01626644201198381</v>
      </c>
      <c r="EK443" s="1">
        <v>0.001346268638999051</v>
      </c>
      <c r="EL443" s="1">
        <v>1.0</v>
      </c>
      <c r="EM443" s="1">
        <v>2.0</v>
      </c>
      <c r="EN443" s="1">
        <v>6.0</v>
      </c>
      <c r="EO443" s="1" t="s">
        <v>1176</v>
      </c>
      <c r="EP443" s="1">
        <v>2.94009</v>
      </c>
      <c r="EQ443" s="1">
        <v>2.80135</v>
      </c>
      <c r="ER443" s="1">
        <v>0.0242893</v>
      </c>
      <c r="ES443" s="1">
        <v>0.0325445</v>
      </c>
      <c r="ET443" s="1">
        <v>0.11684</v>
      </c>
      <c r="EU443" s="1">
        <v>0.106563</v>
      </c>
      <c r="EV443" s="1">
        <v>19941.0</v>
      </c>
      <c r="EW443" s="1">
        <v>20729.8</v>
      </c>
      <c r="EX443" s="1">
        <v>23783.6</v>
      </c>
      <c r="EY443" s="1">
        <v>24953.6</v>
      </c>
      <c r="EZ443" s="1">
        <v>33629.0</v>
      </c>
      <c r="FA443" s="1">
        <v>35607.5</v>
      </c>
      <c r="FB443" s="1">
        <v>43383.5</v>
      </c>
      <c r="FC443" s="1">
        <v>46138.0</v>
      </c>
      <c r="FD443" s="1">
        <v>1.93432</v>
      </c>
      <c r="FE443" s="1">
        <v>1.76653</v>
      </c>
      <c r="FF443" s="1">
        <v>0.0850409</v>
      </c>
      <c r="FG443" s="1">
        <v>0.0</v>
      </c>
      <c r="FH443" s="1">
        <v>30.2144</v>
      </c>
      <c r="FI443" s="1">
        <v>999.9</v>
      </c>
      <c r="FJ443" s="1">
        <v>41.7</v>
      </c>
      <c r="FK443" s="1">
        <v>41.7</v>
      </c>
      <c r="FL443" s="1">
        <v>34.2485</v>
      </c>
      <c r="FM443" s="1">
        <v>63.8842</v>
      </c>
      <c r="FN443" s="1">
        <v>26.1659</v>
      </c>
      <c r="FO443" s="1">
        <v>1.0</v>
      </c>
      <c r="FP443" s="1">
        <v>0.626446</v>
      </c>
      <c r="FQ443" s="1">
        <v>2.85488</v>
      </c>
      <c r="FR443" s="1">
        <v>20.2952</v>
      </c>
      <c r="FS443" s="1">
        <v>5.21055</v>
      </c>
      <c r="FT443" s="1">
        <v>11.9081</v>
      </c>
      <c r="FU443" s="1">
        <v>5.00255</v>
      </c>
      <c r="FV443" s="1">
        <v>3.2901</v>
      </c>
      <c r="FW443" s="1">
        <v>9999.0</v>
      </c>
      <c r="FX443" s="1">
        <v>9999.0</v>
      </c>
      <c r="FY443" s="1">
        <v>9999.0</v>
      </c>
      <c r="FZ443" s="1">
        <v>999.9</v>
      </c>
      <c r="GA443" s="1">
        <v>1.85976</v>
      </c>
      <c r="GB443" s="1">
        <v>1.85485</v>
      </c>
      <c r="GC443" s="1">
        <v>1.85793</v>
      </c>
      <c r="GD443" s="1">
        <v>1.85651</v>
      </c>
      <c r="GE443" s="1">
        <v>1.85516</v>
      </c>
      <c r="GF443" s="1">
        <v>1.85472</v>
      </c>
      <c r="GG443" s="1">
        <v>1.85364</v>
      </c>
      <c r="GH443" s="1">
        <v>1.85657</v>
      </c>
      <c r="GI443" s="1">
        <v>0.0</v>
      </c>
      <c r="GJ443" s="1">
        <v>0.0</v>
      </c>
      <c r="GK443" s="1">
        <v>0.0</v>
      </c>
      <c r="GL443" s="1">
        <v>0.0</v>
      </c>
      <c r="GM443" s="1" t="s">
        <v>355</v>
      </c>
      <c r="GN443" s="1" t="s">
        <v>356</v>
      </c>
      <c r="GO443" s="1" t="s">
        <v>357</v>
      </c>
      <c r="GP443" s="1" t="s">
        <v>357</v>
      </c>
      <c r="GQ443" s="1" t="s">
        <v>357</v>
      </c>
      <c r="GR443" s="1" t="s">
        <v>357</v>
      </c>
      <c r="GS443" s="1">
        <v>0.0</v>
      </c>
      <c r="GT443" s="1">
        <v>100.0</v>
      </c>
      <c r="GU443" s="1">
        <v>100.0</v>
      </c>
      <c r="GV443" s="1">
        <v>0.549</v>
      </c>
      <c r="GW443" s="1">
        <v>0.0127</v>
      </c>
      <c r="GX443" s="1">
        <v>0.2776138228439639</v>
      </c>
      <c r="GY443" s="1">
        <v>0.003023906125278789</v>
      </c>
      <c r="GZ443" s="1">
        <v>-1.398580452151984E-6</v>
      </c>
      <c r="HA443" s="1">
        <v>2.803037836604737E-10</v>
      </c>
      <c r="HB443" s="1">
        <v>-0.07134589513216118</v>
      </c>
      <c r="HC443" s="1">
        <v>0.01030908203215308</v>
      </c>
      <c r="HD443" s="1">
        <v>-3.632110400446653E-4</v>
      </c>
      <c r="HE443" s="1">
        <v>3.612994368919039E-6</v>
      </c>
      <c r="HF443" s="1">
        <v>0.0</v>
      </c>
      <c r="HG443" s="1">
        <v>2134.0</v>
      </c>
      <c r="HH443" s="1">
        <v>3.0</v>
      </c>
      <c r="HI443" s="1">
        <v>46.0</v>
      </c>
      <c r="HJ443" s="1">
        <v>5.1</v>
      </c>
      <c r="HK443" s="1">
        <v>5.1</v>
      </c>
      <c r="HL443" s="1">
        <v>0.489502</v>
      </c>
      <c r="HM443" s="1">
        <v>2.41211</v>
      </c>
      <c r="HN443" s="1">
        <v>1.4978</v>
      </c>
      <c r="HO443" s="1">
        <v>2.30103</v>
      </c>
      <c r="HP443" s="1">
        <v>1.54785</v>
      </c>
      <c r="HQ443" s="1">
        <v>2.28882</v>
      </c>
      <c r="HR443" s="1">
        <v>43.6721</v>
      </c>
      <c r="HS443" s="1">
        <v>15.3841</v>
      </c>
      <c r="HT443" s="1">
        <v>18.0</v>
      </c>
      <c r="HU443" s="1">
        <v>503.251</v>
      </c>
      <c r="HV443" s="1">
        <v>458.147</v>
      </c>
      <c r="HW443" s="1">
        <v>26.1117</v>
      </c>
      <c r="HX443" s="1">
        <v>34.7014</v>
      </c>
      <c r="HY443" s="1">
        <v>29.9992</v>
      </c>
      <c r="HZ443" s="1">
        <v>34.6023</v>
      </c>
      <c r="IA443" s="1">
        <v>34.7045</v>
      </c>
      <c r="IB443" s="1">
        <v>9.82796</v>
      </c>
      <c r="IC443" s="1">
        <v>28.0717</v>
      </c>
      <c r="ID443" s="1">
        <v>0.0</v>
      </c>
      <c r="IE443" s="1">
        <v>26.1377</v>
      </c>
      <c r="IF443" s="1">
        <v>170.589</v>
      </c>
      <c r="IG443" s="1">
        <v>24.0277</v>
      </c>
      <c r="IH443" s="1">
        <v>100.304</v>
      </c>
      <c r="II443" s="1">
        <v>99.9857</v>
      </c>
      <c r="IJ443" s="1" t="s">
        <v>1161</v>
      </c>
    </row>
    <row r="444" ht="15.75" customHeight="1">
      <c r="A444" s="1">
        <v>428.0</v>
      </c>
      <c r="B444" s="1">
        <v>1.6598097116E9</v>
      </c>
      <c r="C444" s="1">
        <v>13570.09999990463</v>
      </c>
      <c r="D444" s="1" t="s">
        <v>1210</v>
      </c>
      <c r="E444" s="1" t="s">
        <v>1211</v>
      </c>
      <c r="F444" s="1">
        <v>1.0</v>
      </c>
      <c r="G444" s="1" t="s">
        <v>346</v>
      </c>
      <c r="H444" s="1" t="s">
        <v>347</v>
      </c>
      <c r="I444" s="1" t="s">
        <v>348</v>
      </c>
      <c r="J444" s="1" t="s">
        <v>349</v>
      </c>
      <c r="K444" s="1" t="s">
        <v>350</v>
      </c>
      <c r="L444" s="1" t="s">
        <v>1154</v>
      </c>
      <c r="M444" s="1" t="s">
        <v>351</v>
      </c>
      <c r="N444" s="1">
        <v>1.659809704099999E9</v>
      </c>
      <c r="O444" s="1">
        <f t="shared" si="1"/>
        <v>0.002908761513</v>
      </c>
      <c r="P444" s="1">
        <f t="shared" si="2"/>
        <v>2.908761513</v>
      </c>
      <c r="Q444" s="1">
        <f t="shared" si="3"/>
        <v>1.292465668</v>
      </c>
      <c r="R444" s="1">
        <f t="shared" si="4"/>
        <v>71.32192</v>
      </c>
      <c r="S444" s="1">
        <f t="shared" si="5"/>
        <v>54.65526831</v>
      </c>
      <c r="T444" s="1">
        <f t="shared" si="6"/>
        <v>5.405068217</v>
      </c>
      <c r="U444" s="1">
        <f t="shared" si="7"/>
        <v>7.053297054</v>
      </c>
      <c r="V444" s="1">
        <f t="shared" si="8"/>
        <v>0.1450214662</v>
      </c>
      <c r="W444" s="1">
        <f t="shared" si="9"/>
        <v>2.906976487</v>
      </c>
      <c r="X444" s="1">
        <f t="shared" si="10"/>
        <v>0.1411188116</v>
      </c>
      <c r="Y444" s="1">
        <f t="shared" si="11"/>
        <v>0.08854114754</v>
      </c>
      <c r="Z444" s="1">
        <f t="shared" si="12"/>
        <v>321.516145</v>
      </c>
      <c r="AA444" s="1">
        <f t="shared" si="13"/>
        <v>32.09581918</v>
      </c>
      <c r="AB444" s="1">
        <f t="shared" si="14"/>
        <v>31.60819333</v>
      </c>
      <c r="AC444" s="1">
        <f t="shared" si="15"/>
        <v>4.670205363</v>
      </c>
      <c r="AD444" s="1">
        <f t="shared" si="16"/>
        <v>60.18957624</v>
      </c>
      <c r="AE444" s="1">
        <f t="shared" si="17"/>
        <v>2.707830121</v>
      </c>
      <c r="AF444" s="1">
        <f t="shared" si="18"/>
        <v>4.498835662</v>
      </c>
      <c r="AG444" s="1">
        <f t="shared" si="19"/>
        <v>1.962375242</v>
      </c>
      <c r="AH444" s="1">
        <f t="shared" si="20"/>
        <v>-128.2763827</v>
      </c>
      <c r="AI444" s="1">
        <f t="shared" si="21"/>
        <v>-102.9677317</v>
      </c>
      <c r="AJ444" s="1">
        <f t="shared" si="22"/>
        <v>-7.97609323</v>
      </c>
      <c r="AK444" s="1">
        <f t="shared" si="23"/>
        <v>82.29593736</v>
      </c>
      <c r="AL444" s="1">
        <f t="shared" si="24"/>
        <v>20.67164024</v>
      </c>
      <c r="AM444" s="1">
        <f t="shared" si="25"/>
        <v>2.870680124</v>
      </c>
      <c r="AN444" s="1">
        <f t="shared" si="26"/>
        <v>1.292465668</v>
      </c>
      <c r="AO444" s="1">
        <v>122.1549771050855</v>
      </c>
      <c r="AP444" s="1">
        <v>98.97448303030296</v>
      </c>
      <c r="AQ444" s="1">
        <v>4.210213865735037</v>
      </c>
      <c r="AR444" s="1">
        <v>65.6409676394937</v>
      </c>
      <c r="AS444" s="1">
        <f t="shared" si="27"/>
        <v>2.908761513</v>
      </c>
      <c r="AT444" s="1">
        <v>24.02977955411697</v>
      </c>
      <c r="AU444" s="1">
        <v>27.41080659340661</v>
      </c>
      <c r="AV444" s="1">
        <v>0.00192125511108392</v>
      </c>
      <c r="AW444" s="1">
        <v>85.65269120412972</v>
      </c>
      <c r="AX444" s="1">
        <v>0.0</v>
      </c>
      <c r="AY444" s="1">
        <v>0.0</v>
      </c>
      <c r="AZ444" s="1">
        <f t="shared" si="28"/>
        <v>1</v>
      </c>
      <c r="BA444" s="1">
        <f t="shared" si="29"/>
        <v>0</v>
      </c>
      <c r="BB444" s="1">
        <f t="shared" si="30"/>
        <v>51522.74031</v>
      </c>
      <c r="BC444" s="1">
        <f t="shared" si="31"/>
        <v>2000.000667</v>
      </c>
      <c r="BD444" s="1">
        <f t="shared" si="32"/>
        <v>1681.20058</v>
      </c>
      <c r="BE444" s="1">
        <f t="shared" si="33"/>
        <v>0.8406000098</v>
      </c>
      <c r="BF444" s="1">
        <f t="shared" si="34"/>
        <v>0.1607580189</v>
      </c>
      <c r="BG444" s="1">
        <v>6.0</v>
      </c>
      <c r="BH444" s="1">
        <v>0.5</v>
      </c>
      <c r="BI444" s="1" t="s">
        <v>352</v>
      </c>
      <c r="BJ444" s="1">
        <v>2.0</v>
      </c>
      <c r="BK444" s="1" t="b">
        <v>1</v>
      </c>
      <c r="BL444" s="1">
        <v>1.659809704099999E9</v>
      </c>
      <c r="BM444" s="1">
        <v>71.32192</v>
      </c>
      <c r="BN444" s="1">
        <v>96.36655333333334</v>
      </c>
      <c r="BO444" s="1">
        <v>27.38118666666666</v>
      </c>
      <c r="BP444" s="1">
        <v>24.03163333333334</v>
      </c>
      <c r="BQ444" s="1">
        <v>70.83726</v>
      </c>
      <c r="BR444" s="1">
        <v>27.36836666666666</v>
      </c>
      <c r="BS444" s="1">
        <v>500.1402666666667</v>
      </c>
      <c r="BT444" s="1">
        <v>98.79375333333333</v>
      </c>
      <c r="BU444" s="1">
        <v>0.1000657666666667</v>
      </c>
      <c r="BV444" s="1">
        <v>30.95118</v>
      </c>
      <c r="BW444" s="1">
        <v>31.60819333333334</v>
      </c>
      <c r="BX444" s="1">
        <v>999.8999999999999</v>
      </c>
      <c r="BY444" s="1">
        <v>0.0</v>
      </c>
      <c r="BZ444" s="1">
        <v>0.0</v>
      </c>
      <c r="CA444" s="1">
        <v>9992.413333333334</v>
      </c>
      <c r="CB444" s="1">
        <v>0.0</v>
      </c>
      <c r="CC444" s="1">
        <v>225.8004666666667</v>
      </c>
      <c r="CD444" s="1">
        <v>-25.04456</v>
      </c>
      <c r="CE444" s="1">
        <v>73.33008666666666</v>
      </c>
      <c r="CF444" s="1">
        <v>98.73926</v>
      </c>
      <c r="CG444" s="1">
        <v>3.349553333333333</v>
      </c>
      <c r="CH444" s="1">
        <v>96.36655333333334</v>
      </c>
      <c r="CI444" s="1">
        <v>24.03163333333334</v>
      </c>
      <c r="CJ444" s="1">
        <v>2.705090666666666</v>
      </c>
      <c r="CK444" s="1">
        <v>2.374175333333334</v>
      </c>
      <c r="CL444" s="1">
        <v>22.31606666666666</v>
      </c>
      <c r="CM444" s="1">
        <v>20.18868666666667</v>
      </c>
      <c r="CN444" s="1">
        <v>2000.000666666667</v>
      </c>
      <c r="CO444" s="1">
        <v>0.9799989999999997</v>
      </c>
      <c r="CP444" s="1">
        <v>0.0200011</v>
      </c>
      <c r="CQ444" s="1">
        <v>0.0</v>
      </c>
      <c r="CR444" s="1">
        <v>2.7382</v>
      </c>
      <c r="CS444" s="1">
        <v>0.0</v>
      </c>
      <c r="CT444" s="1">
        <v>19693.36666666667</v>
      </c>
      <c r="CU444" s="1">
        <v>17412.32666666667</v>
      </c>
      <c r="CV444" s="1">
        <v>43.9706</v>
      </c>
      <c r="CW444" s="1">
        <v>45.187</v>
      </c>
      <c r="CX444" s="1">
        <v>44.062</v>
      </c>
      <c r="CY444" s="1">
        <v>43.42046666666667</v>
      </c>
      <c r="CZ444" s="1">
        <v>43.875</v>
      </c>
      <c r="DA444" s="1">
        <v>1960.0</v>
      </c>
      <c r="DB444" s="1">
        <v>40.00066666666667</v>
      </c>
      <c r="DC444" s="1">
        <v>0.0</v>
      </c>
      <c r="DD444" s="1">
        <v>1.6598097111E9</v>
      </c>
      <c r="DE444" s="1">
        <v>0.0</v>
      </c>
      <c r="DF444" s="1">
        <v>1.6598094051E9</v>
      </c>
      <c r="DG444" s="1" t="s">
        <v>1159</v>
      </c>
      <c r="DH444" s="1">
        <v>1.6598094026E9</v>
      </c>
      <c r="DI444" s="1">
        <v>1.6598094051E9</v>
      </c>
      <c r="DJ444" s="1">
        <v>17.0</v>
      </c>
      <c r="DK444" s="1">
        <v>-0.01</v>
      </c>
      <c r="DL444" s="1">
        <v>-0.001</v>
      </c>
      <c r="DM444" s="1">
        <v>1.279</v>
      </c>
      <c r="DN444" s="1">
        <v>0.017</v>
      </c>
      <c r="DO444" s="1">
        <v>400.0</v>
      </c>
      <c r="DP444" s="1">
        <v>24.0</v>
      </c>
      <c r="DQ444" s="1">
        <v>0.2</v>
      </c>
      <c r="DR444" s="1">
        <v>0.03</v>
      </c>
      <c r="DS444" s="1">
        <v>0.3752398342600637</v>
      </c>
      <c r="DT444" s="1">
        <v>6.067225781049056</v>
      </c>
      <c r="DU444" s="1">
        <v>0.4550540364553866</v>
      </c>
      <c r="DV444" s="1">
        <v>0.0</v>
      </c>
      <c r="DW444" s="1">
        <v>-19.370831435</v>
      </c>
      <c r="DX444" s="1">
        <v>-114.2472339669794</v>
      </c>
      <c r="DY444" s="1">
        <v>11.12549644175557</v>
      </c>
      <c r="DZ444" s="1">
        <v>0.0</v>
      </c>
      <c r="EA444" s="1">
        <v>3.33760375</v>
      </c>
      <c r="EB444" s="1">
        <v>0.2766115947467113</v>
      </c>
      <c r="EC444" s="1">
        <v>0.02824772855359347</v>
      </c>
      <c r="ED444" s="1">
        <v>0.0</v>
      </c>
      <c r="EE444" s="1">
        <v>1.963448160719302</v>
      </c>
      <c r="EF444" s="1">
        <v>-0.04704459347703926</v>
      </c>
      <c r="EG444" s="1">
        <v>0.00383022062589306</v>
      </c>
      <c r="EH444" s="1">
        <v>1.0</v>
      </c>
      <c r="EI444" s="1">
        <v>0.1445148152820501</v>
      </c>
      <c r="EJ444" s="1">
        <v>0.01485944381210098</v>
      </c>
      <c r="EK444" s="1">
        <v>0.001278184267969601</v>
      </c>
      <c r="EL444" s="1">
        <v>1.0</v>
      </c>
      <c r="EM444" s="1">
        <v>2.0</v>
      </c>
      <c r="EN444" s="1">
        <v>6.0</v>
      </c>
      <c r="EO444" s="1" t="s">
        <v>1176</v>
      </c>
      <c r="EP444" s="1">
        <v>2.94011</v>
      </c>
      <c r="EQ444" s="1">
        <v>2.80117</v>
      </c>
      <c r="ER444" s="1">
        <v>0.0253414</v>
      </c>
      <c r="ES444" s="1">
        <v>0.0337348</v>
      </c>
      <c r="ET444" s="1">
        <v>0.116847</v>
      </c>
      <c r="EU444" s="1">
        <v>0.106563</v>
      </c>
      <c r="EV444" s="1">
        <v>19919.6</v>
      </c>
      <c r="EW444" s="1">
        <v>20704.5</v>
      </c>
      <c r="EX444" s="1">
        <v>23783.8</v>
      </c>
      <c r="EY444" s="1">
        <v>24953.8</v>
      </c>
      <c r="EZ444" s="1">
        <v>33628.9</v>
      </c>
      <c r="FA444" s="1">
        <v>35607.8</v>
      </c>
      <c r="FB444" s="1">
        <v>43383.6</v>
      </c>
      <c r="FC444" s="1">
        <v>46138.4</v>
      </c>
      <c r="FD444" s="1">
        <v>1.93432</v>
      </c>
      <c r="FE444" s="1">
        <v>1.76653</v>
      </c>
      <c r="FF444" s="1">
        <v>0.0845939</v>
      </c>
      <c r="FG444" s="1">
        <v>0.0</v>
      </c>
      <c r="FH444" s="1">
        <v>30.2133</v>
      </c>
      <c r="FI444" s="1">
        <v>999.9</v>
      </c>
      <c r="FJ444" s="1">
        <v>41.7</v>
      </c>
      <c r="FK444" s="1">
        <v>41.7</v>
      </c>
      <c r="FL444" s="1">
        <v>34.2476</v>
      </c>
      <c r="FM444" s="1">
        <v>63.7842</v>
      </c>
      <c r="FN444" s="1">
        <v>26.6386</v>
      </c>
      <c r="FO444" s="1">
        <v>1.0</v>
      </c>
      <c r="FP444" s="1">
        <v>0.626268</v>
      </c>
      <c r="FQ444" s="1">
        <v>2.83949</v>
      </c>
      <c r="FR444" s="1">
        <v>20.2954</v>
      </c>
      <c r="FS444" s="1">
        <v>5.21115</v>
      </c>
      <c r="FT444" s="1">
        <v>11.9081</v>
      </c>
      <c r="FU444" s="1">
        <v>5.00265</v>
      </c>
      <c r="FV444" s="1">
        <v>3.29018</v>
      </c>
      <c r="FW444" s="1">
        <v>9999.0</v>
      </c>
      <c r="FX444" s="1">
        <v>9999.0</v>
      </c>
      <c r="FY444" s="1">
        <v>9999.0</v>
      </c>
      <c r="FZ444" s="1">
        <v>999.9</v>
      </c>
      <c r="GA444" s="1">
        <v>1.85977</v>
      </c>
      <c r="GB444" s="1">
        <v>1.85485</v>
      </c>
      <c r="GC444" s="1">
        <v>1.85794</v>
      </c>
      <c r="GD444" s="1">
        <v>1.85651</v>
      </c>
      <c r="GE444" s="1">
        <v>1.85516</v>
      </c>
      <c r="GF444" s="1">
        <v>1.85472</v>
      </c>
      <c r="GG444" s="1">
        <v>1.85364</v>
      </c>
      <c r="GH444" s="1">
        <v>1.85657</v>
      </c>
      <c r="GI444" s="1">
        <v>0.0</v>
      </c>
      <c r="GJ444" s="1">
        <v>0.0</v>
      </c>
      <c r="GK444" s="1">
        <v>0.0</v>
      </c>
      <c r="GL444" s="1">
        <v>0.0</v>
      </c>
      <c r="GM444" s="1" t="s">
        <v>355</v>
      </c>
      <c r="GN444" s="1" t="s">
        <v>356</v>
      </c>
      <c r="GO444" s="1" t="s">
        <v>357</v>
      </c>
      <c r="GP444" s="1" t="s">
        <v>357</v>
      </c>
      <c r="GQ444" s="1" t="s">
        <v>357</v>
      </c>
      <c r="GR444" s="1" t="s">
        <v>357</v>
      </c>
      <c r="GS444" s="1">
        <v>0.0</v>
      </c>
      <c r="GT444" s="1">
        <v>100.0</v>
      </c>
      <c r="GU444" s="1">
        <v>100.0</v>
      </c>
      <c r="GV444" s="1">
        <v>0.56</v>
      </c>
      <c r="GW444" s="1">
        <v>0.0128</v>
      </c>
      <c r="GX444" s="1">
        <v>0.2776138228439639</v>
      </c>
      <c r="GY444" s="1">
        <v>0.003023906125278789</v>
      </c>
      <c r="GZ444" s="1">
        <v>-1.398580452151984E-6</v>
      </c>
      <c r="HA444" s="1">
        <v>2.803037836604737E-10</v>
      </c>
      <c r="HB444" s="1">
        <v>-0.07134589513216118</v>
      </c>
      <c r="HC444" s="1">
        <v>0.01030908203215308</v>
      </c>
      <c r="HD444" s="1">
        <v>-3.632110400446653E-4</v>
      </c>
      <c r="HE444" s="1">
        <v>3.612994368919039E-6</v>
      </c>
      <c r="HF444" s="1">
        <v>0.0</v>
      </c>
      <c r="HG444" s="1">
        <v>2134.0</v>
      </c>
      <c r="HH444" s="1">
        <v>3.0</v>
      </c>
      <c r="HI444" s="1">
        <v>46.0</v>
      </c>
      <c r="HJ444" s="1">
        <v>5.2</v>
      </c>
      <c r="HK444" s="1">
        <v>5.1</v>
      </c>
      <c r="HL444" s="1">
        <v>0.50293</v>
      </c>
      <c r="HM444" s="1">
        <v>2.39624</v>
      </c>
      <c r="HN444" s="1">
        <v>1.4978</v>
      </c>
      <c r="HO444" s="1">
        <v>2.30103</v>
      </c>
      <c r="HP444" s="1">
        <v>1.54785</v>
      </c>
      <c r="HQ444" s="1">
        <v>2.3584</v>
      </c>
      <c r="HR444" s="1">
        <v>43.6721</v>
      </c>
      <c r="HS444" s="1">
        <v>15.4016</v>
      </c>
      <c r="HT444" s="1">
        <v>18.0</v>
      </c>
      <c r="HU444" s="1">
        <v>503.239</v>
      </c>
      <c r="HV444" s="1">
        <v>458.135</v>
      </c>
      <c r="HW444" s="1">
        <v>26.1203</v>
      </c>
      <c r="HX444" s="1">
        <v>34.6997</v>
      </c>
      <c r="HY444" s="1">
        <v>29.9992</v>
      </c>
      <c r="HZ444" s="1">
        <v>34.6006</v>
      </c>
      <c r="IA444" s="1">
        <v>34.7028</v>
      </c>
      <c r="IB444" s="1">
        <v>10.1161</v>
      </c>
      <c r="IC444" s="1">
        <v>28.0717</v>
      </c>
      <c r="ID444" s="1">
        <v>0.0</v>
      </c>
      <c r="IE444" s="1">
        <v>26.1377</v>
      </c>
      <c r="IF444" s="1">
        <v>170.589</v>
      </c>
      <c r="IG444" s="1">
        <v>24.0234</v>
      </c>
      <c r="IH444" s="1">
        <v>100.305</v>
      </c>
      <c r="II444" s="1">
        <v>99.9865</v>
      </c>
      <c r="IJ444" s="1" t="s">
        <v>1161</v>
      </c>
    </row>
    <row r="445" ht="15.75" customHeight="1">
      <c r="A445" s="1">
        <v>429.0</v>
      </c>
      <c r="B445" s="1">
        <v>1.6598097126E9</v>
      </c>
      <c r="C445" s="1">
        <v>13571.09999990463</v>
      </c>
      <c r="D445" s="1" t="s">
        <v>1212</v>
      </c>
      <c r="E445" s="1" t="s">
        <v>1213</v>
      </c>
      <c r="F445" s="1">
        <v>1.0</v>
      </c>
      <c r="G445" s="1" t="s">
        <v>346</v>
      </c>
      <c r="H445" s="1" t="s">
        <v>347</v>
      </c>
      <c r="I445" s="1" t="s">
        <v>348</v>
      </c>
      <c r="J445" s="1" t="s">
        <v>349</v>
      </c>
      <c r="K445" s="1" t="s">
        <v>350</v>
      </c>
      <c r="L445" s="1" t="s">
        <v>1154</v>
      </c>
      <c r="M445" s="1" t="s">
        <v>351</v>
      </c>
      <c r="N445" s="1">
        <v>1.6598097046E9</v>
      </c>
      <c r="O445" s="1">
        <f t="shared" si="1"/>
        <v>0.002909265649</v>
      </c>
      <c r="P445" s="1">
        <f t="shared" si="2"/>
        <v>2.909265649</v>
      </c>
      <c r="Q445" s="1">
        <f t="shared" si="3"/>
        <v>1.442939309</v>
      </c>
      <c r="R445" s="1">
        <f t="shared" si="4"/>
        <v>73.1488625</v>
      </c>
      <c r="S445" s="1">
        <f t="shared" si="5"/>
        <v>54.75867652</v>
      </c>
      <c r="T445" s="1">
        <f t="shared" si="6"/>
        <v>5.415293435</v>
      </c>
      <c r="U445" s="1">
        <f t="shared" si="7"/>
        <v>7.233968753</v>
      </c>
      <c r="V445" s="1">
        <f t="shared" si="8"/>
        <v>0.1450859536</v>
      </c>
      <c r="W445" s="1">
        <f t="shared" si="9"/>
        <v>2.907155356</v>
      </c>
      <c r="X445" s="1">
        <f t="shared" si="10"/>
        <v>0.1411801111</v>
      </c>
      <c r="Y445" s="1">
        <f t="shared" si="11"/>
        <v>0.08857973574</v>
      </c>
      <c r="Z445" s="1">
        <f t="shared" si="12"/>
        <v>321.5162357</v>
      </c>
      <c r="AA445" s="1">
        <f t="shared" si="13"/>
        <v>32.09538035</v>
      </c>
      <c r="AB445" s="1">
        <f t="shared" si="14"/>
        <v>31.60700625</v>
      </c>
      <c r="AC445" s="1">
        <f t="shared" si="15"/>
        <v>4.669890681</v>
      </c>
      <c r="AD445" s="1">
        <f t="shared" si="16"/>
        <v>60.19477985</v>
      </c>
      <c r="AE445" s="1">
        <f t="shared" si="17"/>
        <v>2.708026766</v>
      </c>
      <c r="AF445" s="1">
        <f t="shared" si="18"/>
        <v>4.498773436</v>
      </c>
      <c r="AG445" s="1">
        <f t="shared" si="19"/>
        <v>1.961863915</v>
      </c>
      <c r="AH445" s="1">
        <f t="shared" si="20"/>
        <v>-128.2986151</v>
      </c>
      <c r="AI445" s="1">
        <f t="shared" si="21"/>
        <v>-102.8260223</v>
      </c>
      <c r="AJ445" s="1">
        <f t="shared" si="22"/>
        <v>-7.964569902</v>
      </c>
      <c r="AK445" s="1">
        <f t="shared" si="23"/>
        <v>82.42702836</v>
      </c>
      <c r="AL445" s="1">
        <f t="shared" si="24"/>
        <v>21.17892764</v>
      </c>
      <c r="AM445" s="1">
        <f t="shared" si="25"/>
        <v>2.872569613</v>
      </c>
      <c r="AN445" s="1">
        <f t="shared" si="26"/>
        <v>1.442939309</v>
      </c>
      <c r="AO445" s="1">
        <v>127.2616162725465</v>
      </c>
      <c r="AP445" s="1">
        <v>103.3845987878788</v>
      </c>
      <c r="AQ445" s="1">
        <v>4.309962457639489</v>
      </c>
      <c r="AR445" s="1">
        <v>65.6409676394937</v>
      </c>
      <c r="AS445" s="1">
        <f t="shared" si="27"/>
        <v>2.909265649</v>
      </c>
      <c r="AT445" s="1">
        <v>24.02909041594572</v>
      </c>
      <c r="AU445" s="1">
        <v>27.41296043956046</v>
      </c>
      <c r="AV445" s="1">
        <v>0.001583018867875621</v>
      </c>
      <c r="AW445" s="1">
        <v>85.65269120412972</v>
      </c>
      <c r="AX445" s="1">
        <v>0.0</v>
      </c>
      <c r="AY445" s="1">
        <v>0.0</v>
      </c>
      <c r="AZ445" s="1">
        <f t="shared" si="28"/>
        <v>1</v>
      </c>
      <c r="BA445" s="1">
        <f t="shared" si="29"/>
        <v>0</v>
      </c>
      <c r="BB445" s="1">
        <f t="shared" si="30"/>
        <v>51527.84226</v>
      </c>
      <c r="BC445" s="1">
        <f t="shared" si="31"/>
        <v>2000.00125</v>
      </c>
      <c r="BD445" s="1">
        <f t="shared" si="32"/>
        <v>1681.201069</v>
      </c>
      <c r="BE445" s="1">
        <f t="shared" si="33"/>
        <v>0.840600009</v>
      </c>
      <c r="BF445" s="1">
        <f t="shared" si="34"/>
        <v>0.1607580174</v>
      </c>
      <c r="BG445" s="1">
        <v>6.0</v>
      </c>
      <c r="BH445" s="1">
        <v>0.5</v>
      </c>
      <c r="BI445" s="1" t="s">
        <v>352</v>
      </c>
      <c r="BJ445" s="1">
        <v>2.0</v>
      </c>
      <c r="BK445" s="1" t="b">
        <v>1</v>
      </c>
      <c r="BL445" s="1">
        <v>1.6598097046E9</v>
      </c>
      <c r="BM445" s="1">
        <v>73.1488625</v>
      </c>
      <c r="BN445" s="1">
        <v>98.80851875</v>
      </c>
      <c r="BO445" s="1">
        <v>27.38318125</v>
      </c>
      <c r="BP445" s="1">
        <v>24.03143125</v>
      </c>
      <c r="BQ445" s="1">
        <v>72.6590875</v>
      </c>
      <c r="BR445" s="1">
        <v>27.3703625</v>
      </c>
      <c r="BS445" s="1">
        <v>500.1404375</v>
      </c>
      <c r="BT445" s="1">
        <v>98.79374375</v>
      </c>
      <c r="BU445" s="1">
        <v>0.10005316875</v>
      </c>
      <c r="BV445" s="1">
        <v>30.9509375</v>
      </c>
      <c r="BW445" s="1">
        <v>31.60700625</v>
      </c>
      <c r="BX445" s="1">
        <v>999.9</v>
      </c>
      <c r="BY445" s="1">
        <v>0.0</v>
      </c>
      <c r="BZ445" s="1">
        <v>0.0</v>
      </c>
      <c r="CA445" s="1">
        <v>9993.4375</v>
      </c>
      <c r="CB445" s="1">
        <v>0.0</v>
      </c>
      <c r="CC445" s="1">
        <v>225.764</v>
      </c>
      <c r="CD445" s="1">
        <v>-25.65958125</v>
      </c>
      <c r="CE445" s="1">
        <v>75.20864375</v>
      </c>
      <c r="CF445" s="1">
        <v>101.24130625</v>
      </c>
      <c r="CG445" s="1">
        <v>3.3517475</v>
      </c>
      <c r="CH445" s="1">
        <v>98.80851875</v>
      </c>
      <c r="CI445" s="1">
        <v>24.03143125</v>
      </c>
      <c r="CJ445" s="1">
        <v>2.7052875</v>
      </c>
      <c r="CK445" s="1">
        <v>2.374155</v>
      </c>
      <c r="CL445" s="1">
        <v>22.3172625</v>
      </c>
      <c r="CM445" s="1">
        <v>20.18855</v>
      </c>
      <c r="CN445" s="1">
        <v>2000.00125</v>
      </c>
      <c r="CO445" s="1">
        <v>0.979999</v>
      </c>
      <c r="CP445" s="1">
        <v>0.0200011</v>
      </c>
      <c r="CQ445" s="1">
        <v>0.0</v>
      </c>
      <c r="CR445" s="1">
        <v>2.836875</v>
      </c>
      <c r="CS445" s="1">
        <v>0.0</v>
      </c>
      <c r="CT445" s="1">
        <v>19691.64375</v>
      </c>
      <c r="CU445" s="1">
        <v>17412.33125</v>
      </c>
      <c r="CV445" s="1">
        <v>43.9724375</v>
      </c>
      <c r="CW445" s="1">
        <v>45.187</v>
      </c>
      <c r="CX445" s="1">
        <v>44.062</v>
      </c>
      <c r="CY445" s="1">
        <v>43.417625</v>
      </c>
      <c r="CZ445" s="1">
        <v>43.875</v>
      </c>
      <c r="DA445" s="1">
        <v>1960.000625</v>
      </c>
      <c r="DB445" s="1">
        <v>40.000625</v>
      </c>
      <c r="DC445" s="1">
        <v>0.0</v>
      </c>
      <c r="DD445" s="1">
        <v>1.6598097123E9</v>
      </c>
      <c r="DE445" s="1">
        <v>0.0</v>
      </c>
      <c r="DF445" s="1">
        <v>1.6598094051E9</v>
      </c>
      <c r="DG445" s="1" t="s">
        <v>1159</v>
      </c>
      <c r="DH445" s="1">
        <v>1.6598094026E9</v>
      </c>
      <c r="DI445" s="1">
        <v>1.6598094051E9</v>
      </c>
      <c r="DJ445" s="1">
        <v>17.0</v>
      </c>
      <c r="DK445" s="1">
        <v>-0.01</v>
      </c>
      <c r="DL445" s="1">
        <v>-0.001</v>
      </c>
      <c r="DM445" s="1">
        <v>1.279</v>
      </c>
      <c r="DN445" s="1">
        <v>0.017</v>
      </c>
      <c r="DO445" s="1">
        <v>400.0</v>
      </c>
      <c r="DP445" s="1">
        <v>24.0</v>
      </c>
      <c r="DQ445" s="1">
        <v>0.2</v>
      </c>
      <c r="DR445" s="1">
        <v>0.03</v>
      </c>
      <c r="DS445" s="1">
        <v>0.3752398342600637</v>
      </c>
      <c r="DT445" s="1">
        <v>6.067225781049056</v>
      </c>
      <c r="DU445" s="1">
        <v>0.4550540364553866</v>
      </c>
      <c r="DV445" s="1">
        <v>0.0</v>
      </c>
      <c r="DW445" s="1">
        <v>-19.370831435</v>
      </c>
      <c r="DX445" s="1">
        <v>-114.2472339669794</v>
      </c>
      <c r="DY445" s="1">
        <v>11.12549644175557</v>
      </c>
      <c r="DZ445" s="1">
        <v>0.0</v>
      </c>
      <c r="EA445" s="1">
        <v>3.33760375</v>
      </c>
      <c r="EB445" s="1">
        <v>0.2766115947467113</v>
      </c>
      <c r="EC445" s="1">
        <v>0.02824772855359347</v>
      </c>
      <c r="ED445" s="1">
        <v>0.0</v>
      </c>
      <c r="EE445" s="1">
        <v>1.963448160719302</v>
      </c>
      <c r="EF445" s="1">
        <v>-0.04704459347703926</v>
      </c>
      <c r="EG445" s="1">
        <v>0.00383022062589306</v>
      </c>
      <c r="EH445" s="1">
        <v>1.0</v>
      </c>
      <c r="EI445" s="1">
        <v>0.1445148152820501</v>
      </c>
      <c r="EJ445" s="1">
        <v>0.01485944381210098</v>
      </c>
      <c r="EK445" s="1">
        <v>0.001278184267969601</v>
      </c>
      <c r="EL445" s="1">
        <v>1.0</v>
      </c>
      <c r="EM445" s="1">
        <v>2.0</v>
      </c>
      <c r="EN445" s="1">
        <v>6.0</v>
      </c>
      <c r="EO445" s="1" t="s">
        <v>1176</v>
      </c>
      <c r="EP445" s="1">
        <v>2.9402</v>
      </c>
      <c r="EQ445" s="1">
        <v>2.80109</v>
      </c>
      <c r="ER445" s="1">
        <v>0.0264123</v>
      </c>
      <c r="ES445" s="1">
        <v>0.0349152</v>
      </c>
      <c r="ET445" s="1">
        <v>0.116853</v>
      </c>
      <c r="EU445" s="1">
        <v>0.106567</v>
      </c>
      <c r="EV445" s="1">
        <v>19897.8</v>
      </c>
      <c r="EW445" s="1">
        <v>20679.3</v>
      </c>
      <c r="EX445" s="1">
        <v>23783.8</v>
      </c>
      <c r="EY445" s="1">
        <v>24953.8</v>
      </c>
      <c r="EZ445" s="1">
        <v>33628.6</v>
      </c>
      <c r="FA445" s="1">
        <v>35607.7</v>
      </c>
      <c r="FB445" s="1">
        <v>43383.6</v>
      </c>
      <c r="FC445" s="1">
        <v>46138.4</v>
      </c>
      <c r="FD445" s="1">
        <v>1.93442</v>
      </c>
      <c r="FE445" s="1">
        <v>1.7666</v>
      </c>
      <c r="FF445" s="1">
        <v>0.084918</v>
      </c>
      <c r="FG445" s="1">
        <v>0.0</v>
      </c>
      <c r="FH445" s="1">
        <v>30.2124</v>
      </c>
      <c r="FI445" s="1">
        <v>999.9</v>
      </c>
      <c r="FJ445" s="1">
        <v>41.7</v>
      </c>
      <c r="FK445" s="1">
        <v>41.7</v>
      </c>
      <c r="FL445" s="1">
        <v>34.2519</v>
      </c>
      <c r="FM445" s="1">
        <v>63.3842</v>
      </c>
      <c r="FN445" s="1">
        <v>26.1378</v>
      </c>
      <c r="FO445" s="1">
        <v>1.0</v>
      </c>
      <c r="FP445" s="1">
        <v>0.626054</v>
      </c>
      <c r="FQ445" s="1">
        <v>2.84673</v>
      </c>
      <c r="FR445" s="1">
        <v>20.2953</v>
      </c>
      <c r="FS445" s="1">
        <v>5.21085</v>
      </c>
      <c r="FT445" s="1">
        <v>11.9081</v>
      </c>
      <c r="FU445" s="1">
        <v>5.0025</v>
      </c>
      <c r="FV445" s="1">
        <v>3.29013</v>
      </c>
      <c r="FW445" s="1">
        <v>9999.0</v>
      </c>
      <c r="FX445" s="1">
        <v>9999.0</v>
      </c>
      <c r="FY445" s="1">
        <v>9999.0</v>
      </c>
      <c r="FZ445" s="1">
        <v>999.9</v>
      </c>
      <c r="GA445" s="1">
        <v>1.85977</v>
      </c>
      <c r="GB445" s="1">
        <v>1.85485</v>
      </c>
      <c r="GC445" s="1">
        <v>1.85795</v>
      </c>
      <c r="GD445" s="1">
        <v>1.8565</v>
      </c>
      <c r="GE445" s="1">
        <v>1.85516</v>
      </c>
      <c r="GF445" s="1">
        <v>1.85472</v>
      </c>
      <c r="GG445" s="1">
        <v>1.85364</v>
      </c>
      <c r="GH445" s="1">
        <v>1.85657</v>
      </c>
      <c r="GI445" s="1">
        <v>0.0</v>
      </c>
      <c r="GJ445" s="1">
        <v>0.0</v>
      </c>
      <c r="GK445" s="1">
        <v>0.0</v>
      </c>
      <c r="GL445" s="1">
        <v>0.0</v>
      </c>
      <c r="GM445" s="1" t="s">
        <v>355</v>
      </c>
      <c r="GN445" s="1" t="s">
        <v>356</v>
      </c>
      <c r="GO445" s="1" t="s">
        <v>357</v>
      </c>
      <c r="GP445" s="1" t="s">
        <v>357</v>
      </c>
      <c r="GQ445" s="1" t="s">
        <v>357</v>
      </c>
      <c r="GR445" s="1" t="s">
        <v>357</v>
      </c>
      <c r="GS445" s="1">
        <v>0.0</v>
      </c>
      <c r="GT445" s="1">
        <v>100.0</v>
      </c>
      <c r="GU445" s="1">
        <v>100.0</v>
      </c>
      <c r="GV445" s="1">
        <v>0.572</v>
      </c>
      <c r="GW445" s="1">
        <v>0.0128</v>
      </c>
      <c r="GX445" s="1">
        <v>0.2776138228439639</v>
      </c>
      <c r="GY445" s="1">
        <v>0.003023906125278789</v>
      </c>
      <c r="GZ445" s="1">
        <v>-1.398580452151984E-6</v>
      </c>
      <c r="HA445" s="1">
        <v>2.803037836604737E-10</v>
      </c>
      <c r="HB445" s="1">
        <v>-0.07134589513216118</v>
      </c>
      <c r="HC445" s="1">
        <v>0.01030908203215308</v>
      </c>
      <c r="HD445" s="1">
        <v>-3.632110400446653E-4</v>
      </c>
      <c r="HE445" s="1">
        <v>3.612994368919039E-6</v>
      </c>
      <c r="HF445" s="1">
        <v>0.0</v>
      </c>
      <c r="HG445" s="1">
        <v>2134.0</v>
      </c>
      <c r="HH445" s="1">
        <v>3.0</v>
      </c>
      <c r="HI445" s="1">
        <v>46.0</v>
      </c>
      <c r="HJ445" s="1">
        <v>5.2</v>
      </c>
      <c r="HK445" s="1">
        <v>5.1</v>
      </c>
      <c r="HL445" s="1">
        <v>0.512695</v>
      </c>
      <c r="HM445" s="1">
        <v>2.3877</v>
      </c>
      <c r="HN445" s="1">
        <v>1.4978</v>
      </c>
      <c r="HO445" s="1">
        <v>2.30103</v>
      </c>
      <c r="HP445" s="1">
        <v>1.54785</v>
      </c>
      <c r="HQ445" s="1">
        <v>2.44751</v>
      </c>
      <c r="HR445" s="1">
        <v>43.6721</v>
      </c>
      <c r="HS445" s="1">
        <v>15.4104</v>
      </c>
      <c r="HT445" s="1">
        <v>18.0</v>
      </c>
      <c r="HU445" s="1">
        <v>503.291</v>
      </c>
      <c r="HV445" s="1">
        <v>458.174</v>
      </c>
      <c r="HW445" s="1">
        <v>26.1284</v>
      </c>
      <c r="HX445" s="1">
        <v>34.6983</v>
      </c>
      <c r="HY445" s="1">
        <v>29.9992</v>
      </c>
      <c r="HZ445" s="1">
        <v>34.5992</v>
      </c>
      <c r="IA445" s="1">
        <v>34.7014</v>
      </c>
      <c r="IB445" s="1">
        <v>10.2861</v>
      </c>
      <c r="IC445" s="1">
        <v>28.0717</v>
      </c>
      <c r="ID445" s="1">
        <v>0.0</v>
      </c>
      <c r="IE445" s="1">
        <v>26.1377</v>
      </c>
      <c r="IF445" s="1">
        <v>180.632</v>
      </c>
      <c r="IG445" s="1">
        <v>24.0202</v>
      </c>
      <c r="IH445" s="1">
        <v>100.305</v>
      </c>
      <c r="II445" s="1">
        <v>99.9866</v>
      </c>
      <c r="IJ445" s="1" t="s">
        <v>1161</v>
      </c>
    </row>
    <row r="446" ht="15.75" customHeight="1">
      <c r="A446" s="1">
        <v>430.0</v>
      </c>
      <c r="B446" s="1">
        <v>1.6598097136E9</v>
      </c>
      <c r="C446" s="1">
        <v>13572.09999990463</v>
      </c>
      <c r="D446" s="1" t="s">
        <v>1214</v>
      </c>
      <c r="E446" s="1" t="s">
        <v>1215</v>
      </c>
      <c r="F446" s="1">
        <v>1.0</v>
      </c>
      <c r="G446" s="1" t="s">
        <v>346</v>
      </c>
      <c r="H446" s="1" t="s">
        <v>347</v>
      </c>
      <c r="I446" s="1" t="s">
        <v>348</v>
      </c>
      <c r="J446" s="1" t="s">
        <v>349</v>
      </c>
      <c r="K446" s="1" t="s">
        <v>350</v>
      </c>
      <c r="L446" s="1" t="s">
        <v>1154</v>
      </c>
      <c r="M446" s="1" t="s">
        <v>351</v>
      </c>
      <c r="N446" s="1">
        <v>1.659809706099999E9</v>
      </c>
      <c r="O446" s="1">
        <f t="shared" si="1"/>
        <v>0.00290924548</v>
      </c>
      <c r="P446" s="1">
        <f t="shared" si="2"/>
        <v>2.90924548</v>
      </c>
      <c r="Q446" s="1">
        <f t="shared" si="3"/>
        <v>1.594193891</v>
      </c>
      <c r="R446" s="1">
        <f t="shared" si="4"/>
        <v>77.88558667</v>
      </c>
      <c r="S446" s="1">
        <f t="shared" si="5"/>
        <v>57.67533171</v>
      </c>
      <c r="T446" s="1">
        <f t="shared" si="6"/>
        <v>5.703720942</v>
      </c>
      <c r="U446" s="1">
        <f t="shared" si="7"/>
        <v>7.702385726</v>
      </c>
      <c r="V446" s="1">
        <f t="shared" si="8"/>
        <v>0.145182875</v>
      </c>
      <c r="W446" s="1">
        <f t="shared" si="9"/>
        <v>2.906915018</v>
      </c>
      <c r="X446" s="1">
        <f t="shared" si="10"/>
        <v>0.1412715741</v>
      </c>
      <c r="Y446" s="1">
        <f t="shared" si="11"/>
        <v>0.08863737192</v>
      </c>
      <c r="Z446" s="1">
        <f t="shared" si="12"/>
        <v>321.5164642</v>
      </c>
      <c r="AA446" s="1">
        <f t="shared" si="13"/>
        <v>32.09489778</v>
      </c>
      <c r="AB446" s="1">
        <f t="shared" si="14"/>
        <v>31.60484667</v>
      </c>
      <c r="AC446" s="1">
        <f t="shared" si="15"/>
        <v>4.669318246</v>
      </c>
      <c r="AD446" s="1">
        <f t="shared" si="16"/>
        <v>60.2126998</v>
      </c>
      <c r="AE446" s="1">
        <f t="shared" si="17"/>
        <v>2.708743717</v>
      </c>
      <c r="AF446" s="1">
        <f t="shared" si="18"/>
        <v>4.498625251</v>
      </c>
      <c r="AG446" s="1">
        <f t="shared" si="19"/>
        <v>1.960574529</v>
      </c>
      <c r="AH446" s="1">
        <f t="shared" si="20"/>
        <v>-128.2977257</v>
      </c>
      <c r="AI446" s="1">
        <f t="shared" si="21"/>
        <v>-102.5695812</v>
      </c>
      <c r="AJ446" s="1">
        <f t="shared" si="22"/>
        <v>-7.945256412</v>
      </c>
      <c r="AK446" s="1">
        <f t="shared" si="23"/>
        <v>82.7039009</v>
      </c>
      <c r="AL446" s="1">
        <f t="shared" si="24"/>
        <v>23.14218119</v>
      </c>
      <c r="AM446" s="1">
        <f t="shared" si="25"/>
        <v>2.87915046</v>
      </c>
      <c r="AN446" s="1">
        <f t="shared" si="26"/>
        <v>1.594193891</v>
      </c>
      <c r="AO446" s="1">
        <v>132.3907829483819</v>
      </c>
      <c r="AP446" s="1">
        <v>107.8754878787879</v>
      </c>
      <c r="AQ446" s="1">
        <v>4.398184411850965</v>
      </c>
      <c r="AR446" s="1">
        <v>65.6409676394937</v>
      </c>
      <c r="AS446" s="1">
        <f t="shared" si="27"/>
        <v>2.90924548</v>
      </c>
      <c r="AT446" s="1">
        <v>24.02855373889804</v>
      </c>
      <c r="AU446" s="1">
        <v>27.41526373626374</v>
      </c>
      <c r="AV446" s="1">
        <v>0.001152399351734013</v>
      </c>
      <c r="AW446" s="1">
        <v>85.65269120412972</v>
      </c>
      <c r="AX446" s="1">
        <v>0.0</v>
      </c>
      <c r="AY446" s="1">
        <v>0.0</v>
      </c>
      <c r="AZ446" s="1">
        <f t="shared" si="28"/>
        <v>1</v>
      </c>
      <c r="BA446" s="1">
        <f t="shared" si="29"/>
        <v>0</v>
      </c>
      <c r="BB446" s="1">
        <f t="shared" si="30"/>
        <v>51521.13484</v>
      </c>
      <c r="BC446" s="1">
        <f t="shared" si="31"/>
        <v>2000.002667</v>
      </c>
      <c r="BD446" s="1">
        <f t="shared" si="32"/>
        <v>1681.20226</v>
      </c>
      <c r="BE446" s="1">
        <f t="shared" si="33"/>
        <v>0.8406000092</v>
      </c>
      <c r="BF446" s="1">
        <f t="shared" si="34"/>
        <v>0.1607580178</v>
      </c>
      <c r="BG446" s="1">
        <v>6.0</v>
      </c>
      <c r="BH446" s="1">
        <v>0.5</v>
      </c>
      <c r="BI446" s="1" t="s">
        <v>352</v>
      </c>
      <c r="BJ446" s="1">
        <v>2.0</v>
      </c>
      <c r="BK446" s="1" t="b">
        <v>1</v>
      </c>
      <c r="BL446" s="1">
        <v>1.659809706099999E9</v>
      </c>
      <c r="BM446" s="1">
        <v>77.88558666666667</v>
      </c>
      <c r="BN446" s="1">
        <v>105.91734</v>
      </c>
      <c r="BO446" s="1">
        <v>27.39048666666666</v>
      </c>
      <c r="BP446" s="1">
        <v>24.03109333333333</v>
      </c>
      <c r="BQ446" s="1">
        <v>77.38251999999999</v>
      </c>
      <c r="BR446" s="1">
        <v>27.37768666666667</v>
      </c>
      <c r="BS446" s="1">
        <v>500.1419333333333</v>
      </c>
      <c r="BT446" s="1">
        <v>98.79350666666666</v>
      </c>
      <c r="BU446" s="1">
        <v>0.1000891333333333</v>
      </c>
      <c r="BV446" s="1">
        <v>30.95036</v>
      </c>
      <c r="BW446" s="1">
        <v>31.60484666666667</v>
      </c>
      <c r="BX446" s="1">
        <v>999.8999999999999</v>
      </c>
      <c r="BY446" s="1">
        <v>0.0</v>
      </c>
      <c r="BZ446" s="1">
        <v>0.0</v>
      </c>
      <c r="CA446" s="1">
        <v>9992.086666666666</v>
      </c>
      <c r="CB446" s="1">
        <v>0.0</v>
      </c>
      <c r="CC446" s="1">
        <v>225.7037333333333</v>
      </c>
      <c r="CD446" s="1">
        <v>-28.03164666666667</v>
      </c>
      <c r="CE446" s="1">
        <v>80.07925999999999</v>
      </c>
      <c r="CF446" s="1">
        <v>108.5250666666667</v>
      </c>
      <c r="CG446" s="1">
        <v>3.359384</v>
      </c>
      <c r="CH446" s="1">
        <v>105.91734</v>
      </c>
      <c r="CI446" s="1">
        <v>24.03109333333333</v>
      </c>
      <c r="CJ446" s="1">
        <v>2.706002666666667</v>
      </c>
      <c r="CK446" s="1">
        <v>2.374116666666667</v>
      </c>
      <c r="CL446" s="1">
        <v>22.32160666666666</v>
      </c>
      <c r="CM446" s="1">
        <v>20.18829333333334</v>
      </c>
      <c r="CN446" s="1">
        <v>2000.002666666667</v>
      </c>
      <c r="CO446" s="1">
        <v>0.9799989999999997</v>
      </c>
      <c r="CP446" s="1">
        <v>0.0200011</v>
      </c>
      <c r="CQ446" s="1">
        <v>0.0</v>
      </c>
      <c r="CR446" s="1">
        <v>2.858133333333333</v>
      </c>
      <c r="CS446" s="1">
        <v>0.0</v>
      </c>
      <c r="CT446" s="1">
        <v>19685.85333333333</v>
      </c>
      <c r="CU446" s="1">
        <v>17412.34666666667</v>
      </c>
      <c r="CV446" s="1">
        <v>43.9664</v>
      </c>
      <c r="CW446" s="1">
        <v>45.187</v>
      </c>
      <c r="CX446" s="1">
        <v>44.062</v>
      </c>
      <c r="CY446" s="1">
        <v>43.4122</v>
      </c>
      <c r="CZ446" s="1">
        <v>43.875</v>
      </c>
      <c r="DA446" s="1">
        <v>1960.002</v>
      </c>
      <c r="DB446" s="1">
        <v>40.00066666666667</v>
      </c>
      <c r="DC446" s="1">
        <v>0.0</v>
      </c>
      <c r="DD446" s="1">
        <v>1.6598097129E9</v>
      </c>
      <c r="DE446" s="1">
        <v>0.0</v>
      </c>
      <c r="DF446" s="1">
        <v>1.6598094051E9</v>
      </c>
      <c r="DG446" s="1" t="s">
        <v>1159</v>
      </c>
      <c r="DH446" s="1">
        <v>1.6598094026E9</v>
      </c>
      <c r="DI446" s="1">
        <v>1.6598094051E9</v>
      </c>
      <c r="DJ446" s="1">
        <v>17.0</v>
      </c>
      <c r="DK446" s="1">
        <v>-0.01</v>
      </c>
      <c r="DL446" s="1">
        <v>-0.001</v>
      </c>
      <c r="DM446" s="1">
        <v>1.279</v>
      </c>
      <c r="DN446" s="1">
        <v>0.017</v>
      </c>
      <c r="DO446" s="1">
        <v>400.0</v>
      </c>
      <c r="DP446" s="1">
        <v>24.0</v>
      </c>
      <c r="DQ446" s="1">
        <v>0.2</v>
      </c>
      <c r="DR446" s="1">
        <v>0.03</v>
      </c>
      <c r="DS446" s="1">
        <v>0.5631226889283661</v>
      </c>
      <c r="DT446" s="1">
        <v>6.4259307976366</v>
      </c>
      <c r="DU446" s="1">
        <v>0.4673329611352106</v>
      </c>
      <c r="DV446" s="1">
        <v>0.0</v>
      </c>
      <c r="DW446" s="1">
        <v>-21.44071919512195</v>
      </c>
      <c r="DX446" s="1">
        <v>-107.3530147735192</v>
      </c>
      <c r="DY446" s="1">
        <v>10.77807318060081</v>
      </c>
      <c r="DZ446" s="1">
        <v>0.0</v>
      </c>
      <c r="EA446" s="1">
        <v>3.341616097560976</v>
      </c>
      <c r="EB446" s="1">
        <v>0.301790174216031</v>
      </c>
      <c r="EC446" s="1">
        <v>0.03023657983933906</v>
      </c>
      <c r="ED446" s="1">
        <v>0.0</v>
      </c>
      <c r="EE446" s="1">
        <v>1.961647800327269</v>
      </c>
      <c r="EF446" s="1">
        <v>-0.04708685094543617</v>
      </c>
      <c r="EG446" s="1">
        <v>0.003757203622560222</v>
      </c>
      <c r="EH446" s="1">
        <v>1.0</v>
      </c>
      <c r="EI446" s="1">
        <v>0.1449679658247347</v>
      </c>
      <c r="EJ446" s="1">
        <v>0.009644271216793263</v>
      </c>
      <c r="EK446" s="1">
        <v>8.628504256835752E-4</v>
      </c>
      <c r="EL446" s="1">
        <v>1.0</v>
      </c>
      <c r="EM446" s="1">
        <v>2.0</v>
      </c>
      <c r="EN446" s="1">
        <v>6.0</v>
      </c>
      <c r="EO446" s="1" t="s">
        <v>1176</v>
      </c>
      <c r="EP446" s="1">
        <v>2.94017</v>
      </c>
      <c r="EQ446" s="1">
        <v>2.80098</v>
      </c>
      <c r="ER446" s="1">
        <v>0.0274843</v>
      </c>
      <c r="ES446" s="1">
        <v>0.0360889</v>
      </c>
      <c r="ET446" s="1">
        <v>0.116863</v>
      </c>
      <c r="EU446" s="1">
        <v>0.106565</v>
      </c>
      <c r="EV446" s="1">
        <v>19875.9</v>
      </c>
      <c r="EW446" s="1">
        <v>20654.3</v>
      </c>
      <c r="EX446" s="1">
        <v>23783.8</v>
      </c>
      <c r="EY446" s="1">
        <v>24954.0</v>
      </c>
      <c r="EZ446" s="1">
        <v>33628.3</v>
      </c>
      <c r="FA446" s="1">
        <v>35608.0</v>
      </c>
      <c r="FB446" s="1">
        <v>43383.6</v>
      </c>
      <c r="FC446" s="1">
        <v>46138.6</v>
      </c>
      <c r="FD446" s="1">
        <v>1.93447</v>
      </c>
      <c r="FE446" s="1">
        <v>1.76667</v>
      </c>
      <c r="FF446" s="1">
        <v>0.0850856</v>
      </c>
      <c r="FG446" s="1">
        <v>0.0</v>
      </c>
      <c r="FH446" s="1">
        <v>30.2114</v>
      </c>
      <c r="FI446" s="1">
        <v>999.9</v>
      </c>
      <c r="FJ446" s="1">
        <v>41.7</v>
      </c>
      <c r="FK446" s="1">
        <v>41.7</v>
      </c>
      <c r="FL446" s="1">
        <v>34.2494</v>
      </c>
      <c r="FM446" s="1">
        <v>63.4942</v>
      </c>
      <c r="FN446" s="1">
        <v>25.8173</v>
      </c>
      <c r="FO446" s="1">
        <v>1.0</v>
      </c>
      <c r="FP446" s="1">
        <v>0.625902</v>
      </c>
      <c r="FQ446" s="1">
        <v>2.86126</v>
      </c>
      <c r="FR446" s="1">
        <v>20.295</v>
      </c>
      <c r="FS446" s="1">
        <v>5.21115</v>
      </c>
      <c r="FT446" s="1">
        <v>11.908</v>
      </c>
      <c r="FU446" s="1">
        <v>5.00245</v>
      </c>
      <c r="FV446" s="1">
        <v>3.29018</v>
      </c>
      <c r="FW446" s="1">
        <v>9999.0</v>
      </c>
      <c r="FX446" s="1">
        <v>9999.0</v>
      </c>
      <c r="FY446" s="1">
        <v>9999.0</v>
      </c>
      <c r="FZ446" s="1">
        <v>999.9</v>
      </c>
      <c r="GA446" s="1">
        <v>1.85978</v>
      </c>
      <c r="GB446" s="1">
        <v>1.85485</v>
      </c>
      <c r="GC446" s="1">
        <v>1.85797</v>
      </c>
      <c r="GD446" s="1">
        <v>1.85649</v>
      </c>
      <c r="GE446" s="1">
        <v>1.85516</v>
      </c>
      <c r="GF446" s="1">
        <v>1.85472</v>
      </c>
      <c r="GG446" s="1">
        <v>1.85364</v>
      </c>
      <c r="GH446" s="1">
        <v>1.85657</v>
      </c>
      <c r="GI446" s="1">
        <v>0.0</v>
      </c>
      <c r="GJ446" s="1">
        <v>0.0</v>
      </c>
      <c r="GK446" s="1">
        <v>0.0</v>
      </c>
      <c r="GL446" s="1">
        <v>0.0</v>
      </c>
      <c r="GM446" s="1" t="s">
        <v>355</v>
      </c>
      <c r="GN446" s="1" t="s">
        <v>356</v>
      </c>
      <c r="GO446" s="1" t="s">
        <v>357</v>
      </c>
      <c r="GP446" s="1" t="s">
        <v>357</v>
      </c>
      <c r="GQ446" s="1" t="s">
        <v>357</v>
      </c>
      <c r="GR446" s="1" t="s">
        <v>357</v>
      </c>
      <c r="GS446" s="1">
        <v>0.0</v>
      </c>
      <c r="GT446" s="1">
        <v>100.0</v>
      </c>
      <c r="GU446" s="1">
        <v>100.0</v>
      </c>
      <c r="GV446" s="1">
        <v>0.584</v>
      </c>
      <c r="GW446" s="1">
        <v>0.0127</v>
      </c>
      <c r="GX446" s="1">
        <v>0.2776138228439639</v>
      </c>
      <c r="GY446" s="1">
        <v>0.003023906125278789</v>
      </c>
      <c r="GZ446" s="1">
        <v>-1.398580452151984E-6</v>
      </c>
      <c r="HA446" s="1">
        <v>2.803037836604737E-10</v>
      </c>
      <c r="HB446" s="1">
        <v>-0.07134589513216118</v>
      </c>
      <c r="HC446" s="1">
        <v>0.01030908203215308</v>
      </c>
      <c r="HD446" s="1">
        <v>-3.632110400446653E-4</v>
      </c>
      <c r="HE446" s="1">
        <v>3.612994368919039E-6</v>
      </c>
      <c r="HF446" s="1">
        <v>0.0</v>
      </c>
      <c r="HG446" s="1">
        <v>2134.0</v>
      </c>
      <c r="HH446" s="1">
        <v>3.0</v>
      </c>
      <c r="HI446" s="1">
        <v>46.0</v>
      </c>
      <c r="HJ446" s="1">
        <v>5.2</v>
      </c>
      <c r="HK446" s="1">
        <v>5.1</v>
      </c>
      <c r="HL446" s="1">
        <v>0.527344</v>
      </c>
      <c r="HM446" s="1">
        <v>2.40479</v>
      </c>
      <c r="HN446" s="1">
        <v>1.4978</v>
      </c>
      <c r="HO446" s="1">
        <v>2.30103</v>
      </c>
      <c r="HP446" s="1">
        <v>1.54785</v>
      </c>
      <c r="HQ446" s="1">
        <v>2.41943</v>
      </c>
      <c r="HR446" s="1">
        <v>43.6721</v>
      </c>
      <c r="HS446" s="1">
        <v>15.4016</v>
      </c>
      <c r="HT446" s="1">
        <v>18.0</v>
      </c>
      <c r="HU446" s="1">
        <v>503.31</v>
      </c>
      <c r="HV446" s="1">
        <v>458.21</v>
      </c>
      <c r="HW446" s="1">
        <v>26.1373</v>
      </c>
      <c r="HX446" s="1">
        <v>34.6965</v>
      </c>
      <c r="HY446" s="1">
        <v>29.9992</v>
      </c>
      <c r="HZ446" s="1">
        <v>34.5974</v>
      </c>
      <c r="IA446" s="1">
        <v>34.6997</v>
      </c>
      <c r="IB446" s="1">
        <v>10.5753</v>
      </c>
      <c r="IC446" s="1">
        <v>28.0717</v>
      </c>
      <c r="ID446" s="1">
        <v>0.0</v>
      </c>
      <c r="IE446" s="1">
        <v>26.1741</v>
      </c>
      <c r="IF446" s="1">
        <v>180.632</v>
      </c>
      <c r="IG446" s="1">
        <v>24.0168</v>
      </c>
      <c r="IH446" s="1">
        <v>100.305</v>
      </c>
      <c r="II446" s="1">
        <v>99.987</v>
      </c>
      <c r="IJ446" s="1" t="s">
        <v>1161</v>
      </c>
    </row>
    <row r="447" ht="15.75" customHeight="1">
      <c r="A447" s="1">
        <v>431.0</v>
      </c>
      <c r="B447" s="1">
        <v>1.6598097146E9</v>
      </c>
      <c r="C447" s="1">
        <v>13573.09999990463</v>
      </c>
      <c r="D447" s="1" t="s">
        <v>1216</v>
      </c>
      <c r="E447" s="1" t="s">
        <v>1217</v>
      </c>
      <c r="F447" s="1">
        <v>1.0</v>
      </c>
      <c r="G447" s="1" t="s">
        <v>346</v>
      </c>
      <c r="H447" s="1" t="s">
        <v>347</v>
      </c>
      <c r="I447" s="1" t="s">
        <v>348</v>
      </c>
      <c r="J447" s="1" t="s">
        <v>349</v>
      </c>
      <c r="K447" s="1" t="s">
        <v>350</v>
      </c>
      <c r="L447" s="1" t="s">
        <v>1154</v>
      </c>
      <c r="M447" s="1" t="s">
        <v>351</v>
      </c>
      <c r="N447" s="1">
        <v>1.6598097066E9</v>
      </c>
      <c r="O447" s="1">
        <f t="shared" si="1"/>
        <v>0.002910114936</v>
      </c>
      <c r="P447" s="1">
        <f t="shared" si="2"/>
        <v>2.910114936</v>
      </c>
      <c r="Q447" s="1">
        <f t="shared" si="3"/>
        <v>1.807148175</v>
      </c>
      <c r="R447" s="1">
        <f t="shared" si="4"/>
        <v>79.8494875</v>
      </c>
      <c r="S447" s="1">
        <f t="shared" si="5"/>
        <v>57.22204986</v>
      </c>
      <c r="T447" s="1">
        <f t="shared" si="6"/>
        <v>5.658890141</v>
      </c>
      <c r="U447" s="1">
        <f t="shared" si="7"/>
        <v>7.896597179</v>
      </c>
      <c r="V447" s="1">
        <f t="shared" si="8"/>
        <v>0.1452537535</v>
      </c>
      <c r="W447" s="1">
        <f t="shared" si="9"/>
        <v>2.907042108</v>
      </c>
      <c r="X447" s="1">
        <f t="shared" si="10"/>
        <v>0.1413388543</v>
      </c>
      <c r="Y447" s="1">
        <f t="shared" si="11"/>
        <v>0.08867973349</v>
      </c>
      <c r="Z447" s="1">
        <f t="shared" si="12"/>
        <v>321.5161359</v>
      </c>
      <c r="AA447" s="1">
        <f t="shared" si="13"/>
        <v>32.09434999</v>
      </c>
      <c r="AB447" s="1">
        <f t="shared" si="14"/>
        <v>31.60416875</v>
      </c>
      <c r="AC447" s="1">
        <f t="shared" si="15"/>
        <v>4.669138565</v>
      </c>
      <c r="AD447" s="1">
        <f t="shared" si="16"/>
        <v>60.21739946</v>
      </c>
      <c r="AE447" s="1">
        <f t="shared" si="17"/>
        <v>2.708913032</v>
      </c>
      <c r="AF447" s="1">
        <f t="shared" si="18"/>
        <v>4.498555329</v>
      </c>
      <c r="AG447" s="1">
        <f t="shared" si="19"/>
        <v>1.960225533</v>
      </c>
      <c r="AH447" s="1">
        <f t="shared" si="20"/>
        <v>-128.3360687</v>
      </c>
      <c r="AI447" s="1">
        <f t="shared" si="21"/>
        <v>-102.5105269</v>
      </c>
      <c r="AJ447" s="1">
        <f t="shared" si="22"/>
        <v>-7.940297571</v>
      </c>
      <c r="AK447" s="1">
        <f t="shared" si="23"/>
        <v>82.72924283</v>
      </c>
      <c r="AL447" s="1">
        <f t="shared" si="24"/>
        <v>23.55980492</v>
      </c>
      <c r="AM447" s="1">
        <f t="shared" si="25"/>
        <v>2.880783636</v>
      </c>
      <c r="AN447" s="1">
        <f t="shared" si="26"/>
        <v>1.807148175</v>
      </c>
      <c r="AO447" s="1">
        <v>137.5267583110222</v>
      </c>
      <c r="AP447" s="1">
        <v>112.4009909090908</v>
      </c>
      <c r="AQ447" s="1">
        <v>4.466177104159107</v>
      </c>
      <c r="AR447" s="1">
        <v>65.6409676394937</v>
      </c>
      <c r="AS447" s="1">
        <f t="shared" si="27"/>
        <v>2.910114936</v>
      </c>
      <c r="AT447" s="1">
        <v>24.02791812869794</v>
      </c>
      <c r="AU447" s="1">
        <v>27.41816813186813</v>
      </c>
      <c r="AV447" s="1">
        <v>7.736019664162E-4</v>
      </c>
      <c r="AW447" s="1">
        <v>85.65269120412972</v>
      </c>
      <c r="AX447" s="1">
        <v>0.0</v>
      </c>
      <c r="AY447" s="1">
        <v>0.0</v>
      </c>
      <c r="AZ447" s="1">
        <f t="shared" si="28"/>
        <v>1</v>
      </c>
      <c r="BA447" s="1">
        <f t="shared" si="29"/>
        <v>0</v>
      </c>
      <c r="BB447" s="1">
        <f t="shared" si="30"/>
        <v>51524.7759</v>
      </c>
      <c r="BC447" s="1">
        <f t="shared" si="31"/>
        <v>2000.000625</v>
      </c>
      <c r="BD447" s="1">
        <f t="shared" si="32"/>
        <v>1681.200544</v>
      </c>
      <c r="BE447" s="1">
        <f t="shared" si="33"/>
        <v>0.8406000092</v>
      </c>
      <c r="BF447" s="1">
        <f t="shared" si="34"/>
        <v>0.1607580177</v>
      </c>
      <c r="BG447" s="1">
        <v>6.0</v>
      </c>
      <c r="BH447" s="1">
        <v>0.5</v>
      </c>
      <c r="BI447" s="1" t="s">
        <v>352</v>
      </c>
      <c r="BJ447" s="1">
        <v>2.0</v>
      </c>
      <c r="BK447" s="1" t="b">
        <v>1</v>
      </c>
      <c r="BL447" s="1">
        <v>1.6598097066E9</v>
      </c>
      <c r="BM447" s="1">
        <v>79.84948750000001</v>
      </c>
      <c r="BN447" s="1">
        <v>108.38919375</v>
      </c>
      <c r="BO447" s="1">
        <v>27.39221875</v>
      </c>
      <c r="BP447" s="1">
        <v>24.030925</v>
      </c>
      <c r="BQ447" s="1">
        <v>79.340925</v>
      </c>
      <c r="BR447" s="1">
        <v>27.379425</v>
      </c>
      <c r="BS447" s="1">
        <v>500.1418125</v>
      </c>
      <c r="BT447" s="1">
        <v>98.79345624999999</v>
      </c>
      <c r="BU447" s="1">
        <v>0.10006738125</v>
      </c>
      <c r="BV447" s="1">
        <v>30.9500875</v>
      </c>
      <c r="BW447" s="1">
        <v>31.60416875</v>
      </c>
      <c r="BX447" s="1">
        <v>999.9</v>
      </c>
      <c r="BY447" s="1">
        <v>0.0</v>
      </c>
      <c r="BZ447" s="1">
        <v>0.0</v>
      </c>
      <c r="CA447" s="1">
        <v>9992.81875</v>
      </c>
      <c r="CB447" s="1">
        <v>0.0</v>
      </c>
      <c r="CC447" s="1">
        <v>225.6471875</v>
      </c>
      <c r="CD447" s="1">
        <v>-28.53960625</v>
      </c>
      <c r="CE447" s="1">
        <v>82.09861874999999</v>
      </c>
      <c r="CF447" s="1">
        <v>111.05775</v>
      </c>
      <c r="CG447" s="1">
        <v>3.361286875</v>
      </c>
      <c r="CH447" s="1">
        <v>108.38919375</v>
      </c>
      <c r="CI447" s="1">
        <v>24.030925</v>
      </c>
      <c r="CJ447" s="1">
        <v>2.7061725</v>
      </c>
      <c r="CK447" s="1">
        <v>2.37409875</v>
      </c>
      <c r="CL447" s="1">
        <v>22.3226375</v>
      </c>
      <c r="CM447" s="1">
        <v>20.188175</v>
      </c>
      <c r="CN447" s="1">
        <v>2000.000625</v>
      </c>
      <c r="CO447" s="1">
        <v>0.979999</v>
      </c>
      <c r="CP447" s="1">
        <v>0.0200011</v>
      </c>
      <c r="CQ447" s="1">
        <v>0.0</v>
      </c>
      <c r="CR447" s="1">
        <v>2.86075</v>
      </c>
      <c r="CS447" s="1">
        <v>0.0</v>
      </c>
      <c r="CT447" s="1">
        <v>19684.09375</v>
      </c>
      <c r="CU447" s="1">
        <v>17412.325</v>
      </c>
      <c r="CV447" s="1">
        <v>43.9645625</v>
      </c>
      <c r="CW447" s="1">
        <v>45.187</v>
      </c>
      <c r="CX447" s="1">
        <v>44.062</v>
      </c>
      <c r="CY447" s="1">
        <v>43.409875</v>
      </c>
      <c r="CZ447" s="1">
        <v>43.875</v>
      </c>
      <c r="DA447" s="1">
        <v>1960.0</v>
      </c>
      <c r="DB447" s="1">
        <v>40.000625</v>
      </c>
      <c r="DC447" s="1">
        <v>0.0</v>
      </c>
      <c r="DD447" s="1">
        <v>1.6598097141E9</v>
      </c>
      <c r="DE447" s="1">
        <v>0.0</v>
      </c>
      <c r="DF447" s="1">
        <v>1.6598094051E9</v>
      </c>
      <c r="DG447" s="1" t="s">
        <v>1159</v>
      </c>
      <c r="DH447" s="1">
        <v>1.6598094026E9</v>
      </c>
      <c r="DI447" s="1">
        <v>1.6598094051E9</v>
      </c>
      <c r="DJ447" s="1">
        <v>17.0</v>
      </c>
      <c r="DK447" s="1">
        <v>-0.01</v>
      </c>
      <c r="DL447" s="1">
        <v>-0.001</v>
      </c>
      <c r="DM447" s="1">
        <v>1.279</v>
      </c>
      <c r="DN447" s="1">
        <v>0.017</v>
      </c>
      <c r="DO447" s="1">
        <v>400.0</v>
      </c>
      <c r="DP447" s="1">
        <v>24.0</v>
      </c>
      <c r="DQ447" s="1">
        <v>0.2</v>
      </c>
      <c r="DR447" s="1">
        <v>0.03</v>
      </c>
      <c r="DS447" s="1">
        <v>0.705962276078444</v>
      </c>
      <c r="DT447" s="1">
        <v>6.865801087106265</v>
      </c>
      <c r="DU447" s="1">
        <v>0.5157184818295063</v>
      </c>
      <c r="DV447" s="1">
        <v>0.0</v>
      </c>
      <c r="DW447" s="1">
        <v>-24.45162375</v>
      </c>
      <c r="DX447" s="1">
        <v>-95.28708371482173</v>
      </c>
      <c r="DY447" s="1">
        <v>9.39280338880669</v>
      </c>
      <c r="DZ447" s="1">
        <v>0.0</v>
      </c>
      <c r="EA447" s="1">
        <v>3.34901175</v>
      </c>
      <c r="EB447" s="1">
        <v>0.3081056285178203</v>
      </c>
      <c r="EC447" s="1">
        <v>0.02990316010787988</v>
      </c>
      <c r="ED447" s="1">
        <v>0.0</v>
      </c>
      <c r="EE447" s="1">
        <v>1.960617388250295</v>
      </c>
      <c r="EF447" s="1">
        <v>-0.0461178797799362</v>
      </c>
      <c r="EG447" s="1">
        <v>0.00378051628955277</v>
      </c>
      <c r="EH447" s="1">
        <v>1.0</v>
      </c>
      <c r="EI447" s="1">
        <v>0.1451889868412175</v>
      </c>
      <c r="EJ447" s="1">
        <v>0.006099017999845585</v>
      </c>
      <c r="EK447" s="1">
        <v>5.395459109210127E-4</v>
      </c>
      <c r="EL447" s="1">
        <v>1.0</v>
      </c>
      <c r="EM447" s="1">
        <v>2.0</v>
      </c>
      <c r="EN447" s="1">
        <v>6.0</v>
      </c>
      <c r="EO447" s="1" t="s">
        <v>1176</v>
      </c>
      <c r="EP447" s="1">
        <v>2.9401</v>
      </c>
      <c r="EQ447" s="1">
        <v>2.8008</v>
      </c>
      <c r="ER447" s="1">
        <v>0.0285664</v>
      </c>
      <c r="ES447" s="1">
        <v>0.0372474</v>
      </c>
      <c r="ET447" s="1">
        <v>0.116871</v>
      </c>
      <c r="EU447" s="1">
        <v>0.106562</v>
      </c>
      <c r="EV447" s="1">
        <v>19853.9</v>
      </c>
      <c r="EW447" s="1">
        <v>20629.5</v>
      </c>
      <c r="EX447" s="1">
        <v>23783.8</v>
      </c>
      <c r="EY447" s="1">
        <v>24954.0</v>
      </c>
      <c r="EZ447" s="1">
        <v>33628.0</v>
      </c>
      <c r="FA447" s="1">
        <v>35608.2</v>
      </c>
      <c r="FB447" s="1">
        <v>43383.6</v>
      </c>
      <c r="FC447" s="1">
        <v>46138.6</v>
      </c>
      <c r="FD447" s="1">
        <v>1.93432</v>
      </c>
      <c r="FE447" s="1">
        <v>1.7668</v>
      </c>
      <c r="FF447" s="1">
        <v>0.0851378</v>
      </c>
      <c r="FG447" s="1">
        <v>0.0</v>
      </c>
      <c r="FH447" s="1">
        <v>30.2104</v>
      </c>
      <c r="FI447" s="1">
        <v>999.9</v>
      </c>
      <c r="FJ447" s="1">
        <v>41.7</v>
      </c>
      <c r="FK447" s="1">
        <v>41.7</v>
      </c>
      <c r="FL447" s="1">
        <v>34.249</v>
      </c>
      <c r="FM447" s="1">
        <v>63.6342</v>
      </c>
      <c r="FN447" s="1">
        <v>25.8614</v>
      </c>
      <c r="FO447" s="1">
        <v>1.0</v>
      </c>
      <c r="FP447" s="1">
        <v>0.625838</v>
      </c>
      <c r="FQ447" s="1">
        <v>2.84522</v>
      </c>
      <c r="FR447" s="1">
        <v>20.2952</v>
      </c>
      <c r="FS447" s="1">
        <v>5.2107</v>
      </c>
      <c r="FT447" s="1">
        <v>11.908</v>
      </c>
      <c r="FU447" s="1">
        <v>5.00175</v>
      </c>
      <c r="FV447" s="1">
        <v>3.2902</v>
      </c>
      <c r="FW447" s="1">
        <v>9999.0</v>
      </c>
      <c r="FX447" s="1">
        <v>9999.0</v>
      </c>
      <c r="FY447" s="1">
        <v>9999.0</v>
      </c>
      <c r="FZ447" s="1">
        <v>999.9</v>
      </c>
      <c r="GA447" s="1">
        <v>1.85979</v>
      </c>
      <c r="GB447" s="1">
        <v>1.85486</v>
      </c>
      <c r="GC447" s="1">
        <v>1.85798</v>
      </c>
      <c r="GD447" s="1">
        <v>1.85649</v>
      </c>
      <c r="GE447" s="1">
        <v>1.85517</v>
      </c>
      <c r="GF447" s="1">
        <v>1.85473</v>
      </c>
      <c r="GG447" s="1">
        <v>1.85364</v>
      </c>
      <c r="GH447" s="1">
        <v>1.85657</v>
      </c>
      <c r="GI447" s="1">
        <v>0.0</v>
      </c>
      <c r="GJ447" s="1">
        <v>0.0</v>
      </c>
      <c r="GK447" s="1">
        <v>0.0</v>
      </c>
      <c r="GL447" s="1">
        <v>0.0</v>
      </c>
      <c r="GM447" s="1" t="s">
        <v>355</v>
      </c>
      <c r="GN447" s="1" t="s">
        <v>356</v>
      </c>
      <c r="GO447" s="1" t="s">
        <v>357</v>
      </c>
      <c r="GP447" s="1" t="s">
        <v>357</v>
      </c>
      <c r="GQ447" s="1" t="s">
        <v>357</v>
      </c>
      <c r="GR447" s="1" t="s">
        <v>357</v>
      </c>
      <c r="GS447" s="1">
        <v>0.0</v>
      </c>
      <c r="GT447" s="1">
        <v>100.0</v>
      </c>
      <c r="GU447" s="1">
        <v>100.0</v>
      </c>
      <c r="GV447" s="1">
        <v>0.596</v>
      </c>
      <c r="GW447" s="1">
        <v>0.0127</v>
      </c>
      <c r="GX447" s="1">
        <v>0.2776138228439639</v>
      </c>
      <c r="GY447" s="1">
        <v>0.003023906125278789</v>
      </c>
      <c r="GZ447" s="1">
        <v>-1.398580452151984E-6</v>
      </c>
      <c r="HA447" s="1">
        <v>2.803037836604737E-10</v>
      </c>
      <c r="HB447" s="1">
        <v>-0.07134589513216118</v>
      </c>
      <c r="HC447" s="1">
        <v>0.01030908203215308</v>
      </c>
      <c r="HD447" s="1">
        <v>-3.632110400446653E-4</v>
      </c>
      <c r="HE447" s="1">
        <v>3.612994368919039E-6</v>
      </c>
      <c r="HF447" s="1">
        <v>0.0</v>
      </c>
      <c r="HG447" s="1">
        <v>2134.0</v>
      </c>
      <c r="HH447" s="1">
        <v>3.0</v>
      </c>
      <c r="HI447" s="1">
        <v>46.0</v>
      </c>
      <c r="HJ447" s="1">
        <v>5.2</v>
      </c>
      <c r="HK447" s="1">
        <v>5.2</v>
      </c>
      <c r="HL447" s="1">
        <v>0.535889</v>
      </c>
      <c r="HM447" s="1">
        <v>2.40723</v>
      </c>
      <c r="HN447" s="1">
        <v>1.4978</v>
      </c>
      <c r="HO447" s="1">
        <v>2.30103</v>
      </c>
      <c r="HP447" s="1">
        <v>1.54785</v>
      </c>
      <c r="HQ447" s="1">
        <v>2.31445</v>
      </c>
      <c r="HR447" s="1">
        <v>43.6721</v>
      </c>
      <c r="HS447" s="1">
        <v>15.3929</v>
      </c>
      <c r="HT447" s="1">
        <v>18.0</v>
      </c>
      <c r="HU447" s="1">
        <v>503.207</v>
      </c>
      <c r="HV447" s="1">
        <v>458.28</v>
      </c>
      <c r="HW447" s="1">
        <v>26.1436</v>
      </c>
      <c r="HX447" s="1">
        <v>34.6951</v>
      </c>
      <c r="HY447" s="1">
        <v>29.9993</v>
      </c>
      <c r="HZ447" s="1">
        <v>34.596</v>
      </c>
      <c r="IA447" s="1">
        <v>34.6983</v>
      </c>
      <c r="IB447" s="1">
        <v>10.7462</v>
      </c>
      <c r="IC447" s="1">
        <v>28.0717</v>
      </c>
      <c r="ID447" s="1">
        <v>0.0</v>
      </c>
      <c r="IE447" s="1">
        <v>26.1741</v>
      </c>
      <c r="IF447" s="1">
        <v>190.678</v>
      </c>
      <c r="IG447" s="1">
        <v>24.0136</v>
      </c>
      <c r="IH447" s="1">
        <v>100.305</v>
      </c>
      <c r="II447" s="1">
        <v>99.987</v>
      </c>
      <c r="IJ447" s="1" t="s">
        <v>1161</v>
      </c>
    </row>
    <row r="448" ht="15.75" customHeight="1">
      <c r="A448" s="1">
        <v>432.0</v>
      </c>
      <c r="B448" s="1">
        <v>1.6598097156E9</v>
      </c>
      <c r="C448" s="1">
        <v>13574.09999990463</v>
      </c>
      <c r="D448" s="1" t="s">
        <v>1218</v>
      </c>
      <c r="E448" s="1" t="s">
        <v>1219</v>
      </c>
      <c r="F448" s="1">
        <v>1.0</v>
      </c>
      <c r="G448" s="1" t="s">
        <v>346</v>
      </c>
      <c r="H448" s="1" t="s">
        <v>347</v>
      </c>
      <c r="I448" s="1" t="s">
        <v>348</v>
      </c>
      <c r="J448" s="1" t="s">
        <v>349</v>
      </c>
      <c r="K448" s="1" t="s">
        <v>350</v>
      </c>
      <c r="L448" s="1" t="s">
        <v>1154</v>
      </c>
      <c r="M448" s="1" t="s">
        <v>351</v>
      </c>
      <c r="N448" s="1">
        <v>1.659809708099999E9</v>
      </c>
      <c r="O448" s="1">
        <f t="shared" si="1"/>
        <v>0.00291127661</v>
      </c>
      <c r="P448" s="1">
        <f t="shared" si="2"/>
        <v>2.91127661</v>
      </c>
      <c r="Q448" s="1">
        <f t="shared" si="3"/>
        <v>1.962596927</v>
      </c>
      <c r="R448" s="1">
        <f t="shared" si="4"/>
        <v>85.15253333</v>
      </c>
      <c r="S448" s="1">
        <f t="shared" si="5"/>
        <v>60.6510044</v>
      </c>
      <c r="T448" s="1">
        <f t="shared" si="6"/>
        <v>5.99797475</v>
      </c>
      <c r="U448" s="1">
        <f t="shared" si="7"/>
        <v>8.421010499</v>
      </c>
      <c r="V448" s="1">
        <f t="shared" si="8"/>
        <v>0.1453941962</v>
      </c>
      <c r="W448" s="1">
        <f t="shared" si="9"/>
        <v>2.906632654</v>
      </c>
      <c r="X448" s="1">
        <f t="shared" si="10"/>
        <v>0.1414712965</v>
      </c>
      <c r="Y448" s="1">
        <f t="shared" si="11"/>
        <v>0.0887632012</v>
      </c>
      <c r="Z448" s="1">
        <f t="shared" si="12"/>
        <v>321.5162514</v>
      </c>
      <c r="AA448" s="1">
        <f t="shared" si="13"/>
        <v>32.09362312</v>
      </c>
      <c r="AB448" s="1">
        <f t="shared" si="14"/>
        <v>31.60254</v>
      </c>
      <c r="AC448" s="1">
        <f t="shared" si="15"/>
        <v>4.668706892</v>
      </c>
      <c r="AD448" s="1">
        <f t="shared" si="16"/>
        <v>60.23336353</v>
      </c>
      <c r="AE448" s="1">
        <f t="shared" si="17"/>
        <v>2.709542447</v>
      </c>
      <c r="AF448" s="1">
        <f t="shared" si="18"/>
        <v>4.498408005</v>
      </c>
      <c r="AG448" s="1">
        <f t="shared" si="19"/>
        <v>1.959164445</v>
      </c>
      <c r="AH448" s="1">
        <f t="shared" si="20"/>
        <v>-128.3872985</v>
      </c>
      <c r="AI448" s="1">
        <f t="shared" si="21"/>
        <v>-102.3308326</v>
      </c>
      <c r="AJ448" s="1">
        <f t="shared" si="22"/>
        <v>-7.927409211</v>
      </c>
      <c r="AK448" s="1">
        <f t="shared" si="23"/>
        <v>82.87071106</v>
      </c>
      <c r="AL448" s="1">
        <f t="shared" si="24"/>
        <v>25.18565237</v>
      </c>
      <c r="AM448" s="1">
        <f t="shared" si="25"/>
        <v>2.886741375</v>
      </c>
      <c r="AN448" s="1">
        <f t="shared" si="26"/>
        <v>1.962596927</v>
      </c>
      <c r="AO448" s="1">
        <v>142.6609472681731</v>
      </c>
      <c r="AP448" s="1">
        <v>117.0046096969697</v>
      </c>
      <c r="AQ448" s="1">
        <v>4.532365260657157</v>
      </c>
      <c r="AR448" s="1">
        <v>65.6409676394937</v>
      </c>
      <c r="AS448" s="1">
        <f t="shared" si="27"/>
        <v>2.91127661</v>
      </c>
      <c r="AT448" s="1">
        <v>24.02817636927111</v>
      </c>
      <c r="AU448" s="1">
        <v>27.42076703296705</v>
      </c>
      <c r="AV448" s="1">
        <v>6.265819185859284E-4</v>
      </c>
      <c r="AW448" s="1">
        <v>85.65269120412972</v>
      </c>
      <c r="AX448" s="1">
        <v>0.0</v>
      </c>
      <c r="AY448" s="1">
        <v>0.0</v>
      </c>
      <c r="AZ448" s="1">
        <f t="shared" si="28"/>
        <v>1</v>
      </c>
      <c r="BA448" s="1">
        <f t="shared" si="29"/>
        <v>0</v>
      </c>
      <c r="BB448" s="1">
        <f t="shared" si="30"/>
        <v>51513.28203</v>
      </c>
      <c r="BC448" s="1">
        <f t="shared" si="31"/>
        <v>2000.001333</v>
      </c>
      <c r="BD448" s="1">
        <f t="shared" si="32"/>
        <v>1681.20114</v>
      </c>
      <c r="BE448" s="1">
        <f t="shared" si="33"/>
        <v>0.8406000096</v>
      </c>
      <c r="BF448" s="1">
        <f t="shared" si="34"/>
        <v>0.1607580185</v>
      </c>
      <c r="BG448" s="1">
        <v>6.0</v>
      </c>
      <c r="BH448" s="1">
        <v>0.5</v>
      </c>
      <c r="BI448" s="1" t="s">
        <v>352</v>
      </c>
      <c r="BJ448" s="1">
        <v>2.0</v>
      </c>
      <c r="BK448" s="1" t="b">
        <v>1</v>
      </c>
      <c r="BL448" s="1">
        <v>1.659809708099999E9</v>
      </c>
      <c r="BM448" s="1">
        <v>85.15253333333334</v>
      </c>
      <c r="BN448" s="1">
        <v>115.6617333333333</v>
      </c>
      <c r="BO448" s="1">
        <v>27.39866</v>
      </c>
      <c r="BP448" s="1">
        <v>24.03042666666666</v>
      </c>
      <c r="BQ448" s="1">
        <v>84.62917999999999</v>
      </c>
      <c r="BR448" s="1">
        <v>27.38588666666667</v>
      </c>
      <c r="BS448" s="1">
        <v>500.1402666666667</v>
      </c>
      <c r="BT448" s="1">
        <v>98.79316</v>
      </c>
      <c r="BU448" s="1">
        <v>0.1000868533333334</v>
      </c>
      <c r="BV448" s="1">
        <v>30.94951333333334</v>
      </c>
      <c r="BW448" s="1">
        <v>31.60254</v>
      </c>
      <c r="BX448" s="1">
        <v>999.8999999999999</v>
      </c>
      <c r="BY448" s="1">
        <v>0.0</v>
      </c>
      <c r="BZ448" s="1">
        <v>0.0</v>
      </c>
      <c r="CA448" s="1">
        <v>9990.506666666666</v>
      </c>
      <c r="CB448" s="1">
        <v>0.0</v>
      </c>
      <c r="CC448" s="1">
        <v>225.552</v>
      </c>
      <c r="CD448" s="1">
        <v>-30.50906</v>
      </c>
      <c r="CE448" s="1">
        <v>87.55156666666666</v>
      </c>
      <c r="CF448" s="1">
        <v>118.5093133333333</v>
      </c>
      <c r="CG448" s="1">
        <v>3.368235333333333</v>
      </c>
      <c r="CH448" s="1">
        <v>115.6617333333333</v>
      </c>
      <c r="CI448" s="1">
        <v>24.03042666666666</v>
      </c>
      <c r="CJ448" s="1">
        <v>2.706801333333333</v>
      </c>
      <c r="CK448" s="1">
        <v>2.374042666666667</v>
      </c>
      <c r="CL448" s="1">
        <v>22.32645333333333</v>
      </c>
      <c r="CM448" s="1">
        <v>20.18778666666667</v>
      </c>
      <c r="CN448" s="1">
        <v>2000.001333333333</v>
      </c>
      <c r="CO448" s="1">
        <v>0.9799989999999997</v>
      </c>
      <c r="CP448" s="1">
        <v>0.0200011</v>
      </c>
      <c r="CQ448" s="1">
        <v>0.0</v>
      </c>
      <c r="CR448" s="1">
        <v>2.909933333333333</v>
      </c>
      <c r="CS448" s="1">
        <v>0.0</v>
      </c>
      <c r="CT448" s="1">
        <v>19678.68</v>
      </c>
      <c r="CU448" s="1">
        <v>17412.34</v>
      </c>
      <c r="CV448" s="1">
        <v>43.9622</v>
      </c>
      <c r="CW448" s="1">
        <v>45.187</v>
      </c>
      <c r="CX448" s="1">
        <v>44.062</v>
      </c>
      <c r="CY448" s="1">
        <v>43.40393333333333</v>
      </c>
      <c r="CZ448" s="1">
        <v>43.875</v>
      </c>
      <c r="DA448" s="1">
        <v>1960.000666666667</v>
      </c>
      <c r="DB448" s="1">
        <v>40.00066666666667</v>
      </c>
      <c r="DC448" s="1">
        <v>0.0</v>
      </c>
      <c r="DD448" s="1">
        <v>1.6598097147E9</v>
      </c>
      <c r="DE448" s="1">
        <v>0.0</v>
      </c>
      <c r="DF448" s="1">
        <v>1.6598094051E9</v>
      </c>
      <c r="DG448" s="1" t="s">
        <v>1159</v>
      </c>
      <c r="DH448" s="1">
        <v>1.6598094026E9</v>
      </c>
      <c r="DI448" s="1">
        <v>1.6598094051E9</v>
      </c>
      <c r="DJ448" s="1">
        <v>17.0</v>
      </c>
      <c r="DK448" s="1">
        <v>-0.01</v>
      </c>
      <c r="DL448" s="1">
        <v>-0.001</v>
      </c>
      <c r="DM448" s="1">
        <v>1.279</v>
      </c>
      <c r="DN448" s="1">
        <v>0.017</v>
      </c>
      <c r="DO448" s="1">
        <v>400.0</v>
      </c>
      <c r="DP448" s="1">
        <v>24.0</v>
      </c>
      <c r="DQ448" s="1">
        <v>0.2</v>
      </c>
      <c r="DR448" s="1">
        <v>0.03</v>
      </c>
      <c r="DS448" s="1">
        <v>0.7897215930244287</v>
      </c>
      <c r="DT448" s="1">
        <v>7.221518899235332</v>
      </c>
      <c r="DU448" s="1">
        <v>0.5243914458073952</v>
      </c>
      <c r="DV448" s="1">
        <v>0.0</v>
      </c>
      <c r="DW448" s="1">
        <v>-26.00710025</v>
      </c>
      <c r="DX448" s="1">
        <v>-87.5801697185741</v>
      </c>
      <c r="DY448" s="1">
        <v>8.655279476729936</v>
      </c>
      <c r="DZ448" s="1">
        <v>0.0</v>
      </c>
      <c r="EA448" s="1">
        <v>3.353837</v>
      </c>
      <c r="EB448" s="1">
        <v>0.2940360225140753</v>
      </c>
      <c r="EC448" s="1">
        <v>0.02861614135413786</v>
      </c>
      <c r="ED448" s="1">
        <v>0.0</v>
      </c>
      <c r="EE448" s="1">
        <v>1.960041395752729</v>
      </c>
      <c r="EF448" s="1">
        <v>-0.04527058521288115</v>
      </c>
      <c r="EG448" s="1">
        <v>0.003636043056851139</v>
      </c>
      <c r="EH448" s="1">
        <v>1.0</v>
      </c>
      <c r="EI448" s="1">
        <v>0.1452971202765373</v>
      </c>
      <c r="EJ448" s="1">
        <v>0.004695515146167622</v>
      </c>
      <c r="EK448" s="1">
        <v>4.046601517090319E-4</v>
      </c>
      <c r="EL448" s="1">
        <v>1.0</v>
      </c>
      <c r="EM448" s="1">
        <v>2.0</v>
      </c>
      <c r="EN448" s="1">
        <v>6.0</v>
      </c>
      <c r="EO448" s="1" t="s">
        <v>1176</v>
      </c>
      <c r="EP448" s="1">
        <v>2.94005</v>
      </c>
      <c r="EQ448" s="1">
        <v>2.80073</v>
      </c>
      <c r="ER448" s="1">
        <v>0.0296576</v>
      </c>
      <c r="ES448" s="1">
        <v>0.0384043</v>
      </c>
      <c r="ET448" s="1">
        <v>0.116877</v>
      </c>
      <c r="EU448" s="1">
        <v>0.106566</v>
      </c>
      <c r="EV448" s="1">
        <v>19831.8</v>
      </c>
      <c r="EW448" s="1">
        <v>20604.8</v>
      </c>
      <c r="EX448" s="1">
        <v>23784.0</v>
      </c>
      <c r="EY448" s="1">
        <v>24954.0</v>
      </c>
      <c r="EZ448" s="1">
        <v>33627.9</v>
      </c>
      <c r="FA448" s="1">
        <v>35608.2</v>
      </c>
      <c r="FB448" s="1">
        <v>43383.7</v>
      </c>
      <c r="FC448" s="1">
        <v>46138.8</v>
      </c>
      <c r="FD448" s="1">
        <v>1.93442</v>
      </c>
      <c r="FE448" s="1">
        <v>1.7668</v>
      </c>
      <c r="FF448" s="1">
        <v>0.0854284</v>
      </c>
      <c r="FG448" s="1">
        <v>0.0</v>
      </c>
      <c r="FH448" s="1">
        <v>30.209</v>
      </c>
      <c r="FI448" s="1">
        <v>999.9</v>
      </c>
      <c r="FJ448" s="1">
        <v>41.7</v>
      </c>
      <c r="FK448" s="1">
        <v>41.7</v>
      </c>
      <c r="FL448" s="1">
        <v>34.2468</v>
      </c>
      <c r="FM448" s="1">
        <v>63.8042</v>
      </c>
      <c r="FN448" s="1">
        <v>26.6707</v>
      </c>
      <c r="FO448" s="1">
        <v>1.0</v>
      </c>
      <c r="FP448" s="1">
        <v>0.625683</v>
      </c>
      <c r="FQ448" s="1">
        <v>2.82595</v>
      </c>
      <c r="FR448" s="1">
        <v>20.2956</v>
      </c>
      <c r="FS448" s="1">
        <v>5.21085</v>
      </c>
      <c r="FT448" s="1">
        <v>11.908</v>
      </c>
      <c r="FU448" s="1">
        <v>5.0019</v>
      </c>
      <c r="FV448" s="1">
        <v>3.2902</v>
      </c>
      <c r="FW448" s="1">
        <v>9999.0</v>
      </c>
      <c r="FX448" s="1">
        <v>9999.0</v>
      </c>
      <c r="FY448" s="1">
        <v>9999.0</v>
      </c>
      <c r="FZ448" s="1">
        <v>999.9</v>
      </c>
      <c r="GA448" s="1">
        <v>1.85979</v>
      </c>
      <c r="GB448" s="1">
        <v>1.85486</v>
      </c>
      <c r="GC448" s="1">
        <v>1.85798</v>
      </c>
      <c r="GD448" s="1">
        <v>1.8565</v>
      </c>
      <c r="GE448" s="1">
        <v>1.85517</v>
      </c>
      <c r="GF448" s="1">
        <v>1.85473</v>
      </c>
      <c r="GG448" s="1">
        <v>1.85364</v>
      </c>
      <c r="GH448" s="1">
        <v>1.85656</v>
      </c>
      <c r="GI448" s="1">
        <v>0.0</v>
      </c>
      <c r="GJ448" s="1">
        <v>0.0</v>
      </c>
      <c r="GK448" s="1">
        <v>0.0</v>
      </c>
      <c r="GL448" s="1">
        <v>0.0</v>
      </c>
      <c r="GM448" s="1" t="s">
        <v>355</v>
      </c>
      <c r="GN448" s="1" t="s">
        <v>356</v>
      </c>
      <c r="GO448" s="1" t="s">
        <v>357</v>
      </c>
      <c r="GP448" s="1" t="s">
        <v>357</v>
      </c>
      <c r="GQ448" s="1" t="s">
        <v>357</v>
      </c>
      <c r="GR448" s="1" t="s">
        <v>357</v>
      </c>
      <c r="GS448" s="1">
        <v>0.0</v>
      </c>
      <c r="GT448" s="1">
        <v>100.0</v>
      </c>
      <c r="GU448" s="1">
        <v>100.0</v>
      </c>
      <c r="GV448" s="1">
        <v>0.608</v>
      </c>
      <c r="GW448" s="1">
        <v>0.0128</v>
      </c>
      <c r="GX448" s="1">
        <v>0.2776138228439639</v>
      </c>
      <c r="GY448" s="1">
        <v>0.003023906125278789</v>
      </c>
      <c r="GZ448" s="1">
        <v>-1.398580452151984E-6</v>
      </c>
      <c r="HA448" s="1">
        <v>2.803037836604737E-10</v>
      </c>
      <c r="HB448" s="1">
        <v>-0.07134589513216118</v>
      </c>
      <c r="HC448" s="1">
        <v>0.01030908203215308</v>
      </c>
      <c r="HD448" s="1">
        <v>-3.632110400446653E-4</v>
      </c>
      <c r="HE448" s="1">
        <v>3.612994368919039E-6</v>
      </c>
      <c r="HF448" s="1">
        <v>0.0</v>
      </c>
      <c r="HG448" s="1">
        <v>2134.0</v>
      </c>
      <c r="HH448" s="1">
        <v>3.0</v>
      </c>
      <c r="HI448" s="1">
        <v>46.0</v>
      </c>
      <c r="HJ448" s="1">
        <v>5.2</v>
      </c>
      <c r="HK448" s="1">
        <v>5.2</v>
      </c>
      <c r="HL448" s="1">
        <v>0.549316</v>
      </c>
      <c r="HM448" s="1">
        <v>2.39624</v>
      </c>
      <c r="HN448" s="1">
        <v>1.4978</v>
      </c>
      <c r="HO448" s="1">
        <v>2.30103</v>
      </c>
      <c r="HP448" s="1">
        <v>1.54785</v>
      </c>
      <c r="HQ448" s="1">
        <v>2.35229</v>
      </c>
      <c r="HR448" s="1">
        <v>43.6721</v>
      </c>
      <c r="HS448" s="1">
        <v>15.3929</v>
      </c>
      <c r="HT448" s="1">
        <v>18.0</v>
      </c>
      <c r="HU448" s="1">
        <v>503.259</v>
      </c>
      <c r="HV448" s="1">
        <v>458.268</v>
      </c>
      <c r="HW448" s="1">
        <v>26.1509</v>
      </c>
      <c r="HX448" s="1">
        <v>34.6934</v>
      </c>
      <c r="HY448" s="1">
        <v>29.9993</v>
      </c>
      <c r="HZ448" s="1">
        <v>34.5948</v>
      </c>
      <c r="IA448" s="1">
        <v>34.6966</v>
      </c>
      <c r="IB448" s="1">
        <v>11.0344</v>
      </c>
      <c r="IC448" s="1">
        <v>28.0717</v>
      </c>
      <c r="ID448" s="1">
        <v>0.0</v>
      </c>
      <c r="IE448" s="1">
        <v>26.1741</v>
      </c>
      <c r="IF448" s="1">
        <v>190.678</v>
      </c>
      <c r="IG448" s="1">
        <v>24.0133</v>
      </c>
      <c r="IH448" s="1">
        <v>100.305</v>
      </c>
      <c r="II448" s="1">
        <v>99.9874</v>
      </c>
      <c r="IJ448" s="1" t="s">
        <v>1161</v>
      </c>
    </row>
    <row r="449" ht="15.75" customHeight="1">
      <c r="A449" s="1">
        <v>433.0</v>
      </c>
      <c r="B449" s="1">
        <v>1.6598097166E9</v>
      </c>
      <c r="C449" s="1">
        <v>13575.09999990463</v>
      </c>
      <c r="D449" s="1" t="s">
        <v>1220</v>
      </c>
      <c r="E449" s="1" t="s">
        <v>1221</v>
      </c>
      <c r="F449" s="1">
        <v>1.0</v>
      </c>
      <c r="G449" s="1" t="s">
        <v>346</v>
      </c>
      <c r="H449" s="1" t="s">
        <v>347</v>
      </c>
      <c r="I449" s="1" t="s">
        <v>348</v>
      </c>
      <c r="J449" s="1" t="s">
        <v>349</v>
      </c>
      <c r="K449" s="1" t="s">
        <v>350</v>
      </c>
      <c r="L449" s="1" t="s">
        <v>1154</v>
      </c>
      <c r="M449" s="1" t="s">
        <v>351</v>
      </c>
      <c r="N449" s="1">
        <v>1.6598097086E9</v>
      </c>
      <c r="O449" s="1">
        <f t="shared" si="1"/>
        <v>0.002912292837</v>
      </c>
      <c r="P449" s="1">
        <f t="shared" si="2"/>
        <v>2.912292837</v>
      </c>
      <c r="Q449" s="1">
        <f t="shared" si="3"/>
        <v>2.120583242</v>
      </c>
      <c r="R449" s="1">
        <f t="shared" si="4"/>
        <v>87.2246875</v>
      </c>
      <c r="S449" s="1">
        <f t="shared" si="5"/>
        <v>60.91635463</v>
      </c>
      <c r="T449" s="1">
        <f t="shared" si="6"/>
        <v>6.024212784</v>
      </c>
      <c r="U449" s="1">
        <f t="shared" si="7"/>
        <v>8.625927811</v>
      </c>
      <c r="V449" s="1">
        <f t="shared" si="8"/>
        <v>0.1454636138</v>
      </c>
      <c r="W449" s="1">
        <f t="shared" si="9"/>
        <v>2.90649001</v>
      </c>
      <c r="X449" s="1">
        <f t="shared" si="10"/>
        <v>0.1415368346</v>
      </c>
      <c r="Y449" s="1">
        <f t="shared" si="11"/>
        <v>0.08880449785</v>
      </c>
      <c r="Z449" s="1">
        <f t="shared" si="12"/>
        <v>321.5159364</v>
      </c>
      <c r="AA449" s="1">
        <f t="shared" si="13"/>
        <v>32.09324467</v>
      </c>
      <c r="AB449" s="1">
        <f t="shared" si="14"/>
        <v>31.6022375</v>
      </c>
      <c r="AC449" s="1">
        <f t="shared" si="15"/>
        <v>4.668626723</v>
      </c>
      <c r="AD449" s="1">
        <f t="shared" si="16"/>
        <v>60.23715349</v>
      </c>
      <c r="AE449" s="1">
        <f t="shared" si="17"/>
        <v>2.70968769</v>
      </c>
      <c r="AF449" s="1">
        <f t="shared" si="18"/>
        <v>4.498366097</v>
      </c>
      <c r="AG449" s="1">
        <f t="shared" si="19"/>
        <v>1.958939033</v>
      </c>
      <c r="AH449" s="1">
        <f t="shared" si="20"/>
        <v>-128.4321141</v>
      </c>
      <c r="AI449" s="1">
        <f t="shared" si="21"/>
        <v>-102.304004</v>
      </c>
      <c r="AJ449" s="1">
        <f t="shared" si="22"/>
        <v>-7.925701594</v>
      </c>
      <c r="AK449" s="1">
        <f t="shared" si="23"/>
        <v>82.8541167</v>
      </c>
      <c r="AL449" s="1">
        <f t="shared" si="24"/>
        <v>25.52601931</v>
      </c>
      <c r="AM449" s="1">
        <f t="shared" si="25"/>
        <v>2.888133659</v>
      </c>
      <c r="AN449" s="1">
        <f t="shared" si="26"/>
        <v>2.120583242</v>
      </c>
      <c r="AO449" s="1">
        <v>147.7826288455396</v>
      </c>
      <c r="AP449" s="1">
        <v>121.6505575757575</v>
      </c>
      <c r="AQ449" s="1">
        <v>4.587246650866414</v>
      </c>
      <c r="AR449" s="1">
        <v>65.6409676394937</v>
      </c>
      <c r="AS449" s="1">
        <f t="shared" si="27"/>
        <v>2.912292837</v>
      </c>
      <c r="AT449" s="1">
        <v>24.02859092933004</v>
      </c>
      <c r="AU449" s="1">
        <v>27.42277582417583</v>
      </c>
      <c r="AV449" s="1">
        <v>5.659593319724713E-4</v>
      </c>
      <c r="AW449" s="1">
        <v>85.65269120412972</v>
      </c>
      <c r="AX449" s="1">
        <v>0.0</v>
      </c>
      <c r="AY449" s="1">
        <v>0.0</v>
      </c>
      <c r="AZ449" s="1">
        <f t="shared" si="28"/>
        <v>1</v>
      </c>
      <c r="BA449" s="1">
        <f t="shared" si="29"/>
        <v>0</v>
      </c>
      <c r="BB449" s="1">
        <f t="shared" si="30"/>
        <v>51509.27346</v>
      </c>
      <c r="BC449" s="1">
        <f t="shared" si="31"/>
        <v>1999.999375</v>
      </c>
      <c r="BD449" s="1">
        <f t="shared" si="32"/>
        <v>1681.199494</v>
      </c>
      <c r="BE449" s="1">
        <f t="shared" si="33"/>
        <v>0.8406000096</v>
      </c>
      <c r="BF449" s="1">
        <f t="shared" si="34"/>
        <v>0.1607580185</v>
      </c>
      <c r="BG449" s="1">
        <v>6.0</v>
      </c>
      <c r="BH449" s="1">
        <v>0.5</v>
      </c>
      <c r="BI449" s="1" t="s">
        <v>352</v>
      </c>
      <c r="BJ449" s="1">
        <v>2.0</v>
      </c>
      <c r="BK449" s="1" t="b">
        <v>1</v>
      </c>
      <c r="BL449" s="1">
        <v>1.6598097086E9</v>
      </c>
      <c r="BM449" s="1">
        <v>87.2246875</v>
      </c>
      <c r="BN449" s="1">
        <v>118.149625</v>
      </c>
      <c r="BO449" s="1">
        <v>27.40014375</v>
      </c>
      <c r="BP449" s="1">
        <v>24.03028125</v>
      </c>
      <c r="BQ449" s="1">
        <v>86.69560625</v>
      </c>
      <c r="BR449" s="1">
        <v>27.387375</v>
      </c>
      <c r="BS449" s="1">
        <v>500.1388125</v>
      </c>
      <c r="BT449" s="1">
        <v>98.79313124999999</v>
      </c>
      <c r="BU449" s="1">
        <v>0.1000612375</v>
      </c>
      <c r="BV449" s="1">
        <v>30.94935</v>
      </c>
      <c r="BW449" s="1">
        <v>31.6022375</v>
      </c>
      <c r="BX449" s="1">
        <v>999.9</v>
      </c>
      <c r="BY449" s="1">
        <v>0.0</v>
      </c>
      <c r="BZ449" s="1">
        <v>0.0</v>
      </c>
      <c r="CA449" s="1">
        <v>9989.69375</v>
      </c>
      <c r="CB449" s="1">
        <v>0.0</v>
      </c>
      <c r="CC449" s="1">
        <v>225.4823125</v>
      </c>
      <c r="CD449" s="1">
        <v>-30.924825</v>
      </c>
      <c r="CE449" s="1">
        <v>89.68228124999999</v>
      </c>
      <c r="CF449" s="1">
        <v>121.05848125</v>
      </c>
      <c r="CG449" s="1">
        <v>3.369868125</v>
      </c>
      <c r="CH449" s="1">
        <v>118.149625</v>
      </c>
      <c r="CI449" s="1">
        <v>24.03028125</v>
      </c>
      <c r="CJ449" s="1">
        <v>2.7069475</v>
      </c>
      <c r="CK449" s="1">
        <v>2.3740275</v>
      </c>
      <c r="CL449" s="1">
        <v>22.3273375</v>
      </c>
      <c r="CM449" s="1">
        <v>20.18768125</v>
      </c>
      <c r="CN449" s="1">
        <v>1999.999375</v>
      </c>
      <c r="CO449" s="1">
        <v>0.979999</v>
      </c>
      <c r="CP449" s="1">
        <v>0.0200011</v>
      </c>
      <c r="CQ449" s="1">
        <v>0.0</v>
      </c>
      <c r="CR449" s="1">
        <v>2.8588125</v>
      </c>
      <c r="CS449" s="1">
        <v>0.0</v>
      </c>
      <c r="CT449" s="1">
        <v>19677.15625</v>
      </c>
      <c r="CU449" s="1">
        <v>17412.325</v>
      </c>
      <c r="CV449" s="1">
        <v>43.96062499999999</v>
      </c>
      <c r="CW449" s="1">
        <v>45.187</v>
      </c>
      <c r="CX449" s="1">
        <v>44.062</v>
      </c>
      <c r="CY449" s="1">
        <v>43.402125</v>
      </c>
      <c r="CZ449" s="1">
        <v>43.875</v>
      </c>
      <c r="DA449" s="1">
        <v>1959.99875</v>
      </c>
      <c r="DB449" s="1">
        <v>40.000625</v>
      </c>
      <c r="DC449" s="1">
        <v>0.0</v>
      </c>
      <c r="DD449" s="1">
        <v>1.6598097159E9</v>
      </c>
      <c r="DE449" s="1">
        <v>0.0</v>
      </c>
      <c r="DF449" s="1">
        <v>1.6598094051E9</v>
      </c>
      <c r="DG449" s="1" t="s">
        <v>1159</v>
      </c>
      <c r="DH449" s="1">
        <v>1.6598094026E9</v>
      </c>
      <c r="DI449" s="1">
        <v>1.6598094051E9</v>
      </c>
      <c r="DJ449" s="1">
        <v>17.0</v>
      </c>
      <c r="DK449" s="1">
        <v>-0.01</v>
      </c>
      <c r="DL449" s="1">
        <v>-0.001</v>
      </c>
      <c r="DM449" s="1">
        <v>1.279</v>
      </c>
      <c r="DN449" s="1">
        <v>0.017</v>
      </c>
      <c r="DO449" s="1">
        <v>400.0</v>
      </c>
      <c r="DP449" s="1">
        <v>24.0</v>
      </c>
      <c r="DQ449" s="1">
        <v>0.2</v>
      </c>
      <c r="DR449" s="1">
        <v>0.03</v>
      </c>
      <c r="DS449" s="1">
        <v>0.7897215930244287</v>
      </c>
      <c r="DT449" s="1">
        <v>7.221518899235332</v>
      </c>
      <c r="DU449" s="1">
        <v>0.5243914458073952</v>
      </c>
      <c r="DV449" s="1">
        <v>0.0</v>
      </c>
      <c r="DW449" s="1">
        <v>-26.00710025</v>
      </c>
      <c r="DX449" s="1">
        <v>-87.5801697185741</v>
      </c>
      <c r="DY449" s="1">
        <v>8.655279476729936</v>
      </c>
      <c r="DZ449" s="1">
        <v>0.0</v>
      </c>
      <c r="EA449" s="1">
        <v>3.353837</v>
      </c>
      <c r="EB449" s="1">
        <v>0.2940360225140753</v>
      </c>
      <c r="EC449" s="1">
        <v>0.02861614135413786</v>
      </c>
      <c r="ED449" s="1">
        <v>0.0</v>
      </c>
      <c r="EE449" s="1">
        <v>1.960041395752729</v>
      </c>
      <c r="EF449" s="1">
        <v>-0.04527058521288115</v>
      </c>
      <c r="EG449" s="1">
        <v>0.003636043056851139</v>
      </c>
      <c r="EH449" s="1">
        <v>1.0</v>
      </c>
      <c r="EI449" s="1">
        <v>0.1452971202765373</v>
      </c>
      <c r="EJ449" s="1">
        <v>0.004695515146167622</v>
      </c>
      <c r="EK449" s="1">
        <v>4.046601517090319E-4</v>
      </c>
      <c r="EL449" s="1">
        <v>1.0</v>
      </c>
      <c r="EM449" s="1">
        <v>2.0</v>
      </c>
      <c r="EN449" s="1">
        <v>6.0</v>
      </c>
      <c r="EO449" s="1" t="s">
        <v>1176</v>
      </c>
      <c r="EP449" s="1">
        <v>2.93998</v>
      </c>
      <c r="EQ449" s="1">
        <v>2.80066</v>
      </c>
      <c r="ER449" s="1">
        <v>0.0307456</v>
      </c>
      <c r="ES449" s="1">
        <v>0.039553</v>
      </c>
      <c r="ET449" s="1">
        <v>0.116882</v>
      </c>
      <c r="EU449" s="1">
        <v>0.106564</v>
      </c>
      <c r="EV449" s="1">
        <v>19809.6</v>
      </c>
      <c r="EW449" s="1">
        <v>20580.3</v>
      </c>
      <c r="EX449" s="1">
        <v>23784.0</v>
      </c>
      <c r="EY449" s="1">
        <v>24954.2</v>
      </c>
      <c r="EZ449" s="1">
        <v>33627.9</v>
      </c>
      <c r="FA449" s="1">
        <v>35608.6</v>
      </c>
      <c r="FB449" s="1">
        <v>43383.8</v>
      </c>
      <c r="FC449" s="1">
        <v>46139.1</v>
      </c>
      <c r="FD449" s="1">
        <v>1.93455</v>
      </c>
      <c r="FE449" s="1">
        <v>1.76682</v>
      </c>
      <c r="FF449" s="1">
        <v>0.0854954</v>
      </c>
      <c r="FG449" s="1">
        <v>0.0</v>
      </c>
      <c r="FH449" s="1">
        <v>30.2081</v>
      </c>
      <c r="FI449" s="1">
        <v>999.9</v>
      </c>
      <c r="FJ449" s="1">
        <v>41.7</v>
      </c>
      <c r="FK449" s="1">
        <v>41.7</v>
      </c>
      <c r="FL449" s="1">
        <v>34.2476</v>
      </c>
      <c r="FM449" s="1">
        <v>63.7942</v>
      </c>
      <c r="FN449" s="1">
        <v>26.3742</v>
      </c>
      <c r="FO449" s="1">
        <v>1.0</v>
      </c>
      <c r="FP449" s="1">
        <v>0.625437</v>
      </c>
      <c r="FQ449" s="1">
        <v>2.80678</v>
      </c>
      <c r="FR449" s="1">
        <v>20.296</v>
      </c>
      <c r="FS449" s="1">
        <v>5.21055</v>
      </c>
      <c r="FT449" s="1">
        <v>11.908</v>
      </c>
      <c r="FU449" s="1">
        <v>5.00205</v>
      </c>
      <c r="FV449" s="1">
        <v>3.29023</v>
      </c>
      <c r="FW449" s="1">
        <v>9999.0</v>
      </c>
      <c r="FX449" s="1">
        <v>9999.0</v>
      </c>
      <c r="FY449" s="1">
        <v>9999.0</v>
      </c>
      <c r="FZ449" s="1">
        <v>999.9</v>
      </c>
      <c r="GA449" s="1">
        <v>1.85979</v>
      </c>
      <c r="GB449" s="1">
        <v>1.85485</v>
      </c>
      <c r="GC449" s="1">
        <v>1.85797</v>
      </c>
      <c r="GD449" s="1">
        <v>1.85651</v>
      </c>
      <c r="GE449" s="1">
        <v>1.85516</v>
      </c>
      <c r="GF449" s="1">
        <v>1.85472</v>
      </c>
      <c r="GG449" s="1">
        <v>1.85364</v>
      </c>
      <c r="GH449" s="1">
        <v>1.85655</v>
      </c>
      <c r="GI449" s="1">
        <v>0.0</v>
      </c>
      <c r="GJ449" s="1">
        <v>0.0</v>
      </c>
      <c r="GK449" s="1">
        <v>0.0</v>
      </c>
      <c r="GL449" s="1">
        <v>0.0</v>
      </c>
      <c r="GM449" s="1" t="s">
        <v>355</v>
      </c>
      <c r="GN449" s="1" t="s">
        <v>356</v>
      </c>
      <c r="GO449" s="1" t="s">
        <v>357</v>
      </c>
      <c r="GP449" s="1" t="s">
        <v>357</v>
      </c>
      <c r="GQ449" s="1" t="s">
        <v>357</v>
      </c>
      <c r="GR449" s="1" t="s">
        <v>357</v>
      </c>
      <c r="GS449" s="1">
        <v>0.0</v>
      </c>
      <c r="GT449" s="1">
        <v>100.0</v>
      </c>
      <c r="GU449" s="1">
        <v>100.0</v>
      </c>
      <c r="GV449" s="1">
        <v>0.62</v>
      </c>
      <c r="GW449" s="1">
        <v>0.0128</v>
      </c>
      <c r="GX449" s="1">
        <v>0.2776138228439639</v>
      </c>
      <c r="GY449" s="1">
        <v>0.003023906125278789</v>
      </c>
      <c r="GZ449" s="1">
        <v>-1.398580452151984E-6</v>
      </c>
      <c r="HA449" s="1">
        <v>2.803037836604737E-10</v>
      </c>
      <c r="HB449" s="1">
        <v>-0.07134589513216118</v>
      </c>
      <c r="HC449" s="1">
        <v>0.01030908203215308</v>
      </c>
      <c r="HD449" s="1">
        <v>-3.632110400446653E-4</v>
      </c>
      <c r="HE449" s="1">
        <v>3.612994368919039E-6</v>
      </c>
      <c r="HF449" s="1">
        <v>0.0</v>
      </c>
      <c r="HG449" s="1">
        <v>2134.0</v>
      </c>
      <c r="HH449" s="1">
        <v>3.0</v>
      </c>
      <c r="HI449" s="1">
        <v>46.0</v>
      </c>
      <c r="HJ449" s="1">
        <v>5.2</v>
      </c>
      <c r="HK449" s="1">
        <v>5.2</v>
      </c>
      <c r="HL449" s="1">
        <v>0.557861</v>
      </c>
      <c r="HM449" s="1">
        <v>2.38159</v>
      </c>
      <c r="HN449" s="1">
        <v>1.4978</v>
      </c>
      <c r="HO449" s="1">
        <v>2.30225</v>
      </c>
      <c r="HP449" s="1">
        <v>1.54785</v>
      </c>
      <c r="HQ449" s="1">
        <v>2.44141</v>
      </c>
      <c r="HR449" s="1">
        <v>43.6721</v>
      </c>
      <c r="HS449" s="1">
        <v>15.4104</v>
      </c>
      <c r="HT449" s="1">
        <v>18.0</v>
      </c>
      <c r="HU449" s="1">
        <v>503.329</v>
      </c>
      <c r="HV449" s="1">
        <v>458.275</v>
      </c>
      <c r="HW449" s="1">
        <v>26.1609</v>
      </c>
      <c r="HX449" s="1">
        <v>34.692</v>
      </c>
      <c r="HY449" s="1">
        <v>29.9993</v>
      </c>
      <c r="HZ449" s="1">
        <v>34.5937</v>
      </c>
      <c r="IA449" s="1">
        <v>34.6951</v>
      </c>
      <c r="IB449" s="1">
        <v>11.2054</v>
      </c>
      <c r="IC449" s="1">
        <v>28.0717</v>
      </c>
      <c r="ID449" s="1">
        <v>0.0</v>
      </c>
      <c r="IE449" s="1">
        <v>26.1741</v>
      </c>
      <c r="IF449" s="1">
        <v>200.721</v>
      </c>
      <c r="IG449" s="1">
        <v>24.0108</v>
      </c>
      <c r="IH449" s="1">
        <v>100.305</v>
      </c>
      <c r="II449" s="1">
        <v>99.988</v>
      </c>
      <c r="IJ449" s="1" t="s">
        <v>1161</v>
      </c>
    </row>
    <row r="450" ht="15.75" customHeight="1">
      <c r="A450" s="1">
        <v>434.0</v>
      </c>
      <c r="B450" s="1">
        <v>1.6598097176E9</v>
      </c>
      <c r="C450" s="1">
        <v>13576.09999990463</v>
      </c>
      <c r="D450" s="1" t="s">
        <v>1222</v>
      </c>
      <c r="E450" s="1" t="s">
        <v>1223</v>
      </c>
      <c r="F450" s="1">
        <v>1.0</v>
      </c>
      <c r="G450" s="1" t="s">
        <v>346</v>
      </c>
      <c r="H450" s="1" t="s">
        <v>347</v>
      </c>
      <c r="I450" s="1" t="s">
        <v>348</v>
      </c>
      <c r="J450" s="1" t="s">
        <v>349</v>
      </c>
      <c r="K450" s="1" t="s">
        <v>350</v>
      </c>
      <c r="L450" s="1" t="s">
        <v>1154</v>
      </c>
      <c r="M450" s="1" t="s">
        <v>351</v>
      </c>
      <c r="N450" s="1">
        <v>1.659809710099999E9</v>
      </c>
      <c r="O450" s="1">
        <f t="shared" si="1"/>
        <v>0.002913477728</v>
      </c>
      <c r="P450" s="1">
        <f t="shared" si="2"/>
        <v>2.913477728</v>
      </c>
      <c r="Q450" s="1">
        <f t="shared" si="3"/>
        <v>2.329516788</v>
      </c>
      <c r="R450" s="1">
        <f t="shared" si="4"/>
        <v>92.97550667</v>
      </c>
      <c r="S450" s="1">
        <f t="shared" si="5"/>
        <v>64.19183979</v>
      </c>
      <c r="T450" s="1">
        <f t="shared" si="6"/>
        <v>6.348135319</v>
      </c>
      <c r="U450" s="1">
        <f t="shared" si="7"/>
        <v>9.194643736</v>
      </c>
      <c r="V450" s="1">
        <f t="shared" si="8"/>
        <v>0.1456010181</v>
      </c>
      <c r="W450" s="1">
        <f t="shared" si="9"/>
        <v>2.906048142</v>
      </c>
      <c r="X450" s="1">
        <f t="shared" si="10"/>
        <v>0.1416663443</v>
      </c>
      <c r="Y450" s="1">
        <f t="shared" si="11"/>
        <v>0.08888612352</v>
      </c>
      <c r="Z450" s="1">
        <f t="shared" si="12"/>
        <v>321.5157194</v>
      </c>
      <c r="AA450" s="1">
        <f t="shared" si="13"/>
        <v>32.09265226</v>
      </c>
      <c r="AB450" s="1">
        <f t="shared" si="14"/>
        <v>31.60054</v>
      </c>
      <c r="AC450" s="1">
        <f t="shared" si="15"/>
        <v>4.668176873</v>
      </c>
      <c r="AD450" s="1">
        <f t="shared" si="16"/>
        <v>60.25081259</v>
      </c>
      <c r="AE450" s="1">
        <f t="shared" si="17"/>
        <v>2.710233592</v>
      </c>
      <c r="AF450" s="1">
        <f t="shared" si="18"/>
        <v>4.498252347</v>
      </c>
      <c r="AG450" s="1">
        <f t="shared" si="19"/>
        <v>1.957943282</v>
      </c>
      <c r="AH450" s="1">
        <f t="shared" si="20"/>
        <v>-128.4843678</v>
      </c>
      <c r="AI450" s="1">
        <f t="shared" si="21"/>
        <v>-102.0919596</v>
      </c>
      <c r="AJ450" s="1">
        <f t="shared" si="22"/>
        <v>-7.910393168</v>
      </c>
      <c r="AK450" s="1">
        <f t="shared" si="23"/>
        <v>83.02899888</v>
      </c>
      <c r="AL450" s="1">
        <f t="shared" si="24"/>
        <v>26.86936748</v>
      </c>
      <c r="AM450" s="1">
        <f t="shared" si="25"/>
        <v>2.893420562</v>
      </c>
      <c r="AN450" s="1">
        <f t="shared" si="26"/>
        <v>2.329516788</v>
      </c>
      <c r="AO450" s="1">
        <v>152.9049238760063</v>
      </c>
      <c r="AP450" s="1">
        <v>126.3074666666667</v>
      </c>
      <c r="AQ450" s="1">
        <v>4.627928291043929</v>
      </c>
      <c r="AR450" s="1">
        <v>65.6409676394937</v>
      </c>
      <c r="AS450" s="1">
        <f t="shared" si="27"/>
        <v>2.913477728</v>
      </c>
      <c r="AT450" s="1">
        <v>24.02839127622142</v>
      </c>
      <c r="AU450" s="1">
        <v>27.42400769230771</v>
      </c>
      <c r="AV450" s="1">
        <v>5.561754103385649E-4</v>
      </c>
      <c r="AW450" s="1">
        <v>85.65269120412972</v>
      </c>
      <c r="AX450" s="1">
        <v>0.0</v>
      </c>
      <c r="AY450" s="1">
        <v>0.0</v>
      </c>
      <c r="AZ450" s="1">
        <f t="shared" si="28"/>
        <v>1</v>
      </c>
      <c r="BA450" s="1">
        <f t="shared" si="29"/>
        <v>0</v>
      </c>
      <c r="BB450" s="1">
        <f t="shared" si="30"/>
        <v>51496.8474</v>
      </c>
      <c r="BC450" s="1">
        <f t="shared" si="31"/>
        <v>1999.998</v>
      </c>
      <c r="BD450" s="1">
        <f t="shared" si="32"/>
        <v>1681.19834</v>
      </c>
      <c r="BE450" s="1">
        <f t="shared" si="33"/>
        <v>0.8406000106</v>
      </c>
      <c r="BF450" s="1">
        <f t="shared" si="34"/>
        <v>0.1607580205</v>
      </c>
      <c r="BG450" s="1">
        <v>6.0</v>
      </c>
      <c r="BH450" s="1">
        <v>0.5</v>
      </c>
      <c r="BI450" s="1" t="s">
        <v>352</v>
      </c>
      <c r="BJ450" s="1">
        <v>2.0</v>
      </c>
      <c r="BK450" s="1" t="b">
        <v>1</v>
      </c>
      <c r="BL450" s="1">
        <v>1.659809710099999E9</v>
      </c>
      <c r="BM450" s="1">
        <v>92.97550666666667</v>
      </c>
      <c r="BN450" s="1">
        <v>125.5324133333333</v>
      </c>
      <c r="BO450" s="1">
        <v>27.40566666666667</v>
      </c>
      <c r="BP450" s="1">
        <v>24.02966666666667</v>
      </c>
      <c r="BQ450" s="1">
        <v>92.43050666666666</v>
      </c>
      <c r="BR450" s="1">
        <v>27.3929</v>
      </c>
      <c r="BS450" s="1">
        <v>500.1406000000001</v>
      </c>
      <c r="BT450" s="1">
        <v>98.7931</v>
      </c>
      <c r="BU450" s="1">
        <v>0.1000823666666667</v>
      </c>
      <c r="BV450" s="1">
        <v>30.94890666666667</v>
      </c>
      <c r="BW450" s="1">
        <v>31.60054</v>
      </c>
      <c r="BX450" s="1">
        <v>999.8999999999999</v>
      </c>
      <c r="BY450" s="1">
        <v>0.0</v>
      </c>
      <c r="BZ450" s="1">
        <v>0.0</v>
      </c>
      <c r="CA450" s="1">
        <v>9987.17</v>
      </c>
      <c r="CB450" s="1">
        <v>0.0</v>
      </c>
      <c r="CC450" s="1">
        <v>225.3488666666667</v>
      </c>
      <c r="CD450" s="1">
        <v>-32.55674666666667</v>
      </c>
      <c r="CE450" s="1">
        <v>95.59560666666667</v>
      </c>
      <c r="CF450" s="1">
        <v>128.62298</v>
      </c>
      <c r="CG450" s="1">
        <v>3.376002666666667</v>
      </c>
      <c r="CH450" s="1">
        <v>125.5324133333333</v>
      </c>
      <c r="CI450" s="1">
        <v>24.02966666666667</v>
      </c>
      <c r="CJ450" s="1">
        <v>2.707491333333333</v>
      </c>
      <c r="CK450" s="1">
        <v>2.373965333333333</v>
      </c>
      <c r="CL450" s="1">
        <v>22.33064</v>
      </c>
      <c r="CM450" s="1">
        <v>20.18726</v>
      </c>
      <c r="CN450" s="1">
        <v>1999.998</v>
      </c>
      <c r="CO450" s="1">
        <v>0.9799989999999997</v>
      </c>
      <c r="CP450" s="1">
        <v>0.0200011</v>
      </c>
      <c r="CQ450" s="1">
        <v>0.0</v>
      </c>
      <c r="CR450" s="1">
        <v>2.777466666666667</v>
      </c>
      <c r="CS450" s="1">
        <v>0.0</v>
      </c>
      <c r="CT450" s="1">
        <v>19671.96666666667</v>
      </c>
      <c r="CU450" s="1">
        <v>17412.32</v>
      </c>
      <c r="CV450" s="1">
        <v>43.9622</v>
      </c>
      <c r="CW450" s="1">
        <v>45.187</v>
      </c>
      <c r="CX450" s="1">
        <v>44.062</v>
      </c>
      <c r="CY450" s="1">
        <v>43.39566666666666</v>
      </c>
      <c r="CZ450" s="1">
        <v>43.875</v>
      </c>
      <c r="DA450" s="1">
        <v>1959.997333333333</v>
      </c>
      <c r="DB450" s="1">
        <v>40.00066666666667</v>
      </c>
      <c r="DC450" s="1">
        <v>0.0</v>
      </c>
      <c r="DD450" s="1">
        <v>1.6598097171E9</v>
      </c>
      <c r="DE450" s="1">
        <v>0.0</v>
      </c>
      <c r="DF450" s="1">
        <v>1.6598094051E9</v>
      </c>
      <c r="DG450" s="1" t="s">
        <v>1159</v>
      </c>
      <c r="DH450" s="1">
        <v>1.6598094026E9</v>
      </c>
      <c r="DI450" s="1">
        <v>1.6598094051E9</v>
      </c>
      <c r="DJ450" s="1">
        <v>17.0</v>
      </c>
      <c r="DK450" s="1">
        <v>-0.01</v>
      </c>
      <c r="DL450" s="1">
        <v>-0.001</v>
      </c>
      <c r="DM450" s="1">
        <v>1.279</v>
      </c>
      <c r="DN450" s="1">
        <v>0.017</v>
      </c>
      <c r="DO450" s="1">
        <v>400.0</v>
      </c>
      <c r="DP450" s="1">
        <v>24.0</v>
      </c>
      <c r="DQ450" s="1">
        <v>0.2</v>
      </c>
      <c r="DR450" s="1">
        <v>0.03</v>
      </c>
      <c r="DS450" s="1">
        <v>1.042818774809822</v>
      </c>
      <c r="DT450" s="1">
        <v>8.126770619618698</v>
      </c>
      <c r="DU450" s="1">
        <v>0.5885823320111183</v>
      </c>
      <c r="DV450" s="1">
        <v>0.0</v>
      </c>
      <c r="DW450" s="1">
        <v>-27.69734146341463</v>
      </c>
      <c r="DX450" s="1">
        <v>-78.48470383275257</v>
      </c>
      <c r="DY450" s="1">
        <v>7.976117914397852</v>
      </c>
      <c r="DZ450" s="1">
        <v>0.0</v>
      </c>
      <c r="EA450" s="1">
        <v>3.359342682926828</v>
      </c>
      <c r="EB450" s="1">
        <v>0.2741563066202106</v>
      </c>
      <c r="EC450" s="1">
        <v>0.02746731059529651</v>
      </c>
      <c r="ED450" s="1">
        <v>0.0</v>
      </c>
      <c r="EE450" s="1">
        <v>1.958691637040329</v>
      </c>
      <c r="EF450" s="1">
        <v>-0.03933036755051331</v>
      </c>
      <c r="EG450" s="1">
        <v>0.003276994427652159</v>
      </c>
      <c r="EH450" s="1">
        <v>1.0</v>
      </c>
      <c r="EI450" s="1">
        <v>0.1454462619708939</v>
      </c>
      <c r="EJ450" s="1">
        <v>0.003184548458055025</v>
      </c>
      <c r="EK450" s="1">
        <v>3.045540149416492E-4</v>
      </c>
      <c r="EL450" s="1">
        <v>1.0</v>
      </c>
      <c r="EM450" s="1">
        <v>2.0</v>
      </c>
      <c r="EN450" s="1">
        <v>6.0</v>
      </c>
      <c r="EO450" s="1" t="s">
        <v>1176</v>
      </c>
      <c r="EP450" s="1">
        <v>2.93997</v>
      </c>
      <c r="EQ450" s="1">
        <v>2.80083</v>
      </c>
      <c r="ER450" s="1">
        <v>0.0318343</v>
      </c>
      <c r="ES450" s="1">
        <v>0.0406958</v>
      </c>
      <c r="ET450" s="1">
        <v>0.116888</v>
      </c>
      <c r="EU450" s="1">
        <v>0.106565</v>
      </c>
      <c r="EV450" s="1">
        <v>19787.3</v>
      </c>
      <c r="EW450" s="1">
        <v>20556.0</v>
      </c>
      <c r="EX450" s="1">
        <v>23783.9</v>
      </c>
      <c r="EY450" s="1">
        <v>24954.3</v>
      </c>
      <c r="EZ450" s="1">
        <v>33627.8</v>
      </c>
      <c r="FA450" s="1">
        <v>35608.7</v>
      </c>
      <c r="FB450" s="1">
        <v>43383.9</v>
      </c>
      <c r="FC450" s="1">
        <v>46139.3</v>
      </c>
      <c r="FD450" s="1">
        <v>1.93425</v>
      </c>
      <c r="FE450" s="1">
        <v>1.76698</v>
      </c>
      <c r="FF450" s="1">
        <v>0.085406</v>
      </c>
      <c r="FG450" s="1">
        <v>0.0</v>
      </c>
      <c r="FH450" s="1">
        <v>30.207</v>
      </c>
      <c r="FI450" s="1">
        <v>999.9</v>
      </c>
      <c r="FJ450" s="1">
        <v>41.7</v>
      </c>
      <c r="FK450" s="1">
        <v>41.7</v>
      </c>
      <c r="FL450" s="1">
        <v>34.2477</v>
      </c>
      <c r="FM450" s="1">
        <v>63.8442</v>
      </c>
      <c r="FN450" s="1">
        <v>25.8454</v>
      </c>
      <c r="FO450" s="1">
        <v>1.0</v>
      </c>
      <c r="FP450" s="1">
        <v>0.625346</v>
      </c>
      <c r="FQ450" s="1">
        <v>2.81948</v>
      </c>
      <c r="FR450" s="1">
        <v>20.2958</v>
      </c>
      <c r="FS450" s="1">
        <v>5.21055</v>
      </c>
      <c r="FT450" s="1">
        <v>11.9081</v>
      </c>
      <c r="FU450" s="1">
        <v>5.00215</v>
      </c>
      <c r="FV450" s="1">
        <v>3.2902</v>
      </c>
      <c r="FW450" s="1">
        <v>9999.0</v>
      </c>
      <c r="FX450" s="1">
        <v>9999.0</v>
      </c>
      <c r="FY450" s="1">
        <v>9999.0</v>
      </c>
      <c r="FZ450" s="1">
        <v>999.9</v>
      </c>
      <c r="GA450" s="1">
        <v>1.85979</v>
      </c>
      <c r="GB450" s="1">
        <v>1.85485</v>
      </c>
      <c r="GC450" s="1">
        <v>1.85797</v>
      </c>
      <c r="GD450" s="1">
        <v>1.85651</v>
      </c>
      <c r="GE450" s="1">
        <v>1.85516</v>
      </c>
      <c r="GF450" s="1">
        <v>1.85472</v>
      </c>
      <c r="GG450" s="1">
        <v>1.85364</v>
      </c>
      <c r="GH450" s="1">
        <v>1.85655</v>
      </c>
      <c r="GI450" s="1">
        <v>0.0</v>
      </c>
      <c r="GJ450" s="1">
        <v>0.0</v>
      </c>
      <c r="GK450" s="1">
        <v>0.0</v>
      </c>
      <c r="GL450" s="1">
        <v>0.0</v>
      </c>
      <c r="GM450" s="1" t="s">
        <v>355</v>
      </c>
      <c r="GN450" s="1" t="s">
        <v>356</v>
      </c>
      <c r="GO450" s="1" t="s">
        <v>357</v>
      </c>
      <c r="GP450" s="1" t="s">
        <v>357</v>
      </c>
      <c r="GQ450" s="1" t="s">
        <v>357</v>
      </c>
      <c r="GR450" s="1" t="s">
        <v>357</v>
      </c>
      <c r="GS450" s="1">
        <v>0.0</v>
      </c>
      <c r="GT450" s="1">
        <v>100.0</v>
      </c>
      <c r="GU450" s="1">
        <v>100.0</v>
      </c>
      <c r="GV450" s="1">
        <v>0.633</v>
      </c>
      <c r="GW450" s="1">
        <v>0.0127</v>
      </c>
      <c r="GX450" s="1">
        <v>0.2776138228439639</v>
      </c>
      <c r="GY450" s="1">
        <v>0.003023906125278789</v>
      </c>
      <c r="GZ450" s="1">
        <v>-1.398580452151984E-6</v>
      </c>
      <c r="HA450" s="1">
        <v>2.803037836604737E-10</v>
      </c>
      <c r="HB450" s="1">
        <v>-0.07134589513216118</v>
      </c>
      <c r="HC450" s="1">
        <v>0.01030908203215308</v>
      </c>
      <c r="HD450" s="1">
        <v>-3.632110400446653E-4</v>
      </c>
      <c r="HE450" s="1">
        <v>3.612994368919039E-6</v>
      </c>
      <c r="HF450" s="1">
        <v>0.0</v>
      </c>
      <c r="HG450" s="1">
        <v>2134.0</v>
      </c>
      <c r="HH450" s="1">
        <v>3.0</v>
      </c>
      <c r="HI450" s="1">
        <v>46.0</v>
      </c>
      <c r="HJ450" s="1">
        <v>5.2</v>
      </c>
      <c r="HK450" s="1">
        <v>5.2</v>
      </c>
      <c r="HL450" s="1">
        <v>0.57373</v>
      </c>
      <c r="HM450" s="1">
        <v>2.39624</v>
      </c>
      <c r="HN450" s="1">
        <v>1.4978</v>
      </c>
      <c r="HO450" s="1">
        <v>2.30103</v>
      </c>
      <c r="HP450" s="1">
        <v>1.54785</v>
      </c>
      <c r="HQ450" s="1">
        <v>2.4292</v>
      </c>
      <c r="HR450" s="1">
        <v>43.6721</v>
      </c>
      <c r="HS450" s="1">
        <v>15.4016</v>
      </c>
      <c r="HT450" s="1">
        <v>18.0</v>
      </c>
      <c r="HU450" s="1">
        <v>503.135</v>
      </c>
      <c r="HV450" s="1">
        <v>458.359</v>
      </c>
      <c r="HW450" s="1">
        <v>26.1672</v>
      </c>
      <c r="HX450" s="1">
        <v>34.6902</v>
      </c>
      <c r="HY450" s="1">
        <v>29.9993</v>
      </c>
      <c r="HZ450" s="1">
        <v>34.5924</v>
      </c>
      <c r="IA450" s="1">
        <v>34.6934</v>
      </c>
      <c r="IB450" s="1">
        <v>11.4949</v>
      </c>
      <c r="IC450" s="1">
        <v>28.0717</v>
      </c>
      <c r="ID450" s="1">
        <v>0.0</v>
      </c>
      <c r="IE450" s="1">
        <v>26.1741</v>
      </c>
      <c r="IF450" s="1">
        <v>200.721</v>
      </c>
      <c r="IG450" s="1">
        <v>24.0041</v>
      </c>
      <c r="IH450" s="1">
        <v>100.305</v>
      </c>
      <c r="II450" s="1">
        <v>99.9884</v>
      </c>
      <c r="IJ450" s="1" t="s">
        <v>1161</v>
      </c>
    </row>
    <row r="451" ht="15.75" customHeight="1">
      <c r="A451" s="1">
        <v>435.0</v>
      </c>
      <c r="B451" s="1">
        <v>1.6598097186E9</v>
      </c>
      <c r="C451" s="1">
        <v>13577.09999990463</v>
      </c>
      <c r="D451" s="1" t="s">
        <v>1224</v>
      </c>
      <c r="E451" s="1" t="s">
        <v>1225</v>
      </c>
      <c r="F451" s="1">
        <v>1.0</v>
      </c>
      <c r="G451" s="1" t="s">
        <v>346</v>
      </c>
      <c r="H451" s="1" t="s">
        <v>347</v>
      </c>
      <c r="I451" s="1" t="s">
        <v>348</v>
      </c>
      <c r="J451" s="1" t="s">
        <v>349</v>
      </c>
      <c r="K451" s="1" t="s">
        <v>350</v>
      </c>
      <c r="L451" s="1" t="s">
        <v>1154</v>
      </c>
      <c r="M451" s="1" t="s">
        <v>351</v>
      </c>
      <c r="N451" s="1">
        <v>1.6598097106E9</v>
      </c>
      <c r="O451" s="1">
        <f t="shared" si="1"/>
        <v>0.002914462434</v>
      </c>
      <c r="P451" s="1">
        <f t="shared" si="2"/>
        <v>2.914462434</v>
      </c>
      <c r="Q451" s="1">
        <f t="shared" si="3"/>
        <v>2.548583302</v>
      </c>
      <c r="R451" s="1">
        <f t="shared" si="4"/>
        <v>95.12785</v>
      </c>
      <c r="S451" s="1">
        <f t="shared" si="5"/>
        <v>63.86306815</v>
      </c>
      <c r="T451" s="1">
        <f t="shared" si="6"/>
        <v>6.315621827</v>
      </c>
      <c r="U451" s="1">
        <f t="shared" si="7"/>
        <v>9.407495493</v>
      </c>
      <c r="V451" s="1">
        <f t="shared" si="8"/>
        <v>0.14566881</v>
      </c>
      <c r="W451" s="1">
        <f t="shared" si="9"/>
        <v>2.906079184</v>
      </c>
      <c r="X451" s="1">
        <f t="shared" si="10"/>
        <v>0.1417305655</v>
      </c>
      <c r="Y451" s="1">
        <f t="shared" si="11"/>
        <v>0.08892657063</v>
      </c>
      <c r="Z451" s="1">
        <f t="shared" si="12"/>
        <v>321.5155374</v>
      </c>
      <c r="AA451" s="1">
        <f t="shared" si="13"/>
        <v>32.09245706</v>
      </c>
      <c r="AB451" s="1">
        <f t="shared" si="14"/>
        <v>31.60015625</v>
      </c>
      <c r="AC451" s="1">
        <f t="shared" si="15"/>
        <v>4.668075182</v>
      </c>
      <c r="AD451" s="1">
        <f t="shared" si="16"/>
        <v>60.2533206</v>
      </c>
      <c r="AE451" s="1">
        <f t="shared" si="17"/>
        <v>2.710357938</v>
      </c>
      <c r="AF451" s="1">
        <f t="shared" si="18"/>
        <v>4.498271483</v>
      </c>
      <c r="AG451" s="1">
        <f t="shared" si="19"/>
        <v>1.957717243</v>
      </c>
      <c r="AH451" s="1">
        <f t="shared" si="20"/>
        <v>-128.5277933</v>
      </c>
      <c r="AI451" s="1">
        <f t="shared" si="21"/>
        <v>-102.0212419</v>
      </c>
      <c r="AJ451" s="1">
        <f t="shared" si="22"/>
        <v>-7.904817247</v>
      </c>
      <c r="AK451" s="1">
        <f t="shared" si="23"/>
        <v>83.061685</v>
      </c>
      <c r="AL451" s="1">
        <f t="shared" si="24"/>
        <v>27.15142754</v>
      </c>
      <c r="AM451" s="1">
        <f t="shared" si="25"/>
        <v>2.894551593</v>
      </c>
      <c r="AN451" s="1">
        <f t="shared" si="26"/>
        <v>2.548583302</v>
      </c>
      <c r="AO451" s="1">
        <v>158.0283386150065</v>
      </c>
      <c r="AP451" s="1">
        <v>130.9945212121212</v>
      </c>
      <c r="AQ451" s="1">
        <v>4.660474410445566</v>
      </c>
      <c r="AR451" s="1">
        <v>65.6409676394937</v>
      </c>
      <c r="AS451" s="1">
        <f t="shared" si="27"/>
        <v>2.914462434</v>
      </c>
      <c r="AT451" s="1">
        <v>24.02830243049078</v>
      </c>
      <c r="AU451" s="1">
        <v>27.42554285714287</v>
      </c>
      <c r="AV451" s="1">
        <v>4.87715505436722E-4</v>
      </c>
      <c r="AW451" s="1">
        <v>85.65269120412972</v>
      </c>
      <c r="AX451" s="1">
        <v>0.0</v>
      </c>
      <c r="AY451" s="1">
        <v>0.0</v>
      </c>
      <c r="AZ451" s="1">
        <f t="shared" si="28"/>
        <v>1</v>
      </c>
      <c r="BA451" s="1">
        <f t="shared" si="29"/>
        <v>0</v>
      </c>
      <c r="BB451" s="1">
        <f t="shared" si="30"/>
        <v>51497.71305</v>
      </c>
      <c r="BC451" s="1">
        <f t="shared" si="31"/>
        <v>1999.996875</v>
      </c>
      <c r="BD451" s="1">
        <f t="shared" si="32"/>
        <v>1681.197394</v>
      </c>
      <c r="BE451" s="1">
        <f t="shared" si="33"/>
        <v>0.8406000103</v>
      </c>
      <c r="BF451" s="1">
        <f t="shared" si="34"/>
        <v>0.1607580199</v>
      </c>
      <c r="BG451" s="1">
        <v>6.0</v>
      </c>
      <c r="BH451" s="1">
        <v>0.5</v>
      </c>
      <c r="BI451" s="1" t="s">
        <v>352</v>
      </c>
      <c r="BJ451" s="1">
        <v>2.0</v>
      </c>
      <c r="BK451" s="1" t="b">
        <v>1</v>
      </c>
      <c r="BL451" s="1">
        <v>1.6598097106E9</v>
      </c>
      <c r="BM451" s="1">
        <v>95.12785</v>
      </c>
      <c r="BN451" s="1">
        <v>128.03095</v>
      </c>
      <c r="BO451" s="1">
        <v>27.406925</v>
      </c>
      <c r="BP451" s="1">
        <v>24.0295875</v>
      </c>
      <c r="BQ451" s="1">
        <v>94.57697499999999</v>
      </c>
      <c r="BR451" s="1">
        <v>27.3941625</v>
      </c>
      <c r="BS451" s="1">
        <v>500.1373125</v>
      </c>
      <c r="BT451" s="1">
        <v>98.79310625</v>
      </c>
      <c r="BU451" s="1">
        <v>0.10007269375</v>
      </c>
      <c r="BV451" s="1">
        <v>30.94898125</v>
      </c>
      <c r="BW451" s="1">
        <v>31.60015625</v>
      </c>
      <c r="BX451" s="1">
        <v>999.9</v>
      </c>
      <c r="BY451" s="1">
        <v>0.0</v>
      </c>
      <c r="BZ451" s="1">
        <v>0.0</v>
      </c>
      <c r="CA451" s="1">
        <v>9987.346875</v>
      </c>
      <c r="CB451" s="1">
        <v>0.0</v>
      </c>
      <c r="CC451" s="1">
        <v>225.268</v>
      </c>
      <c r="CD451" s="1">
        <v>-32.90295625</v>
      </c>
      <c r="CE451" s="1">
        <v>97.80875624999999</v>
      </c>
      <c r="CF451" s="1">
        <v>131.18304375</v>
      </c>
      <c r="CG451" s="1">
        <v>3.37734375</v>
      </c>
      <c r="CH451" s="1">
        <v>128.03095</v>
      </c>
      <c r="CI451" s="1">
        <v>24.0295875</v>
      </c>
      <c r="CJ451" s="1">
        <v>2.707615625</v>
      </c>
      <c r="CK451" s="1">
        <v>2.3739575</v>
      </c>
      <c r="CL451" s="1">
        <v>22.3314</v>
      </c>
      <c r="CM451" s="1">
        <v>20.18720625</v>
      </c>
      <c r="CN451" s="1">
        <v>1999.996875</v>
      </c>
      <c r="CO451" s="1">
        <v>0.979999</v>
      </c>
      <c r="CP451" s="1">
        <v>0.0200011</v>
      </c>
      <c r="CQ451" s="1">
        <v>0.0</v>
      </c>
      <c r="CR451" s="1">
        <v>2.7560625</v>
      </c>
      <c r="CS451" s="1">
        <v>0.0</v>
      </c>
      <c r="CT451" s="1">
        <v>19670.6125</v>
      </c>
      <c r="CU451" s="1">
        <v>17412.30625</v>
      </c>
      <c r="CV451" s="1">
        <v>43.96062499999999</v>
      </c>
      <c r="CW451" s="1">
        <v>45.187</v>
      </c>
      <c r="CX451" s="1">
        <v>44.062</v>
      </c>
      <c r="CY451" s="1">
        <v>43.394375</v>
      </c>
      <c r="CZ451" s="1">
        <v>43.875</v>
      </c>
      <c r="DA451" s="1">
        <v>1959.99625</v>
      </c>
      <c r="DB451" s="1">
        <v>40.000625</v>
      </c>
      <c r="DC451" s="1">
        <v>0.0</v>
      </c>
      <c r="DD451" s="1">
        <v>1.6598097183E9</v>
      </c>
      <c r="DE451" s="1">
        <v>0.0</v>
      </c>
      <c r="DF451" s="1">
        <v>1.6598094051E9</v>
      </c>
      <c r="DG451" s="1" t="s">
        <v>1159</v>
      </c>
      <c r="DH451" s="1">
        <v>1.6598094026E9</v>
      </c>
      <c r="DI451" s="1">
        <v>1.6598094051E9</v>
      </c>
      <c r="DJ451" s="1">
        <v>17.0</v>
      </c>
      <c r="DK451" s="1">
        <v>-0.01</v>
      </c>
      <c r="DL451" s="1">
        <v>-0.001</v>
      </c>
      <c r="DM451" s="1">
        <v>1.279</v>
      </c>
      <c r="DN451" s="1">
        <v>0.017</v>
      </c>
      <c r="DO451" s="1">
        <v>400.0</v>
      </c>
      <c r="DP451" s="1">
        <v>24.0</v>
      </c>
      <c r="DQ451" s="1">
        <v>0.2</v>
      </c>
      <c r="DR451" s="1">
        <v>0.03</v>
      </c>
      <c r="DS451" s="1">
        <v>1.222804152007264</v>
      </c>
      <c r="DT451" s="1">
        <v>8.647587448457676</v>
      </c>
      <c r="DU451" s="1">
        <v>0.6473557681088354</v>
      </c>
      <c r="DV451" s="1">
        <v>0.0</v>
      </c>
      <c r="DW451" s="1">
        <v>-30.015505</v>
      </c>
      <c r="DX451" s="1">
        <v>-66.26977485928705</v>
      </c>
      <c r="DY451" s="1">
        <v>6.570645045996245</v>
      </c>
      <c r="DZ451" s="1">
        <v>0.0</v>
      </c>
      <c r="EA451" s="1">
        <v>3.366986249999999</v>
      </c>
      <c r="EB451" s="1">
        <v>0.2446046904315165</v>
      </c>
      <c r="EC451" s="1">
        <v>0.02405718111993794</v>
      </c>
      <c r="ED451" s="1">
        <v>0.0</v>
      </c>
      <c r="EE451" s="1">
        <v>1.957985775719254</v>
      </c>
      <c r="EF451" s="1">
        <v>-0.03446475643119521</v>
      </c>
      <c r="EG451" s="1">
        <v>0.003049690540642241</v>
      </c>
      <c r="EH451" s="1">
        <v>1.0</v>
      </c>
      <c r="EI451" s="1">
        <v>0.1455290120869874</v>
      </c>
      <c r="EJ451" s="1">
        <v>0.002413956952954806</v>
      </c>
      <c r="EK451" s="1">
        <v>2.428318907683149E-4</v>
      </c>
      <c r="EL451" s="1">
        <v>1.0</v>
      </c>
      <c r="EM451" s="1">
        <v>2.0</v>
      </c>
      <c r="EN451" s="1">
        <v>6.0</v>
      </c>
      <c r="EO451" s="1" t="s">
        <v>1176</v>
      </c>
      <c r="EP451" s="1">
        <v>2.9401</v>
      </c>
      <c r="EQ451" s="1">
        <v>2.80119</v>
      </c>
      <c r="ER451" s="1">
        <v>0.0329303</v>
      </c>
      <c r="ES451" s="1">
        <v>0.0418388</v>
      </c>
      <c r="ET451" s="1">
        <v>0.116896</v>
      </c>
      <c r="EU451" s="1">
        <v>0.106568</v>
      </c>
      <c r="EV451" s="1">
        <v>19764.9</v>
      </c>
      <c r="EW451" s="1">
        <v>20531.4</v>
      </c>
      <c r="EX451" s="1">
        <v>23783.9</v>
      </c>
      <c r="EY451" s="1">
        <v>24954.2</v>
      </c>
      <c r="EZ451" s="1">
        <v>33627.5</v>
      </c>
      <c r="FA451" s="1">
        <v>35608.6</v>
      </c>
      <c r="FB451" s="1">
        <v>43383.9</v>
      </c>
      <c r="FC451" s="1">
        <v>46139.2</v>
      </c>
      <c r="FD451" s="1">
        <v>1.93428</v>
      </c>
      <c r="FE451" s="1">
        <v>1.76702</v>
      </c>
      <c r="FF451" s="1">
        <v>0.0854619</v>
      </c>
      <c r="FG451" s="1">
        <v>0.0</v>
      </c>
      <c r="FH451" s="1">
        <v>30.2062</v>
      </c>
      <c r="FI451" s="1">
        <v>999.9</v>
      </c>
      <c r="FJ451" s="1">
        <v>41.7</v>
      </c>
      <c r="FK451" s="1">
        <v>41.7</v>
      </c>
      <c r="FL451" s="1">
        <v>34.248</v>
      </c>
      <c r="FM451" s="1">
        <v>63.7742</v>
      </c>
      <c r="FN451" s="1">
        <v>26.0537</v>
      </c>
      <c r="FO451" s="1">
        <v>1.0</v>
      </c>
      <c r="FP451" s="1">
        <v>0.625168</v>
      </c>
      <c r="FQ451" s="1">
        <v>2.82758</v>
      </c>
      <c r="FR451" s="1">
        <v>20.2957</v>
      </c>
      <c r="FS451" s="1">
        <v>5.211</v>
      </c>
      <c r="FT451" s="1">
        <v>11.9081</v>
      </c>
      <c r="FU451" s="1">
        <v>5.0028</v>
      </c>
      <c r="FV451" s="1">
        <v>3.2902</v>
      </c>
      <c r="FW451" s="1">
        <v>9999.0</v>
      </c>
      <c r="FX451" s="1">
        <v>9999.0</v>
      </c>
      <c r="FY451" s="1">
        <v>9999.0</v>
      </c>
      <c r="FZ451" s="1">
        <v>999.9</v>
      </c>
      <c r="GA451" s="1">
        <v>1.85979</v>
      </c>
      <c r="GB451" s="1">
        <v>1.85485</v>
      </c>
      <c r="GC451" s="1">
        <v>1.85794</v>
      </c>
      <c r="GD451" s="1">
        <v>1.85652</v>
      </c>
      <c r="GE451" s="1">
        <v>1.85516</v>
      </c>
      <c r="GF451" s="1">
        <v>1.85472</v>
      </c>
      <c r="GG451" s="1">
        <v>1.85364</v>
      </c>
      <c r="GH451" s="1">
        <v>1.85656</v>
      </c>
      <c r="GI451" s="1">
        <v>0.0</v>
      </c>
      <c r="GJ451" s="1">
        <v>0.0</v>
      </c>
      <c r="GK451" s="1">
        <v>0.0</v>
      </c>
      <c r="GL451" s="1">
        <v>0.0</v>
      </c>
      <c r="GM451" s="1" t="s">
        <v>355</v>
      </c>
      <c r="GN451" s="1" t="s">
        <v>356</v>
      </c>
      <c r="GO451" s="1" t="s">
        <v>357</v>
      </c>
      <c r="GP451" s="1" t="s">
        <v>357</v>
      </c>
      <c r="GQ451" s="1" t="s">
        <v>357</v>
      </c>
      <c r="GR451" s="1" t="s">
        <v>357</v>
      </c>
      <c r="GS451" s="1">
        <v>0.0</v>
      </c>
      <c r="GT451" s="1">
        <v>100.0</v>
      </c>
      <c r="GU451" s="1">
        <v>100.0</v>
      </c>
      <c r="GV451" s="1">
        <v>0.646</v>
      </c>
      <c r="GW451" s="1">
        <v>0.0128</v>
      </c>
      <c r="GX451" s="1">
        <v>0.2776138228439639</v>
      </c>
      <c r="GY451" s="1">
        <v>0.003023906125278789</v>
      </c>
      <c r="GZ451" s="1">
        <v>-1.398580452151984E-6</v>
      </c>
      <c r="HA451" s="1">
        <v>2.803037836604737E-10</v>
      </c>
      <c r="HB451" s="1">
        <v>-0.07134589513216118</v>
      </c>
      <c r="HC451" s="1">
        <v>0.01030908203215308</v>
      </c>
      <c r="HD451" s="1">
        <v>-3.632110400446653E-4</v>
      </c>
      <c r="HE451" s="1">
        <v>3.612994368919039E-6</v>
      </c>
      <c r="HF451" s="1">
        <v>0.0</v>
      </c>
      <c r="HG451" s="1">
        <v>2134.0</v>
      </c>
      <c r="HH451" s="1">
        <v>3.0</v>
      </c>
      <c r="HI451" s="1">
        <v>46.0</v>
      </c>
      <c r="HJ451" s="1">
        <v>5.3</v>
      </c>
      <c r="HK451" s="1">
        <v>5.2</v>
      </c>
      <c r="HL451" s="1">
        <v>0.581055</v>
      </c>
      <c r="HM451" s="1">
        <v>2.40845</v>
      </c>
      <c r="HN451" s="1">
        <v>1.4978</v>
      </c>
      <c r="HO451" s="1">
        <v>2.30225</v>
      </c>
      <c r="HP451" s="1">
        <v>1.54785</v>
      </c>
      <c r="HQ451" s="1">
        <v>2.2998</v>
      </c>
      <c r="HR451" s="1">
        <v>43.6721</v>
      </c>
      <c r="HS451" s="1">
        <v>15.3929</v>
      </c>
      <c r="HT451" s="1">
        <v>18.0</v>
      </c>
      <c r="HU451" s="1">
        <v>503.143</v>
      </c>
      <c r="HV451" s="1">
        <v>458.381</v>
      </c>
      <c r="HW451" s="1">
        <v>26.177</v>
      </c>
      <c r="HX451" s="1">
        <v>34.6894</v>
      </c>
      <c r="HY451" s="1">
        <v>29.9994</v>
      </c>
      <c r="HZ451" s="1">
        <v>34.5914</v>
      </c>
      <c r="IA451" s="1">
        <v>34.692</v>
      </c>
      <c r="IB451" s="1">
        <v>11.6636</v>
      </c>
      <c r="IC451" s="1">
        <v>28.0717</v>
      </c>
      <c r="ID451" s="1">
        <v>0.0</v>
      </c>
      <c r="IE451" s="1">
        <v>26.2109</v>
      </c>
      <c r="IF451" s="1">
        <v>210.753</v>
      </c>
      <c r="IG451" s="1">
        <v>24.0019</v>
      </c>
      <c r="IH451" s="1">
        <v>100.305</v>
      </c>
      <c r="II451" s="1">
        <v>99.9882</v>
      </c>
      <c r="IJ451" s="1" t="s">
        <v>1161</v>
      </c>
    </row>
    <row r="452" ht="15.75" customHeight="1">
      <c r="A452" s="1">
        <v>436.0</v>
      </c>
      <c r="B452" s="1">
        <v>1.6598097196E9</v>
      </c>
      <c r="C452" s="1">
        <v>13578.09999990463</v>
      </c>
      <c r="D452" s="1" t="s">
        <v>1226</v>
      </c>
      <c r="E452" s="1" t="s">
        <v>1227</v>
      </c>
      <c r="F452" s="1">
        <v>1.0</v>
      </c>
      <c r="G452" s="1" t="s">
        <v>346</v>
      </c>
      <c r="H452" s="1" t="s">
        <v>347</v>
      </c>
      <c r="I452" s="1" t="s">
        <v>348</v>
      </c>
      <c r="J452" s="1" t="s">
        <v>349</v>
      </c>
      <c r="K452" s="1" t="s">
        <v>350</v>
      </c>
      <c r="L452" s="1" t="s">
        <v>1154</v>
      </c>
      <c r="M452" s="1" t="s">
        <v>351</v>
      </c>
      <c r="N452" s="1">
        <v>1.659809712099999E9</v>
      </c>
      <c r="O452" s="1">
        <f t="shared" si="1"/>
        <v>0.002915462327</v>
      </c>
      <c r="P452" s="1">
        <f t="shared" si="2"/>
        <v>2.915462327</v>
      </c>
      <c r="Q452" s="1">
        <f t="shared" si="3"/>
        <v>2.735393507</v>
      </c>
      <c r="R452" s="1">
        <f t="shared" si="4"/>
        <v>101.2302267</v>
      </c>
      <c r="S452" s="1">
        <f t="shared" si="5"/>
        <v>67.72332319</v>
      </c>
      <c r="T452" s="1">
        <f t="shared" si="6"/>
        <v>6.69738639</v>
      </c>
      <c r="U452" s="1">
        <f t="shared" si="7"/>
        <v>10.01099637</v>
      </c>
      <c r="V452" s="1">
        <f t="shared" si="8"/>
        <v>0.1457701004</v>
      </c>
      <c r="W452" s="1">
        <f t="shared" si="9"/>
        <v>2.906270498</v>
      </c>
      <c r="X452" s="1">
        <f t="shared" si="10"/>
        <v>0.141826709</v>
      </c>
      <c r="Y452" s="1">
        <f t="shared" si="11"/>
        <v>0.08898710572</v>
      </c>
      <c r="Z452" s="1">
        <f t="shared" si="12"/>
        <v>321.5157194</v>
      </c>
      <c r="AA452" s="1">
        <f t="shared" si="13"/>
        <v>32.091826</v>
      </c>
      <c r="AB452" s="1">
        <f t="shared" si="14"/>
        <v>31.59945333</v>
      </c>
      <c r="AC452" s="1">
        <f t="shared" si="15"/>
        <v>4.667888918</v>
      </c>
      <c r="AD452" s="1">
        <f t="shared" si="16"/>
        <v>60.26478296</v>
      </c>
      <c r="AE452" s="1">
        <f t="shared" si="17"/>
        <v>2.710826966</v>
      </c>
      <c r="AF452" s="1">
        <f t="shared" si="18"/>
        <v>4.49819419</v>
      </c>
      <c r="AG452" s="1">
        <f t="shared" si="19"/>
        <v>1.957061952</v>
      </c>
      <c r="AH452" s="1">
        <f t="shared" si="20"/>
        <v>-128.5718886</v>
      </c>
      <c r="AI452" s="1">
        <f t="shared" si="21"/>
        <v>-101.9650239</v>
      </c>
      <c r="AJ452" s="1">
        <f t="shared" si="22"/>
        <v>-7.899902172</v>
      </c>
      <c r="AK452" s="1">
        <f t="shared" si="23"/>
        <v>83.07890474</v>
      </c>
      <c r="AL452" s="1">
        <f t="shared" si="24"/>
        <v>28.26234071</v>
      </c>
      <c r="AM452" s="1">
        <f t="shared" si="25"/>
        <v>2.899161895</v>
      </c>
      <c r="AN452" s="1">
        <f t="shared" si="26"/>
        <v>2.735393507</v>
      </c>
      <c r="AO452" s="1">
        <v>163.1689814975043</v>
      </c>
      <c r="AP452" s="1">
        <v>135.7337333333333</v>
      </c>
      <c r="AQ452" s="1">
        <v>4.693993981029297</v>
      </c>
      <c r="AR452" s="1">
        <v>65.6409676394937</v>
      </c>
      <c r="AS452" s="1">
        <f t="shared" si="27"/>
        <v>2.915462327</v>
      </c>
      <c r="AT452" s="1">
        <v>24.02863571986231</v>
      </c>
      <c r="AU452" s="1">
        <v>27.42807912087913</v>
      </c>
      <c r="AV452" s="1">
        <v>3.284588152760969E-4</v>
      </c>
      <c r="AW452" s="1">
        <v>85.65269120412972</v>
      </c>
      <c r="AX452" s="1">
        <v>0.0</v>
      </c>
      <c r="AY452" s="1">
        <v>0.0</v>
      </c>
      <c r="AZ452" s="1">
        <f t="shared" si="28"/>
        <v>1</v>
      </c>
      <c r="BA452" s="1">
        <f t="shared" si="29"/>
        <v>0</v>
      </c>
      <c r="BB452" s="1">
        <f t="shared" si="30"/>
        <v>51503.17995</v>
      </c>
      <c r="BC452" s="1">
        <f t="shared" si="31"/>
        <v>1999.998</v>
      </c>
      <c r="BD452" s="1">
        <f t="shared" si="32"/>
        <v>1681.19834</v>
      </c>
      <c r="BE452" s="1">
        <f t="shared" si="33"/>
        <v>0.8406000106</v>
      </c>
      <c r="BF452" s="1">
        <f t="shared" si="34"/>
        <v>0.1607580205</v>
      </c>
      <c r="BG452" s="1">
        <v>6.0</v>
      </c>
      <c r="BH452" s="1">
        <v>0.5</v>
      </c>
      <c r="BI452" s="1" t="s">
        <v>352</v>
      </c>
      <c r="BJ452" s="1">
        <v>2.0</v>
      </c>
      <c r="BK452" s="1" t="b">
        <v>1</v>
      </c>
      <c r="BL452" s="1">
        <v>1.659809712099999E9</v>
      </c>
      <c r="BM452" s="1">
        <v>101.2302266666667</v>
      </c>
      <c r="BN452" s="1">
        <v>135.4876</v>
      </c>
      <c r="BO452" s="1">
        <v>27.41162</v>
      </c>
      <c r="BP452" s="1">
        <v>24.02894</v>
      </c>
      <c r="BQ452" s="1">
        <v>100.66248</v>
      </c>
      <c r="BR452" s="1">
        <v>27.39886666666667</v>
      </c>
      <c r="BS452" s="1">
        <v>500.1403333333334</v>
      </c>
      <c r="BT452" s="1">
        <v>98.79328000000001</v>
      </c>
      <c r="BU452" s="1">
        <v>0.1000712733333333</v>
      </c>
      <c r="BV452" s="1">
        <v>30.94868</v>
      </c>
      <c r="BW452" s="1">
        <v>31.59945333333333</v>
      </c>
      <c r="BX452" s="1">
        <v>999.8999999999999</v>
      </c>
      <c r="BY452" s="1">
        <v>0.0</v>
      </c>
      <c r="BZ452" s="1">
        <v>0.0</v>
      </c>
      <c r="CA452" s="1">
        <v>9988.423333333332</v>
      </c>
      <c r="CB452" s="1">
        <v>0.0</v>
      </c>
      <c r="CC452" s="1">
        <v>225.0891333333333</v>
      </c>
      <c r="CD452" s="1">
        <v>-34.25726</v>
      </c>
      <c r="CE452" s="1">
        <v>104.0835466666667</v>
      </c>
      <c r="CF452" s="1">
        <v>138.8232</v>
      </c>
      <c r="CG452" s="1">
        <v>3.382688666666667</v>
      </c>
      <c r="CH452" s="1">
        <v>135.4876</v>
      </c>
      <c r="CI452" s="1">
        <v>24.02894</v>
      </c>
      <c r="CJ452" s="1">
        <v>2.708084</v>
      </c>
      <c r="CK452" s="1">
        <v>2.373898</v>
      </c>
      <c r="CL452" s="1">
        <v>22.33425333333333</v>
      </c>
      <c r="CM452" s="1">
        <v>20.1868</v>
      </c>
      <c r="CN452" s="1">
        <v>1999.998</v>
      </c>
      <c r="CO452" s="1">
        <v>0.9799989999999997</v>
      </c>
      <c r="CP452" s="1">
        <v>0.0200011</v>
      </c>
      <c r="CQ452" s="1">
        <v>0.0</v>
      </c>
      <c r="CR452" s="1">
        <v>2.678533333333333</v>
      </c>
      <c r="CS452" s="1">
        <v>0.0</v>
      </c>
      <c r="CT452" s="1">
        <v>19665.82666666667</v>
      </c>
      <c r="CU452" s="1">
        <v>17412.31333333334</v>
      </c>
      <c r="CV452" s="1">
        <v>43.96220000000001</v>
      </c>
      <c r="CW452" s="1">
        <v>45.187</v>
      </c>
      <c r="CX452" s="1">
        <v>44.05786666666667</v>
      </c>
      <c r="CY452" s="1">
        <v>43.39153333333334</v>
      </c>
      <c r="CZ452" s="1">
        <v>43.875</v>
      </c>
      <c r="DA452" s="1">
        <v>1959.997333333333</v>
      </c>
      <c r="DB452" s="1">
        <v>40.00066666666667</v>
      </c>
      <c r="DC452" s="1">
        <v>0.0</v>
      </c>
      <c r="DD452" s="1">
        <v>1.6598097189E9</v>
      </c>
      <c r="DE452" s="1">
        <v>0.0</v>
      </c>
      <c r="DF452" s="1">
        <v>1.6598094051E9</v>
      </c>
      <c r="DG452" s="1" t="s">
        <v>1159</v>
      </c>
      <c r="DH452" s="1">
        <v>1.6598094026E9</v>
      </c>
      <c r="DI452" s="1">
        <v>1.6598094051E9</v>
      </c>
      <c r="DJ452" s="1">
        <v>17.0</v>
      </c>
      <c r="DK452" s="1">
        <v>-0.01</v>
      </c>
      <c r="DL452" s="1">
        <v>-0.001</v>
      </c>
      <c r="DM452" s="1">
        <v>1.279</v>
      </c>
      <c r="DN452" s="1">
        <v>0.017</v>
      </c>
      <c r="DO452" s="1">
        <v>400.0</v>
      </c>
      <c r="DP452" s="1">
        <v>24.0</v>
      </c>
      <c r="DQ452" s="1">
        <v>0.2</v>
      </c>
      <c r="DR452" s="1">
        <v>0.03</v>
      </c>
      <c r="DS452" s="1">
        <v>1.330601192092938</v>
      </c>
      <c r="DT452" s="1">
        <v>8.93366793232765</v>
      </c>
      <c r="DU452" s="1">
        <v>0.6472707466588412</v>
      </c>
      <c r="DV452" s="1">
        <v>0.0</v>
      </c>
      <c r="DW452" s="1">
        <v>-31.1359675</v>
      </c>
      <c r="DX452" s="1">
        <v>-60.23243414634143</v>
      </c>
      <c r="DY452" s="1">
        <v>5.971427666872785</v>
      </c>
      <c r="DZ452" s="1">
        <v>0.0</v>
      </c>
      <c r="EA452" s="1">
        <v>3.370975249999999</v>
      </c>
      <c r="EB452" s="1">
        <v>0.2283414258911732</v>
      </c>
      <c r="EC452" s="1">
        <v>0.02251008840359137</v>
      </c>
      <c r="ED452" s="1">
        <v>0.0</v>
      </c>
      <c r="EE452" s="1">
        <v>1.957575949629398</v>
      </c>
      <c r="EF452" s="1">
        <v>-0.03345807873916017</v>
      </c>
      <c r="EG452" s="1">
        <v>0.002937461342951167</v>
      </c>
      <c r="EH452" s="1">
        <v>1.0</v>
      </c>
      <c r="EI452" s="1">
        <v>0.145584855957436</v>
      </c>
      <c r="EJ452" s="1">
        <v>0.001854630214675707</v>
      </c>
      <c r="EK452" s="1">
        <v>1.863868444776332E-4</v>
      </c>
      <c r="EL452" s="1">
        <v>1.0</v>
      </c>
      <c r="EM452" s="1">
        <v>2.0</v>
      </c>
      <c r="EN452" s="1">
        <v>6.0</v>
      </c>
      <c r="EO452" s="1" t="s">
        <v>1176</v>
      </c>
      <c r="EP452" s="1">
        <v>2.94014</v>
      </c>
      <c r="EQ452" s="1">
        <v>2.80117</v>
      </c>
      <c r="ER452" s="1">
        <v>0.0340262</v>
      </c>
      <c r="ES452" s="1">
        <v>0.0429757</v>
      </c>
      <c r="ET452" s="1">
        <v>0.116902</v>
      </c>
      <c r="EU452" s="1">
        <v>0.106565</v>
      </c>
      <c r="EV452" s="1">
        <v>19742.4</v>
      </c>
      <c r="EW452" s="1">
        <v>20507.0</v>
      </c>
      <c r="EX452" s="1">
        <v>23783.7</v>
      </c>
      <c r="EY452" s="1">
        <v>24954.0</v>
      </c>
      <c r="EZ452" s="1">
        <v>33627.1</v>
      </c>
      <c r="FA452" s="1">
        <v>35608.4</v>
      </c>
      <c r="FB452" s="1">
        <v>43383.6</v>
      </c>
      <c r="FC452" s="1">
        <v>46138.8</v>
      </c>
      <c r="FD452" s="1">
        <v>1.9344</v>
      </c>
      <c r="FE452" s="1">
        <v>1.76702</v>
      </c>
      <c r="FF452" s="1">
        <v>0.0855252</v>
      </c>
      <c r="FG452" s="1">
        <v>0.0</v>
      </c>
      <c r="FH452" s="1">
        <v>30.205</v>
      </c>
      <c r="FI452" s="1">
        <v>999.9</v>
      </c>
      <c r="FJ452" s="1">
        <v>41.7</v>
      </c>
      <c r="FK452" s="1">
        <v>41.7</v>
      </c>
      <c r="FL452" s="1">
        <v>34.2507</v>
      </c>
      <c r="FM452" s="1">
        <v>63.8842</v>
      </c>
      <c r="FN452" s="1">
        <v>26.7188</v>
      </c>
      <c r="FO452" s="1">
        <v>1.0</v>
      </c>
      <c r="FP452" s="1">
        <v>0.625119</v>
      </c>
      <c r="FQ452" s="1">
        <v>2.81518</v>
      </c>
      <c r="FR452" s="1">
        <v>20.2959</v>
      </c>
      <c r="FS452" s="1">
        <v>5.21085</v>
      </c>
      <c r="FT452" s="1">
        <v>11.9081</v>
      </c>
      <c r="FU452" s="1">
        <v>5.00265</v>
      </c>
      <c r="FV452" s="1">
        <v>3.2902</v>
      </c>
      <c r="FW452" s="1">
        <v>9999.0</v>
      </c>
      <c r="FX452" s="1">
        <v>9999.0</v>
      </c>
      <c r="FY452" s="1">
        <v>9999.0</v>
      </c>
      <c r="FZ452" s="1">
        <v>999.9</v>
      </c>
      <c r="GA452" s="1">
        <v>1.85979</v>
      </c>
      <c r="GB452" s="1">
        <v>1.85486</v>
      </c>
      <c r="GC452" s="1">
        <v>1.85794</v>
      </c>
      <c r="GD452" s="1">
        <v>1.85652</v>
      </c>
      <c r="GE452" s="1">
        <v>1.85516</v>
      </c>
      <c r="GF452" s="1">
        <v>1.85472</v>
      </c>
      <c r="GG452" s="1">
        <v>1.85364</v>
      </c>
      <c r="GH452" s="1">
        <v>1.85656</v>
      </c>
      <c r="GI452" s="1">
        <v>0.0</v>
      </c>
      <c r="GJ452" s="1">
        <v>0.0</v>
      </c>
      <c r="GK452" s="1">
        <v>0.0</v>
      </c>
      <c r="GL452" s="1">
        <v>0.0</v>
      </c>
      <c r="GM452" s="1" t="s">
        <v>355</v>
      </c>
      <c r="GN452" s="1" t="s">
        <v>356</v>
      </c>
      <c r="GO452" s="1" t="s">
        <v>357</v>
      </c>
      <c r="GP452" s="1" t="s">
        <v>357</v>
      </c>
      <c r="GQ452" s="1" t="s">
        <v>357</v>
      </c>
      <c r="GR452" s="1" t="s">
        <v>357</v>
      </c>
      <c r="GS452" s="1">
        <v>0.0</v>
      </c>
      <c r="GT452" s="1">
        <v>100.0</v>
      </c>
      <c r="GU452" s="1">
        <v>100.0</v>
      </c>
      <c r="GV452" s="1">
        <v>0.658</v>
      </c>
      <c r="GW452" s="1">
        <v>0.0128</v>
      </c>
      <c r="GX452" s="1">
        <v>0.2776138228439639</v>
      </c>
      <c r="GY452" s="1">
        <v>0.003023906125278789</v>
      </c>
      <c r="GZ452" s="1">
        <v>-1.398580452151984E-6</v>
      </c>
      <c r="HA452" s="1">
        <v>2.803037836604737E-10</v>
      </c>
      <c r="HB452" s="1">
        <v>-0.07134589513216118</v>
      </c>
      <c r="HC452" s="1">
        <v>0.01030908203215308</v>
      </c>
      <c r="HD452" s="1">
        <v>-3.632110400446653E-4</v>
      </c>
      <c r="HE452" s="1">
        <v>3.612994368919039E-6</v>
      </c>
      <c r="HF452" s="1">
        <v>0.0</v>
      </c>
      <c r="HG452" s="1">
        <v>2134.0</v>
      </c>
      <c r="HH452" s="1">
        <v>3.0</v>
      </c>
      <c r="HI452" s="1">
        <v>46.0</v>
      </c>
      <c r="HJ452" s="1">
        <v>5.3</v>
      </c>
      <c r="HK452" s="1">
        <v>5.2</v>
      </c>
      <c r="HL452" s="1">
        <v>0.594482</v>
      </c>
      <c r="HM452" s="1">
        <v>2.39502</v>
      </c>
      <c r="HN452" s="1">
        <v>1.4978</v>
      </c>
      <c r="HO452" s="1">
        <v>2.30225</v>
      </c>
      <c r="HP452" s="1">
        <v>1.54785</v>
      </c>
      <c r="HQ452" s="1">
        <v>2.34131</v>
      </c>
      <c r="HR452" s="1">
        <v>43.6721</v>
      </c>
      <c r="HS452" s="1">
        <v>15.3929</v>
      </c>
      <c r="HT452" s="1">
        <v>18.0</v>
      </c>
      <c r="HU452" s="1">
        <v>503.209</v>
      </c>
      <c r="HV452" s="1">
        <v>458.369</v>
      </c>
      <c r="HW452" s="1">
        <v>26.1818</v>
      </c>
      <c r="HX452" s="1">
        <v>34.6879</v>
      </c>
      <c r="HY452" s="1">
        <v>29.9994</v>
      </c>
      <c r="HZ452" s="1">
        <v>34.5896</v>
      </c>
      <c r="IA452" s="1">
        <v>34.6903</v>
      </c>
      <c r="IB452" s="1">
        <v>11.9491</v>
      </c>
      <c r="IC452" s="1">
        <v>28.0717</v>
      </c>
      <c r="ID452" s="1">
        <v>0.0</v>
      </c>
      <c r="IE452" s="1">
        <v>26.2109</v>
      </c>
      <c r="IF452" s="1">
        <v>210.753</v>
      </c>
      <c r="IG452" s="1">
        <v>24.0013</v>
      </c>
      <c r="IH452" s="1">
        <v>100.304</v>
      </c>
      <c r="II452" s="1">
        <v>99.9874</v>
      </c>
      <c r="IJ452" s="1" t="s">
        <v>1161</v>
      </c>
    </row>
    <row r="453" ht="15.75" customHeight="1">
      <c r="A453" s="1">
        <v>437.0</v>
      </c>
      <c r="B453" s="1">
        <v>1.6598097206E9</v>
      </c>
      <c r="C453" s="1">
        <v>13579.09999990463</v>
      </c>
      <c r="D453" s="1" t="s">
        <v>1228</v>
      </c>
      <c r="E453" s="1" t="s">
        <v>1229</v>
      </c>
      <c r="F453" s="1">
        <v>1.0</v>
      </c>
      <c r="G453" s="1" t="s">
        <v>346</v>
      </c>
      <c r="H453" s="1" t="s">
        <v>347</v>
      </c>
      <c r="I453" s="1" t="s">
        <v>348</v>
      </c>
      <c r="J453" s="1" t="s">
        <v>349</v>
      </c>
      <c r="K453" s="1" t="s">
        <v>350</v>
      </c>
      <c r="L453" s="1" t="s">
        <v>1154</v>
      </c>
      <c r="M453" s="1" t="s">
        <v>351</v>
      </c>
      <c r="N453" s="1">
        <v>1.6598097126E9</v>
      </c>
      <c r="O453" s="1">
        <f t="shared" si="1"/>
        <v>0.002917198026</v>
      </c>
      <c r="P453" s="1">
        <f t="shared" si="2"/>
        <v>2.917198026</v>
      </c>
      <c r="Q453" s="1">
        <f t="shared" si="3"/>
        <v>2.851500456</v>
      </c>
      <c r="R453" s="1">
        <f t="shared" si="4"/>
        <v>103.445275</v>
      </c>
      <c r="S453" s="1">
        <f t="shared" si="5"/>
        <v>68.60565945</v>
      </c>
      <c r="T453" s="1">
        <f t="shared" si="6"/>
        <v>6.784644153</v>
      </c>
      <c r="U453" s="1">
        <f t="shared" si="7"/>
        <v>10.23005078</v>
      </c>
      <c r="V453" s="1">
        <f t="shared" si="8"/>
        <v>0.1458747044</v>
      </c>
      <c r="W453" s="1">
        <f t="shared" si="9"/>
        <v>2.906438678</v>
      </c>
      <c r="X453" s="1">
        <f t="shared" si="10"/>
        <v>0.1419259558</v>
      </c>
      <c r="Y453" s="1">
        <f t="shared" si="11"/>
        <v>0.08904959856</v>
      </c>
      <c r="Z453" s="1">
        <f t="shared" si="12"/>
        <v>321.5183304</v>
      </c>
      <c r="AA453" s="1">
        <f t="shared" si="13"/>
        <v>32.09132783</v>
      </c>
      <c r="AB453" s="1">
        <f t="shared" si="14"/>
        <v>31.59911875</v>
      </c>
      <c r="AC453" s="1">
        <f t="shared" si="15"/>
        <v>4.66780026</v>
      </c>
      <c r="AD453" s="1">
        <f t="shared" si="16"/>
        <v>60.26735052</v>
      </c>
      <c r="AE453" s="1">
        <f t="shared" si="17"/>
        <v>2.710942653</v>
      </c>
      <c r="AF453" s="1">
        <f t="shared" si="18"/>
        <v>4.498194511</v>
      </c>
      <c r="AG453" s="1">
        <f t="shared" si="19"/>
        <v>1.956857607</v>
      </c>
      <c r="AH453" s="1">
        <f t="shared" si="20"/>
        <v>-128.6484329</v>
      </c>
      <c r="AI453" s="1">
        <f t="shared" si="21"/>
        <v>-101.918302</v>
      </c>
      <c r="AJ453" s="1">
        <f t="shared" si="22"/>
        <v>-7.895812422</v>
      </c>
      <c r="AK453" s="1">
        <f t="shared" si="23"/>
        <v>83.05578307</v>
      </c>
      <c r="AL453" s="1">
        <f t="shared" si="24"/>
        <v>28.50031213</v>
      </c>
      <c r="AM453" s="1">
        <f t="shared" si="25"/>
        <v>2.900262747</v>
      </c>
      <c r="AN453" s="1">
        <f t="shared" si="26"/>
        <v>2.851500456</v>
      </c>
      <c r="AO453" s="1">
        <v>168.318085433409</v>
      </c>
      <c r="AP453" s="1">
        <v>140.5225030303031</v>
      </c>
      <c r="AQ453" s="1">
        <v>4.736393358230799</v>
      </c>
      <c r="AR453" s="1">
        <v>65.6409676394937</v>
      </c>
      <c r="AS453" s="1">
        <f t="shared" si="27"/>
        <v>2.917198026</v>
      </c>
      <c r="AT453" s="1">
        <v>24.0283327424961</v>
      </c>
      <c r="AU453" s="1">
        <v>27.43021318681319</v>
      </c>
      <c r="AV453" s="1">
        <v>2.689248318017335E-4</v>
      </c>
      <c r="AW453" s="1">
        <v>85.65269120412972</v>
      </c>
      <c r="AX453" s="1">
        <v>0.0</v>
      </c>
      <c r="AY453" s="1">
        <v>0.0</v>
      </c>
      <c r="AZ453" s="1">
        <f t="shared" si="28"/>
        <v>1</v>
      </c>
      <c r="BA453" s="1">
        <f t="shared" si="29"/>
        <v>0</v>
      </c>
      <c r="BB453" s="1">
        <f t="shared" si="30"/>
        <v>51507.93783</v>
      </c>
      <c r="BC453" s="1">
        <f t="shared" si="31"/>
        <v>2000.014375</v>
      </c>
      <c r="BD453" s="1">
        <f t="shared" si="32"/>
        <v>1681.212094</v>
      </c>
      <c r="BE453" s="1">
        <f t="shared" si="33"/>
        <v>0.8406000051</v>
      </c>
      <c r="BF453" s="1">
        <f t="shared" si="34"/>
        <v>0.1607580098</v>
      </c>
      <c r="BG453" s="1">
        <v>6.0</v>
      </c>
      <c r="BH453" s="1">
        <v>0.5</v>
      </c>
      <c r="BI453" s="1" t="s">
        <v>352</v>
      </c>
      <c r="BJ453" s="1">
        <v>2.0</v>
      </c>
      <c r="BK453" s="1" t="b">
        <v>1</v>
      </c>
      <c r="BL453" s="1">
        <v>1.6598097126E9</v>
      </c>
      <c r="BM453" s="1">
        <v>103.445275</v>
      </c>
      <c r="BN453" s="1">
        <v>137.9961875</v>
      </c>
      <c r="BO453" s="1">
        <v>27.4127875</v>
      </c>
      <c r="BP453" s="1">
        <v>24.02880625</v>
      </c>
      <c r="BQ453" s="1">
        <v>102.8715125</v>
      </c>
      <c r="BR453" s="1">
        <v>27.4000375</v>
      </c>
      <c r="BS453" s="1">
        <v>500.13725</v>
      </c>
      <c r="BT453" s="1">
        <v>98.79328749999999</v>
      </c>
      <c r="BU453" s="1">
        <v>0.10007213125</v>
      </c>
      <c r="BV453" s="1">
        <v>30.94868125</v>
      </c>
      <c r="BW453" s="1">
        <v>31.59911875</v>
      </c>
      <c r="BX453" s="1">
        <v>999.9</v>
      </c>
      <c r="BY453" s="1">
        <v>0.0</v>
      </c>
      <c r="BZ453" s="1">
        <v>0.0</v>
      </c>
      <c r="CA453" s="1">
        <v>9989.384375</v>
      </c>
      <c r="CB453" s="1">
        <v>0.0</v>
      </c>
      <c r="CC453" s="1">
        <v>224.9960625</v>
      </c>
      <c r="CD453" s="1">
        <v>-34.5507875</v>
      </c>
      <c r="CE453" s="1">
        <v>106.3612</v>
      </c>
      <c r="CF453" s="1">
        <v>141.3935</v>
      </c>
      <c r="CG453" s="1">
        <v>3.383993125</v>
      </c>
      <c r="CH453" s="1">
        <v>137.9961875</v>
      </c>
      <c r="CI453" s="1">
        <v>24.02880625</v>
      </c>
      <c r="CJ453" s="1">
        <v>2.7082</v>
      </c>
      <c r="CK453" s="1">
        <v>2.373885</v>
      </c>
      <c r="CL453" s="1">
        <v>22.33495625</v>
      </c>
      <c r="CM453" s="1">
        <v>20.1867125</v>
      </c>
      <c r="CN453" s="1">
        <v>2000.014375</v>
      </c>
      <c r="CO453" s="1">
        <v>0.9799991875</v>
      </c>
      <c r="CP453" s="1">
        <v>0.02000091875</v>
      </c>
      <c r="CQ453" s="1">
        <v>0.0</v>
      </c>
      <c r="CR453" s="1">
        <v>2.6795625</v>
      </c>
      <c r="CS453" s="1">
        <v>0.0</v>
      </c>
      <c r="CT453" s="1">
        <v>19664.7375</v>
      </c>
      <c r="CU453" s="1">
        <v>17412.45625</v>
      </c>
      <c r="CV453" s="1">
        <v>43.96062499999999</v>
      </c>
      <c r="CW453" s="1">
        <v>45.187</v>
      </c>
      <c r="CX453" s="1">
        <v>44.058125</v>
      </c>
      <c r="CY453" s="1">
        <v>43.3905</v>
      </c>
      <c r="CZ453" s="1">
        <v>43.875</v>
      </c>
      <c r="DA453" s="1">
        <v>1960.01375</v>
      </c>
      <c r="DB453" s="1">
        <v>40.000625</v>
      </c>
      <c r="DC453" s="1">
        <v>0.0</v>
      </c>
      <c r="DD453" s="1">
        <v>1.6598097201E9</v>
      </c>
      <c r="DE453" s="1">
        <v>0.0</v>
      </c>
      <c r="DF453" s="1">
        <v>1.6598094051E9</v>
      </c>
      <c r="DG453" s="1" t="s">
        <v>1159</v>
      </c>
      <c r="DH453" s="1">
        <v>1.6598094026E9</v>
      </c>
      <c r="DI453" s="1">
        <v>1.6598094051E9</v>
      </c>
      <c r="DJ453" s="1">
        <v>17.0</v>
      </c>
      <c r="DK453" s="1">
        <v>-0.01</v>
      </c>
      <c r="DL453" s="1">
        <v>-0.001</v>
      </c>
      <c r="DM453" s="1">
        <v>1.279</v>
      </c>
      <c r="DN453" s="1">
        <v>0.017</v>
      </c>
      <c r="DO453" s="1">
        <v>400.0</v>
      </c>
      <c r="DP453" s="1">
        <v>24.0</v>
      </c>
      <c r="DQ453" s="1">
        <v>0.2</v>
      </c>
      <c r="DR453" s="1">
        <v>0.03</v>
      </c>
      <c r="DS453" s="1">
        <v>1.330601192092938</v>
      </c>
      <c r="DT453" s="1">
        <v>8.93366793232765</v>
      </c>
      <c r="DU453" s="1">
        <v>0.6472707466588412</v>
      </c>
      <c r="DV453" s="1">
        <v>0.0</v>
      </c>
      <c r="DW453" s="1">
        <v>-31.1359675</v>
      </c>
      <c r="DX453" s="1">
        <v>-60.23243414634143</v>
      </c>
      <c r="DY453" s="1">
        <v>5.971427666872785</v>
      </c>
      <c r="DZ453" s="1">
        <v>0.0</v>
      </c>
      <c r="EA453" s="1">
        <v>3.370975249999999</v>
      </c>
      <c r="EB453" s="1">
        <v>0.2283414258911732</v>
      </c>
      <c r="EC453" s="1">
        <v>0.02251008840359137</v>
      </c>
      <c r="ED453" s="1">
        <v>0.0</v>
      </c>
      <c r="EE453" s="1">
        <v>1.957575949629398</v>
      </c>
      <c r="EF453" s="1">
        <v>-0.03345807873916017</v>
      </c>
      <c r="EG453" s="1">
        <v>0.002937461342951167</v>
      </c>
      <c r="EH453" s="1">
        <v>1.0</v>
      </c>
      <c r="EI453" s="1">
        <v>0.145584855957436</v>
      </c>
      <c r="EJ453" s="1">
        <v>0.001854630214675707</v>
      </c>
      <c r="EK453" s="1">
        <v>1.863868444776332E-4</v>
      </c>
      <c r="EL453" s="1">
        <v>1.0</v>
      </c>
      <c r="EM453" s="1">
        <v>2.0</v>
      </c>
      <c r="EN453" s="1">
        <v>6.0</v>
      </c>
      <c r="EO453" s="1" t="s">
        <v>1176</v>
      </c>
      <c r="EP453" s="1">
        <v>2.94007</v>
      </c>
      <c r="EQ453" s="1">
        <v>2.80136</v>
      </c>
      <c r="ER453" s="1">
        <v>0.0351289</v>
      </c>
      <c r="ES453" s="1">
        <v>0.0441048</v>
      </c>
      <c r="ET453" s="1">
        <v>0.11691</v>
      </c>
      <c r="EU453" s="1">
        <v>0.106563</v>
      </c>
      <c r="EV453" s="1">
        <v>19719.9</v>
      </c>
      <c r="EW453" s="1">
        <v>20482.6</v>
      </c>
      <c r="EX453" s="1">
        <v>23783.7</v>
      </c>
      <c r="EY453" s="1">
        <v>24953.8</v>
      </c>
      <c r="EZ453" s="1">
        <v>33626.7</v>
      </c>
      <c r="FA453" s="1">
        <v>35608.4</v>
      </c>
      <c r="FB453" s="1">
        <v>43383.4</v>
      </c>
      <c r="FC453" s="1">
        <v>46138.6</v>
      </c>
      <c r="FD453" s="1">
        <v>1.9342</v>
      </c>
      <c r="FE453" s="1">
        <v>1.7669</v>
      </c>
      <c r="FF453" s="1">
        <v>0.0855066</v>
      </c>
      <c r="FG453" s="1">
        <v>0.0</v>
      </c>
      <c r="FH453" s="1">
        <v>30.2039</v>
      </c>
      <c r="FI453" s="1">
        <v>999.9</v>
      </c>
      <c r="FJ453" s="1">
        <v>41.7</v>
      </c>
      <c r="FK453" s="1">
        <v>41.7</v>
      </c>
      <c r="FL453" s="1">
        <v>34.2497</v>
      </c>
      <c r="FM453" s="1">
        <v>63.9342</v>
      </c>
      <c r="FN453" s="1">
        <v>26.6546</v>
      </c>
      <c r="FO453" s="1">
        <v>1.0</v>
      </c>
      <c r="FP453" s="1">
        <v>0.624985</v>
      </c>
      <c r="FQ453" s="1">
        <v>2.7978</v>
      </c>
      <c r="FR453" s="1">
        <v>20.2961</v>
      </c>
      <c r="FS453" s="1">
        <v>5.21145</v>
      </c>
      <c r="FT453" s="1">
        <v>11.9081</v>
      </c>
      <c r="FU453" s="1">
        <v>5.00275</v>
      </c>
      <c r="FV453" s="1">
        <v>3.29025</v>
      </c>
      <c r="FW453" s="1">
        <v>9999.0</v>
      </c>
      <c r="FX453" s="1">
        <v>9999.0</v>
      </c>
      <c r="FY453" s="1">
        <v>9999.0</v>
      </c>
      <c r="FZ453" s="1">
        <v>999.9</v>
      </c>
      <c r="GA453" s="1">
        <v>1.85978</v>
      </c>
      <c r="GB453" s="1">
        <v>1.85486</v>
      </c>
      <c r="GC453" s="1">
        <v>1.85794</v>
      </c>
      <c r="GD453" s="1">
        <v>1.85652</v>
      </c>
      <c r="GE453" s="1">
        <v>1.85516</v>
      </c>
      <c r="GF453" s="1">
        <v>1.85471</v>
      </c>
      <c r="GG453" s="1">
        <v>1.85364</v>
      </c>
      <c r="GH453" s="1">
        <v>1.85656</v>
      </c>
      <c r="GI453" s="1">
        <v>0.0</v>
      </c>
      <c r="GJ453" s="1">
        <v>0.0</v>
      </c>
      <c r="GK453" s="1">
        <v>0.0</v>
      </c>
      <c r="GL453" s="1">
        <v>0.0</v>
      </c>
      <c r="GM453" s="1" t="s">
        <v>355</v>
      </c>
      <c r="GN453" s="1" t="s">
        <v>356</v>
      </c>
      <c r="GO453" s="1" t="s">
        <v>357</v>
      </c>
      <c r="GP453" s="1" t="s">
        <v>357</v>
      </c>
      <c r="GQ453" s="1" t="s">
        <v>357</v>
      </c>
      <c r="GR453" s="1" t="s">
        <v>357</v>
      </c>
      <c r="GS453" s="1">
        <v>0.0</v>
      </c>
      <c r="GT453" s="1">
        <v>100.0</v>
      </c>
      <c r="GU453" s="1">
        <v>100.0</v>
      </c>
      <c r="GV453" s="1">
        <v>0.67</v>
      </c>
      <c r="GW453" s="1">
        <v>0.0127</v>
      </c>
      <c r="GX453" s="1">
        <v>0.2776138228439639</v>
      </c>
      <c r="GY453" s="1">
        <v>0.003023906125278789</v>
      </c>
      <c r="GZ453" s="1">
        <v>-1.398580452151984E-6</v>
      </c>
      <c r="HA453" s="1">
        <v>2.803037836604737E-10</v>
      </c>
      <c r="HB453" s="1">
        <v>-0.07134589513216118</v>
      </c>
      <c r="HC453" s="1">
        <v>0.01030908203215308</v>
      </c>
      <c r="HD453" s="1">
        <v>-3.632110400446653E-4</v>
      </c>
      <c r="HE453" s="1">
        <v>3.612994368919039E-6</v>
      </c>
      <c r="HF453" s="1">
        <v>0.0</v>
      </c>
      <c r="HG453" s="1">
        <v>2134.0</v>
      </c>
      <c r="HH453" s="1">
        <v>3.0</v>
      </c>
      <c r="HI453" s="1">
        <v>46.0</v>
      </c>
      <c r="HJ453" s="1">
        <v>5.3</v>
      </c>
      <c r="HK453" s="1">
        <v>5.3</v>
      </c>
      <c r="HL453" s="1">
        <v>0.604248</v>
      </c>
      <c r="HM453" s="1">
        <v>2.37427</v>
      </c>
      <c r="HN453" s="1">
        <v>1.4978</v>
      </c>
      <c r="HO453" s="1">
        <v>2.30225</v>
      </c>
      <c r="HP453" s="1">
        <v>1.54785</v>
      </c>
      <c r="HQ453" s="1">
        <v>2.45239</v>
      </c>
      <c r="HR453" s="1">
        <v>43.6721</v>
      </c>
      <c r="HS453" s="1">
        <v>15.4104</v>
      </c>
      <c r="HT453" s="1">
        <v>18.0</v>
      </c>
      <c r="HU453" s="1">
        <v>503.075</v>
      </c>
      <c r="HV453" s="1">
        <v>458.28</v>
      </c>
      <c r="HW453" s="1">
        <v>26.1886</v>
      </c>
      <c r="HX453" s="1">
        <v>34.687</v>
      </c>
      <c r="HY453" s="1">
        <v>29.9994</v>
      </c>
      <c r="HZ453" s="1">
        <v>34.5882</v>
      </c>
      <c r="IA453" s="1">
        <v>34.6889</v>
      </c>
      <c r="IB453" s="1">
        <v>12.1192</v>
      </c>
      <c r="IC453" s="1">
        <v>28.0717</v>
      </c>
      <c r="ID453" s="1">
        <v>0.0</v>
      </c>
      <c r="IE453" s="1">
        <v>26.2109</v>
      </c>
      <c r="IF453" s="1">
        <v>220.841</v>
      </c>
      <c r="IG453" s="1">
        <v>23.995</v>
      </c>
      <c r="IH453" s="1">
        <v>100.304</v>
      </c>
      <c r="II453" s="1">
        <v>99.9868</v>
      </c>
      <c r="IJ453" s="1" t="s">
        <v>1161</v>
      </c>
    </row>
    <row r="454" ht="15.75" customHeight="1">
      <c r="A454" s="1">
        <v>438.0</v>
      </c>
      <c r="B454" s="1">
        <v>1.6598097216E9</v>
      </c>
      <c r="C454" s="1">
        <v>13580.09999990463</v>
      </c>
      <c r="D454" s="1" t="s">
        <v>1230</v>
      </c>
      <c r="E454" s="1" t="s">
        <v>1231</v>
      </c>
      <c r="F454" s="1">
        <v>1.0</v>
      </c>
      <c r="G454" s="1" t="s">
        <v>346</v>
      </c>
      <c r="H454" s="1" t="s">
        <v>347</v>
      </c>
      <c r="I454" s="1" t="s">
        <v>348</v>
      </c>
      <c r="J454" s="1" t="s">
        <v>349</v>
      </c>
      <c r="K454" s="1" t="s">
        <v>350</v>
      </c>
      <c r="L454" s="1" t="s">
        <v>1154</v>
      </c>
      <c r="M454" s="1" t="s">
        <v>351</v>
      </c>
      <c r="N454" s="1">
        <v>1.659809714099999E9</v>
      </c>
      <c r="O454" s="1">
        <f t="shared" si="1"/>
        <v>0.00291882892</v>
      </c>
      <c r="P454" s="1">
        <f t="shared" si="2"/>
        <v>2.91882892</v>
      </c>
      <c r="Q454" s="1">
        <f t="shared" si="3"/>
        <v>2.925345401</v>
      </c>
      <c r="R454" s="1">
        <f t="shared" si="4"/>
        <v>109.8275733</v>
      </c>
      <c r="S454" s="1">
        <f t="shared" si="5"/>
        <v>73.99659867</v>
      </c>
      <c r="T454" s="1">
        <f t="shared" si="6"/>
        <v>7.317769839</v>
      </c>
      <c r="U454" s="1">
        <f t="shared" si="7"/>
        <v>10.86121414</v>
      </c>
      <c r="V454" s="1">
        <f t="shared" si="8"/>
        <v>0.1460093454</v>
      </c>
      <c r="W454" s="1">
        <f t="shared" si="9"/>
        <v>2.906854018</v>
      </c>
      <c r="X454" s="1">
        <f t="shared" si="10"/>
        <v>0.1420539594</v>
      </c>
      <c r="Y454" s="1">
        <f t="shared" si="11"/>
        <v>0.08913017539</v>
      </c>
      <c r="Z454" s="1">
        <f t="shared" si="12"/>
        <v>321.518805</v>
      </c>
      <c r="AA454" s="1">
        <f t="shared" si="13"/>
        <v>32.09043205</v>
      </c>
      <c r="AB454" s="1">
        <f t="shared" si="14"/>
        <v>31.59812</v>
      </c>
      <c r="AC454" s="1">
        <f t="shared" si="15"/>
        <v>4.66753562</v>
      </c>
      <c r="AD454" s="1">
        <f t="shared" si="16"/>
        <v>60.27752057</v>
      </c>
      <c r="AE454" s="1">
        <f t="shared" si="17"/>
        <v>2.711350439</v>
      </c>
      <c r="AF454" s="1">
        <f t="shared" si="18"/>
        <v>4.498112087</v>
      </c>
      <c r="AG454" s="1">
        <f t="shared" si="19"/>
        <v>1.956185181</v>
      </c>
      <c r="AH454" s="1">
        <f t="shared" si="20"/>
        <v>-128.7203554</v>
      </c>
      <c r="AI454" s="1">
        <f t="shared" si="21"/>
        <v>-101.8266926</v>
      </c>
      <c r="AJ454" s="1">
        <f t="shared" si="22"/>
        <v>-7.887536746</v>
      </c>
      <c r="AK454" s="1">
        <f t="shared" si="23"/>
        <v>83.08422034</v>
      </c>
      <c r="AL454" s="1">
        <f t="shared" si="24"/>
        <v>29.41009355</v>
      </c>
      <c r="AM454" s="1">
        <f t="shared" si="25"/>
        <v>2.90427411</v>
      </c>
      <c r="AN454" s="1">
        <f t="shared" si="26"/>
        <v>2.925345401</v>
      </c>
      <c r="AO454" s="1">
        <v>173.4908256563129</v>
      </c>
      <c r="AP454" s="1">
        <v>145.3626424242423</v>
      </c>
      <c r="AQ454" s="1">
        <v>4.7835008700519</v>
      </c>
      <c r="AR454" s="1">
        <v>65.6409676394937</v>
      </c>
      <c r="AS454" s="1">
        <f t="shared" si="27"/>
        <v>2.91882892</v>
      </c>
      <c r="AT454" s="1">
        <v>24.02864771139283</v>
      </c>
      <c r="AU454" s="1">
        <v>27.43275934065937</v>
      </c>
      <c r="AV454" s="1">
        <v>2.224467797271501E-4</v>
      </c>
      <c r="AW454" s="1">
        <v>85.65269120412972</v>
      </c>
      <c r="AX454" s="1">
        <v>0.0</v>
      </c>
      <c r="AY454" s="1">
        <v>0.0</v>
      </c>
      <c r="AZ454" s="1">
        <f t="shared" si="28"/>
        <v>1</v>
      </c>
      <c r="BA454" s="1">
        <f t="shared" si="29"/>
        <v>0</v>
      </c>
      <c r="BB454" s="1">
        <f t="shared" si="30"/>
        <v>51519.74327</v>
      </c>
      <c r="BC454" s="1">
        <f t="shared" si="31"/>
        <v>2000.017333</v>
      </c>
      <c r="BD454" s="1">
        <f t="shared" si="32"/>
        <v>1681.21458</v>
      </c>
      <c r="BE454" s="1">
        <f t="shared" si="33"/>
        <v>0.8406000048</v>
      </c>
      <c r="BF454" s="1">
        <f t="shared" si="34"/>
        <v>0.1607580093</v>
      </c>
      <c r="BG454" s="1">
        <v>6.0</v>
      </c>
      <c r="BH454" s="1">
        <v>0.5</v>
      </c>
      <c r="BI454" s="1" t="s">
        <v>352</v>
      </c>
      <c r="BJ454" s="1">
        <v>2.0</v>
      </c>
      <c r="BK454" s="1" t="b">
        <v>1</v>
      </c>
      <c r="BL454" s="1">
        <v>1.659809714099999E9</v>
      </c>
      <c r="BM454" s="1">
        <v>109.8275733333333</v>
      </c>
      <c r="BN454" s="1">
        <v>145.4929333333334</v>
      </c>
      <c r="BO454" s="1">
        <v>27.41691999999999</v>
      </c>
      <c r="BP454" s="1">
        <v>24.02824666666666</v>
      </c>
      <c r="BQ454" s="1">
        <v>109.23636</v>
      </c>
      <c r="BR454" s="1">
        <v>27.40418</v>
      </c>
      <c r="BS454" s="1">
        <v>500.1334</v>
      </c>
      <c r="BT454" s="1">
        <v>98.79328666666667</v>
      </c>
      <c r="BU454" s="1">
        <v>0.1000404733333333</v>
      </c>
      <c r="BV454" s="1">
        <v>30.94836</v>
      </c>
      <c r="BW454" s="1">
        <v>31.59812</v>
      </c>
      <c r="BX454" s="1">
        <v>999.8999999999999</v>
      </c>
      <c r="BY454" s="1">
        <v>0.0</v>
      </c>
      <c r="BZ454" s="1">
        <v>0.0</v>
      </c>
      <c r="CA454" s="1">
        <v>9991.76</v>
      </c>
      <c r="CB454" s="1">
        <v>0.0</v>
      </c>
      <c r="CC454" s="1">
        <v>224.7660666666666</v>
      </c>
      <c r="CD454" s="1">
        <v>-35.66523333333334</v>
      </c>
      <c r="CE454" s="1">
        <v>112.9238466666667</v>
      </c>
      <c r="CF454" s="1">
        <v>149.0747333333333</v>
      </c>
      <c r="CG454" s="1">
        <v>3.388680666666667</v>
      </c>
      <c r="CH454" s="1">
        <v>145.4929333333334</v>
      </c>
      <c r="CI454" s="1">
        <v>24.02824666666666</v>
      </c>
      <c r="CJ454" s="1">
        <v>2.708608666666668</v>
      </c>
      <c r="CK454" s="1">
        <v>2.37383</v>
      </c>
      <c r="CL454" s="1">
        <v>22.33743333333333</v>
      </c>
      <c r="CM454" s="1">
        <v>20.18634</v>
      </c>
      <c r="CN454" s="1">
        <v>2000.017333333333</v>
      </c>
      <c r="CO454" s="1">
        <v>0.9799991999999998</v>
      </c>
      <c r="CP454" s="1">
        <v>0.02000090666666667</v>
      </c>
      <c r="CQ454" s="1">
        <v>0.0</v>
      </c>
      <c r="CR454" s="1">
        <v>2.749666666666667</v>
      </c>
      <c r="CS454" s="1">
        <v>0.0</v>
      </c>
      <c r="CT454" s="1">
        <v>19660.48666666667</v>
      </c>
      <c r="CU454" s="1">
        <v>17412.48</v>
      </c>
      <c r="CV454" s="1">
        <v>43.958</v>
      </c>
      <c r="CW454" s="1">
        <v>45.187</v>
      </c>
      <c r="CX454" s="1">
        <v>44.05786666666667</v>
      </c>
      <c r="CY454" s="1">
        <v>43.38739999999999</v>
      </c>
      <c r="CZ454" s="1">
        <v>43.875</v>
      </c>
      <c r="DA454" s="1">
        <v>1960.016666666666</v>
      </c>
      <c r="DB454" s="1">
        <v>40.00066666666667</v>
      </c>
      <c r="DC454" s="1">
        <v>0.0</v>
      </c>
      <c r="DD454" s="1">
        <v>1.6598097207E9</v>
      </c>
      <c r="DE454" s="1">
        <v>0.0</v>
      </c>
      <c r="DF454" s="1">
        <v>1.6598094051E9</v>
      </c>
      <c r="DG454" s="1" t="s">
        <v>1159</v>
      </c>
      <c r="DH454" s="1">
        <v>1.6598094026E9</v>
      </c>
      <c r="DI454" s="1">
        <v>1.6598094051E9</v>
      </c>
      <c r="DJ454" s="1">
        <v>17.0</v>
      </c>
      <c r="DK454" s="1">
        <v>-0.01</v>
      </c>
      <c r="DL454" s="1">
        <v>-0.001</v>
      </c>
      <c r="DM454" s="1">
        <v>1.279</v>
      </c>
      <c r="DN454" s="1">
        <v>0.017</v>
      </c>
      <c r="DO454" s="1">
        <v>400.0</v>
      </c>
      <c r="DP454" s="1">
        <v>24.0</v>
      </c>
      <c r="DQ454" s="1">
        <v>0.2</v>
      </c>
      <c r="DR454" s="1">
        <v>0.03</v>
      </c>
      <c r="DS454" s="1">
        <v>1.641510966939784</v>
      </c>
      <c r="DT454" s="1">
        <v>9.623622500810542</v>
      </c>
      <c r="DU454" s="1">
        <v>0.6970494873719333</v>
      </c>
      <c r="DV454" s="1">
        <v>0.0</v>
      </c>
      <c r="DW454" s="1">
        <v>-32.32804146341464</v>
      </c>
      <c r="DX454" s="1">
        <v>-53.79888292682925</v>
      </c>
      <c r="DY454" s="1">
        <v>5.470268290784176</v>
      </c>
      <c r="DZ454" s="1">
        <v>0.0</v>
      </c>
      <c r="EA454" s="1">
        <v>3.375557073170732</v>
      </c>
      <c r="EB454" s="1">
        <v>0.209753310104537</v>
      </c>
      <c r="EC454" s="1">
        <v>0.02119298805391022</v>
      </c>
      <c r="ED454" s="1">
        <v>0.0</v>
      </c>
      <c r="EE454" s="1">
        <v>1.956823670702949</v>
      </c>
      <c r="EF454" s="1">
        <v>-0.03497952574250342</v>
      </c>
      <c r="EG454" s="1">
        <v>0.002989845021227717</v>
      </c>
      <c r="EH454" s="1">
        <v>1.0</v>
      </c>
      <c r="EI454" s="1">
        <v>0.1456837444319668</v>
      </c>
      <c r="EJ454" s="1">
        <v>0.00189166234371589</v>
      </c>
      <c r="EK454" s="1">
        <v>1.802777615479529E-4</v>
      </c>
      <c r="EL454" s="1">
        <v>1.0</v>
      </c>
      <c r="EM454" s="1">
        <v>2.0</v>
      </c>
      <c r="EN454" s="1">
        <v>6.0</v>
      </c>
      <c r="EO454" s="1" t="s">
        <v>1176</v>
      </c>
      <c r="EP454" s="1">
        <v>2.94011</v>
      </c>
      <c r="EQ454" s="1">
        <v>2.80128</v>
      </c>
      <c r="ER454" s="1">
        <v>0.0362321</v>
      </c>
      <c r="ES454" s="1">
        <v>0.0452322</v>
      </c>
      <c r="ET454" s="1">
        <v>0.116914</v>
      </c>
      <c r="EU454" s="1">
        <v>0.106559</v>
      </c>
      <c r="EV454" s="1">
        <v>19697.4</v>
      </c>
      <c r="EW454" s="1">
        <v>20458.5</v>
      </c>
      <c r="EX454" s="1">
        <v>23783.7</v>
      </c>
      <c r="EY454" s="1">
        <v>24953.8</v>
      </c>
      <c r="EZ454" s="1">
        <v>33626.6</v>
      </c>
      <c r="FA454" s="1">
        <v>35608.5</v>
      </c>
      <c r="FB454" s="1">
        <v>43383.4</v>
      </c>
      <c r="FC454" s="1">
        <v>46138.5</v>
      </c>
      <c r="FD454" s="1">
        <v>1.9343</v>
      </c>
      <c r="FE454" s="1">
        <v>1.76698</v>
      </c>
      <c r="FF454" s="1">
        <v>0.085406</v>
      </c>
      <c r="FG454" s="1">
        <v>0.0</v>
      </c>
      <c r="FH454" s="1">
        <v>30.2029</v>
      </c>
      <c r="FI454" s="1">
        <v>999.9</v>
      </c>
      <c r="FJ454" s="1">
        <v>41.7</v>
      </c>
      <c r="FK454" s="1">
        <v>41.7</v>
      </c>
      <c r="FL454" s="1">
        <v>34.2517</v>
      </c>
      <c r="FM454" s="1">
        <v>63.9842</v>
      </c>
      <c r="FN454" s="1">
        <v>25.8293</v>
      </c>
      <c r="FO454" s="1">
        <v>1.0</v>
      </c>
      <c r="FP454" s="1">
        <v>0.624769</v>
      </c>
      <c r="FQ454" s="1">
        <v>2.78147</v>
      </c>
      <c r="FR454" s="1">
        <v>20.2963</v>
      </c>
      <c r="FS454" s="1">
        <v>5.211</v>
      </c>
      <c r="FT454" s="1">
        <v>11.9081</v>
      </c>
      <c r="FU454" s="1">
        <v>5.00255</v>
      </c>
      <c r="FV454" s="1">
        <v>3.29028</v>
      </c>
      <c r="FW454" s="1">
        <v>9999.0</v>
      </c>
      <c r="FX454" s="1">
        <v>9999.0</v>
      </c>
      <c r="FY454" s="1">
        <v>9999.0</v>
      </c>
      <c r="FZ454" s="1">
        <v>999.9</v>
      </c>
      <c r="GA454" s="1">
        <v>1.85979</v>
      </c>
      <c r="GB454" s="1">
        <v>1.85486</v>
      </c>
      <c r="GC454" s="1">
        <v>1.85795</v>
      </c>
      <c r="GD454" s="1">
        <v>1.85653</v>
      </c>
      <c r="GE454" s="1">
        <v>1.85516</v>
      </c>
      <c r="GF454" s="1">
        <v>1.85472</v>
      </c>
      <c r="GG454" s="1">
        <v>1.85364</v>
      </c>
      <c r="GH454" s="1">
        <v>1.85657</v>
      </c>
      <c r="GI454" s="1">
        <v>0.0</v>
      </c>
      <c r="GJ454" s="1">
        <v>0.0</v>
      </c>
      <c r="GK454" s="1">
        <v>0.0</v>
      </c>
      <c r="GL454" s="1">
        <v>0.0</v>
      </c>
      <c r="GM454" s="1" t="s">
        <v>355</v>
      </c>
      <c r="GN454" s="1" t="s">
        <v>356</v>
      </c>
      <c r="GO454" s="1" t="s">
        <v>357</v>
      </c>
      <c r="GP454" s="1" t="s">
        <v>357</v>
      </c>
      <c r="GQ454" s="1" t="s">
        <v>357</v>
      </c>
      <c r="GR454" s="1" t="s">
        <v>357</v>
      </c>
      <c r="GS454" s="1">
        <v>0.0</v>
      </c>
      <c r="GT454" s="1">
        <v>100.0</v>
      </c>
      <c r="GU454" s="1">
        <v>100.0</v>
      </c>
      <c r="GV454" s="1">
        <v>0.683</v>
      </c>
      <c r="GW454" s="1">
        <v>0.0128</v>
      </c>
      <c r="GX454" s="1">
        <v>0.2776138228439639</v>
      </c>
      <c r="GY454" s="1">
        <v>0.003023906125278789</v>
      </c>
      <c r="GZ454" s="1">
        <v>-1.398580452151984E-6</v>
      </c>
      <c r="HA454" s="1">
        <v>2.803037836604737E-10</v>
      </c>
      <c r="HB454" s="1">
        <v>-0.07134589513216118</v>
      </c>
      <c r="HC454" s="1">
        <v>0.01030908203215308</v>
      </c>
      <c r="HD454" s="1">
        <v>-3.632110400446653E-4</v>
      </c>
      <c r="HE454" s="1">
        <v>3.612994368919039E-6</v>
      </c>
      <c r="HF454" s="1">
        <v>0.0</v>
      </c>
      <c r="HG454" s="1">
        <v>2134.0</v>
      </c>
      <c r="HH454" s="1">
        <v>3.0</v>
      </c>
      <c r="HI454" s="1">
        <v>46.0</v>
      </c>
      <c r="HJ454" s="1">
        <v>5.3</v>
      </c>
      <c r="HK454" s="1">
        <v>5.3</v>
      </c>
      <c r="HL454" s="1">
        <v>0.618896</v>
      </c>
      <c r="HM454" s="1">
        <v>2.39624</v>
      </c>
      <c r="HN454" s="1">
        <v>1.4978</v>
      </c>
      <c r="HO454" s="1">
        <v>2.30103</v>
      </c>
      <c r="HP454" s="1">
        <v>1.54785</v>
      </c>
      <c r="HQ454" s="1">
        <v>2.42676</v>
      </c>
      <c r="HR454" s="1">
        <v>43.6721</v>
      </c>
      <c r="HS454" s="1">
        <v>15.4016</v>
      </c>
      <c r="HT454" s="1">
        <v>18.0</v>
      </c>
      <c r="HU454" s="1">
        <v>503.125</v>
      </c>
      <c r="HV454" s="1">
        <v>458.316</v>
      </c>
      <c r="HW454" s="1">
        <v>26.1963</v>
      </c>
      <c r="HX454" s="1">
        <v>34.6855</v>
      </c>
      <c r="HY454" s="1">
        <v>29.9993</v>
      </c>
      <c r="HZ454" s="1">
        <v>34.5865</v>
      </c>
      <c r="IA454" s="1">
        <v>34.6872</v>
      </c>
      <c r="IB454" s="1">
        <v>12.4051</v>
      </c>
      <c r="IC454" s="1">
        <v>28.0717</v>
      </c>
      <c r="ID454" s="1">
        <v>0.0</v>
      </c>
      <c r="IE454" s="1">
        <v>26.2109</v>
      </c>
      <c r="IF454" s="1">
        <v>220.841</v>
      </c>
      <c r="IG454" s="1">
        <v>23.9941</v>
      </c>
      <c r="IH454" s="1">
        <v>100.304</v>
      </c>
      <c r="II454" s="1">
        <v>99.9867</v>
      </c>
      <c r="IJ454" s="1" t="s">
        <v>1161</v>
      </c>
    </row>
    <row r="455" ht="15.75" customHeight="1">
      <c r="A455" s="1">
        <v>439.0</v>
      </c>
      <c r="B455" s="1">
        <v>1.6598097226E9</v>
      </c>
      <c r="C455" s="1">
        <v>13581.09999990463</v>
      </c>
      <c r="D455" s="1" t="s">
        <v>1232</v>
      </c>
      <c r="E455" s="1" t="s">
        <v>1233</v>
      </c>
      <c r="F455" s="1">
        <v>1.0</v>
      </c>
      <c r="G455" s="1" t="s">
        <v>346</v>
      </c>
      <c r="H455" s="1" t="s">
        <v>347</v>
      </c>
      <c r="I455" s="1" t="s">
        <v>348</v>
      </c>
      <c r="J455" s="1" t="s">
        <v>349</v>
      </c>
      <c r="K455" s="1" t="s">
        <v>350</v>
      </c>
      <c r="L455" s="1" t="s">
        <v>1154</v>
      </c>
      <c r="M455" s="1" t="s">
        <v>351</v>
      </c>
      <c r="N455" s="1">
        <v>1.6598097146E9</v>
      </c>
      <c r="O455" s="1">
        <f t="shared" si="1"/>
        <v>0.00292089482</v>
      </c>
      <c r="P455" s="1">
        <f t="shared" si="2"/>
        <v>2.92089482</v>
      </c>
      <c r="Q455" s="1">
        <f t="shared" si="3"/>
        <v>3.076475505</v>
      </c>
      <c r="R455" s="1">
        <f t="shared" si="4"/>
        <v>112.0922875</v>
      </c>
      <c r="S455" s="1">
        <f t="shared" si="5"/>
        <v>74.54816064</v>
      </c>
      <c r="T455" s="1">
        <f t="shared" si="6"/>
        <v>7.372307413</v>
      </c>
      <c r="U455" s="1">
        <f t="shared" si="7"/>
        <v>11.08516689</v>
      </c>
      <c r="V455" s="1">
        <f t="shared" si="8"/>
        <v>0.1461313232</v>
      </c>
      <c r="W455" s="1">
        <f t="shared" si="9"/>
        <v>2.907188129</v>
      </c>
      <c r="X455" s="1">
        <f t="shared" si="10"/>
        <v>0.1421698642</v>
      </c>
      <c r="Y455" s="1">
        <f t="shared" si="11"/>
        <v>0.08920314158</v>
      </c>
      <c r="Z455" s="1">
        <f t="shared" si="12"/>
        <v>321.5184302</v>
      </c>
      <c r="AA455" s="1">
        <f t="shared" si="13"/>
        <v>32.08975212</v>
      </c>
      <c r="AB455" s="1">
        <f t="shared" si="14"/>
        <v>31.5977125</v>
      </c>
      <c r="AC455" s="1">
        <f t="shared" si="15"/>
        <v>4.667427648</v>
      </c>
      <c r="AD455" s="1">
        <f t="shared" si="16"/>
        <v>60.27992486</v>
      </c>
      <c r="AE455" s="1">
        <f t="shared" si="17"/>
        <v>2.711456073</v>
      </c>
      <c r="AF455" s="1">
        <f t="shared" si="18"/>
        <v>4.498107918</v>
      </c>
      <c r="AG455" s="1">
        <f t="shared" si="19"/>
        <v>1.955971575</v>
      </c>
      <c r="AH455" s="1">
        <f t="shared" si="20"/>
        <v>-128.8114616</v>
      </c>
      <c r="AI455" s="1">
        <f t="shared" si="21"/>
        <v>-101.7770749</v>
      </c>
      <c r="AJ455" s="1">
        <f t="shared" si="22"/>
        <v>-7.882770824</v>
      </c>
      <c r="AK455" s="1">
        <f t="shared" si="23"/>
        <v>83.04712291</v>
      </c>
      <c r="AL455" s="1">
        <f t="shared" si="24"/>
        <v>29.61295362</v>
      </c>
      <c r="AM455" s="1">
        <f t="shared" si="25"/>
        <v>2.905365063</v>
      </c>
      <c r="AN455" s="1">
        <f t="shared" si="26"/>
        <v>3.076475505</v>
      </c>
      <c r="AO455" s="1">
        <v>178.6833712049011</v>
      </c>
      <c r="AP455" s="1">
        <v>150.2039636363636</v>
      </c>
      <c r="AQ455" s="1">
        <v>4.815774911319026</v>
      </c>
      <c r="AR455" s="1">
        <v>65.6409676394937</v>
      </c>
      <c r="AS455" s="1">
        <f t="shared" si="27"/>
        <v>2.92089482</v>
      </c>
      <c r="AT455" s="1">
        <v>24.02822524773962</v>
      </c>
      <c r="AU455" s="1">
        <v>27.434510989011</v>
      </c>
      <c r="AV455" s="1">
        <v>2.56105187306821E-4</v>
      </c>
      <c r="AW455" s="1">
        <v>85.65269120412972</v>
      </c>
      <c r="AX455" s="1">
        <v>0.0</v>
      </c>
      <c r="AY455" s="1">
        <v>0.0</v>
      </c>
      <c r="AZ455" s="1">
        <f t="shared" si="28"/>
        <v>1</v>
      </c>
      <c r="BA455" s="1">
        <f t="shared" si="29"/>
        <v>0</v>
      </c>
      <c r="BB455" s="1">
        <f t="shared" si="30"/>
        <v>51529.19749</v>
      </c>
      <c r="BC455" s="1">
        <f t="shared" si="31"/>
        <v>2000.015</v>
      </c>
      <c r="BD455" s="1">
        <f t="shared" si="32"/>
        <v>1681.212619</v>
      </c>
      <c r="BE455" s="1">
        <f t="shared" si="33"/>
        <v>0.8406000049</v>
      </c>
      <c r="BF455" s="1">
        <f t="shared" si="34"/>
        <v>0.1607580094</v>
      </c>
      <c r="BG455" s="1">
        <v>6.0</v>
      </c>
      <c r="BH455" s="1">
        <v>0.5</v>
      </c>
      <c r="BI455" s="1" t="s">
        <v>352</v>
      </c>
      <c r="BJ455" s="1">
        <v>2.0</v>
      </c>
      <c r="BK455" s="1" t="b">
        <v>1</v>
      </c>
      <c r="BL455" s="1">
        <v>1.6598097146E9</v>
      </c>
      <c r="BM455" s="1">
        <v>112.0922875</v>
      </c>
      <c r="BN455" s="1">
        <v>148.009</v>
      </c>
      <c r="BO455" s="1">
        <v>27.41801875</v>
      </c>
      <c r="BP455" s="1">
        <v>24.02808125</v>
      </c>
      <c r="BQ455" s="1">
        <v>111.495025</v>
      </c>
      <c r="BR455" s="1">
        <v>27.40528125</v>
      </c>
      <c r="BS455" s="1">
        <v>500.134125</v>
      </c>
      <c r="BT455" s="1">
        <v>98.7931875</v>
      </c>
      <c r="BU455" s="1">
        <v>0.10002931875</v>
      </c>
      <c r="BV455" s="1">
        <v>30.94834375</v>
      </c>
      <c r="BW455" s="1">
        <v>31.5977125</v>
      </c>
      <c r="BX455" s="1">
        <v>999.9</v>
      </c>
      <c r="BY455" s="1">
        <v>0.0</v>
      </c>
      <c r="BZ455" s="1">
        <v>0.0</v>
      </c>
      <c r="CA455" s="1">
        <v>9993.68125</v>
      </c>
      <c r="CB455" s="1">
        <v>0.0</v>
      </c>
      <c r="CC455" s="1">
        <v>224.659375</v>
      </c>
      <c r="CD455" s="1">
        <v>-35.91654375</v>
      </c>
      <c r="CE455" s="1">
        <v>115.25260625</v>
      </c>
      <c r="CF455" s="1">
        <v>151.6526875</v>
      </c>
      <c r="CG455" s="1">
        <v>3.38994375</v>
      </c>
      <c r="CH455" s="1">
        <v>148.009</v>
      </c>
      <c r="CI455" s="1">
        <v>24.02808125</v>
      </c>
      <c r="CJ455" s="1">
        <v>2.708714375</v>
      </c>
      <c r="CK455" s="1">
        <v>2.37381125</v>
      </c>
      <c r="CL455" s="1">
        <v>22.338075</v>
      </c>
      <c r="CM455" s="1">
        <v>20.1862125</v>
      </c>
      <c r="CN455" s="1">
        <v>2000.015</v>
      </c>
      <c r="CO455" s="1">
        <v>0.9799991875</v>
      </c>
      <c r="CP455" s="1">
        <v>0.02000091875</v>
      </c>
      <c r="CQ455" s="1">
        <v>0.0</v>
      </c>
      <c r="CR455" s="1">
        <v>2.669</v>
      </c>
      <c r="CS455" s="1">
        <v>0.0</v>
      </c>
      <c r="CT455" s="1">
        <v>19659.4</v>
      </c>
      <c r="CU455" s="1">
        <v>17412.45625</v>
      </c>
      <c r="CV455" s="1">
        <v>43.9566875</v>
      </c>
      <c r="CW455" s="1">
        <v>45.187</v>
      </c>
      <c r="CX455" s="1">
        <v>44.058125</v>
      </c>
      <c r="CY455" s="1">
        <v>43.386625</v>
      </c>
      <c r="CZ455" s="1">
        <v>43.875</v>
      </c>
      <c r="DA455" s="1">
        <v>1960.014375</v>
      </c>
      <c r="DB455" s="1">
        <v>40.000625</v>
      </c>
      <c r="DC455" s="1">
        <v>0.0</v>
      </c>
      <c r="DD455" s="1">
        <v>1.6598097219E9</v>
      </c>
      <c r="DE455" s="1">
        <v>0.0</v>
      </c>
      <c r="DF455" s="1">
        <v>1.6598094051E9</v>
      </c>
      <c r="DG455" s="1" t="s">
        <v>1159</v>
      </c>
      <c r="DH455" s="1">
        <v>1.6598094026E9</v>
      </c>
      <c r="DI455" s="1">
        <v>1.6598094051E9</v>
      </c>
      <c r="DJ455" s="1">
        <v>17.0</v>
      </c>
      <c r="DK455" s="1">
        <v>-0.01</v>
      </c>
      <c r="DL455" s="1">
        <v>-0.001</v>
      </c>
      <c r="DM455" s="1">
        <v>1.279</v>
      </c>
      <c r="DN455" s="1">
        <v>0.017</v>
      </c>
      <c r="DO455" s="1">
        <v>400.0</v>
      </c>
      <c r="DP455" s="1">
        <v>24.0</v>
      </c>
      <c r="DQ455" s="1">
        <v>0.2</v>
      </c>
      <c r="DR455" s="1">
        <v>0.03</v>
      </c>
      <c r="DS455" s="1">
        <v>1.641510966939784</v>
      </c>
      <c r="DT455" s="1">
        <v>9.623622500810542</v>
      </c>
      <c r="DU455" s="1">
        <v>0.6970494873719333</v>
      </c>
      <c r="DV455" s="1">
        <v>0.0</v>
      </c>
      <c r="DW455" s="1">
        <v>-32.32804146341464</v>
      </c>
      <c r="DX455" s="1">
        <v>-53.79888292682925</v>
      </c>
      <c r="DY455" s="1">
        <v>5.470268290784176</v>
      </c>
      <c r="DZ455" s="1">
        <v>0.0</v>
      </c>
      <c r="EA455" s="1">
        <v>3.375557073170732</v>
      </c>
      <c r="EB455" s="1">
        <v>0.209753310104537</v>
      </c>
      <c r="EC455" s="1">
        <v>0.02119298805391022</v>
      </c>
      <c r="ED455" s="1">
        <v>0.0</v>
      </c>
      <c r="EE455" s="1">
        <v>1.956823670702949</v>
      </c>
      <c r="EF455" s="1">
        <v>-0.03497952574250342</v>
      </c>
      <c r="EG455" s="1">
        <v>0.002989845021227717</v>
      </c>
      <c r="EH455" s="1">
        <v>1.0</v>
      </c>
      <c r="EI455" s="1">
        <v>0.1456837444319668</v>
      </c>
      <c r="EJ455" s="1">
        <v>0.00189166234371589</v>
      </c>
      <c r="EK455" s="1">
        <v>1.802777615479529E-4</v>
      </c>
      <c r="EL455" s="1">
        <v>1.0</v>
      </c>
      <c r="EM455" s="1">
        <v>2.0</v>
      </c>
      <c r="EN455" s="1">
        <v>6.0</v>
      </c>
      <c r="EO455" s="1" t="s">
        <v>1176</v>
      </c>
      <c r="EP455" s="1">
        <v>2.94011</v>
      </c>
      <c r="EQ455" s="1">
        <v>2.80133</v>
      </c>
      <c r="ER455" s="1">
        <v>0.0373233</v>
      </c>
      <c r="ES455" s="1">
        <v>0.0463437</v>
      </c>
      <c r="ET455" s="1">
        <v>0.116919</v>
      </c>
      <c r="EU455" s="1">
        <v>0.106559</v>
      </c>
      <c r="EV455" s="1">
        <v>19675.3</v>
      </c>
      <c r="EW455" s="1">
        <v>20434.8</v>
      </c>
      <c r="EX455" s="1">
        <v>23783.9</v>
      </c>
      <c r="EY455" s="1">
        <v>24953.9</v>
      </c>
      <c r="EZ455" s="1">
        <v>33626.5</v>
      </c>
      <c r="FA455" s="1">
        <v>35608.7</v>
      </c>
      <c r="FB455" s="1">
        <v>43383.5</v>
      </c>
      <c r="FC455" s="1">
        <v>46138.7</v>
      </c>
      <c r="FD455" s="1">
        <v>1.93435</v>
      </c>
      <c r="FE455" s="1">
        <v>1.76702</v>
      </c>
      <c r="FF455" s="1">
        <v>0.0856519</v>
      </c>
      <c r="FG455" s="1">
        <v>0.0</v>
      </c>
      <c r="FH455" s="1">
        <v>30.2018</v>
      </c>
      <c r="FI455" s="1">
        <v>999.9</v>
      </c>
      <c r="FJ455" s="1">
        <v>41.7</v>
      </c>
      <c r="FK455" s="1">
        <v>41.7</v>
      </c>
      <c r="FL455" s="1">
        <v>34.251</v>
      </c>
      <c r="FM455" s="1">
        <v>63.5542</v>
      </c>
      <c r="FN455" s="1">
        <v>25.8494</v>
      </c>
      <c r="FO455" s="1">
        <v>1.0</v>
      </c>
      <c r="FP455" s="1">
        <v>0.624601</v>
      </c>
      <c r="FQ455" s="1">
        <v>2.78984</v>
      </c>
      <c r="FR455" s="1">
        <v>20.2962</v>
      </c>
      <c r="FS455" s="1">
        <v>5.2113</v>
      </c>
      <c r="FT455" s="1">
        <v>11.9081</v>
      </c>
      <c r="FU455" s="1">
        <v>5.00265</v>
      </c>
      <c r="FV455" s="1">
        <v>3.29035</v>
      </c>
      <c r="FW455" s="1">
        <v>9999.0</v>
      </c>
      <c r="FX455" s="1">
        <v>9999.0</v>
      </c>
      <c r="FY455" s="1">
        <v>9999.0</v>
      </c>
      <c r="FZ455" s="1">
        <v>999.9</v>
      </c>
      <c r="GA455" s="1">
        <v>1.8598</v>
      </c>
      <c r="GB455" s="1">
        <v>1.85486</v>
      </c>
      <c r="GC455" s="1">
        <v>1.85797</v>
      </c>
      <c r="GD455" s="1">
        <v>1.85653</v>
      </c>
      <c r="GE455" s="1">
        <v>1.85516</v>
      </c>
      <c r="GF455" s="1">
        <v>1.85472</v>
      </c>
      <c r="GG455" s="1">
        <v>1.85364</v>
      </c>
      <c r="GH455" s="1">
        <v>1.85659</v>
      </c>
      <c r="GI455" s="1">
        <v>0.0</v>
      </c>
      <c r="GJ455" s="1">
        <v>0.0</v>
      </c>
      <c r="GK455" s="1">
        <v>0.0</v>
      </c>
      <c r="GL455" s="1">
        <v>0.0</v>
      </c>
      <c r="GM455" s="1" t="s">
        <v>355</v>
      </c>
      <c r="GN455" s="1" t="s">
        <v>356</v>
      </c>
      <c r="GO455" s="1" t="s">
        <v>357</v>
      </c>
      <c r="GP455" s="1" t="s">
        <v>357</v>
      </c>
      <c r="GQ455" s="1" t="s">
        <v>357</v>
      </c>
      <c r="GR455" s="1" t="s">
        <v>357</v>
      </c>
      <c r="GS455" s="1">
        <v>0.0</v>
      </c>
      <c r="GT455" s="1">
        <v>100.0</v>
      </c>
      <c r="GU455" s="1">
        <v>100.0</v>
      </c>
      <c r="GV455" s="1">
        <v>0.694</v>
      </c>
      <c r="GW455" s="1">
        <v>0.0128</v>
      </c>
      <c r="GX455" s="1">
        <v>0.2776138228439639</v>
      </c>
      <c r="GY455" s="1">
        <v>0.003023906125278789</v>
      </c>
      <c r="GZ455" s="1">
        <v>-1.398580452151984E-6</v>
      </c>
      <c r="HA455" s="1">
        <v>2.803037836604737E-10</v>
      </c>
      <c r="HB455" s="1">
        <v>-0.07134589513216118</v>
      </c>
      <c r="HC455" s="1">
        <v>0.01030908203215308</v>
      </c>
      <c r="HD455" s="1">
        <v>-3.632110400446653E-4</v>
      </c>
      <c r="HE455" s="1">
        <v>3.612994368919039E-6</v>
      </c>
      <c r="HF455" s="1">
        <v>0.0</v>
      </c>
      <c r="HG455" s="1">
        <v>2134.0</v>
      </c>
      <c r="HH455" s="1">
        <v>3.0</v>
      </c>
      <c r="HI455" s="1">
        <v>46.0</v>
      </c>
      <c r="HJ455" s="1">
        <v>5.3</v>
      </c>
      <c r="HK455" s="1">
        <v>5.3</v>
      </c>
      <c r="HL455" s="1">
        <v>0.627441</v>
      </c>
      <c r="HM455" s="1">
        <v>2.3999</v>
      </c>
      <c r="HN455" s="1">
        <v>1.4978</v>
      </c>
      <c r="HO455" s="1">
        <v>2.30225</v>
      </c>
      <c r="HP455" s="1">
        <v>1.54785</v>
      </c>
      <c r="HQ455" s="1">
        <v>2.30469</v>
      </c>
      <c r="HR455" s="1">
        <v>43.6721</v>
      </c>
      <c r="HS455" s="1">
        <v>15.3929</v>
      </c>
      <c r="HT455" s="1">
        <v>18.0</v>
      </c>
      <c r="HU455" s="1">
        <v>503.144</v>
      </c>
      <c r="HV455" s="1">
        <v>458.337</v>
      </c>
      <c r="HW455" s="1">
        <v>26.2045</v>
      </c>
      <c r="HX455" s="1">
        <v>34.6839</v>
      </c>
      <c r="HY455" s="1">
        <v>29.9993</v>
      </c>
      <c r="HZ455" s="1">
        <v>34.5849</v>
      </c>
      <c r="IA455" s="1">
        <v>34.6856</v>
      </c>
      <c r="IB455" s="1">
        <v>12.5739</v>
      </c>
      <c r="IC455" s="1">
        <v>28.0717</v>
      </c>
      <c r="ID455" s="1">
        <v>0.0</v>
      </c>
      <c r="IE455" s="1">
        <v>26.2109</v>
      </c>
      <c r="IF455" s="1">
        <v>230.885</v>
      </c>
      <c r="IG455" s="1">
        <v>23.9889</v>
      </c>
      <c r="IH455" s="1">
        <v>100.305</v>
      </c>
      <c r="II455" s="1">
        <v>99.987</v>
      </c>
      <c r="IJ455" s="1" t="s">
        <v>1161</v>
      </c>
    </row>
    <row r="456" ht="15.75" customHeight="1">
      <c r="A456" s="1">
        <v>440.0</v>
      </c>
      <c r="B456" s="1">
        <v>1.6598097236E9</v>
      </c>
      <c r="C456" s="1">
        <v>13582.09999990463</v>
      </c>
      <c r="D456" s="1" t="s">
        <v>1234</v>
      </c>
      <c r="E456" s="1" t="s">
        <v>1235</v>
      </c>
      <c r="F456" s="1">
        <v>1.0</v>
      </c>
      <c r="G456" s="1" t="s">
        <v>346</v>
      </c>
      <c r="H456" s="1" t="s">
        <v>347</v>
      </c>
      <c r="I456" s="1" t="s">
        <v>348</v>
      </c>
      <c r="J456" s="1" t="s">
        <v>349</v>
      </c>
      <c r="K456" s="1" t="s">
        <v>350</v>
      </c>
      <c r="L456" s="1" t="s">
        <v>1154</v>
      </c>
      <c r="M456" s="1" t="s">
        <v>351</v>
      </c>
      <c r="N456" s="1">
        <v>1.659809716099999E9</v>
      </c>
      <c r="O456" s="1">
        <f t="shared" si="1"/>
        <v>0.002922980447</v>
      </c>
      <c r="P456" s="1">
        <f t="shared" si="2"/>
        <v>2.922980447</v>
      </c>
      <c r="Q456" s="1">
        <f t="shared" si="3"/>
        <v>3.292893137</v>
      </c>
      <c r="R456" s="1">
        <f t="shared" si="4"/>
        <v>118.6852067</v>
      </c>
      <c r="S456" s="1">
        <f t="shared" si="5"/>
        <v>78.58775634</v>
      </c>
      <c r="T456" s="1">
        <f t="shared" si="6"/>
        <v>7.771771507</v>
      </c>
      <c r="U456" s="1">
        <f t="shared" si="7"/>
        <v>11.73712485</v>
      </c>
      <c r="V456" s="1">
        <f t="shared" si="8"/>
        <v>0.1463137726</v>
      </c>
      <c r="W456" s="1">
        <f t="shared" si="9"/>
        <v>2.908072442</v>
      </c>
      <c r="X456" s="1">
        <f t="shared" si="10"/>
        <v>0.1423437325</v>
      </c>
      <c r="Y456" s="1">
        <f t="shared" si="11"/>
        <v>0.08931255264</v>
      </c>
      <c r="Z456" s="1">
        <f t="shared" si="12"/>
        <v>321.5192306</v>
      </c>
      <c r="AA456" s="1">
        <f t="shared" si="13"/>
        <v>32.08851324</v>
      </c>
      <c r="AB456" s="1">
        <f t="shared" si="14"/>
        <v>31.59526667</v>
      </c>
      <c r="AC456" s="1">
        <f t="shared" si="15"/>
        <v>4.66677964</v>
      </c>
      <c r="AD456" s="1">
        <f t="shared" si="16"/>
        <v>60.28899287</v>
      </c>
      <c r="AE456" s="1">
        <f t="shared" si="17"/>
        <v>2.711805634</v>
      </c>
      <c r="AF456" s="1">
        <f t="shared" si="18"/>
        <v>4.498011171</v>
      </c>
      <c r="AG456" s="1">
        <f t="shared" si="19"/>
        <v>1.954974006</v>
      </c>
      <c r="AH456" s="1">
        <f t="shared" si="20"/>
        <v>-128.9034377</v>
      </c>
      <c r="AI456" s="1">
        <f t="shared" si="21"/>
        <v>-101.483695</v>
      </c>
      <c r="AJ456" s="1">
        <f t="shared" si="22"/>
        <v>-7.857548595</v>
      </c>
      <c r="AK456" s="1">
        <f t="shared" si="23"/>
        <v>83.27454933</v>
      </c>
      <c r="AL456" s="1">
        <f t="shared" si="24"/>
        <v>30.3698386</v>
      </c>
      <c r="AM456" s="1">
        <f t="shared" si="25"/>
        <v>2.908750414</v>
      </c>
      <c r="AN456" s="1">
        <f t="shared" si="26"/>
        <v>3.292893137</v>
      </c>
      <c r="AO456" s="1">
        <v>183.877407127999</v>
      </c>
      <c r="AP456" s="1">
        <v>155.0401151515151</v>
      </c>
      <c r="AQ456" s="1">
        <v>4.833661150691661</v>
      </c>
      <c r="AR456" s="1">
        <v>65.6409676394937</v>
      </c>
      <c r="AS456" s="1">
        <f t="shared" si="27"/>
        <v>2.922980447</v>
      </c>
      <c r="AT456" s="1">
        <v>24.02732407452996</v>
      </c>
      <c r="AU456" s="1">
        <v>27.43582197802201</v>
      </c>
      <c r="AV456" s="1">
        <v>2.912592236791476E-4</v>
      </c>
      <c r="AW456" s="1">
        <v>85.65269120412972</v>
      </c>
      <c r="AX456" s="1">
        <v>0.0</v>
      </c>
      <c r="AY456" s="1">
        <v>0.0</v>
      </c>
      <c r="AZ456" s="1">
        <f t="shared" si="28"/>
        <v>1</v>
      </c>
      <c r="BA456" s="1">
        <f t="shared" si="29"/>
        <v>0</v>
      </c>
      <c r="BB456" s="1">
        <f t="shared" si="30"/>
        <v>51554.28143</v>
      </c>
      <c r="BC456" s="1">
        <f t="shared" si="31"/>
        <v>2000.02</v>
      </c>
      <c r="BD456" s="1">
        <f t="shared" si="32"/>
        <v>1681.21682</v>
      </c>
      <c r="BE456" s="1">
        <f t="shared" si="33"/>
        <v>0.840600004</v>
      </c>
      <c r="BF456" s="1">
        <f t="shared" si="34"/>
        <v>0.1607580077</v>
      </c>
      <c r="BG456" s="1">
        <v>6.0</v>
      </c>
      <c r="BH456" s="1">
        <v>0.5</v>
      </c>
      <c r="BI456" s="1" t="s">
        <v>352</v>
      </c>
      <c r="BJ456" s="1">
        <v>2.0</v>
      </c>
      <c r="BK456" s="1" t="b">
        <v>1</v>
      </c>
      <c r="BL456" s="1">
        <v>1.659809716099999E9</v>
      </c>
      <c r="BM456" s="1">
        <v>118.6852066666667</v>
      </c>
      <c r="BN456" s="1">
        <v>155.5336</v>
      </c>
      <c r="BO456" s="1">
        <v>27.42164</v>
      </c>
      <c r="BP456" s="1">
        <v>24.02774666666667</v>
      </c>
      <c r="BQ456" s="1">
        <v>118.0701133333333</v>
      </c>
      <c r="BR456" s="1">
        <v>27.40890666666667</v>
      </c>
      <c r="BS456" s="1">
        <v>500.1314</v>
      </c>
      <c r="BT456" s="1">
        <v>98.79296666666667</v>
      </c>
      <c r="BU456" s="1">
        <v>0.09993814666666667</v>
      </c>
      <c r="BV456" s="1">
        <v>30.94796666666667</v>
      </c>
      <c r="BW456" s="1">
        <v>31.59526666666666</v>
      </c>
      <c r="BX456" s="1">
        <v>999.8999999999999</v>
      </c>
      <c r="BY456" s="1">
        <v>0.0</v>
      </c>
      <c r="BZ456" s="1">
        <v>0.0</v>
      </c>
      <c r="CA456" s="1">
        <v>9998.763333333334</v>
      </c>
      <c r="CB456" s="1">
        <v>0.0</v>
      </c>
      <c r="CC456" s="1">
        <v>224.3774666666667</v>
      </c>
      <c r="CD456" s="1">
        <v>-36.84819333333333</v>
      </c>
      <c r="CE456" s="1">
        <v>122.0318466666667</v>
      </c>
      <c r="CF456" s="1">
        <v>159.3625333333333</v>
      </c>
      <c r="CG456" s="1">
        <v>3.393899333333333</v>
      </c>
      <c r="CH456" s="1">
        <v>155.5336</v>
      </c>
      <c r="CI456" s="1">
        <v>24.02774666666667</v>
      </c>
      <c r="CJ456" s="1">
        <v>2.709066666666666</v>
      </c>
      <c r="CK456" s="1">
        <v>2.373773333333333</v>
      </c>
      <c r="CL456" s="1">
        <v>22.34021333333333</v>
      </c>
      <c r="CM456" s="1">
        <v>20.18596</v>
      </c>
      <c r="CN456" s="1">
        <v>2000.02</v>
      </c>
      <c r="CO456" s="1">
        <v>0.9799991999999998</v>
      </c>
      <c r="CP456" s="1">
        <v>0.02000090666666667</v>
      </c>
      <c r="CQ456" s="1">
        <v>0.0</v>
      </c>
      <c r="CR456" s="1">
        <v>2.580733333333334</v>
      </c>
      <c r="CS456" s="1">
        <v>0.0</v>
      </c>
      <c r="CT456" s="1">
        <v>19655.75333333333</v>
      </c>
      <c r="CU456" s="1">
        <v>17412.5</v>
      </c>
      <c r="CV456" s="1">
        <v>43.9538</v>
      </c>
      <c r="CW456" s="1">
        <v>45.187</v>
      </c>
      <c r="CX456" s="1">
        <v>44.05373333333333</v>
      </c>
      <c r="CY456" s="1">
        <v>43.37913333333334</v>
      </c>
      <c r="CZ456" s="1">
        <v>43.875</v>
      </c>
      <c r="DA456" s="1">
        <v>1960.019333333333</v>
      </c>
      <c r="DB456" s="1">
        <v>40.00066666666667</v>
      </c>
      <c r="DC456" s="1">
        <v>0.0</v>
      </c>
      <c r="DD456" s="1">
        <v>1.6598097231E9</v>
      </c>
      <c r="DE456" s="1">
        <v>0.0</v>
      </c>
      <c r="DF456" s="1">
        <v>1.6598094051E9</v>
      </c>
      <c r="DG456" s="1" t="s">
        <v>1159</v>
      </c>
      <c r="DH456" s="1">
        <v>1.6598094026E9</v>
      </c>
      <c r="DI456" s="1">
        <v>1.6598094051E9</v>
      </c>
      <c r="DJ456" s="1">
        <v>17.0</v>
      </c>
      <c r="DK456" s="1">
        <v>-0.01</v>
      </c>
      <c r="DL456" s="1">
        <v>-0.001</v>
      </c>
      <c r="DM456" s="1">
        <v>1.279</v>
      </c>
      <c r="DN456" s="1">
        <v>0.017</v>
      </c>
      <c r="DO456" s="1">
        <v>400.0</v>
      </c>
      <c r="DP456" s="1">
        <v>24.0</v>
      </c>
      <c r="DQ456" s="1">
        <v>0.2</v>
      </c>
      <c r="DR456" s="1">
        <v>0.03</v>
      </c>
      <c r="DS456" s="1">
        <v>1.945670353874692</v>
      </c>
      <c r="DT456" s="1">
        <v>9.82989756658357</v>
      </c>
      <c r="DU456" s="1">
        <v>0.7109544780053781</v>
      </c>
      <c r="DV456" s="1">
        <v>0.0</v>
      </c>
      <c r="DW456" s="1">
        <v>-34.08801951219512</v>
      </c>
      <c r="DX456" s="1">
        <v>-44.69996655052262</v>
      </c>
      <c r="DY456" s="1">
        <v>4.534019519965056</v>
      </c>
      <c r="DZ456" s="1">
        <v>0.0</v>
      </c>
      <c r="EA456" s="1">
        <v>3.382703414634146</v>
      </c>
      <c r="EB456" s="1">
        <v>0.1831779094076704</v>
      </c>
      <c r="EC456" s="1">
        <v>0.01839069576659074</v>
      </c>
      <c r="ED456" s="1">
        <v>0.0</v>
      </c>
      <c r="EE456" s="1">
        <v>1.955711683098911</v>
      </c>
      <c r="EF456" s="1">
        <v>-0.02968892112012808</v>
      </c>
      <c r="EG456" s="1">
        <v>0.002633353289913087</v>
      </c>
      <c r="EH456" s="1">
        <v>1.0</v>
      </c>
      <c r="EI456" s="1">
        <v>0.145768654161002</v>
      </c>
      <c r="EJ456" s="1">
        <v>0.003434384045512046</v>
      </c>
      <c r="EK456" s="1">
        <v>2.707661765574845E-4</v>
      </c>
      <c r="EL456" s="1">
        <v>1.0</v>
      </c>
      <c r="EM456" s="1">
        <v>2.0</v>
      </c>
      <c r="EN456" s="1">
        <v>6.0</v>
      </c>
      <c r="EO456" s="1" t="s">
        <v>1176</v>
      </c>
      <c r="EP456" s="1">
        <v>2.94017</v>
      </c>
      <c r="EQ456" s="1">
        <v>2.80125</v>
      </c>
      <c r="ER456" s="1">
        <v>0.0384115</v>
      </c>
      <c r="ES456" s="1">
        <v>0.0474511</v>
      </c>
      <c r="ET456" s="1">
        <v>0.11692</v>
      </c>
      <c r="EU456" s="1">
        <v>0.10656</v>
      </c>
      <c r="EV456" s="1">
        <v>19653.1</v>
      </c>
      <c r="EW456" s="1">
        <v>20411.1</v>
      </c>
      <c r="EX456" s="1">
        <v>23783.9</v>
      </c>
      <c r="EY456" s="1">
        <v>24953.9</v>
      </c>
      <c r="EZ456" s="1">
        <v>33626.7</v>
      </c>
      <c r="FA456" s="1">
        <v>35608.9</v>
      </c>
      <c r="FB456" s="1">
        <v>43383.7</v>
      </c>
      <c r="FC456" s="1">
        <v>46138.9</v>
      </c>
      <c r="FD456" s="1">
        <v>1.93438</v>
      </c>
      <c r="FE456" s="1">
        <v>1.767</v>
      </c>
      <c r="FF456" s="1">
        <v>0.0858083</v>
      </c>
      <c r="FG456" s="1">
        <v>0.0</v>
      </c>
      <c r="FH456" s="1">
        <v>30.2009</v>
      </c>
      <c r="FI456" s="1">
        <v>999.9</v>
      </c>
      <c r="FJ456" s="1">
        <v>41.7</v>
      </c>
      <c r="FK456" s="1">
        <v>41.7</v>
      </c>
      <c r="FL456" s="1">
        <v>34.2464</v>
      </c>
      <c r="FM456" s="1">
        <v>63.7842</v>
      </c>
      <c r="FN456" s="1">
        <v>26.6426</v>
      </c>
      <c r="FO456" s="1">
        <v>1.0</v>
      </c>
      <c r="FP456" s="1">
        <v>0.624507</v>
      </c>
      <c r="FQ456" s="1">
        <v>2.80218</v>
      </c>
      <c r="FR456" s="1">
        <v>20.296</v>
      </c>
      <c r="FS456" s="1">
        <v>5.211</v>
      </c>
      <c r="FT456" s="1">
        <v>11.9081</v>
      </c>
      <c r="FU456" s="1">
        <v>5.0025</v>
      </c>
      <c r="FV456" s="1">
        <v>3.29033</v>
      </c>
      <c r="FW456" s="1">
        <v>9999.0</v>
      </c>
      <c r="FX456" s="1">
        <v>9999.0</v>
      </c>
      <c r="FY456" s="1">
        <v>9999.0</v>
      </c>
      <c r="FZ456" s="1">
        <v>999.9</v>
      </c>
      <c r="GA456" s="1">
        <v>1.85981</v>
      </c>
      <c r="GB456" s="1">
        <v>1.85486</v>
      </c>
      <c r="GC456" s="1">
        <v>1.85797</v>
      </c>
      <c r="GD456" s="1">
        <v>1.85654</v>
      </c>
      <c r="GE456" s="1">
        <v>1.85516</v>
      </c>
      <c r="GF456" s="1">
        <v>1.85471</v>
      </c>
      <c r="GG456" s="1">
        <v>1.85364</v>
      </c>
      <c r="GH456" s="1">
        <v>1.8566</v>
      </c>
      <c r="GI456" s="1">
        <v>0.0</v>
      </c>
      <c r="GJ456" s="1">
        <v>0.0</v>
      </c>
      <c r="GK456" s="1">
        <v>0.0</v>
      </c>
      <c r="GL456" s="1">
        <v>0.0</v>
      </c>
      <c r="GM456" s="1" t="s">
        <v>355</v>
      </c>
      <c r="GN456" s="1" t="s">
        <v>356</v>
      </c>
      <c r="GO456" s="1" t="s">
        <v>357</v>
      </c>
      <c r="GP456" s="1" t="s">
        <v>357</v>
      </c>
      <c r="GQ456" s="1" t="s">
        <v>357</v>
      </c>
      <c r="GR456" s="1" t="s">
        <v>357</v>
      </c>
      <c r="GS456" s="1">
        <v>0.0</v>
      </c>
      <c r="GT456" s="1">
        <v>100.0</v>
      </c>
      <c r="GU456" s="1">
        <v>100.0</v>
      </c>
      <c r="GV456" s="1">
        <v>0.707</v>
      </c>
      <c r="GW456" s="1">
        <v>0.0127</v>
      </c>
      <c r="GX456" s="1">
        <v>0.2776138228439639</v>
      </c>
      <c r="GY456" s="1">
        <v>0.003023906125278789</v>
      </c>
      <c r="GZ456" s="1">
        <v>-1.398580452151984E-6</v>
      </c>
      <c r="HA456" s="1">
        <v>2.803037836604737E-10</v>
      </c>
      <c r="HB456" s="1">
        <v>-0.07134589513216118</v>
      </c>
      <c r="HC456" s="1">
        <v>0.01030908203215308</v>
      </c>
      <c r="HD456" s="1">
        <v>-3.632110400446653E-4</v>
      </c>
      <c r="HE456" s="1">
        <v>3.612994368919039E-6</v>
      </c>
      <c r="HF456" s="1">
        <v>0.0</v>
      </c>
      <c r="HG456" s="1">
        <v>2134.0</v>
      </c>
      <c r="HH456" s="1">
        <v>3.0</v>
      </c>
      <c r="HI456" s="1">
        <v>46.0</v>
      </c>
      <c r="HJ456" s="1">
        <v>5.3</v>
      </c>
      <c r="HK456" s="1">
        <v>5.3</v>
      </c>
      <c r="HL456" s="1">
        <v>0.640869</v>
      </c>
      <c r="HM456" s="1">
        <v>2.38159</v>
      </c>
      <c r="HN456" s="1">
        <v>1.4978</v>
      </c>
      <c r="HO456" s="1">
        <v>2.30225</v>
      </c>
      <c r="HP456" s="1">
        <v>1.54785</v>
      </c>
      <c r="HQ456" s="1">
        <v>2.35352</v>
      </c>
      <c r="HR456" s="1">
        <v>43.6721</v>
      </c>
      <c r="HS456" s="1">
        <v>15.3929</v>
      </c>
      <c r="HT456" s="1">
        <v>18.0</v>
      </c>
      <c r="HU456" s="1">
        <v>503.149</v>
      </c>
      <c r="HV456" s="1">
        <v>458.311</v>
      </c>
      <c r="HW456" s="1">
        <v>26.2124</v>
      </c>
      <c r="HX456" s="1">
        <v>34.6823</v>
      </c>
      <c r="HY456" s="1">
        <v>29.9994</v>
      </c>
      <c r="HZ456" s="1">
        <v>34.5834</v>
      </c>
      <c r="IA456" s="1">
        <v>34.684</v>
      </c>
      <c r="IB456" s="1">
        <v>12.8602</v>
      </c>
      <c r="IC456" s="1">
        <v>28.0717</v>
      </c>
      <c r="ID456" s="1">
        <v>0.0</v>
      </c>
      <c r="IE456" s="1">
        <v>26.2469</v>
      </c>
      <c r="IF456" s="1">
        <v>230.885</v>
      </c>
      <c r="IG456" s="1">
        <v>23.9893</v>
      </c>
      <c r="IH456" s="1">
        <v>100.305</v>
      </c>
      <c r="II456" s="1">
        <v>99.9873</v>
      </c>
      <c r="IJ456" s="1" t="s">
        <v>1161</v>
      </c>
    </row>
    <row r="457" ht="15.75" customHeight="1">
      <c r="A457" s="1">
        <v>441.0</v>
      </c>
      <c r="B457" s="1">
        <v>1.6598097246E9</v>
      </c>
      <c r="C457" s="1">
        <v>13583.09999990463</v>
      </c>
      <c r="D457" s="1" t="s">
        <v>1236</v>
      </c>
      <c r="E457" s="1" t="s">
        <v>1237</v>
      </c>
      <c r="F457" s="1">
        <v>1.0</v>
      </c>
      <c r="G457" s="1" t="s">
        <v>346</v>
      </c>
      <c r="H457" s="1" t="s">
        <v>347</v>
      </c>
      <c r="I457" s="1" t="s">
        <v>348</v>
      </c>
      <c r="J457" s="1" t="s">
        <v>349</v>
      </c>
      <c r="K457" s="1" t="s">
        <v>350</v>
      </c>
      <c r="L457" s="1" t="s">
        <v>1154</v>
      </c>
      <c r="M457" s="1" t="s">
        <v>351</v>
      </c>
      <c r="N457" s="1">
        <v>1.6598097166E9</v>
      </c>
      <c r="O457" s="1">
        <f t="shared" si="1"/>
        <v>0.002924174456</v>
      </c>
      <c r="P457" s="1">
        <f t="shared" si="2"/>
        <v>2.924174456</v>
      </c>
      <c r="Q457" s="1">
        <f t="shared" si="3"/>
        <v>3.544323056</v>
      </c>
      <c r="R457" s="1">
        <f t="shared" si="4"/>
        <v>120.9860063</v>
      </c>
      <c r="S457" s="1">
        <f t="shared" si="5"/>
        <v>78.06228011</v>
      </c>
      <c r="T457" s="1">
        <f t="shared" si="6"/>
        <v>7.719792202</v>
      </c>
      <c r="U457" s="1">
        <f t="shared" si="7"/>
        <v>11.96463678</v>
      </c>
      <c r="V457" s="1">
        <f t="shared" si="8"/>
        <v>0.1463808067</v>
      </c>
      <c r="W457" s="1">
        <f t="shared" si="9"/>
        <v>2.908267567</v>
      </c>
      <c r="X457" s="1">
        <f t="shared" si="10"/>
        <v>0.14240744</v>
      </c>
      <c r="Y457" s="1">
        <f t="shared" si="11"/>
        <v>0.08935265782</v>
      </c>
      <c r="Z457" s="1">
        <f t="shared" si="12"/>
        <v>321.5190287</v>
      </c>
      <c r="AA457" s="1">
        <f t="shared" si="13"/>
        <v>32.08818127</v>
      </c>
      <c r="AB457" s="1">
        <f t="shared" si="14"/>
        <v>31.59528125</v>
      </c>
      <c r="AC457" s="1">
        <f t="shared" si="15"/>
        <v>4.666783504</v>
      </c>
      <c r="AD457" s="1">
        <f t="shared" si="16"/>
        <v>60.29069581</v>
      </c>
      <c r="AE457" s="1">
        <f t="shared" si="17"/>
        <v>2.711890289</v>
      </c>
      <c r="AF457" s="1">
        <f t="shared" si="18"/>
        <v>4.498024534</v>
      </c>
      <c r="AG457" s="1">
        <f t="shared" si="19"/>
        <v>1.954893214</v>
      </c>
      <c r="AH457" s="1">
        <f t="shared" si="20"/>
        <v>-128.9560935</v>
      </c>
      <c r="AI457" s="1">
        <f t="shared" si="21"/>
        <v>-101.4846246</v>
      </c>
      <c r="AJ457" s="1">
        <f t="shared" si="22"/>
        <v>-7.857095965</v>
      </c>
      <c r="AK457" s="1">
        <f t="shared" si="23"/>
        <v>83.22121456</v>
      </c>
      <c r="AL457" s="1">
        <f t="shared" si="24"/>
        <v>30.54907921</v>
      </c>
      <c r="AM457" s="1">
        <f t="shared" si="25"/>
        <v>2.909583893</v>
      </c>
      <c r="AN457" s="1">
        <f t="shared" si="26"/>
        <v>3.544323056</v>
      </c>
      <c r="AO457" s="1">
        <v>189.0717838376032</v>
      </c>
      <c r="AP457" s="1">
        <v>159.8856666666667</v>
      </c>
      <c r="AQ457" s="1">
        <v>4.841455091359666</v>
      </c>
      <c r="AR457" s="1">
        <v>65.6409676394937</v>
      </c>
      <c r="AS457" s="1">
        <f t="shared" si="27"/>
        <v>2.924174456</v>
      </c>
      <c r="AT457" s="1">
        <v>24.02645009567065</v>
      </c>
      <c r="AU457" s="1">
        <v>27.43633406593409</v>
      </c>
      <c r="AV457" s="1">
        <v>2.892075028570355E-4</v>
      </c>
      <c r="AW457" s="1">
        <v>85.65269120412972</v>
      </c>
      <c r="AX457" s="1">
        <v>0.0</v>
      </c>
      <c r="AY457" s="1">
        <v>0.0</v>
      </c>
      <c r="AZ457" s="1">
        <f t="shared" si="28"/>
        <v>1</v>
      </c>
      <c r="BA457" s="1">
        <f t="shared" si="29"/>
        <v>0</v>
      </c>
      <c r="BB457" s="1">
        <f t="shared" si="30"/>
        <v>51559.79142</v>
      </c>
      <c r="BC457" s="1">
        <f t="shared" si="31"/>
        <v>2000.01875</v>
      </c>
      <c r="BD457" s="1">
        <f t="shared" si="32"/>
        <v>1681.215769</v>
      </c>
      <c r="BE457" s="1">
        <f t="shared" si="33"/>
        <v>0.8406000037</v>
      </c>
      <c r="BF457" s="1">
        <f t="shared" si="34"/>
        <v>0.1607580072</v>
      </c>
      <c r="BG457" s="1">
        <v>6.0</v>
      </c>
      <c r="BH457" s="1">
        <v>0.5</v>
      </c>
      <c r="BI457" s="1" t="s">
        <v>352</v>
      </c>
      <c r="BJ457" s="1">
        <v>2.0</v>
      </c>
      <c r="BK457" s="1" t="b">
        <v>1</v>
      </c>
      <c r="BL457" s="1">
        <v>1.6598097166E9</v>
      </c>
      <c r="BM457" s="1">
        <v>120.98600625</v>
      </c>
      <c r="BN457" s="1">
        <v>158.057375</v>
      </c>
      <c r="BO457" s="1">
        <v>27.42254375</v>
      </c>
      <c r="BP457" s="1">
        <v>24.0277</v>
      </c>
      <c r="BQ457" s="1">
        <v>120.36473125</v>
      </c>
      <c r="BR457" s="1">
        <v>27.4098125</v>
      </c>
      <c r="BS457" s="1">
        <v>500.1341874999999</v>
      </c>
      <c r="BT457" s="1">
        <v>98.7928</v>
      </c>
      <c r="BU457" s="1">
        <v>0.09993271249999999</v>
      </c>
      <c r="BV457" s="1">
        <v>30.94801875</v>
      </c>
      <c r="BW457" s="1">
        <v>31.59528125</v>
      </c>
      <c r="BX457" s="1">
        <v>999.9</v>
      </c>
      <c r="BY457" s="1">
        <v>0.0</v>
      </c>
      <c r="BZ457" s="1">
        <v>0.0</v>
      </c>
      <c r="CA457" s="1">
        <v>9999.896874999999</v>
      </c>
      <c r="CB457" s="1">
        <v>0.0</v>
      </c>
      <c r="CC457" s="1">
        <v>224.257875</v>
      </c>
      <c r="CD457" s="1">
        <v>-37.0711875</v>
      </c>
      <c r="CE457" s="1">
        <v>124.39760625</v>
      </c>
      <c r="CF457" s="1">
        <v>161.9484375</v>
      </c>
      <c r="CG457" s="1">
        <v>3.394853125</v>
      </c>
      <c r="CH457" s="1">
        <v>158.057375</v>
      </c>
      <c r="CI457" s="1">
        <v>24.0277</v>
      </c>
      <c r="CJ457" s="1">
        <v>2.70915125</v>
      </c>
      <c r="CK457" s="1">
        <v>2.373764375</v>
      </c>
      <c r="CL457" s="1">
        <v>22.340725</v>
      </c>
      <c r="CM457" s="1">
        <v>20.1859</v>
      </c>
      <c r="CN457" s="1">
        <v>2000.01875</v>
      </c>
      <c r="CO457" s="1">
        <v>0.9799991875</v>
      </c>
      <c r="CP457" s="1">
        <v>0.02000091875</v>
      </c>
      <c r="CQ457" s="1">
        <v>0.0</v>
      </c>
      <c r="CR457" s="1">
        <v>2.5975</v>
      </c>
      <c r="CS457" s="1">
        <v>0.0</v>
      </c>
      <c r="CT457" s="1">
        <v>19654.7125</v>
      </c>
      <c r="CU457" s="1">
        <v>17412.4875</v>
      </c>
      <c r="CV457" s="1">
        <v>43.95274999999999</v>
      </c>
      <c r="CW457" s="1">
        <v>45.187</v>
      </c>
      <c r="CX457" s="1">
        <v>44.050375</v>
      </c>
      <c r="CY457" s="1">
        <v>43.378875</v>
      </c>
      <c r="CZ457" s="1">
        <v>43.875</v>
      </c>
      <c r="DA457" s="1">
        <v>1960.018125</v>
      </c>
      <c r="DB457" s="1">
        <v>40.000625</v>
      </c>
      <c r="DC457" s="1">
        <v>0.0</v>
      </c>
      <c r="DD457" s="1">
        <v>1.6598097237E9</v>
      </c>
      <c r="DE457" s="1">
        <v>0.0</v>
      </c>
      <c r="DF457" s="1">
        <v>1.6598094051E9</v>
      </c>
      <c r="DG457" s="1" t="s">
        <v>1159</v>
      </c>
      <c r="DH457" s="1">
        <v>1.6598094026E9</v>
      </c>
      <c r="DI457" s="1">
        <v>1.6598094051E9</v>
      </c>
      <c r="DJ457" s="1">
        <v>17.0</v>
      </c>
      <c r="DK457" s="1">
        <v>-0.01</v>
      </c>
      <c r="DL457" s="1">
        <v>-0.001</v>
      </c>
      <c r="DM457" s="1">
        <v>1.279</v>
      </c>
      <c r="DN457" s="1">
        <v>0.017</v>
      </c>
      <c r="DO457" s="1">
        <v>400.0</v>
      </c>
      <c r="DP457" s="1">
        <v>24.0</v>
      </c>
      <c r="DQ457" s="1">
        <v>0.2</v>
      </c>
      <c r="DR457" s="1">
        <v>0.03</v>
      </c>
      <c r="DS457" s="1">
        <v>1.945670353874692</v>
      </c>
      <c r="DT457" s="1">
        <v>9.82989756658357</v>
      </c>
      <c r="DU457" s="1">
        <v>0.7109544780053781</v>
      </c>
      <c r="DV457" s="1">
        <v>0.0</v>
      </c>
      <c r="DW457" s="1">
        <v>-34.08801951219512</v>
      </c>
      <c r="DX457" s="1">
        <v>-44.69996655052262</v>
      </c>
      <c r="DY457" s="1">
        <v>4.534019519965056</v>
      </c>
      <c r="DZ457" s="1">
        <v>0.0</v>
      </c>
      <c r="EA457" s="1">
        <v>3.382703414634146</v>
      </c>
      <c r="EB457" s="1">
        <v>0.1831779094076704</v>
      </c>
      <c r="EC457" s="1">
        <v>0.01839069576659074</v>
      </c>
      <c r="ED457" s="1">
        <v>0.0</v>
      </c>
      <c r="EE457" s="1">
        <v>1.955711683098911</v>
      </c>
      <c r="EF457" s="1">
        <v>-0.02968892112012808</v>
      </c>
      <c r="EG457" s="1">
        <v>0.002633353289913087</v>
      </c>
      <c r="EH457" s="1">
        <v>1.0</v>
      </c>
      <c r="EI457" s="1">
        <v>0.145768654161002</v>
      </c>
      <c r="EJ457" s="1">
        <v>0.003434384045512046</v>
      </c>
      <c r="EK457" s="1">
        <v>2.707661765574845E-4</v>
      </c>
      <c r="EL457" s="1">
        <v>1.0</v>
      </c>
      <c r="EM457" s="1">
        <v>2.0</v>
      </c>
      <c r="EN457" s="1">
        <v>6.0</v>
      </c>
      <c r="EO457" s="1" t="s">
        <v>1176</v>
      </c>
      <c r="EP457" s="1">
        <v>2.94021</v>
      </c>
      <c r="EQ457" s="1">
        <v>2.80119</v>
      </c>
      <c r="ER457" s="1">
        <v>0.0394908</v>
      </c>
      <c r="ES457" s="1">
        <v>0.0485583</v>
      </c>
      <c r="ET457" s="1">
        <v>0.11692</v>
      </c>
      <c r="EU457" s="1">
        <v>0.106563</v>
      </c>
      <c r="EV457" s="1">
        <v>19631.0</v>
      </c>
      <c r="EW457" s="1">
        <v>20387.6</v>
      </c>
      <c r="EX457" s="1">
        <v>23783.9</v>
      </c>
      <c r="EY457" s="1">
        <v>24954.1</v>
      </c>
      <c r="EZ457" s="1">
        <v>33626.7</v>
      </c>
      <c r="FA457" s="1">
        <v>35609.0</v>
      </c>
      <c r="FB457" s="1">
        <v>43383.7</v>
      </c>
      <c r="FC457" s="1">
        <v>46139.1</v>
      </c>
      <c r="FD457" s="1">
        <v>1.9343</v>
      </c>
      <c r="FE457" s="1">
        <v>1.76717</v>
      </c>
      <c r="FF457" s="1">
        <v>0.0858605</v>
      </c>
      <c r="FG457" s="1">
        <v>0.0</v>
      </c>
      <c r="FH457" s="1">
        <v>30.2002</v>
      </c>
      <c r="FI457" s="1">
        <v>999.9</v>
      </c>
      <c r="FJ457" s="1">
        <v>41.7</v>
      </c>
      <c r="FK457" s="1">
        <v>41.7</v>
      </c>
      <c r="FL457" s="1">
        <v>34.2461</v>
      </c>
      <c r="FM457" s="1">
        <v>63.9242</v>
      </c>
      <c r="FN457" s="1">
        <v>25.8894</v>
      </c>
      <c r="FO457" s="1">
        <v>1.0</v>
      </c>
      <c r="FP457" s="1">
        <v>0.624494</v>
      </c>
      <c r="FQ457" s="1">
        <v>2.78641</v>
      </c>
      <c r="FR457" s="1">
        <v>20.2963</v>
      </c>
      <c r="FS457" s="1">
        <v>5.2107</v>
      </c>
      <c r="FT457" s="1">
        <v>11.9081</v>
      </c>
      <c r="FU457" s="1">
        <v>5.00245</v>
      </c>
      <c r="FV457" s="1">
        <v>3.29038</v>
      </c>
      <c r="FW457" s="1">
        <v>9999.0</v>
      </c>
      <c r="FX457" s="1">
        <v>9999.0</v>
      </c>
      <c r="FY457" s="1">
        <v>9999.0</v>
      </c>
      <c r="FZ457" s="1">
        <v>999.9</v>
      </c>
      <c r="GA457" s="1">
        <v>1.85981</v>
      </c>
      <c r="GB457" s="1">
        <v>1.85486</v>
      </c>
      <c r="GC457" s="1">
        <v>1.85797</v>
      </c>
      <c r="GD457" s="1">
        <v>1.85654</v>
      </c>
      <c r="GE457" s="1">
        <v>1.85516</v>
      </c>
      <c r="GF457" s="1">
        <v>1.85471</v>
      </c>
      <c r="GG457" s="1">
        <v>1.85364</v>
      </c>
      <c r="GH457" s="1">
        <v>1.85659</v>
      </c>
      <c r="GI457" s="1">
        <v>0.0</v>
      </c>
      <c r="GJ457" s="1">
        <v>0.0</v>
      </c>
      <c r="GK457" s="1">
        <v>0.0</v>
      </c>
      <c r="GL457" s="1">
        <v>0.0</v>
      </c>
      <c r="GM457" s="1" t="s">
        <v>355</v>
      </c>
      <c r="GN457" s="1" t="s">
        <v>356</v>
      </c>
      <c r="GO457" s="1" t="s">
        <v>357</v>
      </c>
      <c r="GP457" s="1" t="s">
        <v>357</v>
      </c>
      <c r="GQ457" s="1" t="s">
        <v>357</v>
      </c>
      <c r="GR457" s="1" t="s">
        <v>357</v>
      </c>
      <c r="GS457" s="1">
        <v>0.0</v>
      </c>
      <c r="GT457" s="1">
        <v>100.0</v>
      </c>
      <c r="GU457" s="1">
        <v>100.0</v>
      </c>
      <c r="GV457" s="1">
        <v>0.719</v>
      </c>
      <c r="GW457" s="1">
        <v>0.0128</v>
      </c>
      <c r="GX457" s="1">
        <v>0.2776138228439639</v>
      </c>
      <c r="GY457" s="1">
        <v>0.003023906125278789</v>
      </c>
      <c r="GZ457" s="1">
        <v>-1.398580452151984E-6</v>
      </c>
      <c r="HA457" s="1">
        <v>2.803037836604737E-10</v>
      </c>
      <c r="HB457" s="1">
        <v>-0.07134589513216118</v>
      </c>
      <c r="HC457" s="1">
        <v>0.01030908203215308</v>
      </c>
      <c r="HD457" s="1">
        <v>-3.632110400446653E-4</v>
      </c>
      <c r="HE457" s="1">
        <v>3.612994368919039E-6</v>
      </c>
      <c r="HF457" s="1">
        <v>0.0</v>
      </c>
      <c r="HG457" s="1">
        <v>2134.0</v>
      </c>
      <c r="HH457" s="1">
        <v>3.0</v>
      </c>
      <c r="HI457" s="1">
        <v>46.0</v>
      </c>
      <c r="HJ457" s="1">
        <v>5.4</v>
      </c>
      <c r="HK457" s="1">
        <v>5.3</v>
      </c>
      <c r="HL457" s="1">
        <v>0.649414</v>
      </c>
      <c r="HM457" s="1">
        <v>2.37427</v>
      </c>
      <c r="HN457" s="1">
        <v>1.4978</v>
      </c>
      <c r="HO457" s="1">
        <v>2.30225</v>
      </c>
      <c r="HP457" s="1">
        <v>1.54785</v>
      </c>
      <c r="HQ457" s="1">
        <v>2.45605</v>
      </c>
      <c r="HR457" s="1">
        <v>43.6721</v>
      </c>
      <c r="HS457" s="1">
        <v>15.4104</v>
      </c>
      <c r="HT457" s="1">
        <v>18.0</v>
      </c>
      <c r="HU457" s="1">
        <v>503.092</v>
      </c>
      <c r="HV457" s="1">
        <v>458.412</v>
      </c>
      <c r="HW457" s="1">
        <v>26.2188</v>
      </c>
      <c r="HX457" s="1">
        <v>34.6807</v>
      </c>
      <c r="HY457" s="1">
        <v>29.9994</v>
      </c>
      <c r="HZ457" s="1">
        <v>34.5818</v>
      </c>
      <c r="IA457" s="1">
        <v>34.6825</v>
      </c>
      <c r="IB457" s="1">
        <v>13.0257</v>
      </c>
      <c r="IC457" s="1">
        <v>28.0717</v>
      </c>
      <c r="ID457" s="1">
        <v>0.0</v>
      </c>
      <c r="IE457" s="1">
        <v>26.2469</v>
      </c>
      <c r="IF457" s="1">
        <v>230.885</v>
      </c>
      <c r="IG457" s="1">
        <v>23.9886</v>
      </c>
      <c r="IH457" s="1">
        <v>100.305</v>
      </c>
      <c r="II457" s="1">
        <v>99.9879</v>
      </c>
      <c r="IJ457" s="1" t="s">
        <v>1161</v>
      </c>
    </row>
    <row r="458" ht="15.75" customHeight="1">
      <c r="A458" s="1">
        <v>442.0</v>
      </c>
      <c r="B458" s="1">
        <v>1.6598097256E9</v>
      </c>
      <c r="C458" s="1">
        <v>13584.09999990463</v>
      </c>
      <c r="D458" s="1" t="s">
        <v>1238</v>
      </c>
      <c r="E458" s="1" t="s">
        <v>1239</v>
      </c>
      <c r="F458" s="1">
        <v>1.0</v>
      </c>
      <c r="G458" s="1" t="s">
        <v>346</v>
      </c>
      <c r="H458" s="1" t="s">
        <v>347</v>
      </c>
      <c r="I458" s="1" t="s">
        <v>348</v>
      </c>
      <c r="J458" s="1" t="s">
        <v>349</v>
      </c>
      <c r="K458" s="1" t="s">
        <v>350</v>
      </c>
      <c r="L458" s="1" t="s">
        <v>1154</v>
      </c>
      <c r="M458" s="1" t="s">
        <v>351</v>
      </c>
      <c r="N458" s="1">
        <v>1.659809718099999E9</v>
      </c>
      <c r="O458" s="1">
        <f t="shared" si="1"/>
        <v>0.002924475326</v>
      </c>
      <c r="P458" s="1">
        <f t="shared" si="2"/>
        <v>2.924475326</v>
      </c>
      <c r="Q458" s="1">
        <f t="shared" si="3"/>
        <v>3.804777575</v>
      </c>
      <c r="R458" s="1">
        <f t="shared" si="4"/>
        <v>127.7335267</v>
      </c>
      <c r="S458" s="1">
        <f t="shared" si="5"/>
        <v>81.74244125</v>
      </c>
      <c r="T458" s="1">
        <f t="shared" si="6"/>
        <v>8.08370923</v>
      </c>
      <c r="U458" s="1">
        <f t="shared" si="7"/>
        <v>12.63187975</v>
      </c>
      <c r="V458" s="1">
        <f t="shared" si="8"/>
        <v>0.1464405514</v>
      </c>
      <c r="W458" s="1">
        <f t="shared" si="9"/>
        <v>2.908794415</v>
      </c>
      <c r="X458" s="1">
        <f t="shared" si="10"/>
        <v>0.1424646872</v>
      </c>
      <c r="Y458" s="1">
        <f t="shared" si="11"/>
        <v>0.08938865408</v>
      </c>
      <c r="Z458" s="1">
        <f t="shared" si="12"/>
        <v>321.5162128</v>
      </c>
      <c r="AA458" s="1">
        <f t="shared" si="13"/>
        <v>32.08786228</v>
      </c>
      <c r="AB458" s="1">
        <f t="shared" si="14"/>
        <v>31.59416</v>
      </c>
      <c r="AC458" s="1">
        <f t="shared" si="15"/>
        <v>4.666486462</v>
      </c>
      <c r="AD458" s="1">
        <f t="shared" si="16"/>
        <v>60.29733067</v>
      </c>
      <c r="AE458" s="1">
        <f t="shared" si="17"/>
        <v>2.712183764</v>
      </c>
      <c r="AF458" s="1">
        <f t="shared" si="18"/>
        <v>4.498016303</v>
      </c>
      <c r="AG458" s="1">
        <f t="shared" si="19"/>
        <v>1.954302698</v>
      </c>
      <c r="AH458" s="1">
        <f t="shared" si="20"/>
        <v>-128.9693619</v>
      </c>
      <c r="AI458" s="1">
        <f t="shared" si="21"/>
        <v>-101.3322072</v>
      </c>
      <c r="AJ458" s="1">
        <f t="shared" si="22"/>
        <v>-7.843829983</v>
      </c>
      <c r="AK458" s="1">
        <f t="shared" si="23"/>
        <v>83.3708138</v>
      </c>
      <c r="AL458" s="1">
        <f t="shared" si="24"/>
        <v>31.19659208</v>
      </c>
      <c r="AM458" s="1">
        <f t="shared" si="25"/>
        <v>2.912322769</v>
      </c>
      <c r="AN458" s="1">
        <f t="shared" si="26"/>
        <v>3.804777575</v>
      </c>
      <c r="AO458" s="1">
        <v>194.2640342319971</v>
      </c>
      <c r="AP458" s="1">
        <v>164.7366969696968</v>
      </c>
      <c r="AQ458" s="1">
        <v>4.845555073941751</v>
      </c>
      <c r="AR458" s="1">
        <v>65.6409676394937</v>
      </c>
      <c r="AS458" s="1">
        <f t="shared" si="27"/>
        <v>2.924475326</v>
      </c>
      <c r="AT458" s="1">
        <v>24.02572298524465</v>
      </c>
      <c r="AU458" s="1">
        <v>27.43612307692307</v>
      </c>
      <c r="AV458" s="1">
        <v>2.663363071381562E-4</v>
      </c>
      <c r="AW458" s="1">
        <v>85.65269120412972</v>
      </c>
      <c r="AX458" s="1">
        <v>0.0</v>
      </c>
      <c r="AY458" s="1">
        <v>0.0</v>
      </c>
      <c r="AZ458" s="1">
        <f t="shared" si="28"/>
        <v>1</v>
      </c>
      <c r="BA458" s="1">
        <f t="shared" si="29"/>
        <v>0</v>
      </c>
      <c r="BB458" s="1">
        <f t="shared" si="30"/>
        <v>51574.7036</v>
      </c>
      <c r="BC458" s="1">
        <f t="shared" si="31"/>
        <v>2000.001333</v>
      </c>
      <c r="BD458" s="1">
        <f t="shared" si="32"/>
        <v>1681.20112</v>
      </c>
      <c r="BE458" s="1">
        <f t="shared" si="33"/>
        <v>0.8405999996</v>
      </c>
      <c r="BF458" s="1">
        <f t="shared" si="34"/>
        <v>0.1607579992</v>
      </c>
      <c r="BG458" s="1">
        <v>6.0</v>
      </c>
      <c r="BH458" s="1">
        <v>0.5</v>
      </c>
      <c r="BI458" s="1" t="s">
        <v>352</v>
      </c>
      <c r="BJ458" s="1">
        <v>2.0</v>
      </c>
      <c r="BK458" s="1" t="b">
        <v>1</v>
      </c>
      <c r="BL458" s="1">
        <v>1.659809718099999E9</v>
      </c>
      <c r="BM458" s="1">
        <v>127.7335266666667</v>
      </c>
      <c r="BN458" s="1">
        <v>165.6058</v>
      </c>
      <c r="BO458" s="1">
        <v>27.42559333333333</v>
      </c>
      <c r="BP458" s="1">
        <v>24.02755333333334</v>
      </c>
      <c r="BQ458" s="1">
        <v>127.0941266666667</v>
      </c>
      <c r="BR458" s="1">
        <v>27.41286666666667</v>
      </c>
      <c r="BS458" s="1">
        <v>500.1325333333334</v>
      </c>
      <c r="BT458" s="1">
        <v>98.79256000000001</v>
      </c>
      <c r="BU458" s="1">
        <v>0.0998771</v>
      </c>
      <c r="BV458" s="1">
        <v>30.94798666666667</v>
      </c>
      <c r="BW458" s="1">
        <v>31.59416</v>
      </c>
      <c r="BX458" s="1">
        <v>999.8999999999999</v>
      </c>
      <c r="BY458" s="1">
        <v>0.0</v>
      </c>
      <c r="BZ458" s="1">
        <v>0.0</v>
      </c>
      <c r="CA458" s="1">
        <v>10002.93666666667</v>
      </c>
      <c r="CB458" s="1">
        <v>0.0</v>
      </c>
      <c r="CC458" s="1">
        <v>223.9348666666667</v>
      </c>
      <c r="CD458" s="1">
        <v>-37.87210666666667</v>
      </c>
      <c r="CE458" s="1">
        <v>131.3357733333333</v>
      </c>
      <c r="CF458" s="1">
        <v>169.6827333333334</v>
      </c>
      <c r="CG458" s="1">
        <v>3.398046</v>
      </c>
      <c r="CH458" s="1">
        <v>165.6058</v>
      </c>
      <c r="CI458" s="1">
        <v>24.02755333333334</v>
      </c>
      <c r="CJ458" s="1">
        <v>2.709446</v>
      </c>
      <c r="CK458" s="1">
        <v>2.373744666666667</v>
      </c>
      <c r="CL458" s="1">
        <v>22.34251333333334</v>
      </c>
      <c r="CM458" s="1">
        <v>20.18576666666667</v>
      </c>
      <c r="CN458" s="1">
        <v>2000.001333333333</v>
      </c>
      <c r="CO458" s="1">
        <v>0.9799991999999998</v>
      </c>
      <c r="CP458" s="1">
        <v>0.02000090666666667</v>
      </c>
      <c r="CQ458" s="1">
        <v>0.0</v>
      </c>
      <c r="CR458" s="1">
        <v>2.5966</v>
      </c>
      <c r="CS458" s="1">
        <v>0.0</v>
      </c>
      <c r="CT458" s="1">
        <v>19651.1</v>
      </c>
      <c r="CU458" s="1">
        <v>17412.34</v>
      </c>
      <c r="CV458" s="1">
        <v>43.9454</v>
      </c>
      <c r="CW458" s="1">
        <v>45.187</v>
      </c>
      <c r="CX458" s="1">
        <v>44.04960000000001</v>
      </c>
      <c r="CY458" s="1">
        <v>43.375</v>
      </c>
      <c r="CZ458" s="1">
        <v>43.875</v>
      </c>
      <c r="DA458" s="1">
        <v>1960.001333333333</v>
      </c>
      <c r="DB458" s="1">
        <v>40.0</v>
      </c>
      <c r="DC458" s="1">
        <v>0.0</v>
      </c>
      <c r="DD458" s="1">
        <v>1.6598097249E9</v>
      </c>
      <c r="DE458" s="1">
        <v>0.0</v>
      </c>
      <c r="DF458" s="1">
        <v>1.6598094051E9</v>
      </c>
      <c r="DG458" s="1" t="s">
        <v>1159</v>
      </c>
      <c r="DH458" s="1">
        <v>1.6598094026E9</v>
      </c>
      <c r="DI458" s="1">
        <v>1.6598094051E9</v>
      </c>
      <c r="DJ458" s="1">
        <v>17.0</v>
      </c>
      <c r="DK458" s="1">
        <v>-0.01</v>
      </c>
      <c r="DL458" s="1">
        <v>-0.001</v>
      </c>
      <c r="DM458" s="1">
        <v>1.279</v>
      </c>
      <c r="DN458" s="1">
        <v>0.017</v>
      </c>
      <c r="DO458" s="1">
        <v>400.0</v>
      </c>
      <c r="DP458" s="1">
        <v>24.0</v>
      </c>
      <c r="DQ458" s="1">
        <v>0.2</v>
      </c>
      <c r="DR458" s="1">
        <v>0.03</v>
      </c>
      <c r="DS458" s="1">
        <v>2.268061985789241</v>
      </c>
      <c r="DT458" s="1">
        <v>10.09904005630732</v>
      </c>
      <c r="DU458" s="1">
        <v>0.7299479764721003</v>
      </c>
      <c r="DV458" s="1">
        <v>0.0</v>
      </c>
      <c r="DW458" s="1">
        <v>-35.56874146341463</v>
      </c>
      <c r="DX458" s="1">
        <v>-37.48565017421598</v>
      </c>
      <c r="DY458" s="1">
        <v>3.782273437250993</v>
      </c>
      <c r="DZ458" s="1">
        <v>0.0</v>
      </c>
      <c r="EA458" s="1">
        <v>3.388691951219513</v>
      </c>
      <c r="EB458" s="1">
        <v>0.1578639721254372</v>
      </c>
      <c r="EC458" s="1">
        <v>0.01580749717458303</v>
      </c>
      <c r="ED458" s="1">
        <v>0.0</v>
      </c>
      <c r="EE458" s="1">
        <v>1.954645509834608</v>
      </c>
      <c r="EF458" s="1">
        <v>-0.01439811180984835</v>
      </c>
      <c r="EG458" s="1">
        <v>0.001347588643658397</v>
      </c>
      <c r="EH458" s="1">
        <v>1.0</v>
      </c>
      <c r="EI458" s="1">
        <v>0.1458875384786223</v>
      </c>
      <c r="EJ458" s="1">
        <v>0.004469020237647036</v>
      </c>
      <c r="EK458" s="1">
        <v>3.323503084439076E-4</v>
      </c>
      <c r="EL458" s="1">
        <v>1.0</v>
      </c>
      <c r="EM458" s="1">
        <v>2.0</v>
      </c>
      <c r="EN458" s="1">
        <v>6.0</v>
      </c>
      <c r="EO458" s="1" t="s">
        <v>1176</v>
      </c>
      <c r="EP458" s="1">
        <v>2.94021</v>
      </c>
      <c r="EQ458" s="1">
        <v>2.80117</v>
      </c>
      <c r="ER458" s="1">
        <v>0.0405716</v>
      </c>
      <c r="ES458" s="1">
        <v>0.0496537</v>
      </c>
      <c r="ET458" s="1">
        <v>0.116925</v>
      </c>
      <c r="EU458" s="1">
        <v>0.106566</v>
      </c>
      <c r="EV458" s="1">
        <v>19609.0</v>
      </c>
      <c r="EW458" s="1">
        <v>20364.3</v>
      </c>
      <c r="EX458" s="1">
        <v>23783.9</v>
      </c>
      <c r="EY458" s="1">
        <v>24954.3</v>
      </c>
      <c r="EZ458" s="1">
        <v>33626.5</v>
      </c>
      <c r="FA458" s="1">
        <v>35609.2</v>
      </c>
      <c r="FB458" s="1">
        <v>43383.7</v>
      </c>
      <c r="FC458" s="1">
        <v>46139.5</v>
      </c>
      <c r="FD458" s="1">
        <v>1.9343</v>
      </c>
      <c r="FE458" s="1">
        <v>1.76723</v>
      </c>
      <c r="FF458" s="1">
        <v>0.0862256</v>
      </c>
      <c r="FG458" s="1">
        <v>0.0</v>
      </c>
      <c r="FH458" s="1">
        <v>30.1992</v>
      </c>
      <c r="FI458" s="1">
        <v>999.9</v>
      </c>
      <c r="FJ458" s="1">
        <v>41.7</v>
      </c>
      <c r="FK458" s="1">
        <v>41.7</v>
      </c>
      <c r="FL458" s="1">
        <v>34.2463</v>
      </c>
      <c r="FM458" s="1">
        <v>63.1642</v>
      </c>
      <c r="FN458" s="1">
        <v>25.8093</v>
      </c>
      <c r="FO458" s="1">
        <v>1.0</v>
      </c>
      <c r="FP458" s="1">
        <v>0.624261</v>
      </c>
      <c r="FQ458" s="1">
        <v>2.77162</v>
      </c>
      <c r="FR458" s="1">
        <v>20.2966</v>
      </c>
      <c r="FS458" s="1">
        <v>5.2113</v>
      </c>
      <c r="FT458" s="1">
        <v>11.9081</v>
      </c>
      <c r="FU458" s="1">
        <v>5.00285</v>
      </c>
      <c r="FV458" s="1">
        <v>3.2904</v>
      </c>
      <c r="FW458" s="1">
        <v>9999.0</v>
      </c>
      <c r="FX458" s="1">
        <v>9999.0</v>
      </c>
      <c r="FY458" s="1">
        <v>9999.0</v>
      </c>
      <c r="FZ458" s="1">
        <v>999.9</v>
      </c>
      <c r="GA458" s="1">
        <v>1.8598</v>
      </c>
      <c r="GB458" s="1">
        <v>1.85486</v>
      </c>
      <c r="GC458" s="1">
        <v>1.85796</v>
      </c>
      <c r="GD458" s="1">
        <v>1.85654</v>
      </c>
      <c r="GE458" s="1">
        <v>1.85516</v>
      </c>
      <c r="GF458" s="1">
        <v>1.85471</v>
      </c>
      <c r="GG458" s="1">
        <v>1.85364</v>
      </c>
      <c r="GH458" s="1">
        <v>1.85659</v>
      </c>
      <c r="GI458" s="1">
        <v>0.0</v>
      </c>
      <c r="GJ458" s="1">
        <v>0.0</v>
      </c>
      <c r="GK458" s="1">
        <v>0.0</v>
      </c>
      <c r="GL458" s="1">
        <v>0.0</v>
      </c>
      <c r="GM458" s="1" t="s">
        <v>355</v>
      </c>
      <c r="GN458" s="1" t="s">
        <v>356</v>
      </c>
      <c r="GO458" s="1" t="s">
        <v>357</v>
      </c>
      <c r="GP458" s="1" t="s">
        <v>357</v>
      </c>
      <c r="GQ458" s="1" t="s">
        <v>357</v>
      </c>
      <c r="GR458" s="1" t="s">
        <v>357</v>
      </c>
      <c r="GS458" s="1">
        <v>0.0</v>
      </c>
      <c r="GT458" s="1">
        <v>100.0</v>
      </c>
      <c r="GU458" s="1">
        <v>100.0</v>
      </c>
      <c r="GV458" s="1">
        <v>0.732</v>
      </c>
      <c r="GW458" s="1">
        <v>0.0127</v>
      </c>
      <c r="GX458" s="1">
        <v>0.2776138228439639</v>
      </c>
      <c r="GY458" s="1">
        <v>0.003023906125278789</v>
      </c>
      <c r="GZ458" s="1">
        <v>-1.398580452151984E-6</v>
      </c>
      <c r="HA458" s="1">
        <v>2.803037836604737E-10</v>
      </c>
      <c r="HB458" s="1">
        <v>-0.07134589513216118</v>
      </c>
      <c r="HC458" s="1">
        <v>0.01030908203215308</v>
      </c>
      <c r="HD458" s="1">
        <v>-3.632110400446653E-4</v>
      </c>
      <c r="HE458" s="1">
        <v>3.612994368919039E-6</v>
      </c>
      <c r="HF458" s="1">
        <v>0.0</v>
      </c>
      <c r="HG458" s="1">
        <v>2134.0</v>
      </c>
      <c r="HH458" s="1">
        <v>3.0</v>
      </c>
      <c r="HI458" s="1">
        <v>46.0</v>
      </c>
      <c r="HJ458" s="1">
        <v>5.4</v>
      </c>
      <c r="HK458" s="1">
        <v>5.3</v>
      </c>
      <c r="HL458" s="1">
        <v>0.664062</v>
      </c>
      <c r="HM458" s="1">
        <v>2.38525</v>
      </c>
      <c r="HN458" s="1">
        <v>1.4978</v>
      </c>
      <c r="HO458" s="1">
        <v>2.30103</v>
      </c>
      <c r="HP458" s="1">
        <v>1.54785</v>
      </c>
      <c r="HQ458" s="1">
        <v>2.42188</v>
      </c>
      <c r="HR458" s="1">
        <v>43.6721</v>
      </c>
      <c r="HS458" s="1">
        <v>15.4016</v>
      </c>
      <c r="HT458" s="1">
        <v>18.0</v>
      </c>
      <c r="HU458" s="1">
        <v>503.081</v>
      </c>
      <c r="HV458" s="1">
        <v>458.433</v>
      </c>
      <c r="HW458" s="1">
        <v>26.2259</v>
      </c>
      <c r="HX458" s="1">
        <v>34.6792</v>
      </c>
      <c r="HY458" s="1">
        <v>29.9993</v>
      </c>
      <c r="HZ458" s="1">
        <v>34.5803</v>
      </c>
      <c r="IA458" s="1">
        <v>34.6809</v>
      </c>
      <c r="IB458" s="1">
        <v>13.3111</v>
      </c>
      <c r="IC458" s="1">
        <v>28.0717</v>
      </c>
      <c r="ID458" s="1">
        <v>0.0</v>
      </c>
      <c r="IE458" s="1">
        <v>26.2469</v>
      </c>
      <c r="IF458" s="1">
        <v>240.933</v>
      </c>
      <c r="IG458" s="1">
        <v>23.9838</v>
      </c>
      <c r="IH458" s="1">
        <v>100.305</v>
      </c>
      <c r="II458" s="1">
        <v>99.9887</v>
      </c>
      <c r="IJ458" s="1" t="s">
        <v>1161</v>
      </c>
    </row>
    <row r="459" ht="15.75" customHeight="1">
      <c r="A459" s="1">
        <v>443.0</v>
      </c>
      <c r="B459" s="1">
        <v>1.6598097266E9</v>
      </c>
      <c r="C459" s="1">
        <v>13585.09999990463</v>
      </c>
      <c r="D459" s="1" t="s">
        <v>1240</v>
      </c>
      <c r="E459" s="1" t="s">
        <v>1241</v>
      </c>
      <c r="F459" s="1">
        <v>1.0</v>
      </c>
      <c r="G459" s="1" t="s">
        <v>346</v>
      </c>
      <c r="H459" s="1" t="s">
        <v>347</v>
      </c>
      <c r="I459" s="1" t="s">
        <v>348</v>
      </c>
      <c r="J459" s="1" t="s">
        <v>349</v>
      </c>
      <c r="K459" s="1" t="s">
        <v>350</v>
      </c>
      <c r="L459" s="1" t="s">
        <v>1154</v>
      </c>
      <c r="M459" s="1" t="s">
        <v>351</v>
      </c>
      <c r="N459" s="1">
        <v>1.6598097186E9</v>
      </c>
      <c r="O459" s="1">
        <f t="shared" si="1"/>
        <v>0.002924548401</v>
      </c>
      <c r="P459" s="1">
        <f t="shared" si="2"/>
        <v>2.924548401</v>
      </c>
      <c r="Q459" s="1">
        <f t="shared" si="3"/>
        <v>4.008871825</v>
      </c>
      <c r="R459" s="1">
        <f t="shared" si="4"/>
        <v>130.0609938</v>
      </c>
      <c r="S459" s="1">
        <f t="shared" si="5"/>
        <v>81.74804265</v>
      </c>
      <c r="T459" s="1">
        <f t="shared" si="6"/>
        <v>8.084261673</v>
      </c>
      <c r="U459" s="1">
        <f t="shared" si="7"/>
        <v>12.86204627</v>
      </c>
      <c r="V459" s="1">
        <f t="shared" si="8"/>
        <v>0.1464393609</v>
      </c>
      <c r="W459" s="1">
        <f t="shared" si="9"/>
        <v>2.908775055</v>
      </c>
      <c r="X459" s="1">
        <f t="shared" si="10"/>
        <v>0.1424635348</v>
      </c>
      <c r="Y459" s="1">
        <f t="shared" si="11"/>
        <v>0.08938793048</v>
      </c>
      <c r="Z459" s="1">
        <f t="shared" si="12"/>
        <v>321.516</v>
      </c>
      <c r="AA459" s="1">
        <f t="shared" si="13"/>
        <v>32.08794349</v>
      </c>
      <c r="AB459" s="1">
        <f t="shared" si="14"/>
        <v>31.594675</v>
      </c>
      <c r="AC459" s="1">
        <f t="shared" si="15"/>
        <v>4.666622894</v>
      </c>
      <c r="AD459" s="1">
        <f t="shared" si="16"/>
        <v>60.29865781</v>
      </c>
      <c r="AE459" s="1">
        <f t="shared" si="17"/>
        <v>2.712258091</v>
      </c>
      <c r="AF459" s="1">
        <f t="shared" si="18"/>
        <v>4.498040569</v>
      </c>
      <c r="AG459" s="1">
        <f t="shared" si="19"/>
        <v>1.954364803</v>
      </c>
      <c r="AH459" s="1">
        <f t="shared" si="20"/>
        <v>-128.9725845</v>
      </c>
      <c r="AI459" s="1">
        <f t="shared" si="21"/>
        <v>-101.3974616</v>
      </c>
      <c r="AJ459" s="1">
        <f t="shared" si="22"/>
        <v>-7.848956975</v>
      </c>
      <c r="AK459" s="1">
        <f t="shared" si="23"/>
        <v>83.29699697</v>
      </c>
      <c r="AL459" s="1">
        <f t="shared" si="24"/>
        <v>31.36090752</v>
      </c>
      <c r="AM459" s="1">
        <f t="shared" si="25"/>
        <v>2.91301703</v>
      </c>
      <c r="AN459" s="1">
        <f t="shared" si="26"/>
        <v>4.008871825</v>
      </c>
      <c r="AO459" s="1">
        <v>199.4741531165081</v>
      </c>
      <c r="AP459" s="1">
        <v>169.619206060606</v>
      </c>
      <c r="AQ459" s="1">
        <v>4.860568991329881</v>
      </c>
      <c r="AR459" s="1">
        <v>65.6409676394937</v>
      </c>
      <c r="AS459" s="1">
        <f t="shared" si="27"/>
        <v>2.924548401</v>
      </c>
      <c r="AT459" s="1">
        <v>24.02596471984139</v>
      </c>
      <c r="AU459" s="1">
        <v>27.43695384615387</v>
      </c>
      <c r="AV459" s="1">
        <v>1.863236373552654E-4</v>
      </c>
      <c r="AW459" s="1">
        <v>85.65269120412972</v>
      </c>
      <c r="AX459" s="1">
        <v>0.0</v>
      </c>
      <c r="AY459" s="1">
        <v>0.0</v>
      </c>
      <c r="AZ459" s="1">
        <f t="shared" si="28"/>
        <v>1</v>
      </c>
      <c r="BA459" s="1">
        <f t="shared" si="29"/>
        <v>0</v>
      </c>
      <c r="BB459" s="1">
        <f t="shared" si="30"/>
        <v>51574.13908</v>
      </c>
      <c r="BC459" s="1">
        <f t="shared" si="31"/>
        <v>2000</v>
      </c>
      <c r="BD459" s="1">
        <f t="shared" si="32"/>
        <v>1681.2</v>
      </c>
      <c r="BE459" s="1">
        <f t="shared" si="33"/>
        <v>0.8406</v>
      </c>
      <c r="BF459" s="1">
        <f t="shared" si="34"/>
        <v>0.160758</v>
      </c>
      <c r="BG459" s="1">
        <v>6.0</v>
      </c>
      <c r="BH459" s="1">
        <v>0.5</v>
      </c>
      <c r="BI459" s="1" t="s">
        <v>352</v>
      </c>
      <c r="BJ459" s="1">
        <v>2.0</v>
      </c>
      <c r="BK459" s="1" t="b">
        <v>1</v>
      </c>
      <c r="BL459" s="1">
        <v>1.6598097186E9</v>
      </c>
      <c r="BM459" s="1">
        <v>130.06099375</v>
      </c>
      <c r="BN459" s="1">
        <v>168.1383125</v>
      </c>
      <c r="BO459" s="1">
        <v>27.42635</v>
      </c>
      <c r="BP459" s="1">
        <v>24.02753125</v>
      </c>
      <c r="BQ459" s="1">
        <v>129.41543125</v>
      </c>
      <c r="BR459" s="1">
        <v>27.413625</v>
      </c>
      <c r="BS459" s="1">
        <v>500.13675</v>
      </c>
      <c r="BT459" s="1">
        <v>98.79253750000001</v>
      </c>
      <c r="BU459" s="1">
        <v>0.09988133125000001</v>
      </c>
      <c r="BV459" s="1">
        <v>30.94808125</v>
      </c>
      <c r="BW459" s="1">
        <v>31.594675</v>
      </c>
      <c r="BX459" s="1">
        <v>999.9</v>
      </c>
      <c r="BY459" s="1">
        <v>0.0</v>
      </c>
      <c r="BZ459" s="1">
        <v>0.0</v>
      </c>
      <c r="CA459" s="1">
        <v>10002.828125</v>
      </c>
      <c r="CB459" s="1">
        <v>0.0</v>
      </c>
      <c r="CC459" s="1">
        <v>223.8065</v>
      </c>
      <c r="CD459" s="1">
        <v>-38.077175</v>
      </c>
      <c r="CE459" s="1">
        <v>133.728975</v>
      </c>
      <c r="CF459" s="1">
        <v>172.277625</v>
      </c>
      <c r="CG459" s="1">
        <v>3.39882625</v>
      </c>
      <c r="CH459" s="1">
        <v>168.1383125</v>
      </c>
      <c r="CI459" s="1">
        <v>24.02753125</v>
      </c>
      <c r="CJ459" s="1">
        <v>2.70952</v>
      </c>
      <c r="CK459" s="1">
        <v>2.373741875</v>
      </c>
      <c r="CL459" s="1">
        <v>22.3429625</v>
      </c>
      <c r="CM459" s="1">
        <v>20.18575</v>
      </c>
      <c r="CN459" s="1">
        <v>2000.0</v>
      </c>
      <c r="CO459" s="1">
        <v>0.9799991875</v>
      </c>
      <c r="CP459" s="1">
        <v>0.02000091875</v>
      </c>
      <c r="CQ459" s="1">
        <v>0.0</v>
      </c>
      <c r="CR459" s="1">
        <v>2.6003125</v>
      </c>
      <c r="CS459" s="1">
        <v>0.0</v>
      </c>
      <c r="CT459" s="1">
        <v>19650.15625</v>
      </c>
      <c r="CU459" s="1">
        <v>17412.33125</v>
      </c>
      <c r="CV459" s="1">
        <v>43.944875</v>
      </c>
      <c r="CW459" s="1">
        <v>45.187</v>
      </c>
      <c r="CX459" s="1">
        <v>44.04649999999999</v>
      </c>
      <c r="CY459" s="1">
        <v>43.375</v>
      </c>
      <c r="CZ459" s="1">
        <v>43.875</v>
      </c>
      <c r="DA459" s="1">
        <v>1960.0</v>
      </c>
      <c r="DB459" s="1">
        <v>40.0</v>
      </c>
      <c r="DC459" s="1">
        <v>0.0</v>
      </c>
      <c r="DD459" s="1">
        <v>1.6598097261E9</v>
      </c>
      <c r="DE459" s="1">
        <v>0.0</v>
      </c>
      <c r="DF459" s="1">
        <v>1.6598094051E9</v>
      </c>
      <c r="DG459" s="1" t="s">
        <v>1159</v>
      </c>
      <c r="DH459" s="1">
        <v>1.6598094026E9</v>
      </c>
      <c r="DI459" s="1">
        <v>1.6598094051E9</v>
      </c>
      <c r="DJ459" s="1">
        <v>17.0</v>
      </c>
      <c r="DK459" s="1">
        <v>-0.01</v>
      </c>
      <c r="DL459" s="1">
        <v>-0.001</v>
      </c>
      <c r="DM459" s="1">
        <v>1.279</v>
      </c>
      <c r="DN459" s="1">
        <v>0.017</v>
      </c>
      <c r="DO459" s="1">
        <v>400.0</v>
      </c>
      <c r="DP459" s="1">
        <v>24.0</v>
      </c>
      <c r="DQ459" s="1">
        <v>0.2</v>
      </c>
      <c r="DR459" s="1">
        <v>0.03</v>
      </c>
      <c r="DS459" s="1">
        <v>2.491051227048809</v>
      </c>
      <c r="DT459" s="1">
        <v>10.432639682285</v>
      </c>
      <c r="DU459" s="1">
        <v>0.7797989666906158</v>
      </c>
      <c r="DV459" s="1">
        <v>0.0</v>
      </c>
      <c r="DW459" s="1">
        <v>-36.7079475</v>
      </c>
      <c r="DX459" s="1">
        <v>-32.51498724202632</v>
      </c>
      <c r="DY459" s="1">
        <v>3.179841248473538</v>
      </c>
      <c r="DZ459" s="1">
        <v>0.0</v>
      </c>
      <c r="EA459" s="1">
        <v>3.39322025</v>
      </c>
      <c r="EB459" s="1">
        <v>0.1374169981238187</v>
      </c>
      <c r="EC459" s="1">
        <v>0.01343925509235912</v>
      </c>
      <c r="ED459" s="1">
        <v>1.0</v>
      </c>
      <c r="EE459" s="1">
        <v>1.954361506804284</v>
      </c>
      <c r="EF459" s="1">
        <v>-0.007839905368566616</v>
      </c>
      <c r="EG459" s="1">
        <v>8.824904343104432E-4</v>
      </c>
      <c r="EH459" s="1">
        <v>1.0</v>
      </c>
      <c r="EI459" s="1">
        <v>0.1459767011924672</v>
      </c>
      <c r="EJ459" s="1">
        <v>0.004305218451712917</v>
      </c>
      <c r="EK459" s="1">
        <v>3.313232765255672E-4</v>
      </c>
      <c r="EL459" s="1">
        <v>1.0</v>
      </c>
      <c r="EM459" s="1">
        <v>3.0</v>
      </c>
      <c r="EN459" s="1">
        <v>6.0</v>
      </c>
      <c r="EO459" s="1" t="s">
        <v>1160</v>
      </c>
      <c r="EP459" s="1">
        <v>2.94027</v>
      </c>
      <c r="EQ459" s="1">
        <v>2.80108</v>
      </c>
      <c r="ER459" s="1">
        <v>0.0416451</v>
      </c>
      <c r="ES459" s="1">
        <v>0.0507427</v>
      </c>
      <c r="ET459" s="1">
        <v>0.116927</v>
      </c>
      <c r="EU459" s="1">
        <v>0.106563</v>
      </c>
      <c r="EV459" s="1">
        <v>19587.1</v>
      </c>
      <c r="EW459" s="1">
        <v>20341.0</v>
      </c>
      <c r="EX459" s="1">
        <v>23783.9</v>
      </c>
      <c r="EY459" s="1">
        <v>24954.3</v>
      </c>
      <c r="EZ459" s="1">
        <v>33626.6</v>
      </c>
      <c r="FA459" s="1">
        <v>35609.4</v>
      </c>
      <c r="FB459" s="1">
        <v>43383.7</v>
      </c>
      <c r="FC459" s="1">
        <v>46139.5</v>
      </c>
      <c r="FD459" s="1">
        <v>1.93423</v>
      </c>
      <c r="FE459" s="1">
        <v>1.7672</v>
      </c>
      <c r="FF459" s="1">
        <v>0.0865236</v>
      </c>
      <c r="FG459" s="1">
        <v>0.0</v>
      </c>
      <c r="FH459" s="1">
        <v>30.1982</v>
      </c>
      <c r="FI459" s="1">
        <v>999.9</v>
      </c>
      <c r="FJ459" s="1">
        <v>41.7</v>
      </c>
      <c r="FK459" s="1">
        <v>41.7</v>
      </c>
      <c r="FL459" s="1">
        <v>34.2476</v>
      </c>
      <c r="FM459" s="1">
        <v>63.6642</v>
      </c>
      <c r="FN459" s="1">
        <v>26.4183</v>
      </c>
      <c r="FO459" s="1">
        <v>1.0</v>
      </c>
      <c r="FP459" s="1">
        <v>0.624035</v>
      </c>
      <c r="FQ459" s="1">
        <v>2.75733</v>
      </c>
      <c r="FR459" s="1">
        <v>20.2968</v>
      </c>
      <c r="FS459" s="1">
        <v>5.211</v>
      </c>
      <c r="FT459" s="1">
        <v>11.9081</v>
      </c>
      <c r="FU459" s="1">
        <v>5.0029</v>
      </c>
      <c r="FV459" s="1">
        <v>3.29035</v>
      </c>
      <c r="FW459" s="1">
        <v>9999.0</v>
      </c>
      <c r="FX459" s="1">
        <v>9999.0</v>
      </c>
      <c r="FY459" s="1">
        <v>9999.0</v>
      </c>
      <c r="FZ459" s="1">
        <v>999.9</v>
      </c>
      <c r="GA459" s="1">
        <v>1.8598</v>
      </c>
      <c r="GB459" s="1">
        <v>1.85485</v>
      </c>
      <c r="GC459" s="1">
        <v>1.85795</v>
      </c>
      <c r="GD459" s="1">
        <v>1.85652</v>
      </c>
      <c r="GE459" s="1">
        <v>1.85516</v>
      </c>
      <c r="GF459" s="1">
        <v>1.85471</v>
      </c>
      <c r="GG459" s="1">
        <v>1.85364</v>
      </c>
      <c r="GH459" s="1">
        <v>1.85657</v>
      </c>
      <c r="GI459" s="1">
        <v>0.0</v>
      </c>
      <c r="GJ459" s="1">
        <v>0.0</v>
      </c>
      <c r="GK459" s="1">
        <v>0.0</v>
      </c>
      <c r="GL459" s="1">
        <v>0.0</v>
      </c>
      <c r="GM459" s="1" t="s">
        <v>355</v>
      </c>
      <c r="GN459" s="1" t="s">
        <v>356</v>
      </c>
      <c r="GO459" s="1" t="s">
        <v>357</v>
      </c>
      <c r="GP459" s="1" t="s">
        <v>357</v>
      </c>
      <c r="GQ459" s="1" t="s">
        <v>357</v>
      </c>
      <c r="GR459" s="1" t="s">
        <v>357</v>
      </c>
      <c r="GS459" s="1">
        <v>0.0</v>
      </c>
      <c r="GT459" s="1">
        <v>100.0</v>
      </c>
      <c r="GU459" s="1">
        <v>100.0</v>
      </c>
      <c r="GV459" s="1">
        <v>0.744</v>
      </c>
      <c r="GW459" s="1">
        <v>0.0127</v>
      </c>
      <c r="GX459" s="1">
        <v>0.2776138228439639</v>
      </c>
      <c r="GY459" s="1">
        <v>0.003023906125278789</v>
      </c>
      <c r="GZ459" s="1">
        <v>-1.398580452151984E-6</v>
      </c>
      <c r="HA459" s="1">
        <v>2.803037836604737E-10</v>
      </c>
      <c r="HB459" s="1">
        <v>-0.07134589513216118</v>
      </c>
      <c r="HC459" s="1">
        <v>0.01030908203215308</v>
      </c>
      <c r="HD459" s="1">
        <v>-3.632110400446653E-4</v>
      </c>
      <c r="HE459" s="1">
        <v>3.612994368919039E-6</v>
      </c>
      <c r="HF459" s="1">
        <v>0.0</v>
      </c>
      <c r="HG459" s="1">
        <v>2134.0</v>
      </c>
      <c r="HH459" s="1">
        <v>3.0</v>
      </c>
      <c r="HI459" s="1">
        <v>46.0</v>
      </c>
      <c r="HJ459" s="1">
        <v>5.4</v>
      </c>
      <c r="HK459" s="1">
        <v>5.4</v>
      </c>
      <c r="HL459" s="1">
        <v>0.672607</v>
      </c>
      <c r="HM459" s="1">
        <v>2.39746</v>
      </c>
      <c r="HN459" s="1">
        <v>1.4978</v>
      </c>
      <c r="HO459" s="1">
        <v>2.30103</v>
      </c>
      <c r="HP459" s="1">
        <v>1.54785</v>
      </c>
      <c r="HQ459" s="1">
        <v>2.31812</v>
      </c>
      <c r="HR459" s="1">
        <v>43.6721</v>
      </c>
      <c r="HS459" s="1">
        <v>15.3841</v>
      </c>
      <c r="HT459" s="1">
        <v>18.0</v>
      </c>
      <c r="HU459" s="1">
        <v>503.024</v>
      </c>
      <c r="HV459" s="1">
        <v>458.408</v>
      </c>
      <c r="HW459" s="1">
        <v>26.2335</v>
      </c>
      <c r="HX459" s="1">
        <v>34.6776</v>
      </c>
      <c r="HY459" s="1">
        <v>29.9993</v>
      </c>
      <c r="HZ459" s="1">
        <v>34.5787</v>
      </c>
      <c r="IA459" s="1">
        <v>34.6797</v>
      </c>
      <c r="IB459" s="1">
        <v>13.4757</v>
      </c>
      <c r="IC459" s="1">
        <v>28.0717</v>
      </c>
      <c r="ID459" s="1">
        <v>0.0</v>
      </c>
      <c r="IE459" s="1">
        <v>26.2469</v>
      </c>
      <c r="IF459" s="1">
        <v>240.933</v>
      </c>
      <c r="IG459" s="1">
        <v>23.9821</v>
      </c>
      <c r="IH459" s="1">
        <v>100.305</v>
      </c>
      <c r="II459" s="1">
        <v>99.9888</v>
      </c>
      <c r="IJ459" s="1" t="s">
        <v>1161</v>
      </c>
    </row>
    <row r="460" ht="15.75" customHeight="1">
      <c r="A460" s="1">
        <v>444.0</v>
      </c>
      <c r="B460" s="1">
        <v>1.6598097276E9</v>
      </c>
      <c r="C460" s="1">
        <v>13586.09999990463</v>
      </c>
      <c r="D460" s="1" t="s">
        <v>1242</v>
      </c>
      <c r="E460" s="1" t="s">
        <v>1243</v>
      </c>
      <c r="F460" s="1">
        <v>1.0</v>
      </c>
      <c r="G460" s="1" t="s">
        <v>346</v>
      </c>
      <c r="H460" s="1" t="s">
        <v>347</v>
      </c>
      <c r="I460" s="1" t="s">
        <v>348</v>
      </c>
      <c r="J460" s="1" t="s">
        <v>349</v>
      </c>
      <c r="K460" s="1" t="s">
        <v>350</v>
      </c>
      <c r="L460" s="1" t="s">
        <v>1154</v>
      </c>
      <c r="M460" s="1" t="s">
        <v>351</v>
      </c>
      <c r="N460" s="1">
        <v>1.659809720099999E9</v>
      </c>
      <c r="O460" s="1">
        <f t="shared" si="1"/>
        <v>0.002923956871</v>
      </c>
      <c r="P460" s="1">
        <f t="shared" si="2"/>
        <v>2.923956871</v>
      </c>
      <c r="Q460" s="1">
        <f t="shared" si="3"/>
        <v>4.237394489</v>
      </c>
      <c r="R460" s="1">
        <f t="shared" si="4"/>
        <v>136.9258667</v>
      </c>
      <c r="S460" s="1">
        <f t="shared" si="5"/>
        <v>85.86420285</v>
      </c>
      <c r="T460" s="1">
        <f t="shared" si="6"/>
        <v>8.491305566</v>
      </c>
      <c r="U460" s="1">
        <f t="shared" si="7"/>
        <v>13.54090919</v>
      </c>
      <c r="V460" s="1">
        <f t="shared" si="8"/>
        <v>0.1464004858</v>
      </c>
      <c r="W460" s="1">
        <f t="shared" si="9"/>
        <v>2.908659159</v>
      </c>
      <c r="X460" s="1">
        <f t="shared" si="10"/>
        <v>0.1424265857</v>
      </c>
      <c r="Y460" s="1">
        <f t="shared" si="11"/>
        <v>0.08936467059</v>
      </c>
      <c r="Z460" s="1">
        <f t="shared" si="12"/>
        <v>321.5163192</v>
      </c>
      <c r="AA460" s="1">
        <f t="shared" si="13"/>
        <v>32.08842051</v>
      </c>
      <c r="AB460" s="1">
        <f t="shared" si="14"/>
        <v>31.59605333</v>
      </c>
      <c r="AC460" s="1">
        <f t="shared" si="15"/>
        <v>4.666988054</v>
      </c>
      <c r="AD460" s="1">
        <f t="shared" si="16"/>
        <v>60.3035491</v>
      </c>
      <c r="AE460" s="1">
        <f t="shared" si="17"/>
        <v>2.712521231</v>
      </c>
      <c r="AF460" s="1">
        <f t="shared" si="18"/>
        <v>4.498112087</v>
      </c>
      <c r="AG460" s="1">
        <f t="shared" si="19"/>
        <v>1.954466823</v>
      </c>
      <c r="AH460" s="1">
        <f t="shared" si="20"/>
        <v>-128.946498</v>
      </c>
      <c r="AI460" s="1">
        <f t="shared" si="21"/>
        <v>-101.565849</v>
      </c>
      <c r="AJ460" s="1">
        <f t="shared" si="22"/>
        <v>-7.862369</v>
      </c>
      <c r="AK460" s="1">
        <f t="shared" si="23"/>
        <v>83.14160319</v>
      </c>
      <c r="AL460" s="1">
        <f t="shared" si="24"/>
        <v>31.91983116</v>
      </c>
      <c r="AM460" s="1">
        <f t="shared" si="25"/>
        <v>2.915491196</v>
      </c>
      <c r="AN460" s="1">
        <f t="shared" si="26"/>
        <v>4.237394489</v>
      </c>
      <c r="AO460" s="1">
        <v>204.7039347188314</v>
      </c>
      <c r="AP460" s="1">
        <v>174.5065696969696</v>
      </c>
      <c r="AQ460" s="1">
        <v>4.872592460990973</v>
      </c>
      <c r="AR460" s="1">
        <v>65.6409676394937</v>
      </c>
      <c r="AS460" s="1">
        <f t="shared" si="27"/>
        <v>2.923956871</v>
      </c>
      <c r="AT460" s="1">
        <v>24.02656671255454</v>
      </c>
      <c r="AU460" s="1">
        <v>27.43729450549451</v>
      </c>
      <c r="AV460" s="1">
        <v>1.206530065643478E-4</v>
      </c>
      <c r="AW460" s="1">
        <v>85.65269120412972</v>
      </c>
      <c r="AX460" s="1">
        <v>0.0</v>
      </c>
      <c r="AY460" s="1">
        <v>0.0</v>
      </c>
      <c r="AZ460" s="1">
        <f t="shared" si="28"/>
        <v>1</v>
      </c>
      <c r="BA460" s="1">
        <f t="shared" si="29"/>
        <v>0</v>
      </c>
      <c r="BB460" s="1">
        <f t="shared" si="30"/>
        <v>51570.80813</v>
      </c>
      <c r="BC460" s="1">
        <f t="shared" si="31"/>
        <v>2000.002</v>
      </c>
      <c r="BD460" s="1">
        <f t="shared" si="32"/>
        <v>1681.20168</v>
      </c>
      <c r="BE460" s="1">
        <f t="shared" si="33"/>
        <v>0.8405999994</v>
      </c>
      <c r="BF460" s="1">
        <f t="shared" si="34"/>
        <v>0.1607579988</v>
      </c>
      <c r="BG460" s="1">
        <v>6.0</v>
      </c>
      <c r="BH460" s="1">
        <v>0.5</v>
      </c>
      <c r="BI460" s="1" t="s">
        <v>352</v>
      </c>
      <c r="BJ460" s="1">
        <v>2.0</v>
      </c>
      <c r="BK460" s="1" t="b">
        <v>1</v>
      </c>
      <c r="BL460" s="1">
        <v>1.659809720099999E9</v>
      </c>
      <c r="BM460" s="1">
        <v>136.9258666666666</v>
      </c>
      <c r="BN460" s="1">
        <v>175.698</v>
      </c>
      <c r="BO460" s="1">
        <v>27.42905333333334</v>
      </c>
      <c r="BP460" s="1">
        <v>24.02736666666667</v>
      </c>
      <c r="BQ460" s="1">
        <v>136.262</v>
      </c>
      <c r="BR460" s="1">
        <v>27.41633333333334</v>
      </c>
      <c r="BS460" s="1">
        <v>500.1381333333334</v>
      </c>
      <c r="BT460" s="1">
        <v>98.79238666666667</v>
      </c>
      <c r="BU460" s="1">
        <v>0.09987907333333332</v>
      </c>
      <c r="BV460" s="1">
        <v>30.94836</v>
      </c>
      <c r="BW460" s="1">
        <v>31.59605333333333</v>
      </c>
      <c r="BX460" s="1">
        <v>999.8999999999999</v>
      </c>
      <c r="BY460" s="1">
        <v>0.0</v>
      </c>
      <c r="BZ460" s="1">
        <v>0.0</v>
      </c>
      <c r="CA460" s="1">
        <v>10002.18</v>
      </c>
      <c r="CB460" s="1">
        <v>0.0</v>
      </c>
      <c r="CC460" s="1">
        <v>223.4569333333333</v>
      </c>
      <c r="CD460" s="1">
        <v>-38.77194666666666</v>
      </c>
      <c r="CE460" s="1">
        <v>140.7878</v>
      </c>
      <c r="CF460" s="1">
        <v>180.0234</v>
      </c>
      <c r="CG460" s="1">
        <v>3.401695333333334</v>
      </c>
      <c r="CH460" s="1">
        <v>175.698</v>
      </c>
      <c r="CI460" s="1">
        <v>24.02736666666667</v>
      </c>
      <c r="CJ460" s="1">
        <v>2.709783333333333</v>
      </c>
      <c r="CK460" s="1">
        <v>2.373722</v>
      </c>
      <c r="CL460" s="1">
        <v>22.34455333333333</v>
      </c>
      <c r="CM460" s="1">
        <v>20.18561999999999</v>
      </c>
      <c r="CN460" s="1">
        <v>2000.002</v>
      </c>
      <c r="CO460" s="1">
        <v>0.9799991999999997</v>
      </c>
      <c r="CP460" s="1">
        <v>0.02000090666666667</v>
      </c>
      <c r="CQ460" s="1">
        <v>0.0</v>
      </c>
      <c r="CR460" s="1">
        <v>2.581733333333333</v>
      </c>
      <c r="CS460" s="1">
        <v>0.0</v>
      </c>
      <c r="CT460" s="1">
        <v>19646.98</v>
      </c>
      <c r="CU460" s="1">
        <v>17412.35333333334</v>
      </c>
      <c r="CV460" s="1">
        <v>43.9412</v>
      </c>
      <c r="CW460" s="1">
        <v>45.187</v>
      </c>
      <c r="CX460" s="1">
        <v>44.04546666666667</v>
      </c>
      <c r="CY460" s="1">
        <v>43.375</v>
      </c>
      <c r="CZ460" s="1">
        <v>43.875</v>
      </c>
      <c r="DA460" s="1">
        <v>1960.002</v>
      </c>
      <c r="DB460" s="1">
        <v>40.0</v>
      </c>
      <c r="DC460" s="1">
        <v>0.0</v>
      </c>
      <c r="DD460" s="1">
        <v>1.6598097267E9</v>
      </c>
      <c r="DE460" s="1">
        <v>0.0</v>
      </c>
      <c r="DF460" s="1">
        <v>1.6598094051E9</v>
      </c>
      <c r="DG460" s="1" t="s">
        <v>1159</v>
      </c>
      <c r="DH460" s="1">
        <v>1.6598094026E9</v>
      </c>
      <c r="DI460" s="1">
        <v>1.6598094051E9</v>
      </c>
      <c r="DJ460" s="1">
        <v>17.0</v>
      </c>
      <c r="DK460" s="1">
        <v>-0.01</v>
      </c>
      <c r="DL460" s="1">
        <v>-0.001</v>
      </c>
      <c r="DM460" s="1">
        <v>1.279</v>
      </c>
      <c r="DN460" s="1">
        <v>0.017</v>
      </c>
      <c r="DO460" s="1">
        <v>400.0</v>
      </c>
      <c r="DP460" s="1">
        <v>24.0</v>
      </c>
      <c r="DQ460" s="1">
        <v>0.2</v>
      </c>
      <c r="DR460" s="1">
        <v>0.03</v>
      </c>
      <c r="DS460" s="1">
        <v>2.491051227048809</v>
      </c>
      <c r="DT460" s="1">
        <v>10.432639682285</v>
      </c>
      <c r="DU460" s="1">
        <v>0.7797989666906158</v>
      </c>
      <c r="DV460" s="1">
        <v>0.0</v>
      </c>
      <c r="DW460" s="1">
        <v>-36.7079475</v>
      </c>
      <c r="DX460" s="1">
        <v>-32.51498724202632</v>
      </c>
      <c r="DY460" s="1">
        <v>3.179841248473538</v>
      </c>
      <c r="DZ460" s="1">
        <v>0.0</v>
      </c>
      <c r="EA460" s="1">
        <v>3.39322025</v>
      </c>
      <c r="EB460" s="1">
        <v>0.1374169981238187</v>
      </c>
      <c r="EC460" s="1">
        <v>0.01343925509235912</v>
      </c>
      <c r="ED460" s="1">
        <v>1.0</v>
      </c>
      <c r="EE460" s="1">
        <v>1.954361506804284</v>
      </c>
      <c r="EF460" s="1">
        <v>-0.007839905368566616</v>
      </c>
      <c r="EG460" s="1">
        <v>8.824904343104432E-4</v>
      </c>
      <c r="EH460" s="1">
        <v>1.0</v>
      </c>
      <c r="EI460" s="1">
        <v>0.1459767011924672</v>
      </c>
      <c r="EJ460" s="1">
        <v>0.004305218451712917</v>
      </c>
      <c r="EK460" s="1">
        <v>3.313232765255672E-4</v>
      </c>
      <c r="EL460" s="1">
        <v>1.0</v>
      </c>
      <c r="EM460" s="1">
        <v>3.0</v>
      </c>
      <c r="EN460" s="1">
        <v>6.0</v>
      </c>
      <c r="EO460" s="1" t="s">
        <v>1160</v>
      </c>
      <c r="EP460" s="1">
        <v>2.94013</v>
      </c>
      <c r="EQ460" s="1">
        <v>2.80118</v>
      </c>
      <c r="ER460" s="1">
        <v>0.0427126</v>
      </c>
      <c r="ES460" s="1">
        <v>0.0517946</v>
      </c>
      <c r="ET460" s="1">
        <v>0.116934</v>
      </c>
      <c r="EU460" s="1">
        <v>0.106564</v>
      </c>
      <c r="EV460" s="1">
        <v>19565.3</v>
      </c>
      <c r="EW460" s="1">
        <v>20318.5</v>
      </c>
      <c r="EX460" s="1">
        <v>23783.8</v>
      </c>
      <c r="EY460" s="1">
        <v>24954.4</v>
      </c>
      <c r="EZ460" s="1">
        <v>33626.3</v>
      </c>
      <c r="FA460" s="1">
        <v>35609.6</v>
      </c>
      <c r="FB460" s="1">
        <v>43383.6</v>
      </c>
      <c r="FC460" s="1">
        <v>46139.7</v>
      </c>
      <c r="FD460" s="1">
        <v>1.93415</v>
      </c>
      <c r="FE460" s="1">
        <v>1.76733</v>
      </c>
      <c r="FF460" s="1">
        <v>0.0868142</v>
      </c>
      <c r="FG460" s="1">
        <v>0.0</v>
      </c>
      <c r="FH460" s="1">
        <v>30.1976</v>
      </c>
      <c r="FI460" s="1">
        <v>999.9</v>
      </c>
      <c r="FJ460" s="1">
        <v>41.7</v>
      </c>
      <c r="FK460" s="1">
        <v>41.7</v>
      </c>
      <c r="FL460" s="1">
        <v>34.2504</v>
      </c>
      <c r="FM460" s="1">
        <v>63.8642</v>
      </c>
      <c r="FN460" s="1">
        <v>26.6867</v>
      </c>
      <c r="FO460" s="1">
        <v>1.0</v>
      </c>
      <c r="FP460" s="1">
        <v>0.623742</v>
      </c>
      <c r="FQ460" s="1">
        <v>2.76675</v>
      </c>
      <c r="FR460" s="1">
        <v>20.2966</v>
      </c>
      <c r="FS460" s="1">
        <v>5.21115</v>
      </c>
      <c r="FT460" s="1">
        <v>11.9081</v>
      </c>
      <c r="FU460" s="1">
        <v>5.0032</v>
      </c>
      <c r="FV460" s="1">
        <v>3.2904</v>
      </c>
      <c r="FW460" s="1">
        <v>9999.0</v>
      </c>
      <c r="FX460" s="1">
        <v>9999.0</v>
      </c>
      <c r="FY460" s="1">
        <v>9999.0</v>
      </c>
      <c r="FZ460" s="1">
        <v>999.9</v>
      </c>
      <c r="GA460" s="1">
        <v>1.85978</v>
      </c>
      <c r="GB460" s="1">
        <v>1.85485</v>
      </c>
      <c r="GC460" s="1">
        <v>1.85794</v>
      </c>
      <c r="GD460" s="1">
        <v>1.85649</v>
      </c>
      <c r="GE460" s="1">
        <v>1.85516</v>
      </c>
      <c r="GF460" s="1">
        <v>1.85471</v>
      </c>
      <c r="GG460" s="1">
        <v>1.85364</v>
      </c>
      <c r="GH460" s="1">
        <v>1.85655</v>
      </c>
      <c r="GI460" s="1">
        <v>0.0</v>
      </c>
      <c r="GJ460" s="1">
        <v>0.0</v>
      </c>
      <c r="GK460" s="1">
        <v>0.0</v>
      </c>
      <c r="GL460" s="1">
        <v>0.0</v>
      </c>
      <c r="GM460" s="1" t="s">
        <v>355</v>
      </c>
      <c r="GN460" s="1" t="s">
        <v>356</v>
      </c>
      <c r="GO460" s="1" t="s">
        <v>357</v>
      </c>
      <c r="GP460" s="1" t="s">
        <v>357</v>
      </c>
      <c r="GQ460" s="1" t="s">
        <v>357</v>
      </c>
      <c r="GR460" s="1" t="s">
        <v>357</v>
      </c>
      <c r="GS460" s="1">
        <v>0.0</v>
      </c>
      <c r="GT460" s="1">
        <v>100.0</v>
      </c>
      <c r="GU460" s="1">
        <v>100.0</v>
      </c>
      <c r="GV460" s="1">
        <v>0.757</v>
      </c>
      <c r="GW460" s="1">
        <v>0.0127</v>
      </c>
      <c r="GX460" s="1">
        <v>0.2776138228439639</v>
      </c>
      <c r="GY460" s="1">
        <v>0.003023906125278789</v>
      </c>
      <c r="GZ460" s="1">
        <v>-1.398580452151984E-6</v>
      </c>
      <c r="HA460" s="1">
        <v>2.803037836604737E-10</v>
      </c>
      <c r="HB460" s="1">
        <v>-0.07134589513216118</v>
      </c>
      <c r="HC460" s="1">
        <v>0.01030908203215308</v>
      </c>
      <c r="HD460" s="1">
        <v>-3.632110400446653E-4</v>
      </c>
      <c r="HE460" s="1">
        <v>3.612994368919039E-6</v>
      </c>
      <c r="HF460" s="1">
        <v>0.0</v>
      </c>
      <c r="HG460" s="1">
        <v>2134.0</v>
      </c>
      <c r="HH460" s="1">
        <v>3.0</v>
      </c>
      <c r="HI460" s="1">
        <v>46.0</v>
      </c>
      <c r="HJ460" s="1">
        <v>5.4</v>
      </c>
      <c r="HK460" s="1">
        <v>5.4</v>
      </c>
      <c r="HL460" s="1">
        <v>0.686035</v>
      </c>
      <c r="HM460" s="1">
        <v>2.39136</v>
      </c>
      <c r="HN460" s="1">
        <v>1.4978</v>
      </c>
      <c r="HO460" s="1">
        <v>2.30103</v>
      </c>
      <c r="HP460" s="1">
        <v>1.54785</v>
      </c>
      <c r="HQ460" s="1">
        <v>2.35229</v>
      </c>
      <c r="HR460" s="1">
        <v>43.6447</v>
      </c>
      <c r="HS460" s="1">
        <v>15.3841</v>
      </c>
      <c r="HT460" s="1">
        <v>18.0</v>
      </c>
      <c r="HU460" s="1">
        <v>502.967</v>
      </c>
      <c r="HV460" s="1">
        <v>458.481</v>
      </c>
      <c r="HW460" s="1">
        <v>26.2416</v>
      </c>
      <c r="HX460" s="1">
        <v>34.676</v>
      </c>
      <c r="HY460" s="1">
        <v>29.9992</v>
      </c>
      <c r="HZ460" s="1">
        <v>34.5771</v>
      </c>
      <c r="IA460" s="1">
        <v>34.6786</v>
      </c>
      <c r="IB460" s="1">
        <v>13.7672</v>
      </c>
      <c r="IC460" s="1">
        <v>28.0717</v>
      </c>
      <c r="ID460" s="1">
        <v>0.0</v>
      </c>
      <c r="IE460" s="1">
        <v>26.2469</v>
      </c>
      <c r="IF460" s="1">
        <v>250.951</v>
      </c>
      <c r="IG460" s="1">
        <v>23.9756</v>
      </c>
      <c r="IH460" s="1">
        <v>100.305</v>
      </c>
      <c r="II460" s="1">
        <v>99.9892</v>
      </c>
      <c r="IJ460" s="1" t="s">
        <v>1161</v>
      </c>
    </row>
    <row r="461" ht="15.75" customHeight="1">
      <c r="A461" s="1">
        <v>445.0</v>
      </c>
      <c r="B461" s="1">
        <v>1.6598097286E9</v>
      </c>
      <c r="C461" s="1">
        <v>13587.09999990463</v>
      </c>
      <c r="D461" s="1" t="s">
        <v>1244</v>
      </c>
      <c r="E461" s="1" t="s">
        <v>1245</v>
      </c>
      <c r="F461" s="1">
        <v>1.0</v>
      </c>
      <c r="G461" s="1" t="s">
        <v>346</v>
      </c>
      <c r="H461" s="1" t="s">
        <v>347</v>
      </c>
      <c r="I461" s="1" t="s">
        <v>348</v>
      </c>
      <c r="J461" s="1" t="s">
        <v>349</v>
      </c>
      <c r="K461" s="1" t="s">
        <v>350</v>
      </c>
      <c r="L461" s="1" t="s">
        <v>1154</v>
      </c>
      <c r="M461" s="1" t="s">
        <v>351</v>
      </c>
      <c r="N461" s="1">
        <v>1.6598097206E9</v>
      </c>
      <c r="O461" s="1">
        <f t="shared" si="1"/>
        <v>0.002924685272</v>
      </c>
      <c r="P461" s="1">
        <f t="shared" si="2"/>
        <v>2.924685272</v>
      </c>
      <c r="Q461" s="1">
        <f t="shared" si="3"/>
        <v>4.474399381</v>
      </c>
      <c r="R461" s="1">
        <f t="shared" si="4"/>
        <v>139.2726875</v>
      </c>
      <c r="S461" s="1">
        <f t="shared" si="5"/>
        <v>85.53329551</v>
      </c>
      <c r="T461" s="1">
        <f t="shared" si="6"/>
        <v>8.458585892</v>
      </c>
      <c r="U461" s="1">
        <f t="shared" si="7"/>
        <v>13.77299895</v>
      </c>
      <c r="V461" s="1">
        <f t="shared" si="8"/>
        <v>0.146423773</v>
      </c>
      <c r="W461" s="1">
        <f t="shared" si="9"/>
        <v>2.90849277</v>
      </c>
      <c r="X461" s="1">
        <f t="shared" si="10"/>
        <v>0.1424484063</v>
      </c>
      <c r="Y461" s="1">
        <f t="shared" si="11"/>
        <v>0.08937843502</v>
      </c>
      <c r="Z461" s="1">
        <f t="shared" si="12"/>
        <v>321.516</v>
      </c>
      <c r="AA461" s="1">
        <f t="shared" si="13"/>
        <v>32.08848507</v>
      </c>
      <c r="AB461" s="1">
        <f t="shared" si="14"/>
        <v>31.59700625</v>
      </c>
      <c r="AC461" s="1">
        <f t="shared" si="15"/>
        <v>4.667240523</v>
      </c>
      <c r="AD461" s="1">
        <f t="shared" si="16"/>
        <v>60.30436909</v>
      </c>
      <c r="AE461" s="1">
        <f t="shared" si="17"/>
        <v>2.71258848</v>
      </c>
      <c r="AF461" s="1">
        <f t="shared" si="18"/>
        <v>4.498162439</v>
      </c>
      <c r="AG461" s="1">
        <f t="shared" si="19"/>
        <v>1.954652044</v>
      </c>
      <c r="AH461" s="1">
        <f t="shared" si="20"/>
        <v>-128.9786205</v>
      </c>
      <c r="AI461" s="1">
        <f t="shared" si="21"/>
        <v>-101.6786863</v>
      </c>
      <c r="AJ461" s="1">
        <f t="shared" si="22"/>
        <v>-7.871598814</v>
      </c>
      <c r="AK461" s="1">
        <f t="shared" si="23"/>
        <v>82.98709435</v>
      </c>
      <c r="AL461" s="1">
        <f t="shared" si="24"/>
        <v>32.06220876</v>
      </c>
      <c r="AM461" s="1">
        <f t="shared" si="25"/>
        <v>2.916149342</v>
      </c>
      <c r="AN461" s="1">
        <f t="shared" si="26"/>
        <v>4.474399381</v>
      </c>
      <c r="AO461" s="1">
        <v>209.9269677167179</v>
      </c>
      <c r="AP461" s="1">
        <v>179.3917151515151</v>
      </c>
      <c r="AQ461" s="1">
        <v>4.881654762542534</v>
      </c>
      <c r="AR461" s="1">
        <v>65.6409676394937</v>
      </c>
      <c r="AS461" s="1">
        <f t="shared" si="27"/>
        <v>2.924685272</v>
      </c>
      <c r="AT461" s="1">
        <v>24.02710189671124</v>
      </c>
      <c r="AU461" s="1">
        <v>27.43930769230771</v>
      </c>
      <c r="AV461" s="1">
        <v>2.727002082509935E-5</v>
      </c>
      <c r="AW461" s="1">
        <v>85.65269120412972</v>
      </c>
      <c r="AX461" s="1">
        <v>0.0</v>
      </c>
      <c r="AY461" s="1">
        <v>0.0</v>
      </c>
      <c r="AZ461" s="1">
        <f t="shared" si="28"/>
        <v>1</v>
      </c>
      <c r="BA461" s="1">
        <f t="shared" si="29"/>
        <v>0</v>
      </c>
      <c r="BB461" s="1">
        <f t="shared" si="30"/>
        <v>51566.06617</v>
      </c>
      <c r="BC461" s="1">
        <f t="shared" si="31"/>
        <v>2000</v>
      </c>
      <c r="BD461" s="1">
        <f t="shared" si="32"/>
        <v>1681.2</v>
      </c>
      <c r="BE461" s="1">
        <f t="shared" si="33"/>
        <v>0.8406</v>
      </c>
      <c r="BF461" s="1">
        <f t="shared" si="34"/>
        <v>0.160758</v>
      </c>
      <c r="BG461" s="1">
        <v>6.0</v>
      </c>
      <c r="BH461" s="1">
        <v>0.5</v>
      </c>
      <c r="BI461" s="1" t="s">
        <v>352</v>
      </c>
      <c r="BJ461" s="1">
        <v>2.0</v>
      </c>
      <c r="BK461" s="1" t="b">
        <v>1</v>
      </c>
      <c r="BL461" s="1">
        <v>1.6598097206E9</v>
      </c>
      <c r="BM461" s="1">
        <v>139.2726875</v>
      </c>
      <c r="BN461" s="1">
        <v>178.2240625</v>
      </c>
      <c r="BO461" s="1">
        <v>27.42971875</v>
      </c>
      <c r="BP461" s="1">
        <v>24.02725625</v>
      </c>
      <c r="BQ461" s="1">
        <v>138.602625</v>
      </c>
      <c r="BR461" s="1">
        <v>27.41699375</v>
      </c>
      <c r="BS461" s="1">
        <v>500.136625</v>
      </c>
      <c r="BT461" s="1">
        <v>98.79242500000001</v>
      </c>
      <c r="BU461" s="1">
        <v>0.09989338125</v>
      </c>
      <c r="BV461" s="1">
        <v>30.94855625</v>
      </c>
      <c r="BW461" s="1">
        <v>31.59700625</v>
      </c>
      <c r="BX461" s="1">
        <v>999.9</v>
      </c>
      <c r="BY461" s="1">
        <v>0.0</v>
      </c>
      <c r="BZ461" s="1">
        <v>0.0</v>
      </c>
      <c r="CA461" s="1">
        <v>10001.22375</v>
      </c>
      <c r="CB461" s="1">
        <v>0.0</v>
      </c>
      <c r="CC461" s="1">
        <v>223.320125</v>
      </c>
      <c r="CD461" s="1">
        <v>-38.95124375</v>
      </c>
      <c r="CE461" s="1">
        <v>143.200875</v>
      </c>
      <c r="CF461" s="1">
        <v>182.611625</v>
      </c>
      <c r="CG461" s="1">
        <v>3.402466875</v>
      </c>
      <c r="CH461" s="1">
        <v>178.2240625</v>
      </c>
      <c r="CI461" s="1">
        <v>24.02725625</v>
      </c>
      <c r="CJ461" s="1">
        <v>2.70985</v>
      </c>
      <c r="CK461" s="1">
        <v>2.373711875</v>
      </c>
      <c r="CL461" s="1">
        <v>22.34495625</v>
      </c>
      <c r="CM461" s="1">
        <v>20.18555</v>
      </c>
      <c r="CN461" s="1">
        <v>2000.0</v>
      </c>
      <c r="CO461" s="1">
        <v>0.9799991875</v>
      </c>
      <c r="CP461" s="1">
        <v>0.02000091875</v>
      </c>
      <c r="CQ461" s="1">
        <v>0.0</v>
      </c>
      <c r="CR461" s="1">
        <v>2.60275</v>
      </c>
      <c r="CS461" s="1">
        <v>0.0</v>
      </c>
      <c r="CT461" s="1">
        <v>19646.11875</v>
      </c>
      <c r="CU461" s="1">
        <v>17412.3375</v>
      </c>
      <c r="CV461" s="1">
        <v>43.9409375</v>
      </c>
      <c r="CW461" s="1">
        <v>45.187</v>
      </c>
      <c r="CX461" s="1">
        <v>44.04262499999999</v>
      </c>
      <c r="CY461" s="1">
        <v>43.375</v>
      </c>
      <c r="CZ461" s="1">
        <v>43.875</v>
      </c>
      <c r="DA461" s="1">
        <v>1960.0</v>
      </c>
      <c r="DB461" s="1">
        <v>40.0</v>
      </c>
      <c r="DC461" s="1">
        <v>0.0</v>
      </c>
      <c r="DD461" s="1">
        <v>1.6598097279E9</v>
      </c>
      <c r="DE461" s="1">
        <v>0.0</v>
      </c>
      <c r="DF461" s="1">
        <v>1.6598094051E9</v>
      </c>
      <c r="DG461" s="1" t="s">
        <v>1159</v>
      </c>
      <c r="DH461" s="1">
        <v>1.6598094026E9</v>
      </c>
      <c r="DI461" s="1">
        <v>1.6598094051E9</v>
      </c>
      <c r="DJ461" s="1">
        <v>17.0</v>
      </c>
      <c r="DK461" s="1">
        <v>-0.01</v>
      </c>
      <c r="DL461" s="1">
        <v>-0.001</v>
      </c>
      <c r="DM461" s="1">
        <v>1.279</v>
      </c>
      <c r="DN461" s="1">
        <v>0.017</v>
      </c>
      <c r="DO461" s="1">
        <v>400.0</v>
      </c>
      <c r="DP461" s="1">
        <v>24.0</v>
      </c>
      <c r="DQ461" s="1">
        <v>0.2</v>
      </c>
      <c r="DR461" s="1">
        <v>0.03</v>
      </c>
      <c r="DS461" s="1">
        <v>2.809403733167132</v>
      </c>
      <c r="DT461" s="1">
        <v>10.83486470997236</v>
      </c>
      <c r="DU461" s="1">
        <v>0.7847236284227185</v>
      </c>
      <c r="DV461" s="1">
        <v>0.0</v>
      </c>
      <c r="DW461" s="1">
        <v>-37.37280975609755</v>
      </c>
      <c r="DX461" s="1">
        <v>-29.93702090592336</v>
      </c>
      <c r="DY461" s="1">
        <v>2.993817724937295</v>
      </c>
      <c r="DZ461" s="1">
        <v>0.0</v>
      </c>
      <c r="EA461" s="1">
        <v>3.39589756097561</v>
      </c>
      <c r="EB461" s="1">
        <v>0.1246741463414626</v>
      </c>
      <c r="EC461" s="1">
        <v>0.01251189770958277</v>
      </c>
      <c r="ED461" s="1">
        <v>1.0</v>
      </c>
      <c r="EE461" s="1">
        <v>1.954436990564733</v>
      </c>
      <c r="EF461" s="1">
        <v>-0.003343592484880145</v>
      </c>
      <c r="EG461" s="1">
        <v>9.316082580888687E-4</v>
      </c>
      <c r="EH461" s="1">
        <v>1.0</v>
      </c>
      <c r="EI461" s="1">
        <v>0.1460607890130768</v>
      </c>
      <c r="EJ461" s="1">
        <v>0.004129988499817974</v>
      </c>
      <c r="EK461" s="1">
        <v>3.151159250462754E-4</v>
      </c>
      <c r="EL461" s="1">
        <v>1.0</v>
      </c>
      <c r="EM461" s="1">
        <v>3.0</v>
      </c>
      <c r="EN461" s="1">
        <v>6.0</v>
      </c>
      <c r="EO461" s="1" t="s">
        <v>1160</v>
      </c>
      <c r="EP461" s="1">
        <v>2.94003</v>
      </c>
      <c r="EQ461" s="1">
        <v>2.8012</v>
      </c>
      <c r="ER461" s="1">
        <v>0.0437763</v>
      </c>
      <c r="ES461" s="1">
        <v>0.0528463</v>
      </c>
      <c r="ET461" s="1">
        <v>0.11694</v>
      </c>
      <c r="EU461" s="1">
        <v>0.106559</v>
      </c>
      <c r="EV461" s="1">
        <v>19543.5</v>
      </c>
      <c r="EW461" s="1">
        <v>20296.1</v>
      </c>
      <c r="EX461" s="1">
        <v>23783.8</v>
      </c>
      <c r="EY461" s="1">
        <v>24954.4</v>
      </c>
      <c r="EZ461" s="1">
        <v>33626.1</v>
      </c>
      <c r="FA461" s="1">
        <v>35609.9</v>
      </c>
      <c r="FB461" s="1">
        <v>43383.6</v>
      </c>
      <c r="FC461" s="1">
        <v>46139.9</v>
      </c>
      <c r="FD461" s="1">
        <v>1.93417</v>
      </c>
      <c r="FE461" s="1">
        <v>1.76735</v>
      </c>
      <c r="FF461" s="1">
        <v>0.0872612</v>
      </c>
      <c r="FG461" s="1">
        <v>0.0</v>
      </c>
      <c r="FH461" s="1">
        <v>30.1969</v>
      </c>
      <c r="FI461" s="1">
        <v>999.9</v>
      </c>
      <c r="FJ461" s="1">
        <v>41.7</v>
      </c>
      <c r="FK461" s="1">
        <v>41.7</v>
      </c>
      <c r="FL461" s="1">
        <v>34.2467</v>
      </c>
      <c r="FM461" s="1">
        <v>63.7642</v>
      </c>
      <c r="FN461" s="1">
        <v>26.0537</v>
      </c>
      <c r="FO461" s="1">
        <v>1.0</v>
      </c>
      <c r="FP461" s="1">
        <v>0.623488</v>
      </c>
      <c r="FQ461" s="1">
        <v>2.77887</v>
      </c>
      <c r="FR461" s="1">
        <v>20.2963</v>
      </c>
      <c r="FS461" s="1">
        <v>5.21115</v>
      </c>
      <c r="FT461" s="1">
        <v>11.9081</v>
      </c>
      <c r="FU461" s="1">
        <v>5.00335</v>
      </c>
      <c r="FV461" s="1">
        <v>3.2903</v>
      </c>
      <c r="FW461" s="1">
        <v>9999.0</v>
      </c>
      <c r="FX461" s="1">
        <v>9999.0</v>
      </c>
      <c r="FY461" s="1">
        <v>9999.0</v>
      </c>
      <c r="FZ461" s="1">
        <v>999.9</v>
      </c>
      <c r="GA461" s="1">
        <v>1.85976</v>
      </c>
      <c r="GB461" s="1">
        <v>1.85485</v>
      </c>
      <c r="GC461" s="1">
        <v>1.85793</v>
      </c>
      <c r="GD461" s="1">
        <v>1.85648</v>
      </c>
      <c r="GE461" s="1">
        <v>1.85516</v>
      </c>
      <c r="GF461" s="1">
        <v>1.85471</v>
      </c>
      <c r="GG461" s="1">
        <v>1.85364</v>
      </c>
      <c r="GH461" s="1">
        <v>1.85655</v>
      </c>
      <c r="GI461" s="1">
        <v>0.0</v>
      </c>
      <c r="GJ461" s="1">
        <v>0.0</v>
      </c>
      <c r="GK461" s="1">
        <v>0.0</v>
      </c>
      <c r="GL461" s="1">
        <v>0.0</v>
      </c>
      <c r="GM461" s="1" t="s">
        <v>355</v>
      </c>
      <c r="GN461" s="1" t="s">
        <v>356</v>
      </c>
      <c r="GO461" s="1" t="s">
        <v>357</v>
      </c>
      <c r="GP461" s="1" t="s">
        <v>357</v>
      </c>
      <c r="GQ461" s="1" t="s">
        <v>357</v>
      </c>
      <c r="GR461" s="1" t="s">
        <v>357</v>
      </c>
      <c r="GS461" s="1">
        <v>0.0</v>
      </c>
      <c r="GT461" s="1">
        <v>100.0</v>
      </c>
      <c r="GU461" s="1">
        <v>100.0</v>
      </c>
      <c r="GV461" s="1">
        <v>0.768</v>
      </c>
      <c r="GW461" s="1">
        <v>0.0128</v>
      </c>
      <c r="GX461" s="1">
        <v>0.2776138228439639</v>
      </c>
      <c r="GY461" s="1">
        <v>0.003023906125278789</v>
      </c>
      <c r="GZ461" s="1">
        <v>-1.398580452151984E-6</v>
      </c>
      <c r="HA461" s="1">
        <v>2.803037836604737E-10</v>
      </c>
      <c r="HB461" s="1">
        <v>-0.07134589513216118</v>
      </c>
      <c r="HC461" s="1">
        <v>0.01030908203215308</v>
      </c>
      <c r="HD461" s="1">
        <v>-3.632110400446653E-4</v>
      </c>
      <c r="HE461" s="1">
        <v>3.612994368919039E-6</v>
      </c>
      <c r="HF461" s="1">
        <v>0.0</v>
      </c>
      <c r="HG461" s="1">
        <v>2134.0</v>
      </c>
      <c r="HH461" s="1">
        <v>3.0</v>
      </c>
      <c r="HI461" s="1">
        <v>46.0</v>
      </c>
      <c r="HJ461" s="1">
        <v>5.4</v>
      </c>
      <c r="HK461" s="1">
        <v>5.4</v>
      </c>
      <c r="HL461" s="1">
        <v>0.69458</v>
      </c>
      <c r="HM461" s="1">
        <v>2.37793</v>
      </c>
      <c r="HN461" s="1">
        <v>1.4978</v>
      </c>
      <c r="HO461" s="1">
        <v>2.30103</v>
      </c>
      <c r="HP461" s="1">
        <v>1.54785</v>
      </c>
      <c r="HQ461" s="1">
        <v>2.4353</v>
      </c>
      <c r="HR461" s="1">
        <v>43.6447</v>
      </c>
      <c r="HS461" s="1">
        <v>15.4016</v>
      </c>
      <c r="HT461" s="1">
        <v>18.0</v>
      </c>
      <c r="HU461" s="1">
        <v>502.971</v>
      </c>
      <c r="HV461" s="1">
        <v>458.488</v>
      </c>
      <c r="HW461" s="1">
        <v>26.2491</v>
      </c>
      <c r="HX461" s="1">
        <v>34.6744</v>
      </c>
      <c r="HY461" s="1">
        <v>29.9992</v>
      </c>
      <c r="HZ461" s="1">
        <v>34.5756</v>
      </c>
      <c r="IA461" s="1">
        <v>34.6773</v>
      </c>
      <c r="IB461" s="1">
        <v>13.9335</v>
      </c>
      <c r="IC461" s="1">
        <v>28.0717</v>
      </c>
      <c r="ID461" s="1">
        <v>0.0</v>
      </c>
      <c r="IE461" s="1">
        <v>26.282</v>
      </c>
      <c r="IF461" s="1">
        <v>250.951</v>
      </c>
      <c r="IG461" s="1">
        <v>23.9735</v>
      </c>
      <c r="IH461" s="1">
        <v>100.305</v>
      </c>
      <c r="II461" s="1">
        <v>99.9895</v>
      </c>
      <c r="IJ461" s="1" t="s">
        <v>1161</v>
      </c>
    </row>
    <row r="462" ht="15.75" customHeight="1">
      <c r="A462" s="1">
        <v>446.0</v>
      </c>
      <c r="B462" s="1">
        <v>1.6598097296E9</v>
      </c>
      <c r="C462" s="1">
        <v>13588.09999990463</v>
      </c>
      <c r="D462" s="1" t="s">
        <v>1246</v>
      </c>
      <c r="E462" s="1" t="s">
        <v>1247</v>
      </c>
      <c r="F462" s="1">
        <v>1.0</v>
      </c>
      <c r="G462" s="1" t="s">
        <v>346</v>
      </c>
      <c r="H462" s="1" t="s">
        <v>347</v>
      </c>
      <c r="I462" s="1" t="s">
        <v>348</v>
      </c>
      <c r="J462" s="1" t="s">
        <v>349</v>
      </c>
      <c r="K462" s="1" t="s">
        <v>350</v>
      </c>
      <c r="L462" s="1" t="s">
        <v>1154</v>
      </c>
      <c r="M462" s="1" t="s">
        <v>351</v>
      </c>
      <c r="N462" s="1">
        <v>1.659809722099999E9</v>
      </c>
      <c r="O462" s="1">
        <f t="shared" si="1"/>
        <v>0.002925805436</v>
      </c>
      <c r="P462" s="1">
        <f t="shared" si="2"/>
        <v>2.925805436</v>
      </c>
      <c r="Q462" s="1">
        <f t="shared" si="3"/>
        <v>4.701611544</v>
      </c>
      <c r="R462" s="1">
        <f t="shared" si="4"/>
        <v>146.2239333</v>
      </c>
      <c r="S462" s="1">
        <f t="shared" si="5"/>
        <v>89.7740462</v>
      </c>
      <c r="T462" s="1">
        <f t="shared" si="6"/>
        <v>8.877964123</v>
      </c>
      <c r="U462" s="1">
        <f t="shared" si="7"/>
        <v>14.46042469</v>
      </c>
      <c r="V462" s="1">
        <f t="shared" si="8"/>
        <v>0.146467162</v>
      </c>
      <c r="W462" s="1">
        <f t="shared" si="9"/>
        <v>2.90826605</v>
      </c>
      <c r="X462" s="1">
        <f t="shared" si="10"/>
        <v>0.1424891724</v>
      </c>
      <c r="Y462" s="1">
        <f t="shared" si="11"/>
        <v>0.08940414031</v>
      </c>
      <c r="Z462" s="1">
        <f t="shared" si="12"/>
        <v>321.5164256</v>
      </c>
      <c r="AA462" s="1">
        <f t="shared" si="13"/>
        <v>32.08883423</v>
      </c>
      <c r="AB462" s="1">
        <f t="shared" si="14"/>
        <v>31.59858</v>
      </c>
      <c r="AC462" s="1">
        <f t="shared" si="15"/>
        <v>4.667657505</v>
      </c>
      <c r="AD462" s="1">
        <f t="shared" si="16"/>
        <v>60.30766247</v>
      </c>
      <c r="AE462" s="1">
        <f t="shared" si="17"/>
        <v>2.712822821</v>
      </c>
      <c r="AF462" s="1">
        <f t="shared" si="18"/>
        <v>4.498305373</v>
      </c>
      <c r="AG462" s="1">
        <f t="shared" si="19"/>
        <v>1.954834684</v>
      </c>
      <c r="AH462" s="1">
        <f t="shared" si="20"/>
        <v>-129.0280197</v>
      </c>
      <c r="AI462" s="1">
        <f t="shared" si="21"/>
        <v>-101.830164</v>
      </c>
      <c r="AJ462" s="1">
        <f t="shared" si="22"/>
        <v>-7.884023077</v>
      </c>
      <c r="AK462" s="1">
        <f t="shared" si="23"/>
        <v>82.77421882</v>
      </c>
      <c r="AL462" s="1">
        <f t="shared" si="24"/>
        <v>32.54799142</v>
      </c>
      <c r="AM462" s="1">
        <f t="shared" si="25"/>
        <v>2.918418916</v>
      </c>
      <c r="AN462" s="1">
        <f t="shared" si="26"/>
        <v>4.701611544</v>
      </c>
      <c r="AO462" s="1">
        <v>215.0907587900839</v>
      </c>
      <c r="AP462" s="1">
        <v>184.2692545454545</v>
      </c>
      <c r="AQ462" s="1">
        <v>4.883002411752499</v>
      </c>
      <c r="AR462" s="1">
        <v>65.6409676394937</v>
      </c>
      <c r="AS462" s="1">
        <f t="shared" si="27"/>
        <v>2.925805436</v>
      </c>
      <c r="AT462" s="1">
        <v>24.02712584744652</v>
      </c>
      <c r="AU462" s="1">
        <v>27.4406098901099</v>
      </c>
      <c r="AV462" s="1">
        <v>3.253443634688075E-5</v>
      </c>
      <c r="AW462" s="1">
        <v>85.65269120412972</v>
      </c>
      <c r="AX462" s="1">
        <v>0.0</v>
      </c>
      <c r="AY462" s="1">
        <v>0.0</v>
      </c>
      <c r="AZ462" s="1">
        <f t="shared" si="28"/>
        <v>1</v>
      </c>
      <c r="BA462" s="1">
        <f t="shared" si="29"/>
        <v>0</v>
      </c>
      <c r="BB462" s="1">
        <f t="shared" si="30"/>
        <v>51559.55457</v>
      </c>
      <c r="BC462" s="1">
        <f t="shared" si="31"/>
        <v>2000.002667</v>
      </c>
      <c r="BD462" s="1">
        <f t="shared" si="32"/>
        <v>1681.20224</v>
      </c>
      <c r="BE462" s="1">
        <f t="shared" si="33"/>
        <v>0.8405999992</v>
      </c>
      <c r="BF462" s="1">
        <f t="shared" si="34"/>
        <v>0.1607579985</v>
      </c>
      <c r="BG462" s="1">
        <v>6.0</v>
      </c>
      <c r="BH462" s="1">
        <v>0.5</v>
      </c>
      <c r="BI462" s="1" t="s">
        <v>352</v>
      </c>
      <c r="BJ462" s="1">
        <v>2.0</v>
      </c>
      <c r="BK462" s="1" t="b">
        <v>1</v>
      </c>
      <c r="BL462" s="1">
        <v>1.659809722099999E9</v>
      </c>
      <c r="BM462" s="1">
        <v>146.2239333333333</v>
      </c>
      <c r="BN462" s="1">
        <v>185.7829333333334</v>
      </c>
      <c r="BO462" s="1">
        <v>27.43208666666667</v>
      </c>
      <c r="BP462" s="1">
        <v>24.02697333333333</v>
      </c>
      <c r="BQ462" s="1">
        <v>145.5354666666667</v>
      </c>
      <c r="BR462" s="1">
        <v>27.41935333333333</v>
      </c>
      <c r="BS462" s="1">
        <v>500.135</v>
      </c>
      <c r="BT462" s="1">
        <v>98.79241333333334</v>
      </c>
      <c r="BU462" s="1">
        <v>0.09991133333333337</v>
      </c>
      <c r="BV462" s="1">
        <v>30.94911333333334</v>
      </c>
      <c r="BW462" s="1">
        <v>31.59857999999999</v>
      </c>
      <c r="BX462" s="1">
        <v>999.8999999999999</v>
      </c>
      <c r="BY462" s="1">
        <v>0.0</v>
      </c>
      <c r="BZ462" s="1">
        <v>0.0</v>
      </c>
      <c r="CA462" s="1">
        <v>9999.927333333333</v>
      </c>
      <c r="CB462" s="1">
        <v>0.0</v>
      </c>
      <c r="CC462" s="1">
        <v>222.9616</v>
      </c>
      <c r="CD462" s="1">
        <v>-39.55888666666667</v>
      </c>
      <c r="CE462" s="1">
        <v>150.3485333333333</v>
      </c>
      <c r="CF462" s="1">
        <v>190.3566</v>
      </c>
      <c r="CG462" s="1">
        <v>3.405118</v>
      </c>
      <c r="CH462" s="1">
        <v>185.7829333333334</v>
      </c>
      <c r="CI462" s="1">
        <v>24.02697333333333</v>
      </c>
      <c r="CJ462" s="1">
        <v>2.710083333333334</v>
      </c>
      <c r="CK462" s="1">
        <v>2.373683333333333</v>
      </c>
      <c r="CL462" s="1">
        <v>22.34637333333334</v>
      </c>
      <c r="CM462" s="1">
        <v>20.18535333333333</v>
      </c>
      <c r="CN462" s="1">
        <v>2000.002666666667</v>
      </c>
      <c r="CO462" s="1">
        <v>0.9799991999999997</v>
      </c>
      <c r="CP462" s="1">
        <v>0.02000090666666667</v>
      </c>
      <c r="CQ462" s="1">
        <v>0.0</v>
      </c>
      <c r="CR462" s="1">
        <v>2.629466666666666</v>
      </c>
      <c r="CS462" s="1">
        <v>0.0</v>
      </c>
      <c r="CT462" s="1">
        <v>19643.32</v>
      </c>
      <c r="CU462" s="1">
        <v>17412.36</v>
      </c>
      <c r="CV462" s="1">
        <v>43.9412</v>
      </c>
      <c r="CW462" s="1">
        <v>45.18286666666667</v>
      </c>
      <c r="CX462" s="1">
        <v>44.0372</v>
      </c>
      <c r="CY462" s="1">
        <v>43.375</v>
      </c>
      <c r="CZ462" s="1">
        <v>43.875</v>
      </c>
      <c r="DA462" s="1">
        <v>1960.002666666667</v>
      </c>
      <c r="DB462" s="1">
        <v>40.0</v>
      </c>
      <c r="DC462" s="1">
        <v>0.0</v>
      </c>
      <c r="DD462" s="1">
        <v>1.6598097291E9</v>
      </c>
      <c r="DE462" s="1">
        <v>0.0</v>
      </c>
      <c r="DF462" s="1">
        <v>1.6598094051E9</v>
      </c>
      <c r="DG462" s="1" t="s">
        <v>1159</v>
      </c>
      <c r="DH462" s="1">
        <v>1.6598094026E9</v>
      </c>
      <c r="DI462" s="1">
        <v>1.6598094051E9</v>
      </c>
      <c r="DJ462" s="1">
        <v>17.0</v>
      </c>
      <c r="DK462" s="1">
        <v>-0.01</v>
      </c>
      <c r="DL462" s="1">
        <v>-0.001</v>
      </c>
      <c r="DM462" s="1">
        <v>1.279</v>
      </c>
      <c r="DN462" s="1">
        <v>0.017</v>
      </c>
      <c r="DO462" s="1">
        <v>400.0</v>
      </c>
      <c r="DP462" s="1">
        <v>24.0</v>
      </c>
      <c r="DQ462" s="1">
        <v>0.2</v>
      </c>
      <c r="DR462" s="1">
        <v>0.03</v>
      </c>
      <c r="DS462" s="1">
        <v>3.052509530012653</v>
      </c>
      <c r="DT462" s="1">
        <v>11.21268816321335</v>
      </c>
      <c r="DU462" s="1">
        <v>0.8399293942007073</v>
      </c>
      <c r="DV462" s="1">
        <v>0.0</v>
      </c>
      <c r="DW462" s="1">
        <v>-38.2613925</v>
      </c>
      <c r="DX462" s="1">
        <v>-26.57807392120065</v>
      </c>
      <c r="DY462" s="1">
        <v>2.583852269034309</v>
      </c>
      <c r="DZ462" s="1">
        <v>0.0</v>
      </c>
      <c r="EA462" s="1">
        <v>3.399584249999999</v>
      </c>
      <c r="EB462" s="1">
        <v>0.1132530956847907</v>
      </c>
      <c r="EC462" s="1">
        <v>0.01108535405106667</v>
      </c>
      <c r="ED462" s="1">
        <v>1.0</v>
      </c>
      <c r="EE462" s="1">
        <v>1.954688926341827</v>
      </c>
      <c r="EF462" s="1">
        <v>0.00433216186090288</v>
      </c>
      <c r="EG462" s="1">
        <v>0.001299707504305454</v>
      </c>
      <c r="EH462" s="1">
        <v>1.0</v>
      </c>
      <c r="EI462" s="1">
        <v>0.1461041452124357</v>
      </c>
      <c r="EJ462" s="1">
        <v>0.003313502660558425</v>
      </c>
      <c r="EK462" s="1">
        <v>2.883459468174876E-4</v>
      </c>
      <c r="EL462" s="1">
        <v>1.0</v>
      </c>
      <c r="EM462" s="1">
        <v>3.0</v>
      </c>
      <c r="EN462" s="1">
        <v>6.0</v>
      </c>
      <c r="EO462" s="1" t="s">
        <v>1160</v>
      </c>
      <c r="EP462" s="1">
        <v>2.94002</v>
      </c>
      <c r="EQ462" s="1">
        <v>2.80124</v>
      </c>
      <c r="ER462" s="1">
        <v>0.0448322</v>
      </c>
      <c r="ES462" s="1">
        <v>0.0538875</v>
      </c>
      <c r="ET462" s="1">
        <v>0.11694</v>
      </c>
      <c r="EU462" s="1">
        <v>0.106561</v>
      </c>
      <c r="EV462" s="1">
        <v>19522.1</v>
      </c>
      <c r="EW462" s="1">
        <v>20273.8</v>
      </c>
      <c r="EX462" s="1">
        <v>23783.9</v>
      </c>
      <c r="EY462" s="1">
        <v>24954.5</v>
      </c>
      <c r="EZ462" s="1">
        <v>33626.2</v>
      </c>
      <c r="FA462" s="1">
        <v>35610.0</v>
      </c>
      <c r="FB462" s="1">
        <v>43383.7</v>
      </c>
      <c r="FC462" s="1">
        <v>46140.0</v>
      </c>
      <c r="FD462" s="1">
        <v>1.9342</v>
      </c>
      <c r="FE462" s="1">
        <v>1.76737</v>
      </c>
      <c r="FF462" s="1">
        <v>0.0872687</v>
      </c>
      <c r="FG462" s="1">
        <v>0.0</v>
      </c>
      <c r="FH462" s="1">
        <v>30.1963</v>
      </c>
      <c r="FI462" s="1">
        <v>999.9</v>
      </c>
      <c r="FJ462" s="1">
        <v>41.7</v>
      </c>
      <c r="FK462" s="1">
        <v>41.7</v>
      </c>
      <c r="FL462" s="1">
        <v>34.2493</v>
      </c>
      <c r="FM462" s="1">
        <v>63.7842</v>
      </c>
      <c r="FN462" s="1">
        <v>25.7732</v>
      </c>
      <c r="FO462" s="1">
        <v>1.0</v>
      </c>
      <c r="FP462" s="1">
        <v>0.62345</v>
      </c>
      <c r="FQ462" s="1">
        <v>2.76276</v>
      </c>
      <c r="FR462" s="1">
        <v>20.2965</v>
      </c>
      <c r="FS462" s="1">
        <v>5.2107</v>
      </c>
      <c r="FT462" s="1">
        <v>11.908</v>
      </c>
      <c r="FU462" s="1">
        <v>5.00325</v>
      </c>
      <c r="FV462" s="1">
        <v>3.2903</v>
      </c>
      <c r="FW462" s="1">
        <v>9999.0</v>
      </c>
      <c r="FX462" s="1">
        <v>9999.0</v>
      </c>
      <c r="FY462" s="1">
        <v>9999.0</v>
      </c>
      <c r="FZ462" s="1">
        <v>999.9</v>
      </c>
      <c r="GA462" s="1">
        <v>1.85979</v>
      </c>
      <c r="GB462" s="1">
        <v>1.85484</v>
      </c>
      <c r="GC462" s="1">
        <v>1.85794</v>
      </c>
      <c r="GD462" s="1">
        <v>1.85647</v>
      </c>
      <c r="GE462" s="1">
        <v>1.85516</v>
      </c>
      <c r="GF462" s="1">
        <v>1.85471</v>
      </c>
      <c r="GG462" s="1">
        <v>1.85364</v>
      </c>
      <c r="GH462" s="1">
        <v>1.85655</v>
      </c>
      <c r="GI462" s="1">
        <v>0.0</v>
      </c>
      <c r="GJ462" s="1">
        <v>0.0</v>
      </c>
      <c r="GK462" s="1">
        <v>0.0</v>
      </c>
      <c r="GL462" s="1">
        <v>0.0</v>
      </c>
      <c r="GM462" s="1" t="s">
        <v>355</v>
      </c>
      <c r="GN462" s="1" t="s">
        <v>356</v>
      </c>
      <c r="GO462" s="1" t="s">
        <v>357</v>
      </c>
      <c r="GP462" s="1" t="s">
        <v>357</v>
      </c>
      <c r="GQ462" s="1" t="s">
        <v>357</v>
      </c>
      <c r="GR462" s="1" t="s">
        <v>357</v>
      </c>
      <c r="GS462" s="1">
        <v>0.0</v>
      </c>
      <c r="GT462" s="1">
        <v>100.0</v>
      </c>
      <c r="GU462" s="1">
        <v>100.0</v>
      </c>
      <c r="GV462" s="1">
        <v>0.781</v>
      </c>
      <c r="GW462" s="1">
        <v>0.0128</v>
      </c>
      <c r="GX462" s="1">
        <v>0.2776138228439639</v>
      </c>
      <c r="GY462" s="1">
        <v>0.003023906125278789</v>
      </c>
      <c r="GZ462" s="1">
        <v>-1.398580452151984E-6</v>
      </c>
      <c r="HA462" s="1">
        <v>2.803037836604737E-10</v>
      </c>
      <c r="HB462" s="1">
        <v>-0.07134589513216118</v>
      </c>
      <c r="HC462" s="1">
        <v>0.01030908203215308</v>
      </c>
      <c r="HD462" s="1">
        <v>-3.632110400446653E-4</v>
      </c>
      <c r="HE462" s="1">
        <v>3.612994368919039E-6</v>
      </c>
      <c r="HF462" s="1">
        <v>0.0</v>
      </c>
      <c r="HG462" s="1">
        <v>2134.0</v>
      </c>
      <c r="HH462" s="1">
        <v>3.0</v>
      </c>
      <c r="HI462" s="1">
        <v>46.0</v>
      </c>
      <c r="HJ462" s="1">
        <v>5.5</v>
      </c>
      <c r="HK462" s="1">
        <v>5.4</v>
      </c>
      <c r="HL462" s="1">
        <v>0.709229</v>
      </c>
      <c r="HM462" s="1">
        <v>2.38647</v>
      </c>
      <c r="HN462" s="1">
        <v>1.4978</v>
      </c>
      <c r="HO462" s="1">
        <v>2.30103</v>
      </c>
      <c r="HP462" s="1">
        <v>1.54785</v>
      </c>
      <c r="HQ462" s="1">
        <v>2.44507</v>
      </c>
      <c r="HR462" s="1">
        <v>43.6447</v>
      </c>
      <c r="HS462" s="1">
        <v>15.4016</v>
      </c>
      <c r="HT462" s="1">
        <v>18.0</v>
      </c>
      <c r="HU462" s="1">
        <v>502.975</v>
      </c>
      <c r="HV462" s="1">
        <v>458.497</v>
      </c>
      <c r="HW462" s="1">
        <v>26.2551</v>
      </c>
      <c r="HX462" s="1">
        <v>34.6729</v>
      </c>
      <c r="HY462" s="1">
        <v>29.9993</v>
      </c>
      <c r="HZ462" s="1">
        <v>34.574</v>
      </c>
      <c r="IA462" s="1">
        <v>34.6762</v>
      </c>
      <c r="IB462" s="1">
        <v>14.2186</v>
      </c>
      <c r="IC462" s="1">
        <v>28.0717</v>
      </c>
      <c r="ID462" s="1">
        <v>0.0</v>
      </c>
      <c r="IE462" s="1">
        <v>26.282</v>
      </c>
      <c r="IF462" s="1">
        <v>260.969</v>
      </c>
      <c r="IG462" s="1">
        <v>23.9736</v>
      </c>
      <c r="IH462" s="1">
        <v>100.305</v>
      </c>
      <c r="II462" s="1">
        <v>99.9898</v>
      </c>
      <c r="IJ462" s="1" t="s">
        <v>1161</v>
      </c>
    </row>
    <row r="463" ht="15.75" customHeight="1">
      <c r="A463" s="1">
        <v>447.0</v>
      </c>
      <c r="B463" s="1">
        <v>1.6598097306E9</v>
      </c>
      <c r="C463" s="1">
        <v>13589.09999990463</v>
      </c>
      <c r="D463" s="1" t="s">
        <v>1248</v>
      </c>
      <c r="E463" s="1" t="s">
        <v>1249</v>
      </c>
      <c r="F463" s="1">
        <v>1.0</v>
      </c>
      <c r="G463" s="1" t="s">
        <v>346</v>
      </c>
      <c r="H463" s="1" t="s">
        <v>347</v>
      </c>
      <c r="I463" s="1" t="s">
        <v>348</v>
      </c>
      <c r="J463" s="1" t="s">
        <v>349</v>
      </c>
      <c r="K463" s="1" t="s">
        <v>350</v>
      </c>
      <c r="L463" s="1" t="s">
        <v>1154</v>
      </c>
      <c r="M463" s="1" t="s">
        <v>351</v>
      </c>
      <c r="N463" s="1">
        <v>1.6598097226E9</v>
      </c>
      <c r="O463" s="1">
        <f t="shared" si="1"/>
        <v>0.002926726612</v>
      </c>
      <c r="P463" s="1">
        <f t="shared" si="2"/>
        <v>2.926726612</v>
      </c>
      <c r="Q463" s="1">
        <f t="shared" si="3"/>
        <v>4.84490814</v>
      </c>
      <c r="R463" s="1">
        <f t="shared" si="4"/>
        <v>148.5835</v>
      </c>
      <c r="S463" s="1">
        <f t="shared" si="5"/>
        <v>90.49172673</v>
      </c>
      <c r="T463" s="1">
        <f t="shared" si="6"/>
        <v>8.948938562</v>
      </c>
      <c r="U463" s="1">
        <f t="shared" si="7"/>
        <v>14.69376993</v>
      </c>
      <c r="V463" s="1">
        <f t="shared" si="8"/>
        <v>0.1464995123</v>
      </c>
      <c r="W463" s="1">
        <f t="shared" si="9"/>
        <v>2.908185033</v>
      </c>
      <c r="X463" s="1">
        <f t="shared" si="10"/>
        <v>0.1425196834</v>
      </c>
      <c r="Y463" s="1">
        <f t="shared" si="11"/>
        <v>0.0894233686</v>
      </c>
      <c r="Z463" s="1">
        <f t="shared" si="12"/>
        <v>321.516399</v>
      </c>
      <c r="AA463" s="1">
        <f t="shared" si="13"/>
        <v>32.08880329</v>
      </c>
      <c r="AB463" s="1">
        <f t="shared" si="14"/>
        <v>31.5995125</v>
      </c>
      <c r="AC463" s="1">
        <f t="shared" si="15"/>
        <v>4.667904596</v>
      </c>
      <c r="AD463" s="1">
        <f t="shared" si="16"/>
        <v>60.30822064</v>
      </c>
      <c r="AE463" s="1">
        <f t="shared" si="17"/>
        <v>2.712875847</v>
      </c>
      <c r="AF463" s="1">
        <f t="shared" si="18"/>
        <v>4.498351664</v>
      </c>
      <c r="AG463" s="1">
        <f t="shared" si="19"/>
        <v>1.955028749</v>
      </c>
      <c r="AH463" s="1">
        <f t="shared" si="20"/>
        <v>-129.0686436</v>
      </c>
      <c r="AI463" s="1">
        <f t="shared" si="21"/>
        <v>-101.9452434</v>
      </c>
      <c r="AJ463" s="1">
        <f t="shared" si="22"/>
        <v>-7.893196113</v>
      </c>
      <c r="AK463" s="1">
        <f t="shared" si="23"/>
        <v>82.60931589</v>
      </c>
      <c r="AL463" s="1">
        <f t="shared" si="24"/>
        <v>32.67518872</v>
      </c>
      <c r="AM463" s="1">
        <f t="shared" si="25"/>
        <v>2.91896666</v>
      </c>
      <c r="AN463" s="1">
        <f t="shared" si="26"/>
        <v>4.84490814</v>
      </c>
      <c r="AO463" s="1">
        <v>220.1866647883057</v>
      </c>
      <c r="AP463" s="1">
        <v>189.1653757575757</v>
      </c>
      <c r="AQ463" s="1">
        <v>4.887627446057672</v>
      </c>
      <c r="AR463" s="1">
        <v>65.6409676394937</v>
      </c>
      <c r="AS463" s="1">
        <f t="shared" si="27"/>
        <v>2.926726612</v>
      </c>
      <c r="AT463" s="1">
        <v>24.02666765949617</v>
      </c>
      <c r="AU463" s="1">
        <v>27.44094615384618</v>
      </c>
      <c r="AV463" s="1">
        <v>7.32294116439865E-5</v>
      </c>
      <c r="AW463" s="1">
        <v>85.65269120412972</v>
      </c>
      <c r="AX463" s="1">
        <v>0.0</v>
      </c>
      <c r="AY463" s="1">
        <v>0.0</v>
      </c>
      <c r="AZ463" s="1">
        <f t="shared" si="28"/>
        <v>1</v>
      </c>
      <c r="BA463" s="1">
        <f t="shared" si="29"/>
        <v>0</v>
      </c>
      <c r="BB463" s="1">
        <f t="shared" si="30"/>
        <v>51557.23114</v>
      </c>
      <c r="BC463" s="1">
        <f t="shared" si="31"/>
        <v>2000.0025</v>
      </c>
      <c r="BD463" s="1">
        <f t="shared" si="32"/>
        <v>1681.2021</v>
      </c>
      <c r="BE463" s="1">
        <f t="shared" si="33"/>
        <v>0.8405999993</v>
      </c>
      <c r="BF463" s="1">
        <f t="shared" si="34"/>
        <v>0.1607579986</v>
      </c>
      <c r="BG463" s="1">
        <v>6.0</v>
      </c>
      <c r="BH463" s="1">
        <v>0.5</v>
      </c>
      <c r="BI463" s="1" t="s">
        <v>352</v>
      </c>
      <c r="BJ463" s="1">
        <v>2.0</v>
      </c>
      <c r="BK463" s="1" t="b">
        <v>1</v>
      </c>
      <c r="BL463" s="1">
        <v>1.6598097226E9</v>
      </c>
      <c r="BM463" s="1">
        <v>148.5835</v>
      </c>
      <c r="BN463" s="1">
        <v>188.303375</v>
      </c>
      <c r="BO463" s="1">
        <v>27.43261875</v>
      </c>
      <c r="BP463" s="1">
        <v>24.026875</v>
      </c>
      <c r="BQ463" s="1">
        <v>147.8889375</v>
      </c>
      <c r="BR463" s="1">
        <v>27.41988125</v>
      </c>
      <c r="BS463" s="1">
        <v>500.136</v>
      </c>
      <c r="BT463" s="1">
        <v>98.79241875</v>
      </c>
      <c r="BU463" s="1">
        <v>0.09992075</v>
      </c>
      <c r="BV463" s="1">
        <v>30.94929375</v>
      </c>
      <c r="BW463" s="1">
        <v>31.5995125</v>
      </c>
      <c r="BX463" s="1">
        <v>999.9</v>
      </c>
      <c r="BY463" s="1">
        <v>0.0</v>
      </c>
      <c r="BZ463" s="1">
        <v>0.0</v>
      </c>
      <c r="CA463" s="1">
        <v>9999.463124999998</v>
      </c>
      <c r="CB463" s="1">
        <v>0.0</v>
      </c>
      <c r="CC463" s="1">
        <v>222.813875</v>
      </c>
      <c r="CD463" s="1">
        <v>-39.71974375000001</v>
      </c>
      <c r="CE463" s="1">
        <v>152.77475</v>
      </c>
      <c r="CF463" s="1">
        <v>192.9390625</v>
      </c>
      <c r="CG463" s="1">
        <v>3.40574625</v>
      </c>
      <c r="CH463" s="1">
        <v>188.303375</v>
      </c>
      <c r="CI463" s="1">
        <v>24.026875</v>
      </c>
      <c r="CJ463" s="1">
        <v>2.710135625</v>
      </c>
      <c r="CK463" s="1">
        <v>2.37367375</v>
      </c>
      <c r="CL463" s="1">
        <v>22.34669375</v>
      </c>
      <c r="CM463" s="1">
        <v>20.1852875</v>
      </c>
      <c r="CN463" s="1">
        <v>2000.0025</v>
      </c>
      <c r="CO463" s="1">
        <v>0.9799991875</v>
      </c>
      <c r="CP463" s="1">
        <v>0.02000091875</v>
      </c>
      <c r="CQ463" s="1">
        <v>0.0</v>
      </c>
      <c r="CR463" s="1">
        <v>2.654125</v>
      </c>
      <c r="CS463" s="1">
        <v>0.0</v>
      </c>
      <c r="CT463" s="1">
        <v>19642.65625</v>
      </c>
      <c r="CU463" s="1">
        <v>17412.3625</v>
      </c>
      <c r="CV463" s="1">
        <v>43.9409375</v>
      </c>
      <c r="CW463" s="1">
        <v>45.183125</v>
      </c>
      <c r="CX463" s="1">
        <v>44.034875</v>
      </c>
      <c r="CY463" s="1">
        <v>43.375</v>
      </c>
      <c r="CZ463" s="1">
        <v>43.875</v>
      </c>
      <c r="DA463" s="1">
        <v>1960.0025</v>
      </c>
      <c r="DB463" s="1">
        <v>40.0</v>
      </c>
      <c r="DC463" s="1">
        <v>0.0</v>
      </c>
      <c r="DD463" s="1">
        <v>1.6598097297E9</v>
      </c>
      <c r="DE463" s="1">
        <v>0.0</v>
      </c>
      <c r="DF463" s="1">
        <v>1.6598094051E9</v>
      </c>
      <c r="DG463" s="1" t="s">
        <v>1159</v>
      </c>
      <c r="DH463" s="1">
        <v>1.6598094026E9</v>
      </c>
      <c r="DI463" s="1">
        <v>1.6598094051E9</v>
      </c>
      <c r="DJ463" s="1">
        <v>17.0</v>
      </c>
      <c r="DK463" s="1">
        <v>-0.01</v>
      </c>
      <c r="DL463" s="1">
        <v>-0.001</v>
      </c>
      <c r="DM463" s="1">
        <v>1.279</v>
      </c>
      <c r="DN463" s="1">
        <v>0.017</v>
      </c>
      <c r="DO463" s="1">
        <v>400.0</v>
      </c>
      <c r="DP463" s="1">
        <v>24.0</v>
      </c>
      <c r="DQ463" s="1">
        <v>0.2</v>
      </c>
      <c r="DR463" s="1">
        <v>0.03</v>
      </c>
      <c r="DS463" s="1">
        <v>3.052509530012653</v>
      </c>
      <c r="DT463" s="1">
        <v>11.21268816321335</v>
      </c>
      <c r="DU463" s="1">
        <v>0.8399293942007073</v>
      </c>
      <c r="DV463" s="1">
        <v>0.0</v>
      </c>
      <c r="DW463" s="1">
        <v>-38.2613925</v>
      </c>
      <c r="DX463" s="1">
        <v>-26.57807392120065</v>
      </c>
      <c r="DY463" s="1">
        <v>2.583852269034309</v>
      </c>
      <c r="DZ463" s="1">
        <v>0.0</v>
      </c>
      <c r="EA463" s="1">
        <v>3.399584249999999</v>
      </c>
      <c r="EB463" s="1">
        <v>0.1132530956847907</v>
      </c>
      <c r="EC463" s="1">
        <v>0.01108535405106667</v>
      </c>
      <c r="ED463" s="1">
        <v>1.0</v>
      </c>
      <c r="EE463" s="1">
        <v>1.954688926341827</v>
      </c>
      <c r="EF463" s="1">
        <v>0.00433216186090288</v>
      </c>
      <c r="EG463" s="1">
        <v>0.001299707504305454</v>
      </c>
      <c r="EH463" s="1">
        <v>1.0</v>
      </c>
      <c r="EI463" s="1">
        <v>0.1461041452124357</v>
      </c>
      <c r="EJ463" s="1">
        <v>0.003313502660558425</v>
      </c>
      <c r="EK463" s="1">
        <v>2.883459468174876E-4</v>
      </c>
      <c r="EL463" s="1">
        <v>1.0</v>
      </c>
      <c r="EM463" s="1">
        <v>3.0</v>
      </c>
      <c r="EN463" s="1">
        <v>6.0</v>
      </c>
      <c r="EO463" s="1" t="s">
        <v>1160</v>
      </c>
      <c r="EP463" s="1">
        <v>2.94017</v>
      </c>
      <c r="EQ463" s="1">
        <v>2.8011</v>
      </c>
      <c r="ER463" s="1">
        <v>0.045883</v>
      </c>
      <c r="ES463" s="1">
        <v>0.0549425</v>
      </c>
      <c r="ET463" s="1">
        <v>0.116945</v>
      </c>
      <c r="EU463" s="1">
        <v>0.106563</v>
      </c>
      <c r="EV463" s="1">
        <v>19500.6</v>
      </c>
      <c r="EW463" s="1">
        <v>20251.4</v>
      </c>
      <c r="EX463" s="1">
        <v>23783.9</v>
      </c>
      <c r="EY463" s="1">
        <v>24954.7</v>
      </c>
      <c r="EZ463" s="1">
        <v>33626.0</v>
      </c>
      <c r="FA463" s="1">
        <v>35610.2</v>
      </c>
      <c r="FB463" s="1">
        <v>43383.6</v>
      </c>
      <c r="FC463" s="1">
        <v>46140.4</v>
      </c>
      <c r="FD463" s="1">
        <v>1.93432</v>
      </c>
      <c r="FE463" s="1">
        <v>1.76733</v>
      </c>
      <c r="FF463" s="1">
        <v>0.0872165</v>
      </c>
      <c r="FG463" s="1">
        <v>0.0</v>
      </c>
      <c r="FH463" s="1">
        <v>30.1956</v>
      </c>
      <c r="FI463" s="1">
        <v>999.9</v>
      </c>
      <c r="FJ463" s="1">
        <v>41.7</v>
      </c>
      <c r="FK463" s="1">
        <v>41.7</v>
      </c>
      <c r="FL463" s="1">
        <v>34.2497</v>
      </c>
      <c r="FM463" s="1">
        <v>63.6242</v>
      </c>
      <c r="FN463" s="1">
        <v>26.2139</v>
      </c>
      <c r="FO463" s="1">
        <v>1.0</v>
      </c>
      <c r="FP463" s="1">
        <v>0.623341</v>
      </c>
      <c r="FQ463" s="1">
        <v>2.74798</v>
      </c>
      <c r="FR463" s="1">
        <v>20.2967</v>
      </c>
      <c r="FS463" s="1">
        <v>5.21115</v>
      </c>
      <c r="FT463" s="1">
        <v>11.908</v>
      </c>
      <c r="FU463" s="1">
        <v>5.00335</v>
      </c>
      <c r="FV463" s="1">
        <v>3.29028</v>
      </c>
      <c r="FW463" s="1">
        <v>9999.0</v>
      </c>
      <c r="FX463" s="1">
        <v>9999.0</v>
      </c>
      <c r="FY463" s="1">
        <v>9999.0</v>
      </c>
      <c r="FZ463" s="1">
        <v>999.9</v>
      </c>
      <c r="GA463" s="1">
        <v>1.85978</v>
      </c>
      <c r="GB463" s="1">
        <v>1.85484</v>
      </c>
      <c r="GC463" s="1">
        <v>1.85793</v>
      </c>
      <c r="GD463" s="1">
        <v>1.85648</v>
      </c>
      <c r="GE463" s="1">
        <v>1.85516</v>
      </c>
      <c r="GF463" s="1">
        <v>1.85471</v>
      </c>
      <c r="GG463" s="1">
        <v>1.85364</v>
      </c>
      <c r="GH463" s="1">
        <v>1.85655</v>
      </c>
      <c r="GI463" s="1">
        <v>0.0</v>
      </c>
      <c r="GJ463" s="1">
        <v>0.0</v>
      </c>
      <c r="GK463" s="1">
        <v>0.0</v>
      </c>
      <c r="GL463" s="1">
        <v>0.0</v>
      </c>
      <c r="GM463" s="1" t="s">
        <v>355</v>
      </c>
      <c r="GN463" s="1" t="s">
        <v>356</v>
      </c>
      <c r="GO463" s="1" t="s">
        <v>357</v>
      </c>
      <c r="GP463" s="1" t="s">
        <v>357</v>
      </c>
      <c r="GQ463" s="1" t="s">
        <v>357</v>
      </c>
      <c r="GR463" s="1" t="s">
        <v>357</v>
      </c>
      <c r="GS463" s="1">
        <v>0.0</v>
      </c>
      <c r="GT463" s="1">
        <v>100.0</v>
      </c>
      <c r="GU463" s="1">
        <v>100.0</v>
      </c>
      <c r="GV463" s="1">
        <v>0.792</v>
      </c>
      <c r="GW463" s="1">
        <v>0.0127</v>
      </c>
      <c r="GX463" s="1">
        <v>0.2776138228439639</v>
      </c>
      <c r="GY463" s="1">
        <v>0.003023906125278789</v>
      </c>
      <c r="GZ463" s="1">
        <v>-1.398580452151984E-6</v>
      </c>
      <c r="HA463" s="1">
        <v>2.803037836604737E-10</v>
      </c>
      <c r="HB463" s="1">
        <v>-0.07134589513216118</v>
      </c>
      <c r="HC463" s="1">
        <v>0.01030908203215308</v>
      </c>
      <c r="HD463" s="1">
        <v>-3.632110400446653E-4</v>
      </c>
      <c r="HE463" s="1">
        <v>3.612994368919039E-6</v>
      </c>
      <c r="HF463" s="1">
        <v>0.0</v>
      </c>
      <c r="HG463" s="1">
        <v>2134.0</v>
      </c>
      <c r="HH463" s="1">
        <v>3.0</v>
      </c>
      <c r="HI463" s="1">
        <v>46.0</v>
      </c>
      <c r="HJ463" s="1">
        <v>5.5</v>
      </c>
      <c r="HK463" s="1">
        <v>5.4</v>
      </c>
      <c r="HL463" s="1">
        <v>0.717773</v>
      </c>
      <c r="HM463" s="1">
        <v>2.39136</v>
      </c>
      <c r="HN463" s="1">
        <v>1.4978</v>
      </c>
      <c r="HO463" s="1">
        <v>2.30103</v>
      </c>
      <c r="HP463" s="1">
        <v>1.54785</v>
      </c>
      <c r="HQ463" s="1">
        <v>2.35474</v>
      </c>
      <c r="HR463" s="1">
        <v>43.6447</v>
      </c>
      <c r="HS463" s="1">
        <v>15.3929</v>
      </c>
      <c r="HT463" s="1">
        <v>18.0</v>
      </c>
      <c r="HU463" s="1">
        <v>503.041</v>
      </c>
      <c r="HV463" s="1">
        <v>458.454</v>
      </c>
      <c r="HW463" s="1">
        <v>26.262</v>
      </c>
      <c r="HX463" s="1">
        <v>34.6713</v>
      </c>
      <c r="HY463" s="1">
        <v>29.9994</v>
      </c>
      <c r="HZ463" s="1">
        <v>34.5725</v>
      </c>
      <c r="IA463" s="1">
        <v>34.6747</v>
      </c>
      <c r="IB463" s="1">
        <v>14.3801</v>
      </c>
      <c r="IC463" s="1">
        <v>28.0717</v>
      </c>
      <c r="ID463" s="1">
        <v>0.0</v>
      </c>
      <c r="IE463" s="1">
        <v>26.282</v>
      </c>
      <c r="IF463" s="1">
        <v>260.969</v>
      </c>
      <c r="IG463" s="1">
        <v>23.9683</v>
      </c>
      <c r="IH463" s="1">
        <v>100.305</v>
      </c>
      <c r="II463" s="1">
        <v>99.9906</v>
      </c>
      <c r="IJ463" s="1" t="s">
        <v>1161</v>
      </c>
    </row>
    <row r="464" ht="15.75" customHeight="1">
      <c r="A464" s="1">
        <v>448.0</v>
      </c>
      <c r="B464" s="1">
        <v>1.6598097316E9</v>
      </c>
      <c r="C464" s="1">
        <v>13590.09999990463</v>
      </c>
      <c r="D464" s="1" t="s">
        <v>1250</v>
      </c>
      <c r="E464" s="1" t="s">
        <v>1251</v>
      </c>
      <c r="F464" s="1">
        <v>1.0</v>
      </c>
      <c r="G464" s="1" t="s">
        <v>346</v>
      </c>
      <c r="H464" s="1" t="s">
        <v>347</v>
      </c>
      <c r="I464" s="1" t="s">
        <v>348</v>
      </c>
      <c r="J464" s="1" t="s">
        <v>349</v>
      </c>
      <c r="K464" s="1" t="s">
        <v>350</v>
      </c>
      <c r="L464" s="1" t="s">
        <v>1154</v>
      </c>
      <c r="M464" s="1" t="s">
        <v>351</v>
      </c>
      <c r="N464" s="1">
        <v>1.659809724099999E9</v>
      </c>
      <c r="O464" s="1">
        <f t="shared" si="1"/>
        <v>0.00292839986</v>
      </c>
      <c r="P464" s="1">
        <f t="shared" si="2"/>
        <v>2.92839986</v>
      </c>
      <c r="Q464" s="1">
        <f t="shared" si="3"/>
        <v>4.980966925</v>
      </c>
      <c r="R464" s="1">
        <f t="shared" si="4"/>
        <v>155.5974</v>
      </c>
      <c r="S464" s="1">
        <f t="shared" si="5"/>
        <v>95.81039213</v>
      </c>
      <c r="T464" s="1">
        <f t="shared" si="6"/>
        <v>9.474908367</v>
      </c>
      <c r="U464" s="1">
        <f t="shared" si="7"/>
        <v>15.38738204</v>
      </c>
      <c r="V464" s="1">
        <f t="shared" si="8"/>
        <v>0.1465754676</v>
      </c>
      <c r="W464" s="1">
        <f t="shared" si="9"/>
        <v>2.908541742</v>
      </c>
      <c r="X464" s="1">
        <f t="shared" si="10"/>
        <v>0.1425920455</v>
      </c>
      <c r="Y464" s="1">
        <f t="shared" si="11"/>
        <v>0.08946890616</v>
      </c>
      <c r="Z464" s="1">
        <f t="shared" si="12"/>
        <v>321.5166384</v>
      </c>
      <c r="AA464" s="1">
        <f t="shared" si="13"/>
        <v>32.08875059</v>
      </c>
      <c r="AB464" s="1">
        <f t="shared" si="14"/>
        <v>31.60074</v>
      </c>
      <c r="AC464" s="1">
        <f t="shared" si="15"/>
        <v>4.668229873</v>
      </c>
      <c r="AD464" s="1">
        <f t="shared" si="16"/>
        <v>60.31105547</v>
      </c>
      <c r="AE464" s="1">
        <f t="shared" si="17"/>
        <v>2.71308274</v>
      </c>
      <c r="AF464" s="1">
        <f t="shared" si="18"/>
        <v>4.49848327</v>
      </c>
      <c r="AG464" s="1">
        <f t="shared" si="19"/>
        <v>1.955147132</v>
      </c>
      <c r="AH464" s="1">
        <f t="shared" si="20"/>
        <v>-129.1424338</v>
      </c>
      <c r="AI464" s="1">
        <f t="shared" si="21"/>
        <v>-102.0697982</v>
      </c>
      <c r="AJ464" s="1">
        <f t="shared" si="22"/>
        <v>-7.901938466</v>
      </c>
      <c r="AK464" s="1">
        <f t="shared" si="23"/>
        <v>82.40246793</v>
      </c>
      <c r="AL464" s="1">
        <f t="shared" si="24"/>
        <v>33.1216279</v>
      </c>
      <c r="AM464" s="1">
        <f t="shared" si="25"/>
        <v>2.921077259</v>
      </c>
      <c r="AN464" s="1">
        <f t="shared" si="26"/>
        <v>4.980966925</v>
      </c>
      <c r="AO464" s="1">
        <v>225.2777225246749</v>
      </c>
      <c r="AP464" s="1">
        <v>194.0643333333333</v>
      </c>
      <c r="AQ464" s="1">
        <v>4.892509206037999</v>
      </c>
      <c r="AR464" s="1">
        <v>65.6409676394937</v>
      </c>
      <c r="AS464" s="1">
        <f t="shared" si="27"/>
        <v>2.92839986</v>
      </c>
      <c r="AT464" s="1">
        <v>24.02589390464134</v>
      </c>
      <c r="AU464" s="1">
        <v>27.44204725274727</v>
      </c>
      <c r="AV464" s="1">
        <v>8.23827261447781E-5</v>
      </c>
      <c r="AW464" s="1">
        <v>85.65269120412972</v>
      </c>
      <c r="AX464" s="1">
        <v>0.0</v>
      </c>
      <c r="AY464" s="1">
        <v>0.0</v>
      </c>
      <c r="AZ464" s="1">
        <f t="shared" si="28"/>
        <v>1</v>
      </c>
      <c r="BA464" s="1">
        <f t="shared" si="29"/>
        <v>0</v>
      </c>
      <c r="BB464" s="1">
        <f t="shared" si="30"/>
        <v>51567.238</v>
      </c>
      <c r="BC464" s="1">
        <f t="shared" si="31"/>
        <v>2000.004</v>
      </c>
      <c r="BD464" s="1">
        <f t="shared" si="32"/>
        <v>1681.20336</v>
      </c>
      <c r="BE464" s="1">
        <f t="shared" si="33"/>
        <v>0.8405999988</v>
      </c>
      <c r="BF464" s="1">
        <f t="shared" si="34"/>
        <v>0.1607579977</v>
      </c>
      <c r="BG464" s="1">
        <v>6.0</v>
      </c>
      <c r="BH464" s="1">
        <v>0.5</v>
      </c>
      <c r="BI464" s="1" t="s">
        <v>352</v>
      </c>
      <c r="BJ464" s="1">
        <v>2.0</v>
      </c>
      <c r="BK464" s="1" t="b">
        <v>1</v>
      </c>
      <c r="BL464" s="1">
        <v>1.659809724099999E9</v>
      </c>
      <c r="BM464" s="1">
        <v>155.5974</v>
      </c>
      <c r="BN464" s="1">
        <v>195.8776666666667</v>
      </c>
      <c r="BO464" s="1">
        <v>27.43472666666667</v>
      </c>
      <c r="BP464" s="1">
        <v>24.02654</v>
      </c>
      <c r="BQ464" s="1">
        <v>154.8844</v>
      </c>
      <c r="BR464" s="1">
        <v>27.42198666666666</v>
      </c>
      <c r="BS464" s="1">
        <v>500.1377999999999</v>
      </c>
      <c r="BT464" s="1">
        <v>98.79232666666667</v>
      </c>
      <c r="BU464" s="1">
        <v>0.09995585333333336</v>
      </c>
      <c r="BV464" s="1">
        <v>30.94980666666667</v>
      </c>
      <c r="BW464" s="1">
        <v>31.60074</v>
      </c>
      <c r="BX464" s="1">
        <v>999.8999999999999</v>
      </c>
      <c r="BY464" s="1">
        <v>0.0</v>
      </c>
      <c r="BZ464" s="1">
        <v>0.0</v>
      </c>
      <c r="CA464" s="1">
        <v>10001.514</v>
      </c>
      <c r="CB464" s="1">
        <v>0.0</v>
      </c>
      <c r="CC464" s="1">
        <v>222.4148</v>
      </c>
      <c r="CD464" s="1">
        <v>-40.28014666666666</v>
      </c>
      <c r="CE464" s="1">
        <v>159.9867333333333</v>
      </c>
      <c r="CF464" s="1">
        <v>200.6996666666667</v>
      </c>
      <c r="CG464" s="1">
        <v>3.40819</v>
      </c>
      <c r="CH464" s="1">
        <v>195.8776666666667</v>
      </c>
      <c r="CI464" s="1">
        <v>24.02654</v>
      </c>
      <c r="CJ464" s="1">
        <v>2.710340666666667</v>
      </c>
      <c r="CK464" s="1">
        <v>2.373638</v>
      </c>
      <c r="CL464" s="1">
        <v>22.34794666666667</v>
      </c>
      <c r="CM464" s="1">
        <v>20.18504666666666</v>
      </c>
      <c r="CN464" s="1">
        <v>2000.004</v>
      </c>
      <c r="CO464" s="1">
        <v>0.9799991999999997</v>
      </c>
      <c r="CP464" s="1">
        <v>0.02000090666666667</v>
      </c>
      <c r="CQ464" s="1">
        <v>0.0</v>
      </c>
      <c r="CR464" s="1">
        <v>2.686533333333334</v>
      </c>
      <c r="CS464" s="1">
        <v>0.0</v>
      </c>
      <c r="CT464" s="1">
        <v>19640.00666666666</v>
      </c>
      <c r="CU464" s="1">
        <v>17412.36666666667</v>
      </c>
      <c r="CV464" s="1">
        <v>43.9412</v>
      </c>
      <c r="CW464" s="1">
        <v>45.17873333333333</v>
      </c>
      <c r="CX464" s="1">
        <v>44.02893333333333</v>
      </c>
      <c r="CY464" s="1">
        <v>43.375</v>
      </c>
      <c r="CZ464" s="1">
        <v>43.875</v>
      </c>
      <c r="DA464" s="1">
        <v>1960.004</v>
      </c>
      <c r="DB464" s="1">
        <v>40.0</v>
      </c>
      <c r="DC464" s="1">
        <v>0.0</v>
      </c>
      <c r="DD464" s="1">
        <v>1.6598097309E9</v>
      </c>
      <c r="DE464" s="1">
        <v>0.0</v>
      </c>
      <c r="DF464" s="1">
        <v>1.6598094051E9</v>
      </c>
      <c r="DG464" s="1" t="s">
        <v>1159</v>
      </c>
      <c r="DH464" s="1">
        <v>1.6598094026E9</v>
      </c>
      <c r="DI464" s="1">
        <v>1.6598094051E9</v>
      </c>
      <c r="DJ464" s="1">
        <v>17.0</v>
      </c>
      <c r="DK464" s="1">
        <v>-0.01</v>
      </c>
      <c r="DL464" s="1">
        <v>-0.001</v>
      </c>
      <c r="DM464" s="1">
        <v>1.279</v>
      </c>
      <c r="DN464" s="1">
        <v>0.017</v>
      </c>
      <c r="DO464" s="1">
        <v>400.0</v>
      </c>
      <c r="DP464" s="1">
        <v>24.0</v>
      </c>
      <c r="DQ464" s="1">
        <v>0.2</v>
      </c>
      <c r="DR464" s="1">
        <v>0.03</v>
      </c>
      <c r="DS464" s="1">
        <v>3.386806354819237</v>
      </c>
      <c r="DT464" s="1">
        <v>11.68061445624678</v>
      </c>
      <c r="DU464" s="1">
        <v>0.8470186360714635</v>
      </c>
      <c r="DV464" s="1">
        <v>0.0</v>
      </c>
      <c r="DW464" s="1">
        <v>-38.79538780487805</v>
      </c>
      <c r="DX464" s="1">
        <v>-24.70193310104537</v>
      </c>
      <c r="DY464" s="1">
        <v>2.459574846683191</v>
      </c>
      <c r="DZ464" s="1">
        <v>0.0</v>
      </c>
      <c r="EA464" s="1">
        <v>3.401760487804878</v>
      </c>
      <c r="EB464" s="1">
        <v>0.1058763763066212</v>
      </c>
      <c r="EC464" s="1">
        <v>0.01065301948521126</v>
      </c>
      <c r="ED464" s="1">
        <v>1.0</v>
      </c>
      <c r="EE464" s="1">
        <v>1.954997593534362</v>
      </c>
      <c r="EF464" s="1">
        <v>0.01336205506891666</v>
      </c>
      <c r="EG464" s="1">
        <v>0.001688576568606669</v>
      </c>
      <c r="EH464" s="1">
        <v>1.0</v>
      </c>
      <c r="EI464" s="1">
        <v>0.1461754604899274</v>
      </c>
      <c r="EJ464" s="1">
        <v>0.002336332141727424</v>
      </c>
      <c r="EK464" s="1">
        <v>2.38280587722958E-4</v>
      </c>
      <c r="EL464" s="1">
        <v>1.0</v>
      </c>
      <c r="EM464" s="1">
        <v>3.0</v>
      </c>
      <c r="EN464" s="1">
        <v>6.0</v>
      </c>
      <c r="EO464" s="1" t="s">
        <v>1160</v>
      </c>
      <c r="EP464" s="1">
        <v>2.94008</v>
      </c>
      <c r="EQ464" s="1">
        <v>2.80105</v>
      </c>
      <c r="ER464" s="1">
        <v>0.046928</v>
      </c>
      <c r="ES464" s="1">
        <v>0.0559928</v>
      </c>
      <c r="ET464" s="1">
        <v>0.116946</v>
      </c>
      <c r="EU464" s="1">
        <v>0.106562</v>
      </c>
      <c r="EV464" s="1">
        <v>19479.5</v>
      </c>
      <c r="EW464" s="1">
        <v>20229.1</v>
      </c>
      <c r="EX464" s="1">
        <v>23784.1</v>
      </c>
      <c r="EY464" s="1">
        <v>24954.9</v>
      </c>
      <c r="EZ464" s="1">
        <v>33626.1</v>
      </c>
      <c r="FA464" s="1">
        <v>35610.5</v>
      </c>
      <c r="FB464" s="1">
        <v>43383.8</v>
      </c>
      <c r="FC464" s="1">
        <v>46140.6</v>
      </c>
      <c r="FD464" s="1">
        <v>1.93423</v>
      </c>
      <c r="FE464" s="1">
        <v>1.76745</v>
      </c>
      <c r="FF464" s="1">
        <v>0.0870898</v>
      </c>
      <c r="FG464" s="1">
        <v>0.0</v>
      </c>
      <c r="FH464" s="1">
        <v>30.195</v>
      </c>
      <c r="FI464" s="1">
        <v>999.9</v>
      </c>
      <c r="FJ464" s="1">
        <v>41.7</v>
      </c>
      <c r="FK464" s="1">
        <v>41.7</v>
      </c>
      <c r="FL464" s="1">
        <v>34.2462</v>
      </c>
      <c r="FM464" s="1">
        <v>63.7942</v>
      </c>
      <c r="FN464" s="1">
        <v>26.7548</v>
      </c>
      <c r="FO464" s="1">
        <v>1.0</v>
      </c>
      <c r="FP464" s="1">
        <v>0.623275</v>
      </c>
      <c r="FQ464" s="1">
        <v>2.73593</v>
      </c>
      <c r="FR464" s="1">
        <v>20.2969</v>
      </c>
      <c r="FS464" s="1">
        <v>5.2113</v>
      </c>
      <c r="FT464" s="1">
        <v>11.908</v>
      </c>
      <c r="FU464" s="1">
        <v>5.0034</v>
      </c>
      <c r="FV464" s="1">
        <v>3.29023</v>
      </c>
      <c r="FW464" s="1">
        <v>9999.0</v>
      </c>
      <c r="FX464" s="1">
        <v>9999.0</v>
      </c>
      <c r="FY464" s="1">
        <v>9999.0</v>
      </c>
      <c r="FZ464" s="1">
        <v>999.9</v>
      </c>
      <c r="GA464" s="1">
        <v>1.85978</v>
      </c>
      <c r="GB464" s="1">
        <v>1.85485</v>
      </c>
      <c r="GC464" s="1">
        <v>1.85793</v>
      </c>
      <c r="GD464" s="1">
        <v>1.85648</v>
      </c>
      <c r="GE464" s="1">
        <v>1.85516</v>
      </c>
      <c r="GF464" s="1">
        <v>1.85471</v>
      </c>
      <c r="GG464" s="1">
        <v>1.85364</v>
      </c>
      <c r="GH464" s="1">
        <v>1.85655</v>
      </c>
      <c r="GI464" s="1">
        <v>0.0</v>
      </c>
      <c r="GJ464" s="1">
        <v>0.0</v>
      </c>
      <c r="GK464" s="1">
        <v>0.0</v>
      </c>
      <c r="GL464" s="1">
        <v>0.0</v>
      </c>
      <c r="GM464" s="1" t="s">
        <v>355</v>
      </c>
      <c r="GN464" s="1" t="s">
        <v>356</v>
      </c>
      <c r="GO464" s="1" t="s">
        <v>357</v>
      </c>
      <c r="GP464" s="1" t="s">
        <v>357</v>
      </c>
      <c r="GQ464" s="1" t="s">
        <v>357</v>
      </c>
      <c r="GR464" s="1" t="s">
        <v>357</v>
      </c>
      <c r="GS464" s="1">
        <v>0.0</v>
      </c>
      <c r="GT464" s="1">
        <v>100.0</v>
      </c>
      <c r="GU464" s="1">
        <v>100.0</v>
      </c>
      <c r="GV464" s="1">
        <v>0.804</v>
      </c>
      <c r="GW464" s="1">
        <v>0.0127</v>
      </c>
      <c r="GX464" s="1">
        <v>0.2776138228439639</v>
      </c>
      <c r="GY464" s="1">
        <v>0.003023906125278789</v>
      </c>
      <c r="GZ464" s="1">
        <v>-1.398580452151984E-6</v>
      </c>
      <c r="HA464" s="1">
        <v>2.803037836604737E-10</v>
      </c>
      <c r="HB464" s="1">
        <v>-0.07134589513216118</v>
      </c>
      <c r="HC464" s="1">
        <v>0.01030908203215308</v>
      </c>
      <c r="HD464" s="1">
        <v>-3.632110400446653E-4</v>
      </c>
      <c r="HE464" s="1">
        <v>3.612994368919039E-6</v>
      </c>
      <c r="HF464" s="1">
        <v>0.0</v>
      </c>
      <c r="HG464" s="1">
        <v>2134.0</v>
      </c>
      <c r="HH464" s="1">
        <v>3.0</v>
      </c>
      <c r="HI464" s="1">
        <v>46.0</v>
      </c>
      <c r="HJ464" s="1">
        <v>5.5</v>
      </c>
      <c r="HK464" s="1">
        <v>5.4</v>
      </c>
      <c r="HL464" s="1">
        <v>0.731201</v>
      </c>
      <c r="HM464" s="1">
        <v>2.38647</v>
      </c>
      <c r="HN464" s="1">
        <v>1.4978</v>
      </c>
      <c r="HO464" s="1">
        <v>2.30103</v>
      </c>
      <c r="HP464" s="1">
        <v>1.54785</v>
      </c>
      <c r="HQ464" s="1">
        <v>2.30347</v>
      </c>
      <c r="HR464" s="1">
        <v>43.6447</v>
      </c>
      <c r="HS464" s="1">
        <v>15.3841</v>
      </c>
      <c r="HT464" s="1">
        <v>18.0</v>
      </c>
      <c r="HU464" s="1">
        <v>502.969</v>
      </c>
      <c r="HV464" s="1">
        <v>458.523</v>
      </c>
      <c r="HW464" s="1">
        <v>26.2697</v>
      </c>
      <c r="HX464" s="1">
        <v>34.6703</v>
      </c>
      <c r="HY464" s="1">
        <v>29.9994</v>
      </c>
      <c r="HZ464" s="1">
        <v>34.5709</v>
      </c>
      <c r="IA464" s="1">
        <v>34.6731</v>
      </c>
      <c r="IB464" s="1">
        <v>14.6696</v>
      </c>
      <c r="IC464" s="1">
        <v>28.0717</v>
      </c>
      <c r="ID464" s="1">
        <v>0.0</v>
      </c>
      <c r="IE464" s="1">
        <v>26.282</v>
      </c>
      <c r="IF464" s="1">
        <v>270.987</v>
      </c>
      <c r="IG464" s="1">
        <v>23.9624</v>
      </c>
      <c r="IH464" s="1">
        <v>100.305</v>
      </c>
      <c r="II464" s="1">
        <v>99.9912</v>
      </c>
      <c r="IJ464" s="1" t="s">
        <v>1161</v>
      </c>
    </row>
    <row r="465" ht="15.75" customHeight="1">
      <c r="A465" s="1">
        <v>449.0</v>
      </c>
      <c r="B465" s="1">
        <v>1.6598097326E9</v>
      </c>
      <c r="C465" s="1">
        <v>13591.09999990463</v>
      </c>
      <c r="D465" s="1" t="s">
        <v>1252</v>
      </c>
      <c r="E465" s="1" t="s">
        <v>1253</v>
      </c>
      <c r="F465" s="1">
        <v>1.0</v>
      </c>
      <c r="G465" s="1" t="s">
        <v>346</v>
      </c>
      <c r="H465" s="1" t="s">
        <v>347</v>
      </c>
      <c r="I465" s="1" t="s">
        <v>348</v>
      </c>
      <c r="J465" s="1" t="s">
        <v>349</v>
      </c>
      <c r="K465" s="1" t="s">
        <v>350</v>
      </c>
      <c r="L465" s="1" t="s">
        <v>1154</v>
      </c>
      <c r="M465" s="1" t="s">
        <v>351</v>
      </c>
      <c r="N465" s="1">
        <v>1.6598097246E9</v>
      </c>
      <c r="O465" s="1">
        <f t="shared" si="1"/>
        <v>0.002929605642</v>
      </c>
      <c r="P465" s="1">
        <f t="shared" si="2"/>
        <v>2.929605642</v>
      </c>
      <c r="Q465" s="1">
        <f t="shared" si="3"/>
        <v>5.169159107</v>
      </c>
      <c r="R465" s="1">
        <f t="shared" si="4"/>
        <v>157.9658125</v>
      </c>
      <c r="S465" s="1">
        <f t="shared" si="5"/>
        <v>96.05454331</v>
      </c>
      <c r="T465" s="1">
        <f t="shared" si="6"/>
        <v>9.49904601</v>
      </c>
      <c r="U465" s="1">
        <f t="shared" si="7"/>
        <v>15.62158821</v>
      </c>
      <c r="V465" s="1">
        <f t="shared" si="8"/>
        <v>0.1466325051</v>
      </c>
      <c r="W465" s="1">
        <f t="shared" si="9"/>
        <v>2.908769864</v>
      </c>
      <c r="X465" s="1">
        <f t="shared" si="10"/>
        <v>0.1426463311</v>
      </c>
      <c r="Y465" s="1">
        <f t="shared" si="11"/>
        <v>0.08950307293</v>
      </c>
      <c r="Z465" s="1">
        <f t="shared" si="12"/>
        <v>321.5165985</v>
      </c>
      <c r="AA465" s="1">
        <f t="shared" si="13"/>
        <v>32.08845214</v>
      </c>
      <c r="AB465" s="1">
        <f t="shared" si="14"/>
        <v>31.60113125</v>
      </c>
      <c r="AC465" s="1">
        <f t="shared" si="15"/>
        <v>4.668333555</v>
      </c>
      <c r="AD465" s="1">
        <f t="shared" si="16"/>
        <v>60.31173632</v>
      </c>
      <c r="AE465" s="1">
        <f t="shared" si="17"/>
        <v>2.713128779</v>
      </c>
      <c r="AF465" s="1">
        <f t="shared" si="18"/>
        <v>4.498508822</v>
      </c>
      <c r="AG465" s="1">
        <f t="shared" si="19"/>
        <v>1.955204775</v>
      </c>
      <c r="AH465" s="1">
        <f t="shared" si="20"/>
        <v>-129.1956088</v>
      </c>
      <c r="AI465" s="1">
        <f t="shared" si="21"/>
        <v>-102.1235422</v>
      </c>
      <c r="AJ465" s="1">
        <f t="shared" si="22"/>
        <v>-7.905498261</v>
      </c>
      <c r="AK465" s="1">
        <f t="shared" si="23"/>
        <v>82.29194925</v>
      </c>
      <c r="AL465" s="1">
        <f t="shared" si="24"/>
        <v>33.24744489</v>
      </c>
      <c r="AM465" s="1">
        <f t="shared" si="25"/>
        <v>2.921608361</v>
      </c>
      <c r="AN465" s="1">
        <f t="shared" si="26"/>
        <v>5.169159107</v>
      </c>
      <c r="AO465" s="1">
        <v>230.4219228142274</v>
      </c>
      <c r="AP465" s="1">
        <v>198.9625212121211</v>
      </c>
      <c r="AQ465" s="1">
        <v>4.895374602041974</v>
      </c>
      <c r="AR465" s="1">
        <v>65.6409676394937</v>
      </c>
      <c r="AS465" s="1">
        <f t="shared" si="27"/>
        <v>2.929605642</v>
      </c>
      <c r="AT465" s="1">
        <v>24.02506585706945</v>
      </c>
      <c r="AU465" s="1">
        <v>27.44258021978021</v>
      </c>
      <c r="AV465" s="1">
        <v>8.91938641531479E-5</v>
      </c>
      <c r="AW465" s="1">
        <v>85.65269120412972</v>
      </c>
      <c r="AX465" s="1">
        <v>0.0</v>
      </c>
      <c r="AY465" s="1">
        <v>0.0</v>
      </c>
      <c r="AZ465" s="1">
        <f t="shared" si="28"/>
        <v>1</v>
      </c>
      <c r="BA465" s="1">
        <f t="shared" si="29"/>
        <v>0</v>
      </c>
      <c r="BB465" s="1">
        <f t="shared" si="30"/>
        <v>51573.67675</v>
      </c>
      <c r="BC465" s="1">
        <f t="shared" si="31"/>
        <v>2000.00375</v>
      </c>
      <c r="BD465" s="1">
        <f t="shared" si="32"/>
        <v>1681.20315</v>
      </c>
      <c r="BE465" s="1">
        <f t="shared" si="33"/>
        <v>0.8405999989</v>
      </c>
      <c r="BF465" s="1">
        <f t="shared" si="34"/>
        <v>0.1607579978</v>
      </c>
      <c r="BG465" s="1">
        <v>6.0</v>
      </c>
      <c r="BH465" s="1">
        <v>0.5</v>
      </c>
      <c r="BI465" s="1" t="s">
        <v>352</v>
      </c>
      <c r="BJ465" s="1">
        <v>2.0</v>
      </c>
      <c r="BK465" s="1" t="b">
        <v>1</v>
      </c>
      <c r="BL465" s="1">
        <v>1.6598097246E9</v>
      </c>
      <c r="BM465" s="1">
        <v>157.9658125</v>
      </c>
      <c r="BN465" s="1">
        <v>198.4054375</v>
      </c>
      <c r="BO465" s="1">
        <v>27.4352125</v>
      </c>
      <c r="BP465" s="1">
        <v>24.02640625</v>
      </c>
      <c r="BQ465" s="1">
        <v>157.2466875</v>
      </c>
      <c r="BR465" s="1">
        <v>27.422475</v>
      </c>
      <c r="BS465" s="1">
        <v>500.1375625</v>
      </c>
      <c r="BT465" s="1">
        <v>98.79226875</v>
      </c>
      <c r="BU465" s="1">
        <v>0.0999406375</v>
      </c>
      <c r="BV465" s="1">
        <v>30.94990625</v>
      </c>
      <c r="BW465" s="1">
        <v>31.60113125</v>
      </c>
      <c r="BX465" s="1">
        <v>999.9</v>
      </c>
      <c r="BY465" s="1">
        <v>0.0</v>
      </c>
      <c r="BZ465" s="1">
        <v>0.0</v>
      </c>
      <c r="CA465" s="1">
        <v>10002.825625</v>
      </c>
      <c r="CB465" s="1">
        <v>0.0</v>
      </c>
      <c r="CC465" s="1">
        <v>222.256875</v>
      </c>
      <c r="CD465" s="1">
        <v>-40.43949375</v>
      </c>
      <c r="CE465" s="1">
        <v>162.4220625</v>
      </c>
      <c r="CF465" s="1">
        <v>203.289625</v>
      </c>
      <c r="CG465" s="1">
        <v>3.408808125</v>
      </c>
      <c r="CH465" s="1">
        <v>198.4054375</v>
      </c>
      <c r="CI465" s="1">
        <v>24.02640625</v>
      </c>
      <c r="CJ465" s="1">
        <v>2.710386875</v>
      </c>
      <c r="CK465" s="1">
        <v>2.37362375</v>
      </c>
      <c r="CL465" s="1">
        <v>22.34823125</v>
      </c>
      <c r="CM465" s="1">
        <v>20.18495</v>
      </c>
      <c r="CN465" s="1">
        <v>2000.00375</v>
      </c>
      <c r="CO465" s="1">
        <v>0.9799991875</v>
      </c>
      <c r="CP465" s="1">
        <v>0.02000091875</v>
      </c>
      <c r="CQ465" s="1">
        <v>0.0</v>
      </c>
      <c r="CR465" s="1">
        <v>2.577875</v>
      </c>
      <c r="CS465" s="1">
        <v>0.0</v>
      </c>
      <c r="CT465" s="1">
        <v>19639.3375</v>
      </c>
      <c r="CU465" s="1">
        <v>17412.3625</v>
      </c>
      <c r="CV465" s="1">
        <v>43.9409375</v>
      </c>
      <c r="CW465" s="1">
        <v>45.175375</v>
      </c>
      <c r="CX465" s="1">
        <v>44.027125</v>
      </c>
      <c r="CY465" s="1">
        <v>43.375</v>
      </c>
      <c r="CZ465" s="1">
        <v>43.875</v>
      </c>
      <c r="DA465" s="1">
        <v>1960.00375</v>
      </c>
      <c r="DB465" s="1">
        <v>40.0</v>
      </c>
      <c r="DC465" s="1">
        <v>0.0</v>
      </c>
      <c r="DD465" s="1">
        <v>1.6598097321E9</v>
      </c>
      <c r="DE465" s="1">
        <v>0.0</v>
      </c>
      <c r="DF465" s="1">
        <v>1.6598094051E9</v>
      </c>
      <c r="DG465" s="1" t="s">
        <v>1159</v>
      </c>
      <c r="DH465" s="1">
        <v>1.6598094026E9</v>
      </c>
      <c r="DI465" s="1">
        <v>1.6598094051E9</v>
      </c>
      <c r="DJ465" s="1">
        <v>17.0</v>
      </c>
      <c r="DK465" s="1">
        <v>-0.01</v>
      </c>
      <c r="DL465" s="1">
        <v>-0.001</v>
      </c>
      <c r="DM465" s="1">
        <v>1.279</v>
      </c>
      <c r="DN465" s="1">
        <v>0.017</v>
      </c>
      <c r="DO465" s="1">
        <v>400.0</v>
      </c>
      <c r="DP465" s="1">
        <v>24.0</v>
      </c>
      <c r="DQ465" s="1">
        <v>0.2</v>
      </c>
      <c r="DR465" s="1">
        <v>0.03</v>
      </c>
      <c r="DS465" s="1">
        <v>3.6252296543112</v>
      </c>
      <c r="DT465" s="1">
        <v>11.73867678998416</v>
      </c>
      <c r="DU465" s="1">
        <v>0.8790469368897431</v>
      </c>
      <c r="DV465" s="1">
        <v>0.0</v>
      </c>
      <c r="DW465" s="1">
        <v>-39.52821</v>
      </c>
      <c r="DX465" s="1">
        <v>-22.57593545966235</v>
      </c>
      <c r="DY465" s="1">
        <v>2.187623384954549</v>
      </c>
      <c r="DZ465" s="1">
        <v>0.0</v>
      </c>
      <c r="EA465" s="1">
        <v>3.404795</v>
      </c>
      <c r="EB465" s="1">
        <v>0.09648585365852987</v>
      </c>
      <c r="EC465" s="1">
        <v>0.009512813463954821</v>
      </c>
      <c r="ED465" s="1">
        <v>1.0</v>
      </c>
      <c r="EE465" s="1">
        <v>1.955188291461805</v>
      </c>
      <c r="EF465" s="1">
        <v>0.01761449156289108</v>
      </c>
      <c r="EG465" s="1">
        <v>0.001798434730168259</v>
      </c>
      <c r="EH465" s="1">
        <v>1.0</v>
      </c>
      <c r="EI465" s="1">
        <v>0.1462279658434608</v>
      </c>
      <c r="EJ465" s="1">
        <v>0.001830220048075093</v>
      </c>
      <c r="EK465" s="1">
        <v>2.073149411333084E-4</v>
      </c>
      <c r="EL465" s="1">
        <v>1.0</v>
      </c>
      <c r="EM465" s="1">
        <v>3.0</v>
      </c>
      <c r="EN465" s="1">
        <v>6.0</v>
      </c>
      <c r="EO465" s="1" t="s">
        <v>1160</v>
      </c>
      <c r="EP465" s="1">
        <v>2.94009</v>
      </c>
      <c r="EQ465" s="1">
        <v>2.80103</v>
      </c>
      <c r="ER465" s="1">
        <v>0.0479663</v>
      </c>
      <c r="ES465" s="1">
        <v>0.0570497</v>
      </c>
      <c r="ET465" s="1">
        <v>0.116949</v>
      </c>
      <c r="EU465" s="1">
        <v>0.106559</v>
      </c>
      <c r="EV465" s="1">
        <v>19458.4</v>
      </c>
      <c r="EW465" s="1">
        <v>20206.6</v>
      </c>
      <c r="EX465" s="1">
        <v>23784.3</v>
      </c>
      <c r="EY465" s="1">
        <v>24955.1</v>
      </c>
      <c r="EZ465" s="1">
        <v>33626.2</v>
      </c>
      <c r="FA465" s="1">
        <v>35610.6</v>
      </c>
      <c r="FB465" s="1">
        <v>43384.0</v>
      </c>
      <c r="FC465" s="1">
        <v>46140.6</v>
      </c>
      <c r="FD465" s="1">
        <v>1.93423</v>
      </c>
      <c r="FE465" s="1">
        <v>1.7675</v>
      </c>
      <c r="FF465" s="1">
        <v>0.0866726</v>
      </c>
      <c r="FG465" s="1">
        <v>0.0</v>
      </c>
      <c r="FH465" s="1">
        <v>30.1943</v>
      </c>
      <c r="FI465" s="1">
        <v>999.9</v>
      </c>
      <c r="FJ465" s="1">
        <v>41.7</v>
      </c>
      <c r="FK465" s="1">
        <v>41.7</v>
      </c>
      <c r="FL465" s="1">
        <v>34.2492</v>
      </c>
      <c r="FM465" s="1">
        <v>63.6042</v>
      </c>
      <c r="FN465" s="1">
        <v>26.226</v>
      </c>
      <c r="FO465" s="1">
        <v>1.0</v>
      </c>
      <c r="FP465" s="1">
        <v>0.623178</v>
      </c>
      <c r="FQ465" s="1">
        <v>2.7462</v>
      </c>
      <c r="FR465" s="1">
        <v>20.2968</v>
      </c>
      <c r="FS465" s="1">
        <v>5.21115</v>
      </c>
      <c r="FT465" s="1">
        <v>11.908</v>
      </c>
      <c r="FU465" s="1">
        <v>5.00335</v>
      </c>
      <c r="FV465" s="1">
        <v>3.29028</v>
      </c>
      <c r="FW465" s="1">
        <v>9999.0</v>
      </c>
      <c r="FX465" s="1">
        <v>9999.0</v>
      </c>
      <c r="FY465" s="1">
        <v>9999.0</v>
      </c>
      <c r="FZ465" s="1">
        <v>999.9</v>
      </c>
      <c r="GA465" s="1">
        <v>1.85979</v>
      </c>
      <c r="GB465" s="1">
        <v>1.85484</v>
      </c>
      <c r="GC465" s="1">
        <v>1.85793</v>
      </c>
      <c r="GD465" s="1">
        <v>1.85648</v>
      </c>
      <c r="GE465" s="1">
        <v>1.85516</v>
      </c>
      <c r="GF465" s="1">
        <v>1.85471</v>
      </c>
      <c r="GG465" s="1">
        <v>1.85364</v>
      </c>
      <c r="GH465" s="1">
        <v>1.85655</v>
      </c>
      <c r="GI465" s="1">
        <v>0.0</v>
      </c>
      <c r="GJ465" s="1">
        <v>0.0</v>
      </c>
      <c r="GK465" s="1">
        <v>0.0</v>
      </c>
      <c r="GL465" s="1">
        <v>0.0</v>
      </c>
      <c r="GM465" s="1" t="s">
        <v>355</v>
      </c>
      <c r="GN465" s="1" t="s">
        <v>356</v>
      </c>
      <c r="GO465" s="1" t="s">
        <v>357</v>
      </c>
      <c r="GP465" s="1" t="s">
        <v>357</v>
      </c>
      <c r="GQ465" s="1" t="s">
        <v>357</v>
      </c>
      <c r="GR465" s="1" t="s">
        <v>357</v>
      </c>
      <c r="GS465" s="1">
        <v>0.0</v>
      </c>
      <c r="GT465" s="1">
        <v>100.0</v>
      </c>
      <c r="GU465" s="1">
        <v>100.0</v>
      </c>
      <c r="GV465" s="1">
        <v>0.817</v>
      </c>
      <c r="GW465" s="1">
        <v>0.0127</v>
      </c>
      <c r="GX465" s="1">
        <v>0.2776138228439639</v>
      </c>
      <c r="GY465" s="1">
        <v>0.003023906125278789</v>
      </c>
      <c r="GZ465" s="1">
        <v>-1.398580452151984E-6</v>
      </c>
      <c r="HA465" s="1">
        <v>2.803037836604737E-10</v>
      </c>
      <c r="HB465" s="1">
        <v>-0.07134589513216118</v>
      </c>
      <c r="HC465" s="1">
        <v>0.01030908203215308</v>
      </c>
      <c r="HD465" s="1">
        <v>-3.632110400446653E-4</v>
      </c>
      <c r="HE465" s="1">
        <v>3.612994368919039E-6</v>
      </c>
      <c r="HF465" s="1">
        <v>0.0</v>
      </c>
      <c r="HG465" s="1">
        <v>2134.0</v>
      </c>
      <c r="HH465" s="1">
        <v>3.0</v>
      </c>
      <c r="HI465" s="1">
        <v>46.0</v>
      </c>
      <c r="HJ465" s="1">
        <v>5.5</v>
      </c>
      <c r="HK465" s="1">
        <v>5.5</v>
      </c>
      <c r="HL465" s="1">
        <v>0.739746</v>
      </c>
      <c r="HM465" s="1">
        <v>2.36816</v>
      </c>
      <c r="HN465" s="1">
        <v>1.4978</v>
      </c>
      <c r="HO465" s="1">
        <v>2.30103</v>
      </c>
      <c r="HP465" s="1">
        <v>1.54785</v>
      </c>
      <c r="HQ465" s="1">
        <v>2.41211</v>
      </c>
      <c r="HR465" s="1">
        <v>43.6447</v>
      </c>
      <c r="HS465" s="1">
        <v>15.4016</v>
      </c>
      <c r="HT465" s="1">
        <v>18.0</v>
      </c>
      <c r="HU465" s="1">
        <v>502.958</v>
      </c>
      <c r="HV465" s="1">
        <v>458.544</v>
      </c>
      <c r="HW465" s="1">
        <v>26.2777</v>
      </c>
      <c r="HX465" s="1">
        <v>34.6689</v>
      </c>
      <c r="HY465" s="1">
        <v>29.9995</v>
      </c>
      <c r="HZ465" s="1">
        <v>34.5693</v>
      </c>
      <c r="IA465" s="1">
        <v>34.6715</v>
      </c>
      <c r="IB465" s="1">
        <v>14.827</v>
      </c>
      <c r="IC465" s="1">
        <v>28.0717</v>
      </c>
      <c r="ID465" s="1">
        <v>0.0</v>
      </c>
      <c r="IE465" s="1">
        <v>26.282</v>
      </c>
      <c r="IF465" s="1">
        <v>270.987</v>
      </c>
      <c r="IG465" s="1">
        <v>23.9584</v>
      </c>
      <c r="IH465" s="1">
        <v>100.306</v>
      </c>
      <c r="II465" s="1">
        <v>99.9913</v>
      </c>
      <c r="IJ465" s="1" t="s">
        <v>1161</v>
      </c>
    </row>
    <row r="466" ht="15.75" customHeight="1">
      <c r="A466" s="1">
        <v>450.0</v>
      </c>
      <c r="B466" s="1">
        <v>1.6598097336E9</v>
      </c>
      <c r="C466" s="1">
        <v>13592.09999990463</v>
      </c>
      <c r="D466" s="1" t="s">
        <v>1254</v>
      </c>
      <c r="E466" s="1" t="s">
        <v>1255</v>
      </c>
      <c r="F466" s="1">
        <v>1.0</v>
      </c>
      <c r="G466" s="1" t="s">
        <v>346</v>
      </c>
      <c r="H466" s="1" t="s">
        <v>347</v>
      </c>
      <c r="I466" s="1" t="s">
        <v>348</v>
      </c>
      <c r="J466" s="1" t="s">
        <v>349</v>
      </c>
      <c r="K466" s="1" t="s">
        <v>350</v>
      </c>
      <c r="L466" s="1" t="s">
        <v>1154</v>
      </c>
      <c r="M466" s="1" t="s">
        <v>351</v>
      </c>
      <c r="N466" s="1">
        <v>1.659809726099999E9</v>
      </c>
      <c r="O466" s="1">
        <f t="shared" si="1"/>
        <v>0.002930468248</v>
      </c>
      <c r="P466" s="1">
        <f t="shared" si="2"/>
        <v>2.930468248</v>
      </c>
      <c r="Q466" s="1">
        <f t="shared" si="3"/>
        <v>5.371341923</v>
      </c>
      <c r="R466" s="1">
        <f t="shared" si="4"/>
        <v>165.0318667</v>
      </c>
      <c r="S466" s="1">
        <f t="shared" si="5"/>
        <v>100.6871523</v>
      </c>
      <c r="T466" s="1">
        <f t="shared" si="6"/>
        <v>9.957165013</v>
      </c>
      <c r="U466" s="1">
        <f t="shared" si="7"/>
        <v>16.32034962</v>
      </c>
      <c r="V466" s="1">
        <f t="shared" si="8"/>
        <v>0.1466746054</v>
      </c>
      <c r="W466" s="1">
        <f t="shared" si="9"/>
        <v>2.909157666</v>
      </c>
      <c r="X466" s="1">
        <f t="shared" si="10"/>
        <v>0.1426866917</v>
      </c>
      <c r="Y466" s="1">
        <f t="shared" si="11"/>
        <v>0.08952844934</v>
      </c>
      <c r="Z466" s="1">
        <f t="shared" si="12"/>
        <v>321.517064</v>
      </c>
      <c r="AA466" s="1">
        <f t="shared" si="13"/>
        <v>32.08820248</v>
      </c>
      <c r="AB466" s="1">
        <f t="shared" si="14"/>
        <v>31.60192667</v>
      </c>
      <c r="AC466" s="1">
        <f t="shared" si="15"/>
        <v>4.668544347</v>
      </c>
      <c r="AD466" s="1">
        <f t="shared" si="16"/>
        <v>60.31566862</v>
      </c>
      <c r="AE466" s="1">
        <f t="shared" si="17"/>
        <v>2.713323278</v>
      </c>
      <c r="AF466" s="1">
        <f t="shared" si="18"/>
        <v>4.498538009</v>
      </c>
      <c r="AG466" s="1">
        <f t="shared" si="19"/>
        <v>1.955221069</v>
      </c>
      <c r="AH466" s="1">
        <f t="shared" si="20"/>
        <v>-129.2336497</v>
      </c>
      <c r="AI466" s="1">
        <f t="shared" si="21"/>
        <v>-102.244069</v>
      </c>
      <c r="AJ466" s="1">
        <f t="shared" si="22"/>
        <v>-7.913808792</v>
      </c>
      <c r="AK466" s="1">
        <f t="shared" si="23"/>
        <v>82.12553647</v>
      </c>
      <c r="AL466" s="1">
        <f t="shared" si="24"/>
        <v>33.66796753</v>
      </c>
      <c r="AM466" s="1">
        <f t="shared" si="25"/>
        <v>2.923759195</v>
      </c>
      <c r="AN466" s="1">
        <f t="shared" si="26"/>
        <v>5.371341923</v>
      </c>
      <c r="AO466" s="1">
        <v>235.6203077404055</v>
      </c>
      <c r="AP466" s="1">
        <v>203.8748606060605</v>
      </c>
      <c r="AQ466" s="1">
        <v>4.902775613558996</v>
      </c>
      <c r="AR466" s="1">
        <v>65.6409676394937</v>
      </c>
      <c r="AS466" s="1">
        <f t="shared" si="27"/>
        <v>2.930468248</v>
      </c>
      <c r="AT466" s="1">
        <v>24.02516922014246</v>
      </c>
      <c r="AU466" s="1">
        <v>27.44377802197803</v>
      </c>
      <c r="AV466" s="1">
        <v>6.911188373557201E-5</v>
      </c>
      <c r="AW466" s="1">
        <v>85.65269120412972</v>
      </c>
      <c r="AX466" s="1">
        <v>0.0</v>
      </c>
      <c r="AY466" s="1">
        <v>0.0</v>
      </c>
      <c r="AZ466" s="1">
        <f t="shared" si="28"/>
        <v>1</v>
      </c>
      <c r="BA466" s="1">
        <f t="shared" si="29"/>
        <v>0</v>
      </c>
      <c r="BB466" s="1">
        <f t="shared" si="30"/>
        <v>51584.63223</v>
      </c>
      <c r="BC466" s="1">
        <f t="shared" si="31"/>
        <v>2000.006667</v>
      </c>
      <c r="BD466" s="1">
        <f t="shared" si="32"/>
        <v>1681.2056</v>
      </c>
      <c r="BE466" s="1">
        <f t="shared" si="33"/>
        <v>0.840599998</v>
      </c>
      <c r="BF466" s="1">
        <f t="shared" si="34"/>
        <v>0.1607579961</v>
      </c>
      <c r="BG466" s="1">
        <v>6.0</v>
      </c>
      <c r="BH466" s="1">
        <v>0.5</v>
      </c>
      <c r="BI466" s="1" t="s">
        <v>352</v>
      </c>
      <c r="BJ466" s="1">
        <v>2.0</v>
      </c>
      <c r="BK466" s="1" t="b">
        <v>1</v>
      </c>
      <c r="BL466" s="1">
        <v>1.659809726099999E9</v>
      </c>
      <c r="BM466" s="1">
        <v>165.0318666666667</v>
      </c>
      <c r="BN466" s="1">
        <v>206.0006666666667</v>
      </c>
      <c r="BO466" s="1">
        <v>27.43720666666667</v>
      </c>
      <c r="BP466" s="1">
        <v>24.02594</v>
      </c>
      <c r="BQ466" s="1">
        <v>164.2942666666667</v>
      </c>
      <c r="BR466" s="1">
        <v>27.42446666666666</v>
      </c>
      <c r="BS466" s="1">
        <v>500.1437333333333</v>
      </c>
      <c r="BT466" s="1">
        <v>98.79215333333333</v>
      </c>
      <c r="BU466" s="1">
        <v>0.09995734666666668</v>
      </c>
      <c r="BV466" s="1">
        <v>30.95002</v>
      </c>
      <c r="BW466" s="1">
        <v>31.60192666666666</v>
      </c>
      <c r="BX466" s="1">
        <v>999.8999999999999</v>
      </c>
      <c r="BY466" s="1">
        <v>0.0</v>
      </c>
      <c r="BZ466" s="1">
        <v>0.0</v>
      </c>
      <c r="CA466" s="1">
        <v>10005.05733333333</v>
      </c>
      <c r="CB466" s="1">
        <v>0.0</v>
      </c>
      <c r="CC466" s="1">
        <v>221.8233333333333</v>
      </c>
      <c r="CD466" s="1">
        <v>-40.96874</v>
      </c>
      <c r="CE466" s="1">
        <v>169.6877333333333</v>
      </c>
      <c r="CF466" s="1">
        <v>211.0717333333333</v>
      </c>
      <c r="CG466" s="1">
        <v>3.411263333333333</v>
      </c>
      <c r="CH466" s="1">
        <v>206.0006666666667</v>
      </c>
      <c r="CI466" s="1">
        <v>24.02594</v>
      </c>
      <c r="CJ466" s="1">
        <v>2.710580666666667</v>
      </c>
      <c r="CK466" s="1">
        <v>2.373575333333333</v>
      </c>
      <c r="CL466" s="1">
        <v>22.34940666666667</v>
      </c>
      <c r="CM466" s="1">
        <v>20.18462</v>
      </c>
      <c r="CN466" s="1">
        <v>2000.006666666667</v>
      </c>
      <c r="CO466" s="1">
        <v>0.9799991999999997</v>
      </c>
      <c r="CP466" s="1">
        <v>0.02000090666666667</v>
      </c>
      <c r="CQ466" s="1">
        <v>0.0</v>
      </c>
      <c r="CR466" s="1">
        <v>2.674333333333334</v>
      </c>
      <c r="CS466" s="1">
        <v>0.0</v>
      </c>
      <c r="CT466" s="1">
        <v>19637.02</v>
      </c>
      <c r="CU466" s="1">
        <v>17412.38666666667</v>
      </c>
      <c r="CV466" s="1">
        <v>43.937</v>
      </c>
      <c r="CW466" s="1">
        <v>45.17460000000001</v>
      </c>
      <c r="CX466" s="1">
        <v>44.02066666666666</v>
      </c>
      <c r="CY466" s="1">
        <v>43.375</v>
      </c>
      <c r="CZ466" s="1">
        <v>43.875</v>
      </c>
      <c r="DA466" s="1">
        <v>1960.006666666667</v>
      </c>
      <c r="DB466" s="1">
        <v>40.0</v>
      </c>
      <c r="DC466" s="1">
        <v>0.0</v>
      </c>
      <c r="DD466" s="1">
        <v>1.6598097327E9</v>
      </c>
      <c r="DE466" s="1">
        <v>0.0</v>
      </c>
      <c r="DF466" s="1">
        <v>1.6598094051E9</v>
      </c>
      <c r="DG466" s="1" t="s">
        <v>1159</v>
      </c>
      <c r="DH466" s="1">
        <v>1.6598094026E9</v>
      </c>
      <c r="DI466" s="1">
        <v>1.6598094051E9</v>
      </c>
      <c r="DJ466" s="1">
        <v>17.0</v>
      </c>
      <c r="DK466" s="1">
        <v>-0.01</v>
      </c>
      <c r="DL466" s="1">
        <v>-0.001</v>
      </c>
      <c r="DM466" s="1">
        <v>1.279</v>
      </c>
      <c r="DN466" s="1">
        <v>0.017</v>
      </c>
      <c r="DO466" s="1">
        <v>400.0</v>
      </c>
      <c r="DP466" s="1">
        <v>24.0</v>
      </c>
      <c r="DQ466" s="1">
        <v>0.2</v>
      </c>
      <c r="DR466" s="1">
        <v>0.03</v>
      </c>
      <c r="DS466" s="1">
        <v>3.6252296543112</v>
      </c>
      <c r="DT466" s="1">
        <v>11.73867678998416</v>
      </c>
      <c r="DU466" s="1">
        <v>0.8790469368897431</v>
      </c>
      <c r="DV466" s="1">
        <v>0.0</v>
      </c>
      <c r="DW466" s="1">
        <v>-39.52821</v>
      </c>
      <c r="DX466" s="1">
        <v>-22.57593545966235</v>
      </c>
      <c r="DY466" s="1">
        <v>2.187623384954549</v>
      </c>
      <c r="DZ466" s="1">
        <v>0.0</v>
      </c>
      <c r="EA466" s="1">
        <v>3.404795</v>
      </c>
      <c r="EB466" s="1">
        <v>0.09648585365852987</v>
      </c>
      <c r="EC466" s="1">
        <v>0.009512813463954821</v>
      </c>
      <c r="ED466" s="1">
        <v>1.0</v>
      </c>
      <c r="EE466" s="1">
        <v>1.955188291461805</v>
      </c>
      <c r="EF466" s="1">
        <v>0.01761449156289108</v>
      </c>
      <c r="EG466" s="1">
        <v>0.001798434730168259</v>
      </c>
      <c r="EH466" s="1">
        <v>1.0</v>
      </c>
      <c r="EI466" s="1">
        <v>0.1462279658434608</v>
      </c>
      <c r="EJ466" s="1">
        <v>0.001830220048075093</v>
      </c>
      <c r="EK466" s="1">
        <v>2.073149411333084E-4</v>
      </c>
      <c r="EL466" s="1">
        <v>1.0</v>
      </c>
      <c r="EM466" s="1">
        <v>3.0</v>
      </c>
      <c r="EN466" s="1">
        <v>6.0</v>
      </c>
      <c r="EO466" s="1" t="s">
        <v>1160</v>
      </c>
      <c r="EP466" s="1">
        <v>2.94019</v>
      </c>
      <c r="EQ466" s="1">
        <v>2.80101</v>
      </c>
      <c r="ER466" s="1">
        <v>0.0489908</v>
      </c>
      <c r="ES466" s="1">
        <v>0.0580998</v>
      </c>
      <c r="ET466" s="1">
        <v>0.116951</v>
      </c>
      <c r="EU466" s="1">
        <v>0.106556</v>
      </c>
      <c r="EV466" s="1">
        <v>19437.5</v>
      </c>
      <c r="EW466" s="1">
        <v>20184.2</v>
      </c>
      <c r="EX466" s="1">
        <v>23784.3</v>
      </c>
      <c r="EY466" s="1">
        <v>24955.2</v>
      </c>
      <c r="EZ466" s="1">
        <v>33626.3</v>
      </c>
      <c r="FA466" s="1">
        <v>35610.8</v>
      </c>
      <c r="FB466" s="1">
        <v>43384.1</v>
      </c>
      <c r="FC466" s="1">
        <v>46140.6</v>
      </c>
      <c r="FD466" s="1">
        <v>1.93423</v>
      </c>
      <c r="FE466" s="1">
        <v>1.76755</v>
      </c>
      <c r="FF466" s="1">
        <v>0.086695</v>
      </c>
      <c r="FG466" s="1">
        <v>0.0</v>
      </c>
      <c r="FH466" s="1">
        <v>30.1937</v>
      </c>
      <c r="FI466" s="1">
        <v>999.9</v>
      </c>
      <c r="FJ466" s="1">
        <v>41.7</v>
      </c>
      <c r="FK466" s="1">
        <v>41.7</v>
      </c>
      <c r="FL466" s="1">
        <v>34.2483</v>
      </c>
      <c r="FM466" s="1">
        <v>63.9542</v>
      </c>
      <c r="FN466" s="1">
        <v>25.7572</v>
      </c>
      <c r="FO466" s="1">
        <v>1.0</v>
      </c>
      <c r="FP466" s="1">
        <v>0.623018</v>
      </c>
      <c r="FQ466" s="1">
        <v>2.75762</v>
      </c>
      <c r="FR466" s="1">
        <v>20.2967</v>
      </c>
      <c r="FS466" s="1">
        <v>5.21145</v>
      </c>
      <c r="FT466" s="1">
        <v>11.9081</v>
      </c>
      <c r="FU466" s="1">
        <v>5.0034</v>
      </c>
      <c r="FV466" s="1">
        <v>3.29025</v>
      </c>
      <c r="FW466" s="1">
        <v>9999.0</v>
      </c>
      <c r="FX466" s="1">
        <v>9999.0</v>
      </c>
      <c r="FY466" s="1">
        <v>9999.0</v>
      </c>
      <c r="FZ466" s="1">
        <v>999.9</v>
      </c>
      <c r="GA466" s="1">
        <v>1.85977</v>
      </c>
      <c r="GB466" s="1">
        <v>1.85485</v>
      </c>
      <c r="GC466" s="1">
        <v>1.85794</v>
      </c>
      <c r="GD466" s="1">
        <v>1.85649</v>
      </c>
      <c r="GE466" s="1">
        <v>1.85516</v>
      </c>
      <c r="GF466" s="1">
        <v>1.85471</v>
      </c>
      <c r="GG466" s="1">
        <v>1.85364</v>
      </c>
      <c r="GH466" s="1">
        <v>1.85656</v>
      </c>
      <c r="GI466" s="1">
        <v>0.0</v>
      </c>
      <c r="GJ466" s="1">
        <v>0.0</v>
      </c>
      <c r="GK466" s="1">
        <v>0.0</v>
      </c>
      <c r="GL466" s="1">
        <v>0.0</v>
      </c>
      <c r="GM466" s="1" t="s">
        <v>355</v>
      </c>
      <c r="GN466" s="1" t="s">
        <v>356</v>
      </c>
      <c r="GO466" s="1" t="s">
        <v>357</v>
      </c>
      <c r="GP466" s="1" t="s">
        <v>357</v>
      </c>
      <c r="GQ466" s="1" t="s">
        <v>357</v>
      </c>
      <c r="GR466" s="1" t="s">
        <v>357</v>
      </c>
      <c r="GS466" s="1">
        <v>0.0</v>
      </c>
      <c r="GT466" s="1">
        <v>100.0</v>
      </c>
      <c r="GU466" s="1">
        <v>100.0</v>
      </c>
      <c r="GV466" s="1">
        <v>0.828</v>
      </c>
      <c r="GW466" s="1">
        <v>0.0127</v>
      </c>
      <c r="GX466" s="1">
        <v>0.2776138228439639</v>
      </c>
      <c r="GY466" s="1">
        <v>0.003023906125278789</v>
      </c>
      <c r="GZ466" s="1">
        <v>-1.398580452151984E-6</v>
      </c>
      <c r="HA466" s="1">
        <v>2.803037836604737E-10</v>
      </c>
      <c r="HB466" s="1">
        <v>-0.07134589513216118</v>
      </c>
      <c r="HC466" s="1">
        <v>0.01030908203215308</v>
      </c>
      <c r="HD466" s="1">
        <v>-3.632110400446653E-4</v>
      </c>
      <c r="HE466" s="1">
        <v>3.612994368919039E-6</v>
      </c>
      <c r="HF466" s="1">
        <v>0.0</v>
      </c>
      <c r="HG466" s="1">
        <v>2134.0</v>
      </c>
      <c r="HH466" s="1">
        <v>3.0</v>
      </c>
      <c r="HI466" s="1">
        <v>46.0</v>
      </c>
      <c r="HJ466" s="1">
        <v>5.5</v>
      </c>
      <c r="HK466" s="1">
        <v>5.5</v>
      </c>
      <c r="HL466" s="1">
        <v>0.754395</v>
      </c>
      <c r="HM466" s="1">
        <v>2.37549</v>
      </c>
      <c r="HN466" s="1">
        <v>1.4978</v>
      </c>
      <c r="HO466" s="1">
        <v>2.30103</v>
      </c>
      <c r="HP466" s="1">
        <v>1.54785</v>
      </c>
      <c r="HQ466" s="1">
        <v>2.44629</v>
      </c>
      <c r="HR466" s="1">
        <v>43.6447</v>
      </c>
      <c r="HS466" s="1">
        <v>15.4016</v>
      </c>
      <c r="HT466" s="1">
        <v>18.0</v>
      </c>
      <c r="HU466" s="1">
        <v>502.947</v>
      </c>
      <c r="HV466" s="1">
        <v>458.566</v>
      </c>
      <c r="HW466" s="1">
        <v>26.2847</v>
      </c>
      <c r="HX466" s="1">
        <v>34.668</v>
      </c>
      <c r="HY466" s="1">
        <v>29.9994</v>
      </c>
      <c r="HZ466" s="1">
        <v>34.5678</v>
      </c>
      <c r="IA466" s="1">
        <v>34.67</v>
      </c>
      <c r="IB466" s="1">
        <v>15.1084</v>
      </c>
      <c r="IC466" s="1">
        <v>28.0717</v>
      </c>
      <c r="ID466" s="1">
        <v>0.0</v>
      </c>
      <c r="IE466" s="1">
        <v>26.3159</v>
      </c>
      <c r="IF466" s="1">
        <v>281.005</v>
      </c>
      <c r="IG466" s="1">
        <v>23.9583</v>
      </c>
      <c r="IH466" s="1">
        <v>100.306</v>
      </c>
      <c r="II466" s="1">
        <v>99.9915</v>
      </c>
      <c r="IJ466" s="1" t="s">
        <v>1161</v>
      </c>
    </row>
    <row r="467" ht="15.75" customHeight="1">
      <c r="A467" s="1">
        <v>451.0</v>
      </c>
      <c r="B467" s="1">
        <v>1.6598097346E9</v>
      </c>
      <c r="C467" s="1">
        <v>13593.09999990463</v>
      </c>
      <c r="D467" s="1" t="s">
        <v>1256</v>
      </c>
      <c r="E467" s="1" t="s">
        <v>1257</v>
      </c>
      <c r="F467" s="1">
        <v>1.0</v>
      </c>
      <c r="G467" s="1" t="s">
        <v>346</v>
      </c>
      <c r="H467" s="1" t="s">
        <v>347</v>
      </c>
      <c r="I467" s="1" t="s">
        <v>348</v>
      </c>
      <c r="J467" s="1" t="s">
        <v>349</v>
      </c>
      <c r="K467" s="1" t="s">
        <v>350</v>
      </c>
      <c r="L467" s="1" t="s">
        <v>1154</v>
      </c>
      <c r="M467" s="1" t="s">
        <v>351</v>
      </c>
      <c r="N467" s="1">
        <v>1.6598097266E9</v>
      </c>
      <c r="O467" s="1">
        <f t="shared" si="1"/>
        <v>0.002930818696</v>
      </c>
      <c r="P467" s="1">
        <f t="shared" si="2"/>
        <v>2.930818696</v>
      </c>
      <c r="Q467" s="1">
        <f t="shared" si="3"/>
        <v>5.670332584</v>
      </c>
      <c r="R467" s="1">
        <f t="shared" si="4"/>
        <v>167.4073125</v>
      </c>
      <c r="S467" s="1">
        <f t="shared" si="5"/>
        <v>99.70838444</v>
      </c>
      <c r="T467" s="1">
        <f t="shared" si="6"/>
        <v>9.86036936</v>
      </c>
      <c r="U467" s="1">
        <f t="shared" si="7"/>
        <v>16.55525705</v>
      </c>
      <c r="V467" s="1">
        <f t="shared" si="8"/>
        <v>0.1466941656</v>
      </c>
      <c r="W467" s="1">
        <f t="shared" si="9"/>
        <v>2.909095075</v>
      </c>
      <c r="X467" s="1">
        <f t="shared" si="10"/>
        <v>0.1427051205</v>
      </c>
      <c r="Y467" s="1">
        <f t="shared" si="11"/>
        <v>0.08954006507</v>
      </c>
      <c r="Z467" s="1">
        <f t="shared" si="12"/>
        <v>321.5170973</v>
      </c>
      <c r="AA467" s="1">
        <f t="shared" si="13"/>
        <v>32.08822635</v>
      </c>
      <c r="AB467" s="1">
        <f t="shared" si="14"/>
        <v>31.60200625</v>
      </c>
      <c r="AC467" s="1">
        <f t="shared" si="15"/>
        <v>4.668565438</v>
      </c>
      <c r="AD467" s="1">
        <f t="shared" si="16"/>
        <v>60.316264</v>
      </c>
      <c r="AE467" s="1">
        <f t="shared" si="17"/>
        <v>2.713364378</v>
      </c>
      <c r="AF467" s="1">
        <f t="shared" si="18"/>
        <v>4.498561744</v>
      </c>
      <c r="AG467" s="1">
        <f t="shared" si="19"/>
        <v>1.955201061</v>
      </c>
      <c r="AH467" s="1">
        <f t="shared" si="20"/>
        <v>-129.2491045</v>
      </c>
      <c r="AI467" s="1">
        <f t="shared" si="21"/>
        <v>-102.2398434</v>
      </c>
      <c r="AJ467" s="1">
        <f t="shared" si="22"/>
        <v>-7.913658703</v>
      </c>
      <c r="AK467" s="1">
        <f t="shared" si="23"/>
        <v>82.11449061</v>
      </c>
      <c r="AL467" s="1">
        <f t="shared" si="24"/>
        <v>33.79901803</v>
      </c>
      <c r="AM467" s="1">
        <f t="shared" si="25"/>
        <v>2.924239584</v>
      </c>
      <c r="AN467" s="1">
        <f t="shared" si="26"/>
        <v>5.670332584</v>
      </c>
      <c r="AO467" s="1">
        <v>240.8698696486317</v>
      </c>
      <c r="AP467" s="1">
        <v>208.7685333333333</v>
      </c>
      <c r="AQ467" s="1">
        <v>4.900455843730961</v>
      </c>
      <c r="AR467" s="1">
        <v>65.6409676394937</v>
      </c>
      <c r="AS467" s="1">
        <f t="shared" si="27"/>
        <v>2.930818696</v>
      </c>
      <c r="AT467" s="1">
        <v>24.02535593329435</v>
      </c>
      <c r="AU467" s="1">
        <v>27.44450769230771</v>
      </c>
      <c r="AV467" s="1">
        <v>5.327264335463751E-5</v>
      </c>
      <c r="AW467" s="1">
        <v>85.65269120412972</v>
      </c>
      <c r="AX467" s="1">
        <v>0.0</v>
      </c>
      <c r="AY467" s="1">
        <v>0.0</v>
      </c>
      <c r="AZ467" s="1">
        <f t="shared" si="28"/>
        <v>1</v>
      </c>
      <c r="BA467" s="1">
        <f t="shared" si="29"/>
        <v>0</v>
      </c>
      <c r="BB467" s="1">
        <f t="shared" si="30"/>
        <v>51582.84399</v>
      </c>
      <c r="BC467" s="1">
        <f t="shared" si="31"/>
        <v>2000.006875</v>
      </c>
      <c r="BD467" s="1">
        <f t="shared" si="32"/>
        <v>1681.205775</v>
      </c>
      <c r="BE467" s="1">
        <f t="shared" si="33"/>
        <v>0.8405999979</v>
      </c>
      <c r="BF467" s="1">
        <f t="shared" si="34"/>
        <v>0.160757996</v>
      </c>
      <c r="BG467" s="1">
        <v>6.0</v>
      </c>
      <c r="BH467" s="1">
        <v>0.5</v>
      </c>
      <c r="BI467" s="1" t="s">
        <v>352</v>
      </c>
      <c r="BJ467" s="1">
        <v>2.0</v>
      </c>
      <c r="BK467" s="1" t="b">
        <v>1</v>
      </c>
      <c r="BL467" s="1">
        <v>1.6598097266E9</v>
      </c>
      <c r="BM467" s="1">
        <v>167.4073125</v>
      </c>
      <c r="BN467" s="1">
        <v>208.542125</v>
      </c>
      <c r="BO467" s="1">
        <v>27.43763125</v>
      </c>
      <c r="BP467" s="1">
        <v>24.025775</v>
      </c>
      <c r="BQ467" s="1">
        <v>166.6636875</v>
      </c>
      <c r="BR467" s="1">
        <v>27.42489375</v>
      </c>
      <c r="BS467" s="1">
        <v>500.13925</v>
      </c>
      <c r="BT467" s="1">
        <v>98.79211875</v>
      </c>
      <c r="BU467" s="1">
        <v>0.0999595375</v>
      </c>
      <c r="BV467" s="1">
        <v>30.9501125</v>
      </c>
      <c r="BW467" s="1">
        <v>31.60200625</v>
      </c>
      <c r="BX467" s="1">
        <v>999.9</v>
      </c>
      <c r="BY467" s="1">
        <v>0.0</v>
      </c>
      <c r="BZ467" s="1">
        <v>0.0</v>
      </c>
      <c r="CA467" s="1">
        <v>10004.7025</v>
      </c>
      <c r="CB467" s="1">
        <v>0.0</v>
      </c>
      <c r="CC467" s="1">
        <v>221.66175</v>
      </c>
      <c r="CD467" s="1">
        <v>-41.1347</v>
      </c>
      <c r="CE467" s="1">
        <v>172.1303125</v>
      </c>
      <c r="CF467" s="1">
        <v>213.6756875</v>
      </c>
      <c r="CG467" s="1">
        <v>3.411854375</v>
      </c>
      <c r="CH467" s="1">
        <v>208.542125</v>
      </c>
      <c r="CI467" s="1">
        <v>24.025775</v>
      </c>
      <c r="CJ467" s="1">
        <v>2.710621875</v>
      </c>
      <c r="CK467" s="1">
        <v>2.373558125</v>
      </c>
      <c r="CL467" s="1">
        <v>22.34965625</v>
      </c>
      <c r="CM467" s="1">
        <v>20.1845</v>
      </c>
      <c r="CN467" s="1">
        <v>2000.006875</v>
      </c>
      <c r="CO467" s="1">
        <v>0.9799991875</v>
      </c>
      <c r="CP467" s="1">
        <v>0.02000091875</v>
      </c>
      <c r="CQ467" s="1">
        <v>0.0</v>
      </c>
      <c r="CR467" s="1">
        <v>2.7263125</v>
      </c>
      <c r="CS467" s="1">
        <v>0.0</v>
      </c>
      <c r="CT467" s="1">
        <v>19636.4375</v>
      </c>
      <c r="CU467" s="1">
        <v>17412.3875</v>
      </c>
      <c r="CV467" s="1">
        <v>43.937</v>
      </c>
      <c r="CW467" s="1">
        <v>45.17149999999999</v>
      </c>
      <c r="CX467" s="1">
        <v>44.019375</v>
      </c>
      <c r="CY467" s="1">
        <v>43.375</v>
      </c>
      <c r="CZ467" s="1">
        <v>43.875</v>
      </c>
      <c r="DA467" s="1">
        <v>1960.006875</v>
      </c>
      <c r="DB467" s="1">
        <v>40.0</v>
      </c>
      <c r="DC467" s="1">
        <v>0.0</v>
      </c>
      <c r="DD467" s="1">
        <v>1.6598097339E9</v>
      </c>
      <c r="DE467" s="1">
        <v>0.0</v>
      </c>
      <c r="DF467" s="1">
        <v>1.6598094051E9</v>
      </c>
      <c r="DG467" s="1" t="s">
        <v>1159</v>
      </c>
      <c r="DH467" s="1">
        <v>1.6598094026E9</v>
      </c>
      <c r="DI467" s="1">
        <v>1.6598094051E9</v>
      </c>
      <c r="DJ467" s="1">
        <v>17.0</v>
      </c>
      <c r="DK467" s="1">
        <v>-0.01</v>
      </c>
      <c r="DL467" s="1">
        <v>-0.001</v>
      </c>
      <c r="DM467" s="1">
        <v>1.279</v>
      </c>
      <c r="DN467" s="1">
        <v>0.017</v>
      </c>
      <c r="DO467" s="1">
        <v>400.0</v>
      </c>
      <c r="DP467" s="1">
        <v>24.0</v>
      </c>
      <c r="DQ467" s="1">
        <v>0.2</v>
      </c>
      <c r="DR467" s="1">
        <v>0.03</v>
      </c>
      <c r="DS467" s="1">
        <v>3.953718590878312</v>
      </c>
      <c r="DT467" s="1">
        <v>11.98384212030413</v>
      </c>
      <c r="DU467" s="1">
        <v>0.8678581549484523</v>
      </c>
      <c r="DV467" s="1">
        <v>0.0</v>
      </c>
      <c r="DW467" s="1">
        <v>-40.00124390243903</v>
      </c>
      <c r="DX467" s="1">
        <v>-21.63963763066207</v>
      </c>
      <c r="DY467" s="1">
        <v>2.145754079179736</v>
      </c>
      <c r="DZ467" s="1">
        <v>0.0</v>
      </c>
      <c r="EA467" s="1">
        <v>3.406810731707318</v>
      </c>
      <c r="EB467" s="1">
        <v>0.09084898954705022</v>
      </c>
      <c r="EC467" s="1">
        <v>0.009159420950449394</v>
      </c>
      <c r="ED467" s="1">
        <v>1.0</v>
      </c>
      <c r="EE467" s="1">
        <v>1.95522832670604</v>
      </c>
      <c r="EF467" s="1">
        <v>0.01807365345065303</v>
      </c>
      <c r="EG467" s="1">
        <v>0.001829841155166226</v>
      </c>
      <c r="EH467" s="1">
        <v>1.0</v>
      </c>
      <c r="EI467" s="1">
        <v>0.1463237359388083</v>
      </c>
      <c r="EJ467" s="1">
        <v>0.001486869701660299</v>
      </c>
      <c r="EK467" s="1">
        <v>1.793465025697118E-4</v>
      </c>
      <c r="EL467" s="1">
        <v>1.0</v>
      </c>
      <c r="EM467" s="1">
        <v>3.0</v>
      </c>
      <c r="EN467" s="1">
        <v>6.0</v>
      </c>
      <c r="EO467" s="1" t="s">
        <v>1160</v>
      </c>
      <c r="EP467" s="1">
        <v>2.94014</v>
      </c>
      <c r="EQ467" s="1">
        <v>2.80125</v>
      </c>
      <c r="ER467" s="1">
        <v>0.0500178</v>
      </c>
      <c r="ES467" s="1">
        <v>0.0591336</v>
      </c>
      <c r="ET467" s="1">
        <v>0.11695</v>
      </c>
      <c r="EU467" s="1">
        <v>0.106556</v>
      </c>
      <c r="EV467" s="1">
        <v>19416.7</v>
      </c>
      <c r="EW467" s="1">
        <v>20162.0</v>
      </c>
      <c r="EX467" s="1">
        <v>23784.5</v>
      </c>
      <c r="EY467" s="1">
        <v>24955.1</v>
      </c>
      <c r="EZ467" s="1">
        <v>33626.6</v>
      </c>
      <c r="FA467" s="1">
        <v>35610.7</v>
      </c>
      <c r="FB467" s="1">
        <v>43384.4</v>
      </c>
      <c r="FC467" s="1">
        <v>46140.4</v>
      </c>
      <c r="FD467" s="1">
        <v>1.93403</v>
      </c>
      <c r="FE467" s="1">
        <v>1.76775</v>
      </c>
      <c r="FF467" s="1">
        <v>0.0868142</v>
      </c>
      <c r="FG467" s="1">
        <v>0.0</v>
      </c>
      <c r="FH467" s="1">
        <v>30.193</v>
      </c>
      <c r="FI467" s="1">
        <v>999.9</v>
      </c>
      <c r="FJ467" s="1">
        <v>41.7</v>
      </c>
      <c r="FK467" s="1">
        <v>41.7</v>
      </c>
      <c r="FL467" s="1">
        <v>34.2504</v>
      </c>
      <c r="FM467" s="1">
        <v>63.7342</v>
      </c>
      <c r="FN467" s="1">
        <v>26.0457</v>
      </c>
      <c r="FO467" s="1">
        <v>1.0</v>
      </c>
      <c r="FP467" s="1">
        <v>0.622922</v>
      </c>
      <c r="FQ467" s="1">
        <v>2.74175</v>
      </c>
      <c r="FR467" s="1">
        <v>20.2969</v>
      </c>
      <c r="FS467" s="1">
        <v>5.21115</v>
      </c>
      <c r="FT467" s="1">
        <v>11.9081</v>
      </c>
      <c r="FU467" s="1">
        <v>5.00335</v>
      </c>
      <c r="FV467" s="1">
        <v>3.2902</v>
      </c>
      <c r="FW467" s="1">
        <v>9999.0</v>
      </c>
      <c r="FX467" s="1">
        <v>9999.0</v>
      </c>
      <c r="FY467" s="1">
        <v>9999.0</v>
      </c>
      <c r="FZ467" s="1">
        <v>999.9</v>
      </c>
      <c r="GA467" s="1">
        <v>1.85978</v>
      </c>
      <c r="GB467" s="1">
        <v>1.85485</v>
      </c>
      <c r="GC467" s="1">
        <v>1.85795</v>
      </c>
      <c r="GD467" s="1">
        <v>1.85649</v>
      </c>
      <c r="GE467" s="1">
        <v>1.85516</v>
      </c>
      <c r="GF467" s="1">
        <v>1.85471</v>
      </c>
      <c r="GG467" s="1">
        <v>1.85364</v>
      </c>
      <c r="GH467" s="1">
        <v>1.85657</v>
      </c>
      <c r="GI467" s="1">
        <v>0.0</v>
      </c>
      <c r="GJ467" s="1">
        <v>0.0</v>
      </c>
      <c r="GK467" s="1">
        <v>0.0</v>
      </c>
      <c r="GL467" s="1">
        <v>0.0</v>
      </c>
      <c r="GM467" s="1" t="s">
        <v>355</v>
      </c>
      <c r="GN467" s="1" t="s">
        <v>356</v>
      </c>
      <c r="GO467" s="1" t="s">
        <v>357</v>
      </c>
      <c r="GP467" s="1" t="s">
        <v>357</v>
      </c>
      <c r="GQ467" s="1" t="s">
        <v>357</v>
      </c>
      <c r="GR467" s="1" t="s">
        <v>357</v>
      </c>
      <c r="GS467" s="1">
        <v>0.0</v>
      </c>
      <c r="GT467" s="1">
        <v>100.0</v>
      </c>
      <c r="GU467" s="1">
        <v>100.0</v>
      </c>
      <c r="GV467" s="1">
        <v>0.841</v>
      </c>
      <c r="GW467" s="1">
        <v>0.0128</v>
      </c>
      <c r="GX467" s="1">
        <v>0.2776138228439639</v>
      </c>
      <c r="GY467" s="1">
        <v>0.003023906125278789</v>
      </c>
      <c r="GZ467" s="1">
        <v>-1.398580452151984E-6</v>
      </c>
      <c r="HA467" s="1">
        <v>2.803037836604737E-10</v>
      </c>
      <c r="HB467" s="1">
        <v>-0.07134589513216118</v>
      </c>
      <c r="HC467" s="1">
        <v>0.01030908203215308</v>
      </c>
      <c r="HD467" s="1">
        <v>-3.632110400446653E-4</v>
      </c>
      <c r="HE467" s="1">
        <v>3.612994368919039E-6</v>
      </c>
      <c r="HF467" s="1">
        <v>0.0</v>
      </c>
      <c r="HG467" s="1">
        <v>2134.0</v>
      </c>
      <c r="HH467" s="1">
        <v>3.0</v>
      </c>
      <c r="HI467" s="1">
        <v>46.0</v>
      </c>
      <c r="HJ467" s="1">
        <v>5.5</v>
      </c>
      <c r="HK467" s="1">
        <v>5.5</v>
      </c>
      <c r="HL467" s="1">
        <v>0.761719</v>
      </c>
      <c r="HM467" s="1">
        <v>2.39014</v>
      </c>
      <c r="HN467" s="1">
        <v>1.4978</v>
      </c>
      <c r="HO467" s="1">
        <v>2.30103</v>
      </c>
      <c r="HP467" s="1">
        <v>1.54785</v>
      </c>
      <c r="HQ467" s="1">
        <v>2.36084</v>
      </c>
      <c r="HR467" s="1">
        <v>43.6447</v>
      </c>
      <c r="HS467" s="1">
        <v>15.3929</v>
      </c>
      <c r="HT467" s="1">
        <v>18.0</v>
      </c>
      <c r="HU467" s="1">
        <v>502.812</v>
      </c>
      <c r="HV467" s="1">
        <v>458.683</v>
      </c>
      <c r="HW467" s="1">
        <v>26.2904</v>
      </c>
      <c r="HX467" s="1">
        <v>34.6666</v>
      </c>
      <c r="HY467" s="1">
        <v>29.9995</v>
      </c>
      <c r="HZ467" s="1">
        <v>34.5662</v>
      </c>
      <c r="IA467" s="1">
        <v>34.6684</v>
      </c>
      <c r="IB467" s="1">
        <v>15.267</v>
      </c>
      <c r="IC467" s="1">
        <v>28.0717</v>
      </c>
      <c r="ID467" s="1">
        <v>0.0</v>
      </c>
      <c r="IE467" s="1">
        <v>26.3159</v>
      </c>
      <c r="IF467" s="1">
        <v>281.005</v>
      </c>
      <c r="IG467" s="1">
        <v>23.9539</v>
      </c>
      <c r="IH467" s="1">
        <v>100.307</v>
      </c>
      <c r="II467" s="1">
        <v>99.9911</v>
      </c>
      <c r="IJ467" s="1" t="s">
        <v>1161</v>
      </c>
    </row>
    <row r="468" ht="15.75" customHeight="1">
      <c r="A468" s="1">
        <v>452.0</v>
      </c>
      <c r="B468" s="1">
        <v>1.6598097356E9</v>
      </c>
      <c r="C468" s="1">
        <v>13594.09999990463</v>
      </c>
      <c r="D468" s="1" t="s">
        <v>1258</v>
      </c>
      <c r="E468" s="1" t="s">
        <v>1259</v>
      </c>
      <c r="F468" s="1">
        <v>1.0</v>
      </c>
      <c r="G468" s="1" t="s">
        <v>346</v>
      </c>
      <c r="H468" s="1" t="s">
        <v>347</v>
      </c>
      <c r="I468" s="1" t="s">
        <v>348</v>
      </c>
      <c r="J468" s="1" t="s">
        <v>349</v>
      </c>
      <c r="K468" s="1" t="s">
        <v>350</v>
      </c>
      <c r="L468" s="1" t="s">
        <v>1154</v>
      </c>
      <c r="M468" s="1" t="s">
        <v>351</v>
      </c>
      <c r="N468" s="1">
        <v>1.659809728099999E9</v>
      </c>
      <c r="O468" s="1">
        <f t="shared" si="1"/>
        <v>0.002931131607</v>
      </c>
      <c r="P468" s="1">
        <f t="shared" si="2"/>
        <v>2.931131607</v>
      </c>
      <c r="Q468" s="1">
        <f t="shared" si="3"/>
        <v>5.930816743</v>
      </c>
      <c r="R468" s="1">
        <f t="shared" si="4"/>
        <v>174.5113333</v>
      </c>
      <c r="S468" s="1">
        <f t="shared" si="5"/>
        <v>103.7228971</v>
      </c>
      <c r="T468" s="1">
        <f t="shared" si="6"/>
        <v>10.25735117</v>
      </c>
      <c r="U468" s="1">
        <f t="shared" si="7"/>
        <v>17.25775195</v>
      </c>
      <c r="V468" s="1">
        <f t="shared" si="8"/>
        <v>0.1466985075</v>
      </c>
      <c r="W468" s="1">
        <f t="shared" si="9"/>
        <v>2.909152141</v>
      </c>
      <c r="X468" s="1">
        <f t="shared" si="10"/>
        <v>0.1427093057</v>
      </c>
      <c r="Y468" s="1">
        <f t="shared" si="11"/>
        <v>0.08954269441</v>
      </c>
      <c r="Z468" s="1">
        <f t="shared" si="12"/>
        <v>321.5146168</v>
      </c>
      <c r="AA468" s="1">
        <f t="shared" si="13"/>
        <v>32.08834324</v>
      </c>
      <c r="AB468" s="1">
        <f t="shared" si="14"/>
        <v>31.60309333</v>
      </c>
      <c r="AC468" s="1">
        <f t="shared" si="15"/>
        <v>4.66885354</v>
      </c>
      <c r="AD468" s="1">
        <f t="shared" si="16"/>
        <v>60.31869149</v>
      </c>
      <c r="AE468" s="1">
        <f t="shared" si="17"/>
        <v>2.713509822</v>
      </c>
      <c r="AF468" s="1">
        <f t="shared" si="18"/>
        <v>4.498621829</v>
      </c>
      <c r="AG468" s="1">
        <f t="shared" si="19"/>
        <v>1.955343718</v>
      </c>
      <c r="AH468" s="1">
        <f t="shared" si="20"/>
        <v>-129.2629039</v>
      </c>
      <c r="AI468" s="1">
        <f t="shared" si="21"/>
        <v>-102.3756189</v>
      </c>
      <c r="AJ468" s="1">
        <f t="shared" si="22"/>
        <v>-7.924064314</v>
      </c>
      <c r="AK468" s="1">
        <f t="shared" si="23"/>
        <v>81.95202968</v>
      </c>
      <c r="AL468" s="1">
        <f t="shared" si="24"/>
        <v>34.20056597</v>
      </c>
      <c r="AM468" s="1">
        <f t="shared" si="25"/>
        <v>2.925854283</v>
      </c>
      <c r="AN468" s="1">
        <f t="shared" si="26"/>
        <v>5.930816743</v>
      </c>
      <c r="AO468" s="1">
        <v>246.1528902702479</v>
      </c>
      <c r="AP468" s="1">
        <v>213.6915393939392</v>
      </c>
      <c r="AQ468" s="1">
        <v>4.908276019695332</v>
      </c>
      <c r="AR468" s="1">
        <v>65.6409676394937</v>
      </c>
      <c r="AS468" s="1">
        <f t="shared" si="27"/>
        <v>2.931131607</v>
      </c>
      <c r="AT468" s="1">
        <v>24.02495280937659</v>
      </c>
      <c r="AU468" s="1">
        <v>27.4442186813187</v>
      </c>
      <c r="AV468" s="1">
        <v>8.7710886348324E-5</v>
      </c>
      <c r="AW468" s="1">
        <v>85.65269120412972</v>
      </c>
      <c r="AX468" s="1">
        <v>0.0</v>
      </c>
      <c r="AY468" s="1">
        <v>0.0</v>
      </c>
      <c r="AZ468" s="1">
        <f t="shared" si="28"/>
        <v>1</v>
      </c>
      <c r="BA468" s="1">
        <f t="shared" si="29"/>
        <v>0</v>
      </c>
      <c r="BB468" s="1">
        <f t="shared" si="30"/>
        <v>51584.4154</v>
      </c>
      <c r="BC468" s="1">
        <f t="shared" si="31"/>
        <v>1999.991333</v>
      </c>
      <c r="BD468" s="1">
        <f t="shared" si="32"/>
        <v>1681.19272</v>
      </c>
      <c r="BE468" s="1">
        <f t="shared" si="33"/>
        <v>0.8406000026</v>
      </c>
      <c r="BF468" s="1">
        <f t="shared" si="34"/>
        <v>0.160758005</v>
      </c>
      <c r="BG468" s="1">
        <v>6.0</v>
      </c>
      <c r="BH468" s="1">
        <v>0.5</v>
      </c>
      <c r="BI468" s="1" t="s">
        <v>352</v>
      </c>
      <c r="BJ468" s="1">
        <v>2.0</v>
      </c>
      <c r="BK468" s="1" t="b">
        <v>1</v>
      </c>
      <c r="BL468" s="1">
        <v>1.659809728099999E9</v>
      </c>
      <c r="BM468" s="1">
        <v>174.5113333333333</v>
      </c>
      <c r="BN468" s="1">
        <v>216.1528666666667</v>
      </c>
      <c r="BO468" s="1">
        <v>27.43916</v>
      </c>
      <c r="BP468" s="1">
        <v>24.02544666666667</v>
      </c>
      <c r="BQ468" s="1">
        <v>173.7494</v>
      </c>
      <c r="BR468" s="1">
        <v>27.42642</v>
      </c>
      <c r="BS468" s="1">
        <v>500.1424</v>
      </c>
      <c r="BT468" s="1">
        <v>98.79192000000002</v>
      </c>
      <c r="BU468" s="1">
        <v>0.09994922666666667</v>
      </c>
      <c r="BV468" s="1">
        <v>30.95034666666667</v>
      </c>
      <c r="BW468" s="1">
        <v>31.60309333333333</v>
      </c>
      <c r="BX468" s="1">
        <v>999.8999999999999</v>
      </c>
      <c r="BY468" s="1">
        <v>0.0</v>
      </c>
      <c r="BZ468" s="1">
        <v>0.0</v>
      </c>
      <c r="CA468" s="1">
        <v>10005.04933333333</v>
      </c>
      <c r="CB468" s="1">
        <v>0.0</v>
      </c>
      <c r="CC468" s="1">
        <v>221.2069333333333</v>
      </c>
      <c r="CD468" s="1">
        <v>-41.64145333333333</v>
      </c>
      <c r="CE468" s="1">
        <v>179.4349333333333</v>
      </c>
      <c r="CF468" s="1">
        <v>221.4738</v>
      </c>
      <c r="CG468" s="1">
        <v>3.413705333333334</v>
      </c>
      <c r="CH468" s="1">
        <v>216.1528666666667</v>
      </c>
      <c r="CI468" s="1">
        <v>24.02544666666667</v>
      </c>
      <c r="CJ468" s="1">
        <v>2.710766666666666</v>
      </c>
      <c r="CK468" s="1">
        <v>2.373520666666666</v>
      </c>
      <c r="CL468" s="1">
        <v>22.35053333333333</v>
      </c>
      <c r="CM468" s="1">
        <v>20.18424666666667</v>
      </c>
      <c r="CN468" s="1">
        <v>1999.991333333333</v>
      </c>
      <c r="CO468" s="1">
        <v>0.9799989999999997</v>
      </c>
      <c r="CP468" s="1">
        <v>0.0200011</v>
      </c>
      <c r="CQ468" s="1">
        <v>0.0</v>
      </c>
      <c r="CR468" s="1">
        <v>2.719066666666667</v>
      </c>
      <c r="CS468" s="1">
        <v>0.0</v>
      </c>
      <c r="CT468" s="1">
        <v>19634.30666666667</v>
      </c>
      <c r="CU468" s="1">
        <v>17412.25333333333</v>
      </c>
      <c r="CV468" s="1">
        <v>43.937</v>
      </c>
      <c r="CW468" s="1">
        <v>45.16633333333333</v>
      </c>
      <c r="CX468" s="1">
        <v>44.01653333333334</v>
      </c>
      <c r="CY468" s="1">
        <v>43.375</v>
      </c>
      <c r="CZ468" s="1">
        <v>43.875</v>
      </c>
      <c r="DA468" s="1">
        <v>1959.991333333333</v>
      </c>
      <c r="DB468" s="1">
        <v>40.0</v>
      </c>
      <c r="DC468" s="1">
        <v>0.0</v>
      </c>
      <c r="DD468" s="1">
        <v>1.6598097351E9</v>
      </c>
      <c r="DE468" s="1">
        <v>0.0</v>
      </c>
      <c r="DF468" s="1">
        <v>1.6598094051E9</v>
      </c>
      <c r="DG468" s="1" t="s">
        <v>1159</v>
      </c>
      <c r="DH468" s="1">
        <v>1.6598094026E9</v>
      </c>
      <c r="DI468" s="1">
        <v>1.6598094051E9</v>
      </c>
      <c r="DJ468" s="1">
        <v>17.0</v>
      </c>
      <c r="DK468" s="1">
        <v>-0.01</v>
      </c>
      <c r="DL468" s="1">
        <v>-0.001</v>
      </c>
      <c r="DM468" s="1">
        <v>1.279</v>
      </c>
      <c r="DN468" s="1">
        <v>0.017</v>
      </c>
      <c r="DO468" s="1">
        <v>400.0</v>
      </c>
      <c r="DP468" s="1">
        <v>24.0</v>
      </c>
      <c r="DQ468" s="1">
        <v>0.2</v>
      </c>
      <c r="DR468" s="1">
        <v>0.03</v>
      </c>
      <c r="DS468" s="1">
        <v>4.200933398424203</v>
      </c>
      <c r="DT468" s="1">
        <v>12.33824449730603</v>
      </c>
      <c r="DU468" s="1">
        <v>0.9220582523378203</v>
      </c>
      <c r="DV468" s="1">
        <v>0.0</v>
      </c>
      <c r="DW468" s="1">
        <v>-40.65942750000001</v>
      </c>
      <c r="DX468" s="1">
        <v>-20.59878011257031</v>
      </c>
      <c r="DY468" s="1">
        <v>1.988386287921376</v>
      </c>
      <c r="DZ468" s="1">
        <v>0.0</v>
      </c>
      <c r="EA468" s="1">
        <v>3.409465</v>
      </c>
      <c r="EB468" s="1">
        <v>0.08255572232644597</v>
      </c>
      <c r="EC468" s="1">
        <v>0.008143323952784894</v>
      </c>
      <c r="ED468" s="1">
        <v>1.0</v>
      </c>
      <c r="EE468" s="1">
        <v>1.955255587529311</v>
      </c>
      <c r="EF468" s="1">
        <v>0.01418625955319894</v>
      </c>
      <c r="EG468" s="1">
        <v>0.001787649682133905</v>
      </c>
      <c r="EH468" s="1">
        <v>1.0</v>
      </c>
      <c r="EI468" s="1">
        <v>0.146384588044142</v>
      </c>
      <c r="EJ468" s="1">
        <v>0.001572752937538939</v>
      </c>
      <c r="EK468" s="1">
        <v>1.846422923848833E-4</v>
      </c>
      <c r="EL468" s="1">
        <v>1.0</v>
      </c>
      <c r="EM468" s="1">
        <v>3.0</v>
      </c>
      <c r="EN468" s="1">
        <v>6.0</v>
      </c>
      <c r="EO468" s="1" t="s">
        <v>1160</v>
      </c>
      <c r="EP468" s="1">
        <v>2.94015</v>
      </c>
      <c r="EQ468" s="1">
        <v>2.8013</v>
      </c>
      <c r="ER468" s="1">
        <v>0.0510433</v>
      </c>
      <c r="ES468" s="1">
        <v>0.0601752</v>
      </c>
      <c r="ET468" s="1">
        <v>0.116952</v>
      </c>
      <c r="EU468" s="1">
        <v>0.106554</v>
      </c>
      <c r="EV468" s="1">
        <v>19395.8</v>
      </c>
      <c r="EW468" s="1">
        <v>20139.7</v>
      </c>
      <c r="EX468" s="1">
        <v>23784.5</v>
      </c>
      <c r="EY468" s="1">
        <v>24955.0</v>
      </c>
      <c r="EZ468" s="1">
        <v>33626.6</v>
      </c>
      <c r="FA468" s="1">
        <v>35610.7</v>
      </c>
      <c r="FB468" s="1">
        <v>43384.5</v>
      </c>
      <c r="FC468" s="1">
        <v>46140.2</v>
      </c>
      <c r="FD468" s="1">
        <v>1.934</v>
      </c>
      <c r="FE468" s="1">
        <v>1.7678</v>
      </c>
      <c r="FF468" s="1">
        <v>0.0868067</v>
      </c>
      <c r="FG468" s="1">
        <v>0.0</v>
      </c>
      <c r="FH468" s="1">
        <v>30.1924</v>
      </c>
      <c r="FI468" s="1">
        <v>999.9</v>
      </c>
      <c r="FJ468" s="1">
        <v>41.7</v>
      </c>
      <c r="FK468" s="1">
        <v>41.7</v>
      </c>
      <c r="FL468" s="1">
        <v>34.2491</v>
      </c>
      <c r="FM468" s="1">
        <v>63.6942</v>
      </c>
      <c r="FN468" s="1">
        <v>26.7308</v>
      </c>
      <c r="FO468" s="1">
        <v>1.0</v>
      </c>
      <c r="FP468" s="1">
        <v>0.622693</v>
      </c>
      <c r="FQ468" s="1">
        <v>2.72572</v>
      </c>
      <c r="FR468" s="1">
        <v>20.2972</v>
      </c>
      <c r="FS468" s="1">
        <v>5.211</v>
      </c>
      <c r="FT468" s="1">
        <v>11.9081</v>
      </c>
      <c r="FU468" s="1">
        <v>5.0034</v>
      </c>
      <c r="FV468" s="1">
        <v>3.29023</v>
      </c>
      <c r="FW468" s="1">
        <v>9999.0</v>
      </c>
      <c r="FX468" s="1">
        <v>9999.0</v>
      </c>
      <c r="FY468" s="1">
        <v>9999.0</v>
      </c>
      <c r="FZ468" s="1">
        <v>999.9</v>
      </c>
      <c r="GA468" s="1">
        <v>1.8598</v>
      </c>
      <c r="GB468" s="1">
        <v>1.85485</v>
      </c>
      <c r="GC468" s="1">
        <v>1.85795</v>
      </c>
      <c r="GD468" s="1">
        <v>1.85651</v>
      </c>
      <c r="GE468" s="1">
        <v>1.85516</v>
      </c>
      <c r="GF468" s="1">
        <v>1.85471</v>
      </c>
      <c r="GG468" s="1">
        <v>1.85364</v>
      </c>
      <c r="GH468" s="1">
        <v>1.85658</v>
      </c>
      <c r="GI468" s="1">
        <v>0.0</v>
      </c>
      <c r="GJ468" s="1">
        <v>0.0</v>
      </c>
      <c r="GK468" s="1">
        <v>0.0</v>
      </c>
      <c r="GL468" s="1">
        <v>0.0</v>
      </c>
      <c r="GM468" s="1" t="s">
        <v>355</v>
      </c>
      <c r="GN468" s="1" t="s">
        <v>356</v>
      </c>
      <c r="GO468" s="1" t="s">
        <v>357</v>
      </c>
      <c r="GP468" s="1" t="s">
        <v>357</v>
      </c>
      <c r="GQ468" s="1" t="s">
        <v>357</v>
      </c>
      <c r="GR468" s="1" t="s">
        <v>357</v>
      </c>
      <c r="GS468" s="1">
        <v>0.0</v>
      </c>
      <c r="GT468" s="1">
        <v>100.0</v>
      </c>
      <c r="GU468" s="1">
        <v>100.0</v>
      </c>
      <c r="GV468" s="1">
        <v>0.852</v>
      </c>
      <c r="GW468" s="1">
        <v>0.0127</v>
      </c>
      <c r="GX468" s="1">
        <v>0.2776138228439639</v>
      </c>
      <c r="GY468" s="1">
        <v>0.003023906125278789</v>
      </c>
      <c r="GZ468" s="1">
        <v>-1.398580452151984E-6</v>
      </c>
      <c r="HA468" s="1">
        <v>2.803037836604737E-10</v>
      </c>
      <c r="HB468" s="1">
        <v>-0.07134589513216118</v>
      </c>
      <c r="HC468" s="1">
        <v>0.01030908203215308</v>
      </c>
      <c r="HD468" s="1">
        <v>-3.632110400446653E-4</v>
      </c>
      <c r="HE468" s="1">
        <v>3.612994368919039E-6</v>
      </c>
      <c r="HF468" s="1">
        <v>0.0</v>
      </c>
      <c r="HG468" s="1">
        <v>2134.0</v>
      </c>
      <c r="HH468" s="1">
        <v>3.0</v>
      </c>
      <c r="HI468" s="1">
        <v>46.0</v>
      </c>
      <c r="HJ468" s="1">
        <v>5.5</v>
      </c>
      <c r="HK468" s="1">
        <v>5.5</v>
      </c>
      <c r="HL468" s="1">
        <v>0.775146</v>
      </c>
      <c r="HM468" s="1">
        <v>2.38892</v>
      </c>
      <c r="HN468" s="1">
        <v>1.4978</v>
      </c>
      <c r="HO468" s="1">
        <v>2.30103</v>
      </c>
      <c r="HP468" s="1">
        <v>1.54785</v>
      </c>
      <c r="HQ468" s="1">
        <v>2.26196</v>
      </c>
      <c r="HR468" s="1">
        <v>43.6447</v>
      </c>
      <c r="HS468" s="1">
        <v>15.3841</v>
      </c>
      <c r="HT468" s="1">
        <v>18.0</v>
      </c>
      <c r="HU468" s="1">
        <v>502.786</v>
      </c>
      <c r="HV468" s="1">
        <v>458.704</v>
      </c>
      <c r="HW468" s="1">
        <v>26.2965</v>
      </c>
      <c r="HX468" s="1">
        <v>34.665</v>
      </c>
      <c r="HY468" s="1">
        <v>29.9994</v>
      </c>
      <c r="HZ468" s="1">
        <v>34.5647</v>
      </c>
      <c r="IA468" s="1">
        <v>34.6668</v>
      </c>
      <c r="IB468" s="1">
        <v>15.5464</v>
      </c>
      <c r="IC468" s="1">
        <v>28.0717</v>
      </c>
      <c r="ID468" s="1">
        <v>0.0</v>
      </c>
      <c r="IE468" s="1">
        <v>26.3159</v>
      </c>
      <c r="IF468" s="1">
        <v>291.023</v>
      </c>
      <c r="IG468" s="1">
        <v>23.9491</v>
      </c>
      <c r="IH468" s="1">
        <v>100.307</v>
      </c>
      <c r="II468" s="1">
        <v>99.9908</v>
      </c>
      <c r="IJ468" s="1" t="s">
        <v>1161</v>
      </c>
    </row>
    <row r="469" ht="15.75" customHeight="1">
      <c r="A469" s="1">
        <v>453.0</v>
      </c>
      <c r="B469" s="1">
        <v>1.6598097366E9</v>
      </c>
      <c r="C469" s="1">
        <v>13595.09999990463</v>
      </c>
      <c r="D469" s="1" t="s">
        <v>1260</v>
      </c>
      <c r="E469" s="1" t="s">
        <v>1261</v>
      </c>
      <c r="F469" s="1">
        <v>1.0</v>
      </c>
      <c r="G469" s="1" t="s">
        <v>346</v>
      </c>
      <c r="H469" s="1" t="s">
        <v>347</v>
      </c>
      <c r="I469" s="1" t="s">
        <v>348</v>
      </c>
      <c r="J469" s="1" t="s">
        <v>349</v>
      </c>
      <c r="K469" s="1" t="s">
        <v>350</v>
      </c>
      <c r="L469" s="1" t="s">
        <v>1154</v>
      </c>
      <c r="M469" s="1" t="s">
        <v>351</v>
      </c>
      <c r="N469" s="1">
        <v>1.6598097286E9</v>
      </c>
      <c r="O469" s="1">
        <f t="shared" si="1"/>
        <v>0.002931744393</v>
      </c>
      <c r="P469" s="1">
        <f t="shared" si="2"/>
        <v>2.931744393</v>
      </c>
      <c r="Q469" s="1">
        <f t="shared" si="3"/>
        <v>6.113861935</v>
      </c>
      <c r="R469" s="1">
        <f t="shared" si="4"/>
        <v>176.895125</v>
      </c>
      <c r="S469" s="1">
        <f t="shared" si="5"/>
        <v>104.0341952</v>
      </c>
      <c r="T469" s="1">
        <f t="shared" si="6"/>
        <v>10.28813648</v>
      </c>
      <c r="U469" s="1">
        <f t="shared" si="7"/>
        <v>17.49349035</v>
      </c>
      <c r="V469" s="1">
        <f t="shared" si="8"/>
        <v>0.1467331367</v>
      </c>
      <c r="W469" s="1">
        <f t="shared" si="9"/>
        <v>2.909158131</v>
      </c>
      <c r="X469" s="1">
        <f t="shared" si="10"/>
        <v>0.1427420869</v>
      </c>
      <c r="Y469" s="1">
        <f t="shared" si="11"/>
        <v>0.08956334249</v>
      </c>
      <c r="Z469" s="1">
        <f t="shared" si="12"/>
        <v>321.5149028</v>
      </c>
      <c r="AA469" s="1">
        <f t="shared" si="13"/>
        <v>32.08825482</v>
      </c>
      <c r="AB469" s="1">
        <f t="shared" si="14"/>
        <v>31.60305625</v>
      </c>
      <c r="AC469" s="1">
        <f t="shared" si="15"/>
        <v>4.668843712</v>
      </c>
      <c r="AD469" s="1">
        <f t="shared" si="16"/>
        <v>60.3191249</v>
      </c>
      <c r="AE469" s="1">
        <f t="shared" si="17"/>
        <v>2.713540477</v>
      </c>
      <c r="AF469" s="1">
        <f t="shared" si="18"/>
        <v>4.498640325</v>
      </c>
      <c r="AG469" s="1">
        <f t="shared" si="19"/>
        <v>1.955303235</v>
      </c>
      <c r="AH469" s="1">
        <f t="shared" si="20"/>
        <v>-129.2899277</v>
      </c>
      <c r="AI469" s="1">
        <f t="shared" si="21"/>
        <v>-102.3587082</v>
      </c>
      <c r="AJ469" s="1">
        <f t="shared" si="22"/>
        <v>-7.922740441</v>
      </c>
      <c r="AK469" s="1">
        <f t="shared" si="23"/>
        <v>81.94352641</v>
      </c>
      <c r="AL469" s="1">
        <f t="shared" si="24"/>
        <v>34.33387997</v>
      </c>
      <c r="AM469" s="1">
        <f t="shared" si="25"/>
        <v>2.926194993</v>
      </c>
      <c r="AN469" s="1">
        <f t="shared" si="26"/>
        <v>6.113861935</v>
      </c>
      <c r="AO469" s="1">
        <v>251.4340803493786</v>
      </c>
      <c r="AP469" s="1">
        <v>218.6507515151514</v>
      </c>
      <c r="AQ469" s="1">
        <v>4.927183038290817</v>
      </c>
      <c r="AR469" s="1">
        <v>65.6409676394937</v>
      </c>
      <c r="AS469" s="1">
        <f t="shared" si="27"/>
        <v>2.931744393</v>
      </c>
      <c r="AT469" s="1">
        <v>24.02418887818516</v>
      </c>
      <c r="AU469" s="1">
        <v>27.44424285714289</v>
      </c>
      <c r="AV469" s="1">
        <v>7.717582768536125E-5</v>
      </c>
      <c r="AW469" s="1">
        <v>85.65269120412972</v>
      </c>
      <c r="AX469" s="1">
        <v>0.0</v>
      </c>
      <c r="AY469" s="1">
        <v>0.0</v>
      </c>
      <c r="AZ469" s="1">
        <f t="shared" si="28"/>
        <v>1</v>
      </c>
      <c r="BA469" s="1">
        <f t="shared" si="29"/>
        <v>0</v>
      </c>
      <c r="BB469" s="1">
        <f t="shared" si="30"/>
        <v>51584.57268</v>
      </c>
      <c r="BC469" s="1">
        <f t="shared" si="31"/>
        <v>1999.993125</v>
      </c>
      <c r="BD469" s="1">
        <f t="shared" si="32"/>
        <v>1681.194225</v>
      </c>
      <c r="BE469" s="1">
        <f t="shared" si="33"/>
        <v>0.8406000021</v>
      </c>
      <c r="BF469" s="1">
        <f t="shared" si="34"/>
        <v>0.160758004</v>
      </c>
      <c r="BG469" s="1">
        <v>6.0</v>
      </c>
      <c r="BH469" s="1">
        <v>0.5</v>
      </c>
      <c r="BI469" s="1" t="s">
        <v>352</v>
      </c>
      <c r="BJ469" s="1">
        <v>2.0</v>
      </c>
      <c r="BK469" s="1" t="b">
        <v>1</v>
      </c>
      <c r="BL469" s="1">
        <v>1.6598097286E9</v>
      </c>
      <c r="BM469" s="1">
        <v>176.895125</v>
      </c>
      <c r="BN469" s="1">
        <v>218.7050625</v>
      </c>
      <c r="BO469" s="1">
        <v>27.43946875</v>
      </c>
      <c r="BP469" s="1">
        <v>24.02535625</v>
      </c>
      <c r="BQ469" s="1">
        <v>176.1271875</v>
      </c>
      <c r="BR469" s="1">
        <v>27.42673125</v>
      </c>
      <c r="BS469" s="1">
        <v>500.1420000000001</v>
      </c>
      <c r="BT469" s="1">
        <v>98.79191875</v>
      </c>
      <c r="BU469" s="1">
        <v>0.0999549</v>
      </c>
      <c r="BV469" s="1">
        <v>30.95041875</v>
      </c>
      <c r="BW469" s="1">
        <v>31.60305625</v>
      </c>
      <c r="BX469" s="1">
        <v>999.9</v>
      </c>
      <c r="BY469" s="1">
        <v>0.0</v>
      </c>
      <c r="BZ469" s="1">
        <v>0.0</v>
      </c>
      <c r="CA469" s="1">
        <v>10005.08375</v>
      </c>
      <c r="CB469" s="1">
        <v>0.0</v>
      </c>
      <c r="CC469" s="1">
        <v>221.0496875</v>
      </c>
      <c r="CD469" s="1">
        <v>-41.8098875</v>
      </c>
      <c r="CE469" s="1">
        <v>181.8860625</v>
      </c>
      <c r="CF469" s="1">
        <v>224.0888125</v>
      </c>
      <c r="CG469" s="1">
        <v>3.414106875</v>
      </c>
      <c r="CH469" s="1">
        <v>218.7050625</v>
      </c>
      <c r="CI469" s="1">
        <v>24.02535625</v>
      </c>
      <c r="CJ469" s="1">
        <v>2.7107975</v>
      </c>
      <c r="CK469" s="1">
        <v>2.373511875</v>
      </c>
      <c r="CL469" s="1">
        <v>22.35071875</v>
      </c>
      <c r="CM469" s="1">
        <v>20.1841875</v>
      </c>
      <c r="CN469" s="1">
        <v>1999.993125</v>
      </c>
      <c r="CO469" s="1">
        <v>0.979999</v>
      </c>
      <c r="CP469" s="1">
        <v>0.0200011</v>
      </c>
      <c r="CQ469" s="1">
        <v>0.0</v>
      </c>
      <c r="CR469" s="1">
        <v>2.722125</v>
      </c>
      <c r="CS469" s="1">
        <v>0.0</v>
      </c>
      <c r="CT469" s="1">
        <v>19633.8125</v>
      </c>
      <c r="CU469" s="1">
        <v>17412.26875</v>
      </c>
      <c r="CV469" s="1">
        <v>43.937</v>
      </c>
      <c r="CW469" s="1">
        <v>45.16374999999999</v>
      </c>
      <c r="CX469" s="1">
        <v>44.0155</v>
      </c>
      <c r="CY469" s="1">
        <v>43.375</v>
      </c>
      <c r="CZ469" s="1">
        <v>43.875</v>
      </c>
      <c r="DA469" s="1">
        <v>1959.993125</v>
      </c>
      <c r="DB469" s="1">
        <v>40.0</v>
      </c>
      <c r="DC469" s="1">
        <v>0.0</v>
      </c>
      <c r="DD469" s="1">
        <v>1.6598097357E9</v>
      </c>
      <c r="DE469" s="1">
        <v>0.0</v>
      </c>
      <c r="DF469" s="1">
        <v>1.6598094051E9</v>
      </c>
      <c r="DG469" s="1" t="s">
        <v>1159</v>
      </c>
      <c r="DH469" s="1">
        <v>1.6598094026E9</v>
      </c>
      <c r="DI469" s="1">
        <v>1.6598094051E9</v>
      </c>
      <c r="DJ469" s="1">
        <v>17.0</v>
      </c>
      <c r="DK469" s="1">
        <v>-0.01</v>
      </c>
      <c r="DL469" s="1">
        <v>-0.001</v>
      </c>
      <c r="DM469" s="1">
        <v>1.279</v>
      </c>
      <c r="DN469" s="1">
        <v>0.017</v>
      </c>
      <c r="DO469" s="1">
        <v>400.0</v>
      </c>
      <c r="DP469" s="1">
        <v>24.0</v>
      </c>
      <c r="DQ469" s="1">
        <v>0.2</v>
      </c>
      <c r="DR469" s="1">
        <v>0.03</v>
      </c>
      <c r="DS469" s="1">
        <v>4.200933398424203</v>
      </c>
      <c r="DT469" s="1">
        <v>12.33824449730603</v>
      </c>
      <c r="DU469" s="1">
        <v>0.9220582523378203</v>
      </c>
      <c r="DV469" s="1">
        <v>0.0</v>
      </c>
      <c r="DW469" s="1">
        <v>-40.65942750000001</v>
      </c>
      <c r="DX469" s="1">
        <v>-20.59878011257031</v>
      </c>
      <c r="DY469" s="1">
        <v>1.988386287921376</v>
      </c>
      <c r="DZ469" s="1">
        <v>0.0</v>
      </c>
      <c r="EA469" s="1">
        <v>3.409465</v>
      </c>
      <c r="EB469" s="1">
        <v>0.08255572232644597</v>
      </c>
      <c r="EC469" s="1">
        <v>0.008143323952784894</v>
      </c>
      <c r="ED469" s="1">
        <v>1.0</v>
      </c>
      <c r="EE469" s="1">
        <v>1.955255587529311</v>
      </c>
      <c r="EF469" s="1">
        <v>0.01418625955319894</v>
      </c>
      <c r="EG469" s="1">
        <v>0.001787649682133905</v>
      </c>
      <c r="EH469" s="1">
        <v>1.0</v>
      </c>
      <c r="EI469" s="1">
        <v>0.146384588044142</v>
      </c>
      <c r="EJ469" s="1">
        <v>0.001572752937538939</v>
      </c>
      <c r="EK469" s="1">
        <v>1.846422923848833E-4</v>
      </c>
      <c r="EL469" s="1">
        <v>1.0</v>
      </c>
      <c r="EM469" s="1">
        <v>3.0</v>
      </c>
      <c r="EN469" s="1">
        <v>6.0</v>
      </c>
      <c r="EO469" s="1" t="s">
        <v>1160</v>
      </c>
      <c r="EP469" s="1">
        <v>2.9402</v>
      </c>
      <c r="EQ469" s="1">
        <v>2.80119</v>
      </c>
      <c r="ER469" s="1">
        <v>0.0520564</v>
      </c>
      <c r="ES469" s="1">
        <v>0.0611988</v>
      </c>
      <c r="ET469" s="1">
        <v>0.11695</v>
      </c>
      <c r="EU469" s="1">
        <v>0.106557</v>
      </c>
      <c r="EV469" s="1">
        <v>19375.0</v>
      </c>
      <c r="EW469" s="1">
        <v>20117.7</v>
      </c>
      <c r="EX469" s="1">
        <v>23784.3</v>
      </c>
      <c r="EY469" s="1">
        <v>24954.9</v>
      </c>
      <c r="EZ469" s="1">
        <v>33626.6</v>
      </c>
      <c r="FA469" s="1">
        <v>35610.7</v>
      </c>
      <c r="FB469" s="1">
        <v>43384.3</v>
      </c>
      <c r="FC469" s="1">
        <v>46140.3</v>
      </c>
      <c r="FD469" s="1">
        <v>1.93405</v>
      </c>
      <c r="FE469" s="1">
        <v>1.76772</v>
      </c>
      <c r="FF469" s="1">
        <v>0.0867993</v>
      </c>
      <c r="FG469" s="1">
        <v>0.0</v>
      </c>
      <c r="FH469" s="1">
        <v>30.1913</v>
      </c>
      <c r="FI469" s="1">
        <v>999.9</v>
      </c>
      <c r="FJ469" s="1">
        <v>41.7</v>
      </c>
      <c r="FK469" s="1">
        <v>41.7</v>
      </c>
      <c r="FL469" s="1">
        <v>34.2519</v>
      </c>
      <c r="FM469" s="1">
        <v>63.7142</v>
      </c>
      <c r="FN469" s="1">
        <v>26.4103</v>
      </c>
      <c r="FO469" s="1">
        <v>1.0</v>
      </c>
      <c r="FP469" s="1">
        <v>0.622393</v>
      </c>
      <c r="FQ469" s="1">
        <v>2.71285</v>
      </c>
      <c r="FR469" s="1">
        <v>20.2975</v>
      </c>
      <c r="FS469" s="1">
        <v>5.211</v>
      </c>
      <c r="FT469" s="1">
        <v>11.9081</v>
      </c>
      <c r="FU469" s="1">
        <v>5.0032</v>
      </c>
      <c r="FV469" s="1">
        <v>3.29023</v>
      </c>
      <c r="FW469" s="1">
        <v>9999.0</v>
      </c>
      <c r="FX469" s="1">
        <v>9999.0</v>
      </c>
      <c r="FY469" s="1">
        <v>9999.0</v>
      </c>
      <c r="FZ469" s="1">
        <v>999.9</v>
      </c>
      <c r="GA469" s="1">
        <v>1.8598</v>
      </c>
      <c r="GB469" s="1">
        <v>1.85485</v>
      </c>
      <c r="GC469" s="1">
        <v>1.85795</v>
      </c>
      <c r="GD469" s="1">
        <v>1.85652</v>
      </c>
      <c r="GE469" s="1">
        <v>1.85516</v>
      </c>
      <c r="GF469" s="1">
        <v>1.85471</v>
      </c>
      <c r="GG469" s="1">
        <v>1.85364</v>
      </c>
      <c r="GH469" s="1">
        <v>1.85658</v>
      </c>
      <c r="GI469" s="1">
        <v>0.0</v>
      </c>
      <c r="GJ469" s="1">
        <v>0.0</v>
      </c>
      <c r="GK469" s="1">
        <v>0.0</v>
      </c>
      <c r="GL469" s="1">
        <v>0.0</v>
      </c>
      <c r="GM469" s="1" t="s">
        <v>355</v>
      </c>
      <c r="GN469" s="1" t="s">
        <v>356</v>
      </c>
      <c r="GO469" s="1" t="s">
        <v>357</v>
      </c>
      <c r="GP469" s="1" t="s">
        <v>357</v>
      </c>
      <c r="GQ469" s="1" t="s">
        <v>357</v>
      </c>
      <c r="GR469" s="1" t="s">
        <v>357</v>
      </c>
      <c r="GS469" s="1">
        <v>0.0</v>
      </c>
      <c r="GT469" s="1">
        <v>100.0</v>
      </c>
      <c r="GU469" s="1">
        <v>100.0</v>
      </c>
      <c r="GV469" s="1">
        <v>0.863</v>
      </c>
      <c r="GW469" s="1">
        <v>0.0127</v>
      </c>
      <c r="GX469" s="1">
        <v>0.2776138228439639</v>
      </c>
      <c r="GY469" s="1">
        <v>0.003023906125278789</v>
      </c>
      <c r="GZ469" s="1">
        <v>-1.398580452151984E-6</v>
      </c>
      <c r="HA469" s="1">
        <v>2.803037836604737E-10</v>
      </c>
      <c r="HB469" s="1">
        <v>-0.07134589513216118</v>
      </c>
      <c r="HC469" s="1">
        <v>0.01030908203215308</v>
      </c>
      <c r="HD469" s="1">
        <v>-3.632110400446653E-4</v>
      </c>
      <c r="HE469" s="1">
        <v>3.612994368919039E-6</v>
      </c>
      <c r="HF469" s="1">
        <v>0.0</v>
      </c>
      <c r="HG469" s="1">
        <v>2134.0</v>
      </c>
      <c r="HH469" s="1">
        <v>3.0</v>
      </c>
      <c r="HI469" s="1">
        <v>46.0</v>
      </c>
      <c r="HJ469" s="1">
        <v>5.6</v>
      </c>
      <c r="HK469" s="1">
        <v>5.5</v>
      </c>
      <c r="HL469" s="1">
        <v>0.782471</v>
      </c>
      <c r="HM469" s="1">
        <v>2.37061</v>
      </c>
      <c r="HN469" s="1">
        <v>1.4978</v>
      </c>
      <c r="HO469" s="1">
        <v>2.30103</v>
      </c>
      <c r="HP469" s="1">
        <v>1.54785</v>
      </c>
      <c r="HQ469" s="1">
        <v>2.38525</v>
      </c>
      <c r="HR469" s="1">
        <v>43.6447</v>
      </c>
      <c r="HS469" s="1">
        <v>15.3929</v>
      </c>
      <c r="HT469" s="1">
        <v>18.0</v>
      </c>
      <c r="HU469" s="1">
        <v>502.806</v>
      </c>
      <c r="HV469" s="1">
        <v>458.645</v>
      </c>
      <c r="HW469" s="1">
        <v>26.3037</v>
      </c>
      <c r="HX469" s="1">
        <v>34.6634</v>
      </c>
      <c r="HY469" s="1">
        <v>29.9993</v>
      </c>
      <c r="HZ469" s="1">
        <v>34.5631</v>
      </c>
      <c r="IA469" s="1">
        <v>34.6653</v>
      </c>
      <c r="IB469" s="1">
        <v>15.7034</v>
      </c>
      <c r="IC469" s="1">
        <v>28.0717</v>
      </c>
      <c r="ID469" s="1">
        <v>0.0</v>
      </c>
      <c r="IE469" s="1">
        <v>26.3159</v>
      </c>
      <c r="IF469" s="1">
        <v>291.023</v>
      </c>
      <c r="IG469" s="1">
        <v>23.9485</v>
      </c>
      <c r="IH469" s="1">
        <v>100.307</v>
      </c>
      <c r="II469" s="1">
        <v>99.9908</v>
      </c>
      <c r="IJ469" s="1" t="s">
        <v>1161</v>
      </c>
    </row>
    <row r="470" ht="15.75" customHeight="1">
      <c r="A470" s="1">
        <v>454.0</v>
      </c>
      <c r="B470" s="1">
        <v>1.6598097376E9</v>
      </c>
      <c r="C470" s="1">
        <v>13596.09999990463</v>
      </c>
      <c r="D470" s="1" t="s">
        <v>1262</v>
      </c>
      <c r="E470" s="1" t="s">
        <v>1263</v>
      </c>
      <c r="F470" s="1">
        <v>1.0</v>
      </c>
      <c r="G470" s="1" t="s">
        <v>346</v>
      </c>
      <c r="H470" s="1" t="s">
        <v>347</v>
      </c>
      <c r="I470" s="1" t="s">
        <v>348</v>
      </c>
      <c r="J470" s="1" t="s">
        <v>349</v>
      </c>
      <c r="K470" s="1" t="s">
        <v>350</v>
      </c>
      <c r="L470" s="1" t="s">
        <v>1154</v>
      </c>
      <c r="M470" s="1" t="s">
        <v>351</v>
      </c>
      <c r="N470" s="1">
        <v>1.659809730099999E9</v>
      </c>
      <c r="O470" s="1">
        <f t="shared" si="1"/>
        <v>0.002932247474</v>
      </c>
      <c r="P470" s="1">
        <f t="shared" si="2"/>
        <v>2.932247474</v>
      </c>
      <c r="Q470" s="1">
        <f t="shared" si="3"/>
        <v>6.359150834</v>
      </c>
      <c r="R470" s="1">
        <f t="shared" si="4"/>
        <v>184.0225333</v>
      </c>
      <c r="S470" s="1">
        <f t="shared" si="5"/>
        <v>108.2390418</v>
      </c>
      <c r="T470" s="1">
        <f t="shared" si="6"/>
        <v>10.7039438</v>
      </c>
      <c r="U470" s="1">
        <f t="shared" si="7"/>
        <v>18.19830278</v>
      </c>
      <c r="V470" s="1">
        <f t="shared" si="8"/>
        <v>0.1467378597</v>
      </c>
      <c r="W470" s="1">
        <f t="shared" si="9"/>
        <v>2.90927356</v>
      </c>
      <c r="X470" s="1">
        <f t="shared" si="10"/>
        <v>0.1427467104</v>
      </c>
      <c r="Y470" s="1">
        <f t="shared" si="11"/>
        <v>0.08956624096</v>
      </c>
      <c r="Z470" s="1">
        <f t="shared" si="12"/>
        <v>321.5147232</v>
      </c>
      <c r="AA470" s="1">
        <f t="shared" si="13"/>
        <v>32.08850143</v>
      </c>
      <c r="AB470" s="1">
        <f t="shared" si="14"/>
        <v>31.60446667</v>
      </c>
      <c r="AC470" s="1">
        <f t="shared" si="15"/>
        <v>4.669217527</v>
      </c>
      <c r="AD470" s="1">
        <f t="shared" si="16"/>
        <v>60.32012041</v>
      </c>
      <c r="AE470" s="1">
        <f t="shared" si="17"/>
        <v>2.713650462</v>
      </c>
      <c r="AF470" s="1">
        <f t="shared" si="18"/>
        <v>4.498748417</v>
      </c>
      <c r="AG470" s="1">
        <f t="shared" si="19"/>
        <v>1.955567065</v>
      </c>
      <c r="AH470" s="1">
        <f t="shared" si="20"/>
        <v>-129.3121136</v>
      </c>
      <c r="AI470" s="1">
        <f t="shared" si="21"/>
        <v>-102.5179152</v>
      </c>
      <c r="AJ470" s="1">
        <f t="shared" si="22"/>
        <v>-7.934820178</v>
      </c>
      <c r="AK470" s="1">
        <f t="shared" si="23"/>
        <v>81.74987424</v>
      </c>
      <c r="AL470" s="1">
        <f t="shared" si="24"/>
        <v>34.72523927</v>
      </c>
      <c r="AM470" s="1">
        <f t="shared" si="25"/>
        <v>2.927299638</v>
      </c>
      <c r="AN470" s="1">
        <f t="shared" si="26"/>
        <v>6.359150834</v>
      </c>
      <c r="AO470" s="1">
        <v>256.7241972277053</v>
      </c>
      <c r="AP470" s="1">
        <v>223.5905757575757</v>
      </c>
      <c r="AQ470" s="1">
        <v>4.936705159969958</v>
      </c>
      <c r="AR470" s="1">
        <v>65.6409676394937</v>
      </c>
      <c r="AS470" s="1">
        <f t="shared" si="27"/>
        <v>2.932247474</v>
      </c>
      <c r="AT470" s="1">
        <v>24.02371903999545</v>
      </c>
      <c r="AU470" s="1">
        <v>27.44452197802197</v>
      </c>
      <c r="AV470" s="1">
        <v>5.322995612451126E-5</v>
      </c>
      <c r="AW470" s="1">
        <v>85.65269120412972</v>
      </c>
      <c r="AX470" s="1">
        <v>0.0</v>
      </c>
      <c r="AY470" s="1">
        <v>0.0</v>
      </c>
      <c r="AZ470" s="1">
        <f t="shared" si="28"/>
        <v>1</v>
      </c>
      <c r="BA470" s="1">
        <f t="shared" si="29"/>
        <v>0</v>
      </c>
      <c r="BB470" s="1">
        <f t="shared" si="30"/>
        <v>51587.76562</v>
      </c>
      <c r="BC470" s="1">
        <f t="shared" si="31"/>
        <v>1999.992</v>
      </c>
      <c r="BD470" s="1">
        <f t="shared" si="32"/>
        <v>1681.19328</v>
      </c>
      <c r="BE470" s="1">
        <f t="shared" si="33"/>
        <v>0.8406000024</v>
      </c>
      <c r="BF470" s="1">
        <f t="shared" si="34"/>
        <v>0.1607580046</v>
      </c>
      <c r="BG470" s="1">
        <v>6.0</v>
      </c>
      <c r="BH470" s="1">
        <v>0.5</v>
      </c>
      <c r="BI470" s="1" t="s">
        <v>352</v>
      </c>
      <c r="BJ470" s="1">
        <v>2.0</v>
      </c>
      <c r="BK470" s="1" t="b">
        <v>1</v>
      </c>
      <c r="BL470" s="1">
        <v>1.659809730099999E9</v>
      </c>
      <c r="BM470" s="1">
        <v>184.0225333333333</v>
      </c>
      <c r="BN470" s="1">
        <v>226.3272666666667</v>
      </c>
      <c r="BO470" s="1">
        <v>27.44062666666667</v>
      </c>
      <c r="BP470" s="1">
        <v>24.02522666666666</v>
      </c>
      <c r="BQ470" s="1">
        <v>183.2363333333333</v>
      </c>
      <c r="BR470" s="1">
        <v>27.42788</v>
      </c>
      <c r="BS470" s="1">
        <v>500.1416</v>
      </c>
      <c r="BT470" s="1">
        <v>98.79177333333332</v>
      </c>
      <c r="BU470" s="1">
        <v>0.09993549333333333</v>
      </c>
      <c r="BV470" s="1">
        <v>30.95084</v>
      </c>
      <c r="BW470" s="1">
        <v>31.60446666666667</v>
      </c>
      <c r="BX470" s="1">
        <v>999.8999999999999</v>
      </c>
      <c r="BY470" s="1">
        <v>0.0</v>
      </c>
      <c r="BZ470" s="1">
        <v>0.0</v>
      </c>
      <c r="CA470" s="1">
        <v>10005.75933333333</v>
      </c>
      <c r="CB470" s="1">
        <v>0.0</v>
      </c>
      <c r="CC470" s="1">
        <v>220.5895333333333</v>
      </c>
      <c r="CD470" s="1">
        <v>-42.30472666666667</v>
      </c>
      <c r="CE470" s="1">
        <v>189.2146666666667</v>
      </c>
      <c r="CF470" s="1">
        <v>231.8986666666666</v>
      </c>
      <c r="CG470" s="1">
        <v>3.415390666666667</v>
      </c>
      <c r="CH470" s="1">
        <v>226.3272666666667</v>
      </c>
      <c r="CI470" s="1">
        <v>24.02522666666666</v>
      </c>
      <c r="CJ470" s="1">
        <v>2.710907333333333</v>
      </c>
      <c r="CK470" s="1">
        <v>2.373495333333333</v>
      </c>
      <c r="CL470" s="1">
        <v>22.35138666666666</v>
      </c>
      <c r="CM470" s="1">
        <v>20.18407333333333</v>
      </c>
      <c r="CN470" s="1">
        <v>1999.992</v>
      </c>
      <c r="CO470" s="1">
        <v>0.9799989999999997</v>
      </c>
      <c r="CP470" s="1">
        <v>0.0200011</v>
      </c>
      <c r="CQ470" s="1">
        <v>0.0</v>
      </c>
      <c r="CR470" s="1">
        <v>2.807666666666667</v>
      </c>
      <c r="CS470" s="1">
        <v>0.0</v>
      </c>
      <c r="CT470" s="1">
        <v>19631.94</v>
      </c>
      <c r="CU470" s="1">
        <v>17412.26666666667</v>
      </c>
      <c r="CV470" s="1">
        <v>43.937</v>
      </c>
      <c r="CW470" s="1">
        <v>45.15806666666666</v>
      </c>
      <c r="CX470" s="1">
        <v>44.00826666666667</v>
      </c>
      <c r="CY470" s="1">
        <v>43.375</v>
      </c>
      <c r="CZ470" s="1">
        <v>43.8708</v>
      </c>
      <c r="DA470" s="1">
        <v>1959.992</v>
      </c>
      <c r="DB470" s="1">
        <v>40.0</v>
      </c>
      <c r="DC470" s="1">
        <v>0.0</v>
      </c>
      <c r="DD470" s="1">
        <v>1.6598097369E9</v>
      </c>
      <c r="DE470" s="1">
        <v>0.0</v>
      </c>
      <c r="DF470" s="1">
        <v>1.6598094051E9</v>
      </c>
      <c r="DG470" s="1" t="s">
        <v>1159</v>
      </c>
      <c r="DH470" s="1">
        <v>1.6598094026E9</v>
      </c>
      <c r="DI470" s="1">
        <v>1.6598094051E9</v>
      </c>
      <c r="DJ470" s="1">
        <v>17.0</v>
      </c>
      <c r="DK470" s="1">
        <v>-0.01</v>
      </c>
      <c r="DL470" s="1">
        <v>-0.001</v>
      </c>
      <c r="DM470" s="1">
        <v>1.279</v>
      </c>
      <c r="DN470" s="1">
        <v>0.017</v>
      </c>
      <c r="DO470" s="1">
        <v>400.0</v>
      </c>
      <c r="DP470" s="1">
        <v>24.0</v>
      </c>
      <c r="DQ470" s="1">
        <v>0.2</v>
      </c>
      <c r="DR470" s="1">
        <v>0.03</v>
      </c>
      <c r="DS470" s="1">
        <v>4.560761841752926</v>
      </c>
      <c r="DT470" s="1">
        <v>12.71157960996349</v>
      </c>
      <c r="DU470" s="1">
        <v>0.918704188634883</v>
      </c>
      <c r="DV470" s="1">
        <v>0.0</v>
      </c>
      <c r="DW470" s="1">
        <v>-41.10520243902439</v>
      </c>
      <c r="DX470" s="1">
        <v>-20.24952543554014</v>
      </c>
      <c r="DY470" s="1">
        <v>2.001286046336791</v>
      </c>
      <c r="DZ470" s="1">
        <v>0.0</v>
      </c>
      <c r="EA470" s="1">
        <v>3.411049756097561</v>
      </c>
      <c r="EB470" s="1">
        <v>0.07576933797910092</v>
      </c>
      <c r="EC470" s="1">
        <v>0.007696609164004518</v>
      </c>
      <c r="ED470" s="1">
        <v>1.0</v>
      </c>
      <c r="EE470" s="1">
        <v>1.955434193965733</v>
      </c>
      <c r="EF470" s="1">
        <v>0.00874998519470202</v>
      </c>
      <c r="EG470" s="1">
        <v>0.001702239765275147</v>
      </c>
      <c r="EH470" s="1">
        <v>1.0</v>
      </c>
      <c r="EI470" s="1">
        <v>0.146454340034897</v>
      </c>
      <c r="EJ470" s="1">
        <v>0.00161575320802589</v>
      </c>
      <c r="EK470" s="1">
        <v>1.868284441632523E-4</v>
      </c>
      <c r="EL470" s="1">
        <v>1.0</v>
      </c>
      <c r="EM470" s="1">
        <v>3.0</v>
      </c>
      <c r="EN470" s="1">
        <v>6.0</v>
      </c>
      <c r="EO470" s="1" t="s">
        <v>1160</v>
      </c>
      <c r="EP470" s="1">
        <v>2.94008</v>
      </c>
      <c r="EQ470" s="1">
        <v>2.80116</v>
      </c>
      <c r="ER470" s="1">
        <v>0.0530763</v>
      </c>
      <c r="ES470" s="1">
        <v>0.0621946</v>
      </c>
      <c r="ET470" s="1">
        <v>0.116953</v>
      </c>
      <c r="EU470" s="1">
        <v>0.106558</v>
      </c>
      <c r="EV470" s="1">
        <v>19354.2</v>
      </c>
      <c r="EW470" s="1">
        <v>20096.3</v>
      </c>
      <c r="EX470" s="1">
        <v>23784.4</v>
      </c>
      <c r="EY470" s="1">
        <v>24954.9</v>
      </c>
      <c r="EZ470" s="1">
        <v>33626.6</v>
      </c>
      <c r="FA470" s="1">
        <v>35610.8</v>
      </c>
      <c r="FB470" s="1">
        <v>43384.4</v>
      </c>
      <c r="FC470" s="1">
        <v>46140.4</v>
      </c>
      <c r="FD470" s="1">
        <v>1.93387</v>
      </c>
      <c r="FE470" s="1">
        <v>1.76772</v>
      </c>
      <c r="FF470" s="1">
        <v>0.0868589</v>
      </c>
      <c r="FG470" s="1">
        <v>0.0</v>
      </c>
      <c r="FH470" s="1">
        <v>30.1904</v>
      </c>
      <c r="FI470" s="1">
        <v>999.9</v>
      </c>
      <c r="FJ470" s="1">
        <v>41.7</v>
      </c>
      <c r="FK470" s="1">
        <v>41.7</v>
      </c>
      <c r="FL470" s="1">
        <v>34.2494</v>
      </c>
      <c r="FM470" s="1">
        <v>63.8242</v>
      </c>
      <c r="FN470" s="1">
        <v>25.8694</v>
      </c>
      <c r="FO470" s="1">
        <v>1.0</v>
      </c>
      <c r="FP470" s="1">
        <v>0.622215</v>
      </c>
      <c r="FQ470" s="1">
        <v>2.72371</v>
      </c>
      <c r="FR470" s="1">
        <v>20.2973</v>
      </c>
      <c r="FS470" s="1">
        <v>5.21115</v>
      </c>
      <c r="FT470" s="1">
        <v>11.9081</v>
      </c>
      <c r="FU470" s="1">
        <v>5.0031</v>
      </c>
      <c r="FV470" s="1">
        <v>3.29023</v>
      </c>
      <c r="FW470" s="1">
        <v>9999.0</v>
      </c>
      <c r="FX470" s="1">
        <v>9999.0</v>
      </c>
      <c r="FY470" s="1">
        <v>9999.0</v>
      </c>
      <c r="FZ470" s="1">
        <v>999.9</v>
      </c>
      <c r="GA470" s="1">
        <v>1.85981</v>
      </c>
      <c r="GB470" s="1">
        <v>1.85485</v>
      </c>
      <c r="GC470" s="1">
        <v>1.85795</v>
      </c>
      <c r="GD470" s="1">
        <v>1.85652</v>
      </c>
      <c r="GE470" s="1">
        <v>1.85516</v>
      </c>
      <c r="GF470" s="1">
        <v>1.85471</v>
      </c>
      <c r="GG470" s="1">
        <v>1.85364</v>
      </c>
      <c r="GH470" s="1">
        <v>1.85657</v>
      </c>
      <c r="GI470" s="1">
        <v>0.0</v>
      </c>
      <c r="GJ470" s="1">
        <v>0.0</v>
      </c>
      <c r="GK470" s="1">
        <v>0.0</v>
      </c>
      <c r="GL470" s="1">
        <v>0.0</v>
      </c>
      <c r="GM470" s="1" t="s">
        <v>355</v>
      </c>
      <c r="GN470" s="1" t="s">
        <v>356</v>
      </c>
      <c r="GO470" s="1" t="s">
        <v>357</v>
      </c>
      <c r="GP470" s="1" t="s">
        <v>357</v>
      </c>
      <c r="GQ470" s="1" t="s">
        <v>357</v>
      </c>
      <c r="GR470" s="1" t="s">
        <v>357</v>
      </c>
      <c r="GS470" s="1">
        <v>0.0</v>
      </c>
      <c r="GT470" s="1">
        <v>100.0</v>
      </c>
      <c r="GU470" s="1">
        <v>100.0</v>
      </c>
      <c r="GV470" s="1">
        <v>0.876</v>
      </c>
      <c r="GW470" s="1">
        <v>0.0127</v>
      </c>
      <c r="GX470" s="1">
        <v>0.2776138228439639</v>
      </c>
      <c r="GY470" s="1">
        <v>0.003023906125278789</v>
      </c>
      <c r="GZ470" s="1">
        <v>-1.398580452151984E-6</v>
      </c>
      <c r="HA470" s="1">
        <v>2.803037836604737E-10</v>
      </c>
      <c r="HB470" s="1">
        <v>-0.07134589513216118</v>
      </c>
      <c r="HC470" s="1">
        <v>0.01030908203215308</v>
      </c>
      <c r="HD470" s="1">
        <v>-3.632110400446653E-4</v>
      </c>
      <c r="HE470" s="1">
        <v>3.612994368919039E-6</v>
      </c>
      <c r="HF470" s="1">
        <v>0.0</v>
      </c>
      <c r="HG470" s="1">
        <v>2134.0</v>
      </c>
      <c r="HH470" s="1">
        <v>3.0</v>
      </c>
      <c r="HI470" s="1">
        <v>46.0</v>
      </c>
      <c r="HJ470" s="1">
        <v>5.6</v>
      </c>
      <c r="HK470" s="1">
        <v>5.5</v>
      </c>
      <c r="HL470" s="1">
        <v>0.797119</v>
      </c>
      <c r="HM470" s="1">
        <v>2.37183</v>
      </c>
      <c r="HN470" s="1">
        <v>1.4978</v>
      </c>
      <c r="HO470" s="1">
        <v>2.30225</v>
      </c>
      <c r="HP470" s="1">
        <v>1.54785</v>
      </c>
      <c r="HQ470" s="1">
        <v>2.45483</v>
      </c>
      <c r="HR470" s="1">
        <v>43.6447</v>
      </c>
      <c r="HS470" s="1">
        <v>15.4016</v>
      </c>
      <c r="HT470" s="1">
        <v>18.0</v>
      </c>
      <c r="HU470" s="1">
        <v>502.687</v>
      </c>
      <c r="HV470" s="1">
        <v>458.635</v>
      </c>
      <c r="HW470" s="1">
        <v>26.3117</v>
      </c>
      <c r="HX470" s="1">
        <v>34.6618</v>
      </c>
      <c r="HY470" s="1">
        <v>29.9992</v>
      </c>
      <c r="HZ470" s="1">
        <v>34.5615</v>
      </c>
      <c r="IA470" s="1">
        <v>34.6637</v>
      </c>
      <c r="IB470" s="1">
        <v>15.9852</v>
      </c>
      <c r="IC470" s="1">
        <v>28.0717</v>
      </c>
      <c r="ID470" s="1">
        <v>0.0</v>
      </c>
      <c r="IE470" s="1">
        <v>26.3159</v>
      </c>
      <c r="IF470" s="1">
        <v>301.04</v>
      </c>
      <c r="IG470" s="1">
        <v>23.9422</v>
      </c>
      <c r="IH470" s="1">
        <v>100.307</v>
      </c>
      <c r="II470" s="1">
        <v>99.9909</v>
      </c>
      <c r="IJ470" s="1" t="s">
        <v>1161</v>
      </c>
    </row>
    <row r="471" ht="15.75" customHeight="1">
      <c r="A471" s="1">
        <v>455.0</v>
      </c>
      <c r="B471" s="1">
        <v>1.6598097386E9</v>
      </c>
      <c r="C471" s="1">
        <v>13597.09999990463</v>
      </c>
      <c r="D471" s="1" t="s">
        <v>1264</v>
      </c>
      <c r="E471" s="1" t="s">
        <v>1265</v>
      </c>
      <c r="F471" s="1">
        <v>1.0</v>
      </c>
      <c r="G471" s="1" t="s">
        <v>346</v>
      </c>
      <c r="H471" s="1" t="s">
        <v>347</v>
      </c>
      <c r="I471" s="1" t="s">
        <v>348</v>
      </c>
      <c r="J471" s="1" t="s">
        <v>349</v>
      </c>
      <c r="K471" s="1" t="s">
        <v>350</v>
      </c>
      <c r="L471" s="1" t="s">
        <v>1154</v>
      </c>
      <c r="M471" s="1" t="s">
        <v>351</v>
      </c>
      <c r="N471" s="1">
        <v>1.6598097306E9</v>
      </c>
      <c r="O471" s="1">
        <f t="shared" si="1"/>
        <v>0.002933069031</v>
      </c>
      <c r="P471" s="1">
        <f t="shared" si="2"/>
        <v>2.933069031</v>
      </c>
      <c r="Q471" s="1">
        <f t="shared" si="3"/>
        <v>6.528098917</v>
      </c>
      <c r="R471" s="1">
        <f t="shared" si="4"/>
        <v>186.4151875</v>
      </c>
      <c r="S471" s="1">
        <f t="shared" si="5"/>
        <v>108.7214202</v>
      </c>
      <c r="T471" s="1">
        <f t="shared" si="6"/>
        <v>10.75163752</v>
      </c>
      <c r="U471" s="1">
        <f t="shared" si="7"/>
        <v>18.43490014</v>
      </c>
      <c r="V471" s="1">
        <f t="shared" si="8"/>
        <v>0.1467848217</v>
      </c>
      <c r="W471" s="1">
        <f t="shared" si="9"/>
        <v>2.909509582</v>
      </c>
      <c r="X471" s="1">
        <f t="shared" si="10"/>
        <v>0.1427914693</v>
      </c>
      <c r="Y471" s="1">
        <f t="shared" si="11"/>
        <v>0.08959440612</v>
      </c>
      <c r="Z471" s="1">
        <f t="shared" si="12"/>
        <v>321.5146035</v>
      </c>
      <c r="AA471" s="1">
        <f t="shared" si="13"/>
        <v>32.08827305</v>
      </c>
      <c r="AB471" s="1">
        <f t="shared" si="14"/>
        <v>31.60431875</v>
      </c>
      <c r="AC471" s="1">
        <f t="shared" si="15"/>
        <v>4.669178322</v>
      </c>
      <c r="AD471" s="1">
        <f t="shared" si="16"/>
        <v>60.32048715</v>
      </c>
      <c r="AE471" s="1">
        <f t="shared" si="17"/>
        <v>2.713678183</v>
      </c>
      <c r="AF471" s="1">
        <f t="shared" si="18"/>
        <v>4.498767021</v>
      </c>
      <c r="AG471" s="1">
        <f t="shared" si="19"/>
        <v>1.955500139</v>
      </c>
      <c r="AH471" s="1">
        <f t="shared" si="20"/>
        <v>-129.3483443</v>
      </c>
      <c r="AI471" s="1">
        <f t="shared" si="21"/>
        <v>-102.4916582</v>
      </c>
      <c r="AJ471" s="1">
        <f t="shared" si="22"/>
        <v>-7.932141434</v>
      </c>
      <c r="AK471" s="1">
        <f t="shared" si="23"/>
        <v>81.74245963</v>
      </c>
      <c r="AL471" s="1">
        <f t="shared" si="24"/>
        <v>34.84807647</v>
      </c>
      <c r="AM471" s="1">
        <f t="shared" si="25"/>
        <v>2.927599715</v>
      </c>
      <c r="AN471" s="1">
        <f t="shared" si="26"/>
        <v>6.528098917</v>
      </c>
      <c r="AO471" s="1">
        <v>262.0185340034781</v>
      </c>
      <c r="AP471" s="1">
        <v>228.5746909090908</v>
      </c>
      <c r="AQ471" s="1">
        <v>4.956717383141149</v>
      </c>
      <c r="AR471" s="1">
        <v>65.6409676394937</v>
      </c>
      <c r="AS471" s="1">
        <f t="shared" si="27"/>
        <v>2.933069031</v>
      </c>
      <c r="AT471" s="1">
        <v>24.02339776584979</v>
      </c>
      <c r="AU471" s="1">
        <v>27.44533846153849</v>
      </c>
      <c r="AV471" s="1">
        <v>2.522640836912982E-5</v>
      </c>
      <c r="AW471" s="1">
        <v>85.65269120412972</v>
      </c>
      <c r="AX471" s="1">
        <v>0.0</v>
      </c>
      <c r="AY471" s="1">
        <v>0.0</v>
      </c>
      <c r="AZ471" s="1">
        <f t="shared" si="28"/>
        <v>1</v>
      </c>
      <c r="BA471" s="1">
        <f t="shared" si="29"/>
        <v>0</v>
      </c>
      <c r="BB471" s="1">
        <f t="shared" si="30"/>
        <v>51594.43324</v>
      </c>
      <c r="BC471" s="1">
        <f t="shared" si="31"/>
        <v>1999.99125</v>
      </c>
      <c r="BD471" s="1">
        <f t="shared" si="32"/>
        <v>1681.19265</v>
      </c>
      <c r="BE471" s="1">
        <f t="shared" si="33"/>
        <v>0.8406000026</v>
      </c>
      <c r="BF471" s="1">
        <f t="shared" si="34"/>
        <v>0.1607580051</v>
      </c>
      <c r="BG471" s="1">
        <v>6.0</v>
      </c>
      <c r="BH471" s="1">
        <v>0.5</v>
      </c>
      <c r="BI471" s="1" t="s">
        <v>352</v>
      </c>
      <c r="BJ471" s="1">
        <v>2.0</v>
      </c>
      <c r="BK471" s="1" t="b">
        <v>1</v>
      </c>
      <c r="BL471" s="1">
        <v>1.6598097306E9</v>
      </c>
      <c r="BM471" s="1">
        <v>186.4151875</v>
      </c>
      <c r="BN471" s="1">
        <v>228.8756875</v>
      </c>
      <c r="BO471" s="1">
        <v>27.44093125</v>
      </c>
      <c r="BP471" s="1">
        <v>24.0251875</v>
      </c>
      <c r="BQ471" s="1">
        <v>185.6230625</v>
      </c>
      <c r="BR471" s="1">
        <v>27.42818125</v>
      </c>
      <c r="BS471" s="1">
        <v>500.142375</v>
      </c>
      <c r="BT471" s="1">
        <v>98.79169999999999</v>
      </c>
      <c r="BU471" s="1">
        <v>0.09992135</v>
      </c>
      <c r="BV471" s="1">
        <v>30.9509125</v>
      </c>
      <c r="BW471" s="1">
        <v>31.60431875</v>
      </c>
      <c r="BX471" s="1">
        <v>999.9</v>
      </c>
      <c r="BY471" s="1">
        <v>0.0</v>
      </c>
      <c r="BZ471" s="1">
        <v>0.0</v>
      </c>
      <c r="CA471" s="1">
        <v>10007.118125</v>
      </c>
      <c r="CB471" s="1">
        <v>0.0</v>
      </c>
      <c r="CC471" s="1">
        <v>220.4400625</v>
      </c>
      <c r="CD471" s="1">
        <v>-42.46045625</v>
      </c>
      <c r="CE471" s="1">
        <v>191.6749375</v>
      </c>
      <c r="CF471" s="1">
        <v>234.5098125</v>
      </c>
      <c r="CG471" s="1">
        <v>3.415733125</v>
      </c>
      <c r="CH471" s="1">
        <v>228.8756875</v>
      </c>
      <c r="CI471" s="1">
        <v>24.0251875</v>
      </c>
      <c r="CJ471" s="1">
        <v>2.710935</v>
      </c>
      <c r="CK471" s="1">
        <v>2.373489375</v>
      </c>
      <c r="CL471" s="1">
        <v>22.35155625</v>
      </c>
      <c r="CM471" s="1">
        <v>20.18403125</v>
      </c>
      <c r="CN471" s="1">
        <v>1999.99125</v>
      </c>
      <c r="CO471" s="1">
        <v>0.979999</v>
      </c>
      <c r="CP471" s="1">
        <v>0.0200011</v>
      </c>
      <c r="CQ471" s="1">
        <v>0.0</v>
      </c>
      <c r="CR471" s="1">
        <v>2.77175</v>
      </c>
      <c r="CS471" s="1">
        <v>0.0</v>
      </c>
      <c r="CT471" s="1">
        <v>19631.575</v>
      </c>
      <c r="CU471" s="1">
        <v>17412.25625</v>
      </c>
      <c r="CV471" s="1">
        <v>43.937</v>
      </c>
      <c r="CW471" s="1">
        <v>45.156</v>
      </c>
      <c r="CX471" s="1">
        <v>44.00775</v>
      </c>
      <c r="CY471" s="1">
        <v>43.375</v>
      </c>
      <c r="CZ471" s="1">
        <v>43.8710625</v>
      </c>
      <c r="DA471" s="1">
        <v>1959.99125</v>
      </c>
      <c r="DB471" s="1">
        <v>40.0</v>
      </c>
      <c r="DC471" s="1">
        <v>0.0</v>
      </c>
      <c r="DD471" s="1">
        <v>1.6598097381E9</v>
      </c>
      <c r="DE471" s="1">
        <v>0.0</v>
      </c>
      <c r="DF471" s="1">
        <v>1.6598094051E9</v>
      </c>
      <c r="DG471" s="1" t="s">
        <v>1159</v>
      </c>
      <c r="DH471" s="1">
        <v>1.6598094026E9</v>
      </c>
      <c r="DI471" s="1">
        <v>1.6598094051E9</v>
      </c>
      <c r="DJ471" s="1">
        <v>17.0</v>
      </c>
      <c r="DK471" s="1">
        <v>-0.01</v>
      </c>
      <c r="DL471" s="1">
        <v>-0.001</v>
      </c>
      <c r="DM471" s="1">
        <v>1.279</v>
      </c>
      <c r="DN471" s="1">
        <v>0.017</v>
      </c>
      <c r="DO471" s="1">
        <v>400.0</v>
      </c>
      <c r="DP471" s="1">
        <v>24.0</v>
      </c>
      <c r="DQ471" s="1">
        <v>0.2</v>
      </c>
      <c r="DR471" s="1">
        <v>0.03</v>
      </c>
      <c r="DS471" s="1">
        <v>4.833220891600706</v>
      </c>
      <c r="DT471" s="1">
        <v>12.70979918447948</v>
      </c>
      <c r="DU471" s="1">
        <v>0.9490141399994387</v>
      </c>
      <c r="DV471" s="1">
        <v>0.0</v>
      </c>
      <c r="DW471" s="1">
        <v>-41.71113</v>
      </c>
      <c r="DX471" s="1">
        <v>-19.63773208255156</v>
      </c>
      <c r="DY471" s="1">
        <v>1.891858047555365</v>
      </c>
      <c r="DZ471" s="1">
        <v>0.0</v>
      </c>
      <c r="EA471" s="1">
        <v>3.41328775</v>
      </c>
      <c r="EB471" s="1">
        <v>0.06401234521575193</v>
      </c>
      <c r="EC471" s="1">
        <v>0.006343992231828454</v>
      </c>
      <c r="ED471" s="1">
        <v>1.0</v>
      </c>
      <c r="EE471" s="1">
        <v>1.955515862995896</v>
      </c>
      <c r="EF471" s="1">
        <v>0.001573823088770289</v>
      </c>
      <c r="EG471" s="1">
        <v>0.001551852338511765</v>
      </c>
      <c r="EH471" s="1">
        <v>1.0</v>
      </c>
      <c r="EI471" s="1">
        <v>0.1464961147079904</v>
      </c>
      <c r="EJ471" s="1">
        <v>0.0020418833116562</v>
      </c>
      <c r="EK471" s="1">
        <v>2.101710566814408E-4</v>
      </c>
      <c r="EL471" s="1">
        <v>1.0</v>
      </c>
      <c r="EM471" s="1">
        <v>3.0</v>
      </c>
      <c r="EN471" s="1">
        <v>6.0</v>
      </c>
      <c r="EO471" s="1" t="s">
        <v>1160</v>
      </c>
      <c r="EP471" s="1">
        <v>2.94013</v>
      </c>
      <c r="EQ471" s="1">
        <v>2.80109</v>
      </c>
      <c r="ER471" s="1">
        <v>0.0540875</v>
      </c>
      <c r="ES471" s="1">
        <v>0.0631834</v>
      </c>
      <c r="ET471" s="1">
        <v>0.116957</v>
      </c>
      <c r="EU471" s="1">
        <v>0.106556</v>
      </c>
      <c r="EV471" s="1">
        <v>19333.6</v>
      </c>
      <c r="EW471" s="1">
        <v>20075.3</v>
      </c>
      <c r="EX471" s="1">
        <v>23784.4</v>
      </c>
      <c r="EY471" s="1">
        <v>24955.1</v>
      </c>
      <c r="EZ471" s="1">
        <v>33626.5</v>
      </c>
      <c r="FA471" s="1">
        <v>35611.2</v>
      </c>
      <c r="FB471" s="1">
        <v>43384.5</v>
      </c>
      <c r="FC471" s="1">
        <v>46140.8</v>
      </c>
      <c r="FD471" s="1">
        <v>1.93382</v>
      </c>
      <c r="FE471" s="1">
        <v>1.7678</v>
      </c>
      <c r="FF471" s="1">
        <v>0.0869334</v>
      </c>
      <c r="FG471" s="1">
        <v>0.0</v>
      </c>
      <c r="FH471" s="1">
        <v>30.1894</v>
      </c>
      <c r="FI471" s="1">
        <v>999.9</v>
      </c>
      <c r="FJ471" s="1">
        <v>41.7</v>
      </c>
      <c r="FK471" s="1">
        <v>41.7</v>
      </c>
      <c r="FL471" s="1">
        <v>34.2508</v>
      </c>
      <c r="FM471" s="1">
        <v>63.6342</v>
      </c>
      <c r="FN471" s="1">
        <v>25.8894</v>
      </c>
      <c r="FO471" s="1">
        <v>1.0</v>
      </c>
      <c r="FP471" s="1">
        <v>0.622053</v>
      </c>
      <c r="FQ471" s="1">
        <v>2.73623</v>
      </c>
      <c r="FR471" s="1">
        <v>20.2971</v>
      </c>
      <c r="FS471" s="1">
        <v>5.21115</v>
      </c>
      <c r="FT471" s="1">
        <v>11.9081</v>
      </c>
      <c r="FU471" s="1">
        <v>5.003</v>
      </c>
      <c r="FV471" s="1">
        <v>3.2903</v>
      </c>
      <c r="FW471" s="1">
        <v>9999.0</v>
      </c>
      <c r="FX471" s="1">
        <v>9999.0</v>
      </c>
      <c r="FY471" s="1">
        <v>9999.0</v>
      </c>
      <c r="FZ471" s="1">
        <v>999.9</v>
      </c>
      <c r="GA471" s="1">
        <v>1.8598</v>
      </c>
      <c r="GB471" s="1">
        <v>1.85485</v>
      </c>
      <c r="GC471" s="1">
        <v>1.85795</v>
      </c>
      <c r="GD471" s="1">
        <v>1.85651</v>
      </c>
      <c r="GE471" s="1">
        <v>1.85516</v>
      </c>
      <c r="GF471" s="1">
        <v>1.85471</v>
      </c>
      <c r="GG471" s="1">
        <v>1.85364</v>
      </c>
      <c r="GH471" s="1">
        <v>1.85656</v>
      </c>
      <c r="GI471" s="1">
        <v>0.0</v>
      </c>
      <c r="GJ471" s="1">
        <v>0.0</v>
      </c>
      <c r="GK471" s="1">
        <v>0.0</v>
      </c>
      <c r="GL471" s="1">
        <v>0.0</v>
      </c>
      <c r="GM471" s="1" t="s">
        <v>355</v>
      </c>
      <c r="GN471" s="1" t="s">
        <v>356</v>
      </c>
      <c r="GO471" s="1" t="s">
        <v>357</v>
      </c>
      <c r="GP471" s="1" t="s">
        <v>357</v>
      </c>
      <c r="GQ471" s="1" t="s">
        <v>357</v>
      </c>
      <c r="GR471" s="1" t="s">
        <v>357</v>
      </c>
      <c r="GS471" s="1">
        <v>0.0</v>
      </c>
      <c r="GT471" s="1">
        <v>100.0</v>
      </c>
      <c r="GU471" s="1">
        <v>100.0</v>
      </c>
      <c r="GV471" s="1">
        <v>0.888</v>
      </c>
      <c r="GW471" s="1">
        <v>0.0127</v>
      </c>
      <c r="GX471" s="1">
        <v>0.2776138228439639</v>
      </c>
      <c r="GY471" s="1">
        <v>0.003023906125278789</v>
      </c>
      <c r="GZ471" s="1">
        <v>-1.398580452151984E-6</v>
      </c>
      <c r="HA471" s="1">
        <v>2.803037836604737E-10</v>
      </c>
      <c r="HB471" s="1">
        <v>-0.07134589513216118</v>
      </c>
      <c r="HC471" s="1">
        <v>0.01030908203215308</v>
      </c>
      <c r="HD471" s="1">
        <v>-3.632110400446653E-4</v>
      </c>
      <c r="HE471" s="1">
        <v>3.612994368919039E-6</v>
      </c>
      <c r="HF471" s="1">
        <v>0.0</v>
      </c>
      <c r="HG471" s="1">
        <v>2134.0</v>
      </c>
      <c r="HH471" s="1">
        <v>3.0</v>
      </c>
      <c r="HI471" s="1">
        <v>46.0</v>
      </c>
      <c r="HJ471" s="1">
        <v>5.6</v>
      </c>
      <c r="HK471" s="1">
        <v>5.6</v>
      </c>
      <c r="HL471" s="1">
        <v>0.805664</v>
      </c>
      <c r="HM471" s="1">
        <v>2.38647</v>
      </c>
      <c r="HN471" s="1">
        <v>1.4978</v>
      </c>
      <c r="HO471" s="1">
        <v>2.30103</v>
      </c>
      <c r="HP471" s="1">
        <v>1.54785</v>
      </c>
      <c r="HQ471" s="1">
        <v>2.41211</v>
      </c>
      <c r="HR471" s="1">
        <v>43.6447</v>
      </c>
      <c r="HS471" s="1">
        <v>15.4016</v>
      </c>
      <c r="HT471" s="1">
        <v>18.0</v>
      </c>
      <c r="HU471" s="1">
        <v>502.646</v>
      </c>
      <c r="HV471" s="1">
        <v>458.672</v>
      </c>
      <c r="HW471" s="1">
        <v>26.3189</v>
      </c>
      <c r="HX471" s="1">
        <v>34.6602</v>
      </c>
      <c r="HY471" s="1">
        <v>29.9993</v>
      </c>
      <c r="HZ471" s="1">
        <v>34.56</v>
      </c>
      <c r="IA471" s="1">
        <v>34.6621</v>
      </c>
      <c r="IB471" s="1">
        <v>16.144</v>
      </c>
      <c r="IC471" s="1">
        <v>28.0717</v>
      </c>
      <c r="ID471" s="1">
        <v>0.0</v>
      </c>
      <c r="IE471" s="1">
        <v>26.3497</v>
      </c>
      <c r="IF471" s="1">
        <v>301.04</v>
      </c>
      <c r="IG471" s="1">
        <v>23.9384</v>
      </c>
      <c r="IH471" s="1">
        <v>100.307</v>
      </c>
      <c r="II471" s="1">
        <v>99.9917</v>
      </c>
      <c r="IJ471" s="1" t="s">
        <v>1161</v>
      </c>
    </row>
    <row r="472" ht="15.75" customHeight="1">
      <c r="A472" s="1">
        <v>456.0</v>
      </c>
      <c r="B472" s="1">
        <v>1.6598097396E9</v>
      </c>
      <c r="C472" s="1">
        <v>13598.09999990463</v>
      </c>
      <c r="D472" s="1" t="s">
        <v>1266</v>
      </c>
      <c r="E472" s="1" t="s">
        <v>1267</v>
      </c>
      <c r="F472" s="1">
        <v>1.0</v>
      </c>
      <c r="G472" s="1" t="s">
        <v>346</v>
      </c>
      <c r="H472" s="1" t="s">
        <v>347</v>
      </c>
      <c r="I472" s="1" t="s">
        <v>348</v>
      </c>
      <c r="J472" s="1" t="s">
        <v>349</v>
      </c>
      <c r="K472" s="1" t="s">
        <v>350</v>
      </c>
      <c r="L472" s="1" t="s">
        <v>1154</v>
      </c>
      <c r="M472" s="1" t="s">
        <v>351</v>
      </c>
      <c r="N472" s="1">
        <v>1.659809732099999E9</v>
      </c>
      <c r="O472" s="1">
        <f t="shared" si="1"/>
        <v>0.002934186305</v>
      </c>
      <c r="P472" s="1">
        <f t="shared" si="2"/>
        <v>2.934186305</v>
      </c>
      <c r="Q472" s="1">
        <f t="shared" si="3"/>
        <v>6.685842044</v>
      </c>
      <c r="R472" s="1">
        <f t="shared" si="4"/>
        <v>193.567</v>
      </c>
      <c r="S472" s="1">
        <f t="shared" si="5"/>
        <v>113.930959</v>
      </c>
      <c r="T472" s="1">
        <f t="shared" si="6"/>
        <v>11.2668334</v>
      </c>
      <c r="U472" s="1">
        <f t="shared" si="7"/>
        <v>19.14218189</v>
      </c>
      <c r="V472" s="1">
        <f t="shared" si="8"/>
        <v>0.1468274304</v>
      </c>
      <c r="W472" s="1">
        <f t="shared" si="9"/>
        <v>2.909573049</v>
      </c>
      <c r="X472" s="1">
        <f t="shared" si="10"/>
        <v>0.1428318779</v>
      </c>
      <c r="Y472" s="1">
        <f t="shared" si="11"/>
        <v>0.08961985179</v>
      </c>
      <c r="Z472" s="1">
        <f t="shared" si="12"/>
        <v>321.5148296</v>
      </c>
      <c r="AA472" s="1">
        <f t="shared" si="13"/>
        <v>32.08832695</v>
      </c>
      <c r="AB472" s="1">
        <f t="shared" si="14"/>
        <v>31.60546667</v>
      </c>
      <c r="AC472" s="1">
        <f t="shared" si="15"/>
        <v>4.669482581</v>
      </c>
      <c r="AD472" s="1">
        <f t="shared" si="16"/>
        <v>60.32176102</v>
      </c>
      <c r="AE472" s="1">
        <f t="shared" si="17"/>
        <v>2.713792376</v>
      </c>
      <c r="AF472" s="1">
        <f t="shared" si="18"/>
        <v>4.498861323</v>
      </c>
      <c r="AG472" s="1">
        <f t="shared" si="19"/>
        <v>1.955690206</v>
      </c>
      <c r="AH472" s="1">
        <f t="shared" si="20"/>
        <v>-129.397616</v>
      </c>
      <c r="AI472" s="1">
        <f t="shared" si="21"/>
        <v>-102.6163108</v>
      </c>
      <c r="AJ472" s="1">
        <f t="shared" si="22"/>
        <v>-7.941674791</v>
      </c>
      <c r="AK472" s="1">
        <f t="shared" si="23"/>
        <v>81.55922802</v>
      </c>
      <c r="AL472" s="1">
        <f t="shared" si="24"/>
        <v>35.21235289</v>
      </c>
      <c r="AM472" s="1">
        <f t="shared" si="25"/>
        <v>2.928861614</v>
      </c>
      <c r="AN472" s="1">
        <f t="shared" si="26"/>
        <v>6.685842044</v>
      </c>
      <c r="AO472" s="1">
        <v>267.2611487965591</v>
      </c>
      <c r="AP472" s="1">
        <v>233.5574909090907</v>
      </c>
      <c r="AQ472" s="1">
        <v>4.969567815404278</v>
      </c>
      <c r="AR472" s="1">
        <v>65.6409676394937</v>
      </c>
      <c r="AS472" s="1">
        <f t="shared" si="27"/>
        <v>2.934186305</v>
      </c>
      <c r="AT472" s="1">
        <v>24.02364108204006</v>
      </c>
      <c r="AU472" s="1">
        <v>27.44714945054946</v>
      </c>
      <c r="AV472" s="1">
        <v>-1.501548446582462E-5</v>
      </c>
      <c r="AW472" s="1">
        <v>85.65269120412972</v>
      </c>
      <c r="AX472" s="1">
        <v>0.0</v>
      </c>
      <c r="AY472" s="1">
        <v>0.0</v>
      </c>
      <c r="AZ472" s="1">
        <f t="shared" si="28"/>
        <v>1</v>
      </c>
      <c r="BA472" s="1">
        <f t="shared" si="29"/>
        <v>0</v>
      </c>
      <c r="BB472" s="1">
        <f t="shared" si="30"/>
        <v>51596.17088</v>
      </c>
      <c r="BC472" s="1">
        <f t="shared" si="31"/>
        <v>1999.992667</v>
      </c>
      <c r="BD472" s="1">
        <f t="shared" si="32"/>
        <v>1681.19384</v>
      </c>
      <c r="BE472" s="1">
        <f t="shared" si="33"/>
        <v>0.8406000022</v>
      </c>
      <c r="BF472" s="1">
        <f t="shared" si="34"/>
        <v>0.1607580042</v>
      </c>
      <c r="BG472" s="1">
        <v>6.0</v>
      </c>
      <c r="BH472" s="1">
        <v>0.5</v>
      </c>
      <c r="BI472" s="1" t="s">
        <v>352</v>
      </c>
      <c r="BJ472" s="1">
        <v>2.0</v>
      </c>
      <c r="BK472" s="1" t="b">
        <v>1</v>
      </c>
      <c r="BL472" s="1">
        <v>1.659809732099999E9</v>
      </c>
      <c r="BM472" s="1">
        <v>193.567</v>
      </c>
      <c r="BN472" s="1">
        <v>236.4899333333333</v>
      </c>
      <c r="BO472" s="1">
        <v>27.44204666666666</v>
      </c>
      <c r="BP472" s="1">
        <v>24.02483333333333</v>
      </c>
      <c r="BQ472" s="1">
        <v>192.7567333333333</v>
      </c>
      <c r="BR472" s="1">
        <v>27.42929333333334</v>
      </c>
      <c r="BS472" s="1">
        <v>500.1422</v>
      </c>
      <c r="BT472" s="1">
        <v>98.79185333333334</v>
      </c>
      <c r="BU472" s="1">
        <v>0.09990968666666665</v>
      </c>
      <c r="BV472" s="1">
        <v>30.95128</v>
      </c>
      <c r="BW472" s="1">
        <v>31.60546666666668</v>
      </c>
      <c r="BX472" s="1">
        <v>999.8999999999999</v>
      </c>
      <c r="BY472" s="1">
        <v>0.0</v>
      </c>
      <c r="BZ472" s="1">
        <v>0.0</v>
      </c>
      <c r="CA472" s="1">
        <v>10007.466</v>
      </c>
      <c r="CB472" s="1">
        <v>0.0</v>
      </c>
      <c r="CC472" s="1">
        <v>219.9851333333333</v>
      </c>
      <c r="CD472" s="1">
        <v>-42.92290666666666</v>
      </c>
      <c r="CE472" s="1">
        <v>199.0287333333333</v>
      </c>
      <c r="CF472" s="1">
        <v>242.3114</v>
      </c>
      <c r="CG472" s="1">
        <v>3.417192</v>
      </c>
      <c r="CH472" s="1">
        <v>236.4899333333333</v>
      </c>
      <c r="CI472" s="1">
        <v>24.02483333333333</v>
      </c>
      <c r="CJ472" s="1">
        <v>2.711048666666666</v>
      </c>
      <c r="CK472" s="1">
        <v>2.373458666666667</v>
      </c>
      <c r="CL472" s="1">
        <v>22.35224666666667</v>
      </c>
      <c r="CM472" s="1">
        <v>20.18381333333333</v>
      </c>
      <c r="CN472" s="1">
        <v>1999.992666666666</v>
      </c>
      <c r="CO472" s="1">
        <v>0.9799989999999997</v>
      </c>
      <c r="CP472" s="1">
        <v>0.0200011</v>
      </c>
      <c r="CQ472" s="1">
        <v>0.0</v>
      </c>
      <c r="CR472" s="1">
        <v>2.754933333333333</v>
      </c>
      <c r="CS472" s="1">
        <v>0.0</v>
      </c>
      <c r="CT472" s="1">
        <v>19630.11333333333</v>
      </c>
      <c r="CU472" s="1">
        <v>17412.26666666667</v>
      </c>
      <c r="CV472" s="1">
        <v>43.937</v>
      </c>
      <c r="CW472" s="1">
        <v>45.14980000000001</v>
      </c>
      <c r="CX472" s="1">
        <v>44.00826666666667</v>
      </c>
      <c r="CY472" s="1">
        <v>43.375</v>
      </c>
      <c r="CZ472" s="1">
        <v>43.8708</v>
      </c>
      <c r="DA472" s="1">
        <v>1959.992666666666</v>
      </c>
      <c r="DB472" s="1">
        <v>40.0</v>
      </c>
      <c r="DC472" s="1">
        <v>0.0</v>
      </c>
      <c r="DD472" s="1">
        <v>1.6598097387E9</v>
      </c>
      <c r="DE472" s="1">
        <v>0.0</v>
      </c>
      <c r="DF472" s="1">
        <v>1.6598094051E9</v>
      </c>
      <c r="DG472" s="1" t="s">
        <v>1159</v>
      </c>
      <c r="DH472" s="1">
        <v>1.6598094026E9</v>
      </c>
      <c r="DI472" s="1">
        <v>1.6598094051E9</v>
      </c>
      <c r="DJ472" s="1">
        <v>17.0</v>
      </c>
      <c r="DK472" s="1">
        <v>-0.01</v>
      </c>
      <c r="DL472" s="1">
        <v>-0.001</v>
      </c>
      <c r="DM472" s="1">
        <v>1.279</v>
      </c>
      <c r="DN472" s="1">
        <v>0.017</v>
      </c>
      <c r="DO472" s="1">
        <v>400.0</v>
      </c>
      <c r="DP472" s="1">
        <v>24.0</v>
      </c>
      <c r="DQ472" s="1">
        <v>0.2</v>
      </c>
      <c r="DR472" s="1">
        <v>0.03</v>
      </c>
      <c r="DS472" s="1">
        <v>4.833220891600706</v>
      </c>
      <c r="DT472" s="1">
        <v>12.70979918447948</v>
      </c>
      <c r="DU472" s="1">
        <v>0.9490141399994387</v>
      </c>
      <c r="DV472" s="1">
        <v>0.0</v>
      </c>
      <c r="DW472" s="1">
        <v>-41.71113</v>
      </c>
      <c r="DX472" s="1">
        <v>-19.63773208255156</v>
      </c>
      <c r="DY472" s="1">
        <v>1.891858047555365</v>
      </c>
      <c r="DZ472" s="1">
        <v>0.0</v>
      </c>
      <c r="EA472" s="1">
        <v>3.41328775</v>
      </c>
      <c r="EB472" s="1">
        <v>0.06401234521575193</v>
      </c>
      <c r="EC472" s="1">
        <v>0.006343992231828454</v>
      </c>
      <c r="ED472" s="1">
        <v>1.0</v>
      </c>
      <c r="EE472" s="1">
        <v>1.955515862995896</v>
      </c>
      <c r="EF472" s="1">
        <v>0.001573823088770289</v>
      </c>
      <c r="EG472" s="1">
        <v>0.001551852338511765</v>
      </c>
      <c r="EH472" s="1">
        <v>1.0</v>
      </c>
      <c r="EI472" s="1">
        <v>0.1464961147079904</v>
      </c>
      <c r="EJ472" s="1">
        <v>0.0020418833116562</v>
      </c>
      <c r="EK472" s="1">
        <v>2.101710566814408E-4</v>
      </c>
      <c r="EL472" s="1">
        <v>1.0</v>
      </c>
      <c r="EM472" s="1">
        <v>3.0</v>
      </c>
      <c r="EN472" s="1">
        <v>6.0</v>
      </c>
      <c r="EO472" s="1" t="s">
        <v>1160</v>
      </c>
      <c r="EP472" s="1">
        <v>2.94015</v>
      </c>
      <c r="EQ472" s="1">
        <v>2.80106</v>
      </c>
      <c r="ER472" s="1">
        <v>0.0550906</v>
      </c>
      <c r="ES472" s="1">
        <v>0.0641545</v>
      </c>
      <c r="ET472" s="1">
        <v>0.116959</v>
      </c>
      <c r="EU472" s="1">
        <v>0.106556</v>
      </c>
      <c r="EV472" s="1">
        <v>19313.2</v>
      </c>
      <c r="EW472" s="1">
        <v>20054.7</v>
      </c>
      <c r="EX472" s="1">
        <v>23784.5</v>
      </c>
      <c r="EY472" s="1">
        <v>24955.3</v>
      </c>
      <c r="EZ472" s="1">
        <v>33626.6</v>
      </c>
      <c r="FA472" s="1">
        <v>35611.5</v>
      </c>
      <c r="FB472" s="1">
        <v>43384.6</v>
      </c>
      <c r="FC472" s="1">
        <v>46141.2</v>
      </c>
      <c r="FD472" s="1">
        <v>1.93385</v>
      </c>
      <c r="FE472" s="1">
        <v>1.76782</v>
      </c>
      <c r="FF472" s="1">
        <v>0.0871867</v>
      </c>
      <c r="FG472" s="1">
        <v>0.0</v>
      </c>
      <c r="FH472" s="1">
        <v>30.1881</v>
      </c>
      <c r="FI472" s="1">
        <v>999.9</v>
      </c>
      <c r="FJ472" s="1">
        <v>41.7</v>
      </c>
      <c r="FK472" s="1">
        <v>41.7</v>
      </c>
      <c r="FL472" s="1">
        <v>34.2498</v>
      </c>
      <c r="FM472" s="1">
        <v>63.5642</v>
      </c>
      <c r="FN472" s="1">
        <v>26.6106</v>
      </c>
      <c r="FO472" s="1">
        <v>1.0</v>
      </c>
      <c r="FP472" s="1">
        <v>0.622022</v>
      </c>
      <c r="FQ472" s="1">
        <v>2.72105</v>
      </c>
      <c r="FR472" s="1">
        <v>20.2974</v>
      </c>
      <c r="FS472" s="1">
        <v>5.21115</v>
      </c>
      <c r="FT472" s="1">
        <v>11.9081</v>
      </c>
      <c r="FU472" s="1">
        <v>5.0029</v>
      </c>
      <c r="FV472" s="1">
        <v>3.29033</v>
      </c>
      <c r="FW472" s="1">
        <v>9999.0</v>
      </c>
      <c r="FX472" s="1">
        <v>9999.0</v>
      </c>
      <c r="FY472" s="1">
        <v>9999.0</v>
      </c>
      <c r="FZ472" s="1">
        <v>999.9</v>
      </c>
      <c r="GA472" s="1">
        <v>1.8598</v>
      </c>
      <c r="GB472" s="1">
        <v>1.85485</v>
      </c>
      <c r="GC472" s="1">
        <v>1.85798</v>
      </c>
      <c r="GD472" s="1">
        <v>1.8565</v>
      </c>
      <c r="GE472" s="1">
        <v>1.85516</v>
      </c>
      <c r="GF472" s="1">
        <v>1.85472</v>
      </c>
      <c r="GG472" s="1">
        <v>1.85364</v>
      </c>
      <c r="GH472" s="1">
        <v>1.85655</v>
      </c>
      <c r="GI472" s="1">
        <v>0.0</v>
      </c>
      <c r="GJ472" s="1">
        <v>0.0</v>
      </c>
      <c r="GK472" s="1">
        <v>0.0</v>
      </c>
      <c r="GL472" s="1">
        <v>0.0</v>
      </c>
      <c r="GM472" s="1" t="s">
        <v>355</v>
      </c>
      <c r="GN472" s="1" t="s">
        <v>356</v>
      </c>
      <c r="GO472" s="1" t="s">
        <v>357</v>
      </c>
      <c r="GP472" s="1" t="s">
        <v>357</v>
      </c>
      <c r="GQ472" s="1" t="s">
        <v>357</v>
      </c>
      <c r="GR472" s="1" t="s">
        <v>357</v>
      </c>
      <c r="GS472" s="1">
        <v>0.0</v>
      </c>
      <c r="GT472" s="1">
        <v>100.0</v>
      </c>
      <c r="GU472" s="1">
        <v>100.0</v>
      </c>
      <c r="GV472" s="1">
        <v>0.9</v>
      </c>
      <c r="GW472" s="1">
        <v>0.0127</v>
      </c>
      <c r="GX472" s="1">
        <v>0.2776138228439639</v>
      </c>
      <c r="GY472" s="1">
        <v>0.003023906125278789</v>
      </c>
      <c r="GZ472" s="1">
        <v>-1.398580452151984E-6</v>
      </c>
      <c r="HA472" s="1">
        <v>2.803037836604737E-10</v>
      </c>
      <c r="HB472" s="1">
        <v>-0.07134589513216118</v>
      </c>
      <c r="HC472" s="1">
        <v>0.01030908203215308</v>
      </c>
      <c r="HD472" s="1">
        <v>-3.632110400446653E-4</v>
      </c>
      <c r="HE472" s="1">
        <v>3.612994368919039E-6</v>
      </c>
      <c r="HF472" s="1">
        <v>0.0</v>
      </c>
      <c r="HG472" s="1">
        <v>2134.0</v>
      </c>
      <c r="HH472" s="1">
        <v>3.0</v>
      </c>
      <c r="HI472" s="1">
        <v>46.0</v>
      </c>
      <c r="HJ472" s="1">
        <v>5.6</v>
      </c>
      <c r="HK472" s="1">
        <v>5.6</v>
      </c>
      <c r="HL472" s="1">
        <v>0.819092</v>
      </c>
      <c r="HM472" s="1">
        <v>2.38647</v>
      </c>
      <c r="HN472" s="1">
        <v>1.4978</v>
      </c>
      <c r="HO472" s="1">
        <v>2.30103</v>
      </c>
      <c r="HP472" s="1">
        <v>1.54785</v>
      </c>
      <c r="HQ472" s="1">
        <v>2.30835</v>
      </c>
      <c r="HR472" s="1">
        <v>43.6447</v>
      </c>
      <c r="HS472" s="1">
        <v>15.3841</v>
      </c>
      <c r="HT472" s="1">
        <v>18.0</v>
      </c>
      <c r="HU472" s="1">
        <v>502.65</v>
      </c>
      <c r="HV472" s="1">
        <v>458.677</v>
      </c>
      <c r="HW472" s="1">
        <v>26.3246</v>
      </c>
      <c r="HX472" s="1">
        <v>34.6587</v>
      </c>
      <c r="HY472" s="1">
        <v>29.9994</v>
      </c>
      <c r="HZ472" s="1">
        <v>34.5584</v>
      </c>
      <c r="IA472" s="1">
        <v>34.6606</v>
      </c>
      <c r="IB472" s="1">
        <v>16.4264</v>
      </c>
      <c r="IC472" s="1">
        <v>28.0717</v>
      </c>
      <c r="ID472" s="1">
        <v>0.0</v>
      </c>
      <c r="IE472" s="1">
        <v>26.3497</v>
      </c>
      <c r="IF472" s="1">
        <v>311.058</v>
      </c>
      <c r="IG472" s="1">
        <v>23.9391</v>
      </c>
      <c r="IH472" s="1">
        <v>100.307</v>
      </c>
      <c r="II472" s="1">
        <v>99.9926</v>
      </c>
      <c r="IJ472" s="1" t="s">
        <v>1161</v>
      </c>
    </row>
    <row r="473" ht="15.75" customHeight="1">
      <c r="A473" s="1">
        <v>457.0</v>
      </c>
      <c r="B473" s="1">
        <v>1.6598097406E9</v>
      </c>
      <c r="C473" s="1">
        <v>13599.09999990463</v>
      </c>
      <c r="D473" s="1" t="s">
        <v>1268</v>
      </c>
      <c r="E473" s="1" t="s">
        <v>1269</v>
      </c>
      <c r="F473" s="1">
        <v>1.0</v>
      </c>
      <c r="G473" s="1" t="s">
        <v>346</v>
      </c>
      <c r="H473" s="1" t="s">
        <v>347</v>
      </c>
      <c r="I473" s="1" t="s">
        <v>348</v>
      </c>
      <c r="J473" s="1" t="s">
        <v>349</v>
      </c>
      <c r="K473" s="1" t="s">
        <v>350</v>
      </c>
      <c r="L473" s="1" t="s">
        <v>1154</v>
      </c>
      <c r="M473" s="1" t="s">
        <v>351</v>
      </c>
      <c r="N473" s="1">
        <v>1.6598097326E9</v>
      </c>
      <c r="O473" s="1">
        <f t="shared" si="1"/>
        <v>0.002934120885</v>
      </c>
      <c r="P473" s="1">
        <f t="shared" si="2"/>
        <v>2.934120885</v>
      </c>
      <c r="Q473" s="1">
        <f t="shared" si="3"/>
        <v>6.838719001</v>
      </c>
      <c r="R473" s="1">
        <f t="shared" si="4"/>
        <v>195.966875</v>
      </c>
      <c r="S473" s="1">
        <f t="shared" si="5"/>
        <v>114.5748992</v>
      </c>
      <c r="T473" s="1">
        <f t="shared" si="6"/>
        <v>11.33051034</v>
      </c>
      <c r="U473" s="1">
        <f t="shared" si="7"/>
        <v>19.37950389</v>
      </c>
      <c r="V473" s="1">
        <f t="shared" si="8"/>
        <v>0.1468265438</v>
      </c>
      <c r="W473" s="1">
        <f t="shared" si="9"/>
        <v>2.909722673</v>
      </c>
      <c r="X473" s="1">
        <f t="shared" si="10"/>
        <v>0.1428312382</v>
      </c>
      <c r="Y473" s="1">
        <f t="shared" si="11"/>
        <v>0.08961943091</v>
      </c>
      <c r="Z473" s="1">
        <f t="shared" si="12"/>
        <v>321.5153018</v>
      </c>
      <c r="AA473" s="1">
        <f t="shared" si="13"/>
        <v>32.08834999</v>
      </c>
      <c r="AB473" s="1">
        <f t="shared" si="14"/>
        <v>31.6054375</v>
      </c>
      <c r="AC473" s="1">
        <f t="shared" si="15"/>
        <v>4.66947485</v>
      </c>
      <c r="AD473" s="1">
        <f t="shared" si="16"/>
        <v>60.32218419</v>
      </c>
      <c r="AE473" s="1">
        <f t="shared" si="17"/>
        <v>2.713820314</v>
      </c>
      <c r="AF473" s="1">
        <f t="shared" si="18"/>
        <v>4.498876078</v>
      </c>
      <c r="AG473" s="1">
        <f t="shared" si="19"/>
        <v>1.955654537</v>
      </c>
      <c r="AH473" s="1">
        <f t="shared" si="20"/>
        <v>-129.394731</v>
      </c>
      <c r="AI473" s="1">
        <f t="shared" si="21"/>
        <v>-102.6079925</v>
      </c>
      <c r="AJ473" s="1">
        <f t="shared" si="22"/>
        <v>-7.940623785</v>
      </c>
      <c r="AK473" s="1">
        <f t="shared" si="23"/>
        <v>81.57195445</v>
      </c>
      <c r="AL473" s="1">
        <f t="shared" si="24"/>
        <v>35.31964038</v>
      </c>
      <c r="AM473" s="1">
        <f t="shared" si="25"/>
        <v>2.9291708</v>
      </c>
      <c r="AN473" s="1">
        <f t="shared" si="26"/>
        <v>6.838719001</v>
      </c>
      <c r="AO473" s="1">
        <v>272.4243526985692</v>
      </c>
      <c r="AP473" s="1">
        <v>238.5201454545455</v>
      </c>
      <c r="AQ473" s="1">
        <v>4.972017505066188</v>
      </c>
      <c r="AR473" s="1">
        <v>65.6409676394937</v>
      </c>
      <c r="AS473" s="1">
        <f t="shared" si="27"/>
        <v>2.934120885</v>
      </c>
      <c r="AT473" s="1">
        <v>24.02417765887794</v>
      </c>
      <c r="AU473" s="1">
        <v>27.44738131868133</v>
      </c>
      <c r="AV473" s="1">
        <v>2.021873450807382E-5</v>
      </c>
      <c r="AW473" s="1">
        <v>85.65269120412972</v>
      </c>
      <c r="AX473" s="1">
        <v>0.0</v>
      </c>
      <c r="AY473" s="1">
        <v>0.0</v>
      </c>
      <c r="AZ473" s="1">
        <f t="shared" si="28"/>
        <v>1</v>
      </c>
      <c r="BA473" s="1">
        <f t="shared" si="29"/>
        <v>0</v>
      </c>
      <c r="BB473" s="1">
        <f t="shared" si="30"/>
        <v>51600.3967</v>
      </c>
      <c r="BC473" s="1">
        <f t="shared" si="31"/>
        <v>1999.995625</v>
      </c>
      <c r="BD473" s="1">
        <f t="shared" si="32"/>
        <v>1681.196325</v>
      </c>
      <c r="BE473" s="1">
        <f t="shared" si="33"/>
        <v>0.8406000013</v>
      </c>
      <c r="BF473" s="1">
        <f t="shared" si="34"/>
        <v>0.1607580025</v>
      </c>
      <c r="BG473" s="1">
        <v>6.0</v>
      </c>
      <c r="BH473" s="1">
        <v>0.5</v>
      </c>
      <c r="BI473" s="1" t="s">
        <v>352</v>
      </c>
      <c r="BJ473" s="1">
        <v>2.0</v>
      </c>
      <c r="BK473" s="1" t="b">
        <v>1</v>
      </c>
      <c r="BL473" s="1">
        <v>1.6598097326E9</v>
      </c>
      <c r="BM473" s="1">
        <v>195.966875</v>
      </c>
      <c r="BN473" s="1">
        <v>239.027125</v>
      </c>
      <c r="BO473" s="1">
        <v>27.4423375</v>
      </c>
      <c r="BP473" s="1">
        <v>24.02475625</v>
      </c>
      <c r="BQ473" s="1">
        <v>195.1506875</v>
      </c>
      <c r="BR473" s="1">
        <v>27.4295875</v>
      </c>
      <c r="BS473" s="1">
        <v>500.141</v>
      </c>
      <c r="BT473" s="1">
        <v>98.7918375</v>
      </c>
      <c r="BU473" s="1">
        <v>0.0998955375</v>
      </c>
      <c r="BV473" s="1">
        <v>30.9513375</v>
      </c>
      <c r="BW473" s="1">
        <v>31.6054375</v>
      </c>
      <c r="BX473" s="1">
        <v>999.9</v>
      </c>
      <c r="BY473" s="1">
        <v>0.0</v>
      </c>
      <c r="BZ473" s="1">
        <v>0.0</v>
      </c>
      <c r="CA473" s="1">
        <v>10008.324375</v>
      </c>
      <c r="CB473" s="1">
        <v>0.0</v>
      </c>
      <c r="CC473" s="1">
        <v>219.845375</v>
      </c>
      <c r="CD473" s="1">
        <v>-43.060225</v>
      </c>
      <c r="CE473" s="1">
        <v>201.4964375</v>
      </c>
      <c r="CF473" s="1">
        <v>244.9110625</v>
      </c>
      <c r="CG473" s="1">
        <v>3.41756125</v>
      </c>
      <c r="CH473" s="1">
        <v>239.027125</v>
      </c>
      <c r="CI473" s="1">
        <v>24.02475625</v>
      </c>
      <c r="CJ473" s="1">
        <v>2.711076875</v>
      </c>
      <c r="CK473" s="1">
        <v>2.373450625</v>
      </c>
      <c r="CL473" s="1">
        <v>22.35241875</v>
      </c>
      <c r="CM473" s="1">
        <v>20.18375625</v>
      </c>
      <c r="CN473" s="1">
        <v>1999.995625</v>
      </c>
      <c r="CO473" s="1">
        <v>0.979999</v>
      </c>
      <c r="CP473" s="1">
        <v>0.0200011</v>
      </c>
      <c r="CQ473" s="1">
        <v>0.0</v>
      </c>
      <c r="CR473" s="1">
        <v>2.802625</v>
      </c>
      <c r="CS473" s="1">
        <v>0.0</v>
      </c>
      <c r="CT473" s="1">
        <v>19629.85</v>
      </c>
      <c r="CU473" s="1">
        <v>17412.2875</v>
      </c>
      <c r="CV473" s="1">
        <v>43.937</v>
      </c>
      <c r="CW473" s="1">
        <v>45.14825</v>
      </c>
      <c r="CX473" s="1">
        <v>44.00775</v>
      </c>
      <c r="CY473" s="1">
        <v>43.375</v>
      </c>
      <c r="CZ473" s="1">
        <v>43.867125</v>
      </c>
      <c r="DA473" s="1">
        <v>1959.995625</v>
      </c>
      <c r="DB473" s="1">
        <v>40.0</v>
      </c>
      <c r="DC473" s="1">
        <v>0.0</v>
      </c>
      <c r="DD473" s="1">
        <v>1.6598097399E9</v>
      </c>
      <c r="DE473" s="1">
        <v>0.0</v>
      </c>
      <c r="DF473" s="1">
        <v>1.6598094051E9</v>
      </c>
      <c r="DG473" s="1" t="s">
        <v>1159</v>
      </c>
      <c r="DH473" s="1">
        <v>1.6598094026E9</v>
      </c>
      <c r="DI473" s="1">
        <v>1.6598094051E9</v>
      </c>
      <c r="DJ473" s="1">
        <v>17.0</v>
      </c>
      <c r="DK473" s="1">
        <v>-0.01</v>
      </c>
      <c r="DL473" s="1">
        <v>-0.001</v>
      </c>
      <c r="DM473" s="1">
        <v>1.279</v>
      </c>
      <c r="DN473" s="1">
        <v>0.017</v>
      </c>
      <c r="DO473" s="1">
        <v>400.0</v>
      </c>
      <c r="DP473" s="1">
        <v>24.0</v>
      </c>
      <c r="DQ473" s="1">
        <v>0.2</v>
      </c>
      <c r="DR473" s="1">
        <v>0.03</v>
      </c>
      <c r="DS473" s="1">
        <v>5.207774612644637</v>
      </c>
      <c r="DT473" s="1">
        <v>12.47237887025113</v>
      </c>
      <c r="DU473" s="1">
        <v>0.901132754823861</v>
      </c>
      <c r="DV473" s="1">
        <v>0.0</v>
      </c>
      <c r="DW473" s="1">
        <v>-42.10861219512195</v>
      </c>
      <c r="DX473" s="1">
        <v>-19.16047735191636</v>
      </c>
      <c r="DY473" s="1">
        <v>1.892518756577493</v>
      </c>
      <c r="DZ473" s="1">
        <v>0.0</v>
      </c>
      <c r="EA473" s="1">
        <v>3.41469731707317</v>
      </c>
      <c r="EB473" s="1">
        <v>0.05961804878048797</v>
      </c>
      <c r="EC473" s="1">
        <v>0.00601639711665696</v>
      </c>
      <c r="ED473" s="1">
        <v>1.0</v>
      </c>
      <c r="EE473" s="1">
        <v>1.95567649826814</v>
      </c>
      <c r="EF473" s="1">
        <v>-0.007785659982057526</v>
      </c>
      <c r="EG473" s="1">
        <v>0.001428758620013034</v>
      </c>
      <c r="EH473" s="1">
        <v>1.0</v>
      </c>
      <c r="EI473" s="1">
        <v>0.1465438859544563</v>
      </c>
      <c r="EJ473" s="1">
        <v>0.002868212117456651</v>
      </c>
      <c r="EK473" s="1">
        <v>2.412358573098911E-4</v>
      </c>
      <c r="EL473" s="1">
        <v>1.0</v>
      </c>
      <c r="EM473" s="1">
        <v>3.0</v>
      </c>
      <c r="EN473" s="1">
        <v>6.0</v>
      </c>
      <c r="EO473" s="1" t="s">
        <v>1160</v>
      </c>
      <c r="EP473" s="1">
        <v>2.93995</v>
      </c>
      <c r="EQ473" s="1">
        <v>2.80118</v>
      </c>
      <c r="ER473" s="1">
        <v>0.056087</v>
      </c>
      <c r="ES473" s="1">
        <v>0.065115</v>
      </c>
      <c r="ET473" s="1">
        <v>0.11696</v>
      </c>
      <c r="EU473" s="1">
        <v>0.106557</v>
      </c>
      <c r="EV473" s="1">
        <v>19293.0</v>
      </c>
      <c r="EW473" s="1">
        <v>20034.2</v>
      </c>
      <c r="EX473" s="1">
        <v>23784.7</v>
      </c>
      <c r="EY473" s="1">
        <v>24955.4</v>
      </c>
      <c r="EZ473" s="1">
        <v>33626.7</v>
      </c>
      <c r="FA473" s="1">
        <v>35611.7</v>
      </c>
      <c r="FB473" s="1">
        <v>43384.8</v>
      </c>
      <c r="FC473" s="1">
        <v>46141.5</v>
      </c>
      <c r="FD473" s="1">
        <v>1.9336</v>
      </c>
      <c r="FE473" s="1">
        <v>1.76793</v>
      </c>
      <c r="FF473" s="1">
        <v>0.0872165</v>
      </c>
      <c r="FG473" s="1">
        <v>0.0</v>
      </c>
      <c r="FH473" s="1">
        <v>30.1871</v>
      </c>
      <c r="FI473" s="1">
        <v>999.9</v>
      </c>
      <c r="FJ473" s="1">
        <v>41.7</v>
      </c>
      <c r="FK473" s="1">
        <v>41.7</v>
      </c>
      <c r="FL473" s="1">
        <v>34.2505</v>
      </c>
      <c r="FM473" s="1">
        <v>63.7942</v>
      </c>
      <c r="FN473" s="1">
        <v>26.6186</v>
      </c>
      <c r="FO473" s="1">
        <v>1.0</v>
      </c>
      <c r="FP473" s="1">
        <v>0.621903</v>
      </c>
      <c r="FQ473" s="1">
        <v>2.70399</v>
      </c>
      <c r="FR473" s="1">
        <v>20.2977</v>
      </c>
      <c r="FS473" s="1">
        <v>5.2113</v>
      </c>
      <c r="FT473" s="1">
        <v>11.908</v>
      </c>
      <c r="FU473" s="1">
        <v>5.003</v>
      </c>
      <c r="FV473" s="1">
        <v>3.2903</v>
      </c>
      <c r="FW473" s="1">
        <v>9999.0</v>
      </c>
      <c r="FX473" s="1">
        <v>9999.0</v>
      </c>
      <c r="FY473" s="1">
        <v>9999.0</v>
      </c>
      <c r="FZ473" s="1">
        <v>999.9</v>
      </c>
      <c r="GA473" s="1">
        <v>1.8598</v>
      </c>
      <c r="GB473" s="1">
        <v>1.85485</v>
      </c>
      <c r="GC473" s="1">
        <v>1.85798</v>
      </c>
      <c r="GD473" s="1">
        <v>1.8565</v>
      </c>
      <c r="GE473" s="1">
        <v>1.85516</v>
      </c>
      <c r="GF473" s="1">
        <v>1.85472</v>
      </c>
      <c r="GG473" s="1">
        <v>1.85364</v>
      </c>
      <c r="GH473" s="1">
        <v>1.85655</v>
      </c>
      <c r="GI473" s="1">
        <v>0.0</v>
      </c>
      <c r="GJ473" s="1">
        <v>0.0</v>
      </c>
      <c r="GK473" s="1">
        <v>0.0</v>
      </c>
      <c r="GL473" s="1">
        <v>0.0</v>
      </c>
      <c r="GM473" s="1" t="s">
        <v>355</v>
      </c>
      <c r="GN473" s="1" t="s">
        <v>356</v>
      </c>
      <c r="GO473" s="1" t="s">
        <v>357</v>
      </c>
      <c r="GP473" s="1" t="s">
        <v>357</v>
      </c>
      <c r="GQ473" s="1" t="s">
        <v>357</v>
      </c>
      <c r="GR473" s="1" t="s">
        <v>357</v>
      </c>
      <c r="GS473" s="1">
        <v>0.0</v>
      </c>
      <c r="GT473" s="1">
        <v>100.0</v>
      </c>
      <c r="GU473" s="1">
        <v>100.0</v>
      </c>
      <c r="GV473" s="1">
        <v>0.911</v>
      </c>
      <c r="GW473" s="1">
        <v>0.0127</v>
      </c>
      <c r="GX473" s="1">
        <v>0.2776138228439639</v>
      </c>
      <c r="GY473" s="1">
        <v>0.003023906125278789</v>
      </c>
      <c r="GZ473" s="1">
        <v>-1.398580452151984E-6</v>
      </c>
      <c r="HA473" s="1">
        <v>2.803037836604737E-10</v>
      </c>
      <c r="HB473" s="1">
        <v>-0.07134589513216118</v>
      </c>
      <c r="HC473" s="1">
        <v>0.01030908203215308</v>
      </c>
      <c r="HD473" s="1">
        <v>-3.632110400446653E-4</v>
      </c>
      <c r="HE473" s="1">
        <v>3.612994368919039E-6</v>
      </c>
      <c r="HF473" s="1">
        <v>0.0</v>
      </c>
      <c r="HG473" s="1">
        <v>2134.0</v>
      </c>
      <c r="HH473" s="1">
        <v>3.0</v>
      </c>
      <c r="HI473" s="1">
        <v>46.0</v>
      </c>
      <c r="HJ473" s="1">
        <v>5.6</v>
      </c>
      <c r="HK473" s="1">
        <v>5.6</v>
      </c>
      <c r="HL473" s="1">
        <v>0.826416</v>
      </c>
      <c r="HM473" s="1">
        <v>2.37183</v>
      </c>
      <c r="HN473" s="1">
        <v>1.4978</v>
      </c>
      <c r="HO473" s="1">
        <v>2.30103</v>
      </c>
      <c r="HP473" s="1">
        <v>1.54785</v>
      </c>
      <c r="HQ473" s="1">
        <v>2.35474</v>
      </c>
      <c r="HR473" s="1">
        <v>43.6447</v>
      </c>
      <c r="HS473" s="1">
        <v>15.3929</v>
      </c>
      <c r="HT473" s="1">
        <v>18.0</v>
      </c>
      <c r="HU473" s="1">
        <v>502.485</v>
      </c>
      <c r="HV473" s="1">
        <v>458.73</v>
      </c>
      <c r="HW473" s="1">
        <v>26.3305</v>
      </c>
      <c r="HX473" s="1">
        <v>34.6571</v>
      </c>
      <c r="HY473" s="1">
        <v>29.9994</v>
      </c>
      <c r="HZ473" s="1">
        <v>34.5569</v>
      </c>
      <c r="IA473" s="1">
        <v>34.659</v>
      </c>
      <c r="IB473" s="1">
        <v>16.5849</v>
      </c>
      <c r="IC473" s="1">
        <v>28.0717</v>
      </c>
      <c r="ID473" s="1">
        <v>0.0</v>
      </c>
      <c r="IE473" s="1">
        <v>26.3497</v>
      </c>
      <c r="IF473" s="1">
        <v>311.058</v>
      </c>
      <c r="IG473" s="1">
        <v>23.9367</v>
      </c>
      <c r="IH473" s="1">
        <v>100.308</v>
      </c>
      <c r="II473" s="1">
        <v>99.993</v>
      </c>
      <c r="IJ473" s="1" t="s">
        <v>1161</v>
      </c>
    </row>
    <row r="474" ht="15.75" customHeight="1">
      <c r="A474" s="1">
        <v>458.0</v>
      </c>
      <c r="B474" s="1">
        <v>1.6598097416E9</v>
      </c>
      <c r="C474" s="1">
        <v>13600.09999990463</v>
      </c>
      <c r="D474" s="1" t="s">
        <v>1270</v>
      </c>
      <c r="E474" s="1" t="s">
        <v>1271</v>
      </c>
      <c r="F474" s="1">
        <v>1.0</v>
      </c>
      <c r="G474" s="1" t="s">
        <v>346</v>
      </c>
      <c r="H474" s="1" t="s">
        <v>347</v>
      </c>
      <c r="I474" s="1" t="s">
        <v>348</v>
      </c>
      <c r="J474" s="1" t="s">
        <v>349</v>
      </c>
      <c r="K474" s="1" t="s">
        <v>350</v>
      </c>
      <c r="L474" s="1" t="s">
        <v>1154</v>
      </c>
      <c r="M474" s="1" t="s">
        <v>351</v>
      </c>
      <c r="N474" s="1">
        <v>1.659809734099999E9</v>
      </c>
      <c r="O474" s="1">
        <f t="shared" si="1"/>
        <v>0.002934180524</v>
      </c>
      <c r="P474" s="1">
        <f t="shared" si="2"/>
        <v>2.934180524</v>
      </c>
      <c r="Q474" s="1">
        <f t="shared" si="3"/>
        <v>7.008661324</v>
      </c>
      <c r="R474" s="1">
        <f t="shared" si="4"/>
        <v>203.1374</v>
      </c>
      <c r="S474" s="1">
        <f t="shared" si="5"/>
        <v>119.6472926</v>
      </c>
      <c r="T474" s="1">
        <f t="shared" si="6"/>
        <v>11.83213114</v>
      </c>
      <c r="U474" s="1">
        <f t="shared" si="7"/>
        <v>20.08861465</v>
      </c>
      <c r="V474" s="1">
        <f t="shared" si="8"/>
        <v>0.1468244309</v>
      </c>
      <c r="W474" s="1">
        <f t="shared" si="9"/>
        <v>2.909470472</v>
      </c>
      <c r="X474" s="1">
        <f t="shared" si="10"/>
        <v>0.1428289025</v>
      </c>
      <c r="Y474" s="1">
        <f t="shared" si="11"/>
        <v>0.08961798993</v>
      </c>
      <c r="Z474" s="1">
        <f t="shared" si="12"/>
        <v>321.516</v>
      </c>
      <c r="AA474" s="1">
        <f t="shared" si="13"/>
        <v>32.0887856</v>
      </c>
      <c r="AB474" s="1">
        <f t="shared" si="14"/>
        <v>31.60609333</v>
      </c>
      <c r="AC474" s="1">
        <f t="shared" si="15"/>
        <v>4.669648689</v>
      </c>
      <c r="AD474" s="1">
        <f t="shared" si="16"/>
        <v>60.32328145</v>
      </c>
      <c r="AE474" s="1">
        <f t="shared" si="17"/>
        <v>2.71392476</v>
      </c>
      <c r="AF474" s="1">
        <f t="shared" si="18"/>
        <v>4.498967388</v>
      </c>
      <c r="AG474" s="1">
        <f t="shared" si="19"/>
        <v>1.955723929</v>
      </c>
      <c r="AH474" s="1">
        <f t="shared" si="20"/>
        <v>-129.3973611</v>
      </c>
      <c r="AI474" s="1">
        <f t="shared" si="21"/>
        <v>-102.6461555</v>
      </c>
      <c r="AJ474" s="1">
        <f t="shared" si="22"/>
        <v>-7.944305344</v>
      </c>
      <c r="AK474" s="1">
        <f t="shared" si="23"/>
        <v>81.52817806</v>
      </c>
      <c r="AL474" s="1">
        <f t="shared" si="24"/>
        <v>35.65323794</v>
      </c>
      <c r="AM474" s="1">
        <f t="shared" si="25"/>
        <v>2.930351141</v>
      </c>
      <c r="AN474" s="1">
        <f t="shared" si="26"/>
        <v>7.008661324</v>
      </c>
      <c r="AO474" s="1">
        <v>277.5481480680112</v>
      </c>
      <c r="AP474" s="1">
        <v>243.469612121212</v>
      </c>
      <c r="AQ474" s="1">
        <v>4.965182858586583</v>
      </c>
      <c r="AR474" s="1">
        <v>65.6409676394937</v>
      </c>
      <c r="AS474" s="1">
        <f t="shared" si="27"/>
        <v>2.934180524</v>
      </c>
      <c r="AT474" s="1">
        <v>24.02426585057972</v>
      </c>
      <c r="AU474" s="1">
        <v>27.44744725274727</v>
      </c>
      <c r="AV474" s="1">
        <v>4.168180195009184E-5</v>
      </c>
      <c r="AW474" s="1">
        <v>85.65269120412972</v>
      </c>
      <c r="AX474" s="1">
        <v>0.0</v>
      </c>
      <c r="AY474" s="1">
        <v>0.0</v>
      </c>
      <c r="AZ474" s="1">
        <f t="shared" si="28"/>
        <v>1</v>
      </c>
      <c r="BA474" s="1">
        <f t="shared" si="29"/>
        <v>0</v>
      </c>
      <c r="BB474" s="1">
        <f t="shared" si="30"/>
        <v>51593.19667</v>
      </c>
      <c r="BC474" s="1">
        <f t="shared" si="31"/>
        <v>2000</v>
      </c>
      <c r="BD474" s="1">
        <f t="shared" si="32"/>
        <v>1681.2</v>
      </c>
      <c r="BE474" s="1">
        <f t="shared" si="33"/>
        <v>0.8406</v>
      </c>
      <c r="BF474" s="1">
        <f t="shared" si="34"/>
        <v>0.160758</v>
      </c>
      <c r="BG474" s="1">
        <v>6.0</v>
      </c>
      <c r="BH474" s="1">
        <v>0.5</v>
      </c>
      <c r="BI474" s="1" t="s">
        <v>352</v>
      </c>
      <c r="BJ474" s="1">
        <v>2.0</v>
      </c>
      <c r="BK474" s="1" t="b">
        <v>1</v>
      </c>
      <c r="BL474" s="1">
        <v>1.659809734099999E9</v>
      </c>
      <c r="BM474" s="1">
        <v>203.1374</v>
      </c>
      <c r="BN474" s="1">
        <v>246.624</v>
      </c>
      <c r="BO474" s="1">
        <v>27.44338666666666</v>
      </c>
      <c r="BP474" s="1">
        <v>24.02438</v>
      </c>
      <c r="BQ474" s="1">
        <v>202.3032666666667</v>
      </c>
      <c r="BR474" s="1">
        <v>27.43064</v>
      </c>
      <c r="BS474" s="1">
        <v>500.1334</v>
      </c>
      <c r="BT474" s="1">
        <v>98.79184666666667</v>
      </c>
      <c r="BU474" s="1">
        <v>0.09991157999999999</v>
      </c>
      <c r="BV474" s="1">
        <v>30.95169333333333</v>
      </c>
      <c r="BW474" s="1">
        <v>31.60609333333333</v>
      </c>
      <c r="BX474" s="1">
        <v>999.8999999999999</v>
      </c>
      <c r="BY474" s="1">
        <v>0.0</v>
      </c>
      <c r="BZ474" s="1">
        <v>0.0</v>
      </c>
      <c r="CA474" s="1">
        <v>10006.87933333334</v>
      </c>
      <c r="CB474" s="1">
        <v>0.0</v>
      </c>
      <c r="CC474" s="1">
        <v>219.4002</v>
      </c>
      <c r="CD474" s="1">
        <v>-43.48656</v>
      </c>
      <c r="CE474" s="1">
        <v>208.8695333333334</v>
      </c>
      <c r="CF474" s="1">
        <v>252.6948</v>
      </c>
      <c r="CG474" s="1">
        <v>3.418986</v>
      </c>
      <c r="CH474" s="1">
        <v>246.624</v>
      </c>
      <c r="CI474" s="1">
        <v>24.02438</v>
      </c>
      <c r="CJ474" s="1">
        <v>2.711180666666666</v>
      </c>
      <c r="CK474" s="1">
        <v>2.373413333333334</v>
      </c>
      <c r="CL474" s="1">
        <v>22.35304666666667</v>
      </c>
      <c r="CM474" s="1">
        <v>20.1835</v>
      </c>
      <c r="CN474" s="1">
        <v>2000.0</v>
      </c>
      <c r="CO474" s="1">
        <v>0.9799989999999997</v>
      </c>
      <c r="CP474" s="1">
        <v>0.0200011</v>
      </c>
      <c r="CQ474" s="1">
        <v>0.0</v>
      </c>
      <c r="CR474" s="1">
        <v>2.8852</v>
      </c>
      <c r="CS474" s="1">
        <v>0.0</v>
      </c>
      <c r="CT474" s="1">
        <v>19628.64666666667</v>
      </c>
      <c r="CU474" s="1">
        <v>17412.32</v>
      </c>
      <c r="CV474" s="1">
        <v>43.937</v>
      </c>
      <c r="CW474" s="1">
        <v>45.14153333333334</v>
      </c>
      <c r="CX474" s="1">
        <v>44.00413333333334</v>
      </c>
      <c r="CY474" s="1">
        <v>43.375</v>
      </c>
      <c r="CZ474" s="1">
        <v>43.8666</v>
      </c>
      <c r="DA474" s="1">
        <v>1960.0</v>
      </c>
      <c r="DB474" s="1">
        <v>40.0</v>
      </c>
      <c r="DC474" s="1">
        <v>0.0</v>
      </c>
      <c r="DD474" s="1">
        <v>1.6598097411E9</v>
      </c>
      <c r="DE474" s="1">
        <v>0.0</v>
      </c>
      <c r="DF474" s="1">
        <v>1.6598094051E9</v>
      </c>
      <c r="DG474" s="1" t="s">
        <v>1159</v>
      </c>
      <c r="DH474" s="1">
        <v>1.6598094026E9</v>
      </c>
      <c r="DI474" s="1">
        <v>1.6598094051E9</v>
      </c>
      <c r="DJ474" s="1">
        <v>17.0</v>
      </c>
      <c r="DK474" s="1">
        <v>-0.01</v>
      </c>
      <c r="DL474" s="1">
        <v>-0.001</v>
      </c>
      <c r="DM474" s="1">
        <v>1.279</v>
      </c>
      <c r="DN474" s="1">
        <v>0.017</v>
      </c>
      <c r="DO474" s="1">
        <v>400.0</v>
      </c>
      <c r="DP474" s="1">
        <v>24.0</v>
      </c>
      <c r="DQ474" s="1">
        <v>0.2</v>
      </c>
      <c r="DR474" s="1">
        <v>0.03</v>
      </c>
      <c r="DS474" s="1">
        <v>5.45949860836641</v>
      </c>
      <c r="DT474" s="1">
        <v>12.27564171062742</v>
      </c>
      <c r="DU474" s="1">
        <v>0.9167052950404178</v>
      </c>
      <c r="DV474" s="1">
        <v>0.0</v>
      </c>
      <c r="DW474" s="1">
        <v>-42.64599499999999</v>
      </c>
      <c r="DX474" s="1">
        <v>-18.39150619136966</v>
      </c>
      <c r="DY474" s="1">
        <v>1.774771489227557</v>
      </c>
      <c r="DZ474" s="1">
        <v>0.0</v>
      </c>
      <c r="EA474" s="1">
        <v>3.4164085</v>
      </c>
      <c r="EB474" s="1">
        <v>0.05407452157597874</v>
      </c>
      <c r="EC474" s="1">
        <v>0.005332747204771672</v>
      </c>
      <c r="ED474" s="1">
        <v>1.0</v>
      </c>
      <c r="EE474" s="1">
        <v>1.95572846976685</v>
      </c>
      <c r="EF474" s="1">
        <v>-0.01122514052913348</v>
      </c>
      <c r="EG474" s="1">
        <v>0.001344351895468641</v>
      </c>
      <c r="EH474" s="1">
        <v>1.0</v>
      </c>
      <c r="EI474" s="1">
        <v>0.1465804637968836</v>
      </c>
      <c r="EJ474" s="1">
        <v>0.003130787315969563</v>
      </c>
      <c r="EK474" s="1">
        <v>2.544965801169848E-4</v>
      </c>
      <c r="EL474" s="1">
        <v>1.0</v>
      </c>
      <c r="EM474" s="1">
        <v>3.0</v>
      </c>
      <c r="EN474" s="1">
        <v>6.0</v>
      </c>
      <c r="EO474" s="1" t="s">
        <v>1160</v>
      </c>
      <c r="EP474" s="1">
        <v>2.94004</v>
      </c>
      <c r="EQ474" s="1">
        <v>2.80148</v>
      </c>
      <c r="ER474" s="1">
        <v>0.0570628</v>
      </c>
      <c r="ES474" s="1">
        <v>0.0660894</v>
      </c>
      <c r="ET474" s="1">
        <v>0.116964</v>
      </c>
      <c r="EU474" s="1">
        <v>0.106558</v>
      </c>
      <c r="EV474" s="1">
        <v>19273.0</v>
      </c>
      <c r="EW474" s="1">
        <v>20013.5</v>
      </c>
      <c r="EX474" s="1">
        <v>23784.7</v>
      </c>
      <c r="EY474" s="1">
        <v>24955.5</v>
      </c>
      <c r="EZ474" s="1">
        <v>33626.8</v>
      </c>
      <c r="FA474" s="1">
        <v>35611.8</v>
      </c>
      <c r="FB474" s="1">
        <v>43385.0</v>
      </c>
      <c r="FC474" s="1">
        <v>46141.5</v>
      </c>
      <c r="FD474" s="1">
        <v>1.93353</v>
      </c>
      <c r="FE474" s="1">
        <v>1.76795</v>
      </c>
      <c r="FF474" s="1">
        <v>0.0872388</v>
      </c>
      <c r="FG474" s="1">
        <v>0.0</v>
      </c>
      <c r="FH474" s="1">
        <v>30.1861</v>
      </c>
      <c r="FI474" s="1">
        <v>999.9</v>
      </c>
      <c r="FJ474" s="1">
        <v>41.7</v>
      </c>
      <c r="FK474" s="1">
        <v>41.7</v>
      </c>
      <c r="FL474" s="1">
        <v>34.2519</v>
      </c>
      <c r="FM474" s="1">
        <v>63.4542</v>
      </c>
      <c r="FN474" s="1">
        <v>26.0417</v>
      </c>
      <c r="FO474" s="1">
        <v>1.0</v>
      </c>
      <c r="FP474" s="1">
        <v>0.621677</v>
      </c>
      <c r="FQ474" s="1">
        <v>2.68943</v>
      </c>
      <c r="FR474" s="1">
        <v>20.2979</v>
      </c>
      <c r="FS474" s="1">
        <v>5.2113</v>
      </c>
      <c r="FT474" s="1">
        <v>11.908</v>
      </c>
      <c r="FU474" s="1">
        <v>5.00325</v>
      </c>
      <c r="FV474" s="1">
        <v>3.29035</v>
      </c>
      <c r="FW474" s="1">
        <v>9999.0</v>
      </c>
      <c r="FX474" s="1">
        <v>9999.0</v>
      </c>
      <c r="FY474" s="1">
        <v>9999.0</v>
      </c>
      <c r="FZ474" s="1">
        <v>999.9</v>
      </c>
      <c r="GA474" s="1">
        <v>1.85979</v>
      </c>
      <c r="GB474" s="1">
        <v>1.85485</v>
      </c>
      <c r="GC474" s="1">
        <v>1.85797</v>
      </c>
      <c r="GD474" s="1">
        <v>1.8565</v>
      </c>
      <c r="GE474" s="1">
        <v>1.85516</v>
      </c>
      <c r="GF474" s="1">
        <v>1.85472</v>
      </c>
      <c r="GG474" s="1">
        <v>1.85364</v>
      </c>
      <c r="GH474" s="1">
        <v>1.85655</v>
      </c>
      <c r="GI474" s="1">
        <v>0.0</v>
      </c>
      <c r="GJ474" s="1">
        <v>0.0</v>
      </c>
      <c r="GK474" s="1">
        <v>0.0</v>
      </c>
      <c r="GL474" s="1">
        <v>0.0</v>
      </c>
      <c r="GM474" s="1" t="s">
        <v>355</v>
      </c>
      <c r="GN474" s="1" t="s">
        <v>356</v>
      </c>
      <c r="GO474" s="1" t="s">
        <v>357</v>
      </c>
      <c r="GP474" s="1" t="s">
        <v>357</v>
      </c>
      <c r="GQ474" s="1" t="s">
        <v>357</v>
      </c>
      <c r="GR474" s="1" t="s">
        <v>357</v>
      </c>
      <c r="GS474" s="1">
        <v>0.0</v>
      </c>
      <c r="GT474" s="1">
        <v>100.0</v>
      </c>
      <c r="GU474" s="1">
        <v>100.0</v>
      </c>
      <c r="GV474" s="1">
        <v>0.922</v>
      </c>
      <c r="GW474" s="1">
        <v>0.0127</v>
      </c>
      <c r="GX474" s="1">
        <v>0.2776138228439639</v>
      </c>
      <c r="GY474" s="1">
        <v>0.003023906125278789</v>
      </c>
      <c r="GZ474" s="1">
        <v>-1.398580452151984E-6</v>
      </c>
      <c r="HA474" s="1">
        <v>2.803037836604737E-10</v>
      </c>
      <c r="HB474" s="1">
        <v>-0.07134589513216118</v>
      </c>
      <c r="HC474" s="1">
        <v>0.01030908203215308</v>
      </c>
      <c r="HD474" s="1">
        <v>-3.632110400446653E-4</v>
      </c>
      <c r="HE474" s="1">
        <v>3.612994368919039E-6</v>
      </c>
      <c r="HF474" s="1">
        <v>0.0</v>
      </c>
      <c r="HG474" s="1">
        <v>2134.0</v>
      </c>
      <c r="HH474" s="1">
        <v>3.0</v>
      </c>
      <c r="HI474" s="1">
        <v>46.0</v>
      </c>
      <c r="HJ474" s="1">
        <v>5.7</v>
      </c>
      <c r="HK474" s="1">
        <v>5.6</v>
      </c>
      <c r="HL474" s="1">
        <v>0.841064</v>
      </c>
      <c r="HM474" s="1">
        <v>2.36938</v>
      </c>
      <c r="HN474" s="1">
        <v>1.4978</v>
      </c>
      <c r="HO474" s="1">
        <v>2.30103</v>
      </c>
      <c r="HP474" s="1">
        <v>1.54785</v>
      </c>
      <c r="HQ474" s="1">
        <v>2.43652</v>
      </c>
      <c r="HR474" s="1">
        <v>43.6447</v>
      </c>
      <c r="HS474" s="1">
        <v>15.4016</v>
      </c>
      <c r="HT474" s="1">
        <v>18.0</v>
      </c>
      <c r="HU474" s="1">
        <v>502.428</v>
      </c>
      <c r="HV474" s="1">
        <v>458.736</v>
      </c>
      <c r="HW474" s="1">
        <v>26.3373</v>
      </c>
      <c r="HX474" s="1">
        <v>34.6555</v>
      </c>
      <c r="HY474" s="1">
        <v>29.9993</v>
      </c>
      <c r="HZ474" s="1">
        <v>34.5553</v>
      </c>
      <c r="IA474" s="1">
        <v>34.6574</v>
      </c>
      <c r="IB474" s="1">
        <v>16.8613</v>
      </c>
      <c r="IC474" s="1">
        <v>28.0717</v>
      </c>
      <c r="ID474" s="1">
        <v>0.0</v>
      </c>
      <c r="IE474" s="1">
        <v>26.3497</v>
      </c>
      <c r="IF474" s="1">
        <v>321.08</v>
      </c>
      <c r="IG474" s="1">
        <v>23.9301</v>
      </c>
      <c r="IH474" s="1">
        <v>100.308</v>
      </c>
      <c r="II474" s="1">
        <v>99.9933</v>
      </c>
      <c r="IJ474" s="1" t="s">
        <v>1161</v>
      </c>
    </row>
    <row r="475" ht="15.75" customHeight="1">
      <c r="A475" s="1">
        <v>459.0</v>
      </c>
      <c r="B475" s="1">
        <v>1.6598097426E9</v>
      </c>
      <c r="C475" s="1">
        <v>13601.09999990463</v>
      </c>
      <c r="D475" s="1" t="s">
        <v>1272</v>
      </c>
      <c r="E475" s="1" t="s">
        <v>1273</v>
      </c>
      <c r="F475" s="1">
        <v>1.0</v>
      </c>
      <c r="G475" s="1" t="s">
        <v>346</v>
      </c>
      <c r="H475" s="1" t="s">
        <v>347</v>
      </c>
      <c r="I475" s="1" t="s">
        <v>348</v>
      </c>
      <c r="J475" s="1" t="s">
        <v>349</v>
      </c>
      <c r="K475" s="1" t="s">
        <v>350</v>
      </c>
      <c r="L475" s="1" t="s">
        <v>1154</v>
      </c>
      <c r="M475" s="1" t="s">
        <v>351</v>
      </c>
      <c r="N475" s="1">
        <v>1.6598097346E9</v>
      </c>
      <c r="O475" s="1">
        <f t="shared" si="1"/>
        <v>0.002935197386</v>
      </c>
      <c r="P475" s="1">
        <f t="shared" si="2"/>
        <v>2.935197386</v>
      </c>
      <c r="Q475" s="1">
        <f t="shared" si="3"/>
        <v>7.299859768</v>
      </c>
      <c r="R475" s="1">
        <f t="shared" si="4"/>
        <v>205.53725</v>
      </c>
      <c r="S475" s="1">
        <f t="shared" si="5"/>
        <v>118.8040926</v>
      </c>
      <c r="T475" s="1">
        <f t="shared" si="6"/>
        <v>11.74875149</v>
      </c>
      <c r="U475" s="1">
        <f t="shared" si="7"/>
        <v>20.32595021</v>
      </c>
      <c r="V475" s="1">
        <f t="shared" si="8"/>
        <v>0.1468828493</v>
      </c>
      <c r="W475" s="1">
        <f t="shared" si="9"/>
        <v>2.909327655</v>
      </c>
      <c r="X475" s="1">
        <f t="shared" si="10"/>
        <v>0.1428839968</v>
      </c>
      <c r="Y475" s="1">
        <f t="shared" si="11"/>
        <v>0.08965271107</v>
      </c>
      <c r="Z475" s="1">
        <f t="shared" si="12"/>
        <v>321.5159003</v>
      </c>
      <c r="AA475" s="1">
        <f t="shared" si="13"/>
        <v>32.08868423</v>
      </c>
      <c r="AB475" s="1">
        <f t="shared" si="14"/>
        <v>31.6059375</v>
      </c>
      <c r="AC475" s="1">
        <f t="shared" si="15"/>
        <v>4.669607382</v>
      </c>
      <c r="AD475" s="1">
        <f t="shared" si="16"/>
        <v>60.32365307</v>
      </c>
      <c r="AE475" s="1">
        <f t="shared" si="17"/>
        <v>2.713958958</v>
      </c>
      <c r="AF475" s="1">
        <f t="shared" si="18"/>
        <v>4.498996363</v>
      </c>
      <c r="AG475" s="1">
        <f t="shared" si="19"/>
        <v>1.955648424</v>
      </c>
      <c r="AH475" s="1">
        <f t="shared" si="20"/>
        <v>-129.4422047</v>
      </c>
      <c r="AI475" s="1">
        <f t="shared" si="21"/>
        <v>-102.5989641</v>
      </c>
      <c r="AJ475" s="1">
        <f t="shared" si="22"/>
        <v>-7.941041077</v>
      </c>
      <c r="AK475" s="1">
        <f t="shared" si="23"/>
        <v>81.53369037</v>
      </c>
      <c r="AL475" s="1">
        <f t="shared" si="24"/>
        <v>35.75630036</v>
      </c>
      <c r="AM475" s="1">
        <f t="shared" si="25"/>
        <v>2.930723494</v>
      </c>
      <c r="AN475" s="1">
        <f t="shared" si="26"/>
        <v>7.299859768</v>
      </c>
      <c r="AO475" s="1">
        <v>282.6457412709063</v>
      </c>
      <c r="AP475" s="1">
        <v>248.357806060606</v>
      </c>
      <c r="AQ475" s="1">
        <v>4.936259640423348</v>
      </c>
      <c r="AR475" s="1">
        <v>65.6409676394937</v>
      </c>
      <c r="AS475" s="1">
        <f t="shared" si="27"/>
        <v>2.935197386</v>
      </c>
      <c r="AT475" s="1">
        <v>24.02388396982528</v>
      </c>
      <c r="AU475" s="1">
        <v>27.44817032967036</v>
      </c>
      <c r="AV475" s="1">
        <v>5.030367298574908E-5</v>
      </c>
      <c r="AW475" s="1">
        <v>85.65269120412972</v>
      </c>
      <c r="AX475" s="1">
        <v>0.0</v>
      </c>
      <c r="AY475" s="1">
        <v>0.0</v>
      </c>
      <c r="AZ475" s="1">
        <f t="shared" si="28"/>
        <v>1</v>
      </c>
      <c r="BA475" s="1">
        <f t="shared" si="29"/>
        <v>0</v>
      </c>
      <c r="BB475" s="1">
        <f t="shared" si="30"/>
        <v>51589.13513</v>
      </c>
      <c r="BC475" s="1">
        <f t="shared" si="31"/>
        <v>1999.999375</v>
      </c>
      <c r="BD475" s="1">
        <f t="shared" si="32"/>
        <v>1681.199475</v>
      </c>
      <c r="BE475" s="1">
        <f t="shared" si="33"/>
        <v>0.8406000002</v>
      </c>
      <c r="BF475" s="1">
        <f t="shared" si="34"/>
        <v>0.1607580004</v>
      </c>
      <c r="BG475" s="1">
        <v>6.0</v>
      </c>
      <c r="BH475" s="1">
        <v>0.5</v>
      </c>
      <c r="BI475" s="1" t="s">
        <v>352</v>
      </c>
      <c r="BJ475" s="1">
        <v>2.0</v>
      </c>
      <c r="BK475" s="1" t="b">
        <v>1</v>
      </c>
      <c r="BL475" s="1">
        <v>1.6598097346E9</v>
      </c>
      <c r="BM475" s="1">
        <v>205.53725</v>
      </c>
      <c r="BN475" s="1">
        <v>249.15575</v>
      </c>
      <c r="BO475" s="1">
        <v>27.44371875</v>
      </c>
      <c r="BP475" s="1">
        <v>24.0243</v>
      </c>
      <c r="BQ475" s="1">
        <v>204.69725</v>
      </c>
      <c r="BR475" s="1">
        <v>27.430975</v>
      </c>
      <c r="BS475" s="1">
        <v>500.1365</v>
      </c>
      <c r="BT475" s="1">
        <v>98.791875</v>
      </c>
      <c r="BU475" s="1">
        <v>0.09993273125</v>
      </c>
      <c r="BV475" s="1">
        <v>30.95180625</v>
      </c>
      <c r="BW475" s="1">
        <v>31.6059375</v>
      </c>
      <c r="BX475" s="1">
        <v>999.9</v>
      </c>
      <c r="BY475" s="1">
        <v>0.0</v>
      </c>
      <c r="BZ475" s="1">
        <v>0.0</v>
      </c>
      <c r="CA475" s="1">
        <v>10006.05875</v>
      </c>
      <c r="CB475" s="1">
        <v>0.0</v>
      </c>
      <c r="CC475" s="1">
        <v>219.2695625</v>
      </c>
      <c r="CD475" s="1">
        <v>-43.61844375</v>
      </c>
      <c r="CE475" s="1">
        <v>211.3371875</v>
      </c>
      <c r="CF475" s="1">
        <v>255.2888125</v>
      </c>
      <c r="CG475" s="1">
        <v>3.41939875</v>
      </c>
      <c r="CH475" s="1">
        <v>249.15575</v>
      </c>
      <c r="CI475" s="1">
        <v>24.0243</v>
      </c>
      <c r="CJ475" s="1">
        <v>2.711214375</v>
      </c>
      <c r="CK475" s="1">
        <v>2.37340625</v>
      </c>
      <c r="CL475" s="1">
        <v>22.35325</v>
      </c>
      <c r="CM475" s="1">
        <v>20.18345</v>
      </c>
      <c r="CN475" s="1">
        <v>1999.999375</v>
      </c>
      <c r="CO475" s="1">
        <v>0.979999</v>
      </c>
      <c r="CP475" s="1">
        <v>0.0200011</v>
      </c>
      <c r="CQ475" s="1">
        <v>0.0</v>
      </c>
      <c r="CR475" s="1">
        <v>2.876125</v>
      </c>
      <c r="CS475" s="1">
        <v>0.0</v>
      </c>
      <c r="CT475" s="1">
        <v>19628.44375</v>
      </c>
      <c r="CU475" s="1">
        <v>17412.3125</v>
      </c>
      <c r="CV475" s="1">
        <v>43.937</v>
      </c>
      <c r="CW475" s="1">
        <v>45.1405</v>
      </c>
      <c r="CX475" s="1">
        <v>44.003875</v>
      </c>
      <c r="CY475" s="1">
        <v>43.375</v>
      </c>
      <c r="CZ475" s="1">
        <v>43.8631875</v>
      </c>
      <c r="DA475" s="1">
        <v>1959.999375</v>
      </c>
      <c r="DB475" s="1">
        <v>40.0</v>
      </c>
      <c r="DC475" s="1">
        <v>0.0</v>
      </c>
      <c r="DD475" s="1">
        <v>1.6598097417E9</v>
      </c>
      <c r="DE475" s="1">
        <v>0.0</v>
      </c>
      <c r="DF475" s="1">
        <v>1.6598094051E9</v>
      </c>
      <c r="DG475" s="1" t="s">
        <v>1159</v>
      </c>
      <c r="DH475" s="1">
        <v>1.6598094026E9</v>
      </c>
      <c r="DI475" s="1">
        <v>1.6598094051E9</v>
      </c>
      <c r="DJ475" s="1">
        <v>17.0</v>
      </c>
      <c r="DK475" s="1">
        <v>-0.01</v>
      </c>
      <c r="DL475" s="1">
        <v>-0.001</v>
      </c>
      <c r="DM475" s="1">
        <v>1.279</v>
      </c>
      <c r="DN475" s="1">
        <v>0.017</v>
      </c>
      <c r="DO475" s="1">
        <v>400.0</v>
      </c>
      <c r="DP475" s="1">
        <v>24.0</v>
      </c>
      <c r="DQ475" s="1">
        <v>0.2</v>
      </c>
      <c r="DR475" s="1">
        <v>0.03</v>
      </c>
      <c r="DS475" s="1">
        <v>5.45949860836641</v>
      </c>
      <c r="DT475" s="1">
        <v>12.27564171062742</v>
      </c>
      <c r="DU475" s="1">
        <v>0.9167052950404178</v>
      </c>
      <c r="DV475" s="1">
        <v>0.0</v>
      </c>
      <c r="DW475" s="1">
        <v>-42.64599499999999</v>
      </c>
      <c r="DX475" s="1">
        <v>-18.39150619136966</v>
      </c>
      <c r="DY475" s="1">
        <v>1.774771489227557</v>
      </c>
      <c r="DZ475" s="1">
        <v>0.0</v>
      </c>
      <c r="EA475" s="1">
        <v>3.4164085</v>
      </c>
      <c r="EB475" s="1">
        <v>0.05407452157597874</v>
      </c>
      <c r="EC475" s="1">
        <v>0.005332747204771672</v>
      </c>
      <c r="ED475" s="1">
        <v>1.0</v>
      </c>
      <c r="EE475" s="1">
        <v>1.95572846976685</v>
      </c>
      <c r="EF475" s="1">
        <v>-0.01122514052913348</v>
      </c>
      <c r="EG475" s="1">
        <v>0.001344351895468641</v>
      </c>
      <c r="EH475" s="1">
        <v>1.0</v>
      </c>
      <c r="EI475" s="1">
        <v>0.1465804637968836</v>
      </c>
      <c r="EJ475" s="1">
        <v>0.003130787315969563</v>
      </c>
      <c r="EK475" s="1">
        <v>2.544965801169848E-4</v>
      </c>
      <c r="EL475" s="1">
        <v>1.0</v>
      </c>
      <c r="EM475" s="1">
        <v>3.0</v>
      </c>
      <c r="EN475" s="1">
        <v>6.0</v>
      </c>
      <c r="EO475" s="1" t="s">
        <v>1160</v>
      </c>
      <c r="EP475" s="1">
        <v>2.94023</v>
      </c>
      <c r="EQ475" s="1">
        <v>2.80148</v>
      </c>
      <c r="ER475" s="1">
        <v>0.0580386</v>
      </c>
      <c r="ES475" s="1">
        <v>0.0670586</v>
      </c>
      <c r="ET475" s="1">
        <v>0.116966</v>
      </c>
      <c r="EU475" s="1">
        <v>0.106562</v>
      </c>
      <c r="EV475" s="1">
        <v>19253.2</v>
      </c>
      <c r="EW475" s="1">
        <v>19992.8</v>
      </c>
      <c r="EX475" s="1">
        <v>23784.7</v>
      </c>
      <c r="EY475" s="1">
        <v>24955.6</v>
      </c>
      <c r="EZ475" s="1">
        <v>33626.7</v>
      </c>
      <c r="FA475" s="1">
        <v>35611.7</v>
      </c>
      <c r="FB475" s="1">
        <v>43384.9</v>
      </c>
      <c r="FC475" s="1">
        <v>46141.6</v>
      </c>
      <c r="FD475" s="1">
        <v>1.9334</v>
      </c>
      <c r="FE475" s="1">
        <v>1.76785</v>
      </c>
      <c r="FF475" s="1">
        <v>0.0873059</v>
      </c>
      <c r="FG475" s="1">
        <v>0.0</v>
      </c>
      <c r="FH475" s="1">
        <v>30.1852</v>
      </c>
      <c r="FI475" s="1">
        <v>999.9</v>
      </c>
      <c r="FJ475" s="1">
        <v>41.7</v>
      </c>
      <c r="FK475" s="1">
        <v>41.7</v>
      </c>
      <c r="FL475" s="1">
        <v>34.2493</v>
      </c>
      <c r="FM475" s="1">
        <v>63.6842</v>
      </c>
      <c r="FN475" s="1">
        <v>25.7732</v>
      </c>
      <c r="FO475" s="1">
        <v>1.0</v>
      </c>
      <c r="FP475" s="1">
        <v>0.621418</v>
      </c>
      <c r="FQ475" s="1">
        <v>2.69765</v>
      </c>
      <c r="FR475" s="1">
        <v>20.2978</v>
      </c>
      <c r="FS475" s="1">
        <v>5.21115</v>
      </c>
      <c r="FT475" s="1">
        <v>11.908</v>
      </c>
      <c r="FU475" s="1">
        <v>5.00315</v>
      </c>
      <c r="FV475" s="1">
        <v>3.29025</v>
      </c>
      <c r="FW475" s="1">
        <v>9999.0</v>
      </c>
      <c r="FX475" s="1">
        <v>9999.0</v>
      </c>
      <c r="FY475" s="1">
        <v>9999.0</v>
      </c>
      <c r="FZ475" s="1">
        <v>999.9</v>
      </c>
      <c r="GA475" s="1">
        <v>1.85981</v>
      </c>
      <c r="GB475" s="1">
        <v>1.85485</v>
      </c>
      <c r="GC475" s="1">
        <v>1.85798</v>
      </c>
      <c r="GD475" s="1">
        <v>1.85651</v>
      </c>
      <c r="GE475" s="1">
        <v>1.85516</v>
      </c>
      <c r="GF475" s="1">
        <v>1.85472</v>
      </c>
      <c r="GG475" s="1">
        <v>1.85364</v>
      </c>
      <c r="GH475" s="1">
        <v>1.85655</v>
      </c>
      <c r="GI475" s="1">
        <v>0.0</v>
      </c>
      <c r="GJ475" s="1">
        <v>0.0</v>
      </c>
      <c r="GK475" s="1">
        <v>0.0</v>
      </c>
      <c r="GL475" s="1">
        <v>0.0</v>
      </c>
      <c r="GM475" s="1" t="s">
        <v>355</v>
      </c>
      <c r="GN475" s="1" t="s">
        <v>356</v>
      </c>
      <c r="GO475" s="1" t="s">
        <v>357</v>
      </c>
      <c r="GP475" s="1" t="s">
        <v>357</v>
      </c>
      <c r="GQ475" s="1" t="s">
        <v>357</v>
      </c>
      <c r="GR475" s="1" t="s">
        <v>357</v>
      </c>
      <c r="GS475" s="1">
        <v>0.0</v>
      </c>
      <c r="GT475" s="1">
        <v>100.0</v>
      </c>
      <c r="GU475" s="1">
        <v>100.0</v>
      </c>
      <c r="GV475" s="1">
        <v>0.934</v>
      </c>
      <c r="GW475" s="1">
        <v>0.0127</v>
      </c>
      <c r="GX475" s="1">
        <v>0.2776138228439639</v>
      </c>
      <c r="GY475" s="1">
        <v>0.003023906125278789</v>
      </c>
      <c r="GZ475" s="1">
        <v>-1.398580452151984E-6</v>
      </c>
      <c r="HA475" s="1">
        <v>2.803037836604737E-10</v>
      </c>
      <c r="HB475" s="1">
        <v>-0.07134589513216118</v>
      </c>
      <c r="HC475" s="1">
        <v>0.01030908203215308</v>
      </c>
      <c r="HD475" s="1">
        <v>-3.632110400446653E-4</v>
      </c>
      <c r="HE475" s="1">
        <v>3.612994368919039E-6</v>
      </c>
      <c r="HF475" s="1">
        <v>0.0</v>
      </c>
      <c r="HG475" s="1">
        <v>2134.0</v>
      </c>
      <c r="HH475" s="1">
        <v>3.0</v>
      </c>
      <c r="HI475" s="1">
        <v>46.0</v>
      </c>
      <c r="HJ475" s="1">
        <v>5.7</v>
      </c>
      <c r="HK475" s="1">
        <v>5.6</v>
      </c>
      <c r="HL475" s="1">
        <v>0.849609</v>
      </c>
      <c r="HM475" s="1">
        <v>2.37793</v>
      </c>
      <c r="HN475" s="1">
        <v>1.4978</v>
      </c>
      <c r="HO475" s="1">
        <v>2.30103</v>
      </c>
      <c r="HP475" s="1">
        <v>1.54785</v>
      </c>
      <c r="HQ475" s="1">
        <v>2.43286</v>
      </c>
      <c r="HR475" s="1">
        <v>43.6447</v>
      </c>
      <c r="HS475" s="1">
        <v>15.4016</v>
      </c>
      <c r="HT475" s="1">
        <v>18.0</v>
      </c>
      <c r="HU475" s="1">
        <v>502.341</v>
      </c>
      <c r="HV475" s="1">
        <v>458.661</v>
      </c>
      <c r="HW475" s="1">
        <v>26.3448</v>
      </c>
      <c r="HX475" s="1">
        <v>34.6539</v>
      </c>
      <c r="HY475" s="1">
        <v>29.9992</v>
      </c>
      <c r="HZ475" s="1">
        <v>34.5537</v>
      </c>
      <c r="IA475" s="1">
        <v>34.6559</v>
      </c>
      <c r="IB475" s="1">
        <v>17.0199</v>
      </c>
      <c r="IC475" s="1">
        <v>28.0717</v>
      </c>
      <c r="ID475" s="1">
        <v>0.0</v>
      </c>
      <c r="IE475" s="1">
        <v>26.3497</v>
      </c>
      <c r="IF475" s="1">
        <v>321.08</v>
      </c>
      <c r="IG475" s="1">
        <v>23.9254</v>
      </c>
      <c r="IH475" s="1">
        <v>100.308</v>
      </c>
      <c r="II475" s="1">
        <v>99.9935</v>
      </c>
      <c r="IJ475" s="1" t="s">
        <v>1161</v>
      </c>
    </row>
    <row r="476" ht="15.75" customHeight="1">
      <c r="A476" s="1">
        <v>460.0</v>
      </c>
      <c r="B476" s="1">
        <v>1.6598097436E9</v>
      </c>
      <c r="C476" s="1">
        <v>13602.09999990463</v>
      </c>
      <c r="D476" s="1" t="s">
        <v>1274</v>
      </c>
      <c r="E476" s="1" t="s">
        <v>1275</v>
      </c>
      <c r="F476" s="1">
        <v>1.0</v>
      </c>
      <c r="G476" s="1" t="s">
        <v>346</v>
      </c>
      <c r="H476" s="1" t="s">
        <v>347</v>
      </c>
      <c r="I476" s="1" t="s">
        <v>348</v>
      </c>
      <c r="J476" s="1" t="s">
        <v>349</v>
      </c>
      <c r="K476" s="1" t="s">
        <v>350</v>
      </c>
      <c r="L476" s="1" t="s">
        <v>1154</v>
      </c>
      <c r="M476" s="1" t="s">
        <v>351</v>
      </c>
      <c r="N476" s="1">
        <v>1.659809736099999E9</v>
      </c>
      <c r="O476" s="1">
        <f t="shared" si="1"/>
        <v>0.002935789249</v>
      </c>
      <c r="P476" s="1">
        <f t="shared" si="2"/>
        <v>2.935789249</v>
      </c>
      <c r="Q476" s="1">
        <f t="shared" si="3"/>
        <v>7.488796104</v>
      </c>
      <c r="R476" s="1">
        <f t="shared" si="4"/>
        <v>212.7165333</v>
      </c>
      <c r="S476" s="1">
        <f t="shared" si="5"/>
        <v>123.7050378</v>
      </c>
      <c r="T476" s="1">
        <f t="shared" si="6"/>
        <v>12.23340038</v>
      </c>
      <c r="U476" s="1">
        <f t="shared" si="7"/>
        <v>21.03589768</v>
      </c>
      <c r="V476" s="1">
        <f t="shared" si="8"/>
        <v>0.1469299455</v>
      </c>
      <c r="W476" s="1">
        <f t="shared" si="9"/>
        <v>2.909432259</v>
      </c>
      <c r="X476" s="1">
        <f t="shared" si="10"/>
        <v>0.1429287055</v>
      </c>
      <c r="Y476" s="1">
        <f t="shared" si="11"/>
        <v>0.08968086061</v>
      </c>
      <c r="Z476" s="1">
        <f t="shared" si="12"/>
        <v>321.5163192</v>
      </c>
      <c r="AA476" s="1">
        <f t="shared" si="13"/>
        <v>32.08869453</v>
      </c>
      <c r="AB476" s="1">
        <f t="shared" si="14"/>
        <v>31.60545333</v>
      </c>
      <c r="AC476" s="1">
        <f t="shared" si="15"/>
        <v>4.669479047</v>
      </c>
      <c r="AD476" s="1">
        <f t="shared" si="16"/>
        <v>60.32499051</v>
      </c>
      <c r="AE476" s="1">
        <f t="shared" si="17"/>
        <v>2.714050154</v>
      </c>
      <c r="AF476" s="1">
        <f t="shared" si="18"/>
        <v>4.499047793</v>
      </c>
      <c r="AG476" s="1">
        <f t="shared" si="19"/>
        <v>1.955428893</v>
      </c>
      <c r="AH476" s="1">
        <f t="shared" si="20"/>
        <v>-129.4683059</v>
      </c>
      <c r="AI476" s="1">
        <f t="shared" si="21"/>
        <v>-102.4952739</v>
      </c>
      <c r="AJ476" s="1">
        <f t="shared" si="22"/>
        <v>-7.932719237</v>
      </c>
      <c r="AK476" s="1">
        <f t="shared" si="23"/>
        <v>81.62002021</v>
      </c>
      <c r="AL476" s="1">
        <f t="shared" si="24"/>
        <v>36.09555691</v>
      </c>
      <c r="AM476" s="1">
        <f t="shared" si="25"/>
        <v>2.931704374</v>
      </c>
      <c r="AN476" s="1">
        <f t="shared" si="26"/>
        <v>7.488796104</v>
      </c>
      <c r="AO476" s="1">
        <v>287.7601452025545</v>
      </c>
      <c r="AP476" s="1">
        <v>253.2879878787878</v>
      </c>
      <c r="AQ476" s="1">
        <v>4.926945142720311</v>
      </c>
      <c r="AR476" s="1">
        <v>65.6409676394937</v>
      </c>
      <c r="AS476" s="1">
        <f t="shared" si="27"/>
        <v>2.935789249</v>
      </c>
      <c r="AT476" s="1">
        <v>24.02327814358001</v>
      </c>
      <c r="AU476" s="1">
        <v>27.44828131868132</v>
      </c>
      <c r="AV476" s="1">
        <v>4.335311183085804E-5</v>
      </c>
      <c r="AW476" s="1">
        <v>85.65269120412972</v>
      </c>
      <c r="AX476" s="1">
        <v>0.0</v>
      </c>
      <c r="AY476" s="1">
        <v>0.0</v>
      </c>
      <c r="AZ476" s="1">
        <f t="shared" si="28"/>
        <v>1</v>
      </c>
      <c r="BA476" s="1">
        <f t="shared" si="29"/>
        <v>0</v>
      </c>
      <c r="BB476" s="1">
        <f t="shared" si="30"/>
        <v>51592.05957</v>
      </c>
      <c r="BC476" s="1">
        <f t="shared" si="31"/>
        <v>2000.002</v>
      </c>
      <c r="BD476" s="1">
        <f t="shared" si="32"/>
        <v>1681.20168</v>
      </c>
      <c r="BE476" s="1">
        <f t="shared" si="33"/>
        <v>0.8405999994</v>
      </c>
      <c r="BF476" s="1">
        <f t="shared" si="34"/>
        <v>0.1607579988</v>
      </c>
      <c r="BG476" s="1">
        <v>6.0</v>
      </c>
      <c r="BH476" s="1">
        <v>0.5</v>
      </c>
      <c r="BI476" s="1" t="s">
        <v>352</v>
      </c>
      <c r="BJ476" s="1">
        <v>2.0</v>
      </c>
      <c r="BK476" s="1" t="b">
        <v>1</v>
      </c>
      <c r="BL476" s="1">
        <v>1.659809736099999E9</v>
      </c>
      <c r="BM476" s="1">
        <v>212.7165333333333</v>
      </c>
      <c r="BN476" s="1">
        <v>256.7672666666666</v>
      </c>
      <c r="BO476" s="1">
        <v>27.44467333333333</v>
      </c>
      <c r="BP476" s="1">
        <v>24.02413333333333</v>
      </c>
      <c r="BQ476" s="1">
        <v>211.8588</v>
      </c>
      <c r="BR476" s="1">
        <v>27.43194</v>
      </c>
      <c r="BS476" s="1">
        <v>500.1393999999999</v>
      </c>
      <c r="BT476" s="1">
        <v>98.79174666666668</v>
      </c>
      <c r="BU476" s="1">
        <v>0.09994431333333333</v>
      </c>
      <c r="BV476" s="1">
        <v>30.95200666666667</v>
      </c>
      <c r="BW476" s="1">
        <v>31.60545333333334</v>
      </c>
      <c r="BX476" s="1">
        <v>999.8999999999999</v>
      </c>
      <c r="BY476" s="1">
        <v>0.0</v>
      </c>
      <c r="BZ476" s="1">
        <v>0.0</v>
      </c>
      <c r="CA476" s="1">
        <v>10006.67066666667</v>
      </c>
      <c r="CB476" s="1">
        <v>0.0</v>
      </c>
      <c r="CC476" s="1">
        <v>218.8349333333333</v>
      </c>
      <c r="CD476" s="1">
        <v>-44.05068666666666</v>
      </c>
      <c r="CE476" s="1">
        <v>218.7193333333334</v>
      </c>
      <c r="CF476" s="1">
        <v>263.0877333333333</v>
      </c>
      <c r="CG476" s="1">
        <v>3.420524</v>
      </c>
      <c r="CH476" s="1">
        <v>256.7672666666666</v>
      </c>
      <c r="CI476" s="1">
        <v>24.02413333333333</v>
      </c>
      <c r="CJ476" s="1">
        <v>2.711304666666666</v>
      </c>
      <c r="CK476" s="1">
        <v>2.373386666666666</v>
      </c>
      <c r="CL476" s="1">
        <v>22.35380666666666</v>
      </c>
      <c r="CM476" s="1">
        <v>20.18331333333333</v>
      </c>
      <c r="CN476" s="1">
        <v>2000.002</v>
      </c>
      <c r="CO476" s="1">
        <v>0.9799989999999997</v>
      </c>
      <c r="CP476" s="1">
        <v>0.0200011</v>
      </c>
      <c r="CQ476" s="1">
        <v>0.0</v>
      </c>
      <c r="CR476" s="1">
        <v>2.800933333333333</v>
      </c>
      <c r="CS476" s="1">
        <v>0.0</v>
      </c>
      <c r="CT476" s="1">
        <v>19627.58666666667</v>
      </c>
      <c r="CU476" s="1">
        <v>17412.32666666667</v>
      </c>
      <c r="CV476" s="1">
        <v>43.937</v>
      </c>
      <c r="CW476" s="1">
        <v>45.13326666666667</v>
      </c>
      <c r="CX476" s="1">
        <v>44.0</v>
      </c>
      <c r="CY476" s="1">
        <v>43.375</v>
      </c>
      <c r="CZ476" s="1">
        <v>43.8624</v>
      </c>
      <c r="DA476" s="1">
        <v>1960.002</v>
      </c>
      <c r="DB476" s="1">
        <v>40.0</v>
      </c>
      <c r="DC476" s="1">
        <v>0.0</v>
      </c>
      <c r="DD476" s="1">
        <v>1.6598097429E9</v>
      </c>
      <c r="DE476" s="1">
        <v>0.0</v>
      </c>
      <c r="DF476" s="1">
        <v>1.6598094051E9</v>
      </c>
      <c r="DG476" s="1" t="s">
        <v>1159</v>
      </c>
      <c r="DH476" s="1">
        <v>1.6598094026E9</v>
      </c>
      <c r="DI476" s="1">
        <v>1.6598094051E9</v>
      </c>
      <c r="DJ476" s="1">
        <v>17.0</v>
      </c>
      <c r="DK476" s="1">
        <v>-0.01</v>
      </c>
      <c r="DL476" s="1">
        <v>-0.001</v>
      </c>
      <c r="DM476" s="1">
        <v>1.279</v>
      </c>
      <c r="DN476" s="1">
        <v>0.017</v>
      </c>
      <c r="DO476" s="1">
        <v>400.0</v>
      </c>
      <c r="DP476" s="1">
        <v>24.0</v>
      </c>
      <c r="DQ476" s="1">
        <v>0.2</v>
      </c>
      <c r="DR476" s="1">
        <v>0.03</v>
      </c>
      <c r="DS476" s="1">
        <v>5.813330301138993</v>
      </c>
      <c r="DT476" s="1">
        <v>12.16619239472263</v>
      </c>
      <c r="DU476" s="1">
        <v>0.8795472864615693</v>
      </c>
      <c r="DV476" s="1">
        <v>0.0</v>
      </c>
      <c r="DW476" s="1">
        <v>-43.01043658536586</v>
      </c>
      <c r="DX476" s="1">
        <v>-17.85252961672467</v>
      </c>
      <c r="DY476" s="1">
        <v>1.767118879150963</v>
      </c>
      <c r="DZ476" s="1">
        <v>0.0</v>
      </c>
      <c r="EA476" s="1">
        <v>3.417408048780488</v>
      </c>
      <c r="EB476" s="1">
        <v>0.05250857142857025</v>
      </c>
      <c r="EC476" s="1">
        <v>0.005323138730940626</v>
      </c>
      <c r="ED476" s="1">
        <v>1.0</v>
      </c>
      <c r="EE476" s="1">
        <v>1.955641247247203</v>
      </c>
      <c r="EF476" s="1">
        <v>-0.01543289253542089</v>
      </c>
      <c r="EG476" s="1">
        <v>0.001390848183312372</v>
      </c>
      <c r="EH476" s="1">
        <v>1.0</v>
      </c>
      <c r="EI476" s="1">
        <v>0.1466469970611408</v>
      </c>
      <c r="EJ476" s="1">
        <v>0.003371191350838601</v>
      </c>
      <c r="EK476" s="1">
        <v>2.590406053608354E-4</v>
      </c>
      <c r="EL476" s="1">
        <v>1.0</v>
      </c>
      <c r="EM476" s="1">
        <v>3.0</v>
      </c>
      <c r="EN476" s="1">
        <v>6.0</v>
      </c>
      <c r="EO476" s="1" t="s">
        <v>1160</v>
      </c>
      <c r="EP476" s="1">
        <v>2.94033</v>
      </c>
      <c r="EQ476" s="1">
        <v>2.80143</v>
      </c>
      <c r="ER476" s="1">
        <v>0.0590044</v>
      </c>
      <c r="ES476" s="1">
        <v>0.0680378</v>
      </c>
      <c r="ET476" s="1">
        <v>0.116966</v>
      </c>
      <c r="EU476" s="1">
        <v>0.106564</v>
      </c>
      <c r="EV476" s="1">
        <v>19233.5</v>
      </c>
      <c r="EW476" s="1">
        <v>19971.9</v>
      </c>
      <c r="EX476" s="1">
        <v>23784.8</v>
      </c>
      <c r="EY476" s="1">
        <v>24955.7</v>
      </c>
      <c r="EZ476" s="1">
        <v>33626.8</v>
      </c>
      <c r="FA476" s="1">
        <v>35611.7</v>
      </c>
      <c r="FB476" s="1">
        <v>43385.0</v>
      </c>
      <c r="FC476" s="1">
        <v>46141.6</v>
      </c>
      <c r="FD476" s="1">
        <v>1.933</v>
      </c>
      <c r="FE476" s="1">
        <v>1.76777</v>
      </c>
      <c r="FF476" s="1">
        <v>0.0874102</v>
      </c>
      <c r="FG476" s="1">
        <v>0.0</v>
      </c>
      <c r="FH476" s="1">
        <v>30.1841</v>
      </c>
      <c r="FI476" s="1">
        <v>999.9</v>
      </c>
      <c r="FJ476" s="1">
        <v>41.7</v>
      </c>
      <c r="FK476" s="1">
        <v>41.7</v>
      </c>
      <c r="FL476" s="1">
        <v>34.2505</v>
      </c>
      <c r="FM476" s="1">
        <v>63.9142</v>
      </c>
      <c r="FN476" s="1">
        <v>26.3341</v>
      </c>
      <c r="FO476" s="1">
        <v>1.0</v>
      </c>
      <c r="FP476" s="1">
        <v>0.621118</v>
      </c>
      <c r="FQ476" s="1">
        <v>2.70852</v>
      </c>
      <c r="FR476" s="1">
        <v>20.2976</v>
      </c>
      <c r="FS476" s="1">
        <v>5.2113</v>
      </c>
      <c r="FT476" s="1">
        <v>11.908</v>
      </c>
      <c r="FU476" s="1">
        <v>5.0031</v>
      </c>
      <c r="FV476" s="1">
        <v>3.29023</v>
      </c>
      <c r="FW476" s="1">
        <v>9999.0</v>
      </c>
      <c r="FX476" s="1">
        <v>9999.0</v>
      </c>
      <c r="FY476" s="1">
        <v>9999.0</v>
      </c>
      <c r="FZ476" s="1">
        <v>999.9</v>
      </c>
      <c r="GA476" s="1">
        <v>1.85982</v>
      </c>
      <c r="GB476" s="1">
        <v>1.85486</v>
      </c>
      <c r="GC476" s="1">
        <v>1.85798</v>
      </c>
      <c r="GD476" s="1">
        <v>1.85651</v>
      </c>
      <c r="GE476" s="1">
        <v>1.85516</v>
      </c>
      <c r="GF476" s="1">
        <v>1.85471</v>
      </c>
      <c r="GG476" s="1">
        <v>1.85364</v>
      </c>
      <c r="GH476" s="1">
        <v>1.85657</v>
      </c>
      <c r="GI476" s="1">
        <v>0.0</v>
      </c>
      <c r="GJ476" s="1">
        <v>0.0</v>
      </c>
      <c r="GK476" s="1">
        <v>0.0</v>
      </c>
      <c r="GL476" s="1">
        <v>0.0</v>
      </c>
      <c r="GM476" s="1" t="s">
        <v>355</v>
      </c>
      <c r="GN476" s="1" t="s">
        <v>356</v>
      </c>
      <c r="GO476" s="1" t="s">
        <v>357</v>
      </c>
      <c r="GP476" s="1" t="s">
        <v>357</v>
      </c>
      <c r="GQ476" s="1" t="s">
        <v>357</v>
      </c>
      <c r="GR476" s="1" t="s">
        <v>357</v>
      </c>
      <c r="GS476" s="1">
        <v>0.0</v>
      </c>
      <c r="GT476" s="1">
        <v>100.0</v>
      </c>
      <c r="GU476" s="1">
        <v>100.0</v>
      </c>
      <c r="GV476" s="1">
        <v>0.945</v>
      </c>
      <c r="GW476" s="1">
        <v>0.0128</v>
      </c>
      <c r="GX476" s="1">
        <v>0.2776138228439639</v>
      </c>
      <c r="GY476" s="1">
        <v>0.003023906125278789</v>
      </c>
      <c r="GZ476" s="1">
        <v>-1.398580452151984E-6</v>
      </c>
      <c r="HA476" s="1">
        <v>2.803037836604737E-10</v>
      </c>
      <c r="HB476" s="1">
        <v>-0.07134589513216118</v>
      </c>
      <c r="HC476" s="1">
        <v>0.01030908203215308</v>
      </c>
      <c r="HD476" s="1">
        <v>-3.632110400446653E-4</v>
      </c>
      <c r="HE476" s="1">
        <v>3.612994368919039E-6</v>
      </c>
      <c r="HF476" s="1">
        <v>0.0</v>
      </c>
      <c r="HG476" s="1">
        <v>2134.0</v>
      </c>
      <c r="HH476" s="1">
        <v>3.0</v>
      </c>
      <c r="HI476" s="1">
        <v>46.0</v>
      </c>
      <c r="HJ476" s="1">
        <v>5.7</v>
      </c>
      <c r="HK476" s="1">
        <v>5.6</v>
      </c>
      <c r="HL476" s="1">
        <v>0.863037</v>
      </c>
      <c r="HM476" s="1">
        <v>2.38403</v>
      </c>
      <c r="HN476" s="1">
        <v>1.4978</v>
      </c>
      <c r="HO476" s="1">
        <v>2.30103</v>
      </c>
      <c r="HP476" s="1">
        <v>1.54785</v>
      </c>
      <c r="HQ476" s="1">
        <v>2.32788</v>
      </c>
      <c r="HR476" s="1">
        <v>43.6447</v>
      </c>
      <c r="HS476" s="1">
        <v>15.3841</v>
      </c>
      <c r="HT476" s="1">
        <v>18.0</v>
      </c>
      <c r="HU476" s="1">
        <v>502.084</v>
      </c>
      <c r="HV476" s="1">
        <v>458.603</v>
      </c>
      <c r="HW476" s="1">
        <v>26.3517</v>
      </c>
      <c r="HX476" s="1">
        <v>34.6524</v>
      </c>
      <c r="HY476" s="1">
        <v>29.9992</v>
      </c>
      <c r="HZ476" s="1">
        <v>34.5522</v>
      </c>
      <c r="IA476" s="1">
        <v>34.6543</v>
      </c>
      <c r="IB476" s="1">
        <v>17.2934</v>
      </c>
      <c r="IC476" s="1">
        <v>28.3445</v>
      </c>
      <c r="ID476" s="1">
        <v>0.0</v>
      </c>
      <c r="IE476" s="1">
        <v>26.3828</v>
      </c>
      <c r="IF476" s="1">
        <v>331.115</v>
      </c>
      <c r="IG476" s="1">
        <v>23.9264</v>
      </c>
      <c r="IH476" s="1">
        <v>100.308</v>
      </c>
      <c r="II476" s="1">
        <v>99.9936</v>
      </c>
      <c r="IJ476" s="1" t="s">
        <v>1161</v>
      </c>
    </row>
    <row r="477" ht="15.75" customHeight="1">
      <c r="A477" s="1">
        <v>461.0</v>
      </c>
      <c r="B477" s="1">
        <v>1.6598097446E9</v>
      </c>
      <c r="C477" s="1">
        <v>13603.09999990463</v>
      </c>
      <c r="D477" s="1" t="s">
        <v>1276</v>
      </c>
      <c r="E477" s="1" t="s">
        <v>1277</v>
      </c>
      <c r="F477" s="1">
        <v>1.0</v>
      </c>
      <c r="G477" s="1" t="s">
        <v>346</v>
      </c>
      <c r="H477" s="1" t="s">
        <v>347</v>
      </c>
      <c r="I477" s="1" t="s">
        <v>348</v>
      </c>
      <c r="J477" s="1" t="s">
        <v>349</v>
      </c>
      <c r="K477" s="1" t="s">
        <v>350</v>
      </c>
      <c r="L477" s="1" t="s">
        <v>1154</v>
      </c>
      <c r="M477" s="1" t="s">
        <v>351</v>
      </c>
      <c r="N477" s="1">
        <v>1.6598097366E9</v>
      </c>
      <c r="O477" s="1">
        <f t="shared" si="1"/>
        <v>0.002936085791</v>
      </c>
      <c r="P477" s="1">
        <f t="shared" si="2"/>
        <v>2.936085791</v>
      </c>
      <c r="Q477" s="1">
        <f t="shared" si="3"/>
        <v>7.725295358</v>
      </c>
      <c r="R477" s="1">
        <f t="shared" si="4"/>
        <v>215.117</v>
      </c>
      <c r="S477" s="1">
        <f t="shared" si="5"/>
        <v>123.4421446</v>
      </c>
      <c r="T477" s="1">
        <f t="shared" si="6"/>
        <v>12.20740313</v>
      </c>
      <c r="U477" s="1">
        <f t="shared" si="7"/>
        <v>21.27328514</v>
      </c>
      <c r="V477" s="1">
        <f t="shared" si="8"/>
        <v>0.146945359</v>
      </c>
      <c r="W477" s="1">
        <f t="shared" si="9"/>
        <v>2.909318235</v>
      </c>
      <c r="X477" s="1">
        <f t="shared" si="10"/>
        <v>0.1429431396</v>
      </c>
      <c r="Y477" s="1">
        <f t="shared" si="11"/>
        <v>0.08968996641</v>
      </c>
      <c r="Z477" s="1">
        <f t="shared" si="12"/>
        <v>321.5164988</v>
      </c>
      <c r="AA477" s="1">
        <f t="shared" si="13"/>
        <v>32.08879028</v>
      </c>
      <c r="AB477" s="1">
        <f t="shared" si="14"/>
        <v>31.6055625</v>
      </c>
      <c r="AC477" s="1">
        <f t="shared" si="15"/>
        <v>4.669507983</v>
      </c>
      <c r="AD477" s="1">
        <f t="shared" si="16"/>
        <v>60.32519323</v>
      </c>
      <c r="AE477" s="1">
        <f t="shared" si="17"/>
        <v>2.714079528</v>
      </c>
      <c r="AF477" s="1">
        <f t="shared" si="18"/>
        <v>4.499081367</v>
      </c>
      <c r="AG477" s="1">
        <f t="shared" si="19"/>
        <v>1.955428455</v>
      </c>
      <c r="AH477" s="1">
        <f t="shared" si="20"/>
        <v>-129.4813834</v>
      </c>
      <c r="AI477" s="1">
        <f t="shared" si="21"/>
        <v>-102.4878586</v>
      </c>
      <c r="AJ477" s="1">
        <f t="shared" si="22"/>
        <v>-7.932465593</v>
      </c>
      <c r="AK477" s="1">
        <f t="shared" si="23"/>
        <v>81.6147912</v>
      </c>
      <c r="AL477" s="1">
        <f t="shared" si="24"/>
        <v>36.20303849</v>
      </c>
      <c r="AM477" s="1">
        <f t="shared" si="25"/>
        <v>2.931916932</v>
      </c>
      <c r="AN477" s="1">
        <f t="shared" si="26"/>
        <v>7.725295358</v>
      </c>
      <c r="AO477" s="1">
        <v>292.9406691325316</v>
      </c>
      <c r="AP477" s="1">
        <v>258.2110121212121</v>
      </c>
      <c r="AQ477" s="1">
        <v>4.92050927570943</v>
      </c>
      <c r="AR477" s="1">
        <v>65.6409676394937</v>
      </c>
      <c r="AS477" s="1">
        <f t="shared" si="27"/>
        <v>2.936085791</v>
      </c>
      <c r="AT477" s="1">
        <v>24.02345787377114</v>
      </c>
      <c r="AU477" s="1">
        <v>27.44889120879123</v>
      </c>
      <c r="AV477" s="1">
        <v>2.772835140786332E-5</v>
      </c>
      <c r="AW477" s="1">
        <v>85.65269120412972</v>
      </c>
      <c r="AX477" s="1">
        <v>0.0</v>
      </c>
      <c r="AY477" s="1">
        <v>0.0</v>
      </c>
      <c r="AZ477" s="1">
        <f t="shared" si="28"/>
        <v>1</v>
      </c>
      <c r="BA477" s="1">
        <f t="shared" si="29"/>
        <v>0</v>
      </c>
      <c r="BB477" s="1">
        <f t="shared" si="30"/>
        <v>51588.80916</v>
      </c>
      <c r="BC477" s="1">
        <f t="shared" si="31"/>
        <v>2000.003125</v>
      </c>
      <c r="BD477" s="1">
        <f t="shared" si="32"/>
        <v>1681.202625</v>
      </c>
      <c r="BE477" s="1">
        <f t="shared" si="33"/>
        <v>0.8405999991</v>
      </c>
      <c r="BF477" s="1">
        <f t="shared" si="34"/>
        <v>0.1607579982</v>
      </c>
      <c r="BG477" s="1">
        <v>6.0</v>
      </c>
      <c r="BH477" s="1">
        <v>0.5</v>
      </c>
      <c r="BI477" s="1" t="s">
        <v>352</v>
      </c>
      <c r="BJ477" s="1">
        <v>2.0</v>
      </c>
      <c r="BK477" s="1" t="b">
        <v>1</v>
      </c>
      <c r="BL477" s="1">
        <v>1.6598097366E9</v>
      </c>
      <c r="BM477" s="1">
        <v>215.117</v>
      </c>
      <c r="BN477" s="1">
        <v>259.3049375</v>
      </c>
      <c r="BO477" s="1">
        <v>27.44496875</v>
      </c>
      <c r="BP477" s="1">
        <v>24.0242</v>
      </c>
      <c r="BQ477" s="1">
        <v>214.2534375</v>
      </c>
      <c r="BR477" s="1">
        <v>27.4322375</v>
      </c>
      <c r="BS477" s="1">
        <v>500.1420625</v>
      </c>
      <c r="BT477" s="1">
        <v>98.79173125</v>
      </c>
      <c r="BU477" s="1">
        <v>0.09996554375</v>
      </c>
      <c r="BV477" s="1">
        <v>30.9521375</v>
      </c>
      <c r="BW477" s="1">
        <v>31.6055625</v>
      </c>
      <c r="BX477" s="1">
        <v>999.9</v>
      </c>
      <c r="BY477" s="1">
        <v>0.0</v>
      </c>
      <c r="BZ477" s="1">
        <v>0.0</v>
      </c>
      <c r="CA477" s="1">
        <v>10006.019375</v>
      </c>
      <c r="CB477" s="1">
        <v>0.0</v>
      </c>
      <c r="CC477" s="1">
        <v>218.7024375</v>
      </c>
      <c r="CD477" s="1">
        <v>-44.18793125</v>
      </c>
      <c r="CE477" s="1">
        <v>221.1875625</v>
      </c>
      <c r="CF477" s="1">
        <v>265.6879375</v>
      </c>
      <c r="CG477" s="1">
        <v>3.420753125</v>
      </c>
      <c r="CH477" s="1">
        <v>259.3049375</v>
      </c>
      <c r="CI477" s="1">
        <v>24.0242</v>
      </c>
      <c r="CJ477" s="1">
        <v>2.71133375</v>
      </c>
      <c r="CK477" s="1">
        <v>2.373393125</v>
      </c>
      <c r="CL477" s="1">
        <v>22.35398125</v>
      </c>
      <c r="CM477" s="1">
        <v>20.18335625</v>
      </c>
      <c r="CN477" s="1">
        <v>2000.003125</v>
      </c>
      <c r="CO477" s="1">
        <v>0.979999</v>
      </c>
      <c r="CP477" s="1">
        <v>0.0200011</v>
      </c>
      <c r="CQ477" s="1">
        <v>0.0</v>
      </c>
      <c r="CR477" s="1">
        <v>2.75625</v>
      </c>
      <c r="CS477" s="1">
        <v>0.0</v>
      </c>
      <c r="CT477" s="1">
        <v>19627.61875</v>
      </c>
      <c r="CU477" s="1">
        <v>17412.3375</v>
      </c>
      <c r="CV477" s="1">
        <v>43.937</v>
      </c>
      <c r="CW477" s="1">
        <v>45.13275</v>
      </c>
      <c r="CX477" s="1">
        <v>44.0</v>
      </c>
      <c r="CY477" s="1">
        <v>43.375</v>
      </c>
      <c r="CZ477" s="1">
        <v>43.8631875</v>
      </c>
      <c r="DA477" s="1">
        <v>1960.003125</v>
      </c>
      <c r="DB477" s="1">
        <v>40.0</v>
      </c>
      <c r="DC477" s="1">
        <v>0.0</v>
      </c>
      <c r="DD477" s="1">
        <v>1.6598097441E9</v>
      </c>
      <c r="DE477" s="1">
        <v>0.0</v>
      </c>
      <c r="DF477" s="1">
        <v>1.6598094051E9</v>
      </c>
      <c r="DG477" s="1" t="s">
        <v>1159</v>
      </c>
      <c r="DH477" s="1">
        <v>1.6598094026E9</v>
      </c>
      <c r="DI477" s="1">
        <v>1.6598094051E9</v>
      </c>
      <c r="DJ477" s="1">
        <v>17.0</v>
      </c>
      <c r="DK477" s="1">
        <v>-0.01</v>
      </c>
      <c r="DL477" s="1">
        <v>-0.001</v>
      </c>
      <c r="DM477" s="1">
        <v>1.279</v>
      </c>
      <c r="DN477" s="1">
        <v>0.017</v>
      </c>
      <c r="DO477" s="1">
        <v>400.0</v>
      </c>
      <c r="DP477" s="1">
        <v>24.0</v>
      </c>
      <c r="DQ477" s="1">
        <v>0.2</v>
      </c>
      <c r="DR477" s="1">
        <v>0.03</v>
      </c>
      <c r="DS477" s="1">
        <v>6.065926605189471</v>
      </c>
      <c r="DT477" s="1">
        <v>12.2451497188833</v>
      </c>
      <c r="DU477" s="1">
        <v>0.9145282081955468</v>
      </c>
      <c r="DV477" s="1">
        <v>0.0</v>
      </c>
      <c r="DW477" s="1">
        <v>-43.5285575</v>
      </c>
      <c r="DX477" s="1">
        <v>-17.38011894934335</v>
      </c>
      <c r="DY477" s="1">
        <v>1.679000369101732</v>
      </c>
      <c r="DZ477" s="1">
        <v>0.0</v>
      </c>
      <c r="EA477" s="1">
        <v>3.4186735</v>
      </c>
      <c r="EB477" s="1">
        <v>0.04795542213883912</v>
      </c>
      <c r="EC477" s="1">
        <v>0.004852205452162995</v>
      </c>
      <c r="ED477" s="1">
        <v>1.0</v>
      </c>
      <c r="EE477" s="1">
        <v>1.955461392501926</v>
      </c>
      <c r="EF477" s="1">
        <v>-0.01351828566217038</v>
      </c>
      <c r="EG477" s="1">
        <v>0.001332858578576383</v>
      </c>
      <c r="EH477" s="1">
        <v>1.0</v>
      </c>
      <c r="EI477" s="1">
        <v>0.1467085703551852</v>
      </c>
      <c r="EJ477" s="1">
        <v>0.00310343837750398</v>
      </c>
      <c r="EK477" s="1">
        <v>2.486632781161654E-4</v>
      </c>
      <c r="EL477" s="1">
        <v>1.0</v>
      </c>
      <c r="EM477" s="1">
        <v>3.0</v>
      </c>
      <c r="EN477" s="1">
        <v>6.0</v>
      </c>
      <c r="EO477" s="1" t="s">
        <v>1160</v>
      </c>
      <c r="EP477" s="1">
        <v>2.94022</v>
      </c>
      <c r="EQ477" s="1">
        <v>2.80128</v>
      </c>
      <c r="ER477" s="1">
        <v>0.0599665</v>
      </c>
      <c r="ES477" s="1">
        <v>0.0689984</v>
      </c>
      <c r="ET477" s="1">
        <v>0.11697</v>
      </c>
      <c r="EU477" s="1">
        <v>0.106567</v>
      </c>
      <c r="EV477" s="1">
        <v>19214.0</v>
      </c>
      <c r="EW477" s="1">
        <v>19951.4</v>
      </c>
      <c r="EX477" s="1">
        <v>23784.9</v>
      </c>
      <c r="EY477" s="1">
        <v>24955.7</v>
      </c>
      <c r="EZ477" s="1">
        <v>33626.8</v>
      </c>
      <c r="FA477" s="1">
        <v>35611.7</v>
      </c>
      <c r="FB477" s="1">
        <v>43385.2</v>
      </c>
      <c r="FC477" s="1">
        <v>46141.8</v>
      </c>
      <c r="FD477" s="1">
        <v>1.93263</v>
      </c>
      <c r="FE477" s="1">
        <v>1.7678</v>
      </c>
      <c r="FF477" s="1">
        <v>0.0879094</v>
      </c>
      <c r="FG477" s="1">
        <v>0.0</v>
      </c>
      <c r="FH477" s="1">
        <v>30.1828</v>
      </c>
      <c r="FI477" s="1">
        <v>999.9</v>
      </c>
      <c r="FJ477" s="1">
        <v>41.7</v>
      </c>
      <c r="FK477" s="1">
        <v>41.7</v>
      </c>
      <c r="FL477" s="1">
        <v>34.2474</v>
      </c>
      <c r="FM477" s="1">
        <v>63.5142</v>
      </c>
      <c r="FN477" s="1">
        <v>26.6987</v>
      </c>
      <c r="FO477" s="1">
        <v>1.0</v>
      </c>
      <c r="FP477" s="1">
        <v>0.620988</v>
      </c>
      <c r="FQ477" s="1">
        <v>2.69446</v>
      </c>
      <c r="FR477" s="1">
        <v>20.2977</v>
      </c>
      <c r="FS477" s="1">
        <v>5.21115</v>
      </c>
      <c r="FT477" s="1">
        <v>11.908</v>
      </c>
      <c r="FU477" s="1">
        <v>5.00285</v>
      </c>
      <c r="FV477" s="1">
        <v>3.29018</v>
      </c>
      <c r="FW477" s="1">
        <v>9999.0</v>
      </c>
      <c r="FX477" s="1">
        <v>9999.0</v>
      </c>
      <c r="FY477" s="1">
        <v>9999.0</v>
      </c>
      <c r="FZ477" s="1">
        <v>999.9</v>
      </c>
      <c r="GA477" s="1">
        <v>1.85982</v>
      </c>
      <c r="GB477" s="1">
        <v>1.85485</v>
      </c>
      <c r="GC477" s="1">
        <v>1.858</v>
      </c>
      <c r="GD477" s="1">
        <v>1.85652</v>
      </c>
      <c r="GE477" s="1">
        <v>1.85516</v>
      </c>
      <c r="GF477" s="1">
        <v>1.85471</v>
      </c>
      <c r="GG477" s="1">
        <v>1.85364</v>
      </c>
      <c r="GH477" s="1">
        <v>1.85658</v>
      </c>
      <c r="GI477" s="1">
        <v>0.0</v>
      </c>
      <c r="GJ477" s="1">
        <v>0.0</v>
      </c>
      <c r="GK477" s="1">
        <v>0.0</v>
      </c>
      <c r="GL477" s="1">
        <v>0.0</v>
      </c>
      <c r="GM477" s="1" t="s">
        <v>355</v>
      </c>
      <c r="GN477" s="1" t="s">
        <v>356</v>
      </c>
      <c r="GO477" s="1" t="s">
        <v>357</v>
      </c>
      <c r="GP477" s="1" t="s">
        <v>357</v>
      </c>
      <c r="GQ477" s="1" t="s">
        <v>357</v>
      </c>
      <c r="GR477" s="1" t="s">
        <v>357</v>
      </c>
      <c r="GS477" s="1">
        <v>0.0</v>
      </c>
      <c r="GT477" s="1">
        <v>100.0</v>
      </c>
      <c r="GU477" s="1">
        <v>100.0</v>
      </c>
      <c r="GV477" s="1">
        <v>0.957</v>
      </c>
      <c r="GW477" s="1">
        <v>0.0127</v>
      </c>
      <c r="GX477" s="1">
        <v>0.2776138228439639</v>
      </c>
      <c r="GY477" s="1">
        <v>0.003023906125278789</v>
      </c>
      <c r="GZ477" s="1">
        <v>-1.398580452151984E-6</v>
      </c>
      <c r="HA477" s="1">
        <v>2.803037836604737E-10</v>
      </c>
      <c r="HB477" s="1">
        <v>-0.07134589513216118</v>
      </c>
      <c r="HC477" s="1">
        <v>0.01030908203215308</v>
      </c>
      <c r="HD477" s="1">
        <v>-3.632110400446653E-4</v>
      </c>
      <c r="HE477" s="1">
        <v>3.612994368919039E-6</v>
      </c>
      <c r="HF477" s="1">
        <v>0.0</v>
      </c>
      <c r="HG477" s="1">
        <v>2134.0</v>
      </c>
      <c r="HH477" s="1">
        <v>3.0</v>
      </c>
      <c r="HI477" s="1">
        <v>46.0</v>
      </c>
      <c r="HJ477" s="1">
        <v>5.7</v>
      </c>
      <c r="HK477" s="1">
        <v>5.7</v>
      </c>
      <c r="HL477" s="1">
        <v>0.870361</v>
      </c>
      <c r="HM477" s="1">
        <v>2.37915</v>
      </c>
      <c r="HN477" s="1">
        <v>1.4978</v>
      </c>
      <c r="HO477" s="1">
        <v>2.30103</v>
      </c>
      <c r="HP477" s="1">
        <v>1.54785</v>
      </c>
      <c r="HQ477" s="1">
        <v>2.32056</v>
      </c>
      <c r="HR477" s="1">
        <v>43.6173</v>
      </c>
      <c r="HS477" s="1">
        <v>15.3841</v>
      </c>
      <c r="HT477" s="1">
        <v>18.0</v>
      </c>
      <c r="HU477" s="1">
        <v>501.842</v>
      </c>
      <c r="HV477" s="1">
        <v>458.608</v>
      </c>
      <c r="HW477" s="1">
        <v>26.3576</v>
      </c>
      <c r="HX477" s="1">
        <v>34.6508</v>
      </c>
      <c r="HY477" s="1">
        <v>29.9992</v>
      </c>
      <c r="HZ477" s="1">
        <v>34.5506</v>
      </c>
      <c r="IA477" s="1">
        <v>34.6527</v>
      </c>
      <c r="IB477" s="1">
        <v>17.4509</v>
      </c>
      <c r="IC477" s="1">
        <v>28.3445</v>
      </c>
      <c r="ID477" s="1">
        <v>0.0</v>
      </c>
      <c r="IE477" s="1">
        <v>26.3828</v>
      </c>
      <c r="IF477" s="1">
        <v>331.115</v>
      </c>
      <c r="IG477" s="1">
        <v>23.9206</v>
      </c>
      <c r="IH477" s="1">
        <v>100.309</v>
      </c>
      <c r="II477" s="1">
        <v>99.994</v>
      </c>
      <c r="IJ477" s="1" t="s">
        <v>1161</v>
      </c>
    </row>
    <row r="478" ht="15.75" customHeight="1">
      <c r="A478" s="1">
        <v>462.0</v>
      </c>
      <c r="B478" s="1">
        <v>1.6598097451E9</v>
      </c>
      <c r="C478" s="1">
        <v>13603.59999990463</v>
      </c>
      <c r="D478" s="1" t="s">
        <v>1278</v>
      </c>
      <c r="E478" s="1" t="s">
        <v>1279</v>
      </c>
      <c r="F478" s="1">
        <v>1.0</v>
      </c>
      <c r="G478" s="1" t="s">
        <v>346</v>
      </c>
      <c r="H478" s="1" t="s">
        <v>347</v>
      </c>
      <c r="I478" s="1" t="s">
        <v>348</v>
      </c>
      <c r="J478" s="1" t="s">
        <v>349</v>
      </c>
      <c r="K478" s="1" t="s">
        <v>350</v>
      </c>
      <c r="L478" s="1" t="s">
        <v>1154</v>
      </c>
      <c r="M478" s="1" t="s">
        <v>351</v>
      </c>
      <c r="N478" s="1">
        <v>1.6598097366E9</v>
      </c>
      <c r="O478" s="1">
        <f t="shared" si="1"/>
        <v>0.00293652231</v>
      </c>
      <c r="P478" s="1">
        <f t="shared" si="2"/>
        <v>2.93652231</v>
      </c>
      <c r="Q478" s="1">
        <f t="shared" si="3"/>
        <v>7.836320744</v>
      </c>
      <c r="R478" s="1">
        <f t="shared" si="4"/>
        <v>215.117</v>
      </c>
      <c r="S478" s="1">
        <f t="shared" si="5"/>
        <v>122.237032</v>
      </c>
      <c r="T478" s="1">
        <f t="shared" si="6"/>
        <v>12.0882275</v>
      </c>
      <c r="U478" s="1">
        <f t="shared" si="7"/>
        <v>21.27328514</v>
      </c>
      <c r="V478" s="1">
        <f t="shared" si="8"/>
        <v>0.1469678164</v>
      </c>
      <c r="W478" s="1">
        <f t="shared" si="9"/>
        <v>2.909318235</v>
      </c>
      <c r="X478" s="1">
        <f t="shared" si="10"/>
        <v>0.1429643915</v>
      </c>
      <c r="Y478" s="1">
        <f t="shared" si="11"/>
        <v>0.08970335308</v>
      </c>
      <c r="Z478" s="1">
        <f t="shared" si="12"/>
        <v>321.5164988</v>
      </c>
      <c r="AA478" s="1">
        <f t="shared" si="13"/>
        <v>32.08867633</v>
      </c>
      <c r="AB478" s="1">
        <f t="shared" si="14"/>
        <v>31.6055625</v>
      </c>
      <c r="AC478" s="1">
        <f t="shared" si="15"/>
        <v>4.669507983</v>
      </c>
      <c r="AD478" s="1">
        <f t="shared" si="16"/>
        <v>60.32519323</v>
      </c>
      <c r="AE478" s="1">
        <f t="shared" si="17"/>
        <v>2.714079528</v>
      </c>
      <c r="AF478" s="1">
        <f t="shared" si="18"/>
        <v>4.499081367</v>
      </c>
      <c r="AG478" s="1">
        <f t="shared" si="19"/>
        <v>1.955428455</v>
      </c>
      <c r="AH478" s="1">
        <f t="shared" si="20"/>
        <v>-129.5006339</v>
      </c>
      <c r="AI478" s="1">
        <f t="shared" si="21"/>
        <v>-102.4878586</v>
      </c>
      <c r="AJ478" s="1">
        <f t="shared" si="22"/>
        <v>-7.932465593</v>
      </c>
      <c r="AK478" s="1">
        <f t="shared" si="23"/>
        <v>81.59554071</v>
      </c>
      <c r="AL478" s="1">
        <f t="shared" si="24"/>
        <v>36.20303849</v>
      </c>
      <c r="AM478" s="1">
        <f t="shared" si="25"/>
        <v>2.931916932</v>
      </c>
      <c r="AN478" s="1">
        <f t="shared" si="26"/>
        <v>7.836320744</v>
      </c>
      <c r="AO478" s="1">
        <v>295.5572815589732</v>
      </c>
      <c r="AP478" s="1">
        <v>260.6817818181818</v>
      </c>
      <c r="AQ478" s="1">
        <v>4.922336686931392</v>
      </c>
      <c r="AR478" s="1">
        <v>65.6409676394937</v>
      </c>
      <c r="AS478" s="1">
        <f t="shared" si="27"/>
        <v>2.93652231</v>
      </c>
      <c r="AT478" s="1">
        <v>24.02343536502142</v>
      </c>
      <c r="AU478" s="1">
        <v>27.44948351648353</v>
      </c>
      <c r="AV478" s="1">
        <v>1.16483416863241E-5</v>
      </c>
      <c r="AW478" s="1">
        <v>85.65269120412972</v>
      </c>
      <c r="AX478" s="1">
        <v>0.0</v>
      </c>
      <c r="AY478" s="1">
        <v>0.0</v>
      </c>
      <c r="AZ478" s="1">
        <f t="shared" si="28"/>
        <v>1</v>
      </c>
      <c r="BA478" s="1">
        <f t="shared" si="29"/>
        <v>0</v>
      </c>
      <c r="BB478" s="1">
        <f t="shared" si="30"/>
        <v>51588.80916</v>
      </c>
      <c r="BC478" s="1">
        <f t="shared" si="31"/>
        <v>2000.003125</v>
      </c>
      <c r="BD478" s="1">
        <f t="shared" si="32"/>
        <v>1681.202625</v>
      </c>
      <c r="BE478" s="1">
        <f t="shared" si="33"/>
        <v>0.8405999991</v>
      </c>
      <c r="BF478" s="1">
        <f t="shared" si="34"/>
        <v>0.1607579982</v>
      </c>
      <c r="BG478" s="1">
        <v>6.0</v>
      </c>
      <c r="BH478" s="1">
        <v>0.5</v>
      </c>
      <c r="BI478" s="1" t="s">
        <v>352</v>
      </c>
      <c r="BJ478" s="1">
        <v>2.0</v>
      </c>
      <c r="BK478" s="1" t="b">
        <v>1</v>
      </c>
      <c r="BL478" s="1">
        <v>1.6598097366E9</v>
      </c>
      <c r="BM478" s="1">
        <v>215.117</v>
      </c>
      <c r="BN478" s="1">
        <v>259.3049375</v>
      </c>
      <c r="BO478" s="1">
        <v>27.44496875</v>
      </c>
      <c r="BP478" s="1">
        <v>24.0242</v>
      </c>
      <c r="BQ478" s="1">
        <v>214.2534375</v>
      </c>
      <c r="BR478" s="1">
        <v>27.4322375</v>
      </c>
      <c r="BS478" s="1">
        <v>500.1420625</v>
      </c>
      <c r="BT478" s="1">
        <v>98.79173125</v>
      </c>
      <c r="BU478" s="1">
        <v>0.09996554375</v>
      </c>
      <c r="BV478" s="1">
        <v>30.9521375</v>
      </c>
      <c r="BW478" s="1">
        <v>31.6055625</v>
      </c>
      <c r="BX478" s="1">
        <v>999.9</v>
      </c>
      <c r="BY478" s="1">
        <v>0.0</v>
      </c>
      <c r="BZ478" s="1">
        <v>0.0</v>
      </c>
      <c r="CA478" s="1">
        <v>10006.019375</v>
      </c>
      <c r="CB478" s="1">
        <v>0.0</v>
      </c>
      <c r="CC478" s="1">
        <v>218.7024375</v>
      </c>
      <c r="CD478" s="1">
        <v>-44.18793125</v>
      </c>
      <c r="CE478" s="1">
        <v>221.1875625</v>
      </c>
      <c r="CF478" s="1">
        <v>265.6879375</v>
      </c>
      <c r="CG478" s="1">
        <v>3.420753125</v>
      </c>
      <c r="CH478" s="1">
        <v>259.3049375</v>
      </c>
      <c r="CI478" s="1">
        <v>24.0242</v>
      </c>
      <c r="CJ478" s="1">
        <v>2.71133375</v>
      </c>
      <c r="CK478" s="1">
        <v>2.373393125</v>
      </c>
      <c r="CL478" s="1">
        <v>22.35398125</v>
      </c>
      <c r="CM478" s="1">
        <v>20.18335625</v>
      </c>
      <c r="CN478" s="1">
        <v>2000.003125</v>
      </c>
      <c r="CO478" s="1">
        <v>0.979999</v>
      </c>
      <c r="CP478" s="1">
        <v>0.0200011</v>
      </c>
      <c r="CQ478" s="1">
        <v>0.0</v>
      </c>
      <c r="CR478" s="1">
        <v>2.75625</v>
      </c>
      <c r="CS478" s="1">
        <v>0.0</v>
      </c>
      <c r="CT478" s="1">
        <v>19627.61875</v>
      </c>
      <c r="CU478" s="1">
        <v>17412.3375</v>
      </c>
      <c r="CV478" s="1">
        <v>43.937</v>
      </c>
      <c r="CW478" s="1">
        <v>45.13275</v>
      </c>
      <c r="CX478" s="1">
        <v>44.0</v>
      </c>
      <c r="CY478" s="1">
        <v>43.375</v>
      </c>
      <c r="CZ478" s="1">
        <v>43.8631875</v>
      </c>
      <c r="DA478" s="1">
        <v>1960.003125</v>
      </c>
      <c r="DB478" s="1">
        <v>40.0</v>
      </c>
      <c r="DC478" s="1">
        <v>0.0</v>
      </c>
      <c r="DD478" s="1">
        <v>1.6598097447E9</v>
      </c>
      <c r="DE478" s="1">
        <v>0.0</v>
      </c>
      <c r="DF478" s="1">
        <v>1.6598094051E9</v>
      </c>
      <c r="DG478" s="1" t="s">
        <v>1159</v>
      </c>
      <c r="DH478" s="1">
        <v>1.6598094026E9</v>
      </c>
      <c r="DI478" s="1">
        <v>1.6598094051E9</v>
      </c>
      <c r="DJ478" s="1">
        <v>17.0</v>
      </c>
      <c r="DK478" s="1">
        <v>-0.01</v>
      </c>
      <c r="DL478" s="1">
        <v>-0.001</v>
      </c>
      <c r="DM478" s="1">
        <v>1.279</v>
      </c>
      <c r="DN478" s="1">
        <v>0.017</v>
      </c>
      <c r="DO478" s="1">
        <v>400.0</v>
      </c>
      <c r="DP478" s="1">
        <v>24.0</v>
      </c>
      <c r="DQ478" s="1">
        <v>0.2</v>
      </c>
      <c r="DR478" s="1">
        <v>0.03</v>
      </c>
      <c r="DS478" s="1">
        <v>6.065926605189471</v>
      </c>
      <c r="DT478" s="1">
        <v>12.2451497188833</v>
      </c>
      <c r="DU478" s="1">
        <v>0.9145282081955468</v>
      </c>
      <c r="DV478" s="1">
        <v>0.0</v>
      </c>
      <c r="DW478" s="1">
        <v>-43.5285575</v>
      </c>
      <c r="DX478" s="1">
        <v>-17.38011894934335</v>
      </c>
      <c r="DY478" s="1">
        <v>1.679000369101732</v>
      </c>
      <c r="DZ478" s="1">
        <v>0.0</v>
      </c>
      <c r="EA478" s="1">
        <v>3.4186735</v>
      </c>
      <c r="EB478" s="1">
        <v>0.04795542213883912</v>
      </c>
      <c r="EC478" s="1">
        <v>0.004852205452162995</v>
      </c>
      <c r="ED478" s="1">
        <v>1.0</v>
      </c>
      <c r="EE478" s="1">
        <v>1.955461392501926</v>
      </c>
      <c r="EF478" s="1">
        <v>-0.01351828566217038</v>
      </c>
      <c r="EG478" s="1">
        <v>0.001332858578576383</v>
      </c>
      <c r="EH478" s="1">
        <v>1.0</v>
      </c>
      <c r="EI478" s="1">
        <v>0.1467085703551852</v>
      </c>
      <c r="EJ478" s="1">
        <v>0.00310343837750398</v>
      </c>
      <c r="EK478" s="1">
        <v>2.486632781161654E-4</v>
      </c>
      <c r="EL478" s="1">
        <v>1.0</v>
      </c>
      <c r="EM478" s="1">
        <v>3.0</v>
      </c>
      <c r="EN478" s="1">
        <v>6.0</v>
      </c>
      <c r="EO478" s="1" t="s">
        <v>1160</v>
      </c>
      <c r="EP478" s="1">
        <v>2.94022</v>
      </c>
      <c r="EQ478" s="1">
        <v>2.8013</v>
      </c>
      <c r="ER478" s="1">
        <v>0.0604479</v>
      </c>
      <c r="ES478" s="1">
        <v>0.0694751</v>
      </c>
      <c r="ET478" s="1">
        <v>0.116971</v>
      </c>
      <c r="EU478" s="1">
        <v>0.106566</v>
      </c>
      <c r="EV478" s="1">
        <v>19204.2</v>
      </c>
      <c r="EW478" s="1">
        <v>19941.2</v>
      </c>
      <c r="EX478" s="1">
        <v>23784.9</v>
      </c>
      <c r="EY478" s="1">
        <v>24955.8</v>
      </c>
      <c r="EZ478" s="1">
        <v>33626.8</v>
      </c>
      <c r="FA478" s="1">
        <v>35611.9</v>
      </c>
      <c r="FB478" s="1">
        <v>43385.2</v>
      </c>
      <c r="FC478" s="1">
        <v>46141.9</v>
      </c>
      <c r="FD478" s="1">
        <v>1.93253</v>
      </c>
      <c r="FE478" s="1">
        <v>1.76777</v>
      </c>
      <c r="FF478" s="1">
        <v>0.0880584</v>
      </c>
      <c r="FG478" s="1">
        <v>0.0</v>
      </c>
      <c r="FH478" s="1">
        <v>30.1824</v>
      </c>
      <c r="FI478" s="1">
        <v>999.9</v>
      </c>
      <c r="FJ478" s="1">
        <v>41.7</v>
      </c>
      <c r="FK478" s="1">
        <v>41.7</v>
      </c>
      <c r="FL478" s="1">
        <v>34.248</v>
      </c>
      <c r="FM478" s="1">
        <v>63.8042</v>
      </c>
      <c r="FN478" s="1">
        <v>26.0617</v>
      </c>
      <c r="FO478" s="1">
        <v>1.0</v>
      </c>
      <c r="FP478" s="1">
        <v>0.620945</v>
      </c>
      <c r="FQ478" s="1">
        <v>2.69006</v>
      </c>
      <c r="FR478" s="1">
        <v>20.298</v>
      </c>
      <c r="FS478" s="1">
        <v>5.2119</v>
      </c>
      <c r="FT478" s="1">
        <v>11.908</v>
      </c>
      <c r="FU478" s="1">
        <v>5.00285</v>
      </c>
      <c r="FV478" s="1">
        <v>3.29025</v>
      </c>
      <c r="FW478" s="1">
        <v>9999.0</v>
      </c>
      <c r="FX478" s="1">
        <v>9999.0</v>
      </c>
      <c r="FY478" s="1">
        <v>9999.0</v>
      </c>
      <c r="FZ478" s="1">
        <v>999.9</v>
      </c>
      <c r="GA478" s="1">
        <v>1.85983</v>
      </c>
      <c r="GB478" s="1">
        <v>1.85485</v>
      </c>
      <c r="GC478" s="1">
        <v>1.858</v>
      </c>
      <c r="GD478" s="1">
        <v>1.85652</v>
      </c>
      <c r="GE478" s="1">
        <v>1.85516</v>
      </c>
      <c r="GF478" s="1">
        <v>1.85471</v>
      </c>
      <c r="GG478" s="1">
        <v>1.85364</v>
      </c>
      <c r="GH478" s="1">
        <v>1.85659</v>
      </c>
      <c r="GI478" s="1">
        <v>0.0</v>
      </c>
      <c r="GJ478" s="1">
        <v>0.0</v>
      </c>
      <c r="GK478" s="1">
        <v>0.0</v>
      </c>
      <c r="GL478" s="1">
        <v>0.0</v>
      </c>
      <c r="GM478" s="1" t="s">
        <v>355</v>
      </c>
      <c r="GN478" s="1" t="s">
        <v>356</v>
      </c>
      <c r="GO478" s="1" t="s">
        <v>357</v>
      </c>
      <c r="GP478" s="1" t="s">
        <v>357</v>
      </c>
      <c r="GQ478" s="1" t="s">
        <v>357</v>
      </c>
      <c r="GR478" s="1" t="s">
        <v>357</v>
      </c>
      <c r="GS478" s="1">
        <v>0.0</v>
      </c>
      <c r="GT478" s="1">
        <v>100.0</v>
      </c>
      <c r="GU478" s="1">
        <v>100.0</v>
      </c>
      <c r="GV478" s="1">
        <v>0.962</v>
      </c>
      <c r="GW478" s="1">
        <v>0.0127</v>
      </c>
      <c r="GX478" s="1">
        <v>0.2776138228439639</v>
      </c>
      <c r="GY478" s="1">
        <v>0.003023906125278789</v>
      </c>
      <c r="GZ478" s="1">
        <v>-1.398580452151984E-6</v>
      </c>
      <c r="HA478" s="1">
        <v>2.803037836604737E-10</v>
      </c>
      <c r="HB478" s="1">
        <v>-0.07134589513216118</v>
      </c>
      <c r="HC478" s="1">
        <v>0.01030908203215308</v>
      </c>
      <c r="HD478" s="1">
        <v>-3.632110400446653E-4</v>
      </c>
      <c r="HE478" s="1">
        <v>3.612994368919039E-6</v>
      </c>
      <c r="HF478" s="1">
        <v>0.0</v>
      </c>
      <c r="HG478" s="1">
        <v>2134.0</v>
      </c>
      <c r="HH478" s="1">
        <v>3.0</v>
      </c>
      <c r="HI478" s="1">
        <v>46.0</v>
      </c>
      <c r="HJ478" s="1">
        <v>5.7</v>
      </c>
      <c r="HK478" s="1">
        <v>5.7</v>
      </c>
      <c r="HL478" s="1">
        <v>0.870361</v>
      </c>
      <c r="HM478" s="1">
        <v>2.36938</v>
      </c>
      <c r="HN478" s="1">
        <v>1.4978</v>
      </c>
      <c r="HO478" s="1">
        <v>2.30103</v>
      </c>
      <c r="HP478" s="1">
        <v>1.54785</v>
      </c>
      <c r="HQ478" s="1">
        <v>2.37549</v>
      </c>
      <c r="HR478" s="1">
        <v>43.6447</v>
      </c>
      <c r="HS478" s="1">
        <v>15.3841</v>
      </c>
      <c r="HT478" s="1">
        <v>18.0</v>
      </c>
      <c r="HU478" s="1">
        <v>501.777</v>
      </c>
      <c r="HV478" s="1">
        <v>458.589</v>
      </c>
      <c r="HW478" s="1">
        <v>26.3595</v>
      </c>
      <c r="HX478" s="1">
        <v>34.6503</v>
      </c>
      <c r="HY478" s="1">
        <v>29.9992</v>
      </c>
      <c r="HZ478" s="1">
        <v>34.5502</v>
      </c>
      <c r="IA478" s="1">
        <v>34.6523</v>
      </c>
      <c r="IB478" s="1">
        <v>17.6458</v>
      </c>
      <c r="IC478" s="1">
        <v>28.3445</v>
      </c>
      <c r="ID478" s="1">
        <v>0.0</v>
      </c>
      <c r="IE478" s="1">
        <v>26.3828</v>
      </c>
      <c r="IF478" s="1">
        <v>341.711</v>
      </c>
      <c r="IG478" s="1">
        <v>23.9178</v>
      </c>
      <c r="IH478" s="1">
        <v>100.309</v>
      </c>
      <c r="II478" s="1">
        <v>99.9942</v>
      </c>
      <c r="IJ478" s="1" t="s">
        <v>1161</v>
      </c>
    </row>
    <row r="479" ht="15.75" customHeight="1">
      <c r="A479" s="1">
        <v>463.0</v>
      </c>
      <c r="B479" s="1">
        <v>1.6598097466E9</v>
      </c>
      <c r="C479" s="1">
        <v>13605.09999990463</v>
      </c>
      <c r="D479" s="1" t="s">
        <v>1280</v>
      </c>
      <c r="E479" s="1" t="s">
        <v>1281</v>
      </c>
      <c r="F479" s="1">
        <v>1.0</v>
      </c>
      <c r="G479" s="1" t="s">
        <v>346</v>
      </c>
      <c r="H479" s="1" t="s">
        <v>347</v>
      </c>
      <c r="I479" s="1" t="s">
        <v>348</v>
      </c>
      <c r="J479" s="1" t="s">
        <v>349</v>
      </c>
      <c r="K479" s="1" t="s">
        <v>350</v>
      </c>
      <c r="L479" s="1" t="s">
        <v>1154</v>
      </c>
      <c r="M479" s="1" t="s">
        <v>351</v>
      </c>
      <c r="N479" s="1">
        <v>1.65980973863125E9</v>
      </c>
      <c r="O479" s="1">
        <f t="shared" si="1"/>
        <v>0.002936446541</v>
      </c>
      <c r="P479" s="1">
        <f t="shared" si="2"/>
        <v>2.936446541</v>
      </c>
      <c r="Q479" s="1">
        <f t="shared" si="3"/>
        <v>8.042870383</v>
      </c>
      <c r="R479" s="1">
        <f t="shared" si="4"/>
        <v>224.86525</v>
      </c>
      <c r="S479" s="1">
        <f t="shared" si="5"/>
        <v>129.4070211</v>
      </c>
      <c r="T479" s="1">
        <f t="shared" si="6"/>
        <v>12.79724516</v>
      </c>
      <c r="U479" s="1">
        <f t="shared" si="7"/>
        <v>22.23724577</v>
      </c>
      <c r="V479" s="1">
        <f t="shared" si="8"/>
        <v>0.1469692046</v>
      </c>
      <c r="W479" s="1">
        <f t="shared" si="9"/>
        <v>2.909594023</v>
      </c>
      <c r="X479" s="1">
        <f t="shared" si="10"/>
        <v>0.1429660735</v>
      </c>
      <c r="Y479" s="1">
        <f t="shared" si="11"/>
        <v>0.08970437933</v>
      </c>
      <c r="Z479" s="1">
        <f t="shared" si="12"/>
        <v>321.516</v>
      </c>
      <c r="AA479" s="1">
        <f t="shared" si="13"/>
        <v>32.08894286</v>
      </c>
      <c r="AB479" s="1">
        <f t="shared" si="14"/>
        <v>31.60568125</v>
      </c>
      <c r="AC479" s="1">
        <f t="shared" si="15"/>
        <v>4.669539459</v>
      </c>
      <c r="AD479" s="1">
        <f t="shared" si="16"/>
        <v>60.32647656</v>
      </c>
      <c r="AE479" s="1">
        <f t="shared" si="17"/>
        <v>2.714191449</v>
      </c>
      <c r="AF479" s="1">
        <f t="shared" si="18"/>
        <v>4.499171184</v>
      </c>
      <c r="AG479" s="1">
        <f t="shared" si="19"/>
        <v>1.95534801</v>
      </c>
      <c r="AH479" s="1">
        <f t="shared" si="20"/>
        <v>-129.4972925</v>
      </c>
      <c r="AI479" s="1">
        <f t="shared" si="21"/>
        <v>-102.4612996</v>
      </c>
      <c r="AJ479" s="1">
        <f t="shared" si="22"/>
        <v>-7.929676575</v>
      </c>
      <c r="AK479" s="1">
        <f t="shared" si="23"/>
        <v>81.62773141</v>
      </c>
      <c r="AL479" s="1">
        <f t="shared" si="24"/>
        <v>36.66303987</v>
      </c>
      <c r="AM479" s="1">
        <f t="shared" si="25"/>
        <v>2.933190474</v>
      </c>
      <c r="AN479" s="1">
        <f t="shared" si="26"/>
        <v>8.042870383</v>
      </c>
      <c r="AO479" s="1">
        <v>303.4218448690777</v>
      </c>
      <c r="AP479" s="1">
        <v>268.1440787878788</v>
      </c>
      <c r="AQ479" s="1">
        <v>4.95118743824163</v>
      </c>
      <c r="AR479" s="1">
        <v>65.6409676394937</v>
      </c>
      <c r="AS479" s="1">
        <f t="shared" si="27"/>
        <v>2.936446541</v>
      </c>
      <c r="AT479" s="1">
        <v>24.02415436328793</v>
      </c>
      <c r="AU479" s="1">
        <v>27.45002747252749</v>
      </c>
      <c r="AV479" s="1">
        <v>3.173072067602239E-5</v>
      </c>
      <c r="AW479" s="1">
        <v>85.65269120412972</v>
      </c>
      <c r="AX479" s="1">
        <v>0.0</v>
      </c>
      <c r="AY479" s="1">
        <v>0.0</v>
      </c>
      <c r="AZ479" s="1">
        <f t="shared" si="28"/>
        <v>1</v>
      </c>
      <c r="BA479" s="1">
        <f t="shared" si="29"/>
        <v>0</v>
      </c>
      <c r="BB479" s="1">
        <f t="shared" si="30"/>
        <v>51596.55238</v>
      </c>
      <c r="BC479" s="1">
        <f t="shared" si="31"/>
        <v>2000</v>
      </c>
      <c r="BD479" s="1">
        <f t="shared" si="32"/>
        <v>1681.2</v>
      </c>
      <c r="BE479" s="1">
        <f t="shared" si="33"/>
        <v>0.8406</v>
      </c>
      <c r="BF479" s="1">
        <f t="shared" si="34"/>
        <v>0.160758</v>
      </c>
      <c r="BG479" s="1">
        <v>6.0</v>
      </c>
      <c r="BH479" s="1">
        <v>0.5</v>
      </c>
      <c r="BI479" s="1" t="s">
        <v>352</v>
      </c>
      <c r="BJ479" s="1">
        <v>2.0</v>
      </c>
      <c r="BK479" s="1" t="b">
        <v>1</v>
      </c>
      <c r="BL479" s="1">
        <v>1.65980973863125E9</v>
      </c>
      <c r="BM479" s="1">
        <v>224.86525</v>
      </c>
      <c r="BN479" s="1">
        <v>269.6403124999999</v>
      </c>
      <c r="BO479" s="1">
        <v>27.446175</v>
      </c>
      <c r="BP479" s="1">
        <v>24.023875</v>
      </c>
      <c r="BQ479" s="1">
        <v>223.977875</v>
      </c>
      <c r="BR479" s="1">
        <v>27.43345625</v>
      </c>
      <c r="BS479" s="1">
        <v>500.1348125</v>
      </c>
      <c r="BT479" s="1">
        <v>98.79151250000001</v>
      </c>
      <c r="BU479" s="1">
        <v>0.09991588125</v>
      </c>
      <c r="BV479" s="1">
        <v>30.9524875</v>
      </c>
      <c r="BW479" s="1">
        <v>31.60568125</v>
      </c>
      <c r="BX479" s="1">
        <v>999.9</v>
      </c>
      <c r="BY479" s="1">
        <v>0.0</v>
      </c>
      <c r="BZ479" s="1">
        <v>0.0</v>
      </c>
      <c r="CA479" s="1">
        <v>10007.620625</v>
      </c>
      <c r="CB479" s="1">
        <v>0.0</v>
      </c>
      <c r="CC479" s="1">
        <v>218.1016875</v>
      </c>
      <c r="CD479" s="1">
        <v>-44.77509375</v>
      </c>
      <c r="CE479" s="1">
        <v>231.211125</v>
      </c>
      <c r="CF479" s="1">
        <v>276.2776250000001</v>
      </c>
      <c r="CG479" s="1">
        <v>3.422285</v>
      </c>
      <c r="CH479" s="1">
        <v>269.6403124999999</v>
      </c>
      <c r="CI479" s="1">
        <v>24.023875</v>
      </c>
      <c r="CJ479" s="1">
        <v>2.7114475</v>
      </c>
      <c r="CK479" s="1">
        <v>2.373355625</v>
      </c>
      <c r="CL479" s="1">
        <v>22.35466875</v>
      </c>
      <c r="CM479" s="1">
        <v>20.1831</v>
      </c>
      <c r="CN479" s="1">
        <v>2000.0</v>
      </c>
      <c r="CO479" s="1">
        <v>0.979999</v>
      </c>
      <c r="CP479" s="1">
        <v>0.0200011</v>
      </c>
      <c r="CQ479" s="1">
        <v>0.0</v>
      </c>
      <c r="CR479" s="1">
        <v>2.75925</v>
      </c>
      <c r="CS479" s="1">
        <v>0.0</v>
      </c>
      <c r="CT479" s="1">
        <v>19626.99375</v>
      </c>
      <c r="CU479" s="1">
        <v>17412.30625</v>
      </c>
      <c r="CV479" s="1">
        <v>43.937</v>
      </c>
      <c r="CW479" s="1">
        <v>45.128875</v>
      </c>
      <c r="CX479" s="1">
        <v>44.0</v>
      </c>
      <c r="CY479" s="1">
        <v>43.375</v>
      </c>
      <c r="CZ479" s="1">
        <v>43.8553125</v>
      </c>
      <c r="DA479" s="1">
        <v>1960.0</v>
      </c>
      <c r="DB479" s="1">
        <v>40.0</v>
      </c>
      <c r="DC479" s="1">
        <v>0.0</v>
      </c>
      <c r="DD479" s="1">
        <v>1.6598097459E9</v>
      </c>
      <c r="DE479" s="1">
        <v>0.0</v>
      </c>
      <c r="DF479" s="1">
        <v>1.6598094051E9</v>
      </c>
      <c r="DG479" s="1" t="s">
        <v>1159</v>
      </c>
      <c r="DH479" s="1">
        <v>1.6598094026E9</v>
      </c>
      <c r="DI479" s="1">
        <v>1.6598094051E9</v>
      </c>
      <c r="DJ479" s="1">
        <v>17.0</v>
      </c>
      <c r="DK479" s="1">
        <v>-0.01</v>
      </c>
      <c r="DL479" s="1">
        <v>-0.001</v>
      </c>
      <c r="DM479" s="1">
        <v>1.279</v>
      </c>
      <c r="DN479" s="1">
        <v>0.017</v>
      </c>
      <c r="DO479" s="1">
        <v>400.0</v>
      </c>
      <c r="DP479" s="1">
        <v>24.0</v>
      </c>
      <c r="DQ479" s="1">
        <v>0.2</v>
      </c>
      <c r="DR479" s="1">
        <v>0.03</v>
      </c>
      <c r="DS479" s="1">
        <v>6.268240430858596</v>
      </c>
      <c r="DT479" s="1">
        <v>12.38863292742303</v>
      </c>
      <c r="DU479" s="1">
        <v>0.9250478485652186</v>
      </c>
      <c r="DV479" s="1">
        <v>0.0</v>
      </c>
      <c r="DW479" s="1">
        <v>-43.81628</v>
      </c>
      <c r="DX479" s="1">
        <v>-17.23001876172601</v>
      </c>
      <c r="DY479" s="1">
        <v>1.664656922491839</v>
      </c>
      <c r="DZ479" s="1">
        <v>0.0</v>
      </c>
      <c r="EA479" s="1">
        <v>3.419412250000001</v>
      </c>
      <c r="EB479" s="1">
        <v>0.04318750469042951</v>
      </c>
      <c r="EC479" s="1">
        <v>0.004430627770135981</v>
      </c>
      <c r="ED479" s="1">
        <v>1.0</v>
      </c>
      <c r="EE479" s="1">
        <v>1.955308302354933</v>
      </c>
      <c r="EF479" s="1">
        <v>-0.008205709547406407</v>
      </c>
      <c r="EG479" s="1">
        <v>0.001120530901945644</v>
      </c>
      <c r="EH479" s="1">
        <v>1.0</v>
      </c>
      <c r="EI479" s="1">
        <v>0.1467560447169695</v>
      </c>
      <c r="EJ479" s="1">
        <v>0.002578380085786432</v>
      </c>
      <c r="EK479" s="1">
        <v>2.129452937730296E-4</v>
      </c>
      <c r="EL479" s="1">
        <v>1.0</v>
      </c>
      <c r="EM479" s="1">
        <v>3.0</v>
      </c>
      <c r="EN479" s="1">
        <v>6.0</v>
      </c>
      <c r="EO479" s="1" t="s">
        <v>1160</v>
      </c>
      <c r="EP479" s="1">
        <v>2.94</v>
      </c>
      <c r="EQ479" s="1">
        <v>2.80082</v>
      </c>
      <c r="ER479" s="1">
        <v>0.0618836</v>
      </c>
      <c r="ES479" s="1">
        <v>0.070895</v>
      </c>
      <c r="ET479" s="1">
        <v>0.116971</v>
      </c>
      <c r="EU479" s="1">
        <v>0.106536</v>
      </c>
      <c r="EV479" s="1">
        <v>19175.0</v>
      </c>
      <c r="EW479" s="1">
        <v>19910.8</v>
      </c>
      <c r="EX479" s="1">
        <v>23785.1</v>
      </c>
      <c r="EY479" s="1">
        <v>24955.8</v>
      </c>
      <c r="EZ479" s="1">
        <v>33627.1</v>
      </c>
      <c r="FA479" s="1">
        <v>35613.2</v>
      </c>
      <c r="FB479" s="1">
        <v>43385.4</v>
      </c>
      <c r="FC479" s="1">
        <v>46142.0</v>
      </c>
      <c r="FD479" s="1">
        <v>1.93167</v>
      </c>
      <c r="FE479" s="1">
        <v>1.76805</v>
      </c>
      <c r="FF479" s="1">
        <v>0.0880584</v>
      </c>
      <c r="FG479" s="1">
        <v>0.0</v>
      </c>
      <c r="FH479" s="1">
        <v>30.1802</v>
      </c>
      <c r="FI479" s="1">
        <v>999.9</v>
      </c>
      <c r="FJ479" s="1">
        <v>41.8</v>
      </c>
      <c r="FK479" s="1">
        <v>41.7</v>
      </c>
      <c r="FL479" s="1">
        <v>34.3312</v>
      </c>
      <c r="FM479" s="1">
        <v>63.8842</v>
      </c>
      <c r="FN479" s="1">
        <v>25.7893</v>
      </c>
      <c r="FO479" s="1">
        <v>1.0</v>
      </c>
      <c r="FP479" s="1">
        <v>0.620663</v>
      </c>
      <c r="FQ479" s="1">
        <v>2.66635</v>
      </c>
      <c r="FR479" s="1">
        <v>20.2981</v>
      </c>
      <c r="FS479" s="1">
        <v>5.2104</v>
      </c>
      <c r="FT479" s="1">
        <v>11.908</v>
      </c>
      <c r="FU479" s="1">
        <v>5.0021</v>
      </c>
      <c r="FV479" s="1">
        <v>3.29008</v>
      </c>
      <c r="FW479" s="1">
        <v>9999.0</v>
      </c>
      <c r="FX479" s="1">
        <v>9999.0</v>
      </c>
      <c r="FY479" s="1">
        <v>9999.0</v>
      </c>
      <c r="FZ479" s="1">
        <v>999.9</v>
      </c>
      <c r="GA479" s="1">
        <v>1.8598</v>
      </c>
      <c r="GB479" s="1">
        <v>1.85485</v>
      </c>
      <c r="GC479" s="1">
        <v>1.858</v>
      </c>
      <c r="GD479" s="1">
        <v>1.85651</v>
      </c>
      <c r="GE479" s="1">
        <v>1.85516</v>
      </c>
      <c r="GF479" s="1">
        <v>1.85472</v>
      </c>
      <c r="GG479" s="1">
        <v>1.85364</v>
      </c>
      <c r="GH479" s="1">
        <v>1.85661</v>
      </c>
      <c r="GI479" s="1">
        <v>0.0</v>
      </c>
      <c r="GJ479" s="1">
        <v>0.0</v>
      </c>
      <c r="GK479" s="1">
        <v>0.0</v>
      </c>
      <c r="GL479" s="1">
        <v>0.0</v>
      </c>
      <c r="GM479" s="1" t="s">
        <v>355</v>
      </c>
      <c r="GN479" s="1" t="s">
        <v>356</v>
      </c>
      <c r="GO479" s="1" t="s">
        <v>357</v>
      </c>
      <c r="GP479" s="1" t="s">
        <v>357</v>
      </c>
      <c r="GQ479" s="1" t="s">
        <v>357</v>
      </c>
      <c r="GR479" s="1" t="s">
        <v>357</v>
      </c>
      <c r="GS479" s="1">
        <v>0.0</v>
      </c>
      <c r="GT479" s="1">
        <v>100.0</v>
      </c>
      <c r="GU479" s="1">
        <v>100.0</v>
      </c>
      <c r="GV479" s="1">
        <v>0.98</v>
      </c>
      <c r="GW479" s="1">
        <v>0.0127</v>
      </c>
      <c r="GX479" s="1">
        <v>0.2776138228439639</v>
      </c>
      <c r="GY479" s="1">
        <v>0.003023906125278789</v>
      </c>
      <c r="GZ479" s="1">
        <v>-1.398580452151984E-6</v>
      </c>
      <c r="HA479" s="1">
        <v>2.803037836604737E-10</v>
      </c>
      <c r="HB479" s="1">
        <v>-0.07134589513216118</v>
      </c>
      <c r="HC479" s="1">
        <v>0.01030908203215308</v>
      </c>
      <c r="HD479" s="1">
        <v>-3.632110400446653E-4</v>
      </c>
      <c r="HE479" s="1">
        <v>3.612994368919039E-6</v>
      </c>
      <c r="HF479" s="1">
        <v>0.0</v>
      </c>
      <c r="HG479" s="1">
        <v>2134.0</v>
      </c>
      <c r="HH479" s="1">
        <v>3.0</v>
      </c>
      <c r="HI479" s="1">
        <v>46.0</v>
      </c>
      <c r="HJ479" s="1">
        <v>5.7</v>
      </c>
      <c r="HK479" s="1">
        <v>5.7</v>
      </c>
      <c r="HL479" s="1">
        <v>0.893555</v>
      </c>
      <c r="HM479" s="1">
        <v>2.37305</v>
      </c>
      <c r="HN479" s="1">
        <v>1.4978</v>
      </c>
      <c r="HO479" s="1">
        <v>2.30103</v>
      </c>
      <c r="HP479" s="1">
        <v>1.54785</v>
      </c>
      <c r="HQ479" s="1">
        <v>2.43408</v>
      </c>
      <c r="HR479" s="1">
        <v>43.6447</v>
      </c>
      <c r="HS479" s="1">
        <v>15.4016</v>
      </c>
      <c r="HT479" s="1">
        <v>18.0</v>
      </c>
      <c r="HU479" s="1">
        <v>501.236</v>
      </c>
      <c r="HV479" s="1">
        <v>458.746</v>
      </c>
      <c r="HW479" s="1">
        <v>26.3707</v>
      </c>
      <c r="HX479" s="1">
        <v>34.6476</v>
      </c>
      <c r="HY479" s="1">
        <v>29.9993</v>
      </c>
      <c r="HZ479" s="1">
        <v>34.5475</v>
      </c>
      <c r="IA479" s="1">
        <v>34.6496</v>
      </c>
      <c r="IB479" s="1">
        <v>17.895</v>
      </c>
      <c r="IC479" s="1">
        <v>28.3445</v>
      </c>
      <c r="ID479" s="1">
        <v>0.0</v>
      </c>
      <c r="IE479" s="1">
        <v>26.3828</v>
      </c>
      <c r="IF479" s="1">
        <v>341.711</v>
      </c>
      <c r="IG479" s="1">
        <v>23.9137</v>
      </c>
      <c r="IH479" s="1">
        <v>100.309</v>
      </c>
      <c r="II479" s="1">
        <v>99.9945</v>
      </c>
      <c r="IJ479" s="1" t="s">
        <v>1161</v>
      </c>
    </row>
    <row r="480" ht="15.75" customHeight="1">
      <c r="A480" s="1">
        <v>464.0</v>
      </c>
      <c r="B480" s="1">
        <v>1.6598097471E9</v>
      </c>
      <c r="C480" s="1">
        <v>13605.59999990463</v>
      </c>
      <c r="D480" s="1" t="s">
        <v>1282</v>
      </c>
      <c r="E480" s="1" t="s">
        <v>1283</v>
      </c>
      <c r="F480" s="1">
        <v>1.0</v>
      </c>
      <c r="G480" s="1" t="s">
        <v>346</v>
      </c>
      <c r="H480" s="1" t="s">
        <v>347</v>
      </c>
      <c r="I480" s="1" t="s">
        <v>348</v>
      </c>
      <c r="J480" s="1" t="s">
        <v>349</v>
      </c>
      <c r="K480" s="1" t="s">
        <v>350</v>
      </c>
      <c r="L480" s="1" t="s">
        <v>1154</v>
      </c>
      <c r="M480" s="1" t="s">
        <v>351</v>
      </c>
      <c r="N480" s="1">
        <v>1.65980973863125E9</v>
      </c>
      <c r="O480" s="1">
        <f t="shared" si="1"/>
        <v>0.00293559833</v>
      </c>
      <c r="P480" s="1">
        <f t="shared" si="2"/>
        <v>2.93559833</v>
      </c>
      <c r="Q480" s="1">
        <f t="shared" si="3"/>
        <v>8.154796409</v>
      </c>
      <c r="R480" s="1">
        <f t="shared" si="4"/>
        <v>224.86525</v>
      </c>
      <c r="S480" s="1">
        <f t="shared" si="5"/>
        <v>128.1534421</v>
      </c>
      <c r="T480" s="1">
        <f t="shared" si="6"/>
        <v>12.67327694</v>
      </c>
      <c r="U480" s="1">
        <f t="shared" si="7"/>
        <v>22.23724577</v>
      </c>
      <c r="V480" s="1">
        <f t="shared" si="8"/>
        <v>0.1469255659</v>
      </c>
      <c r="W480" s="1">
        <f t="shared" si="9"/>
        <v>2.909594023</v>
      </c>
      <c r="X480" s="1">
        <f t="shared" si="10"/>
        <v>0.1429247768</v>
      </c>
      <c r="Y480" s="1">
        <f t="shared" si="11"/>
        <v>0.08967836644</v>
      </c>
      <c r="Z480" s="1">
        <f t="shared" si="12"/>
        <v>321.516</v>
      </c>
      <c r="AA480" s="1">
        <f t="shared" si="13"/>
        <v>32.08916425</v>
      </c>
      <c r="AB480" s="1">
        <f t="shared" si="14"/>
        <v>31.60568125</v>
      </c>
      <c r="AC480" s="1">
        <f t="shared" si="15"/>
        <v>4.669539459</v>
      </c>
      <c r="AD480" s="1">
        <f t="shared" si="16"/>
        <v>60.32647656</v>
      </c>
      <c r="AE480" s="1">
        <f t="shared" si="17"/>
        <v>2.714191449</v>
      </c>
      <c r="AF480" s="1">
        <f t="shared" si="18"/>
        <v>4.499171184</v>
      </c>
      <c r="AG480" s="1">
        <f t="shared" si="19"/>
        <v>1.95534801</v>
      </c>
      <c r="AH480" s="1">
        <f t="shared" si="20"/>
        <v>-129.4598864</v>
      </c>
      <c r="AI480" s="1">
        <f t="shared" si="21"/>
        <v>-102.4612996</v>
      </c>
      <c r="AJ480" s="1">
        <f t="shared" si="22"/>
        <v>-7.929676575</v>
      </c>
      <c r="AK480" s="1">
        <f t="shared" si="23"/>
        <v>81.6651375</v>
      </c>
      <c r="AL480" s="1">
        <f t="shared" si="24"/>
        <v>36.66303987</v>
      </c>
      <c r="AM480" s="1">
        <f t="shared" si="25"/>
        <v>2.933190474</v>
      </c>
      <c r="AN480" s="1">
        <f t="shared" si="26"/>
        <v>8.154796409</v>
      </c>
      <c r="AO480" s="1">
        <v>306.0360539764006</v>
      </c>
      <c r="AP480" s="1">
        <v>270.6165939393937</v>
      </c>
      <c r="AQ480" s="1">
        <v>4.951989590848449</v>
      </c>
      <c r="AR480" s="1">
        <v>65.6409676394937</v>
      </c>
      <c r="AS480" s="1">
        <f t="shared" si="27"/>
        <v>2.93559833</v>
      </c>
      <c r="AT480" s="1">
        <v>24.02505209994022</v>
      </c>
      <c r="AU480" s="1">
        <v>27.44992527472529</v>
      </c>
      <c r="AV480" s="1">
        <v>3.332197711930539E-5</v>
      </c>
      <c r="AW480" s="1">
        <v>85.65269120412972</v>
      </c>
      <c r="AX480" s="1">
        <v>0.0</v>
      </c>
      <c r="AY480" s="1">
        <v>0.0</v>
      </c>
      <c r="AZ480" s="1">
        <f t="shared" si="28"/>
        <v>1</v>
      </c>
      <c r="BA480" s="1">
        <f t="shared" si="29"/>
        <v>0</v>
      </c>
      <c r="BB480" s="1">
        <f t="shared" si="30"/>
        <v>51596.55238</v>
      </c>
      <c r="BC480" s="1">
        <f t="shared" si="31"/>
        <v>2000</v>
      </c>
      <c r="BD480" s="1">
        <f t="shared" si="32"/>
        <v>1681.2</v>
      </c>
      <c r="BE480" s="1">
        <f t="shared" si="33"/>
        <v>0.8406</v>
      </c>
      <c r="BF480" s="1">
        <f t="shared" si="34"/>
        <v>0.160758</v>
      </c>
      <c r="BG480" s="1">
        <v>6.0</v>
      </c>
      <c r="BH480" s="1">
        <v>0.5</v>
      </c>
      <c r="BI480" s="1" t="s">
        <v>352</v>
      </c>
      <c r="BJ480" s="1">
        <v>2.0</v>
      </c>
      <c r="BK480" s="1" t="b">
        <v>1</v>
      </c>
      <c r="BL480" s="1">
        <v>1.65980973863125E9</v>
      </c>
      <c r="BM480" s="1">
        <v>224.86525</v>
      </c>
      <c r="BN480" s="1">
        <v>269.6403124999999</v>
      </c>
      <c r="BO480" s="1">
        <v>27.446175</v>
      </c>
      <c r="BP480" s="1">
        <v>24.023875</v>
      </c>
      <c r="BQ480" s="1">
        <v>223.977875</v>
      </c>
      <c r="BR480" s="1">
        <v>27.43345625</v>
      </c>
      <c r="BS480" s="1">
        <v>500.1348125</v>
      </c>
      <c r="BT480" s="1">
        <v>98.79151250000001</v>
      </c>
      <c r="BU480" s="1">
        <v>0.09991588125</v>
      </c>
      <c r="BV480" s="1">
        <v>30.9524875</v>
      </c>
      <c r="BW480" s="1">
        <v>31.60568125</v>
      </c>
      <c r="BX480" s="1">
        <v>999.9</v>
      </c>
      <c r="BY480" s="1">
        <v>0.0</v>
      </c>
      <c r="BZ480" s="1">
        <v>0.0</v>
      </c>
      <c r="CA480" s="1">
        <v>10007.620625</v>
      </c>
      <c r="CB480" s="1">
        <v>0.0</v>
      </c>
      <c r="CC480" s="1">
        <v>218.1016875</v>
      </c>
      <c r="CD480" s="1">
        <v>-44.77509375</v>
      </c>
      <c r="CE480" s="1">
        <v>231.211125</v>
      </c>
      <c r="CF480" s="1">
        <v>276.2776250000001</v>
      </c>
      <c r="CG480" s="1">
        <v>3.422285</v>
      </c>
      <c r="CH480" s="1">
        <v>269.6403124999999</v>
      </c>
      <c r="CI480" s="1">
        <v>24.023875</v>
      </c>
      <c r="CJ480" s="1">
        <v>2.7114475</v>
      </c>
      <c r="CK480" s="1">
        <v>2.373355625</v>
      </c>
      <c r="CL480" s="1">
        <v>22.35466875</v>
      </c>
      <c r="CM480" s="1">
        <v>20.1831</v>
      </c>
      <c r="CN480" s="1">
        <v>2000.0</v>
      </c>
      <c r="CO480" s="1">
        <v>0.979999</v>
      </c>
      <c r="CP480" s="1">
        <v>0.0200011</v>
      </c>
      <c r="CQ480" s="1">
        <v>0.0</v>
      </c>
      <c r="CR480" s="1">
        <v>2.75925</v>
      </c>
      <c r="CS480" s="1">
        <v>0.0</v>
      </c>
      <c r="CT480" s="1">
        <v>19626.99375</v>
      </c>
      <c r="CU480" s="1">
        <v>17412.30625</v>
      </c>
      <c r="CV480" s="1">
        <v>43.937</v>
      </c>
      <c r="CW480" s="1">
        <v>45.128875</v>
      </c>
      <c r="CX480" s="1">
        <v>44.0</v>
      </c>
      <c r="CY480" s="1">
        <v>43.375</v>
      </c>
      <c r="CZ480" s="1">
        <v>43.8553125</v>
      </c>
      <c r="DA480" s="1">
        <v>1960.0</v>
      </c>
      <c r="DB480" s="1">
        <v>40.0</v>
      </c>
      <c r="DC480" s="1">
        <v>0.0</v>
      </c>
      <c r="DD480" s="1">
        <v>1.6598097465E9</v>
      </c>
      <c r="DE480" s="1">
        <v>0.0</v>
      </c>
      <c r="DF480" s="1">
        <v>1.6598094051E9</v>
      </c>
      <c r="DG480" s="1" t="s">
        <v>1159</v>
      </c>
      <c r="DH480" s="1">
        <v>1.6598094026E9</v>
      </c>
      <c r="DI480" s="1">
        <v>1.6598094051E9</v>
      </c>
      <c r="DJ480" s="1">
        <v>17.0</v>
      </c>
      <c r="DK480" s="1">
        <v>-0.01</v>
      </c>
      <c r="DL480" s="1">
        <v>-0.001</v>
      </c>
      <c r="DM480" s="1">
        <v>1.279</v>
      </c>
      <c r="DN480" s="1">
        <v>0.017</v>
      </c>
      <c r="DO480" s="1">
        <v>400.0</v>
      </c>
      <c r="DP480" s="1">
        <v>24.0</v>
      </c>
      <c r="DQ480" s="1">
        <v>0.2</v>
      </c>
      <c r="DR480" s="1">
        <v>0.03</v>
      </c>
      <c r="DS480" s="1">
        <v>6.625293969241475</v>
      </c>
      <c r="DT480" s="1">
        <v>12.32919972862947</v>
      </c>
      <c r="DU480" s="1">
        <v>0.8910817797486751</v>
      </c>
      <c r="DV480" s="1">
        <v>0.0</v>
      </c>
      <c r="DW480" s="1">
        <v>-44.16635121951219</v>
      </c>
      <c r="DX480" s="1">
        <v>-17.04534982578399</v>
      </c>
      <c r="DY480" s="1">
        <v>1.687911313720694</v>
      </c>
      <c r="DZ480" s="1">
        <v>0.0</v>
      </c>
      <c r="EA480" s="1">
        <v>3.420613902439024</v>
      </c>
      <c r="EB480" s="1">
        <v>0.04348348432056715</v>
      </c>
      <c r="EC480" s="1">
        <v>0.004600393873937322</v>
      </c>
      <c r="ED480" s="1">
        <v>1.0</v>
      </c>
      <c r="EE480" s="1">
        <v>1.955182363731699</v>
      </c>
      <c r="EF480" s="1">
        <v>0.004498461396751051</v>
      </c>
      <c r="EG480" s="1">
        <v>9.338384888663597E-4</v>
      </c>
      <c r="EH480" s="1">
        <v>1.0</v>
      </c>
      <c r="EI480" s="1">
        <v>0.1468215458749218</v>
      </c>
      <c r="EJ480" s="1">
        <v>0.001336904467333408</v>
      </c>
      <c r="EK480" s="1">
        <v>1.256251085622052E-4</v>
      </c>
      <c r="EL480" s="1">
        <v>1.0</v>
      </c>
      <c r="EM480" s="1">
        <v>3.0</v>
      </c>
      <c r="EN480" s="1">
        <v>6.0</v>
      </c>
      <c r="EO480" s="1" t="s">
        <v>1160</v>
      </c>
      <c r="EP480" s="1">
        <v>2.94008</v>
      </c>
      <c r="EQ480" s="1">
        <v>2.80113</v>
      </c>
      <c r="ER480" s="1">
        <v>0.0623562</v>
      </c>
      <c r="ES480" s="1">
        <v>0.0713475</v>
      </c>
      <c r="ET480" s="1">
        <v>0.116972</v>
      </c>
      <c r="EU480" s="1">
        <v>0.106522</v>
      </c>
      <c r="EV480" s="1">
        <v>19165.4</v>
      </c>
      <c r="EW480" s="1">
        <v>19901.1</v>
      </c>
      <c r="EX480" s="1">
        <v>23785.2</v>
      </c>
      <c r="EY480" s="1">
        <v>24955.8</v>
      </c>
      <c r="EZ480" s="1">
        <v>33627.1</v>
      </c>
      <c r="FA480" s="1">
        <v>35613.9</v>
      </c>
      <c r="FB480" s="1">
        <v>43385.5</v>
      </c>
      <c r="FC480" s="1">
        <v>46142.1</v>
      </c>
      <c r="FD480" s="1">
        <v>1.93165</v>
      </c>
      <c r="FE480" s="1">
        <v>1.76805</v>
      </c>
      <c r="FF480" s="1">
        <v>0.0879727</v>
      </c>
      <c r="FG480" s="1">
        <v>0.0</v>
      </c>
      <c r="FH480" s="1">
        <v>30.1798</v>
      </c>
      <c r="FI480" s="1">
        <v>999.9</v>
      </c>
      <c r="FJ480" s="1">
        <v>41.8</v>
      </c>
      <c r="FK480" s="1">
        <v>41.7</v>
      </c>
      <c r="FL480" s="1">
        <v>34.3325</v>
      </c>
      <c r="FM480" s="1">
        <v>63.7242</v>
      </c>
      <c r="FN480" s="1">
        <v>26.1859</v>
      </c>
      <c r="FO480" s="1">
        <v>1.0</v>
      </c>
      <c r="FP480" s="1">
        <v>0.620559</v>
      </c>
      <c r="FQ480" s="1">
        <v>2.66408</v>
      </c>
      <c r="FR480" s="1">
        <v>20.2984</v>
      </c>
      <c r="FS480" s="1">
        <v>5.2113</v>
      </c>
      <c r="FT480" s="1">
        <v>11.908</v>
      </c>
      <c r="FU480" s="1">
        <v>5.0024</v>
      </c>
      <c r="FV480" s="1">
        <v>3.29023</v>
      </c>
      <c r="FW480" s="1">
        <v>9999.0</v>
      </c>
      <c r="FX480" s="1">
        <v>9999.0</v>
      </c>
      <c r="FY480" s="1">
        <v>9999.0</v>
      </c>
      <c r="FZ480" s="1">
        <v>999.9</v>
      </c>
      <c r="GA480" s="1">
        <v>1.85979</v>
      </c>
      <c r="GB480" s="1">
        <v>1.85485</v>
      </c>
      <c r="GC480" s="1">
        <v>1.858</v>
      </c>
      <c r="GD480" s="1">
        <v>1.85651</v>
      </c>
      <c r="GE480" s="1">
        <v>1.85516</v>
      </c>
      <c r="GF480" s="1">
        <v>1.85472</v>
      </c>
      <c r="GG480" s="1">
        <v>1.85364</v>
      </c>
      <c r="GH480" s="1">
        <v>1.8566</v>
      </c>
      <c r="GI480" s="1">
        <v>0.0</v>
      </c>
      <c r="GJ480" s="1">
        <v>0.0</v>
      </c>
      <c r="GK480" s="1">
        <v>0.0</v>
      </c>
      <c r="GL480" s="1">
        <v>0.0</v>
      </c>
      <c r="GM480" s="1" t="s">
        <v>355</v>
      </c>
      <c r="GN480" s="1" t="s">
        <v>356</v>
      </c>
      <c r="GO480" s="1" t="s">
        <v>357</v>
      </c>
      <c r="GP480" s="1" t="s">
        <v>357</v>
      </c>
      <c r="GQ480" s="1" t="s">
        <v>357</v>
      </c>
      <c r="GR480" s="1" t="s">
        <v>357</v>
      </c>
      <c r="GS480" s="1">
        <v>0.0</v>
      </c>
      <c r="GT480" s="1">
        <v>100.0</v>
      </c>
      <c r="GU480" s="1">
        <v>100.0</v>
      </c>
      <c r="GV480" s="1">
        <v>0.985</v>
      </c>
      <c r="GW480" s="1">
        <v>0.0127</v>
      </c>
      <c r="GX480" s="1">
        <v>0.2776138228439639</v>
      </c>
      <c r="GY480" s="1">
        <v>0.003023906125278789</v>
      </c>
      <c r="GZ480" s="1">
        <v>-1.398580452151984E-6</v>
      </c>
      <c r="HA480" s="1">
        <v>2.803037836604737E-10</v>
      </c>
      <c r="HB480" s="1">
        <v>-0.07134589513216118</v>
      </c>
      <c r="HC480" s="1">
        <v>0.01030908203215308</v>
      </c>
      <c r="HD480" s="1">
        <v>-3.632110400446653E-4</v>
      </c>
      <c r="HE480" s="1">
        <v>3.612994368919039E-6</v>
      </c>
      <c r="HF480" s="1">
        <v>0.0</v>
      </c>
      <c r="HG480" s="1">
        <v>2134.0</v>
      </c>
      <c r="HH480" s="1">
        <v>3.0</v>
      </c>
      <c r="HI480" s="1">
        <v>46.0</v>
      </c>
      <c r="HJ480" s="1">
        <v>5.7</v>
      </c>
      <c r="HK480" s="1">
        <v>5.7</v>
      </c>
      <c r="HL480" s="1">
        <v>0.897217</v>
      </c>
      <c r="HM480" s="1">
        <v>2.38403</v>
      </c>
      <c r="HN480" s="1">
        <v>1.4978</v>
      </c>
      <c r="HO480" s="1">
        <v>2.30103</v>
      </c>
      <c r="HP480" s="1">
        <v>1.54785</v>
      </c>
      <c r="HQ480" s="1">
        <v>2.40112</v>
      </c>
      <c r="HR480" s="1">
        <v>43.6447</v>
      </c>
      <c r="HS480" s="1">
        <v>15.3841</v>
      </c>
      <c r="HT480" s="1">
        <v>18.0</v>
      </c>
      <c r="HU480" s="1">
        <v>501.218</v>
      </c>
      <c r="HV480" s="1">
        <v>458.743</v>
      </c>
      <c r="HW480" s="1">
        <v>26.3754</v>
      </c>
      <c r="HX480" s="1">
        <v>34.6472</v>
      </c>
      <c r="HY480" s="1">
        <v>29.9993</v>
      </c>
      <c r="HZ480" s="1">
        <v>34.547</v>
      </c>
      <c r="IA480" s="1">
        <v>34.6492</v>
      </c>
      <c r="IB480" s="1">
        <v>17.9674</v>
      </c>
      <c r="IC480" s="1">
        <v>28.3445</v>
      </c>
      <c r="ID480" s="1">
        <v>0.0</v>
      </c>
      <c r="IE480" s="1">
        <v>26.3828</v>
      </c>
      <c r="IF480" s="1">
        <v>351.759</v>
      </c>
      <c r="IG480" s="1">
        <v>23.9128</v>
      </c>
      <c r="IH480" s="1">
        <v>100.31</v>
      </c>
      <c r="II480" s="1">
        <v>99.9946</v>
      </c>
      <c r="IJ480" s="1" t="s">
        <v>1161</v>
      </c>
    </row>
    <row r="481" ht="15.75" customHeight="1">
      <c r="A481" s="1">
        <v>465.0</v>
      </c>
      <c r="B481" s="1">
        <v>1.6598097486E9</v>
      </c>
      <c r="C481" s="1">
        <v>13607.09999990463</v>
      </c>
      <c r="D481" s="1" t="s">
        <v>1284</v>
      </c>
      <c r="E481" s="1" t="s">
        <v>1285</v>
      </c>
      <c r="F481" s="1">
        <v>1.0</v>
      </c>
      <c r="G481" s="1" t="s">
        <v>346</v>
      </c>
      <c r="H481" s="1" t="s">
        <v>347</v>
      </c>
      <c r="I481" s="1" t="s">
        <v>348</v>
      </c>
      <c r="J481" s="1" t="s">
        <v>349</v>
      </c>
      <c r="K481" s="1" t="s">
        <v>350</v>
      </c>
      <c r="L481" s="1" t="s">
        <v>1154</v>
      </c>
      <c r="M481" s="1" t="s">
        <v>351</v>
      </c>
      <c r="N481" s="1">
        <v>1.6598097406625E9</v>
      </c>
      <c r="O481" s="1">
        <f t="shared" si="1"/>
        <v>0.002934687287</v>
      </c>
      <c r="P481" s="1">
        <f t="shared" si="2"/>
        <v>2.934687287</v>
      </c>
      <c r="Q481" s="1">
        <f t="shared" si="3"/>
        <v>8.47630191</v>
      </c>
      <c r="R481" s="1">
        <f t="shared" si="4"/>
        <v>234.62525</v>
      </c>
      <c r="S481" s="1">
        <f t="shared" si="5"/>
        <v>134.0517951</v>
      </c>
      <c r="T481" s="1">
        <f t="shared" si="6"/>
        <v>13.25654873</v>
      </c>
      <c r="U481" s="1">
        <f t="shared" si="7"/>
        <v>23.20238277</v>
      </c>
      <c r="V481" s="1">
        <f t="shared" si="8"/>
        <v>0.1468929178</v>
      </c>
      <c r="W481" s="1">
        <f t="shared" si="9"/>
        <v>2.909207561</v>
      </c>
      <c r="X481" s="1">
        <f t="shared" si="10"/>
        <v>0.1428933649</v>
      </c>
      <c r="Y481" s="1">
        <f t="shared" si="11"/>
        <v>0.08965862648</v>
      </c>
      <c r="Z481" s="1">
        <f t="shared" si="12"/>
        <v>321.5159003</v>
      </c>
      <c r="AA481" s="1">
        <f t="shared" si="13"/>
        <v>32.09027232</v>
      </c>
      <c r="AB481" s="1">
        <f t="shared" si="14"/>
        <v>31.605325</v>
      </c>
      <c r="AC481" s="1">
        <f t="shared" si="15"/>
        <v>4.669445031</v>
      </c>
      <c r="AD481" s="1">
        <f t="shared" si="16"/>
        <v>60.32588086</v>
      </c>
      <c r="AE481" s="1">
        <f t="shared" si="17"/>
        <v>2.714277854</v>
      </c>
      <c r="AF481" s="1">
        <f t="shared" si="18"/>
        <v>4.499358842</v>
      </c>
      <c r="AG481" s="1">
        <f t="shared" si="19"/>
        <v>1.955167177</v>
      </c>
      <c r="AH481" s="1">
        <f t="shared" si="20"/>
        <v>-129.4197094</v>
      </c>
      <c r="AI481" s="1">
        <f t="shared" si="21"/>
        <v>-102.2771255</v>
      </c>
      <c r="AJ481" s="1">
        <f t="shared" si="22"/>
        <v>-7.916489089</v>
      </c>
      <c r="AK481" s="1">
        <f t="shared" si="23"/>
        <v>81.90257631</v>
      </c>
      <c r="AL481" s="1">
        <f t="shared" si="24"/>
        <v>37.09754989</v>
      </c>
      <c r="AM481" s="1">
        <f t="shared" si="25"/>
        <v>2.936233997</v>
      </c>
      <c r="AN481" s="1">
        <f t="shared" si="26"/>
        <v>8.47630191</v>
      </c>
      <c r="AO481" s="1">
        <v>313.8395073687832</v>
      </c>
      <c r="AP481" s="1">
        <v>278.0244060606058</v>
      </c>
      <c r="AQ481" s="1">
        <v>4.952060313353175</v>
      </c>
      <c r="AR481" s="1">
        <v>65.6409676394937</v>
      </c>
      <c r="AS481" s="1">
        <f t="shared" si="27"/>
        <v>2.934687287</v>
      </c>
      <c r="AT481" s="1">
        <v>24.02593255319094</v>
      </c>
      <c r="AU481" s="1">
        <v>27.44980549450551</v>
      </c>
      <c r="AV481" s="1">
        <v>2.714521358182276E-5</v>
      </c>
      <c r="AW481" s="1">
        <v>85.65269120412972</v>
      </c>
      <c r="AX481" s="1">
        <v>0.0</v>
      </c>
      <c r="AY481" s="1">
        <v>0.0</v>
      </c>
      <c r="AZ481" s="1">
        <f t="shared" si="28"/>
        <v>1</v>
      </c>
      <c r="BA481" s="1">
        <f t="shared" si="29"/>
        <v>0</v>
      </c>
      <c r="BB481" s="1">
        <f t="shared" si="30"/>
        <v>51585.484</v>
      </c>
      <c r="BC481" s="1">
        <f t="shared" si="31"/>
        <v>1999.999375</v>
      </c>
      <c r="BD481" s="1">
        <f t="shared" si="32"/>
        <v>1681.199475</v>
      </c>
      <c r="BE481" s="1">
        <f t="shared" si="33"/>
        <v>0.8406000002</v>
      </c>
      <c r="BF481" s="1">
        <f t="shared" si="34"/>
        <v>0.1607580004</v>
      </c>
      <c r="BG481" s="1">
        <v>6.0</v>
      </c>
      <c r="BH481" s="1">
        <v>0.5</v>
      </c>
      <c r="BI481" s="1" t="s">
        <v>352</v>
      </c>
      <c r="BJ481" s="1">
        <v>2.0</v>
      </c>
      <c r="BK481" s="1" t="b">
        <v>1</v>
      </c>
      <c r="BL481" s="1">
        <v>1.6598097406625E9</v>
      </c>
      <c r="BM481" s="1">
        <v>234.62525</v>
      </c>
      <c r="BN481" s="1">
        <v>279.9570625</v>
      </c>
      <c r="BO481" s="1">
        <v>27.4471</v>
      </c>
      <c r="BP481" s="1">
        <v>24.02123125</v>
      </c>
      <c r="BQ481" s="1">
        <v>233.7143125</v>
      </c>
      <c r="BR481" s="1">
        <v>27.43438125</v>
      </c>
      <c r="BS481" s="1">
        <v>500.13175</v>
      </c>
      <c r="BT481" s="1">
        <v>98.791325</v>
      </c>
      <c r="BU481" s="1">
        <v>0.09991866875</v>
      </c>
      <c r="BV481" s="1">
        <v>30.95321875</v>
      </c>
      <c r="BW481" s="1">
        <v>31.605325</v>
      </c>
      <c r="BX481" s="1">
        <v>999.9</v>
      </c>
      <c r="BY481" s="1">
        <v>0.0</v>
      </c>
      <c r="BZ481" s="1">
        <v>0.0</v>
      </c>
      <c r="CA481" s="1">
        <v>10005.426875</v>
      </c>
      <c r="CB481" s="1">
        <v>0.0</v>
      </c>
      <c r="CC481" s="1">
        <v>217.5296875</v>
      </c>
      <c r="CD481" s="1">
        <v>-45.3318125</v>
      </c>
      <c r="CE481" s="1">
        <v>241.2468125</v>
      </c>
      <c r="CF481" s="1">
        <v>286.8474375</v>
      </c>
      <c r="CG481" s="1">
        <v>3.425853125</v>
      </c>
      <c r="CH481" s="1">
        <v>279.9570625</v>
      </c>
      <c r="CI481" s="1">
        <v>24.02123125</v>
      </c>
      <c r="CJ481" s="1">
        <v>2.711534375</v>
      </c>
      <c r="CK481" s="1">
        <v>2.373089375</v>
      </c>
      <c r="CL481" s="1">
        <v>22.3551875</v>
      </c>
      <c r="CM481" s="1">
        <v>20.1812875</v>
      </c>
      <c r="CN481" s="1">
        <v>1999.999375</v>
      </c>
      <c r="CO481" s="1">
        <v>0.979999</v>
      </c>
      <c r="CP481" s="1">
        <v>0.0200011</v>
      </c>
      <c r="CQ481" s="1">
        <v>0.0</v>
      </c>
      <c r="CR481" s="1">
        <v>2.8913125</v>
      </c>
      <c r="CS481" s="1">
        <v>0.0</v>
      </c>
      <c r="CT481" s="1">
        <v>19626.78125</v>
      </c>
      <c r="CU481" s="1">
        <v>17412.3125</v>
      </c>
      <c r="CV481" s="1">
        <v>43.937</v>
      </c>
      <c r="CW481" s="1">
        <v>45.128875</v>
      </c>
      <c r="CX481" s="1">
        <v>44.0</v>
      </c>
      <c r="CY481" s="1">
        <v>43.375</v>
      </c>
      <c r="CZ481" s="1">
        <v>43.851375</v>
      </c>
      <c r="DA481" s="1">
        <v>1959.999375</v>
      </c>
      <c r="DB481" s="1">
        <v>40.0</v>
      </c>
      <c r="DC481" s="1">
        <v>0.0</v>
      </c>
      <c r="DD481" s="1">
        <v>1.6598097477E9</v>
      </c>
      <c r="DE481" s="1">
        <v>0.0</v>
      </c>
      <c r="DF481" s="1">
        <v>1.6598094051E9</v>
      </c>
      <c r="DG481" s="1" t="s">
        <v>1159</v>
      </c>
      <c r="DH481" s="1">
        <v>1.6598094026E9</v>
      </c>
      <c r="DI481" s="1">
        <v>1.6598094051E9</v>
      </c>
      <c r="DJ481" s="1">
        <v>17.0</v>
      </c>
      <c r="DK481" s="1">
        <v>-0.01</v>
      </c>
      <c r="DL481" s="1">
        <v>-0.001</v>
      </c>
      <c r="DM481" s="1">
        <v>1.279</v>
      </c>
      <c r="DN481" s="1">
        <v>0.017</v>
      </c>
      <c r="DO481" s="1">
        <v>400.0</v>
      </c>
      <c r="DP481" s="1">
        <v>24.0</v>
      </c>
      <c r="DQ481" s="1">
        <v>0.2</v>
      </c>
      <c r="DR481" s="1">
        <v>0.03</v>
      </c>
      <c r="DS481" s="1">
        <v>6.88271892685937</v>
      </c>
      <c r="DT481" s="1">
        <v>12.11519278126092</v>
      </c>
      <c r="DU481" s="1">
        <v>0.9044890989457007</v>
      </c>
      <c r="DV481" s="1">
        <v>0.0</v>
      </c>
      <c r="DW481" s="1">
        <v>-44.6513225</v>
      </c>
      <c r="DX481" s="1">
        <v>-16.64602514071286</v>
      </c>
      <c r="DY481" s="1">
        <v>1.60968361013702</v>
      </c>
      <c r="DZ481" s="1">
        <v>0.0</v>
      </c>
      <c r="EA481" s="1">
        <v>3.4231865</v>
      </c>
      <c r="EB481" s="1">
        <v>0.05882386491556556</v>
      </c>
      <c r="EC481" s="1">
        <v>0.006973498243349579</v>
      </c>
      <c r="ED481" s="1">
        <v>1.0</v>
      </c>
      <c r="EE481" s="1">
        <v>1.955170826409141</v>
      </c>
      <c r="EF481" s="1">
        <v>0.007682634840189827</v>
      </c>
      <c r="EG481" s="1">
        <v>8.937102221970735E-4</v>
      </c>
      <c r="EH481" s="1">
        <v>1.0</v>
      </c>
      <c r="EI481" s="1">
        <v>0.1468445715854238</v>
      </c>
      <c r="EJ481" s="1">
        <v>7.63285995360345E-4</v>
      </c>
      <c r="EK481" s="1">
        <v>9.095287679437966E-5</v>
      </c>
      <c r="EL481" s="1">
        <v>1.0</v>
      </c>
      <c r="EM481" s="1">
        <v>3.0</v>
      </c>
      <c r="EN481" s="1">
        <v>6.0</v>
      </c>
      <c r="EO481" s="1" t="s">
        <v>1160</v>
      </c>
      <c r="EP481" s="1">
        <v>2.94013</v>
      </c>
      <c r="EQ481" s="1">
        <v>2.80106</v>
      </c>
      <c r="ER481" s="1">
        <v>0.063773</v>
      </c>
      <c r="ES481" s="1">
        <v>0.0727513</v>
      </c>
      <c r="ET481" s="1">
        <v>0.116971</v>
      </c>
      <c r="EU481" s="1">
        <v>0.10647</v>
      </c>
      <c r="EV481" s="1">
        <v>19136.5</v>
      </c>
      <c r="EW481" s="1">
        <v>19871.2</v>
      </c>
      <c r="EX481" s="1">
        <v>23785.2</v>
      </c>
      <c r="EY481" s="1">
        <v>24956.0</v>
      </c>
      <c r="EZ481" s="1">
        <v>33627.3</v>
      </c>
      <c r="FA481" s="1">
        <v>35616.1</v>
      </c>
      <c r="FB481" s="1">
        <v>43385.6</v>
      </c>
      <c r="FC481" s="1">
        <v>46142.2</v>
      </c>
      <c r="FD481" s="1">
        <v>1.93132</v>
      </c>
      <c r="FE481" s="1">
        <v>1.76817</v>
      </c>
      <c r="FF481" s="1">
        <v>0.0878945</v>
      </c>
      <c r="FG481" s="1">
        <v>0.0</v>
      </c>
      <c r="FH481" s="1">
        <v>30.1782</v>
      </c>
      <c r="FI481" s="1">
        <v>999.9</v>
      </c>
      <c r="FJ481" s="1">
        <v>41.8</v>
      </c>
      <c r="FK481" s="1">
        <v>41.7</v>
      </c>
      <c r="FL481" s="1">
        <v>34.3331</v>
      </c>
      <c r="FM481" s="1">
        <v>63.8042</v>
      </c>
      <c r="FN481" s="1">
        <v>26.7228</v>
      </c>
      <c r="FO481" s="1">
        <v>1.0</v>
      </c>
      <c r="FP481" s="1">
        <v>0.620338</v>
      </c>
      <c r="FQ481" s="1">
        <v>2.68539</v>
      </c>
      <c r="FR481" s="1">
        <v>20.2979</v>
      </c>
      <c r="FS481" s="1">
        <v>5.2104</v>
      </c>
      <c r="FT481" s="1">
        <v>11.9078</v>
      </c>
      <c r="FU481" s="1">
        <v>5.0023</v>
      </c>
      <c r="FV481" s="1">
        <v>3.29013</v>
      </c>
      <c r="FW481" s="1">
        <v>9999.0</v>
      </c>
      <c r="FX481" s="1">
        <v>9999.0</v>
      </c>
      <c r="FY481" s="1">
        <v>9999.0</v>
      </c>
      <c r="FZ481" s="1">
        <v>999.9</v>
      </c>
      <c r="GA481" s="1">
        <v>1.85979</v>
      </c>
      <c r="GB481" s="1">
        <v>1.85485</v>
      </c>
      <c r="GC481" s="1">
        <v>1.85798</v>
      </c>
      <c r="GD481" s="1">
        <v>1.85651</v>
      </c>
      <c r="GE481" s="1">
        <v>1.85516</v>
      </c>
      <c r="GF481" s="1">
        <v>1.85474</v>
      </c>
      <c r="GG481" s="1">
        <v>1.85364</v>
      </c>
      <c r="GH481" s="1">
        <v>1.8566</v>
      </c>
      <c r="GI481" s="1">
        <v>0.0</v>
      </c>
      <c r="GJ481" s="1">
        <v>0.0</v>
      </c>
      <c r="GK481" s="1">
        <v>0.0</v>
      </c>
      <c r="GL481" s="1">
        <v>0.0</v>
      </c>
      <c r="GM481" s="1" t="s">
        <v>355</v>
      </c>
      <c r="GN481" s="1" t="s">
        <v>356</v>
      </c>
      <c r="GO481" s="1" t="s">
        <v>357</v>
      </c>
      <c r="GP481" s="1" t="s">
        <v>357</v>
      </c>
      <c r="GQ481" s="1" t="s">
        <v>357</v>
      </c>
      <c r="GR481" s="1" t="s">
        <v>357</v>
      </c>
      <c r="GS481" s="1">
        <v>0.0</v>
      </c>
      <c r="GT481" s="1">
        <v>100.0</v>
      </c>
      <c r="GU481" s="1">
        <v>100.0</v>
      </c>
      <c r="GV481" s="1">
        <v>1.001</v>
      </c>
      <c r="GW481" s="1">
        <v>0.0127</v>
      </c>
      <c r="GX481" s="1">
        <v>0.2776138228439639</v>
      </c>
      <c r="GY481" s="1">
        <v>0.003023906125278789</v>
      </c>
      <c r="GZ481" s="1">
        <v>-1.398580452151984E-6</v>
      </c>
      <c r="HA481" s="1">
        <v>2.803037836604737E-10</v>
      </c>
      <c r="HB481" s="1">
        <v>-0.07134589513216118</v>
      </c>
      <c r="HC481" s="1">
        <v>0.01030908203215308</v>
      </c>
      <c r="HD481" s="1">
        <v>-3.632110400446653E-4</v>
      </c>
      <c r="HE481" s="1">
        <v>3.612994368919039E-6</v>
      </c>
      <c r="HF481" s="1">
        <v>0.0</v>
      </c>
      <c r="HG481" s="1">
        <v>2134.0</v>
      </c>
      <c r="HH481" s="1">
        <v>3.0</v>
      </c>
      <c r="HI481" s="1">
        <v>46.0</v>
      </c>
      <c r="HJ481" s="1">
        <v>5.8</v>
      </c>
      <c r="HK481" s="1">
        <v>5.7</v>
      </c>
      <c r="HL481" s="1">
        <v>0.913086</v>
      </c>
      <c r="HM481" s="1">
        <v>2.38281</v>
      </c>
      <c r="HN481" s="1">
        <v>1.4978</v>
      </c>
      <c r="HO481" s="1">
        <v>2.30103</v>
      </c>
      <c r="HP481" s="1">
        <v>1.54785</v>
      </c>
      <c r="HQ481" s="1">
        <v>2.29614</v>
      </c>
      <c r="HR481" s="1">
        <v>43.6173</v>
      </c>
      <c r="HS481" s="1">
        <v>15.3841</v>
      </c>
      <c r="HT481" s="1">
        <v>18.0</v>
      </c>
      <c r="HU481" s="1">
        <v>501.0</v>
      </c>
      <c r="HV481" s="1">
        <v>458.805</v>
      </c>
      <c r="HW481" s="1">
        <v>26.3847</v>
      </c>
      <c r="HX481" s="1">
        <v>34.6445</v>
      </c>
      <c r="HY481" s="1">
        <v>29.9993</v>
      </c>
      <c r="HZ481" s="1">
        <v>34.5444</v>
      </c>
      <c r="IA481" s="1">
        <v>34.6465</v>
      </c>
      <c r="IB481" s="1">
        <v>18.2955</v>
      </c>
      <c r="IC481" s="1">
        <v>28.3445</v>
      </c>
      <c r="ID481" s="1">
        <v>0.0</v>
      </c>
      <c r="IE481" s="1">
        <v>26.4142</v>
      </c>
      <c r="IF481" s="1">
        <v>351.759</v>
      </c>
      <c r="IG481" s="1">
        <v>23.9053</v>
      </c>
      <c r="IH481" s="1">
        <v>100.31</v>
      </c>
      <c r="II481" s="1">
        <v>99.9949</v>
      </c>
      <c r="IJ481" s="1" t="s">
        <v>1161</v>
      </c>
    </row>
    <row r="482" ht="15.75" customHeight="1">
      <c r="A482" s="1">
        <v>466.0</v>
      </c>
      <c r="B482" s="1">
        <v>1.6598097491E9</v>
      </c>
      <c r="C482" s="1">
        <v>13607.59999990463</v>
      </c>
      <c r="D482" s="1" t="s">
        <v>1286</v>
      </c>
      <c r="E482" s="1" t="s">
        <v>1287</v>
      </c>
      <c r="F482" s="1">
        <v>1.0</v>
      </c>
      <c r="G482" s="1" t="s">
        <v>346</v>
      </c>
      <c r="H482" s="1" t="s">
        <v>347</v>
      </c>
      <c r="I482" s="1" t="s">
        <v>348</v>
      </c>
      <c r="J482" s="1" t="s">
        <v>349</v>
      </c>
      <c r="K482" s="1" t="s">
        <v>350</v>
      </c>
      <c r="L482" s="1" t="s">
        <v>1154</v>
      </c>
      <c r="M482" s="1" t="s">
        <v>351</v>
      </c>
      <c r="N482" s="1">
        <v>1.6598097406625E9</v>
      </c>
      <c r="O482" s="1">
        <f t="shared" si="1"/>
        <v>0.002934858802</v>
      </c>
      <c r="P482" s="1">
        <f t="shared" si="2"/>
        <v>2.934858802</v>
      </c>
      <c r="Q482" s="1">
        <f t="shared" si="3"/>
        <v>8.559845399</v>
      </c>
      <c r="R482" s="1">
        <f t="shared" si="4"/>
        <v>234.62525</v>
      </c>
      <c r="S482" s="1">
        <f t="shared" si="5"/>
        <v>133.1405162</v>
      </c>
      <c r="T482" s="1">
        <f t="shared" si="6"/>
        <v>13.16643123</v>
      </c>
      <c r="U482" s="1">
        <f t="shared" si="7"/>
        <v>23.20238277</v>
      </c>
      <c r="V482" s="1">
        <f t="shared" si="8"/>
        <v>0.1469017425</v>
      </c>
      <c r="W482" s="1">
        <f t="shared" si="9"/>
        <v>2.909207561</v>
      </c>
      <c r="X482" s="1">
        <f t="shared" si="10"/>
        <v>0.1429017161</v>
      </c>
      <c r="Y482" s="1">
        <f t="shared" si="11"/>
        <v>0.08966388694</v>
      </c>
      <c r="Z482" s="1">
        <f t="shared" si="12"/>
        <v>321.5159003</v>
      </c>
      <c r="AA482" s="1">
        <f t="shared" si="13"/>
        <v>32.09022755</v>
      </c>
      <c r="AB482" s="1">
        <f t="shared" si="14"/>
        <v>31.605325</v>
      </c>
      <c r="AC482" s="1">
        <f t="shared" si="15"/>
        <v>4.669445031</v>
      </c>
      <c r="AD482" s="1">
        <f t="shared" si="16"/>
        <v>60.32588086</v>
      </c>
      <c r="AE482" s="1">
        <f t="shared" si="17"/>
        <v>2.714277854</v>
      </c>
      <c r="AF482" s="1">
        <f t="shared" si="18"/>
        <v>4.499358842</v>
      </c>
      <c r="AG482" s="1">
        <f t="shared" si="19"/>
        <v>1.955167177</v>
      </c>
      <c r="AH482" s="1">
        <f t="shared" si="20"/>
        <v>-129.4272732</v>
      </c>
      <c r="AI482" s="1">
        <f t="shared" si="21"/>
        <v>-102.2771255</v>
      </c>
      <c r="AJ482" s="1">
        <f t="shared" si="22"/>
        <v>-7.916489089</v>
      </c>
      <c r="AK482" s="1">
        <f t="shared" si="23"/>
        <v>81.89501253</v>
      </c>
      <c r="AL482" s="1">
        <f t="shared" si="24"/>
        <v>37.09754989</v>
      </c>
      <c r="AM482" s="1">
        <f t="shared" si="25"/>
        <v>2.936233997</v>
      </c>
      <c r="AN482" s="1">
        <f t="shared" si="26"/>
        <v>8.559845399</v>
      </c>
      <c r="AO482" s="1">
        <v>316.407177653915</v>
      </c>
      <c r="AP482" s="1">
        <v>280.4977454545454</v>
      </c>
      <c r="AQ482" s="1">
        <v>4.950429832744522</v>
      </c>
      <c r="AR482" s="1">
        <v>65.6409676394937</v>
      </c>
      <c r="AS482" s="1">
        <f t="shared" si="27"/>
        <v>2.934858802</v>
      </c>
      <c r="AT482" s="1">
        <v>24.02552022374277</v>
      </c>
      <c r="AU482" s="1">
        <v>27.44952967032967</v>
      </c>
      <c r="AV482" s="1">
        <v>3.679590097818208E-5</v>
      </c>
      <c r="AW482" s="1">
        <v>85.65269120412972</v>
      </c>
      <c r="AX482" s="1">
        <v>0.0</v>
      </c>
      <c r="AY482" s="1">
        <v>0.0</v>
      </c>
      <c r="AZ482" s="1">
        <f t="shared" si="28"/>
        <v>1</v>
      </c>
      <c r="BA482" s="1">
        <f t="shared" si="29"/>
        <v>0</v>
      </c>
      <c r="BB482" s="1">
        <f t="shared" si="30"/>
        <v>51585.484</v>
      </c>
      <c r="BC482" s="1">
        <f t="shared" si="31"/>
        <v>1999.999375</v>
      </c>
      <c r="BD482" s="1">
        <f t="shared" si="32"/>
        <v>1681.199475</v>
      </c>
      <c r="BE482" s="1">
        <f t="shared" si="33"/>
        <v>0.8406000002</v>
      </c>
      <c r="BF482" s="1">
        <f t="shared" si="34"/>
        <v>0.1607580004</v>
      </c>
      <c r="BG482" s="1">
        <v>6.0</v>
      </c>
      <c r="BH482" s="1">
        <v>0.5</v>
      </c>
      <c r="BI482" s="1" t="s">
        <v>352</v>
      </c>
      <c r="BJ482" s="1">
        <v>2.0</v>
      </c>
      <c r="BK482" s="1" t="b">
        <v>1</v>
      </c>
      <c r="BL482" s="1">
        <v>1.6598097406625E9</v>
      </c>
      <c r="BM482" s="1">
        <v>234.62525</v>
      </c>
      <c r="BN482" s="1">
        <v>279.9570625</v>
      </c>
      <c r="BO482" s="1">
        <v>27.4471</v>
      </c>
      <c r="BP482" s="1">
        <v>24.02123125</v>
      </c>
      <c r="BQ482" s="1">
        <v>233.7143125</v>
      </c>
      <c r="BR482" s="1">
        <v>27.43438125</v>
      </c>
      <c r="BS482" s="1">
        <v>500.13175</v>
      </c>
      <c r="BT482" s="1">
        <v>98.791325</v>
      </c>
      <c r="BU482" s="1">
        <v>0.09991866875</v>
      </c>
      <c r="BV482" s="1">
        <v>30.95321875</v>
      </c>
      <c r="BW482" s="1">
        <v>31.605325</v>
      </c>
      <c r="BX482" s="1">
        <v>999.9</v>
      </c>
      <c r="BY482" s="1">
        <v>0.0</v>
      </c>
      <c r="BZ482" s="1">
        <v>0.0</v>
      </c>
      <c r="CA482" s="1">
        <v>10005.426875</v>
      </c>
      <c r="CB482" s="1">
        <v>0.0</v>
      </c>
      <c r="CC482" s="1">
        <v>217.5296875</v>
      </c>
      <c r="CD482" s="1">
        <v>-45.3318125</v>
      </c>
      <c r="CE482" s="1">
        <v>241.2468125</v>
      </c>
      <c r="CF482" s="1">
        <v>286.8474375</v>
      </c>
      <c r="CG482" s="1">
        <v>3.425853125</v>
      </c>
      <c r="CH482" s="1">
        <v>279.9570625</v>
      </c>
      <c r="CI482" s="1">
        <v>24.02123125</v>
      </c>
      <c r="CJ482" s="1">
        <v>2.711534375</v>
      </c>
      <c r="CK482" s="1">
        <v>2.373089375</v>
      </c>
      <c r="CL482" s="1">
        <v>22.3551875</v>
      </c>
      <c r="CM482" s="1">
        <v>20.1812875</v>
      </c>
      <c r="CN482" s="1">
        <v>1999.999375</v>
      </c>
      <c r="CO482" s="1">
        <v>0.979999</v>
      </c>
      <c r="CP482" s="1">
        <v>0.0200011</v>
      </c>
      <c r="CQ482" s="1">
        <v>0.0</v>
      </c>
      <c r="CR482" s="1">
        <v>2.8913125</v>
      </c>
      <c r="CS482" s="1">
        <v>0.0</v>
      </c>
      <c r="CT482" s="1">
        <v>19626.78125</v>
      </c>
      <c r="CU482" s="1">
        <v>17412.3125</v>
      </c>
      <c r="CV482" s="1">
        <v>43.937</v>
      </c>
      <c r="CW482" s="1">
        <v>45.128875</v>
      </c>
      <c r="CX482" s="1">
        <v>44.0</v>
      </c>
      <c r="CY482" s="1">
        <v>43.375</v>
      </c>
      <c r="CZ482" s="1">
        <v>43.851375</v>
      </c>
      <c r="DA482" s="1">
        <v>1959.999375</v>
      </c>
      <c r="DB482" s="1">
        <v>40.0</v>
      </c>
      <c r="DC482" s="1">
        <v>0.0</v>
      </c>
      <c r="DD482" s="1">
        <v>1.6598097483E9</v>
      </c>
      <c r="DE482" s="1">
        <v>0.0</v>
      </c>
      <c r="DF482" s="1">
        <v>1.6598094051E9</v>
      </c>
      <c r="DG482" s="1" t="s">
        <v>1159</v>
      </c>
      <c r="DH482" s="1">
        <v>1.6598094026E9</v>
      </c>
      <c r="DI482" s="1">
        <v>1.6598094051E9</v>
      </c>
      <c r="DJ482" s="1">
        <v>17.0</v>
      </c>
      <c r="DK482" s="1">
        <v>-0.01</v>
      </c>
      <c r="DL482" s="1">
        <v>-0.001</v>
      </c>
      <c r="DM482" s="1">
        <v>1.279</v>
      </c>
      <c r="DN482" s="1">
        <v>0.017</v>
      </c>
      <c r="DO482" s="1">
        <v>400.0</v>
      </c>
      <c r="DP482" s="1">
        <v>24.0</v>
      </c>
      <c r="DQ482" s="1">
        <v>0.2</v>
      </c>
      <c r="DR482" s="1">
        <v>0.03</v>
      </c>
      <c r="DS482" s="1">
        <v>6.88271892685937</v>
      </c>
      <c r="DT482" s="1">
        <v>12.11519278126092</v>
      </c>
      <c r="DU482" s="1">
        <v>0.9044890989457007</v>
      </c>
      <c r="DV482" s="1">
        <v>0.0</v>
      </c>
      <c r="DW482" s="1">
        <v>-44.6513225</v>
      </c>
      <c r="DX482" s="1">
        <v>-16.64602514071286</v>
      </c>
      <c r="DY482" s="1">
        <v>1.60968361013702</v>
      </c>
      <c r="DZ482" s="1">
        <v>0.0</v>
      </c>
      <c r="EA482" s="1">
        <v>3.4231865</v>
      </c>
      <c r="EB482" s="1">
        <v>0.05882386491556556</v>
      </c>
      <c r="EC482" s="1">
        <v>0.006973498243349579</v>
      </c>
      <c r="ED482" s="1">
        <v>1.0</v>
      </c>
      <c r="EE482" s="1">
        <v>1.955170826409141</v>
      </c>
      <c r="EF482" s="1">
        <v>0.007682634840189827</v>
      </c>
      <c r="EG482" s="1">
        <v>8.937102221970735E-4</v>
      </c>
      <c r="EH482" s="1">
        <v>1.0</v>
      </c>
      <c r="EI482" s="1">
        <v>0.1468445715854238</v>
      </c>
      <c r="EJ482" s="1">
        <v>7.63285995360345E-4</v>
      </c>
      <c r="EK482" s="1">
        <v>9.095287679437966E-5</v>
      </c>
      <c r="EL482" s="1">
        <v>1.0</v>
      </c>
      <c r="EM482" s="1">
        <v>3.0</v>
      </c>
      <c r="EN482" s="1">
        <v>6.0</v>
      </c>
      <c r="EO482" s="1" t="s">
        <v>1160</v>
      </c>
      <c r="EP482" s="1">
        <v>2.94014</v>
      </c>
      <c r="EQ482" s="1">
        <v>2.80116</v>
      </c>
      <c r="ER482" s="1">
        <v>0.0642431</v>
      </c>
      <c r="ES482" s="1">
        <v>0.0732145</v>
      </c>
      <c r="ET482" s="1">
        <v>0.116969</v>
      </c>
      <c r="EU482" s="1">
        <v>0.106455</v>
      </c>
      <c r="EV482" s="1">
        <v>19126.9</v>
      </c>
      <c r="EW482" s="1">
        <v>19861.3</v>
      </c>
      <c r="EX482" s="1">
        <v>23785.2</v>
      </c>
      <c r="EY482" s="1">
        <v>24956.0</v>
      </c>
      <c r="EZ482" s="1">
        <v>33627.3</v>
      </c>
      <c r="FA482" s="1">
        <v>35616.7</v>
      </c>
      <c r="FB482" s="1">
        <v>43385.5</v>
      </c>
      <c r="FC482" s="1">
        <v>46142.3</v>
      </c>
      <c r="FD482" s="1">
        <v>1.93123</v>
      </c>
      <c r="FE482" s="1">
        <v>1.76812</v>
      </c>
      <c r="FF482" s="1">
        <v>0.0879169</v>
      </c>
      <c r="FG482" s="1">
        <v>0.0</v>
      </c>
      <c r="FH482" s="1">
        <v>30.178</v>
      </c>
      <c r="FI482" s="1">
        <v>999.9</v>
      </c>
      <c r="FJ482" s="1">
        <v>41.8</v>
      </c>
      <c r="FK482" s="1">
        <v>41.7</v>
      </c>
      <c r="FL482" s="1">
        <v>34.3329</v>
      </c>
      <c r="FM482" s="1">
        <v>63.8242</v>
      </c>
      <c r="FN482" s="1">
        <v>26.1619</v>
      </c>
      <c r="FO482" s="1">
        <v>1.0</v>
      </c>
      <c r="FP482" s="1">
        <v>0.62033</v>
      </c>
      <c r="FQ482" s="1">
        <v>2.68152</v>
      </c>
      <c r="FR482" s="1">
        <v>20.2979</v>
      </c>
      <c r="FS482" s="1">
        <v>5.21055</v>
      </c>
      <c r="FT482" s="1">
        <v>11.9078</v>
      </c>
      <c r="FU482" s="1">
        <v>5.0024</v>
      </c>
      <c r="FV482" s="1">
        <v>3.29018</v>
      </c>
      <c r="FW482" s="1">
        <v>9999.0</v>
      </c>
      <c r="FX482" s="1">
        <v>9999.0</v>
      </c>
      <c r="FY482" s="1">
        <v>9999.0</v>
      </c>
      <c r="FZ482" s="1">
        <v>999.9</v>
      </c>
      <c r="GA482" s="1">
        <v>1.85979</v>
      </c>
      <c r="GB482" s="1">
        <v>1.85485</v>
      </c>
      <c r="GC482" s="1">
        <v>1.85798</v>
      </c>
      <c r="GD482" s="1">
        <v>1.8565</v>
      </c>
      <c r="GE482" s="1">
        <v>1.85516</v>
      </c>
      <c r="GF482" s="1">
        <v>1.85474</v>
      </c>
      <c r="GG482" s="1">
        <v>1.85364</v>
      </c>
      <c r="GH482" s="1">
        <v>1.8566</v>
      </c>
      <c r="GI482" s="1">
        <v>0.0</v>
      </c>
      <c r="GJ482" s="1">
        <v>0.0</v>
      </c>
      <c r="GK482" s="1">
        <v>0.0</v>
      </c>
      <c r="GL482" s="1">
        <v>0.0</v>
      </c>
      <c r="GM482" s="1" t="s">
        <v>355</v>
      </c>
      <c r="GN482" s="1" t="s">
        <v>356</v>
      </c>
      <c r="GO482" s="1" t="s">
        <v>357</v>
      </c>
      <c r="GP482" s="1" t="s">
        <v>357</v>
      </c>
      <c r="GQ482" s="1" t="s">
        <v>357</v>
      </c>
      <c r="GR482" s="1" t="s">
        <v>357</v>
      </c>
      <c r="GS482" s="1">
        <v>0.0</v>
      </c>
      <c r="GT482" s="1">
        <v>100.0</v>
      </c>
      <c r="GU482" s="1">
        <v>100.0</v>
      </c>
      <c r="GV482" s="1">
        <v>1.007</v>
      </c>
      <c r="GW482" s="1">
        <v>0.0127</v>
      </c>
      <c r="GX482" s="1">
        <v>0.2776138228439639</v>
      </c>
      <c r="GY482" s="1">
        <v>0.003023906125278789</v>
      </c>
      <c r="GZ482" s="1">
        <v>-1.398580452151984E-6</v>
      </c>
      <c r="HA482" s="1">
        <v>2.803037836604737E-10</v>
      </c>
      <c r="HB482" s="1">
        <v>-0.07134589513216118</v>
      </c>
      <c r="HC482" s="1">
        <v>0.01030908203215308</v>
      </c>
      <c r="HD482" s="1">
        <v>-3.632110400446653E-4</v>
      </c>
      <c r="HE482" s="1">
        <v>3.612994368919039E-6</v>
      </c>
      <c r="HF482" s="1">
        <v>0.0</v>
      </c>
      <c r="HG482" s="1">
        <v>2134.0</v>
      </c>
      <c r="HH482" s="1">
        <v>3.0</v>
      </c>
      <c r="HI482" s="1">
        <v>46.0</v>
      </c>
      <c r="HJ482" s="1">
        <v>5.8</v>
      </c>
      <c r="HK482" s="1">
        <v>5.7</v>
      </c>
      <c r="HL482" s="1">
        <v>0.913086</v>
      </c>
      <c r="HM482" s="1">
        <v>2.37061</v>
      </c>
      <c r="HN482" s="1">
        <v>1.4978</v>
      </c>
      <c r="HO482" s="1">
        <v>2.30103</v>
      </c>
      <c r="HP482" s="1">
        <v>1.54785</v>
      </c>
      <c r="HQ482" s="1">
        <v>2.35352</v>
      </c>
      <c r="HR482" s="1">
        <v>43.6173</v>
      </c>
      <c r="HS482" s="1">
        <v>15.3841</v>
      </c>
      <c r="HT482" s="1">
        <v>18.0</v>
      </c>
      <c r="HU482" s="1">
        <v>500.936</v>
      </c>
      <c r="HV482" s="1">
        <v>458.771</v>
      </c>
      <c r="HW482" s="1">
        <v>26.3864</v>
      </c>
      <c r="HX482" s="1">
        <v>34.6442</v>
      </c>
      <c r="HY482" s="1">
        <v>29.9993</v>
      </c>
      <c r="HZ482" s="1">
        <v>34.5441</v>
      </c>
      <c r="IA482" s="1">
        <v>34.6462</v>
      </c>
      <c r="IB482" s="1">
        <v>18.4837</v>
      </c>
      <c r="IC482" s="1">
        <v>28.3445</v>
      </c>
      <c r="ID482" s="1">
        <v>0.0</v>
      </c>
      <c r="IE482" s="1">
        <v>26.4142</v>
      </c>
      <c r="IF482" s="1">
        <v>361.837</v>
      </c>
      <c r="IG482" s="1">
        <v>23.9103</v>
      </c>
      <c r="IH482" s="1">
        <v>100.31</v>
      </c>
      <c r="II482" s="1">
        <v>99.995</v>
      </c>
      <c r="IJ482" s="1" t="s">
        <v>1161</v>
      </c>
    </row>
    <row r="483" ht="15.75" customHeight="1">
      <c r="A483" s="1">
        <v>467.0</v>
      </c>
      <c r="B483" s="1">
        <v>1.6598097501E9</v>
      </c>
      <c r="C483" s="1">
        <v>13608.59999990463</v>
      </c>
      <c r="D483" s="1" t="s">
        <v>1288</v>
      </c>
      <c r="E483" s="1" t="s">
        <v>1289</v>
      </c>
      <c r="F483" s="1">
        <v>1.0</v>
      </c>
      <c r="G483" s="1" t="s">
        <v>346</v>
      </c>
      <c r="H483" s="1" t="s">
        <v>347</v>
      </c>
      <c r="I483" s="1" t="s">
        <v>348</v>
      </c>
      <c r="J483" s="1" t="s">
        <v>349</v>
      </c>
      <c r="K483" s="1" t="s">
        <v>350</v>
      </c>
      <c r="L483" s="1" t="s">
        <v>1154</v>
      </c>
      <c r="M483" s="1" t="s">
        <v>351</v>
      </c>
      <c r="N483" s="1">
        <v>1.6598097422E9</v>
      </c>
      <c r="O483" s="1">
        <f t="shared" si="1"/>
        <v>0.002937771243</v>
      </c>
      <c r="P483" s="1">
        <f t="shared" si="2"/>
        <v>2.937771243</v>
      </c>
      <c r="Q483" s="1">
        <f t="shared" si="3"/>
        <v>8.723467388</v>
      </c>
      <c r="R483" s="1">
        <f t="shared" si="4"/>
        <v>242.0199333</v>
      </c>
      <c r="S483" s="1">
        <f t="shared" si="5"/>
        <v>138.5948561</v>
      </c>
      <c r="T483" s="1">
        <f t="shared" si="6"/>
        <v>13.70581217</v>
      </c>
      <c r="U483" s="1">
        <f t="shared" si="7"/>
        <v>23.93364258</v>
      </c>
      <c r="V483" s="1">
        <f t="shared" si="8"/>
        <v>0.1470485402</v>
      </c>
      <c r="W483" s="1">
        <f t="shared" si="9"/>
        <v>2.909239797</v>
      </c>
      <c r="X483" s="1">
        <f t="shared" si="10"/>
        <v>0.1430406759</v>
      </c>
      <c r="Y483" s="1">
        <f t="shared" si="11"/>
        <v>0.08975141453</v>
      </c>
      <c r="Z483" s="1">
        <f t="shared" si="12"/>
        <v>321.5156808</v>
      </c>
      <c r="AA483" s="1">
        <f t="shared" si="13"/>
        <v>32.09001511</v>
      </c>
      <c r="AB483" s="1">
        <f t="shared" si="14"/>
        <v>31.60562667</v>
      </c>
      <c r="AC483" s="1">
        <f t="shared" si="15"/>
        <v>4.669524991</v>
      </c>
      <c r="AD483" s="1">
        <f t="shared" si="16"/>
        <v>60.32490717</v>
      </c>
      <c r="AE483" s="1">
        <f t="shared" si="17"/>
        <v>2.714320934</v>
      </c>
      <c r="AF483" s="1">
        <f t="shared" si="18"/>
        <v>4.499502878</v>
      </c>
      <c r="AG483" s="1">
        <f t="shared" si="19"/>
        <v>1.955204057</v>
      </c>
      <c r="AH483" s="1">
        <f t="shared" si="20"/>
        <v>-129.5557118</v>
      </c>
      <c r="AI483" s="1">
        <f t="shared" si="21"/>
        <v>-102.237545</v>
      </c>
      <c r="AJ483" s="1">
        <f t="shared" si="22"/>
        <v>-7.913371435</v>
      </c>
      <c r="AK483" s="1">
        <f t="shared" si="23"/>
        <v>81.80905258</v>
      </c>
      <c r="AL483" s="1">
        <f t="shared" si="24"/>
        <v>37.41225841</v>
      </c>
      <c r="AM483" s="1">
        <f t="shared" si="25"/>
        <v>2.938976693</v>
      </c>
      <c r="AN483" s="1">
        <f t="shared" si="26"/>
        <v>8.723467388</v>
      </c>
      <c r="AO483" s="1">
        <v>321.5579918899033</v>
      </c>
      <c r="AP483" s="1">
        <v>285.4548424242424</v>
      </c>
      <c r="AQ483" s="1">
        <v>4.949085995522582</v>
      </c>
      <c r="AR483" s="1">
        <v>65.6409676394937</v>
      </c>
      <c r="AS483" s="1">
        <f t="shared" si="27"/>
        <v>2.937771243</v>
      </c>
      <c r="AT483" s="1">
        <v>24.02089161530358</v>
      </c>
      <c r="AU483" s="1">
        <v>27.44826593406595</v>
      </c>
      <c r="AV483" s="1">
        <v>3.636788248964888E-5</v>
      </c>
      <c r="AW483" s="1">
        <v>85.65269120412972</v>
      </c>
      <c r="AX483" s="1">
        <v>0.0</v>
      </c>
      <c r="AY483" s="1">
        <v>0.0</v>
      </c>
      <c r="AZ483" s="1">
        <f t="shared" si="28"/>
        <v>1</v>
      </c>
      <c r="BA483" s="1">
        <f t="shared" si="29"/>
        <v>0</v>
      </c>
      <c r="BB483" s="1">
        <f t="shared" si="30"/>
        <v>51586.30016</v>
      </c>
      <c r="BC483" s="1">
        <f t="shared" si="31"/>
        <v>1999.998</v>
      </c>
      <c r="BD483" s="1">
        <f t="shared" si="32"/>
        <v>1681.19832</v>
      </c>
      <c r="BE483" s="1">
        <f t="shared" si="33"/>
        <v>0.8406000006</v>
      </c>
      <c r="BF483" s="1">
        <f t="shared" si="34"/>
        <v>0.1607580012</v>
      </c>
      <c r="BG483" s="1">
        <v>6.0</v>
      </c>
      <c r="BH483" s="1">
        <v>0.5</v>
      </c>
      <c r="BI483" s="1" t="s">
        <v>352</v>
      </c>
      <c r="BJ483" s="1">
        <v>2.0</v>
      </c>
      <c r="BK483" s="1" t="b">
        <v>1</v>
      </c>
      <c r="BL483" s="1">
        <v>1.6598097422E9</v>
      </c>
      <c r="BM483" s="1">
        <v>242.0199333333333</v>
      </c>
      <c r="BN483" s="1">
        <v>287.7555999999999</v>
      </c>
      <c r="BO483" s="1">
        <v>27.44754666666666</v>
      </c>
      <c r="BP483" s="1">
        <v>24.01852</v>
      </c>
      <c r="BQ483" s="1">
        <v>241.0912</v>
      </c>
      <c r="BR483" s="1">
        <v>27.43483333333333</v>
      </c>
      <c r="BS483" s="1">
        <v>500.1376666666666</v>
      </c>
      <c r="BT483" s="1">
        <v>98.79127333333332</v>
      </c>
      <c r="BU483" s="1">
        <v>0.09993056666666669</v>
      </c>
      <c r="BV483" s="1">
        <v>30.95378</v>
      </c>
      <c r="BW483" s="1">
        <v>31.60562666666666</v>
      </c>
      <c r="BX483" s="1">
        <v>999.8999999999999</v>
      </c>
      <c r="BY483" s="1">
        <v>0.0</v>
      </c>
      <c r="BZ483" s="1">
        <v>0.0</v>
      </c>
      <c r="CA483" s="1">
        <v>10005.61666666667</v>
      </c>
      <c r="CB483" s="1">
        <v>0.0</v>
      </c>
      <c r="CC483" s="1">
        <v>217.1198</v>
      </c>
      <c r="CD483" s="1">
        <v>-45.73569333333332</v>
      </c>
      <c r="CE483" s="1">
        <v>248.8502</v>
      </c>
      <c r="CF483" s="1">
        <v>294.837</v>
      </c>
      <c r="CG483" s="1">
        <v>3.429011333333334</v>
      </c>
      <c r="CH483" s="1">
        <v>287.7555999999999</v>
      </c>
      <c r="CI483" s="1">
        <v>24.01852</v>
      </c>
      <c r="CJ483" s="1">
        <v>2.711577333333333</v>
      </c>
      <c r="CK483" s="1">
        <v>2.372820666666667</v>
      </c>
      <c r="CL483" s="1">
        <v>22.35544666666666</v>
      </c>
      <c r="CM483" s="1">
        <v>20.17945333333333</v>
      </c>
      <c r="CN483" s="1">
        <v>1999.998</v>
      </c>
      <c r="CO483" s="1">
        <v>0.9799989999999997</v>
      </c>
      <c r="CP483" s="1">
        <v>0.0200011</v>
      </c>
      <c r="CQ483" s="1">
        <v>0.0</v>
      </c>
      <c r="CR483" s="1">
        <v>2.771466666666666</v>
      </c>
      <c r="CS483" s="1">
        <v>0.0</v>
      </c>
      <c r="CT483" s="1">
        <v>19627.06</v>
      </c>
      <c r="CU483" s="1">
        <v>17412.3</v>
      </c>
      <c r="CV483" s="1">
        <v>43.937</v>
      </c>
      <c r="CW483" s="1">
        <v>45.125</v>
      </c>
      <c r="CX483" s="1">
        <v>44.0</v>
      </c>
      <c r="CY483" s="1">
        <v>43.375</v>
      </c>
      <c r="CZ483" s="1">
        <v>43.8456</v>
      </c>
      <c r="DA483" s="1">
        <v>1959.998</v>
      </c>
      <c r="DB483" s="1">
        <v>40.0</v>
      </c>
      <c r="DC483" s="1">
        <v>0.0</v>
      </c>
      <c r="DD483" s="1">
        <v>1.6598097495E9</v>
      </c>
      <c r="DE483" s="1">
        <v>0.0</v>
      </c>
      <c r="DF483" s="1">
        <v>1.6598094051E9</v>
      </c>
      <c r="DG483" s="1" t="s">
        <v>1159</v>
      </c>
      <c r="DH483" s="1">
        <v>1.6598094026E9</v>
      </c>
      <c r="DI483" s="1">
        <v>1.6598094051E9</v>
      </c>
      <c r="DJ483" s="1">
        <v>17.0</v>
      </c>
      <c r="DK483" s="1">
        <v>-0.01</v>
      </c>
      <c r="DL483" s="1">
        <v>-0.001</v>
      </c>
      <c r="DM483" s="1">
        <v>1.279</v>
      </c>
      <c r="DN483" s="1">
        <v>0.017</v>
      </c>
      <c r="DO483" s="1">
        <v>400.0</v>
      </c>
      <c r="DP483" s="1">
        <v>24.0</v>
      </c>
      <c r="DQ483" s="1">
        <v>0.2</v>
      </c>
      <c r="DR483" s="1">
        <v>0.03</v>
      </c>
      <c r="DS483" s="1">
        <v>7.089888389454967</v>
      </c>
      <c r="DT483" s="1">
        <v>11.8951489850554</v>
      </c>
      <c r="DU483" s="1">
        <v>0.8875293594408725</v>
      </c>
      <c r="DV483" s="1">
        <v>0.0</v>
      </c>
      <c r="DW483" s="1">
        <v>-44.9309525</v>
      </c>
      <c r="DX483" s="1">
        <v>-16.32368442776729</v>
      </c>
      <c r="DY483" s="1">
        <v>1.578279747698028</v>
      </c>
      <c r="DZ483" s="1">
        <v>0.0</v>
      </c>
      <c r="EA483" s="1">
        <v>3.42525225</v>
      </c>
      <c r="EB483" s="1">
        <v>0.08034900562851176</v>
      </c>
      <c r="EC483" s="1">
        <v>0.00990261038501969</v>
      </c>
      <c r="ED483" s="1">
        <v>1.0</v>
      </c>
      <c r="EE483" s="1">
        <v>1.955207941292521</v>
      </c>
      <c r="EF483" s="1">
        <v>0.006967803685029071</v>
      </c>
      <c r="EG483" s="1">
        <v>8.822009813760302E-4</v>
      </c>
      <c r="EH483" s="1">
        <v>1.0</v>
      </c>
      <c r="EI483" s="1">
        <v>0.1468568886420763</v>
      </c>
      <c r="EJ483" s="1">
        <v>6.046456836811379E-4</v>
      </c>
      <c r="EK483" s="1">
        <v>8.334539958687514E-5</v>
      </c>
      <c r="EL483" s="1">
        <v>1.0</v>
      </c>
      <c r="EM483" s="1">
        <v>3.0</v>
      </c>
      <c r="EN483" s="1">
        <v>6.0</v>
      </c>
      <c r="EO483" s="1" t="s">
        <v>1160</v>
      </c>
      <c r="EP483" s="1">
        <v>2.94031</v>
      </c>
      <c r="EQ483" s="1">
        <v>2.80122</v>
      </c>
      <c r="ER483" s="1">
        <v>0.0651714</v>
      </c>
      <c r="ES483" s="1">
        <v>0.0741267</v>
      </c>
      <c r="ET483" s="1">
        <v>0.116964</v>
      </c>
      <c r="EU483" s="1">
        <v>0.10643</v>
      </c>
      <c r="EV483" s="1">
        <v>19107.9</v>
      </c>
      <c r="EW483" s="1">
        <v>19841.9</v>
      </c>
      <c r="EX483" s="1">
        <v>23785.2</v>
      </c>
      <c r="EY483" s="1">
        <v>24956.1</v>
      </c>
      <c r="EZ483" s="1">
        <v>33627.6</v>
      </c>
      <c r="FA483" s="1">
        <v>35617.7</v>
      </c>
      <c r="FB483" s="1">
        <v>43385.6</v>
      </c>
      <c r="FC483" s="1">
        <v>46142.2</v>
      </c>
      <c r="FD483" s="1">
        <v>1.93045</v>
      </c>
      <c r="FE483" s="1">
        <v>1.76812</v>
      </c>
      <c r="FF483" s="1">
        <v>0.0878349</v>
      </c>
      <c r="FG483" s="1">
        <v>0.0</v>
      </c>
      <c r="FH483" s="1">
        <v>30.1769</v>
      </c>
      <c r="FI483" s="1">
        <v>999.9</v>
      </c>
      <c r="FJ483" s="1">
        <v>41.8</v>
      </c>
      <c r="FK483" s="1">
        <v>41.7</v>
      </c>
      <c r="FL483" s="1">
        <v>34.3324</v>
      </c>
      <c r="FM483" s="1">
        <v>63.7842</v>
      </c>
      <c r="FN483" s="1">
        <v>25.9135</v>
      </c>
      <c r="FO483" s="1">
        <v>1.0</v>
      </c>
      <c r="FP483" s="1">
        <v>0.620185</v>
      </c>
      <c r="FQ483" s="1">
        <v>2.66472</v>
      </c>
      <c r="FR483" s="1">
        <v>20.2983</v>
      </c>
      <c r="FS483" s="1">
        <v>5.21085</v>
      </c>
      <c r="FT483" s="1">
        <v>11.9075</v>
      </c>
      <c r="FU483" s="1">
        <v>5.00285</v>
      </c>
      <c r="FV483" s="1">
        <v>3.29023</v>
      </c>
      <c r="FW483" s="1">
        <v>9999.0</v>
      </c>
      <c r="FX483" s="1">
        <v>9999.0</v>
      </c>
      <c r="FY483" s="1">
        <v>9999.0</v>
      </c>
      <c r="FZ483" s="1">
        <v>999.9</v>
      </c>
      <c r="GA483" s="1">
        <v>1.85979</v>
      </c>
      <c r="GB483" s="1">
        <v>1.85485</v>
      </c>
      <c r="GC483" s="1">
        <v>1.85798</v>
      </c>
      <c r="GD483" s="1">
        <v>1.8565</v>
      </c>
      <c r="GE483" s="1">
        <v>1.85516</v>
      </c>
      <c r="GF483" s="1">
        <v>1.85474</v>
      </c>
      <c r="GG483" s="1">
        <v>1.85364</v>
      </c>
      <c r="GH483" s="1">
        <v>1.85659</v>
      </c>
      <c r="GI483" s="1">
        <v>0.0</v>
      </c>
      <c r="GJ483" s="1">
        <v>0.0</v>
      </c>
      <c r="GK483" s="1">
        <v>0.0</v>
      </c>
      <c r="GL483" s="1">
        <v>0.0</v>
      </c>
      <c r="GM483" s="1" t="s">
        <v>355</v>
      </c>
      <c r="GN483" s="1" t="s">
        <v>356</v>
      </c>
      <c r="GO483" s="1" t="s">
        <v>357</v>
      </c>
      <c r="GP483" s="1" t="s">
        <v>357</v>
      </c>
      <c r="GQ483" s="1" t="s">
        <v>357</v>
      </c>
      <c r="GR483" s="1" t="s">
        <v>357</v>
      </c>
      <c r="GS483" s="1">
        <v>0.0</v>
      </c>
      <c r="GT483" s="1">
        <v>100.0</v>
      </c>
      <c r="GU483" s="1">
        <v>100.0</v>
      </c>
      <c r="GV483" s="1">
        <v>1.018</v>
      </c>
      <c r="GW483" s="1">
        <v>0.0127</v>
      </c>
      <c r="GX483" s="1">
        <v>0.2776138228439639</v>
      </c>
      <c r="GY483" s="1">
        <v>0.003023906125278789</v>
      </c>
      <c r="GZ483" s="1">
        <v>-1.398580452151984E-6</v>
      </c>
      <c r="HA483" s="1">
        <v>2.803037836604737E-10</v>
      </c>
      <c r="HB483" s="1">
        <v>-0.07134589513216118</v>
      </c>
      <c r="HC483" s="1">
        <v>0.01030908203215308</v>
      </c>
      <c r="HD483" s="1">
        <v>-3.632110400446653E-4</v>
      </c>
      <c r="HE483" s="1">
        <v>3.612994368919039E-6</v>
      </c>
      <c r="HF483" s="1">
        <v>0.0</v>
      </c>
      <c r="HG483" s="1">
        <v>2134.0</v>
      </c>
      <c r="HH483" s="1">
        <v>3.0</v>
      </c>
      <c r="HI483" s="1">
        <v>46.0</v>
      </c>
      <c r="HJ483" s="1">
        <v>5.8</v>
      </c>
      <c r="HK483" s="1">
        <v>5.8</v>
      </c>
      <c r="HL483" s="1">
        <v>0.931396</v>
      </c>
      <c r="HM483" s="1">
        <v>2.35962</v>
      </c>
      <c r="HN483" s="1">
        <v>1.4978</v>
      </c>
      <c r="HO483" s="1">
        <v>2.30103</v>
      </c>
      <c r="HP483" s="1">
        <v>1.54785</v>
      </c>
      <c r="HQ483" s="1">
        <v>2.44507</v>
      </c>
      <c r="HR483" s="1">
        <v>43.6173</v>
      </c>
      <c r="HS483" s="1">
        <v>15.4016</v>
      </c>
      <c r="HT483" s="1">
        <v>18.0</v>
      </c>
      <c r="HU483" s="1">
        <v>500.447</v>
      </c>
      <c r="HV483" s="1">
        <v>458.757</v>
      </c>
      <c r="HW483" s="1">
        <v>26.3932</v>
      </c>
      <c r="HX483" s="1">
        <v>34.6421</v>
      </c>
      <c r="HY483" s="1">
        <v>29.9994</v>
      </c>
      <c r="HZ483" s="1">
        <v>34.5421</v>
      </c>
      <c r="IA483" s="1">
        <v>34.6442</v>
      </c>
      <c r="IB483" s="1">
        <v>18.6623</v>
      </c>
      <c r="IC483" s="1">
        <v>28.3445</v>
      </c>
      <c r="ID483" s="1">
        <v>0.0</v>
      </c>
      <c r="IE483" s="1">
        <v>26.4142</v>
      </c>
      <c r="IF483" s="1">
        <v>361.837</v>
      </c>
      <c r="IG483" s="1">
        <v>23.91</v>
      </c>
      <c r="IH483" s="1">
        <v>100.31</v>
      </c>
      <c r="II483" s="1">
        <v>99.995</v>
      </c>
      <c r="IJ483" s="1" t="s">
        <v>1161</v>
      </c>
    </row>
    <row r="484" ht="15.75" customHeight="1">
      <c r="A484" s="1">
        <v>468.0</v>
      </c>
      <c r="B484" s="1">
        <v>1.6598097511E9</v>
      </c>
      <c r="C484" s="1">
        <v>13609.59999990463</v>
      </c>
      <c r="D484" s="1" t="s">
        <v>1290</v>
      </c>
      <c r="E484" s="1" t="s">
        <v>1291</v>
      </c>
      <c r="F484" s="1">
        <v>1.0</v>
      </c>
      <c r="G484" s="1" t="s">
        <v>346</v>
      </c>
      <c r="H484" s="1" t="s">
        <v>347</v>
      </c>
      <c r="I484" s="1" t="s">
        <v>348</v>
      </c>
      <c r="J484" s="1" t="s">
        <v>349</v>
      </c>
      <c r="K484" s="1" t="s">
        <v>350</v>
      </c>
      <c r="L484" s="1" t="s">
        <v>1154</v>
      </c>
      <c r="M484" s="1" t="s">
        <v>351</v>
      </c>
      <c r="N484" s="1">
        <v>1.659809743233333E9</v>
      </c>
      <c r="O484" s="1">
        <f t="shared" si="1"/>
        <v>0.002943947258</v>
      </c>
      <c r="P484" s="1">
        <f t="shared" si="2"/>
        <v>2.943947258</v>
      </c>
      <c r="Q484" s="1">
        <f t="shared" si="3"/>
        <v>8.945549921</v>
      </c>
      <c r="R484" s="1">
        <f t="shared" si="4"/>
        <v>246.9920667</v>
      </c>
      <c r="S484" s="1">
        <f t="shared" si="5"/>
        <v>141.1780118</v>
      </c>
      <c r="T484" s="1">
        <f t="shared" si="6"/>
        <v>13.96126684</v>
      </c>
      <c r="U484" s="1">
        <f t="shared" si="7"/>
        <v>24.42534858</v>
      </c>
      <c r="V484" s="1">
        <f t="shared" si="8"/>
        <v>0.1473650654</v>
      </c>
      <c r="W484" s="1">
        <f t="shared" si="9"/>
        <v>2.909262392</v>
      </c>
      <c r="X484" s="1">
        <f t="shared" si="10"/>
        <v>0.1433402132</v>
      </c>
      <c r="Y484" s="1">
        <f t="shared" si="11"/>
        <v>0.08994009402</v>
      </c>
      <c r="Z484" s="1">
        <f t="shared" si="12"/>
        <v>321.5155744</v>
      </c>
      <c r="AA484" s="1">
        <f t="shared" si="13"/>
        <v>32.08881381</v>
      </c>
      <c r="AB484" s="1">
        <f t="shared" si="14"/>
        <v>31.60574667</v>
      </c>
      <c r="AC484" s="1">
        <f t="shared" si="15"/>
        <v>4.669556799</v>
      </c>
      <c r="AD484" s="1">
        <f t="shared" si="16"/>
        <v>60.32381327</v>
      </c>
      <c r="AE484" s="1">
        <f t="shared" si="17"/>
        <v>2.714336736</v>
      </c>
      <c r="AF484" s="1">
        <f t="shared" si="18"/>
        <v>4.499610667</v>
      </c>
      <c r="AG484" s="1">
        <f t="shared" si="19"/>
        <v>1.955220063</v>
      </c>
      <c r="AH484" s="1">
        <f t="shared" si="20"/>
        <v>-129.8280741</v>
      </c>
      <c r="AI484" s="1">
        <f t="shared" si="21"/>
        <v>-102.1912858</v>
      </c>
      <c r="AJ484" s="1">
        <f t="shared" si="22"/>
        <v>-7.909750504</v>
      </c>
      <c r="AK484" s="1">
        <f t="shared" si="23"/>
        <v>81.58646405</v>
      </c>
      <c r="AL484" s="1">
        <f t="shared" si="24"/>
        <v>37.6091233</v>
      </c>
      <c r="AM484" s="1">
        <f t="shared" si="25"/>
        <v>2.94152349</v>
      </c>
      <c r="AN484" s="1">
        <f t="shared" si="26"/>
        <v>8.945549921</v>
      </c>
      <c r="AO484" s="1">
        <v>326.7348638550404</v>
      </c>
      <c r="AP484" s="1">
        <v>290.3824787878787</v>
      </c>
      <c r="AQ484" s="1">
        <v>4.944517168601208</v>
      </c>
      <c r="AR484" s="1">
        <v>65.6409676394937</v>
      </c>
      <c r="AS484" s="1">
        <f t="shared" si="27"/>
        <v>2.943947258</v>
      </c>
      <c r="AT484" s="1">
        <v>24.01162873552047</v>
      </c>
      <c r="AU484" s="1">
        <v>27.44627142857144</v>
      </c>
      <c r="AV484" s="1">
        <v>2.444476708072209E-5</v>
      </c>
      <c r="AW484" s="1">
        <v>85.65269120412972</v>
      </c>
      <c r="AX484" s="1">
        <v>0.0</v>
      </c>
      <c r="AY484" s="1">
        <v>0.0</v>
      </c>
      <c r="AZ484" s="1">
        <f t="shared" si="28"/>
        <v>1</v>
      </c>
      <c r="BA484" s="1">
        <f t="shared" si="29"/>
        <v>0</v>
      </c>
      <c r="BB484" s="1">
        <f t="shared" si="30"/>
        <v>51586.86908</v>
      </c>
      <c r="BC484" s="1">
        <f t="shared" si="31"/>
        <v>1999.997333</v>
      </c>
      <c r="BD484" s="1">
        <f t="shared" si="32"/>
        <v>1681.19776</v>
      </c>
      <c r="BE484" s="1">
        <f t="shared" si="33"/>
        <v>0.8406000008</v>
      </c>
      <c r="BF484" s="1">
        <f t="shared" si="34"/>
        <v>0.1607580015</v>
      </c>
      <c r="BG484" s="1">
        <v>6.0</v>
      </c>
      <c r="BH484" s="1">
        <v>0.5</v>
      </c>
      <c r="BI484" s="1" t="s">
        <v>352</v>
      </c>
      <c r="BJ484" s="1">
        <v>2.0</v>
      </c>
      <c r="BK484" s="1" t="b">
        <v>1</v>
      </c>
      <c r="BL484" s="1">
        <v>1.659809743233333E9</v>
      </c>
      <c r="BM484" s="1">
        <v>246.9920666666667</v>
      </c>
      <c r="BN484" s="1">
        <v>292.9818666666667</v>
      </c>
      <c r="BO484" s="1">
        <v>27.4477</v>
      </c>
      <c r="BP484" s="1">
        <v>24.01572666666666</v>
      </c>
      <c r="BQ484" s="1">
        <v>246.0515333333333</v>
      </c>
      <c r="BR484" s="1">
        <v>27.43498666666666</v>
      </c>
      <c r="BS484" s="1">
        <v>500.1412</v>
      </c>
      <c r="BT484" s="1">
        <v>98.79129999999999</v>
      </c>
      <c r="BU484" s="1">
        <v>0.09992718666666668</v>
      </c>
      <c r="BV484" s="1">
        <v>30.9542</v>
      </c>
      <c r="BW484" s="1">
        <v>31.60574666666666</v>
      </c>
      <c r="BX484" s="1">
        <v>999.8999999999999</v>
      </c>
      <c r="BY484" s="1">
        <v>0.0</v>
      </c>
      <c r="BZ484" s="1">
        <v>0.0</v>
      </c>
      <c r="CA484" s="1">
        <v>10005.74333333333</v>
      </c>
      <c r="CB484" s="1">
        <v>0.0</v>
      </c>
      <c r="CC484" s="1">
        <v>216.8466666666667</v>
      </c>
      <c r="CD484" s="1">
        <v>-45.98972</v>
      </c>
      <c r="CE484" s="1">
        <v>253.9627333333333</v>
      </c>
      <c r="CF484" s="1">
        <v>300.1908666666666</v>
      </c>
      <c r="CG484" s="1">
        <v>3.431964666666667</v>
      </c>
      <c r="CH484" s="1">
        <v>292.9818666666667</v>
      </c>
      <c r="CI484" s="1">
        <v>24.01572666666666</v>
      </c>
      <c r="CJ484" s="1">
        <v>2.711594</v>
      </c>
      <c r="CK484" s="1">
        <v>2.372544666666667</v>
      </c>
      <c r="CL484" s="1">
        <v>22.35554666666667</v>
      </c>
      <c r="CM484" s="1">
        <v>20.17757333333333</v>
      </c>
      <c r="CN484" s="1">
        <v>1999.997333333333</v>
      </c>
      <c r="CO484" s="1">
        <v>0.9799989999999997</v>
      </c>
      <c r="CP484" s="1">
        <v>0.0200011</v>
      </c>
      <c r="CQ484" s="1">
        <v>0.0</v>
      </c>
      <c r="CR484" s="1">
        <v>2.782799999999999</v>
      </c>
      <c r="CS484" s="1">
        <v>0.0</v>
      </c>
      <c r="CT484" s="1">
        <v>19627.44666666667</v>
      </c>
      <c r="CU484" s="1">
        <v>17412.29333333333</v>
      </c>
      <c r="CV484" s="1">
        <v>43.93286666666667</v>
      </c>
      <c r="CW484" s="1">
        <v>45.125</v>
      </c>
      <c r="CX484" s="1">
        <v>44.0</v>
      </c>
      <c r="CY484" s="1">
        <v>43.375</v>
      </c>
      <c r="CZ484" s="1">
        <v>43.84140000000001</v>
      </c>
      <c r="DA484" s="1">
        <v>1959.997333333333</v>
      </c>
      <c r="DB484" s="1">
        <v>40.0</v>
      </c>
      <c r="DC484" s="1">
        <v>0.0</v>
      </c>
      <c r="DD484" s="1">
        <v>1.6598097507E9</v>
      </c>
      <c r="DE484" s="1">
        <v>0.0</v>
      </c>
      <c r="DF484" s="1">
        <v>1.6598094051E9</v>
      </c>
      <c r="DG484" s="1" t="s">
        <v>1159</v>
      </c>
      <c r="DH484" s="1">
        <v>1.6598094026E9</v>
      </c>
      <c r="DI484" s="1">
        <v>1.6598094051E9</v>
      </c>
      <c r="DJ484" s="1">
        <v>17.0</v>
      </c>
      <c r="DK484" s="1">
        <v>-0.01</v>
      </c>
      <c r="DL484" s="1">
        <v>-0.001</v>
      </c>
      <c r="DM484" s="1">
        <v>1.279</v>
      </c>
      <c r="DN484" s="1">
        <v>0.017</v>
      </c>
      <c r="DO484" s="1">
        <v>400.0</v>
      </c>
      <c r="DP484" s="1">
        <v>24.0</v>
      </c>
      <c r="DQ484" s="1">
        <v>0.2</v>
      </c>
      <c r="DR484" s="1">
        <v>0.03</v>
      </c>
      <c r="DS484" s="1">
        <v>7.434884076035024</v>
      </c>
      <c r="DT484" s="1">
        <v>11.71992575221569</v>
      </c>
      <c r="DU484" s="1">
        <v>0.8462013356616871</v>
      </c>
      <c r="DV484" s="1">
        <v>0.0</v>
      </c>
      <c r="DW484" s="1">
        <v>-45.27202195121951</v>
      </c>
      <c r="DX484" s="1">
        <v>-15.85743554006974</v>
      </c>
      <c r="DY484" s="1">
        <v>1.570240328741416</v>
      </c>
      <c r="DZ484" s="1">
        <v>0.0</v>
      </c>
      <c r="EA484" s="1">
        <v>3.428575609756097</v>
      </c>
      <c r="EB484" s="1">
        <v>0.1118044599303107</v>
      </c>
      <c r="EC484" s="1">
        <v>0.01376990533449231</v>
      </c>
      <c r="ED484" s="1">
        <v>1.0</v>
      </c>
      <c r="EE484" s="1">
        <v>1.955227548420467</v>
      </c>
      <c r="EF484" s="1">
        <v>0.006112653069196803</v>
      </c>
      <c r="EG484" s="1">
        <v>8.943339395916151E-4</v>
      </c>
      <c r="EH484" s="1">
        <v>1.0</v>
      </c>
      <c r="EI484" s="1">
        <v>0.1468984993243257</v>
      </c>
      <c r="EJ484" s="1">
        <v>6.642551428686296E-4</v>
      </c>
      <c r="EK484" s="1">
        <v>9.559421016944093E-5</v>
      </c>
      <c r="EL484" s="1">
        <v>1.0</v>
      </c>
      <c r="EM484" s="1">
        <v>3.0</v>
      </c>
      <c r="EN484" s="1">
        <v>6.0</v>
      </c>
      <c r="EO484" s="1" t="s">
        <v>1160</v>
      </c>
      <c r="EP484" s="1">
        <v>2.94024</v>
      </c>
      <c r="EQ484" s="1">
        <v>2.80118</v>
      </c>
      <c r="ER484" s="1">
        <v>0.0660954</v>
      </c>
      <c r="ES484" s="1">
        <v>0.0750307</v>
      </c>
      <c r="ET484" s="1">
        <v>0.116961</v>
      </c>
      <c r="EU484" s="1">
        <v>0.106426</v>
      </c>
      <c r="EV484" s="1">
        <v>19089.1</v>
      </c>
      <c r="EW484" s="1">
        <v>19822.6</v>
      </c>
      <c r="EX484" s="1">
        <v>23785.2</v>
      </c>
      <c r="EY484" s="1">
        <v>24956.3</v>
      </c>
      <c r="EZ484" s="1">
        <v>33627.8</v>
      </c>
      <c r="FA484" s="1">
        <v>35618.1</v>
      </c>
      <c r="FB484" s="1">
        <v>43385.7</v>
      </c>
      <c r="FC484" s="1">
        <v>46142.5</v>
      </c>
      <c r="FD484" s="1">
        <v>1.9301</v>
      </c>
      <c r="FE484" s="1">
        <v>1.76817</v>
      </c>
      <c r="FF484" s="1">
        <v>0.0879914</v>
      </c>
      <c r="FG484" s="1">
        <v>0.0</v>
      </c>
      <c r="FH484" s="1">
        <v>30.176</v>
      </c>
      <c r="FI484" s="1">
        <v>999.9</v>
      </c>
      <c r="FJ484" s="1">
        <v>41.8</v>
      </c>
      <c r="FK484" s="1">
        <v>41.7</v>
      </c>
      <c r="FL484" s="1">
        <v>34.332</v>
      </c>
      <c r="FM484" s="1">
        <v>63.7142</v>
      </c>
      <c r="FN484" s="1">
        <v>26.0216</v>
      </c>
      <c r="FO484" s="1">
        <v>1.0</v>
      </c>
      <c r="FP484" s="1">
        <v>0.620094</v>
      </c>
      <c r="FQ484" s="1">
        <v>2.65675</v>
      </c>
      <c r="FR484" s="1">
        <v>20.2983</v>
      </c>
      <c r="FS484" s="1">
        <v>5.21085</v>
      </c>
      <c r="FT484" s="1">
        <v>11.9075</v>
      </c>
      <c r="FU484" s="1">
        <v>5.00295</v>
      </c>
      <c r="FV484" s="1">
        <v>3.29023</v>
      </c>
      <c r="FW484" s="1">
        <v>9999.0</v>
      </c>
      <c r="FX484" s="1">
        <v>9999.0</v>
      </c>
      <c r="FY484" s="1">
        <v>9999.0</v>
      </c>
      <c r="FZ484" s="1">
        <v>999.9</v>
      </c>
      <c r="GA484" s="1">
        <v>1.85979</v>
      </c>
      <c r="GB484" s="1">
        <v>1.85484</v>
      </c>
      <c r="GC484" s="1">
        <v>1.85796</v>
      </c>
      <c r="GD484" s="1">
        <v>1.85649</v>
      </c>
      <c r="GE484" s="1">
        <v>1.85516</v>
      </c>
      <c r="GF484" s="1">
        <v>1.85474</v>
      </c>
      <c r="GG484" s="1">
        <v>1.85364</v>
      </c>
      <c r="GH484" s="1">
        <v>1.85659</v>
      </c>
      <c r="GI484" s="1">
        <v>0.0</v>
      </c>
      <c r="GJ484" s="1">
        <v>0.0</v>
      </c>
      <c r="GK484" s="1">
        <v>0.0</v>
      </c>
      <c r="GL484" s="1">
        <v>0.0</v>
      </c>
      <c r="GM484" s="1" t="s">
        <v>355</v>
      </c>
      <c r="GN484" s="1" t="s">
        <v>356</v>
      </c>
      <c r="GO484" s="1" t="s">
        <v>357</v>
      </c>
      <c r="GP484" s="1" t="s">
        <v>357</v>
      </c>
      <c r="GQ484" s="1" t="s">
        <v>357</v>
      </c>
      <c r="GR484" s="1" t="s">
        <v>357</v>
      </c>
      <c r="GS484" s="1">
        <v>0.0</v>
      </c>
      <c r="GT484" s="1">
        <v>100.0</v>
      </c>
      <c r="GU484" s="1">
        <v>100.0</v>
      </c>
      <c r="GV484" s="1">
        <v>1.029</v>
      </c>
      <c r="GW484" s="1">
        <v>0.0127</v>
      </c>
      <c r="GX484" s="1">
        <v>0.2776138228439639</v>
      </c>
      <c r="GY484" s="1">
        <v>0.003023906125278789</v>
      </c>
      <c r="GZ484" s="1">
        <v>-1.398580452151984E-6</v>
      </c>
      <c r="HA484" s="1">
        <v>2.803037836604737E-10</v>
      </c>
      <c r="HB484" s="1">
        <v>-0.07134589513216118</v>
      </c>
      <c r="HC484" s="1">
        <v>0.01030908203215308</v>
      </c>
      <c r="HD484" s="1">
        <v>-3.632110400446653E-4</v>
      </c>
      <c r="HE484" s="1">
        <v>3.612994368919039E-6</v>
      </c>
      <c r="HF484" s="1">
        <v>0.0</v>
      </c>
      <c r="HG484" s="1">
        <v>2134.0</v>
      </c>
      <c r="HH484" s="1">
        <v>3.0</v>
      </c>
      <c r="HI484" s="1">
        <v>46.0</v>
      </c>
      <c r="HJ484" s="1">
        <v>5.8</v>
      </c>
      <c r="HK484" s="1">
        <v>5.8</v>
      </c>
      <c r="HL484" s="1">
        <v>0.936279</v>
      </c>
      <c r="HM484" s="1">
        <v>2.37671</v>
      </c>
      <c r="HN484" s="1">
        <v>1.4978</v>
      </c>
      <c r="HO484" s="1">
        <v>2.30103</v>
      </c>
      <c r="HP484" s="1">
        <v>1.54785</v>
      </c>
      <c r="HQ484" s="1">
        <v>2.44629</v>
      </c>
      <c r="HR484" s="1">
        <v>43.6173</v>
      </c>
      <c r="HS484" s="1">
        <v>15.3929</v>
      </c>
      <c r="HT484" s="1">
        <v>18.0</v>
      </c>
      <c r="HU484" s="1">
        <v>500.225</v>
      </c>
      <c r="HV484" s="1">
        <v>458.781</v>
      </c>
      <c r="HW484" s="1">
        <v>26.3978</v>
      </c>
      <c r="HX484" s="1">
        <v>34.641</v>
      </c>
      <c r="HY484" s="1">
        <v>29.9993</v>
      </c>
      <c r="HZ484" s="1">
        <v>34.541</v>
      </c>
      <c r="IA484" s="1">
        <v>34.6431</v>
      </c>
      <c r="IB484" s="1">
        <v>18.9343</v>
      </c>
      <c r="IC484" s="1">
        <v>28.3445</v>
      </c>
      <c r="ID484" s="1">
        <v>0.0</v>
      </c>
      <c r="IE484" s="1">
        <v>26.4142</v>
      </c>
      <c r="IF484" s="1">
        <v>371.93</v>
      </c>
      <c r="IG484" s="1">
        <v>23.9057</v>
      </c>
      <c r="IH484" s="1">
        <v>100.31</v>
      </c>
      <c r="II484" s="1">
        <v>99.9957</v>
      </c>
      <c r="IJ484" s="1" t="s">
        <v>1161</v>
      </c>
    </row>
    <row r="485" ht="15.75" customHeight="1">
      <c r="A485" s="1">
        <v>469.0</v>
      </c>
      <c r="B485" s="1">
        <v>1.6598097521E9</v>
      </c>
      <c r="C485" s="1">
        <v>13610.59999990463</v>
      </c>
      <c r="D485" s="1" t="s">
        <v>1292</v>
      </c>
      <c r="E485" s="1" t="s">
        <v>1293</v>
      </c>
      <c r="F485" s="1">
        <v>1.0</v>
      </c>
      <c r="G485" s="1" t="s">
        <v>346</v>
      </c>
      <c r="H485" s="1" t="s">
        <v>347</v>
      </c>
      <c r="I485" s="1" t="s">
        <v>348</v>
      </c>
      <c r="J485" s="1" t="s">
        <v>349</v>
      </c>
      <c r="K485" s="1" t="s">
        <v>350</v>
      </c>
      <c r="L485" s="1" t="s">
        <v>1154</v>
      </c>
      <c r="M485" s="1" t="s">
        <v>351</v>
      </c>
      <c r="N485" s="1">
        <v>1.659809744266666E9</v>
      </c>
      <c r="O485" s="1">
        <f t="shared" si="1"/>
        <v>0.002951475403</v>
      </c>
      <c r="P485" s="1">
        <f t="shared" si="2"/>
        <v>2.951475403</v>
      </c>
      <c r="Q485" s="1">
        <f t="shared" si="3"/>
        <v>9.242719897</v>
      </c>
      <c r="R485" s="1">
        <f t="shared" si="4"/>
        <v>251.9604</v>
      </c>
      <c r="S485" s="1">
        <f t="shared" si="5"/>
        <v>142.9905866</v>
      </c>
      <c r="T485" s="1">
        <f t="shared" si="6"/>
        <v>14.14051982</v>
      </c>
      <c r="U485" s="1">
        <f t="shared" si="7"/>
        <v>24.91668239</v>
      </c>
      <c r="V485" s="1">
        <f t="shared" si="8"/>
        <v>0.1477470932</v>
      </c>
      <c r="W485" s="1">
        <f t="shared" si="9"/>
        <v>2.909242258</v>
      </c>
      <c r="X485" s="1">
        <f t="shared" si="10"/>
        <v>0.1437016272</v>
      </c>
      <c r="Y485" s="1">
        <f t="shared" si="11"/>
        <v>0.09016775974</v>
      </c>
      <c r="Z485" s="1">
        <f t="shared" si="12"/>
        <v>321.515468</v>
      </c>
      <c r="AA485" s="1">
        <f t="shared" si="13"/>
        <v>32.08734165</v>
      </c>
      <c r="AB485" s="1">
        <f t="shared" si="14"/>
        <v>31.60603333</v>
      </c>
      <c r="AC485" s="1">
        <f t="shared" si="15"/>
        <v>4.669632785</v>
      </c>
      <c r="AD485" s="1">
        <f t="shared" si="16"/>
        <v>60.3222784</v>
      </c>
      <c r="AE485" s="1">
        <f t="shared" si="17"/>
        <v>2.714343017</v>
      </c>
      <c r="AF485" s="1">
        <f t="shared" si="18"/>
        <v>4.499735568</v>
      </c>
      <c r="AG485" s="1">
        <f t="shared" si="19"/>
        <v>1.955289768</v>
      </c>
      <c r="AH485" s="1">
        <f t="shared" si="20"/>
        <v>-130.1600653</v>
      </c>
      <c r="AI485" s="1">
        <f t="shared" si="21"/>
        <v>-102.1592099</v>
      </c>
      <c r="AJ485" s="1">
        <f t="shared" si="22"/>
        <v>-7.907352651</v>
      </c>
      <c r="AK485" s="1">
        <f t="shared" si="23"/>
        <v>81.28884013</v>
      </c>
      <c r="AL485" s="1">
        <f t="shared" si="24"/>
        <v>37.79651929</v>
      </c>
      <c r="AM485" s="1">
        <f t="shared" si="25"/>
        <v>2.944169733</v>
      </c>
      <c r="AN485" s="1">
        <f t="shared" si="26"/>
        <v>9.242719897</v>
      </c>
      <c r="AO485" s="1">
        <v>331.9286909868746</v>
      </c>
      <c r="AP485" s="1">
        <v>295.2899515151515</v>
      </c>
      <c r="AQ485" s="1">
        <v>4.929182893422341</v>
      </c>
      <c r="AR485" s="1">
        <v>65.6409676394937</v>
      </c>
      <c r="AS485" s="1">
        <f t="shared" si="27"/>
        <v>2.951475403</v>
      </c>
      <c r="AT485" s="1">
        <v>24.0009634782193</v>
      </c>
      <c r="AU485" s="1">
        <v>27.44450879120882</v>
      </c>
      <c r="AV485" s="1">
        <v>4.467169685282697E-6</v>
      </c>
      <c r="AW485" s="1">
        <v>85.65269120412972</v>
      </c>
      <c r="AX485" s="1">
        <v>0.0</v>
      </c>
      <c r="AY485" s="1">
        <v>0.0</v>
      </c>
      <c r="AZ485" s="1">
        <f t="shared" si="28"/>
        <v>1</v>
      </c>
      <c r="BA485" s="1">
        <f t="shared" si="29"/>
        <v>0</v>
      </c>
      <c r="BB485" s="1">
        <f t="shared" si="30"/>
        <v>51586.21754</v>
      </c>
      <c r="BC485" s="1">
        <f t="shared" si="31"/>
        <v>1999.996667</v>
      </c>
      <c r="BD485" s="1">
        <f t="shared" si="32"/>
        <v>1681.1972</v>
      </c>
      <c r="BE485" s="1">
        <f t="shared" si="33"/>
        <v>0.840600001</v>
      </c>
      <c r="BF485" s="1">
        <f t="shared" si="34"/>
        <v>0.1607580019</v>
      </c>
      <c r="BG485" s="1">
        <v>6.0</v>
      </c>
      <c r="BH485" s="1">
        <v>0.5</v>
      </c>
      <c r="BI485" s="1" t="s">
        <v>352</v>
      </c>
      <c r="BJ485" s="1">
        <v>2.0</v>
      </c>
      <c r="BK485" s="1" t="b">
        <v>1</v>
      </c>
      <c r="BL485" s="1">
        <v>1.659809744266666E9</v>
      </c>
      <c r="BM485" s="1">
        <v>251.9604</v>
      </c>
      <c r="BN485" s="1">
        <v>298.1930666666667</v>
      </c>
      <c r="BO485" s="1">
        <v>27.44775333333333</v>
      </c>
      <c r="BP485" s="1">
        <v>24.01271333333333</v>
      </c>
      <c r="BQ485" s="1">
        <v>251.0080666666667</v>
      </c>
      <c r="BR485" s="1">
        <v>27.43503333333333</v>
      </c>
      <c r="BS485" s="1">
        <v>500.1442</v>
      </c>
      <c r="BT485" s="1">
        <v>98.79134666666666</v>
      </c>
      <c r="BU485" s="1">
        <v>0.09991717333333332</v>
      </c>
      <c r="BV485" s="1">
        <v>30.95468666666666</v>
      </c>
      <c r="BW485" s="1">
        <v>31.60603333333333</v>
      </c>
      <c r="BX485" s="1">
        <v>999.8999999999999</v>
      </c>
      <c r="BY485" s="1">
        <v>0.0</v>
      </c>
      <c r="BZ485" s="1">
        <v>0.0</v>
      </c>
      <c r="CA485" s="1">
        <v>10005.62333333333</v>
      </c>
      <c r="CB485" s="1">
        <v>0.0</v>
      </c>
      <c r="CC485" s="1">
        <v>216.5757333333333</v>
      </c>
      <c r="CD485" s="1">
        <v>-46.23255333333332</v>
      </c>
      <c r="CE485" s="1">
        <v>259.0712666666666</v>
      </c>
      <c r="CF485" s="1">
        <v>305.5292666666667</v>
      </c>
      <c r="CG485" s="1">
        <v>3.435026</v>
      </c>
      <c r="CH485" s="1">
        <v>298.1930666666667</v>
      </c>
      <c r="CI485" s="1">
        <v>24.01271333333333</v>
      </c>
      <c r="CJ485" s="1">
        <v>2.7116</v>
      </c>
      <c r="CK485" s="1">
        <v>2.372248</v>
      </c>
      <c r="CL485" s="1">
        <v>22.35558666666667</v>
      </c>
      <c r="CM485" s="1">
        <v>20.17554666666666</v>
      </c>
      <c r="CN485" s="1">
        <v>1999.996666666666</v>
      </c>
      <c r="CO485" s="1">
        <v>0.9799989999999997</v>
      </c>
      <c r="CP485" s="1">
        <v>0.0200011</v>
      </c>
      <c r="CQ485" s="1">
        <v>0.0</v>
      </c>
      <c r="CR485" s="1">
        <v>2.811466666666667</v>
      </c>
      <c r="CS485" s="1">
        <v>0.0</v>
      </c>
      <c r="CT485" s="1">
        <v>19627.92</v>
      </c>
      <c r="CU485" s="1">
        <v>17412.28666666667</v>
      </c>
      <c r="CV485" s="1">
        <v>43.93286666666667</v>
      </c>
      <c r="CW485" s="1">
        <v>45.125</v>
      </c>
      <c r="CX485" s="1">
        <v>44.0</v>
      </c>
      <c r="CY485" s="1">
        <v>43.375</v>
      </c>
      <c r="CZ485" s="1">
        <v>43.83720000000001</v>
      </c>
      <c r="DA485" s="1">
        <v>1959.996666666666</v>
      </c>
      <c r="DB485" s="1">
        <v>40.0</v>
      </c>
      <c r="DC485" s="1">
        <v>0.0</v>
      </c>
      <c r="DD485" s="1">
        <v>1.6598097513E9</v>
      </c>
      <c r="DE485" s="1">
        <v>0.0</v>
      </c>
      <c r="DF485" s="1">
        <v>1.6598094051E9</v>
      </c>
      <c r="DG485" s="1" t="s">
        <v>1159</v>
      </c>
      <c r="DH485" s="1">
        <v>1.6598094026E9</v>
      </c>
      <c r="DI485" s="1">
        <v>1.6598094051E9</v>
      </c>
      <c r="DJ485" s="1">
        <v>17.0</v>
      </c>
      <c r="DK485" s="1">
        <v>-0.01</v>
      </c>
      <c r="DL485" s="1">
        <v>-0.001</v>
      </c>
      <c r="DM485" s="1">
        <v>1.279</v>
      </c>
      <c r="DN485" s="1">
        <v>0.017</v>
      </c>
      <c r="DO485" s="1">
        <v>400.0</v>
      </c>
      <c r="DP485" s="1">
        <v>24.0</v>
      </c>
      <c r="DQ485" s="1">
        <v>0.2</v>
      </c>
      <c r="DR485" s="1">
        <v>0.03</v>
      </c>
      <c r="DS485" s="1">
        <v>7.434884076035024</v>
      </c>
      <c r="DT485" s="1">
        <v>11.71992575221569</v>
      </c>
      <c r="DU485" s="1">
        <v>0.8462013356616871</v>
      </c>
      <c r="DV485" s="1">
        <v>0.0</v>
      </c>
      <c r="DW485" s="1">
        <v>-45.27202195121951</v>
      </c>
      <c r="DX485" s="1">
        <v>-15.85743554006974</v>
      </c>
      <c r="DY485" s="1">
        <v>1.570240328741416</v>
      </c>
      <c r="DZ485" s="1">
        <v>0.0</v>
      </c>
      <c r="EA485" s="1">
        <v>3.428575609756097</v>
      </c>
      <c r="EB485" s="1">
        <v>0.1118044599303107</v>
      </c>
      <c r="EC485" s="1">
        <v>0.01376990533449231</v>
      </c>
      <c r="ED485" s="1">
        <v>1.0</v>
      </c>
      <c r="EE485" s="1">
        <v>1.955227548420467</v>
      </c>
      <c r="EF485" s="1">
        <v>0.006112653069196803</v>
      </c>
      <c r="EG485" s="1">
        <v>8.943339395916151E-4</v>
      </c>
      <c r="EH485" s="1">
        <v>1.0</v>
      </c>
      <c r="EI485" s="1">
        <v>0.1468984993243257</v>
      </c>
      <c r="EJ485" s="1">
        <v>6.642551428686296E-4</v>
      </c>
      <c r="EK485" s="1">
        <v>9.559421016944093E-5</v>
      </c>
      <c r="EL485" s="1">
        <v>1.0</v>
      </c>
      <c r="EM485" s="1">
        <v>3.0</v>
      </c>
      <c r="EN485" s="1">
        <v>6.0</v>
      </c>
      <c r="EO485" s="1" t="s">
        <v>1160</v>
      </c>
      <c r="EP485" s="1">
        <v>2.94025</v>
      </c>
      <c r="EQ485" s="1">
        <v>2.8012</v>
      </c>
      <c r="ER485" s="1">
        <v>0.0670072</v>
      </c>
      <c r="ES485" s="1">
        <v>0.0759206</v>
      </c>
      <c r="ET485" s="1">
        <v>0.116956</v>
      </c>
      <c r="EU485" s="1">
        <v>0.106422</v>
      </c>
      <c r="EV485" s="1">
        <v>19070.6</v>
      </c>
      <c r="EW485" s="1">
        <v>19803.6</v>
      </c>
      <c r="EX485" s="1">
        <v>23785.3</v>
      </c>
      <c r="EY485" s="1">
        <v>24956.3</v>
      </c>
      <c r="EZ485" s="1">
        <v>33628.2</v>
      </c>
      <c r="FA485" s="1">
        <v>35618.4</v>
      </c>
      <c r="FB485" s="1">
        <v>43385.9</v>
      </c>
      <c r="FC485" s="1">
        <v>46142.5</v>
      </c>
      <c r="FD485" s="1">
        <v>1.92997</v>
      </c>
      <c r="FE485" s="1">
        <v>1.76833</v>
      </c>
      <c r="FF485" s="1">
        <v>0.0881962</v>
      </c>
      <c r="FG485" s="1">
        <v>0.0</v>
      </c>
      <c r="FH485" s="1">
        <v>30.1744</v>
      </c>
      <c r="FI485" s="1">
        <v>999.9</v>
      </c>
      <c r="FJ485" s="1">
        <v>41.8</v>
      </c>
      <c r="FK485" s="1">
        <v>41.7</v>
      </c>
      <c r="FL485" s="1">
        <v>34.3324</v>
      </c>
      <c r="FM485" s="1">
        <v>63.7943</v>
      </c>
      <c r="FN485" s="1">
        <v>26.3982</v>
      </c>
      <c r="FO485" s="1">
        <v>1.0</v>
      </c>
      <c r="FP485" s="1">
        <v>0.619812</v>
      </c>
      <c r="FQ485" s="1">
        <v>2.64472</v>
      </c>
      <c r="FR485" s="1">
        <v>20.2985</v>
      </c>
      <c r="FS485" s="1">
        <v>5.21055</v>
      </c>
      <c r="FT485" s="1">
        <v>11.9078</v>
      </c>
      <c r="FU485" s="1">
        <v>5.0029</v>
      </c>
      <c r="FV485" s="1">
        <v>3.29015</v>
      </c>
      <c r="FW485" s="1">
        <v>9999.0</v>
      </c>
      <c r="FX485" s="1">
        <v>9999.0</v>
      </c>
      <c r="FY485" s="1">
        <v>9999.0</v>
      </c>
      <c r="FZ485" s="1">
        <v>999.9</v>
      </c>
      <c r="GA485" s="1">
        <v>1.85977</v>
      </c>
      <c r="GB485" s="1">
        <v>1.85483</v>
      </c>
      <c r="GC485" s="1">
        <v>1.85796</v>
      </c>
      <c r="GD485" s="1">
        <v>1.85646</v>
      </c>
      <c r="GE485" s="1">
        <v>1.85516</v>
      </c>
      <c r="GF485" s="1">
        <v>1.85472</v>
      </c>
      <c r="GG485" s="1">
        <v>1.85364</v>
      </c>
      <c r="GH485" s="1">
        <v>1.85657</v>
      </c>
      <c r="GI485" s="1">
        <v>0.0</v>
      </c>
      <c r="GJ485" s="1">
        <v>0.0</v>
      </c>
      <c r="GK485" s="1">
        <v>0.0</v>
      </c>
      <c r="GL485" s="1">
        <v>0.0</v>
      </c>
      <c r="GM485" s="1" t="s">
        <v>355</v>
      </c>
      <c r="GN485" s="1" t="s">
        <v>356</v>
      </c>
      <c r="GO485" s="1" t="s">
        <v>357</v>
      </c>
      <c r="GP485" s="1" t="s">
        <v>357</v>
      </c>
      <c r="GQ485" s="1" t="s">
        <v>357</v>
      </c>
      <c r="GR485" s="1" t="s">
        <v>357</v>
      </c>
      <c r="GS485" s="1">
        <v>0.0</v>
      </c>
      <c r="GT485" s="1">
        <v>100.0</v>
      </c>
      <c r="GU485" s="1">
        <v>100.0</v>
      </c>
      <c r="GV485" s="1">
        <v>1.04</v>
      </c>
      <c r="GW485" s="1">
        <v>0.0127</v>
      </c>
      <c r="GX485" s="1">
        <v>0.2776138228439639</v>
      </c>
      <c r="GY485" s="1">
        <v>0.003023906125278789</v>
      </c>
      <c r="GZ485" s="1">
        <v>-1.398580452151984E-6</v>
      </c>
      <c r="HA485" s="1">
        <v>2.803037836604737E-10</v>
      </c>
      <c r="HB485" s="1">
        <v>-0.07134589513216118</v>
      </c>
      <c r="HC485" s="1">
        <v>0.01030908203215308</v>
      </c>
      <c r="HD485" s="1">
        <v>-3.632110400446653E-4</v>
      </c>
      <c r="HE485" s="1">
        <v>3.612994368919039E-6</v>
      </c>
      <c r="HF485" s="1">
        <v>0.0</v>
      </c>
      <c r="HG485" s="1">
        <v>2134.0</v>
      </c>
      <c r="HH485" s="1">
        <v>3.0</v>
      </c>
      <c r="HI485" s="1">
        <v>46.0</v>
      </c>
      <c r="HJ485" s="1">
        <v>5.8</v>
      </c>
      <c r="HK485" s="1">
        <v>5.8</v>
      </c>
      <c r="HL485" s="1">
        <v>0.95459</v>
      </c>
      <c r="HM485" s="1">
        <v>2.37793</v>
      </c>
      <c r="HN485" s="1">
        <v>1.4978</v>
      </c>
      <c r="HO485" s="1">
        <v>2.30103</v>
      </c>
      <c r="HP485" s="1">
        <v>1.54785</v>
      </c>
      <c r="HQ485" s="1">
        <v>2.30713</v>
      </c>
      <c r="HR485" s="1">
        <v>43.6173</v>
      </c>
      <c r="HS485" s="1">
        <v>15.3841</v>
      </c>
      <c r="HT485" s="1">
        <v>18.0</v>
      </c>
      <c r="HU485" s="1">
        <v>500.134</v>
      </c>
      <c r="HV485" s="1">
        <v>458.863</v>
      </c>
      <c r="HW485" s="1">
        <v>26.4071</v>
      </c>
      <c r="HX485" s="1">
        <v>34.639</v>
      </c>
      <c r="HY485" s="1">
        <v>29.9993</v>
      </c>
      <c r="HZ485" s="1">
        <v>34.5389</v>
      </c>
      <c r="IA485" s="1">
        <v>34.641</v>
      </c>
      <c r="IB485" s="1">
        <v>19.1129</v>
      </c>
      <c r="IC485" s="1">
        <v>28.3445</v>
      </c>
      <c r="ID485" s="1">
        <v>0.0</v>
      </c>
      <c r="IE485" s="1">
        <v>26.4142</v>
      </c>
      <c r="IF485" s="1">
        <v>371.93</v>
      </c>
      <c r="IG485" s="1">
        <v>23.903</v>
      </c>
      <c r="IH485" s="1">
        <v>100.31</v>
      </c>
      <c r="II485" s="1">
        <v>99.9959</v>
      </c>
      <c r="IJ485" s="1" t="s">
        <v>1161</v>
      </c>
    </row>
    <row r="486" ht="15.75" customHeight="1">
      <c r="A486" s="1">
        <v>470.0</v>
      </c>
      <c r="B486" s="1">
        <v>1.6598097531E9</v>
      </c>
      <c r="C486" s="1">
        <v>13611.59999990463</v>
      </c>
      <c r="D486" s="1" t="s">
        <v>1294</v>
      </c>
      <c r="E486" s="1" t="s">
        <v>1295</v>
      </c>
      <c r="F486" s="1">
        <v>1.0</v>
      </c>
      <c r="G486" s="1" t="s">
        <v>346</v>
      </c>
      <c r="H486" s="1" t="s">
        <v>347</v>
      </c>
      <c r="I486" s="1" t="s">
        <v>348</v>
      </c>
      <c r="J486" s="1" t="s">
        <v>349</v>
      </c>
      <c r="K486" s="1" t="s">
        <v>350</v>
      </c>
      <c r="L486" s="1" t="s">
        <v>1154</v>
      </c>
      <c r="M486" s="1" t="s">
        <v>351</v>
      </c>
      <c r="N486" s="1">
        <v>1.659809745299999E9</v>
      </c>
      <c r="O486" s="1">
        <f t="shared" si="1"/>
        <v>0.002958627555</v>
      </c>
      <c r="P486" s="1">
        <f t="shared" si="2"/>
        <v>2.958627555</v>
      </c>
      <c r="Q486" s="1">
        <f t="shared" si="3"/>
        <v>9.480812949</v>
      </c>
      <c r="R486" s="1">
        <f t="shared" si="4"/>
        <v>256.9272667</v>
      </c>
      <c r="S486" s="1">
        <f t="shared" si="5"/>
        <v>145.4428235</v>
      </c>
      <c r="T486" s="1">
        <f t="shared" si="6"/>
        <v>14.38304338</v>
      </c>
      <c r="U486" s="1">
        <f t="shared" si="7"/>
        <v>25.40789523</v>
      </c>
      <c r="V486" s="1">
        <f t="shared" si="8"/>
        <v>0.1481045749</v>
      </c>
      <c r="W486" s="1">
        <f t="shared" si="9"/>
        <v>2.909156001</v>
      </c>
      <c r="X486" s="1">
        <f t="shared" si="10"/>
        <v>0.1440396817</v>
      </c>
      <c r="Y486" s="1">
        <f t="shared" si="11"/>
        <v>0.09038072292</v>
      </c>
      <c r="Z486" s="1">
        <f t="shared" si="12"/>
        <v>321.5185536</v>
      </c>
      <c r="AA486" s="1">
        <f t="shared" si="13"/>
        <v>32.08599705</v>
      </c>
      <c r="AB486" s="1">
        <f t="shared" si="14"/>
        <v>31.60651333</v>
      </c>
      <c r="AC486" s="1">
        <f t="shared" si="15"/>
        <v>4.669760019</v>
      </c>
      <c r="AD486" s="1">
        <f t="shared" si="16"/>
        <v>60.32037688</v>
      </c>
      <c r="AE486" s="1">
        <f t="shared" si="17"/>
        <v>2.714330732</v>
      </c>
      <c r="AF486" s="1">
        <f t="shared" si="18"/>
        <v>4.49985705</v>
      </c>
      <c r="AG486" s="1">
        <f t="shared" si="19"/>
        <v>1.955429287</v>
      </c>
      <c r="AH486" s="1">
        <f t="shared" si="20"/>
        <v>-130.4754752</v>
      </c>
      <c r="AI486" s="1">
        <f t="shared" si="21"/>
        <v>-102.1572266</v>
      </c>
      <c r="AJ486" s="1">
        <f t="shared" si="22"/>
        <v>-7.907470747</v>
      </c>
      <c r="AK486" s="1">
        <f t="shared" si="23"/>
        <v>80.97838113</v>
      </c>
      <c r="AL486" s="1">
        <f t="shared" si="24"/>
        <v>37.97676822</v>
      </c>
      <c r="AM486" s="1">
        <f t="shared" si="25"/>
        <v>2.946655368</v>
      </c>
      <c r="AN486" s="1">
        <f t="shared" si="26"/>
        <v>9.480812949</v>
      </c>
      <c r="AO486" s="1">
        <v>337.0590023091421</v>
      </c>
      <c r="AP486" s="1">
        <v>300.1932484848485</v>
      </c>
      <c r="AQ486" s="1">
        <v>4.916434172793947</v>
      </c>
      <c r="AR486" s="1">
        <v>65.6409676394937</v>
      </c>
      <c r="AS486" s="1">
        <f t="shared" si="27"/>
        <v>2.958627555</v>
      </c>
      <c r="AT486" s="1">
        <v>23.99042862937341</v>
      </c>
      <c r="AU486" s="1">
        <v>27.44243186813188</v>
      </c>
      <c r="AV486" s="1">
        <v>-1.445647961021949E-5</v>
      </c>
      <c r="AW486" s="1">
        <v>85.65269120412972</v>
      </c>
      <c r="AX486" s="1">
        <v>0.0</v>
      </c>
      <c r="AY486" s="1">
        <v>0.0</v>
      </c>
      <c r="AZ486" s="1">
        <f t="shared" si="28"/>
        <v>1</v>
      </c>
      <c r="BA486" s="1">
        <f t="shared" si="29"/>
        <v>0</v>
      </c>
      <c r="BB486" s="1">
        <f t="shared" si="30"/>
        <v>51583.69822</v>
      </c>
      <c r="BC486" s="1">
        <f t="shared" si="31"/>
        <v>2000.016</v>
      </c>
      <c r="BD486" s="1">
        <f t="shared" si="32"/>
        <v>1681.21344</v>
      </c>
      <c r="BE486" s="1">
        <f t="shared" si="33"/>
        <v>0.8405999952</v>
      </c>
      <c r="BF486" s="1">
        <f t="shared" si="34"/>
        <v>0.1607579907</v>
      </c>
      <c r="BG486" s="1">
        <v>6.0</v>
      </c>
      <c r="BH486" s="1">
        <v>0.5</v>
      </c>
      <c r="BI486" s="1" t="s">
        <v>352</v>
      </c>
      <c r="BJ486" s="1">
        <v>2.0</v>
      </c>
      <c r="BK486" s="1" t="b">
        <v>1</v>
      </c>
      <c r="BL486" s="1">
        <v>1.659809745299999E9</v>
      </c>
      <c r="BM486" s="1">
        <v>256.9272666666667</v>
      </c>
      <c r="BN486" s="1">
        <v>303.3942</v>
      </c>
      <c r="BO486" s="1">
        <v>27.44759333333333</v>
      </c>
      <c r="BP486" s="1">
        <v>24.00967333333334</v>
      </c>
      <c r="BQ486" s="1">
        <v>255.9632</v>
      </c>
      <c r="BR486" s="1">
        <v>27.43488</v>
      </c>
      <c r="BS486" s="1">
        <v>500.1472</v>
      </c>
      <c r="BT486" s="1">
        <v>98.79147333333331</v>
      </c>
      <c r="BU486" s="1">
        <v>0.09991939333333333</v>
      </c>
      <c r="BV486" s="1">
        <v>30.95516</v>
      </c>
      <c r="BW486" s="1">
        <v>31.60651333333333</v>
      </c>
      <c r="BX486" s="1">
        <v>999.8999999999999</v>
      </c>
      <c r="BY486" s="1">
        <v>0.0</v>
      </c>
      <c r="BZ486" s="1">
        <v>0.0</v>
      </c>
      <c r="CA486" s="1">
        <v>10005.11666666667</v>
      </c>
      <c r="CB486" s="1">
        <v>0.0</v>
      </c>
      <c r="CC486" s="1">
        <v>216.3187333333333</v>
      </c>
      <c r="CD486" s="1">
        <v>-46.4669</v>
      </c>
      <c r="CE486" s="1">
        <v>264.1782666666667</v>
      </c>
      <c r="CF486" s="1">
        <v>310.8574</v>
      </c>
      <c r="CG486" s="1">
        <v>3.437906666666668</v>
      </c>
      <c r="CH486" s="1">
        <v>303.3942</v>
      </c>
      <c r="CI486" s="1">
        <v>24.00967333333334</v>
      </c>
      <c r="CJ486" s="1">
        <v>2.711588</v>
      </c>
      <c r="CK486" s="1">
        <v>2.371951333333334</v>
      </c>
      <c r="CL486" s="1">
        <v>22.35551333333334</v>
      </c>
      <c r="CM486" s="1">
        <v>20.17352</v>
      </c>
      <c r="CN486" s="1">
        <v>2000.016</v>
      </c>
      <c r="CO486" s="1">
        <v>0.9799991999999998</v>
      </c>
      <c r="CP486" s="1">
        <v>0.02000090666666667</v>
      </c>
      <c r="CQ486" s="1">
        <v>0.0</v>
      </c>
      <c r="CR486" s="1">
        <v>2.8104</v>
      </c>
      <c r="CS486" s="1">
        <v>0.0</v>
      </c>
      <c r="CT486" s="1">
        <v>19628.61333333333</v>
      </c>
      <c r="CU486" s="1">
        <v>17412.45333333333</v>
      </c>
      <c r="CV486" s="1">
        <v>43.93286666666667</v>
      </c>
      <c r="CW486" s="1">
        <v>45.125</v>
      </c>
      <c r="CX486" s="1">
        <v>44.0</v>
      </c>
      <c r="CY486" s="1">
        <v>43.375</v>
      </c>
      <c r="CZ486" s="1">
        <v>43.83720000000001</v>
      </c>
      <c r="DA486" s="1">
        <v>1960.016</v>
      </c>
      <c r="DB486" s="1">
        <v>40.0</v>
      </c>
      <c r="DC486" s="1">
        <v>0.0</v>
      </c>
      <c r="DD486" s="1">
        <v>1.6598097525E9</v>
      </c>
      <c r="DE486" s="1">
        <v>0.0</v>
      </c>
      <c r="DF486" s="1">
        <v>1.6598094051E9</v>
      </c>
      <c r="DG486" s="1" t="s">
        <v>1159</v>
      </c>
      <c r="DH486" s="1">
        <v>1.6598094026E9</v>
      </c>
      <c r="DI486" s="1">
        <v>1.6598094051E9</v>
      </c>
      <c r="DJ486" s="1">
        <v>17.0</v>
      </c>
      <c r="DK486" s="1">
        <v>-0.01</v>
      </c>
      <c r="DL486" s="1">
        <v>-0.001</v>
      </c>
      <c r="DM486" s="1">
        <v>1.279</v>
      </c>
      <c r="DN486" s="1">
        <v>0.017</v>
      </c>
      <c r="DO486" s="1">
        <v>400.0</v>
      </c>
      <c r="DP486" s="1">
        <v>24.0</v>
      </c>
      <c r="DQ486" s="1">
        <v>0.2</v>
      </c>
      <c r="DR486" s="1">
        <v>0.03</v>
      </c>
      <c r="DS486" s="1">
        <v>7.683377349812329</v>
      </c>
      <c r="DT486" s="1">
        <v>11.8169400544293</v>
      </c>
      <c r="DU486" s="1">
        <v>0.8817486759778259</v>
      </c>
      <c r="DV486" s="1">
        <v>0.0</v>
      </c>
      <c r="DW486" s="1">
        <v>-45.7458225</v>
      </c>
      <c r="DX486" s="1">
        <v>-15.06053245778607</v>
      </c>
      <c r="DY486" s="1">
        <v>1.45265363292278</v>
      </c>
      <c r="DZ486" s="1">
        <v>0.0</v>
      </c>
      <c r="EA486" s="1">
        <v>3.43247475</v>
      </c>
      <c r="EB486" s="1">
        <v>0.1436470919324488</v>
      </c>
      <c r="EC486" s="1">
        <v>0.0163529793902365</v>
      </c>
      <c r="ED486" s="1">
        <v>1.0</v>
      </c>
      <c r="EE486" s="1">
        <v>1.95528363138626</v>
      </c>
      <c r="EF486" s="1">
        <v>0.005295144183579189</v>
      </c>
      <c r="EG486" s="1">
        <v>8.750016957533583E-4</v>
      </c>
      <c r="EH486" s="1">
        <v>1.0</v>
      </c>
      <c r="EI486" s="1">
        <v>0.1469695681608291</v>
      </c>
      <c r="EJ486" s="1">
        <v>0.001728674056543878</v>
      </c>
      <c r="EK486" s="1">
        <v>2.129047848006893E-4</v>
      </c>
      <c r="EL486" s="1">
        <v>1.0</v>
      </c>
      <c r="EM486" s="1">
        <v>3.0</v>
      </c>
      <c r="EN486" s="1">
        <v>6.0</v>
      </c>
      <c r="EO486" s="1" t="s">
        <v>1160</v>
      </c>
      <c r="EP486" s="1">
        <v>2.94017</v>
      </c>
      <c r="EQ486" s="1">
        <v>2.80123</v>
      </c>
      <c r="ER486" s="1">
        <v>0.0679096</v>
      </c>
      <c r="ES486" s="1">
        <v>0.0768114</v>
      </c>
      <c r="ET486" s="1">
        <v>0.116952</v>
      </c>
      <c r="EU486" s="1">
        <v>0.106421</v>
      </c>
      <c r="EV486" s="1">
        <v>19052.2</v>
      </c>
      <c r="EW486" s="1">
        <v>19784.7</v>
      </c>
      <c r="EX486" s="1">
        <v>23785.4</v>
      </c>
      <c r="EY486" s="1">
        <v>24956.5</v>
      </c>
      <c r="EZ486" s="1">
        <v>33628.8</v>
      </c>
      <c r="FA486" s="1">
        <v>35618.5</v>
      </c>
      <c r="FB486" s="1">
        <v>43386.3</v>
      </c>
      <c r="FC486" s="1">
        <v>46142.6</v>
      </c>
      <c r="FD486" s="1">
        <v>1.93037</v>
      </c>
      <c r="FE486" s="1">
        <v>1.76842</v>
      </c>
      <c r="FF486" s="1">
        <v>0.0883266</v>
      </c>
      <c r="FG486" s="1">
        <v>0.0</v>
      </c>
      <c r="FH486" s="1">
        <v>30.1739</v>
      </c>
      <c r="FI486" s="1">
        <v>999.9</v>
      </c>
      <c r="FJ486" s="1">
        <v>41.8</v>
      </c>
      <c r="FK486" s="1">
        <v>41.7</v>
      </c>
      <c r="FL486" s="1">
        <v>34.3312</v>
      </c>
      <c r="FM486" s="1">
        <v>63.9342</v>
      </c>
      <c r="FN486" s="1">
        <v>26.27</v>
      </c>
      <c r="FO486" s="1">
        <v>1.0</v>
      </c>
      <c r="FP486" s="1">
        <v>0.619652</v>
      </c>
      <c r="FQ486" s="1">
        <v>2.66609</v>
      </c>
      <c r="FR486" s="1">
        <v>20.2981</v>
      </c>
      <c r="FS486" s="1">
        <v>5.21055</v>
      </c>
      <c r="FT486" s="1">
        <v>11.9078</v>
      </c>
      <c r="FU486" s="1">
        <v>5.00295</v>
      </c>
      <c r="FV486" s="1">
        <v>3.2901</v>
      </c>
      <c r="FW486" s="1">
        <v>9999.0</v>
      </c>
      <c r="FX486" s="1">
        <v>9999.0</v>
      </c>
      <c r="FY486" s="1">
        <v>9999.0</v>
      </c>
      <c r="FZ486" s="1">
        <v>999.9</v>
      </c>
      <c r="GA486" s="1">
        <v>1.85976</v>
      </c>
      <c r="GB486" s="1">
        <v>1.85483</v>
      </c>
      <c r="GC486" s="1">
        <v>1.85794</v>
      </c>
      <c r="GD486" s="1">
        <v>1.85646</v>
      </c>
      <c r="GE486" s="1">
        <v>1.85516</v>
      </c>
      <c r="GF486" s="1">
        <v>1.85471</v>
      </c>
      <c r="GG486" s="1">
        <v>1.85364</v>
      </c>
      <c r="GH486" s="1">
        <v>1.85656</v>
      </c>
      <c r="GI486" s="1">
        <v>0.0</v>
      </c>
      <c r="GJ486" s="1">
        <v>0.0</v>
      </c>
      <c r="GK486" s="1">
        <v>0.0</v>
      </c>
      <c r="GL486" s="1">
        <v>0.0</v>
      </c>
      <c r="GM486" s="1" t="s">
        <v>355</v>
      </c>
      <c r="GN486" s="1" t="s">
        <v>356</v>
      </c>
      <c r="GO486" s="1" t="s">
        <v>357</v>
      </c>
      <c r="GP486" s="1" t="s">
        <v>357</v>
      </c>
      <c r="GQ486" s="1" t="s">
        <v>357</v>
      </c>
      <c r="GR486" s="1" t="s">
        <v>357</v>
      </c>
      <c r="GS486" s="1">
        <v>0.0</v>
      </c>
      <c r="GT486" s="1">
        <v>100.0</v>
      </c>
      <c r="GU486" s="1">
        <v>100.0</v>
      </c>
      <c r="GV486" s="1">
        <v>1.051</v>
      </c>
      <c r="GW486" s="1">
        <v>0.0127</v>
      </c>
      <c r="GX486" s="1">
        <v>0.2776138228439639</v>
      </c>
      <c r="GY486" s="1">
        <v>0.003023906125278789</v>
      </c>
      <c r="GZ486" s="1">
        <v>-1.398580452151984E-6</v>
      </c>
      <c r="HA486" s="1">
        <v>2.803037836604737E-10</v>
      </c>
      <c r="HB486" s="1">
        <v>-0.07134589513216118</v>
      </c>
      <c r="HC486" s="1">
        <v>0.01030908203215308</v>
      </c>
      <c r="HD486" s="1">
        <v>-3.632110400446653E-4</v>
      </c>
      <c r="HE486" s="1">
        <v>3.612994368919039E-6</v>
      </c>
      <c r="HF486" s="1">
        <v>0.0</v>
      </c>
      <c r="HG486" s="1">
        <v>2134.0</v>
      </c>
      <c r="HH486" s="1">
        <v>3.0</v>
      </c>
      <c r="HI486" s="1">
        <v>46.0</v>
      </c>
      <c r="HJ486" s="1">
        <v>5.8</v>
      </c>
      <c r="HK486" s="1">
        <v>5.8</v>
      </c>
      <c r="HL486" s="1">
        <v>0.957031</v>
      </c>
      <c r="HM486" s="1">
        <v>2.37305</v>
      </c>
      <c r="HN486" s="1">
        <v>1.4978</v>
      </c>
      <c r="HO486" s="1">
        <v>2.30103</v>
      </c>
      <c r="HP486" s="1">
        <v>1.54785</v>
      </c>
      <c r="HQ486" s="1">
        <v>2.33398</v>
      </c>
      <c r="HR486" s="1">
        <v>43.6173</v>
      </c>
      <c r="HS486" s="1">
        <v>15.3754</v>
      </c>
      <c r="HT486" s="1">
        <v>18.0</v>
      </c>
      <c r="HU486" s="1">
        <v>500.372</v>
      </c>
      <c r="HV486" s="1">
        <v>458.92</v>
      </c>
      <c r="HW486" s="1">
        <v>26.4123</v>
      </c>
      <c r="HX486" s="1">
        <v>34.6379</v>
      </c>
      <c r="HY486" s="1">
        <v>29.9992</v>
      </c>
      <c r="HZ486" s="1">
        <v>34.5378</v>
      </c>
      <c r="IA486" s="1">
        <v>34.6399</v>
      </c>
      <c r="IB486" s="1">
        <v>19.3748</v>
      </c>
      <c r="IC486" s="1">
        <v>28.3445</v>
      </c>
      <c r="ID486" s="1">
        <v>0.0</v>
      </c>
      <c r="IE486" s="1">
        <v>26.4434</v>
      </c>
      <c r="IF486" s="1">
        <v>381.983</v>
      </c>
      <c r="IG486" s="1">
        <v>23.902</v>
      </c>
      <c r="IH486" s="1">
        <v>100.311</v>
      </c>
      <c r="II486" s="1">
        <v>99.9963</v>
      </c>
      <c r="IJ486" s="1" t="s">
        <v>1161</v>
      </c>
    </row>
    <row r="487" ht="15.75" customHeight="1">
      <c r="A487" s="1">
        <v>471.0</v>
      </c>
      <c r="B487" s="1">
        <v>1.6598097541E9</v>
      </c>
      <c r="C487" s="1">
        <v>13612.59999990463</v>
      </c>
      <c r="D487" s="1" t="s">
        <v>1296</v>
      </c>
      <c r="E487" s="1" t="s">
        <v>1297</v>
      </c>
      <c r="F487" s="1">
        <v>1.0</v>
      </c>
      <c r="G487" s="1" t="s">
        <v>346</v>
      </c>
      <c r="H487" s="1" t="s">
        <v>347</v>
      </c>
      <c r="I487" s="1" t="s">
        <v>348</v>
      </c>
      <c r="J487" s="1" t="s">
        <v>349</v>
      </c>
      <c r="K487" s="1" t="s">
        <v>350</v>
      </c>
      <c r="L487" s="1" t="s">
        <v>1154</v>
      </c>
      <c r="M487" s="1" t="s">
        <v>351</v>
      </c>
      <c r="N487" s="1">
        <v>1.659809746333333E9</v>
      </c>
      <c r="O487" s="1">
        <f t="shared" si="1"/>
        <v>0.00296316479</v>
      </c>
      <c r="P487" s="1">
        <f t="shared" si="2"/>
        <v>2.96316479</v>
      </c>
      <c r="Q487" s="1">
        <f t="shared" si="3"/>
        <v>9.708316611</v>
      </c>
      <c r="R487" s="1">
        <f t="shared" si="4"/>
        <v>261.8875333</v>
      </c>
      <c r="S487" s="1">
        <f t="shared" si="5"/>
        <v>147.9179181</v>
      </c>
      <c r="T487" s="1">
        <f t="shared" si="6"/>
        <v>14.62782798</v>
      </c>
      <c r="U487" s="1">
        <f t="shared" si="7"/>
        <v>25.89845663</v>
      </c>
      <c r="V487" s="1">
        <f t="shared" si="8"/>
        <v>0.1483227829</v>
      </c>
      <c r="W487" s="1">
        <f t="shared" si="9"/>
        <v>2.909187235</v>
      </c>
      <c r="X487" s="1">
        <f t="shared" si="10"/>
        <v>0.1442461231</v>
      </c>
      <c r="Y487" s="1">
        <f t="shared" si="11"/>
        <v>0.09051076583</v>
      </c>
      <c r="Z487" s="1">
        <f t="shared" si="12"/>
        <v>321.5182344</v>
      </c>
      <c r="AA487" s="1">
        <f t="shared" si="13"/>
        <v>32.08535239</v>
      </c>
      <c r="AB487" s="1">
        <f t="shared" si="14"/>
        <v>31.60715333</v>
      </c>
      <c r="AC487" s="1">
        <f t="shared" si="15"/>
        <v>4.66992967</v>
      </c>
      <c r="AD487" s="1">
        <f t="shared" si="16"/>
        <v>60.31786315</v>
      </c>
      <c r="AE487" s="1">
        <f t="shared" si="17"/>
        <v>2.71430328</v>
      </c>
      <c r="AF487" s="1">
        <f t="shared" si="18"/>
        <v>4.499999068</v>
      </c>
      <c r="AG487" s="1">
        <f t="shared" si="19"/>
        <v>1.95562639</v>
      </c>
      <c r="AH487" s="1">
        <f t="shared" si="20"/>
        <v>-130.6755673</v>
      </c>
      <c r="AI487" s="1">
        <f t="shared" si="21"/>
        <v>-102.1719162</v>
      </c>
      <c r="AJ487" s="1">
        <f t="shared" si="22"/>
        <v>-7.908569412</v>
      </c>
      <c r="AK487" s="1">
        <f t="shared" si="23"/>
        <v>80.76218154</v>
      </c>
      <c r="AL487" s="1">
        <f t="shared" si="24"/>
        <v>38.16504195</v>
      </c>
      <c r="AM487" s="1">
        <f t="shared" si="25"/>
        <v>2.949006296</v>
      </c>
      <c r="AN487" s="1">
        <f t="shared" si="26"/>
        <v>9.708316611</v>
      </c>
      <c r="AO487" s="1">
        <v>342.1413122612387</v>
      </c>
      <c r="AP487" s="1">
        <v>305.0748727272727</v>
      </c>
      <c r="AQ487" s="1">
        <v>4.900987034227472</v>
      </c>
      <c r="AR487" s="1">
        <v>65.6409676394937</v>
      </c>
      <c r="AS487" s="1">
        <f t="shared" si="27"/>
        <v>2.96316479</v>
      </c>
      <c r="AT487" s="1">
        <v>23.9830771437821</v>
      </c>
      <c r="AU487" s="1">
        <v>27.44062087912088</v>
      </c>
      <c r="AV487" s="1">
        <v>-4.596685516745008E-5</v>
      </c>
      <c r="AW487" s="1">
        <v>85.65269120412972</v>
      </c>
      <c r="AX487" s="1">
        <v>0.0</v>
      </c>
      <c r="AY487" s="1">
        <v>0.0</v>
      </c>
      <c r="AZ487" s="1">
        <f t="shared" si="28"/>
        <v>1</v>
      </c>
      <c r="BA487" s="1">
        <f t="shared" si="29"/>
        <v>0</v>
      </c>
      <c r="BB487" s="1">
        <f t="shared" si="30"/>
        <v>51584.49103</v>
      </c>
      <c r="BC487" s="1">
        <f t="shared" si="31"/>
        <v>2000.014</v>
      </c>
      <c r="BD487" s="1">
        <f t="shared" si="32"/>
        <v>1681.21176</v>
      </c>
      <c r="BE487" s="1">
        <f t="shared" si="33"/>
        <v>0.8405999958</v>
      </c>
      <c r="BF487" s="1">
        <f t="shared" si="34"/>
        <v>0.1607579919</v>
      </c>
      <c r="BG487" s="1">
        <v>6.0</v>
      </c>
      <c r="BH487" s="1">
        <v>0.5</v>
      </c>
      <c r="BI487" s="1" t="s">
        <v>352</v>
      </c>
      <c r="BJ487" s="1">
        <v>2.0</v>
      </c>
      <c r="BK487" s="1" t="b">
        <v>1</v>
      </c>
      <c r="BL487" s="1">
        <v>1.659809746333333E9</v>
      </c>
      <c r="BM487" s="1">
        <v>261.8875333333333</v>
      </c>
      <c r="BN487" s="1">
        <v>308.599</v>
      </c>
      <c r="BO487" s="1">
        <v>27.44728</v>
      </c>
      <c r="BP487" s="1">
        <v>24.00658666666667</v>
      </c>
      <c r="BQ487" s="1">
        <v>260.9117333333333</v>
      </c>
      <c r="BR487" s="1">
        <v>27.43456666666667</v>
      </c>
      <c r="BS487" s="1">
        <v>500.1429333333334</v>
      </c>
      <c r="BT487" s="1">
        <v>98.79159333333332</v>
      </c>
      <c r="BU487" s="1">
        <v>0.09992814666666666</v>
      </c>
      <c r="BV487" s="1">
        <v>30.95571333333334</v>
      </c>
      <c r="BW487" s="1">
        <v>31.60715333333333</v>
      </c>
      <c r="BX487" s="1">
        <v>999.8999999999999</v>
      </c>
      <c r="BY487" s="1">
        <v>0.0</v>
      </c>
      <c r="BZ487" s="1">
        <v>0.0</v>
      </c>
      <c r="CA487" s="1">
        <v>10005.28333333333</v>
      </c>
      <c r="CB487" s="1">
        <v>0.0</v>
      </c>
      <c r="CC487" s="1">
        <v>216.0882</v>
      </c>
      <c r="CD487" s="1">
        <v>-46.71145333333333</v>
      </c>
      <c r="CE487" s="1">
        <v>269.2784</v>
      </c>
      <c r="CF487" s="1">
        <v>316.1892</v>
      </c>
      <c r="CG487" s="1">
        <v>3.440679333333334</v>
      </c>
      <c r="CH487" s="1">
        <v>308.599</v>
      </c>
      <c r="CI487" s="1">
        <v>24.00658666666667</v>
      </c>
      <c r="CJ487" s="1">
        <v>2.711560666666667</v>
      </c>
      <c r="CK487" s="1">
        <v>2.37165</v>
      </c>
      <c r="CL487" s="1">
        <v>22.35534666666667</v>
      </c>
      <c r="CM487" s="1">
        <v>20.17146666666667</v>
      </c>
      <c r="CN487" s="1">
        <v>2000.014</v>
      </c>
      <c r="CO487" s="1">
        <v>0.9799991999999998</v>
      </c>
      <c r="CP487" s="1">
        <v>0.02000090666666667</v>
      </c>
      <c r="CQ487" s="1">
        <v>0.0</v>
      </c>
      <c r="CR487" s="1">
        <v>2.7988</v>
      </c>
      <c r="CS487" s="1">
        <v>0.0</v>
      </c>
      <c r="CT487" s="1">
        <v>19629.12666666666</v>
      </c>
      <c r="CU487" s="1">
        <v>17412.44</v>
      </c>
      <c r="CV487" s="1">
        <v>43.93286666666667</v>
      </c>
      <c r="CW487" s="1">
        <v>45.125</v>
      </c>
      <c r="CX487" s="1">
        <v>44.0</v>
      </c>
      <c r="CY487" s="1">
        <v>43.375</v>
      </c>
      <c r="CZ487" s="1">
        <v>43.833</v>
      </c>
      <c r="DA487" s="1">
        <v>1960.014</v>
      </c>
      <c r="DB487" s="1">
        <v>40.0</v>
      </c>
      <c r="DC487" s="1">
        <v>0.0</v>
      </c>
      <c r="DD487" s="1">
        <v>1.6598097537E9</v>
      </c>
      <c r="DE487" s="1">
        <v>0.0</v>
      </c>
      <c r="DF487" s="1">
        <v>1.6598094051E9</v>
      </c>
      <c r="DG487" s="1" t="s">
        <v>1159</v>
      </c>
      <c r="DH487" s="1">
        <v>1.6598094026E9</v>
      </c>
      <c r="DI487" s="1">
        <v>1.6598094051E9</v>
      </c>
      <c r="DJ487" s="1">
        <v>17.0</v>
      </c>
      <c r="DK487" s="1">
        <v>-0.01</v>
      </c>
      <c r="DL487" s="1">
        <v>-0.001</v>
      </c>
      <c r="DM487" s="1">
        <v>1.279</v>
      </c>
      <c r="DN487" s="1">
        <v>0.017</v>
      </c>
      <c r="DO487" s="1">
        <v>400.0</v>
      </c>
      <c r="DP487" s="1">
        <v>24.0</v>
      </c>
      <c r="DQ487" s="1">
        <v>0.2</v>
      </c>
      <c r="DR487" s="1">
        <v>0.03</v>
      </c>
      <c r="DS487" s="1">
        <v>7.884703464763437</v>
      </c>
      <c r="DT487" s="1">
        <v>12.05715396988704</v>
      </c>
      <c r="DU487" s="1">
        <v>0.899846659939701</v>
      </c>
      <c r="DV487" s="1">
        <v>0.0</v>
      </c>
      <c r="DW487" s="1">
        <v>-46.000975</v>
      </c>
      <c r="DX487" s="1">
        <v>-14.69438273921203</v>
      </c>
      <c r="DY487" s="1">
        <v>1.416464823557225</v>
      </c>
      <c r="DZ487" s="1">
        <v>0.0</v>
      </c>
      <c r="EA487" s="1">
        <v>3.43468575</v>
      </c>
      <c r="EB487" s="1">
        <v>0.1581571857410798</v>
      </c>
      <c r="EC487" s="1">
        <v>0.01740894079022326</v>
      </c>
      <c r="ED487" s="1">
        <v>0.0</v>
      </c>
      <c r="EE487" s="1">
        <v>1.955401514720878</v>
      </c>
      <c r="EF487" s="1">
        <v>0.005398984781715539</v>
      </c>
      <c r="EG487" s="1">
        <v>8.805936994384867E-4</v>
      </c>
      <c r="EH487" s="1">
        <v>1.0</v>
      </c>
      <c r="EI487" s="1">
        <v>0.1470435812593508</v>
      </c>
      <c r="EJ487" s="1">
        <v>0.00285910531188304</v>
      </c>
      <c r="EK487" s="1">
        <v>3.182056083592813E-4</v>
      </c>
      <c r="EL487" s="1">
        <v>1.0</v>
      </c>
      <c r="EM487" s="1">
        <v>2.0</v>
      </c>
      <c r="EN487" s="1">
        <v>6.0</v>
      </c>
      <c r="EO487" s="1" t="s">
        <v>1176</v>
      </c>
      <c r="EP487" s="1">
        <v>2.94</v>
      </c>
      <c r="EQ487" s="1">
        <v>2.80139</v>
      </c>
      <c r="ER487" s="1">
        <v>0.0688114</v>
      </c>
      <c r="ES487" s="1">
        <v>0.0777186</v>
      </c>
      <c r="ET487" s="1">
        <v>0.116947</v>
      </c>
      <c r="EU487" s="1">
        <v>0.106424</v>
      </c>
      <c r="EV487" s="1">
        <v>19033.8</v>
      </c>
      <c r="EW487" s="1">
        <v>19765.1</v>
      </c>
      <c r="EX487" s="1">
        <v>23785.5</v>
      </c>
      <c r="EY487" s="1">
        <v>24956.3</v>
      </c>
      <c r="EZ487" s="1">
        <v>33629.0</v>
      </c>
      <c r="FA487" s="1">
        <v>35618.5</v>
      </c>
      <c r="FB487" s="1">
        <v>43386.4</v>
      </c>
      <c r="FC487" s="1">
        <v>46142.6</v>
      </c>
      <c r="FD487" s="1">
        <v>1.93167</v>
      </c>
      <c r="FE487" s="1">
        <v>1.7685</v>
      </c>
      <c r="FF487" s="1">
        <v>0.0885762</v>
      </c>
      <c r="FG487" s="1">
        <v>0.0</v>
      </c>
      <c r="FH487" s="1">
        <v>30.1724</v>
      </c>
      <c r="FI487" s="1">
        <v>999.9</v>
      </c>
      <c r="FJ487" s="1">
        <v>41.8</v>
      </c>
      <c r="FK487" s="1">
        <v>41.7</v>
      </c>
      <c r="FL487" s="1">
        <v>34.3314</v>
      </c>
      <c r="FM487" s="1">
        <v>63.4743</v>
      </c>
      <c r="FN487" s="1">
        <v>26.1378</v>
      </c>
      <c r="FO487" s="1">
        <v>1.0</v>
      </c>
      <c r="FP487" s="1">
        <v>0.619472</v>
      </c>
      <c r="FQ487" s="1">
        <v>2.66982</v>
      </c>
      <c r="FR487" s="1">
        <v>20.2981</v>
      </c>
      <c r="FS487" s="1">
        <v>5.21055</v>
      </c>
      <c r="FT487" s="1">
        <v>11.9081</v>
      </c>
      <c r="FU487" s="1">
        <v>5.00285</v>
      </c>
      <c r="FV487" s="1">
        <v>3.29008</v>
      </c>
      <c r="FW487" s="1">
        <v>9999.0</v>
      </c>
      <c r="FX487" s="1">
        <v>9999.0</v>
      </c>
      <c r="FY487" s="1">
        <v>9999.0</v>
      </c>
      <c r="FZ487" s="1">
        <v>999.9</v>
      </c>
      <c r="GA487" s="1">
        <v>1.85975</v>
      </c>
      <c r="GB487" s="1">
        <v>1.85484</v>
      </c>
      <c r="GC487" s="1">
        <v>1.85794</v>
      </c>
      <c r="GD487" s="1">
        <v>1.85647</v>
      </c>
      <c r="GE487" s="1">
        <v>1.85516</v>
      </c>
      <c r="GF487" s="1">
        <v>1.85471</v>
      </c>
      <c r="GG487" s="1">
        <v>1.85364</v>
      </c>
      <c r="GH487" s="1">
        <v>1.85655</v>
      </c>
      <c r="GI487" s="1">
        <v>0.0</v>
      </c>
      <c r="GJ487" s="1">
        <v>0.0</v>
      </c>
      <c r="GK487" s="1">
        <v>0.0</v>
      </c>
      <c r="GL487" s="1">
        <v>0.0</v>
      </c>
      <c r="GM487" s="1" t="s">
        <v>355</v>
      </c>
      <c r="GN487" s="1" t="s">
        <v>356</v>
      </c>
      <c r="GO487" s="1" t="s">
        <v>357</v>
      </c>
      <c r="GP487" s="1" t="s">
        <v>357</v>
      </c>
      <c r="GQ487" s="1" t="s">
        <v>357</v>
      </c>
      <c r="GR487" s="1" t="s">
        <v>357</v>
      </c>
      <c r="GS487" s="1">
        <v>0.0</v>
      </c>
      <c r="GT487" s="1">
        <v>100.0</v>
      </c>
      <c r="GU487" s="1">
        <v>100.0</v>
      </c>
      <c r="GV487" s="1">
        <v>1.062</v>
      </c>
      <c r="GW487" s="1">
        <v>0.0127</v>
      </c>
      <c r="GX487" s="1">
        <v>0.2776138228439639</v>
      </c>
      <c r="GY487" s="1">
        <v>0.003023906125278789</v>
      </c>
      <c r="GZ487" s="1">
        <v>-1.398580452151984E-6</v>
      </c>
      <c r="HA487" s="1">
        <v>2.803037836604737E-10</v>
      </c>
      <c r="HB487" s="1">
        <v>-0.07134589513216118</v>
      </c>
      <c r="HC487" s="1">
        <v>0.01030908203215308</v>
      </c>
      <c r="HD487" s="1">
        <v>-3.632110400446653E-4</v>
      </c>
      <c r="HE487" s="1">
        <v>3.612994368919039E-6</v>
      </c>
      <c r="HF487" s="1">
        <v>0.0</v>
      </c>
      <c r="HG487" s="1">
        <v>2134.0</v>
      </c>
      <c r="HH487" s="1">
        <v>3.0</v>
      </c>
      <c r="HI487" s="1">
        <v>46.0</v>
      </c>
      <c r="HJ487" s="1">
        <v>5.9</v>
      </c>
      <c r="HK487" s="1">
        <v>5.8</v>
      </c>
      <c r="HL487" s="1">
        <v>0.975342</v>
      </c>
      <c r="HM487" s="1">
        <v>2.35596</v>
      </c>
      <c r="HN487" s="1">
        <v>1.4978</v>
      </c>
      <c r="HO487" s="1">
        <v>2.30103</v>
      </c>
      <c r="HP487" s="1">
        <v>1.54785</v>
      </c>
      <c r="HQ487" s="1">
        <v>2.44263</v>
      </c>
      <c r="HR487" s="1">
        <v>43.6173</v>
      </c>
      <c r="HS487" s="1">
        <v>15.3929</v>
      </c>
      <c r="HT487" s="1">
        <v>18.0</v>
      </c>
      <c r="HU487" s="1">
        <v>501.155</v>
      </c>
      <c r="HV487" s="1">
        <v>458.954</v>
      </c>
      <c r="HW487" s="1">
        <v>26.4201</v>
      </c>
      <c r="HX487" s="1">
        <v>34.6358</v>
      </c>
      <c r="HY487" s="1">
        <v>29.9992</v>
      </c>
      <c r="HZ487" s="1">
        <v>34.5358</v>
      </c>
      <c r="IA487" s="1">
        <v>34.6379</v>
      </c>
      <c r="IB487" s="1">
        <v>19.5475</v>
      </c>
      <c r="IC487" s="1">
        <v>28.3445</v>
      </c>
      <c r="ID487" s="1">
        <v>0.0</v>
      </c>
      <c r="IE487" s="1">
        <v>26.4434</v>
      </c>
      <c r="IF487" s="1">
        <v>381.983</v>
      </c>
      <c r="IG487" s="1">
        <v>23.9052</v>
      </c>
      <c r="IH487" s="1">
        <v>100.311</v>
      </c>
      <c r="II487" s="1">
        <v>99.996</v>
      </c>
      <c r="IJ487" s="1" t="s">
        <v>1161</v>
      </c>
    </row>
    <row r="488" ht="15.75" customHeight="1">
      <c r="A488" s="1">
        <v>472.0</v>
      </c>
      <c r="B488" s="1">
        <v>1.6598097551E9</v>
      </c>
      <c r="C488" s="1">
        <v>13613.59999990463</v>
      </c>
      <c r="D488" s="1" t="s">
        <v>1298</v>
      </c>
      <c r="E488" s="1" t="s">
        <v>1299</v>
      </c>
      <c r="F488" s="1">
        <v>1.0</v>
      </c>
      <c r="G488" s="1" t="s">
        <v>346</v>
      </c>
      <c r="H488" s="1" t="s">
        <v>347</v>
      </c>
      <c r="I488" s="1" t="s">
        <v>348</v>
      </c>
      <c r="J488" s="1" t="s">
        <v>349</v>
      </c>
      <c r="K488" s="1" t="s">
        <v>350</v>
      </c>
      <c r="L488" s="1" t="s">
        <v>1154</v>
      </c>
      <c r="M488" s="1" t="s">
        <v>351</v>
      </c>
      <c r="N488" s="1">
        <v>1.659809747366666E9</v>
      </c>
      <c r="O488" s="1">
        <f t="shared" si="1"/>
        <v>0.00296369081</v>
      </c>
      <c r="P488" s="1">
        <f t="shared" si="2"/>
        <v>2.96369081</v>
      </c>
      <c r="Q488" s="1">
        <f t="shared" si="3"/>
        <v>9.858062672</v>
      </c>
      <c r="R488" s="1">
        <f t="shared" si="4"/>
        <v>266.8436</v>
      </c>
      <c r="S488" s="1">
        <f t="shared" si="5"/>
        <v>151.0940152</v>
      </c>
      <c r="T488" s="1">
        <f t="shared" si="6"/>
        <v>14.94192559</v>
      </c>
      <c r="U488" s="1">
        <f t="shared" si="7"/>
        <v>26.38858468</v>
      </c>
      <c r="V488" s="1">
        <f t="shared" si="8"/>
        <v>0.1483343189</v>
      </c>
      <c r="W488" s="1">
        <f t="shared" si="9"/>
        <v>2.90921589</v>
      </c>
      <c r="X488" s="1">
        <f t="shared" si="10"/>
        <v>0.1442570733</v>
      </c>
      <c r="Y488" s="1">
        <f t="shared" si="11"/>
        <v>0.09051766036</v>
      </c>
      <c r="Z488" s="1">
        <f t="shared" si="12"/>
        <v>321.5179152</v>
      </c>
      <c r="AA488" s="1">
        <f t="shared" si="13"/>
        <v>32.08582903</v>
      </c>
      <c r="AB488" s="1">
        <f t="shared" si="14"/>
        <v>31.60769333</v>
      </c>
      <c r="AC488" s="1">
        <f t="shared" si="15"/>
        <v>4.670072816</v>
      </c>
      <c r="AD488" s="1">
        <f t="shared" si="16"/>
        <v>60.31446719</v>
      </c>
      <c r="AE488" s="1">
        <f t="shared" si="17"/>
        <v>2.714247474</v>
      </c>
      <c r="AF488" s="1">
        <f t="shared" si="18"/>
        <v>4.500159912</v>
      </c>
      <c r="AG488" s="1">
        <f t="shared" si="19"/>
        <v>1.955825343</v>
      </c>
      <c r="AH488" s="1">
        <f t="shared" si="20"/>
        <v>-130.6987647</v>
      </c>
      <c r="AI488" s="1">
        <f t="shared" si="21"/>
        <v>-102.1593296</v>
      </c>
      <c r="AJ488" s="1">
        <f t="shared" si="22"/>
        <v>-7.907562742</v>
      </c>
      <c r="AK488" s="1">
        <f t="shared" si="23"/>
        <v>80.75225814</v>
      </c>
      <c r="AL488" s="1">
        <f t="shared" si="24"/>
        <v>38.36713872</v>
      </c>
      <c r="AM488" s="1">
        <f t="shared" si="25"/>
        <v>2.95108347</v>
      </c>
      <c r="AN488" s="1">
        <f t="shared" si="26"/>
        <v>9.858062672</v>
      </c>
      <c r="AO488" s="1">
        <v>347.2211331361564</v>
      </c>
      <c r="AP488" s="1">
        <v>309.983896969697</v>
      </c>
      <c r="AQ488" s="1">
        <v>4.89837108403536</v>
      </c>
      <c r="AR488" s="1">
        <v>65.6409676394937</v>
      </c>
      <c r="AS488" s="1">
        <f t="shared" si="27"/>
        <v>2.96369081</v>
      </c>
      <c r="AT488" s="1">
        <v>23.98046381002196</v>
      </c>
      <c r="AU488" s="1">
        <v>27.43879010989013</v>
      </c>
      <c r="AV488" s="1">
        <v>-6.70565395442574E-5</v>
      </c>
      <c r="AW488" s="1">
        <v>85.65269120412972</v>
      </c>
      <c r="AX488" s="1">
        <v>0.0</v>
      </c>
      <c r="AY488" s="1">
        <v>0.0</v>
      </c>
      <c r="AZ488" s="1">
        <f t="shared" si="28"/>
        <v>1</v>
      </c>
      <c r="BA488" s="1">
        <f t="shared" si="29"/>
        <v>0</v>
      </c>
      <c r="BB488" s="1">
        <f t="shared" si="30"/>
        <v>51585.19666</v>
      </c>
      <c r="BC488" s="1">
        <f t="shared" si="31"/>
        <v>2000.012</v>
      </c>
      <c r="BD488" s="1">
        <f t="shared" si="32"/>
        <v>1681.21008</v>
      </c>
      <c r="BE488" s="1">
        <f t="shared" si="33"/>
        <v>0.8405999964</v>
      </c>
      <c r="BF488" s="1">
        <f t="shared" si="34"/>
        <v>0.1607579931</v>
      </c>
      <c r="BG488" s="1">
        <v>6.0</v>
      </c>
      <c r="BH488" s="1">
        <v>0.5</v>
      </c>
      <c r="BI488" s="1" t="s">
        <v>352</v>
      </c>
      <c r="BJ488" s="1">
        <v>2.0</v>
      </c>
      <c r="BK488" s="1" t="b">
        <v>1</v>
      </c>
      <c r="BL488" s="1">
        <v>1.659809747366666E9</v>
      </c>
      <c r="BM488" s="1">
        <v>266.8436</v>
      </c>
      <c r="BN488" s="1">
        <v>313.816</v>
      </c>
      <c r="BO488" s="1">
        <v>27.4467</v>
      </c>
      <c r="BP488" s="1">
        <v>24.00356</v>
      </c>
      <c r="BQ488" s="1">
        <v>265.8562</v>
      </c>
      <c r="BR488" s="1">
        <v>27.43398666666666</v>
      </c>
      <c r="BS488" s="1">
        <v>500.1398666666666</v>
      </c>
      <c r="BT488" s="1">
        <v>98.79163333333332</v>
      </c>
      <c r="BU488" s="1">
        <v>0.09994465999999999</v>
      </c>
      <c r="BV488" s="1">
        <v>30.95634</v>
      </c>
      <c r="BW488" s="1">
        <v>31.60769333333333</v>
      </c>
      <c r="BX488" s="1">
        <v>999.8999999999999</v>
      </c>
      <c r="BY488" s="1">
        <v>0.0</v>
      </c>
      <c r="BZ488" s="1">
        <v>0.0</v>
      </c>
      <c r="CA488" s="1">
        <v>10005.44333333333</v>
      </c>
      <c r="CB488" s="1">
        <v>0.0</v>
      </c>
      <c r="CC488" s="1">
        <v>215.8854666666666</v>
      </c>
      <c r="CD488" s="1">
        <v>-46.97235333333333</v>
      </c>
      <c r="CE488" s="1">
        <v>274.3741333333334</v>
      </c>
      <c r="CF488" s="1">
        <v>321.5334</v>
      </c>
      <c r="CG488" s="1">
        <v>3.443128666666667</v>
      </c>
      <c r="CH488" s="1">
        <v>313.816</v>
      </c>
      <c r="CI488" s="1">
        <v>24.00356</v>
      </c>
      <c r="CJ488" s="1">
        <v>2.711504</v>
      </c>
      <c r="CK488" s="1">
        <v>2.371351999999999</v>
      </c>
      <c r="CL488" s="1">
        <v>22.35500666666667</v>
      </c>
      <c r="CM488" s="1">
        <v>20.16944</v>
      </c>
      <c r="CN488" s="1">
        <v>2000.012</v>
      </c>
      <c r="CO488" s="1">
        <v>0.9799991999999998</v>
      </c>
      <c r="CP488" s="1">
        <v>0.02000090666666667</v>
      </c>
      <c r="CQ488" s="1">
        <v>0.0</v>
      </c>
      <c r="CR488" s="1">
        <v>2.780866666666666</v>
      </c>
      <c r="CS488" s="1">
        <v>0.0</v>
      </c>
      <c r="CT488" s="1">
        <v>19629.66</v>
      </c>
      <c r="CU488" s="1">
        <v>17412.42666666667</v>
      </c>
      <c r="CV488" s="1">
        <v>43.93286666666667</v>
      </c>
      <c r="CW488" s="1">
        <v>45.125</v>
      </c>
      <c r="CX488" s="1">
        <v>44.0</v>
      </c>
      <c r="CY488" s="1">
        <v>43.375</v>
      </c>
      <c r="CZ488" s="1">
        <v>43.8288</v>
      </c>
      <c r="DA488" s="1">
        <v>1960.012</v>
      </c>
      <c r="DB488" s="1">
        <v>40.0</v>
      </c>
      <c r="DC488" s="1">
        <v>0.0</v>
      </c>
      <c r="DD488" s="1">
        <v>1.6598097543E9</v>
      </c>
      <c r="DE488" s="1">
        <v>0.0</v>
      </c>
      <c r="DF488" s="1">
        <v>1.6598094051E9</v>
      </c>
      <c r="DG488" s="1" t="s">
        <v>1159</v>
      </c>
      <c r="DH488" s="1">
        <v>1.6598094026E9</v>
      </c>
      <c r="DI488" s="1">
        <v>1.6598094051E9</v>
      </c>
      <c r="DJ488" s="1">
        <v>17.0</v>
      </c>
      <c r="DK488" s="1">
        <v>-0.01</v>
      </c>
      <c r="DL488" s="1">
        <v>-0.001</v>
      </c>
      <c r="DM488" s="1">
        <v>1.279</v>
      </c>
      <c r="DN488" s="1">
        <v>0.017</v>
      </c>
      <c r="DO488" s="1">
        <v>400.0</v>
      </c>
      <c r="DP488" s="1">
        <v>24.0</v>
      </c>
      <c r="DQ488" s="1">
        <v>0.2</v>
      </c>
      <c r="DR488" s="1">
        <v>0.03</v>
      </c>
      <c r="DS488" s="1">
        <v>8.241830709479682</v>
      </c>
      <c r="DT488" s="1">
        <v>12.43525802210801</v>
      </c>
      <c r="DU488" s="1">
        <v>0.898202416020571</v>
      </c>
      <c r="DV488" s="1">
        <v>0.0</v>
      </c>
      <c r="DW488" s="1">
        <v>-46.3156243902439</v>
      </c>
      <c r="DX488" s="1">
        <v>-14.59010592334491</v>
      </c>
      <c r="DY488" s="1">
        <v>1.44109995570465</v>
      </c>
      <c r="DZ488" s="1">
        <v>0.0</v>
      </c>
      <c r="EA488" s="1">
        <v>3.437331463414634</v>
      </c>
      <c r="EB488" s="1">
        <v>0.1662269686411179</v>
      </c>
      <c r="EC488" s="1">
        <v>0.01821645511296881</v>
      </c>
      <c r="ED488" s="1">
        <v>0.0</v>
      </c>
      <c r="EE488" s="1">
        <v>1.955711196731434</v>
      </c>
      <c r="EF488" s="1">
        <v>0.006592245025625902</v>
      </c>
      <c r="EG488" s="1">
        <v>9.713223606397242E-4</v>
      </c>
      <c r="EH488" s="1">
        <v>1.0</v>
      </c>
      <c r="EI488" s="1">
        <v>0.1471777682317944</v>
      </c>
      <c r="EJ488" s="1">
        <v>0.004961884725464314</v>
      </c>
      <c r="EK488" s="1">
        <v>4.56027394899904E-4</v>
      </c>
      <c r="EL488" s="1">
        <v>1.0</v>
      </c>
      <c r="EM488" s="1">
        <v>2.0</v>
      </c>
      <c r="EN488" s="1">
        <v>6.0</v>
      </c>
      <c r="EO488" s="1" t="s">
        <v>1176</v>
      </c>
      <c r="EP488" s="1">
        <v>2.94017</v>
      </c>
      <c r="EQ488" s="1">
        <v>2.80142</v>
      </c>
      <c r="ER488" s="1">
        <v>0.069709</v>
      </c>
      <c r="ES488" s="1">
        <v>0.0786519</v>
      </c>
      <c r="ET488" s="1">
        <v>0.116943</v>
      </c>
      <c r="EU488" s="1">
        <v>0.106423</v>
      </c>
      <c r="EV488" s="1">
        <v>19015.5</v>
      </c>
      <c r="EW488" s="1">
        <v>19745.2</v>
      </c>
      <c r="EX488" s="1">
        <v>23785.5</v>
      </c>
      <c r="EY488" s="1">
        <v>24956.4</v>
      </c>
      <c r="EZ488" s="1">
        <v>33629.3</v>
      </c>
      <c r="FA488" s="1">
        <v>35618.5</v>
      </c>
      <c r="FB488" s="1">
        <v>43386.5</v>
      </c>
      <c r="FC488" s="1">
        <v>46142.5</v>
      </c>
      <c r="FD488" s="1">
        <v>1.93212</v>
      </c>
      <c r="FE488" s="1">
        <v>1.76855</v>
      </c>
      <c r="FF488" s="1">
        <v>0.0885502</v>
      </c>
      <c r="FG488" s="1">
        <v>0.0</v>
      </c>
      <c r="FH488" s="1">
        <v>30.172</v>
      </c>
      <c r="FI488" s="1">
        <v>999.9</v>
      </c>
      <c r="FJ488" s="1">
        <v>41.8</v>
      </c>
      <c r="FK488" s="1">
        <v>41.7</v>
      </c>
      <c r="FL488" s="1">
        <v>34.3317</v>
      </c>
      <c r="FM488" s="1">
        <v>63.3442</v>
      </c>
      <c r="FN488" s="1">
        <v>25.8774</v>
      </c>
      <c r="FO488" s="1">
        <v>1.0</v>
      </c>
      <c r="FP488" s="1">
        <v>0.619327</v>
      </c>
      <c r="FQ488" s="1">
        <v>2.66111</v>
      </c>
      <c r="FR488" s="1">
        <v>20.2983</v>
      </c>
      <c r="FS488" s="1">
        <v>5.2107</v>
      </c>
      <c r="FT488" s="1">
        <v>11.9081</v>
      </c>
      <c r="FU488" s="1">
        <v>5.0028</v>
      </c>
      <c r="FV488" s="1">
        <v>3.29013</v>
      </c>
      <c r="FW488" s="1">
        <v>9999.0</v>
      </c>
      <c r="FX488" s="1">
        <v>9999.0</v>
      </c>
      <c r="FY488" s="1">
        <v>9999.0</v>
      </c>
      <c r="FZ488" s="1">
        <v>999.9</v>
      </c>
      <c r="GA488" s="1">
        <v>1.85975</v>
      </c>
      <c r="GB488" s="1">
        <v>1.85485</v>
      </c>
      <c r="GC488" s="1">
        <v>1.85794</v>
      </c>
      <c r="GD488" s="1">
        <v>1.85649</v>
      </c>
      <c r="GE488" s="1">
        <v>1.85516</v>
      </c>
      <c r="GF488" s="1">
        <v>1.85471</v>
      </c>
      <c r="GG488" s="1">
        <v>1.85364</v>
      </c>
      <c r="GH488" s="1">
        <v>1.85655</v>
      </c>
      <c r="GI488" s="1">
        <v>0.0</v>
      </c>
      <c r="GJ488" s="1">
        <v>0.0</v>
      </c>
      <c r="GK488" s="1">
        <v>0.0</v>
      </c>
      <c r="GL488" s="1">
        <v>0.0</v>
      </c>
      <c r="GM488" s="1" t="s">
        <v>355</v>
      </c>
      <c r="GN488" s="1" t="s">
        <v>356</v>
      </c>
      <c r="GO488" s="1" t="s">
        <v>357</v>
      </c>
      <c r="GP488" s="1" t="s">
        <v>357</v>
      </c>
      <c r="GQ488" s="1" t="s">
        <v>357</v>
      </c>
      <c r="GR488" s="1" t="s">
        <v>357</v>
      </c>
      <c r="GS488" s="1">
        <v>0.0</v>
      </c>
      <c r="GT488" s="1">
        <v>100.0</v>
      </c>
      <c r="GU488" s="1">
        <v>100.0</v>
      </c>
      <c r="GV488" s="1">
        <v>1.072</v>
      </c>
      <c r="GW488" s="1">
        <v>0.0127</v>
      </c>
      <c r="GX488" s="1">
        <v>0.2776138228439639</v>
      </c>
      <c r="GY488" s="1">
        <v>0.003023906125278789</v>
      </c>
      <c r="GZ488" s="1">
        <v>-1.398580452151984E-6</v>
      </c>
      <c r="HA488" s="1">
        <v>2.803037836604737E-10</v>
      </c>
      <c r="HB488" s="1">
        <v>-0.07134589513216118</v>
      </c>
      <c r="HC488" s="1">
        <v>0.01030908203215308</v>
      </c>
      <c r="HD488" s="1">
        <v>-3.632110400446653E-4</v>
      </c>
      <c r="HE488" s="1">
        <v>3.612994368919039E-6</v>
      </c>
      <c r="HF488" s="1">
        <v>0.0</v>
      </c>
      <c r="HG488" s="1">
        <v>2134.0</v>
      </c>
      <c r="HH488" s="1">
        <v>3.0</v>
      </c>
      <c r="HI488" s="1">
        <v>46.0</v>
      </c>
      <c r="HJ488" s="1">
        <v>5.9</v>
      </c>
      <c r="HK488" s="1">
        <v>5.8</v>
      </c>
      <c r="HL488" s="1">
        <v>0.979004</v>
      </c>
      <c r="HM488" s="1">
        <v>2.37061</v>
      </c>
      <c r="HN488" s="1">
        <v>1.4978</v>
      </c>
      <c r="HO488" s="1">
        <v>2.30103</v>
      </c>
      <c r="HP488" s="1">
        <v>1.54785</v>
      </c>
      <c r="HQ488" s="1">
        <v>2.45605</v>
      </c>
      <c r="HR488" s="1">
        <v>43.6173</v>
      </c>
      <c r="HS488" s="1">
        <v>15.3929</v>
      </c>
      <c r="HT488" s="1">
        <v>18.0</v>
      </c>
      <c r="HU488" s="1">
        <v>501.424</v>
      </c>
      <c r="HV488" s="1">
        <v>458.978</v>
      </c>
      <c r="HW488" s="1">
        <v>26.4237</v>
      </c>
      <c r="HX488" s="1">
        <v>34.6347</v>
      </c>
      <c r="HY488" s="1">
        <v>29.9993</v>
      </c>
      <c r="HZ488" s="1">
        <v>34.5347</v>
      </c>
      <c r="IA488" s="1">
        <v>34.6368</v>
      </c>
      <c r="IB488" s="1">
        <v>19.8079</v>
      </c>
      <c r="IC488" s="1">
        <v>28.3445</v>
      </c>
      <c r="ID488" s="1">
        <v>0.0</v>
      </c>
      <c r="IE488" s="1">
        <v>26.4434</v>
      </c>
      <c r="IF488" s="1">
        <v>392.057</v>
      </c>
      <c r="IG488" s="1">
        <v>23.899</v>
      </c>
      <c r="IH488" s="1">
        <v>100.311</v>
      </c>
      <c r="II488" s="1">
        <v>99.9959</v>
      </c>
      <c r="IJ488" s="1" t="s">
        <v>1161</v>
      </c>
    </row>
    <row r="489" ht="15.75" customHeight="1">
      <c r="A489" s="1">
        <v>473.0</v>
      </c>
      <c r="B489" s="1">
        <v>1.6598097561E9</v>
      </c>
      <c r="C489" s="1">
        <v>13614.59999990463</v>
      </c>
      <c r="D489" s="1" t="s">
        <v>1300</v>
      </c>
      <c r="E489" s="1" t="s">
        <v>1301</v>
      </c>
      <c r="F489" s="1">
        <v>1.0</v>
      </c>
      <c r="G489" s="1" t="s">
        <v>346</v>
      </c>
      <c r="H489" s="1" t="s">
        <v>347</v>
      </c>
      <c r="I489" s="1" t="s">
        <v>348</v>
      </c>
      <c r="J489" s="1" t="s">
        <v>349</v>
      </c>
      <c r="K489" s="1" t="s">
        <v>350</v>
      </c>
      <c r="L489" s="1" t="s">
        <v>1154</v>
      </c>
      <c r="M489" s="1" t="s">
        <v>351</v>
      </c>
      <c r="N489" s="1">
        <v>1.659809748399999E9</v>
      </c>
      <c r="O489" s="1">
        <f t="shared" si="1"/>
        <v>0.00296389929</v>
      </c>
      <c r="P489" s="1">
        <f t="shared" si="2"/>
        <v>2.96389929</v>
      </c>
      <c r="Q489" s="1">
        <f t="shared" si="3"/>
        <v>9.982379568</v>
      </c>
      <c r="R489" s="1">
        <f t="shared" si="4"/>
        <v>271.7982667</v>
      </c>
      <c r="S489" s="1">
        <f t="shared" si="5"/>
        <v>154.5332869</v>
      </c>
      <c r="T489" s="1">
        <f t="shared" si="6"/>
        <v>15.28205109</v>
      </c>
      <c r="U489" s="1">
        <f t="shared" si="7"/>
        <v>26.87857795</v>
      </c>
      <c r="V489" s="1">
        <f t="shared" si="8"/>
        <v>0.1483287676</v>
      </c>
      <c r="W489" s="1">
        <f t="shared" si="9"/>
        <v>2.909421767</v>
      </c>
      <c r="X489" s="1">
        <f t="shared" si="10"/>
        <v>0.1442521026</v>
      </c>
      <c r="Y489" s="1">
        <f t="shared" si="11"/>
        <v>0.09051450383</v>
      </c>
      <c r="Z489" s="1">
        <f t="shared" si="12"/>
        <v>321.5174896</v>
      </c>
      <c r="AA489" s="1">
        <f t="shared" si="13"/>
        <v>32.08633072</v>
      </c>
      <c r="AB489" s="1">
        <f t="shared" si="14"/>
        <v>31.60824667</v>
      </c>
      <c r="AC489" s="1">
        <f t="shared" si="15"/>
        <v>4.670219502</v>
      </c>
      <c r="AD489" s="1">
        <f t="shared" si="16"/>
        <v>60.31098218</v>
      </c>
      <c r="AE489" s="1">
        <f t="shared" si="17"/>
        <v>2.714188685</v>
      </c>
      <c r="AF489" s="1">
        <f t="shared" si="18"/>
        <v>4.500322473</v>
      </c>
      <c r="AG489" s="1">
        <f t="shared" si="19"/>
        <v>1.956030817</v>
      </c>
      <c r="AH489" s="1">
        <f t="shared" si="20"/>
        <v>-130.7079587</v>
      </c>
      <c r="AI489" s="1">
        <f t="shared" si="21"/>
        <v>-102.1540109</v>
      </c>
      <c r="AJ489" s="1">
        <f t="shared" si="22"/>
        <v>-7.906637776</v>
      </c>
      <c r="AK489" s="1">
        <f t="shared" si="23"/>
        <v>80.74888224</v>
      </c>
      <c r="AL489" s="1">
        <f t="shared" si="24"/>
        <v>38.58896098</v>
      </c>
      <c r="AM489" s="1">
        <f t="shared" si="25"/>
        <v>2.953112596</v>
      </c>
      <c r="AN489" s="1">
        <f t="shared" si="26"/>
        <v>9.982379568</v>
      </c>
      <c r="AO489" s="1">
        <v>352.3698477073098</v>
      </c>
      <c r="AP489" s="1">
        <v>314.9178969696971</v>
      </c>
      <c r="AQ489" s="1">
        <v>4.910506595041248</v>
      </c>
      <c r="AR489" s="1">
        <v>65.6409676394937</v>
      </c>
      <c r="AS489" s="1">
        <f t="shared" si="27"/>
        <v>2.96389929</v>
      </c>
      <c r="AT489" s="1">
        <v>23.97869802504449</v>
      </c>
      <c r="AU489" s="1">
        <v>27.43725604395606</v>
      </c>
      <c r="AV489" s="1">
        <v>-6.796400142723636E-5</v>
      </c>
      <c r="AW489" s="1">
        <v>85.65269120412972</v>
      </c>
      <c r="AX489" s="1">
        <v>0.0</v>
      </c>
      <c r="AY489" s="1">
        <v>0.0</v>
      </c>
      <c r="AZ489" s="1">
        <f t="shared" si="28"/>
        <v>1</v>
      </c>
      <c r="BA489" s="1">
        <f t="shared" si="29"/>
        <v>0</v>
      </c>
      <c r="BB489" s="1">
        <f t="shared" si="30"/>
        <v>51590.91824</v>
      </c>
      <c r="BC489" s="1">
        <f t="shared" si="31"/>
        <v>2000.009333</v>
      </c>
      <c r="BD489" s="1">
        <f t="shared" si="32"/>
        <v>1681.20784</v>
      </c>
      <c r="BE489" s="1">
        <f t="shared" si="33"/>
        <v>0.8405999972</v>
      </c>
      <c r="BF489" s="1">
        <f t="shared" si="34"/>
        <v>0.1607579946</v>
      </c>
      <c r="BG489" s="1">
        <v>6.0</v>
      </c>
      <c r="BH489" s="1">
        <v>0.5</v>
      </c>
      <c r="BI489" s="1" t="s">
        <v>352</v>
      </c>
      <c r="BJ489" s="1">
        <v>2.0</v>
      </c>
      <c r="BK489" s="1" t="b">
        <v>1</v>
      </c>
      <c r="BL489" s="1">
        <v>1.659809748399999E9</v>
      </c>
      <c r="BM489" s="1">
        <v>271.7982666666666</v>
      </c>
      <c r="BN489" s="1">
        <v>319.0546666666667</v>
      </c>
      <c r="BO489" s="1">
        <v>27.44608666666667</v>
      </c>
      <c r="BP489" s="1">
        <v>24.0006</v>
      </c>
      <c r="BQ489" s="1">
        <v>270.7993333333333</v>
      </c>
      <c r="BR489" s="1">
        <v>27.43337333333334</v>
      </c>
      <c r="BS489" s="1">
        <v>500.1431999999999</v>
      </c>
      <c r="BT489" s="1">
        <v>98.79168666666666</v>
      </c>
      <c r="BU489" s="1">
        <v>0.09995926666666666</v>
      </c>
      <c r="BV489" s="1">
        <v>30.95697333333333</v>
      </c>
      <c r="BW489" s="1">
        <v>31.60824666666666</v>
      </c>
      <c r="BX489" s="1">
        <v>999.8999999999999</v>
      </c>
      <c r="BY489" s="1">
        <v>0.0</v>
      </c>
      <c r="BZ489" s="1">
        <v>0.0</v>
      </c>
      <c r="CA489" s="1">
        <v>10006.61666666666</v>
      </c>
      <c r="CB489" s="1">
        <v>0.0</v>
      </c>
      <c r="CC489" s="1">
        <v>215.7030666666666</v>
      </c>
      <c r="CD489" s="1">
        <v>-47.25634666666666</v>
      </c>
      <c r="CE489" s="1">
        <v>279.4684</v>
      </c>
      <c r="CF489" s="1">
        <v>326.8998666666667</v>
      </c>
      <c r="CG489" s="1">
        <v>3.445476</v>
      </c>
      <c r="CH489" s="1">
        <v>319.0546666666667</v>
      </c>
      <c r="CI489" s="1">
        <v>24.0006</v>
      </c>
      <c r="CJ489" s="1">
        <v>2.711445333333333</v>
      </c>
      <c r="CK489" s="1">
        <v>2.371061333333333</v>
      </c>
      <c r="CL489" s="1">
        <v>22.35465333333333</v>
      </c>
      <c r="CM489" s="1">
        <v>20.16746</v>
      </c>
      <c r="CN489" s="1">
        <v>2000.009333333333</v>
      </c>
      <c r="CO489" s="1">
        <v>0.9799991999999998</v>
      </c>
      <c r="CP489" s="1">
        <v>0.02000090666666667</v>
      </c>
      <c r="CQ489" s="1">
        <v>0.0</v>
      </c>
      <c r="CR489" s="1">
        <v>2.726933333333333</v>
      </c>
      <c r="CS489" s="1">
        <v>0.0</v>
      </c>
      <c r="CT489" s="1">
        <v>19630.44666666666</v>
      </c>
      <c r="CU489" s="1">
        <v>17412.40666666667</v>
      </c>
      <c r="CV489" s="1">
        <v>43.93286666666667</v>
      </c>
      <c r="CW489" s="1">
        <v>45.125</v>
      </c>
      <c r="CX489" s="1">
        <v>44.0</v>
      </c>
      <c r="CY489" s="1">
        <v>43.375</v>
      </c>
      <c r="CZ489" s="1">
        <v>43.8288</v>
      </c>
      <c r="DA489" s="1">
        <v>1960.009333333333</v>
      </c>
      <c r="DB489" s="1">
        <v>40.0</v>
      </c>
      <c r="DC489" s="1">
        <v>0.0</v>
      </c>
      <c r="DD489" s="1">
        <v>1.6598097555E9</v>
      </c>
      <c r="DE489" s="1">
        <v>0.0</v>
      </c>
      <c r="DF489" s="1">
        <v>1.6598094051E9</v>
      </c>
      <c r="DG489" s="1" t="s">
        <v>1159</v>
      </c>
      <c r="DH489" s="1">
        <v>1.6598094026E9</v>
      </c>
      <c r="DI489" s="1">
        <v>1.6598094051E9</v>
      </c>
      <c r="DJ489" s="1">
        <v>17.0</v>
      </c>
      <c r="DK489" s="1">
        <v>-0.01</v>
      </c>
      <c r="DL489" s="1">
        <v>-0.001</v>
      </c>
      <c r="DM489" s="1">
        <v>1.279</v>
      </c>
      <c r="DN489" s="1">
        <v>0.017</v>
      </c>
      <c r="DO489" s="1">
        <v>400.0</v>
      </c>
      <c r="DP489" s="1">
        <v>24.0</v>
      </c>
      <c r="DQ489" s="1">
        <v>0.2</v>
      </c>
      <c r="DR489" s="1">
        <v>0.03</v>
      </c>
      <c r="DS489" s="1">
        <v>8.241830709479682</v>
      </c>
      <c r="DT489" s="1">
        <v>12.43525802210801</v>
      </c>
      <c r="DU489" s="1">
        <v>0.898202416020571</v>
      </c>
      <c r="DV489" s="1">
        <v>0.0</v>
      </c>
      <c r="DW489" s="1">
        <v>-46.3156243902439</v>
      </c>
      <c r="DX489" s="1">
        <v>-14.59010592334491</v>
      </c>
      <c r="DY489" s="1">
        <v>1.44109995570465</v>
      </c>
      <c r="DZ489" s="1">
        <v>0.0</v>
      </c>
      <c r="EA489" s="1">
        <v>3.437331463414634</v>
      </c>
      <c r="EB489" s="1">
        <v>0.1662269686411179</v>
      </c>
      <c r="EC489" s="1">
        <v>0.01821645511296881</v>
      </c>
      <c r="ED489" s="1">
        <v>0.0</v>
      </c>
      <c r="EE489" s="1">
        <v>1.955711196731434</v>
      </c>
      <c r="EF489" s="1">
        <v>0.006592245025625902</v>
      </c>
      <c r="EG489" s="1">
        <v>9.713223606397242E-4</v>
      </c>
      <c r="EH489" s="1">
        <v>1.0</v>
      </c>
      <c r="EI489" s="1">
        <v>0.1471777682317944</v>
      </c>
      <c r="EJ489" s="1">
        <v>0.004961884725464314</v>
      </c>
      <c r="EK489" s="1">
        <v>4.56027394899904E-4</v>
      </c>
      <c r="EL489" s="1">
        <v>1.0</v>
      </c>
      <c r="EM489" s="1">
        <v>2.0</v>
      </c>
      <c r="EN489" s="1">
        <v>6.0</v>
      </c>
      <c r="EO489" s="1" t="s">
        <v>1176</v>
      </c>
      <c r="EP489" s="1">
        <v>2.94036</v>
      </c>
      <c r="EQ489" s="1">
        <v>2.80135</v>
      </c>
      <c r="ER489" s="1">
        <v>0.0706057</v>
      </c>
      <c r="ES489" s="1">
        <v>0.0795809</v>
      </c>
      <c r="ET489" s="1">
        <v>0.116941</v>
      </c>
      <c r="EU489" s="1">
        <v>0.106424</v>
      </c>
      <c r="EV489" s="1">
        <v>18997.1</v>
      </c>
      <c r="EW489" s="1">
        <v>19725.2</v>
      </c>
      <c r="EX489" s="1">
        <v>23785.4</v>
      </c>
      <c r="EY489" s="1">
        <v>24956.3</v>
      </c>
      <c r="EZ489" s="1">
        <v>33629.3</v>
      </c>
      <c r="FA489" s="1">
        <v>35618.5</v>
      </c>
      <c r="FB489" s="1">
        <v>43386.4</v>
      </c>
      <c r="FC489" s="1">
        <v>46142.6</v>
      </c>
      <c r="FD489" s="1">
        <v>1.9326</v>
      </c>
      <c r="FE489" s="1">
        <v>1.7685</v>
      </c>
      <c r="FF489" s="1">
        <v>0.0886396</v>
      </c>
      <c r="FG489" s="1">
        <v>0.0</v>
      </c>
      <c r="FH489" s="1">
        <v>30.1711</v>
      </c>
      <c r="FI489" s="1">
        <v>999.9</v>
      </c>
      <c r="FJ489" s="1">
        <v>41.8</v>
      </c>
      <c r="FK489" s="1">
        <v>41.7</v>
      </c>
      <c r="FL489" s="1">
        <v>34.3346</v>
      </c>
      <c r="FM489" s="1">
        <v>63.5443</v>
      </c>
      <c r="FN489" s="1">
        <v>26.1538</v>
      </c>
      <c r="FO489" s="1">
        <v>1.0</v>
      </c>
      <c r="FP489" s="1">
        <v>0.619157</v>
      </c>
      <c r="FQ489" s="1">
        <v>2.64687</v>
      </c>
      <c r="FR489" s="1">
        <v>20.2985</v>
      </c>
      <c r="FS489" s="1">
        <v>5.21085</v>
      </c>
      <c r="FT489" s="1">
        <v>11.9081</v>
      </c>
      <c r="FU489" s="1">
        <v>5.003</v>
      </c>
      <c r="FV489" s="1">
        <v>3.29013</v>
      </c>
      <c r="FW489" s="1">
        <v>9999.0</v>
      </c>
      <c r="FX489" s="1">
        <v>9999.0</v>
      </c>
      <c r="FY489" s="1">
        <v>9999.0</v>
      </c>
      <c r="FZ489" s="1">
        <v>999.9</v>
      </c>
      <c r="GA489" s="1">
        <v>1.85975</v>
      </c>
      <c r="GB489" s="1">
        <v>1.85483</v>
      </c>
      <c r="GC489" s="1">
        <v>1.85793</v>
      </c>
      <c r="GD489" s="1">
        <v>1.85648</v>
      </c>
      <c r="GE489" s="1">
        <v>1.85516</v>
      </c>
      <c r="GF489" s="1">
        <v>1.85471</v>
      </c>
      <c r="GG489" s="1">
        <v>1.85364</v>
      </c>
      <c r="GH489" s="1">
        <v>1.85655</v>
      </c>
      <c r="GI489" s="1">
        <v>0.0</v>
      </c>
      <c r="GJ489" s="1">
        <v>0.0</v>
      </c>
      <c r="GK489" s="1">
        <v>0.0</v>
      </c>
      <c r="GL489" s="1">
        <v>0.0</v>
      </c>
      <c r="GM489" s="1" t="s">
        <v>355</v>
      </c>
      <c r="GN489" s="1" t="s">
        <v>356</v>
      </c>
      <c r="GO489" s="1" t="s">
        <v>357</v>
      </c>
      <c r="GP489" s="1" t="s">
        <v>357</v>
      </c>
      <c r="GQ489" s="1" t="s">
        <v>357</v>
      </c>
      <c r="GR489" s="1" t="s">
        <v>357</v>
      </c>
      <c r="GS489" s="1">
        <v>0.0</v>
      </c>
      <c r="GT489" s="1">
        <v>100.0</v>
      </c>
      <c r="GU489" s="1">
        <v>100.0</v>
      </c>
      <c r="GV489" s="1">
        <v>1.084</v>
      </c>
      <c r="GW489" s="1">
        <v>0.0128</v>
      </c>
      <c r="GX489" s="1">
        <v>0.2776138228439639</v>
      </c>
      <c r="GY489" s="1">
        <v>0.003023906125278789</v>
      </c>
      <c r="GZ489" s="1">
        <v>-1.398580452151984E-6</v>
      </c>
      <c r="HA489" s="1">
        <v>2.803037836604737E-10</v>
      </c>
      <c r="HB489" s="1">
        <v>-0.07134589513216118</v>
      </c>
      <c r="HC489" s="1">
        <v>0.01030908203215308</v>
      </c>
      <c r="HD489" s="1">
        <v>-3.632110400446653E-4</v>
      </c>
      <c r="HE489" s="1">
        <v>3.612994368919039E-6</v>
      </c>
      <c r="HF489" s="1">
        <v>0.0</v>
      </c>
      <c r="HG489" s="1">
        <v>2134.0</v>
      </c>
      <c r="HH489" s="1">
        <v>3.0</v>
      </c>
      <c r="HI489" s="1">
        <v>46.0</v>
      </c>
      <c r="HJ489" s="1">
        <v>5.9</v>
      </c>
      <c r="HK489" s="1">
        <v>5.8</v>
      </c>
      <c r="HL489" s="1">
        <v>0.997314</v>
      </c>
      <c r="HM489" s="1">
        <v>2.37793</v>
      </c>
      <c r="HN489" s="1">
        <v>1.4978</v>
      </c>
      <c r="HO489" s="1">
        <v>2.30103</v>
      </c>
      <c r="HP489" s="1">
        <v>1.54785</v>
      </c>
      <c r="HQ489" s="1">
        <v>2.33521</v>
      </c>
      <c r="HR489" s="1">
        <v>43.6173</v>
      </c>
      <c r="HS489" s="1">
        <v>15.3841</v>
      </c>
      <c r="HT489" s="1">
        <v>18.0</v>
      </c>
      <c r="HU489" s="1">
        <v>501.701</v>
      </c>
      <c r="HV489" s="1">
        <v>458.932</v>
      </c>
      <c r="HW489" s="1">
        <v>26.431</v>
      </c>
      <c r="HX489" s="1">
        <v>34.6327</v>
      </c>
      <c r="HY489" s="1">
        <v>29.9993</v>
      </c>
      <c r="HZ489" s="1">
        <v>34.5327</v>
      </c>
      <c r="IA489" s="1">
        <v>34.6348</v>
      </c>
      <c r="IB489" s="1">
        <v>19.977</v>
      </c>
      <c r="IC489" s="1">
        <v>28.3445</v>
      </c>
      <c r="ID489" s="1">
        <v>0.0</v>
      </c>
      <c r="IE489" s="1">
        <v>26.4434</v>
      </c>
      <c r="IF489" s="1">
        <v>392.057</v>
      </c>
      <c r="IG489" s="1">
        <v>23.8947</v>
      </c>
      <c r="IH489" s="1">
        <v>100.311</v>
      </c>
      <c r="II489" s="1">
        <v>99.9958</v>
      </c>
      <c r="IJ489" s="1" t="s">
        <v>1161</v>
      </c>
    </row>
    <row r="490" ht="15.75" customHeight="1">
      <c r="A490" s="1">
        <v>474.0</v>
      </c>
      <c r="B490" s="1">
        <v>1.6598097571E9</v>
      </c>
      <c r="C490" s="1">
        <v>13615.59999990463</v>
      </c>
      <c r="D490" s="1" t="s">
        <v>1302</v>
      </c>
      <c r="E490" s="1" t="s">
        <v>1303</v>
      </c>
      <c r="F490" s="1">
        <v>1.0</v>
      </c>
      <c r="G490" s="1" t="s">
        <v>346</v>
      </c>
      <c r="H490" s="1" t="s">
        <v>347</v>
      </c>
      <c r="I490" s="1" t="s">
        <v>348</v>
      </c>
      <c r="J490" s="1" t="s">
        <v>349</v>
      </c>
      <c r="K490" s="1" t="s">
        <v>350</v>
      </c>
      <c r="L490" s="1" t="s">
        <v>1154</v>
      </c>
      <c r="M490" s="1" t="s">
        <v>351</v>
      </c>
      <c r="N490" s="1">
        <v>1.659809749433333E9</v>
      </c>
      <c r="O490" s="1">
        <f t="shared" si="1"/>
        <v>0.002963663598</v>
      </c>
      <c r="P490" s="1">
        <f t="shared" si="2"/>
        <v>2.963663598</v>
      </c>
      <c r="Q490" s="1">
        <f t="shared" si="3"/>
        <v>10.19512023</v>
      </c>
      <c r="R490" s="1">
        <f t="shared" si="4"/>
        <v>276.7522</v>
      </c>
      <c r="S490" s="1">
        <f t="shared" si="5"/>
        <v>156.9985248</v>
      </c>
      <c r="T490" s="1">
        <f t="shared" si="6"/>
        <v>15.52584713</v>
      </c>
      <c r="U490" s="1">
        <f t="shared" si="7"/>
        <v>27.36848869</v>
      </c>
      <c r="V490" s="1">
        <f t="shared" si="8"/>
        <v>0.148306373</v>
      </c>
      <c r="W490" s="1">
        <f t="shared" si="9"/>
        <v>2.909641363</v>
      </c>
      <c r="X490" s="1">
        <f t="shared" si="10"/>
        <v>0.1442312192</v>
      </c>
      <c r="Y490" s="1">
        <f t="shared" si="11"/>
        <v>0.09050132142</v>
      </c>
      <c r="Z490" s="1">
        <f t="shared" si="12"/>
        <v>321.5171704</v>
      </c>
      <c r="AA490" s="1">
        <f t="shared" si="13"/>
        <v>32.08699068</v>
      </c>
      <c r="AB490" s="1">
        <f t="shared" si="14"/>
        <v>31.60848</v>
      </c>
      <c r="AC490" s="1">
        <f t="shared" si="15"/>
        <v>4.670281358</v>
      </c>
      <c r="AD490" s="1">
        <f t="shared" si="16"/>
        <v>60.3071668</v>
      </c>
      <c r="AE490" s="1">
        <f t="shared" si="17"/>
        <v>2.714122243</v>
      </c>
      <c r="AF490" s="1">
        <f t="shared" si="18"/>
        <v>4.500497017</v>
      </c>
      <c r="AG490" s="1">
        <f t="shared" si="19"/>
        <v>1.956159115</v>
      </c>
      <c r="AH490" s="1">
        <f t="shared" si="20"/>
        <v>-130.6975647</v>
      </c>
      <c r="AI490" s="1">
        <f t="shared" si="21"/>
        <v>-102.0916551</v>
      </c>
      <c r="AJ490" s="1">
        <f t="shared" si="22"/>
        <v>-7.901250682</v>
      </c>
      <c r="AK490" s="1">
        <f t="shared" si="23"/>
        <v>80.82669997</v>
      </c>
      <c r="AL490" s="1">
        <f t="shared" si="24"/>
        <v>38.82949922</v>
      </c>
      <c r="AM490" s="1">
        <f t="shared" si="25"/>
        <v>2.955091887</v>
      </c>
      <c r="AN490" s="1">
        <f t="shared" si="26"/>
        <v>10.19512023</v>
      </c>
      <c r="AO490" s="1">
        <v>357.6669560313667</v>
      </c>
      <c r="AP490" s="1">
        <v>319.8688909090908</v>
      </c>
      <c r="AQ490" s="1">
        <v>4.927092279164521</v>
      </c>
      <c r="AR490" s="1">
        <v>65.6409676394937</v>
      </c>
      <c r="AS490" s="1">
        <f t="shared" si="27"/>
        <v>2.963663598</v>
      </c>
      <c r="AT490" s="1">
        <v>23.97838068020593</v>
      </c>
      <c r="AU490" s="1">
        <v>27.43676153846155</v>
      </c>
      <c r="AV490" s="1">
        <v>-8.707465567800728E-5</v>
      </c>
      <c r="AW490" s="1">
        <v>85.65269120412972</v>
      </c>
      <c r="AX490" s="1">
        <v>0.0</v>
      </c>
      <c r="AY490" s="1">
        <v>0.0</v>
      </c>
      <c r="AZ490" s="1">
        <f t="shared" si="28"/>
        <v>1</v>
      </c>
      <c r="BA490" s="1">
        <f t="shared" si="29"/>
        <v>0</v>
      </c>
      <c r="BB490" s="1">
        <f t="shared" si="30"/>
        <v>51597.02023</v>
      </c>
      <c r="BC490" s="1">
        <f t="shared" si="31"/>
        <v>2000.007333</v>
      </c>
      <c r="BD490" s="1">
        <f t="shared" si="32"/>
        <v>1681.20616</v>
      </c>
      <c r="BE490" s="1">
        <f t="shared" si="33"/>
        <v>0.8405999978</v>
      </c>
      <c r="BF490" s="1">
        <f t="shared" si="34"/>
        <v>0.1607579958</v>
      </c>
      <c r="BG490" s="1">
        <v>6.0</v>
      </c>
      <c r="BH490" s="1">
        <v>0.5</v>
      </c>
      <c r="BI490" s="1" t="s">
        <v>352</v>
      </c>
      <c r="BJ490" s="1">
        <v>2.0</v>
      </c>
      <c r="BK490" s="1" t="b">
        <v>1</v>
      </c>
      <c r="BL490" s="1">
        <v>1.659809749433333E9</v>
      </c>
      <c r="BM490" s="1">
        <v>276.7522</v>
      </c>
      <c r="BN490" s="1">
        <v>324.3149333333333</v>
      </c>
      <c r="BO490" s="1">
        <v>27.44540666666667</v>
      </c>
      <c r="BP490" s="1">
        <v>23.99764</v>
      </c>
      <c r="BQ490" s="1">
        <v>275.7417333333333</v>
      </c>
      <c r="BR490" s="1">
        <v>27.43269333333333</v>
      </c>
      <c r="BS490" s="1">
        <v>500.1478</v>
      </c>
      <c r="BT490" s="1">
        <v>98.79172666666666</v>
      </c>
      <c r="BU490" s="1">
        <v>0.09994857999999998</v>
      </c>
      <c r="BV490" s="1">
        <v>30.95765333333333</v>
      </c>
      <c r="BW490" s="1">
        <v>31.60847999999999</v>
      </c>
      <c r="BX490" s="1">
        <v>999.8999999999999</v>
      </c>
      <c r="BY490" s="1">
        <v>0.0</v>
      </c>
      <c r="BZ490" s="1">
        <v>0.0</v>
      </c>
      <c r="CA490" s="1">
        <v>10007.87</v>
      </c>
      <c r="CB490" s="1">
        <v>0.0</v>
      </c>
      <c r="CC490" s="1">
        <v>215.529</v>
      </c>
      <c r="CD490" s="1">
        <v>-47.56274000000001</v>
      </c>
      <c r="CE490" s="1">
        <v>284.5618666666667</v>
      </c>
      <c r="CF490" s="1">
        <v>332.2885333333334</v>
      </c>
      <c r="CG490" s="1">
        <v>3.447757333333334</v>
      </c>
      <c r="CH490" s="1">
        <v>324.3149333333333</v>
      </c>
      <c r="CI490" s="1">
        <v>23.99764</v>
      </c>
      <c r="CJ490" s="1">
        <v>2.711379333333333</v>
      </c>
      <c r="CK490" s="1">
        <v>2.37077</v>
      </c>
      <c r="CL490" s="1">
        <v>22.35425333333333</v>
      </c>
      <c r="CM490" s="1">
        <v>20.16547333333333</v>
      </c>
      <c r="CN490" s="1">
        <v>2000.007333333333</v>
      </c>
      <c r="CO490" s="1">
        <v>0.9799991999999998</v>
      </c>
      <c r="CP490" s="1">
        <v>0.02000090666666667</v>
      </c>
      <c r="CQ490" s="1">
        <v>0.0</v>
      </c>
      <c r="CR490" s="1">
        <v>2.691866666666667</v>
      </c>
      <c r="CS490" s="1">
        <v>0.0</v>
      </c>
      <c r="CT490" s="1">
        <v>19631.27333333333</v>
      </c>
      <c r="CU490" s="1">
        <v>17412.38666666667</v>
      </c>
      <c r="CV490" s="1">
        <v>43.92873333333333</v>
      </c>
      <c r="CW490" s="1">
        <v>45.125</v>
      </c>
      <c r="CX490" s="1">
        <v>44.0</v>
      </c>
      <c r="CY490" s="1">
        <v>43.375</v>
      </c>
      <c r="CZ490" s="1">
        <v>43.8246</v>
      </c>
      <c r="DA490" s="1">
        <v>1960.007333333333</v>
      </c>
      <c r="DB490" s="1">
        <v>40.0</v>
      </c>
      <c r="DC490" s="1">
        <v>0.0</v>
      </c>
      <c r="DD490" s="1">
        <v>1.6598097567E9</v>
      </c>
      <c r="DE490" s="1">
        <v>0.0</v>
      </c>
      <c r="DF490" s="1">
        <v>1.6598094051E9</v>
      </c>
      <c r="DG490" s="1" t="s">
        <v>1159</v>
      </c>
      <c r="DH490" s="1">
        <v>1.6598094026E9</v>
      </c>
      <c r="DI490" s="1">
        <v>1.6598094051E9</v>
      </c>
      <c r="DJ490" s="1">
        <v>17.0</v>
      </c>
      <c r="DK490" s="1">
        <v>-0.01</v>
      </c>
      <c r="DL490" s="1">
        <v>-0.001</v>
      </c>
      <c r="DM490" s="1">
        <v>1.279</v>
      </c>
      <c r="DN490" s="1">
        <v>0.017</v>
      </c>
      <c r="DO490" s="1">
        <v>400.0</v>
      </c>
      <c r="DP490" s="1">
        <v>24.0</v>
      </c>
      <c r="DQ490" s="1">
        <v>0.2</v>
      </c>
      <c r="DR490" s="1">
        <v>0.03</v>
      </c>
      <c r="DS490" s="1">
        <v>8.497514424936963</v>
      </c>
      <c r="DT490" s="1">
        <v>12.37854471627282</v>
      </c>
      <c r="DU490" s="1">
        <v>0.923916183598197</v>
      </c>
      <c r="DV490" s="1">
        <v>0.0</v>
      </c>
      <c r="DW490" s="1">
        <v>-46.77147</v>
      </c>
      <c r="DX490" s="1">
        <v>-15.05789718574097</v>
      </c>
      <c r="DY490" s="1">
        <v>1.454040243631517</v>
      </c>
      <c r="DZ490" s="1">
        <v>0.0</v>
      </c>
      <c r="EA490" s="1">
        <v>3.44063575</v>
      </c>
      <c r="EB490" s="1">
        <v>0.1731351219512219</v>
      </c>
      <c r="EC490" s="1">
        <v>0.01835692851316635</v>
      </c>
      <c r="ED490" s="1">
        <v>0.0</v>
      </c>
      <c r="EE490" s="1">
        <v>1.955948407762721</v>
      </c>
      <c r="EF490" s="1">
        <v>0.009133959729542852</v>
      </c>
      <c r="EG490" s="1">
        <v>0.001114194930264522</v>
      </c>
      <c r="EH490" s="1">
        <v>1.0</v>
      </c>
      <c r="EI490" s="1">
        <v>0.147295141710529</v>
      </c>
      <c r="EJ490" s="1">
        <v>0.006060087809217332</v>
      </c>
      <c r="EK490" s="1">
        <v>5.292389363327166E-4</v>
      </c>
      <c r="EL490" s="1">
        <v>1.0</v>
      </c>
      <c r="EM490" s="1">
        <v>2.0</v>
      </c>
      <c r="EN490" s="1">
        <v>6.0</v>
      </c>
      <c r="EO490" s="1" t="s">
        <v>1176</v>
      </c>
      <c r="EP490" s="1">
        <v>2.94022</v>
      </c>
      <c r="EQ490" s="1">
        <v>2.80123</v>
      </c>
      <c r="ER490" s="1">
        <v>0.0715043</v>
      </c>
      <c r="ES490" s="1">
        <v>0.0805023</v>
      </c>
      <c r="ET490" s="1">
        <v>0.116941</v>
      </c>
      <c r="EU490" s="1">
        <v>0.106425</v>
      </c>
      <c r="EV490" s="1">
        <v>18978.8</v>
      </c>
      <c r="EW490" s="1">
        <v>19705.4</v>
      </c>
      <c r="EX490" s="1">
        <v>23785.5</v>
      </c>
      <c r="EY490" s="1">
        <v>24956.2</v>
      </c>
      <c r="EZ490" s="1">
        <v>33629.5</v>
      </c>
      <c r="FA490" s="1">
        <v>35618.4</v>
      </c>
      <c r="FB490" s="1">
        <v>43386.5</v>
      </c>
      <c r="FC490" s="1">
        <v>46142.5</v>
      </c>
      <c r="FD490" s="1">
        <v>1.9324</v>
      </c>
      <c r="FE490" s="1">
        <v>1.76852</v>
      </c>
      <c r="FF490" s="1">
        <v>0.0883266</v>
      </c>
      <c r="FG490" s="1">
        <v>0.0</v>
      </c>
      <c r="FH490" s="1">
        <v>30.1707</v>
      </c>
      <c r="FI490" s="1">
        <v>999.9</v>
      </c>
      <c r="FJ490" s="1">
        <v>41.8</v>
      </c>
      <c r="FK490" s="1">
        <v>41.7</v>
      </c>
      <c r="FL490" s="1">
        <v>34.3297</v>
      </c>
      <c r="FM490" s="1">
        <v>63.3843</v>
      </c>
      <c r="FN490" s="1">
        <v>25.9135</v>
      </c>
      <c r="FO490" s="1">
        <v>1.0</v>
      </c>
      <c r="FP490" s="1">
        <v>0.619032</v>
      </c>
      <c r="FQ490" s="1">
        <v>2.6398</v>
      </c>
      <c r="FR490" s="1">
        <v>20.2987</v>
      </c>
      <c r="FS490" s="1">
        <v>5.21085</v>
      </c>
      <c r="FT490" s="1">
        <v>11.9081</v>
      </c>
      <c r="FU490" s="1">
        <v>5.0029</v>
      </c>
      <c r="FV490" s="1">
        <v>3.29015</v>
      </c>
      <c r="FW490" s="1">
        <v>9999.0</v>
      </c>
      <c r="FX490" s="1">
        <v>9999.0</v>
      </c>
      <c r="FY490" s="1">
        <v>9999.0</v>
      </c>
      <c r="FZ490" s="1">
        <v>999.9</v>
      </c>
      <c r="GA490" s="1">
        <v>1.85974</v>
      </c>
      <c r="GB490" s="1">
        <v>1.85481</v>
      </c>
      <c r="GC490" s="1">
        <v>1.85793</v>
      </c>
      <c r="GD490" s="1">
        <v>1.85646</v>
      </c>
      <c r="GE490" s="1">
        <v>1.85516</v>
      </c>
      <c r="GF490" s="1">
        <v>1.85471</v>
      </c>
      <c r="GG490" s="1">
        <v>1.85364</v>
      </c>
      <c r="GH490" s="1">
        <v>1.85655</v>
      </c>
      <c r="GI490" s="1">
        <v>0.0</v>
      </c>
      <c r="GJ490" s="1">
        <v>0.0</v>
      </c>
      <c r="GK490" s="1">
        <v>0.0</v>
      </c>
      <c r="GL490" s="1">
        <v>0.0</v>
      </c>
      <c r="GM490" s="1" t="s">
        <v>355</v>
      </c>
      <c r="GN490" s="1" t="s">
        <v>356</v>
      </c>
      <c r="GO490" s="1" t="s">
        <v>357</v>
      </c>
      <c r="GP490" s="1" t="s">
        <v>357</v>
      </c>
      <c r="GQ490" s="1" t="s">
        <v>357</v>
      </c>
      <c r="GR490" s="1" t="s">
        <v>357</v>
      </c>
      <c r="GS490" s="1">
        <v>0.0</v>
      </c>
      <c r="GT490" s="1">
        <v>100.0</v>
      </c>
      <c r="GU490" s="1">
        <v>100.0</v>
      </c>
      <c r="GV490" s="1">
        <v>1.094</v>
      </c>
      <c r="GW490" s="1">
        <v>0.0128</v>
      </c>
      <c r="GX490" s="1">
        <v>0.2776138228439639</v>
      </c>
      <c r="GY490" s="1">
        <v>0.003023906125278789</v>
      </c>
      <c r="GZ490" s="1">
        <v>-1.398580452151984E-6</v>
      </c>
      <c r="HA490" s="1">
        <v>2.803037836604737E-10</v>
      </c>
      <c r="HB490" s="1">
        <v>-0.07134589513216118</v>
      </c>
      <c r="HC490" s="1">
        <v>0.01030908203215308</v>
      </c>
      <c r="HD490" s="1">
        <v>-3.632110400446653E-4</v>
      </c>
      <c r="HE490" s="1">
        <v>3.612994368919039E-6</v>
      </c>
      <c r="HF490" s="1">
        <v>0.0</v>
      </c>
      <c r="HG490" s="1">
        <v>2134.0</v>
      </c>
      <c r="HH490" s="1">
        <v>3.0</v>
      </c>
      <c r="HI490" s="1">
        <v>46.0</v>
      </c>
      <c r="HJ490" s="1">
        <v>5.9</v>
      </c>
      <c r="HK490" s="1">
        <v>5.9</v>
      </c>
      <c r="HL490" s="1">
        <v>1.00098</v>
      </c>
      <c r="HM490" s="1">
        <v>2.37549</v>
      </c>
      <c r="HN490" s="1">
        <v>1.4978</v>
      </c>
      <c r="HO490" s="1">
        <v>2.30103</v>
      </c>
      <c r="HP490" s="1">
        <v>1.54785</v>
      </c>
      <c r="HQ490" s="1">
        <v>2.2876</v>
      </c>
      <c r="HR490" s="1">
        <v>43.6173</v>
      </c>
      <c r="HS490" s="1">
        <v>15.3754</v>
      </c>
      <c r="HT490" s="1">
        <v>18.0</v>
      </c>
      <c r="HU490" s="1">
        <v>501.57</v>
      </c>
      <c r="HV490" s="1">
        <v>458.941</v>
      </c>
      <c r="HW490" s="1">
        <v>26.4358</v>
      </c>
      <c r="HX490" s="1">
        <v>34.6316</v>
      </c>
      <c r="HY490" s="1">
        <v>29.9993</v>
      </c>
      <c r="HZ490" s="1">
        <v>34.5316</v>
      </c>
      <c r="IA490" s="1">
        <v>34.6337</v>
      </c>
      <c r="IB490" s="1">
        <v>20.2312</v>
      </c>
      <c r="IC490" s="1">
        <v>28.3445</v>
      </c>
      <c r="ID490" s="1">
        <v>0.0</v>
      </c>
      <c r="IE490" s="1">
        <v>26.4434</v>
      </c>
      <c r="IF490" s="1">
        <v>402.114</v>
      </c>
      <c r="IG490" s="1">
        <v>23.8955</v>
      </c>
      <c r="IH490" s="1">
        <v>100.312</v>
      </c>
      <c r="II490" s="1">
        <v>99.9956</v>
      </c>
      <c r="IJ490" s="1" t="s">
        <v>1161</v>
      </c>
    </row>
    <row r="491" ht="15.75" customHeight="1">
      <c r="A491" s="1">
        <v>475.0</v>
      </c>
      <c r="B491" s="1">
        <v>1.6598097581E9</v>
      </c>
      <c r="C491" s="1">
        <v>13616.59999990463</v>
      </c>
      <c r="D491" s="1" t="s">
        <v>1304</v>
      </c>
      <c r="E491" s="1" t="s">
        <v>1305</v>
      </c>
      <c r="F491" s="1">
        <v>1.0</v>
      </c>
      <c r="G491" s="1" t="s">
        <v>346</v>
      </c>
      <c r="H491" s="1" t="s">
        <v>347</v>
      </c>
      <c r="I491" s="1" t="s">
        <v>348</v>
      </c>
      <c r="J491" s="1" t="s">
        <v>349</v>
      </c>
      <c r="K491" s="1" t="s">
        <v>350</v>
      </c>
      <c r="L491" s="1" t="s">
        <v>1154</v>
      </c>
      <c r="M491" s="1" t="s">
        <v>351</v>
      </c>
      <c r="N491" s="1">
        <v>1.659809750466666E9</v>
      </c>
      <c r="O491" s="1">
        <f t="shared" si="1"/>
        <v>0.002963504251</v>
      </c>
      <c r="P491" s="1">
        <f t="shared" si="2"/>
        <v>2.963504251</v>
      </c>
      <c r="Q491" s="1">
        <f t="shared" si="3"/>
        <v>10.38815341</v>
      </c>
      <c r="R491" s="1">
        <f t="shared" si="4"/>
        <v>281.7144667</v>
      </c>
      <c r="S491" s="1">
        <f t="shared" si="5"/>
        <v>159.6906818</v>
      </c>
      <c r="T491" s="1">
        <f t="shared" si="6"/>
        <v>15.7920702</v>
      </c>
      <c r="U491" s="1">
        <f t="shared" si="7"/>
        <v>27.85919995</v>
      </c>
      <c r="V491" s="1">
        <f t="shared" si="8"/>
        <v>0.1482907585</v>
      </c>
      <c r="W491" s="1">
        <f t="shared" si="9"/>
        <v>2.909953474</v>
      </c>
      <c r="X491" s="1">
        <f t="shared" si="10"/>
        <v>0.1442168741</v>
      </c>
      <c r="Y491" s="1">
        <f t="shared" si="11"/>
        <v>0.09049224651</v>
      </c>
      <c r="Z491" s="1">
        <f t="shared" si="12"/>
        <v>321.5167448</v>
      </c>
      <c r="AA491" s="1">
        <f t="shared" si="13"/>
        <v>32.08759009</v>
      </c>
      <c r="AB491" s="1">
        <f t="shared" si="14"/>
        <v>31.60850667</v>
      </c>
      <c r="AC491" s="1">
        <f t="shared" si="15"/>
        <v>4.670288428</v>
      </c>
      <c r="AD491" s="1">
        <f t="shared" si="16"/>
        <v>60.30302995</v>
      </c>
      <c r="AE491" s="1">
        <f t="shared" si="17"/>
        <v>2.714040291</v>
      </c>
      <c r="AF491" s="1">
        <f t="shared" si="18"/>
        <v>4.500669856</v>
      </c>
      <c r="AG491" s="1">
        <f t="shared" si="19"/>
        <v>1.956248136</v>
      </c>
      <c r="AH491" s="1">
        <f t="shared" si="20"/>
        <v>-130.6905375</v>
      </c>
      <c r="AI491" s="1">
        <f t="shared" si="21"/>
        <v>-102.0011562</v>
      </c>
      <c r="AJ491" s="1">
        <f t="shared" si="22"/>
        <v>-7.893427155</v>
      </c>
      <c r="AK491" s="1">
        <f t="shared" si="23"/>
        <v>80.93162393</v>
      </c>
      <c r="AL491" s="1">
        <f t="shared" si="24"/>
        <v>39.07266627</v>
      </c>
      <c r="AM491" s="1">
        <f t="shared" si="25"/>
        <v>2.956921449</v>
      </c>
      <c r="AN491" s="1">
        <f t="shared" si="26"/>
        <v>10.38815341</v>
      </c>
      <c r="AO491" s="1">
        <v>363.0761135206779</v>
      </c>
      <c r="AP491" s="1">
        <v>324.8754969696971</v>
      </c>
      <c r="AQ491" s="1">
        <v>4.959352288766447</v>
      </c>
      <c r="AR491" s="1">
        <v>65.6409676394937</v>
      </c>
      <c r="AS491" s="1">
        <f t="shared" si="27"/>
        <v>2.963504251</v>
      </c>
      <c r="AT491" s="1">
        <v>23.97836889547429</v>
      </c>
      <c r="AU491" s="1">
        <v>27.43658131868134</v>
      </c>
      <c r="AV491" s="1">
        <v>-9.021141079199598E-5</v>
      </c>
      <c r="AW491" s="1">
        <v>85.65269120412972</v>
      </c>
      <c r="AX491" s="1">
        <v>0.0</v>
      </c>
      <c r="AY491" s="1">
        <v>0.0</v>
      </c>
      <c r="AZ491" s="1">
        <f t="shared" si="28"/>
        <v>1</v>
      </c>
      <c r="BA491" s="1">
        <f t="shared" si="29"/>
        <v>0</v>
      </c>
      <c r="BB491" s="1">
        <f t="shared" si="30"/>
        <v>51605.74141</v>
      </c>
      <c r="BC491" s="1">
        <f t="shared" si="31"/>
        <v>2000.004667</v>
      </c>
      <c r="BD491" s="1">
        <f t="shared" si="32"/>
        <v>1681.20392</v>
      </c>
      <c r="BE491" s="1">
        <f t="shared" si="33"/>
        <v>0.8405999986</v>
      </c>
      <c r="BF491" s="1">
        <f t="shared" si="34"/>
        <v>0.1607579973</v>
      </c>
      <c r="BG491" s="1">
        <v>6.0</v>
      </c>
      <c r="BH491" s="1">
        <v>0.5</v>
      </c>
      <c r="BI491" s="1" t="s">
        <v>352</v>
      </c>
      <c r="BJ491" s="1">
        <v>2.0</v>
      </c>
      <c r="BK491" s="1" t="b">
        <v>1</v>
      </c>
      <c r="BL491" s="1">
        <v>1.659809750466666E9</v>
      </c>
      <c r="BM491" s="1">
        <v>281.7144666666666</v>
      </c>
      <c r="BN491" s="1">
        <v>329.5870666666667</v>
      </c>
      <c r="BO491" s="1">
        <v>27.44459333333333</v>
      </c>
      <c r="BP491" s="1">
        <v>23.99469333333333</v>
      </c>
      <c r="BQ491" s="1">
        <v>280.6925333333333</v>
      </c>
      <c r="BR491" s="1">
        <v>27.43188</v>
      </c>
      <c r="BS491" s="1">
        <v>500.1484</v>
      </c>
      <c r="BT491" s="1">
        <v>98.79169999999999</v>
      </c>
      <c r="BU491" s="1">
        <v>0.09991986666666666</v>
      </c>
      <c r="BV491" s="1">
        <v>30.95832666666667</v>
      </c>
      <c r="BW491" s="1">
        <v>31.60850666666666</v>
      </c>
      <c r="BX491" s="1">
        <v>999.8999999999999</v>
      </c>
      <c r="BY491" s="1">
        <v>0.0</v>
      </c>
      <c r="BZ491" s="1">
        <v>0.0</v>
      </c>
      <c r="CA491" s="1">
        <v>10009.66</v>
      </c>
      <c r="CB491" s="1">
        <v>0.0</v>
      </c>
      <c r="CC491" s="1">
        <v>215.3586666666666</v>
      </c>
      <c r="CD491" s="1">
        <v>-47.87265333333334</v>
      </c>
      <c r="CE491" s="1">
        <v>289.6639333333334</v>
      </c>
      <c r="CF491" s="1">
        <v>337.6893333333334</v>
      </c>
      <c r="CG491" s="1">
        <v>3.449892</v>
      </c>
      <c r="CH491" s="1">
        <v>329.5870666666667</v>
      </c>
      <c r="CI491" s="1">
        <v>23.99469333333333</v>
      </c>
      <c r="CJ491" s="1">
        <v>2.711298666666667</v>
      </c>
      <c r="CK491" s="1">
        <v>2.370478</v>
      </c>
      <c r="CL491" s="1">
        <v>22.35376666666667</v>
      </c>
      <c r="CM491" s="1">
        <v>20.16348666666666</v>
      </c>
      <c r="CN491" s="1">
        <v>2000.004666666667</v>
      </c>
      <c r="CO491" s="1">
        <v>0.9799991999999998</v>
      </c>
      <c r="CP491" s="1">
        <v>0.02000090666666667</v>
      </c>
      <c r="CQ491" s="1">
        <v>0.0</v>
      </c>
      <c r="CR491" s="1">
        <v>2.8036</v>
      </c>
      <c r="CS491" s="1">
        <v>0.0</v>
      </c>
      <c r="CT491" s="1">
        <v>19632.09333333333</v>
      </c>
      <c r="CU491" s="1">
        <v>17412.36666666666</v>
      </c>
      <c r="CV491" s="1">
        <v>43.92873333333333</v>
      </c>
      <c r="CW491" s="1">
        <v>45.125</v>
      </c>
      <c r="CX491" s="1">
        <v>44.0</v>
      </c>
      <c r="CY491" s="1">
        <v>43.375</v>
      </c>
      <c r="CZ491" s="1">
        <v>43.8246</v>
      </c>
      <c r="DA491" s="1">
        <v>1960.004666666667</v>
      </c>
      <c r="DB491" s="1">
        <v>40.0</v>
      </c>
      <c r="DC491" s="1">
        <v>0.0</v>
      </c>
      <c r="DD491" s="1">
        <v>1.6598097573E9</v>
      </c>
      <c r="DE491" s="1">
        <v>0.0</v>
      </c>
      <c r="DF491" s="1">
        <v>1.6598094051E9</v>
      </c>
      <c r="DG491" s="1" t="s">
        <v>1159</v>
      </c>
      <c r="DH491" s="1">
        <v>1.6598094026E9</v>
      </c>
      <c r="DI491" s="1">
        <v>1.6598094051E9</v>
      </c>
      <c r="DJ491" s="1">
        <v>17.0</v>
      </c>
      <c r="DK491" s="1">
        <v>-0.01</v>
      </c>
      <c r="DL491" s="1">
        <v>-0.001</v>
      </c>
      <c r="DM491" s="1">
        <v>1.279</v>
      </c>
      <c r="DN491" s="1">
        <v>0.017</v>
      </c>
      <c r="DO491" s="1">
        <v>400.0</v>
      </c>
      <c r="DP491" s="1">
        <v>24.0</v>
      </c>
      <c r="DQ491" s="1">
        <v>0.2</v>
      </c>
      <c r="DR491" s="1">
        <v>0.03</v>
      </c>
      <c r="DS491" s="1">
        <v>8.70286503881852</v>
      </c>
      <c r="DT491" s="1">
        <v>12.2230916709241</v>
      </c>
      <c r="DU491" s="1">
        <v>0.9123274862830236</v>
      </c>
      <c r="DV491" s="1">
        <v>0.0</v>
      </c>
      <c r="DW491" s="1">
        <v>-47.04157</v>
      </c>
      <c r="DX491" s="1">
        <v>-15.71790619136942</v>
      </c>
      <c r="DY491" s="1">
        <v>1.520597915656864</v>
      </c>
      <c r="DZ491" s="1">
        <v>0.0</v>
      </c>
      <c r="EA491" s="1">
        <v>3.44252125</v>
      </c>
      <c r="EB491" s="1">
        <v>0.1690010881801084</v>
      </c>
      <c r="EC491" s="1">
        <v>0.01811973553718431</v>
      </c>
      <c r="ED491" s="1">
        <v>0.0</v>
      </c>
      <c r="EE491" s="1">
        <v>1.956101425114941</v>
      </c>
      <c r="EF491" s="1">
        <v>0.00917701293279545</v>
      </c>
      <c r="EG491" s="1">
        <v>0.001124435096025893</v>
      </c>
      <c r="EH491" s="1">
        <v>1.0</v>
      </c>
      <c r="EI491" s="1">
        <v>0.1473828254966111</v>
      </c>
      <c r="EJ491" s="1">
        <v>0.006701269956191218</v>
      </c>
      <c r="EK491" s="1">
        <v>5.635399973231207E-4</v>
      </c>
      <c r="EL491" s="1">
        <v>1.0</v>
      </c>
      <c r="EM491" s="1">
        <v>2.0</v>
      </c>
      <c r="EN491" s="1">
        <v>6.0</v>
      </c>
      <c r="EO491" s="1" t="s">
        <v>1176</v>
      </c>
      <c r="EP491" s="1">
        <v>2.94029</v>
      </c>
      <c r="EQ491" s="1">
        <v>2.80104</v>
      </c>
      <c r="ER491" s="1">
        <v>0.0724019</v>
      </c>
      <c r="ES491" s="1">
        <v>0.081407</v>
      </c>
      <c r="ET491" s="1">
        <v>0.116939</v>
      </c>
      <c r="EU491" s="1">
        <v>0.106424</v>
      </c>
      <c r="EV491" s="1">
        <v>18960.5</v>
      </c>
      <c r="EW491" s="1">
        <v>19686.2</v>
      </c>
      <c r="EX491" s="1">
        <v>23785.5</v>
      </c>
      <c r="EY491" s="1">
        <v>24956.4</v>
      </c>
      <c r="EZ491" s="1">
        <v>33629.7</v>
      </c>
      <c r="FA491" s="1">
        <v>35618.8</v>
      </c>
      <c r="FB491" s="1">
        <v>43386.7</v>
      </c>
      <c r="FC491" s="1">
        <v>46142.8</v>
      </c>
      <c r="FD491" s="1">
        <v>1.93237</v>
      </c>
      <c r="FE491" s="1">
        <v>1.76842</v>
      </c>
      <c r="FF491" s="1">
        <v>0.0882819</v>
      </c>
      <c r="FG491" s="1">
        <v>0.0</v>
      </c>
      <c r="FH491" s="1">
        <v>30.1698</v>
      </c>
      <c r="FI491" s="1">
        <v>999.9</v>
      </c>
      <c r="FJ491" s="1">
        <v>41.8</v>
      </c>
      <c r="FK491" s="1">
        <v>41.7</v>
      </c>
      <c r="FL491" s="1">
        <v>34.3329</v>
      </c>
      <c r="FM491" s="1">
        <v>63.4342</v>
      </c>
      <c r="FN491" s="1">
        <v>26.25</v>
      </c>
      <c r="FO491" s="1">
        <v>1.0</v>
      </c>
      <c r="FP491" s="1">
        <v>0.618811</v>
      </c>
      <c r="FQ491" s="1">
        <v>2.6645</v>
      </c>
      <c r="FR491" s="1">
        <v>20.2983</v>
      </c>
      <c r="FS491" s="1">
        <v>5.2107</v>
      </c>
      <c r="FT491" s="1">
        <v>11.9081</v>
      </c>
      <c r="FU491" s="1">
        <v>5.0028</v>
      </c>
      <c r="FV491" s="1">
        <v>3.29015</v>
      </c>
      <c r="FW491" s="1">
        <v>9999.0</v>
      </c>
      <c r="FX491" s="1">
        <v>9999.0</v>
      </c>
      <c r="FY491" s="1">
        <v>9999.0</v>
      </c>
      <c r="FZ491" s="1">
        <v>999.9</v>
      </c>
      <c r="GA491" s="1">
        <v>1.85974</v>
      </c>
      <c r="GB491" s="1">
        <v>1.8548</v>
      </c>
      <c r="GC491" s="1">
        <v>1.85793</v>
      </c>
      <c r="GD491" s="1">
        <v>1.85646</v>
      </c>
      <c r="GE491" s="1">
        <v>1.85516</v>
      </c>
      <c r="GF491" s="1">
        <v>1.85471</v>
      </c>
      <c r="GG491" s="1">
        <v>1.85364</v>
      </c>
      <c r="GH491" s="1">
        <v>1.85655</v>
      </c>
      <c r="GI491" s="1">
        <v>0.0</v>
      </c>
      <c r="GJ491" s="1">
        <v>0.0</v>
      </c>
      <c r="GK491" s="1">
        <v>0.0</v>
      </c>
      <c r="GL491" s="1">
        <v>0.0</v>
      </c>
      <c r="GM491" s="1" t="s">
        <v>355</v>
      </c>
      <c r="GN491" s="1" t="s">
        <v>356</v>
      </c>
      <c r="GO491" s="1" t="s">
        <v>357</v>
      </c>
      <c r="GP491" s="1" t="s">
        <v>357</v>
      </c>
      <c r="GQ491" s="1" t="s">
        <v>357</v>
      </c>
      <c r="GR491" s="1" t="s">
        <v>357</v>
      </c>
      <c r="GS491" s="1">
        <v>0.0</v>
      </c>
      <c r="GT491" s="1">
        <v>100.0</v>
      </c>
      <c r="GU491" s="1">
        <v>100.0</v>
      </c>
      <c r="GV491" s="1">
        <v>1.105</v>
      </c>
      <c r="GW491" s="1">
        <v>0.0128</v>
      </c>
      <c r="GX491" s="1">
        <v>0.2776138228439639</v>
      </c>
      <c r="GY491" s="1">
        <v>0.003023906125278789</v>
      </c>
      <c r="GZ491" s="1">
        <v>-1.398580452151984E-6</v>
      </c>
      <c r="HA491" s="1">
        <v>2.803037836604737E-10</v>
      </c>
      <c r="HB491" s="1">
        <v>-0.07134589513216118</v>
      </c>
      <c r="HC491" s="1">
        <v>0.01030908203215308</v>
      </c>
      <c r="HD491" s="1">
        <v>-3.632110400446653E-4</v>
      </c>
      <c r="HE491" s="1">
        <v>3.612994368919039E-6</v>
      </c>
      <c r="HF491" s="1">
        <v>0.0</v>
      </c>
      <c r="HG491" s="1">
        <v>2134.0</v>
      </c>
      <c r="HH491" s="1">
        <v>3.0</v>
      </c>
      <c r="HI491" s="1">
        <v>46.0</v>
      </c>
      <c r="HJ491" s="1">
        <v>5.9</v>
      </c>
      <c r="HK491" s="1">
        <v>5.9</v>
      </c>
      <c r="HL491" s="1">
        <v>1.01807</v>
      </c>
      <c r="HM491" s="1">
        <v>2.35596</v>
      </c>
      <c r="HN491" s="1">
        <v>1.4978</v>
      </c>
      <c r="HO491" s="1">
        <v>2.30103</v>
      </c>
      <c r="HP491" s="1">
        <v>1.54785</v>
      </c>
      <c r="HQ491" s="1">
        <v>2.4292</v>
      </c>
      <c r="HR491" s="1">
        <v>43.6173</v>
      </c>
      <c r="HS491" s="1">
        <v>15.3929</v>
      </c>
      <c r="HT491" s="1">
        <v>18.0</v>
      </c>
      <c r="HU491" s="1">
        <v>501.541</v>
      </c>
      <c r="HV491" s="1">
        <v>458.863</v>
      </c>
      <c r="HW491" s="1">
        <v>26.444</v>
      </c>
      <c r="HX491" s="1">
        <v>34.6295</v>
      </c>
      <c r="HY491" s="1">
        <v>29.9993</v>
      </c>
      <c r="HZ491" s="1">
        <v>34.5296</v>
      </c>
      <c r="IA491" s="1">
        <v>34.6317</v>
      </c>
      <c r="IB491" s="1">
        <v>20.3977</v>
      </c>
      <c r="IC491" s="1">
        <v>28.3445</v>
      </c>
      <c r="ID491" s="1">
        <v>0.0</v>
      </c>
      <c r="IE491" s="1">
        <v>26.4699</v>
      </c>
      <c r="IF491" s="1">
        <v>402.114</v>
      </c>
      <c r="IG491" s="1">
        <v>23.8958</v>
      </c>
      <c r="IH491" s="1">
        <v>100.312</v>
      </c>
      <c r="II491" s="1">
        <v>99.9964</v>
      </c>
      <c r="IJ491" s="1" t="s">
        <v>1161</v>
      </c>
    </row>
    <row r="492" ht="15.75" customHeight="1">
      <c r="A492" s="1">
        <v>476.0</v>
      </c>
      <c r="B492" s="1">
        <v>1.6598097591E9</v>
      </c>
      <c r="C492" s="1">
        <v>13617.59999990463</v>
      </c>
      <c r="D492" s="1" t="s">
        <v>1306</v>
      </c>
      <c r="E492" s="1" t="s">
        <v>1307</v>
      </c>
      <c r="F492" s="1">
        <v>1.0</v>
      </c>
      <c r="G492" s="1" t="s">
        <v>346</v>
      </c>
      <c r="H492" s="1" t="s">
        <v>347</v>
      </c>
      <c r="I492" s="1" t="s">
        <v>348</v>
      </c>
      <c r="J492" s="1" t="s">
        <v>349</v>
      </c>
      <c r="K492" s="1" t="s">
        <v>350</v>
      </c>
      <c r="L492" s="1" t="s">
        <v>1154</v>
      </c>
      <c r="M492" s="1" t="s">
        <v>351</v>
      </c>
      <c r="N492" s="1">
        <v>1.6598097515E9</v>
      </c>
      <c r="O492" s="1">
        <f t="shared" si="1"/>
        <v>0.002963343022</v>
      </c>
      <c r="P492" s="1">
        <f t="shared" si="2"/>
        <v>2.963343022</v>
      </c>
      <c r="Q492" s="1">
        <f t="shared" si="3"/>
        <v>10.60138355</v>
      </c>
      <c r="R492" s="1">
        <f t="shared" si="4"/>
        <v>286.6809333</v>
      </c>
      <c r="S492" s="1">
        <f t="shared" si="5"/>
        <v>162.1655387</v>
      </c>
      <c r="T492" s="1">
        <f t="shared" si="6"/>
        <v>16.03681255</v>
      </c>
      <c r="U492" s="1">
        <f t="shared" si="7"/>
        <v>28.35034143</v>
      </c>
      <c r="V492" s="1">
        <f t="shared" si="8"/>
        <v>0.1482737054</v>
      </c>
      <c r="W492" s="1">
        <f t="shared" si="9"/>
        <v>2.910106907</v>
      </c>
      <c r="X492" s="1">
        <f t="shared" si="10"/>
        <v>0.1442009524</v>
      </c>
      <c r="Y492" s="1">
        <f t="shared" si="11"/>
        <v>0.09048219792</v>
      </c>
      <c r="Z492" s="1">
        <f t="shared" si="12"/>
        <v>321.5163192</v>
      </c>
      <c r="AA492" s="1">
        <f t="shared" si="13"/>
        <v>32.08830045</v>
      </c>
      <c r="AB492" s="1">
        <f t="shared" si="14"/>
        <v>31.60861333</v>
      </c>
      <c r="AC492" s="1">
        <f t="shared" si="15"/>
        <v>4.670316705</v>
      </c>
      <c r="AD492" s="1">
        <f t="shared" si="16"/>
        <v>60.29871342</v>
      </c>
      <c r="AE492" s="1">
        <f t="shared" si="17"/>
        <v>2.713958497</v>
      </c>
      <c r="AF492" s="1">
        <f t="shared" si="18"/>
        <v>4.500856392</v>
      </c>
      <c r="AG492" s="1">
        <f t="shared" si="19"/>
        <v>1.956358208</v>
      </c>
      <c r="AH492" s="1">
        <f t="shared" si="20"/>
        <v>-130.6834273</v>
      </c>
      <c r="AI492" s="1">
        <f t="shared" si="21"/>
        <v>-101.9092629</v>
      </c>
      <c r="AJ492" s="1">
        <f t="shared" si="22"/>
        <v>-7.885932502</v>
      </c>
      <c r="AK492" s="1">
        <f t="shared" si="23"/>
        <v>81.03769654</v>
      </c>
      <c r="AL492" s="1">
        <f t="shared" si="24"/>
        <v>39.31423208</v>
      </c>
      <c r="AM492" s="1">
        <f t="shared" si="25"/>
        <v>2.958839817</v>
      </c>
      <c r="AN492" s="1">
        <f t="shared" si="26"/>
        <v>10.60138355</v>
      </c>
      <c r="AO492" s="1">
        <v>368.5150188060773</v>
      </c>
      <c r="AP492" s="1">
        <v>329.8978424242424</v>
      </c>
      <c r="AQ492" s="1">
        <v>4.98945171822149</v>
      </c>
      <c r="AR492" s="1">
        <v>65.6409676394937</v>
      </c>
      <c r="AS492" s="1">
        <f t="shared" si="27"/>
        <v>2.963343022</v>
      </c>
      <c r="AT492" s="1">
        <v>23.97818371506539</v>
      </c>
      <c r="AU492" s="1">
        <v>27.43609890109891</v>
      </c>
      <c r="AV492" s="1">
        <v>-7.082286850446864E-5</v>
      </c>
      <c r="AW492" s="1">
        <v>85.65269120412972</v>
      </c>
      <c r="AX492" s="1">
        <v>0.0</v>
      </c>
      <c r="AY492" s="1">
        <v>0.0</v>
      </c>
      <c r="AZ492" s="1">
        <f t="shared" si="28"/>
        <v>1</v>
      </c>
      <c r="BA492" s="1">
        <f t="shared" si="29"/>
        <v>0</v>
      </c>
      <c r="BB492" s="1">
        <f t="shared" si="30"/>
        <v>51609.96275</v>
      </c>
      <c r="BC492" s="1">
        <f t="shared" si="31"/>
        <v>2000.002</v>
      </c>
      <c r="BD492" s="1">
        <f t="shared" si="32"/>
        <v>1681.20168</v>
      </c>
      <c r="BE492" s="1">
        <f t="shared" si="33"/>
        <v>0.8405999994</v>
      </c>
      <c r="BF492" s="1">
        <f t="shared" si="34"/>
        <v>0.1607579988</v>
      </c>
      <c r="BG492" s="1">
        <v>6.0</v>
      </c>
      <c r="BH492" s="1">
        <v>0.5</v>
      </c>
      <c r="BI492" s="1" t="s">
        <v>352</v>
      </c>
      <c r="BJ492" s="1">
        <v>2.0</v>
      </c>
      <c r="BK492" s="1" t="b">
        <v>1</v>
      </c>
      <c r="BL492" s="1">
        <v>1.6598097515E9</v>
      </c>
      <c r="BM492" s="1">
        <v>286.6809333333333</v>
      </c>
      <c r="BN492" s="1">
        <v>334.8618666666667</v>
      </c>
      <c r="BO492" s="1">
        <v>27.44376666666667</v>
      </c>
      <c r="BP492" s="1">
        <v>23.99160666666667</v>
      </c>
      <c r="BQ492" s="1">
        <v>285.6475333333333</v>
      </c>
      <c r="BR492" s="1">
        <v>27.43104666666667</v>
      </c>
      <c r="BS492" s="1">
        <v>500.1456666666667</v>
      </c>
      <c r="BT492" s="1">
        <v>98.79173333333334</v>
      </c>
      <c r="BU492" s="1">
        <v>0.09988493999999999</v>
      </c>
      <c r="BV492" s="1">
        <v>30.95905333333333</v>
      </c>
      <c r="BW492" s="1">
        <v>31.60861333333333</v>
      </c>
      <c r="BX492" s="1">
        <v>999.8999999999999</v>
      </c>
      <c r="BY492" s="1">
        <v>0.0</v>
      </c>
      <c r="BZ492" s="1">
        <v>0.0</v>
      </c>
      <c r="CA492" s="1">
        <v>10010.53533333333</v>
      </c>
      <c r="CB492" s="1">
        <v>0.0</v>
      </c>
      <c r="CC492" s="1">
        <v>215.1940666666667</v>
      </c>
      <c r="CD492" s="1">
        <v>-48.18098666666667</v>
      </c>
      <c r="CE492" s="1">
        <v>294.7702</v>
      </c>
      <c r="CF492" s="1">
        <v>343.0927333333333</v>
      </c>
      <c r="CG492" s="1">
        <v>3.452149333333333</v>
      </c>
      <c r="CH492" s="1">
        <v>334.8618666666667</v>
      </c>
      <c r="CI492" s="1">
        <v>23.99160666666667</v>
      </c>
      <c r="CJ492" s="1">
        <v>2.711218</v>
      </c>
      <c r="CK492" s="1">
        <v>2.370174</v>
      </c>
      <c r="CL492" s="1">
        <v>22.35327333333333</v>
      </c>
      <c r="CM492" s="1">
        <v>20.16141333333334</v>
      </c>
      <c r="CN492" s="1">
        <v>2000.002</v>
      </c>
      <c r="CO492" s="1">
        <v>0.9799991999999997</v>
      </c>
      <c r="CP492" s="1">
        <v>0.02000090666666667</v>
      </c>
      <c r="CQ492" s="1">
        <v>0.0</v>
      </c>
      <c r="CR492" s="1">
        <v>2.9146</v>
      </c>
      <c r="CS492" s="1">
        <v>0.0</v>
      </c>
      <c r="CT492" s="1">
        <v>19633.02</v>
      </c>
      <c r="CU492" s="1">
        <v>17412.34</v>
      </c>
      <c r="CV492" s="1">
        <v>43.92873333333333</v>
      </c>
      <c r="CW492" s="1">
        <v>45.125</v>
      </c>
      <c r="CX492" s="1">
        <v>44.0</v>
      </c>
      <c r="CY492" s="1">
        <v>43.375</v>
      </c>
      <c r="CZ492" s="1">
        <v>43.8204</v>
      </c>
      <c r="DA492" s="1">
        <v>1960.002</v>
      </c>
      <c r="DB492" s="1">
        <v>40.0</v>
      </c>
      <c r="DC492" s="1">
        <v>0.0</v>
      </c>
      <c r="DD492" s="1">
        <v>1.6598097585E9</v>
      </c>
      <c r="DE492" s="1">
        <v>0.0</v>
      </c>
      <c r="DF492" s="1">
        <v>1.6598094051E9</v>
      </c>
      <c r="DG492" s="1" t="s">
        <v>1159</v>
      </c>
      <c r="DH492" s="1">
        <v>1.6598094026E9</v>
      </c>
      <c r="DI492" s="1">
        <v>1.6598094051E9</v>
      </c>
      <c r="DJ492" s="1">
        <v>17.0</v>
      </c>
      <c r="DK492" s="1">
        <v>-0.01</v>
      </c>
      <c r="DL492" s="1">
        <v>-0.001</v>
      </c>
      <c r="DM492" s="1">
        <v>1.279</v>
      </c>
      <c r="DN492" s="1">
        <v>0.017</v>
      </c>
      <c r="DO492" s="1">
        <v>400.0</v>
      </c>
      <c r="DP492" s="1">
        <v>24.0</v>
      </c>
      <c r="DQ492" s="1">
        <v>0.2</v>
      </c>
      <c r="DR492" s="1">
        <v>0.03</v>
      </c>
      <c r="DS492" s="1">
        <v>9.054640765132042</v>
      </c>
      <c r="DT492" s="1">
        <v>12.16454245969065</v>
      </c>
      <c r="DU492" s="1">
        <v>0.8787988201801549</v>
      </c>
      <c r="DV492" s="1">
        <v>0.0</v>
      </c>
      <c r="DW492" s="1">
        <v>-47.39972926829268</v>
      </c>
      <c r="DX492" s="1">
        <v>-16.54835121951229</v>
      </c>
      <c r="DY492" s="1">
        <v>1.643318502038898</v>
      </c>
      <c r="DZ492" s="1">
        <v>0.0</v>
      </c>
      <c r="EA492" s="1">
        <v>3.444680975609756</v>
      </c>
      <c r="EB492" s="1">
        <v>0.1555335888501725</v>
      </c>
      <c r="EC492" s="1">
        <v>0.01759818585507178</v>
      </c>
      <c r="ED492" s="1">
        <v>0.0</v>
      </c>
      <c r="EE492" s="1">
        <v>1.956290192571133</v>
      </c>
      <c r="EF492" s="1">
        <v>0.004650302592256731</v>
      </c>
      <c r="EG492" s="1">
        <v>9.947205519631758E-4</v>
      </c>
      <c r="EH492" s="1">
        <v>1.0</v>
      </c>
      <c r="EI492" s="1">
        <v>0.1475302651410636</v>
      </c>
      <c r="EJ492" s="1">
        <v>0.007948443571574053</v>
      </c>
      <c r="EK492" s="1">
        <v>6.101152948029735E-4</v>
      </c>
      <c r="EL492" s="1">
        <v>1.0</v>
      </c>
      <c r="EM492" s="1">
        <v>2.0</v>
      </c>
      <c r="EN492" s="1">
        <v>6.0</v>
      </c>
      <c r="EO492" s="1" t="s">
        <v>1176</v>
      </c>
      <c r="EP492" s="1">
        <v>2.94022</v>
      </c>
      <c r="EQ492" s="1">
        <v>2.80098</v>
      </c>
      <c r="ER492" s="1">
        <v>0.0732949</v>
      </c>
      <c r="ES492" s="1">
        <v>0.0822833</v>
      </c>
      <c r="ET492" s="1">
        <v>0.116935</v>
      </c>
      <c r="EU492" s="1">
        <v>0.106425</v>
      </c>
      <c r="EV492" s="1">
        <v>18942.3</v>
      </c>
      <c r="EW492" s="1">
        <v>19667.5</v>
      </c>
      <c r="EX492" s="1">
        <v>23785.6</v>
      </c>
      <c r="EY492" s="1">
        <v>24956.5</v>
      </c>
      <c r="EZ492" s="1">
        <v>33629.9</v>
      </c>
      <c r="FA492" s="1">
        <v>35619.0</v>
      </c>
      <c r="FB492" s="1">
        <v>43386.8</v>
      </c>
      <c r="FC492" s="1">
        <v>46143.2</v>
      </c>
      <c r="FD492" s="1">
        <v>1.93237</v>
      </c>
      <c r="FE492" s="1">
        <v>1.76847</v>
      </c>
      <c r="FF492" s="1">
        <v>0.0884384</v>
      </c>
      <c r="FG492" s="1">
        <v>0.0</v>
      </c>
      <c r="FH492" s="1">
        <v>30.1693</v>
      </c>
      <c r="FI492" s="1">
        <v>999.9</v>
      </c>
      <c r="FJ492" s="1">
        <v>41.8</v>
      </c>
      <c r="FK492" s="1">
        <v>41.7</v>
      </c>
      <c r="FL492" s="1">
        <v>34.3336</v>
      </c>
      <c r="FM492" s="1">
        <v>63.6042</v>
      </c>
      <c r="FN492" s="1">
        <v>26.6787</v>
      </c>
      <c r="FO492" s="1">
        <v>1.0</v>
      </c>
      <c r="FP492" s="1">
        <v>0.618745</v>
      </c>
      <c r="FQ492" s="1">
        <v>2.66067</v>
      </c>
      <c r="FR492" s="1">
        <v>20.2983</v>
      </c>
      <c r="FS492" s="1">
        <v>5.21085</v>
      </c>
      <c r="FT492" s="1">
        <v>11.9081</v>
      </c>
      <c r="FU492" s="1">
        <v>5.00275</v>
      </c>
      <c r="FV492" s="1">
        <v>3.29015</v>
      </c>
      <c r="FW492" s="1">
        <v>9999.0</v>
      </c>
      <c r="FX492" s="1">
        <v>9999.0</v>
      </c>
      <c r="FY492" s="1">
        <v>9999.0</v>
      </c>
      <c r="FZ492" s="1">
        <v>999.9</v>
      </c>
      <c r="GA492" s="1">
        <v>1.85974</v>
      </c>
      <c r="GB492" s="1">
        <v>1.85479</v>
      </c>
      <c r="GC492" s="1">
        <v>1.85792</v>
      </c>
      <c r="GD492" s="1">
        <v>1.85644</v>
      </c>
      <c r="GE492" s="1">
        <v>1.85516</v>
      </c>
      <c r="GF492" s="1">
        <v>1.85471</v>
      </c>
      <c r="GG492" s="1">
        <v>1.85364</v>
      </c>
      <c r="GH492" s="1">
        <v>1.85655</v>
      </c>
      <c r="GI492" s="1">
        <v>0.0</v>
      </c>
      <c r="GJ492" s="1">
        <v>0.0</v>
      </c>
      <c r="GK492" s="1">
        <v>0.0</v>
      </c>
      <c r="GL492" s="1">
        <v>0.0</v>
      </c>
      <c r="GM492" s="1" t="s">
        <v>355</v>
      </c>
      <c r="GN492" s="1" t="s">
        <v>356</v>
      </c>
      <c r="GO492" s="1" t="s">
        <v>357</v>
      </c>
      <c r="GP492" s="1" t="s">
        <v>357</v>
      </c>
      <c r="GQ492" s="1" t="s">
        <v>357</v>
      </c>
      <c r="GR492" s="1" t="s">
        <v>357</v>
      </c>
      <c r="GS492" s="1">
        <v>0.0</v>
      </c>
      <c r="GT492" s="1">
        <v>100.0</v>
      </c>
      <c r="GU492" s="1">
        <v>100.0</v>
      </c>
      <c r="GV492" s="1">
        <v>1.116</v>
      </c>
      <c r="GW492" s="1">
        <v>0.0127</v>
      </c>
      <c r="GX492" s="1">
        <v>0.2776138228439639</v>
      </c>
      <c r="GY492" s="1">
        <v>0.003023906125278789</v>
      </c>
      <c r="GZ492" s="1">
        <v>-1.398580452151984E-6</v>
      </c>
      <c r="HA492" s="1">
        <v>2.803037836604737E-10</v>
      </c>
      <c r="HB492" s="1">
        <v>-0.07134589513216118</v>
      </c>
      <c r="HC492" s="1">
        <v>0.01030908203215308</v>
      </c>
      <c r="HD492" s="1">
        <v>-3.632110400446653E-4</v>
      </c>
      <c r="HE492" s="1">
        <v>3.612994368919039E-6</v>
      </c>
      <c r="HF492" s="1">
        <v>0.0</v>
      </c>
      <c r="HG492" s="1">
        <v>2134.0</v>
      </c>
      <c r="HH492" s="1">
        <v>3.0</v>
      </c>
      <c r="HI492" s="1">
        <v>46.0</v>
      </c>
      <c r="HJ492" s="1">
        <v>5.9</v>
      </c>
      <c r="HK492" s="1">
        <v>5.9</v>
      </c>
      <c r="HL492" s="1">
        <v>1.02173</v>
      </c>
      <c r="HM492" s="1">
        <v>2.36816</v>
      </c>
      <c r="HN492" s="1">
        <v>1.4978</v>
      </c>
      <c r="HO492" s="1">
        <v>2.30103</v>
      </c>
      <c r="HP492" s="1">
        <v>1.54785</v>
      </c>
      <c r="HQ492" s="1">
        <v>2.46582</v>
      </c>
      <c r="HR492" s="1">
        <v>43.6173</v>
      </c>
      <c r="HS492" s="1">
        <v>15.3929</v>
      </c>
      <c r="HT492" s="1">
        <v>18.0</v>
      </c>
      <c r="HU492" s="1">
        <v>501.534</v>
      </c>
      <c r="HV492" s="1">
        <v>458.887</v>
      </c>
      <c r="HW492" s="1">
        <v>26.448</v>
      </c>
      <c r="HX492" s="1">
        <v>34.6284</v>
      </c>
      <c r="HY492" s="1">
        <v>29.9994</v>
      </c>
      <c r="HZ492" s="1">
        <v>34.5285</v>
      </c>
      <c r="IA492" s="1">
        <v>34.6306</v>
      </c>
      <c r="IB492" s="1">
        <v>20.6575</v>
      </c>
      <c r="IC492" s="1">
        <v>28.6256</v>
      </c>
      <c r="ID492" s="1">
        <v>0.0</v>
      </c>
      <c r="IE492" s="1">
        <v>26.4699</v>
      </c>
      <c r="IF492" s="1">
        <v>412.136</v>
      </c>
      <c r="IG492" s="1">
        <v>23.892</v>
      </c>
      <c r="IH492" s="1">
        <v>100.312</v>
      </c>
      <c r="II492" s="1">
        <v>99.997</v>
      </c>
      <c r="IJ492" s="1" t="s">
        <v>1161</v>
      </c>
    </row>
    <row r="493" ht="15.75" customHeight="1">
      <c r="A493" s="1">
        <v>477.0</v>
      </c>
      <c r="B493" s="1">
        <v>1.6598097601E9</v>
      </c>
      <c r="C493" s="1">
        <v>13618.59999990463</v>
      </c>
      <c r="D493" s="1" t="s">
        <v>1308</v>
      </c>
      <c r="E493" s="1" t="s">
        <v>1309</v>
      </c>
      <c r="F493" s="1">
        <v>1.0</v>
      </c>
      <c r="G493" s="1" t="s">
        <v>346</v>
      </c>
      <c r="H493" s="1" t="s">
        <v>347</v>
      </c>
      <c r="I493" s="1" t="s">
        <v>348</v>
      </c>
      <c r="J493" s="1" t="s">
        <v>349</v>
      </c>
      <c r="K493" s="1" t="s">
        <v>350</v>
      </c>
      <c r="L493" s="1" t="s">
        <v>1154</v>
      </c>
      <c r="M493" s="1" t="s">
        <v>351</v>
      </c>
      <c r="N493" s="1">
        <v>1.659809752533333E9</v>
      </c>
      <c r="O493" s="1">
        <f t="shared" si="1"/>
        <v>0.002962269462</v>
      </c>
      <c r="P493" s="1">
        <f t="shared" si="2"/>
        <v>2.962269462</v>
      </c>
      <c r="Q493" s="1">
        <f t="shared" si="3"/>
        <v>10.83245094</v>
      </c>
      <c r="R493" s="1">
        <f t="shared" si="4"/>
        <v>291.6539333</v>
      </c>
      <c r="S493" s="1">
        <f t="shared" si="5"/>
        <v>164.4245141</v>
      </c>
      <c r="T493" s="1">
        <f t="shared" si="6"/>
        <v>16.26020629</v>
      </c>
      <c r="U493" s="1">
        <f t="shared" si="7"/>
        <v>28.84212945</v>
      </c>
      <c r="V493" s="1">
        <f t="shared" si="8"/>
        <v>0.1482206238</v>
      </c>
      <c r="W493" s="1">
        <f t="shared" si="9"/>
        <v>2.910012623</v>
      </c>
      <c r="X493" s="1">
        <f t="shared" si="10"/>
        <v>0.1441506153</v>
      </c>
      <c r="Y493" s="1">
        <f t="shared" si="11"/>
        <v>0.09045049987</v>
      </c>
      <c r="Z493" s="1">
        <f t="shared" si="12"/>
        <v>321.5163192</v>
      </c>
      <c r="AA493" s="1">
        <f t="shared" si="13"/>
        <v>32.08936732</v>
      </c>
      <c r="AB493" s="1">
        <f t="shared" si="14"/>
        <v>31.60817333</v>
      </c>
      <c r="AC493" s="1">
        <f t="shared" si="15"/>
        <v>4.670200061</v>
      </c>
      <c r="AD493" s="1">
        <f t="shared" si="16"/>
        <v>60.29405744</v>
      </c>
      <c r="AE493" s="1">
        <f t="shared" si="17"/>
        <v>2.71386554</v>
      </c>
      <c r="AF493" s="1">
        <f t="shared" si="18"/>
        <v>4.50104978</v>
      </c>
      <c r="AG493" s="1">
        <f t="shared" si="19"/>
        <v>1.956334521</v>
      </c>
      <c r="AH493" s="1">
        <f t="shared" si="20"/>
        <v>-130.6360833</v>
      </c>
      <c r="AI493" s="1">
        <f t="shared" si="21"/>
        <v>-101.7187455</v>
      </c>
      <c r="AJ493" s="1">
        <f t="shared" si="22"/>
        <v>-7.871457057</v>
      </c>
      <c r="AK493" s="1">
        <f t="shared" si="23"/>
        <v>81.29003338</v>
      </c>
      <c r="AL493" s="1">
        <f t="shared" si="24"/>
        <v>39.54729771</v>
      </c>
      <c r="AM493" s="1">
        <f t="shared" si="25"/>
        <v>2.960651002</v>
      </c>
      <c r="AN493" s="1">
        <f t="shared" si="26"/>
        <v>10.83245094</v>
      </c>
      <c r="AO493" s="1">
        <v>373.9142612033048</v>
      </c>
      <c r="AP493" s="1">
        <v>334.9162787878788</v>
      </c>
      <c r="AQ493" s="1">
        <v>5.008264927843994</v>
      </c>
      <c r="AR493" s="1">
        <v>65.6409676394937</v>
      </c>
      <c r="AS493" s="1">
        <f t="shared" si="27"/>
        <v>2.962269462</v>
      </c>
      <c r="AT493" s="1">
        <v>23.97888672511305</v>
      </c>
      <c r="AU493" s="1">
        <v>27.43544615384618</v>
      </c>
      <c r="AV493" s="1">
        <v>-4.954626697043528E-5</v>
      </c>
      <c r="AW493" s="1">
        <v>85.65269120412972</v>
      </c>
      <c r="AX493" s="1">
        <v>0.0</v>
      </c>
      <c r="AY493" s="1">
        <v>0.0</v>
      </c>
      <c r="AZ493" s="1">
        <f t="shared" si="28"/>
        <v>1</v>
      </c>
      <c r="BA493" s="1">
        <f t="shared" si="29"/>
        <v>0</v>
      </c>
      <c r="BB493" s="1">
        <f t="shared" si="30"/>
        <v>51607.16587</v>
      </c>
      <c r="BC493" s="1">
        <f t="shared" si="31"/>
        <v>2000.002</v>
      </c>
      <c r="BD493" s="1">
        <f t="shared" si="32"/>
        <v>1681.20168</v>
      </c>
      <c r="BE493" s="1">
        <f t="shared" si="33"/>
        <v>0.8405999994</v>
      </c>
      <c r="BF493" s="1">
        <f t="shared" si="34"/>
        <v>0.1607579988</v>
      </c>
      <c r="BG493" s="1">
        <v>6.0</v>
      </c>
      <c r="BH493" s="1">
        <v>0.5</v>
      </c>
      <c r="BI493" s="1" t="s">
        <v>352</v>
      </c>
      <c r="BJ493" s="1">
        <v>2.0</v>
      </c>
      <c r="BK493" s="1" t="b">
        <v>1</v>
      </c>
      <c r="BL493" s="1">
        <v>1.659809752533333E9</v>
      </c>
      <c r="BM493" s="1">
        <v>291.6539333333333</v>
      </c>
      <c r="BN493" s="1">
        <v>340.1332666666667</v>
      </c>
      <c r="BO493" s="1">
        <v>27.44282666666667</v>
      </c>
      <c r="BP493" s="1">
        <v>23.98851333333333</v>
      </c>
      <c r="BQ493" s="1">
        <v>290.6092</v>
      </c>
      <c r="BR493" s="1">
        <v>27.43010666666666</v>
      </c>
      <c r="BS493" s="1">
        <v>500.1403333333333</v>
      </c>
      <c r="BT493" s="1">
        <v>98.79175333333333</v>
      </c>
      <c r="BU493" s="1">
        <v>0.09986497333333334</v>
      </c>
      <c r="BV493" s="1">
        <v>30.95980666666667</v>
      </c>
      <c r="BW493" s="1">
        <v>31.60817333333333</v>
      </c>
      <c r="BX493" s="1">
        <v>999.8999999999999</v>
      </c>
      <c r="BY493" s="1">
        <v>0.0</v>
      </c>
      <c r="BZ493" s="1">
        <v>0.0</v>
      </c>
      <c r="CA493" s="1">
        <v>10009.99333333333</v>
      </c>
      <c r="CB493" s="1">
        <v>0.0</v>
      </c>
      <c r="CC493" s="1">
        <v>215.0405333333333</v>
      </c>
      <c r="CD493" s="1">
        <v>-48.47935333333333</v>
      </c>
      <c r="CE493" s="1">
        <v>299.8832666666667</v>
      </c>
      <c r="CF493" s="1">
        <v>348.4926</v>
      </c>
      <c r="CG493" s="1">
        <v>3.454302666666667</v>
      </c>
      <c r="CH493" s="1">
        <v>340.1332666666667</v>
      </c>
      <c r="CI493" s="1">
        <v>23.98851333333333</v>
      </c>
      <c r="CJ493" s="1">
        <v>2.711125333333333</v>
      </c>
      <c r="CK493" s="1">
        <v>2.369868666666667</v>
      </c>
      <c r="CL493" s="1">
        <v>22.35271333333333</v>
      </c>
      <c r="CM493" s="1">
        <v>20.15933333333334</v>
      </c>
      <c r="CN493" s="1">
        <v>2000.002</v>
      </c>
      <c r="CO493" s="1">
        <v>0.9799991999999997</v>
      </c>
      <c r="CP493" s="1">
        <v>0.02000090666666667</v>
      </c>
      <c r="CQ493" s="1">
        <v>0.0</v>
      </c>
      <c r="CR493" s="1">
        <v>2.8804</v>
      </c>
      <c r="CS493" s="1">
        <v>0.0</v>
      </c>
      <c r="CT493" s="1">
        <v>19634.17333333334</v>
      </c>
      <c r="CU493" s="1">
        <v>17412.34</v>
      </c>
      <c r="CV493" s="1">
        <v>43.92460000000001</v>
      </c>
      <c r="CW493" s="1">
        <v>45.125</v>
      </c>
      <c r="CX493" s="1">
        <v>44.0</v>
      </c>
      <c r="CY493" s="1">
        <v>43.375</v>
      </c>
      <c r="CZ493" s="1">
        <v>43.8162</v>
      </c>
      <c r="DA493" s="1">
        <v>1960.002</v>
      </c>
      <c r="DB493" s="1">
        <v>40.0</v>
      </c>
      <c r="DC493" s="1">
        <v>0.0</v>
      </c>
      <c r="DD493" s="1">
        <v>1.6598097591E9</v>
      </c>
      <c r="DE493" s="1">
        <v>0.0</v>
      </c>
      <c r="DF493" s="1">
        <v>1.6598094051E9</v>
      </c>
      <c r="DG493" s="1" t="s">
        <v>1159</v>
      </c>
      <c r="DH493" s="1">
        <v>1.6598094026E9</v>
      </c>
      <c r="DI493" s="1">
        <v>1.6598094051E9</v>
      </c>
      <c r="DJ493" s="1">
        <v>17.0</v>
      </c>
      <c r="DK493" s="1">
        <v>-0.01</v>
      </c>
      <c r="DL493" s="1">
        <v>-0.001</v>
      </c>
      <c r="DM493" s="1">
        <v>1.279</v>
      </c>
      <c r="DN493" s="1">
        <v>0.017</v>
      </c>
      <c r="DO493" s="1">
        <v>400.0</v>
      </c>
      <c r="DP493" s="1">
        <v>24.0</v>
      </c>
      <c r="DQ493" s="1">
        <v>0.2</v>
      </c>
      <c r="DR493" s="1">
        <v>0.03</v>
      </c>
      <c r="DS493" s="1">
        <v>9.054640765132042</v>
      </c>
      <c r="DT493" s="1">
        <v>12.16454245969065</v>
      </c>
      <c r="DU493" s="1">
        <v>0.8787988201801549</v>
      </c>
      <c r="DV493" s="1">
        <v>0.0</v>
      </c>
      <c r="DW493" s="1">
        <v>-47.39972926829268</v>
      </c>
      <c r="DX493" s="1">
        <v>-16.54835121951229</v>
      </c>
      <c r="DY493" s="1">
        <v>1.643318502038898</v>
      </c>
      <c r="DZ493" s="1">
        <v>0.0</v>
      </c>
      <c r="EA493" s="1">
        <v>3.444680975609756</v>
      </c>
      <c r="EB493" s="1">
        <v>0.1555335888501725</v>
      </c>
      <c r="EC493" s="1">
        <v>0.01759818585507178</v>
      </c>
      <c r="ED493" s="1">
        <v>0.0</v>
      </c>
      <c r="EE493" s="1">
        <v>1.956290192571133</v>
      </c>
      <c r="EF493" s="1">
        <v>0.004650302592256731</v>
      </c>
      <c r="EG493" s="1">
        <v>9.947205519631758E-4</v>
      </c>
      <c r="EH493" s="1">
        <v>1.0</v>
      </c>
      <c r="EI493" s="1">
        <v>0.1475302651410636</v>
      </c>
      <c r="EJ493" s="1">
        <v>0.007948443571574053</v>
      </c>
      <c r="EK493" s="1">
        <v>6.101152948029735E-4</v>
      </c>
      <c r="EL493" s="1">
        <v>1.0</v>
      </c>
      <c r="EM493" s="1">
        <v>2.0</v>
      </c>
      <c r="EN493" s="1">
        <v>6.0</v>
      </c>
      <c r="EO493" s="1" t="s">
        <v>1176</v>
      </c>
      <c r="EP493" s="1">
        <v>2.94002</v>
      </c>
      <c r="EQ493" s="1">
        <v>2.80113</v>
      </c>
      <c r="ER493" s="1">
        <v>0.074179</v>
      </c>
      <c r="ES493" s="1">
        <v>0.0831524</v>
      </c>
      <c r="ET493" s="1">
        <v>0.11693</v>
      </c>
      <c r="EU493" s="1">
        <v>0.106425</v>
      </c>
      <c r="EV493" s="1">
        <v>18924.4</v>
      </c>
      <c r="EW493" s="1">
        <v>19649.1</v>
      </c>
      <c r="EX493" s="1">
        <v>23785.8</v>
      </c>
      <c r="EY493" s="1">
        <v>24956.7</v>
      </c>
      <c r="EZ493" s="1">
        <v>33630.5</v>
      </c>
      <c r="FA493" s="1">
        <v>35619.4</v>
      </c>
      <c r="FB493" s="1">
        <v>43387.1</v>
      </c>
      <c r="FC493" s="1">
        <v>46143.6</v>
      </c>
      <c r="FD493" s="1">
        <v>1.93205</v>
      </c>
      <c r="FE493" s="1">
        <v>1.76852</v>
      </c>
      <c r="FF493" s="1">
        <v>0.0880733</v>
      </c>
      <c r="FG493" s="1">
        <v>0.0</v>
      </c>
      <c r="FH493" s="1">
        <v>30.1685</v>
      </c>
      <c r="FI493" s="1">
        <v>999.9</v>
      </c>
      <c r="FJ493" s="1">
        <v>41.8</v>
      </c>
      <c r="FK493" s="1">
        <v>41.7</v>
      </c>
      <c r="FL493" s="1">
        <v>34.3338</v>
      </c>
      <c r="FM493" s="1">
        <v>63.3242</v>
      </c>
      <c r="FN493" s="1">
        <v>26.0737</v>
      </c>
      <c r="FO493" s="1">
        <v>1.0</v>
      </c>
      <c r="FP493" s="1">
        <v>0.618613</v>
      </c>
      <c r="FQ493" s="1">
        <v>2.64788</v>
      </c>
      <c r="FR493" s="1">
        <v>20.2984</v>
      </c>
      <c r="FS493" s="1">
        <v>5.211</v>
      </c>
      <c r="FT493" s="1">
        <v>11.908</v>
      </c>
      <c r="FU493" s="1">
        <v>5.0027</v>
      </c>
      <c r="FV493" s="1">
        <v>3.2903</v>
      </c>
      <c r="FW493" s="1">
        <v>9999.0</v>
      </c>
      <c r="FX493" s="1">
        <v>9999.0</v>
      </c>
      <c r="FY493" s="1">
        <v>9999.0</v>
      </c>
      <c r="FZ493" s="1">
        <v>999.9</v>
      </c>
      <c r="GA493" s="1">
        <v>1.85974</v>
      </c>
      <c r="GB493" s="1">
        <v>1.8548</v>
      </c>
      <c r="GC493" s="1">
        <v>1.85792</v>
      </c>
      <c r="GD493" s="1">
        <v>1.85642</v>
      </c>
      <c r="GE493" s="1">
        <v>1.85516</v>
      </c>
      <c r="GF493" s="1">
        <v>1.85471</v>
      </c>
      <c r="GG493" s="1">
        <v>1.85364</v>
      </c>
      <c r="GH493" s="1">
        <v>1.85655</v>
      </c>
      <c r="GI493" s="1">
        <v>0.0</v>
      </c>
      <c r="GJ493" s="1">
        <v>0.0</v>
      </c>
      <c r="GK493" s="1">
        <v>0.0</v>
      </c>
      <c r="GL493" s="1">
        <v>0.0</v>
      </c>
      <c r="GM493" s="1" t="s">
        <v>355</v>
      </c>
      <c r="GN493" s="1" t="s">
        <v>356</v>
      </c>
      <c r="GO493" s="1" t="s">
        <v>357</v>
      </c>
      <c r="GP493" s="1" t="s">
        <v>357</v>
      </c>
      <c r="GQ493" s="1" t="s">
        <v>357</v>
      </c>
      <c r="GR493" s="1" t="s">
        <v>357</v>
      </c>
      <c r="GS493" s="1">
        <v>0.0</v>
      </c>
      <c r="GT493" s="1">
        <v>100.0</v>
      </c>
      <c r="GU493" s="1">
        <v>100.0</v>
      </c>
      <c r="GV493" s="1">
        <v>1.127</v>
      </c>
      <c r="GW493" s="1">
        <v>0.0127</v>
      </c>
      <c r="GX493" s="1">
        <v>0.2776138228439639</v>
      </c>
      <c r="GY493" s="1">
        <v>0.003023906125278789</v>
      </c>
      <c r="GZ493" s="1">
        <v>-1.398580452151984E-6</v>
      </c>
      <c r="HA493" s="1">
        <v>2.803037836604737E-10</v>
      </c>
      <c r="HB493" s="1">
        <v>-0.07134589513216118</v>
      </c>
      <c r="HC493" s="1">
        <v>0.01030908203215308</v>
      </c>
      <c r="HD493" s="1">
        <v>-3.632110400446653E-4</v>
      </c>
      <c r="HE493" s="1">
        <v>3.612994368919039E-6</v>
      </c>
      <c r="HF493" s="1">
        <v>0.0</v>
      </c>
      <c r="HG493" s="1">
        <v>2134.0</v>
      </c>
      <c r="HH493" s="1">
        <v>3.0</v>
      </c>
      <c r="HI493" s="1">
        <v>46.0</v>
      </c>
      <c r="HJ493" s="1">
        <v>6.0</v>
      </c>
      <c r="HK493" s="1">
        <v>5.9</v>
      </c>
      <c r="HL493" s="1">
        <v>1.04004</v>
      </c>
      <c r="HM493" s="1">
        <v>2.37427</v>
      </c>
      <c r="HN493" s="1">
        <v>1.4978</v>
      </c>
      <c r="HO493" s="1">
        <v>2.30103</v>
      </c>
      <c r="HP493" s="1">
        <v>1.54785</v>
      </c>
      <c r="HQ493" s="1">
        <v>2.35474</v>
      </c>
      <c r="HR493" s="1">
        <v>43.6173</v>
      </c>
      <c r="HS493" s="1">
        <v>15.3841</v>
      </c>
      <c r="HT493" s="1">
        <v>18.0</v>
      </c>
      <c r="HU493" s="1">
        <v>501.32</v>
      </c>
      <c r="HV493" s="1">
        <v>458.906</v>
      </c>
      <c r="HW493" s="1">
        <v>26.454</v>
      </c>
      <c r="HX493" s="1">
        <v>34.6264</v>
      </c>
      <c r="HY493" s="1">
        <v>29.9994</v>
      </c>
      <c r="HZ493" s="1">
        <v>34.5264</v>
      </c>
      <c r="IA493" s="1">
        <v>34.6286</v>
      </c>
      <c r="IB493" s="1">
        <v>20.826</v>
      </c>
      <c r="IC493" s="1">
        <v>28.6256</v>
      </c>
      <c r="ID493" s="1">
        <v>0.0</v>
      </c>
      <c r="IE493" s="1">
        <v>26.4699</v>
      </c>
      <c r="IF493" s="1">
        <v>412.136</v>
      </c>
      <c r="IG493" s="1">
        <v>23.8933</v>
      </c>
      <c r="IH493" s="1">
        <v>100.313</v>
      </c>
      <c r="II493" s="1">
        <v>99.9979</v>
      </c>
      <c r="IJ493" s="1" t="s">
        <v>1161</v>
      </c>
    </row>
    <row r="494" ht="15.75" customHeight="1">
      <c r="A494" s="1">
        <v>478.0</v>
      </c>
      <c r="B494" s="1">
        <v>1.6598097611E9</v>
      </c>
      <c r="C494" s="1">
        <v>13619.59999990463</v>
      </c>
      <c r="D494" s="1" t="s">
        <v>1310</v>
      </c>
      <c r="E494" s="1" t="s">
        <v>1311</v>
      </c>
      <c r="F494" s="1">
        <v>1.0</v>
      </c>
      <c r="G494" s="1" t="s">
        <v>346</v>
      </c>
      <c r="H494" s="1" t="s">
        <v>347</v>
      </c>
      <c r="I494" s="1" t="s">
        <v>348</v>
      </c>
      <c r="J494" s="1" t="s">
        <v>349</v>
      </c>
      <c r="K494" s="1" t="s">
        <v>350</v>
      </c>
      <c r="L494" s="1" t="s">
        <v>1154</v>
      </c>
      <c r="M494" s="1" t="s">
        <v>351</v>
      </c>
      <c r="N494" s="1">
        <v>1.6598097530375E9</v>
      </c>
      <c r="O494" s="1">
        <f t="shared" si="1"/>
        <v>0.002960916115</v>
      </c>
      <c r="P494" s="1">
        <f t="shared" si="2"/>
        <v>2.960916115</v>
      </c>
      <c r="Q494" s="1">
        <f t="shared" si="3"/>
        <v>11.10895815</v>
      </c>
      <c r="R494" s="1">
        <f t="shared" si="4"/>
        <v>294.085875</v>
      </c>
      <c r="S494" s="1">
        <f t="shared" si="5"/>
        <v>163.7192443</v>
      </c>
      <c r="T494" s="1">
        <f t="shared" si="6"/>
        <v>16.19045553</v>
      </c>
      <c r="U494" s="1">
        <f t="shared" si="7"/>
        <v>29.08261825</v>
      </c>
      <c r="V494" s="1">
        <f t="shared" si="8"/>
        <v>0.1481561623</v>
      </c>
      <c r="W494" s="1">
        <f t="shared" si="9"/>
        <v>2.910012083</v>
      </c>
      <c r="X494" s="1">
        <f t="shared" si="10"/>
        <v>0.1440896401</v>
      </c>
      <c r="Y494" s="1">
        <f t="shared" si="11"/>
        <v>0.09041208906</v>
      </c>
      <c r="Z494" s="1">
        <f t="shared" si="12"/>
        <v>321.5162993</v>
      </c>
      <c r="AA494" s="1">
        <f t="shared" si="13"/>
        <v>32.09010735</v>
      </c>
      <c r="AB494" s="1">
        <f t="shared" si="14"/>
        <v>31.6077</v>
      </c>
      <c r="AC494" s="1">
        <f t="shared" si="15"/>
        <v>4.670074584</v>
      </c>
      <c r="AD494" s="1">
        <f t="shared" si="16"/>
        <v>60.29138404</v>
      </c>
      <c r="AE494" s="1">
        <f t="shared" si="17"/>
        <v>2.713805121</v>
      </c>
      <c r="AF494" s="1">
        <f t="shared" si="18"/>
        <v>4.501149151</v>
      </c>
      <c r="AG494" s="1">
        <f t="shared" si="19"/>
        <v>1.956269463</v>
      </c>
      <c r="AH494" s="1">
        <f t="shared" si="20"/>
        <v>-130.5764007</v>
      </c>
      <c r="AI494" s="1">
        <f t="shared" si="21"/>
        <v>-101.5837405</v>
      </c>
      <c r="AJ494" s="1">
        <f t="shared" si="22"/>
        <v>-7.861007854</v>
      </c>
      <c r="AK494" s="1">
        <f t="shared" si="23"/>
        <v>81.49515021</v>
      </c>
      <c r="AL494" s="1">
        <f t="shared" si="24"/>
        <v>39.66946016</v>
      </c>
      <c r="AM494" s="1">
        <f t="shared" si="25"/>
        <v>2.960660897</v>
      </c>
      <c r="AN494" s="1">
        <f t="shared" si="26"/>
        <v>11.10895815</v>
      </c>
      <c r="AO494" s="1">
        <v>379.2151449271656</v>
      </c>
      <c r="AP494" s="1">
        <v>339.894787878788</v>
      </c>
      <c r="AQ494" s="1">
        <v>5.004867877427956</v>
      </c>
      <c r="AR494" s="1">
        <v>65.6409676394937</v>
      </c>
      <c r="AS494" s="1">
        <f t="shared" si="27"/>
        <v>2.960916115</v>
      </c>
      <c r="AT494" s="1">
        <v>23.97879170692661</v>
      </c>
      <c r="AU494" s="1">
        <v>27.43356483516484</v>
      </c>
      <c r="AV494" s="1">
        <v>-1.787217950352804E-5</v>
      </c>
      <c r="AW494" s="1">
        <v>85.65269120412972</v>
      </c>
      <c r="AX494" s="1">
        <v>0.0</v>
      </c>
      <c r="AY494" s="1">
        <v>0.0</v>
      </c>
      <c r="AZ494" s="1">
        <f t="shared" si="28"/>
        <v>1</v>
      </c>
      <c r="BA494" s="1">
        <f t="shared" si="29"/>
        <v>0</v>
      </c>
      <c r="BB494" s="1">
        <f t="shared" si="30"/>
        <v>51607.08415</v>
      </c>
      <c r="BC494" s="1">
        <f t="shared" si="31"/>
        <v>2000.001875</v>
      </c>
      <c r="BD494" s="1">
        <f t="shared" si="32"/>
        <v>1681.201575</v>
      </c>
      <c r="BE494" s="1">
        <f t="shared" si="33"/>
        <v>0.8405999994</v>
      </c>
      <c r="BF494" s="1">
        <f t="shared" si="34"/>
        <v>0.1607579989</v>
      </c>
      <c r="BG494" s="1">
        <v>6.0</v>
      </c>
      <c r="BH494" s="1">
        <v>0.5</v>
      </c>
      <c r="BI494" s="1" t="s">
        <v>352</v>
      </c>
      <c r="BJ494" s="1">
        <v>2.0</v>
      </c>
      <c r="BK494" s="1" t="b">
        <v>1</v>
      </c>
      <c r="BL494" s="1">
        <v>1.6598097530375E9</v>
      </c>
      <c r="BM494" s="1">
        <v>294.085875</v>
      </c>
      <c r="BN494" s="1">
        <v>342.720375</v>
      </c>
      <c r="BO494" s="1">
        <v>27.442225</v>
      </c>
      <c r="BP494" s="1">
        <v>23.9879</v>
      </c>
      <c r="BQ494" s="1">
        <v>293.0356875</v>
      </c>
      <c r="BR494" s="1">
        <v>27.42950625</v>
      </c>
      <c r="BS494" s="1">
        <v>500.140625</v>
      </c>
      <c r="BT494" s="1">
        <v>98.79171875</v>
      </c>
      <c r="BU494" s="1">
        <v>0.09986606249999999</v>
      </c>
      <c r="BV494" s="1">
        <v>30.96019375</v>
      </c>
      <c r="BW494" s="1">
        <v>31.6077</v>
      </c>
      <c r="BX494" s="1">
        <v>999.9</v>
      </c>
      <c r="BY494" s="1">
        <v>0.0</v>
      </c>
      <c r="BZ494" s="1">
        <v>0.0</v>
      </c>
      <c r="CA494" s="1">
        <v>10009.99375</v>
      </c>
      <c r="CB494" s="1">
        <v>0.0</v>
      </c>
      <c r="CC494" s="1">
        <v>214.98325</v>
      </c>
      <c r="CD494" s="1">
        <v>-48.6344875</v>
      </c>
      <c r="CE494" s="1">
        <v>302.383625</v>
      </c>
      <c r="CF494" s="1">
        <v>351.1430625</v>
      </c>
      <c r="CG494" s="1">
        <v>3.45432</v>
      </c>
      <c r="CH494" s="1">
        <v>342.720375</v>
      </c>
      <c r="CI494" s="1">
        <v>23.9879</v>
      </c>
      <c r="CJ494" s="1">
        <v>2.711065</v>
      </c>
      <c r="CK494" s="1">
        <v>2.369806875</v>
      </c>
      <c r="CL494" s="1">
        <v>22.35235</v>
      </c>
      <c r="CM494" s="1">
        <v>20.1589125</v>
      </c>
      <c r="CN494" s="1">
        <v>2000.001875</v>
      </c>
      <c r="CO494" s="1">
        <v>0.9799991875</v>
      </c>
      <c r="CP494" s="1">
        <v>0.02000091875</v>
      </c>
      <c r="CQ494" s="1">
        <v>0.0</v>
      </c>
      <c r="CR494" s="1">
        <v>2.883625</v>
      </c>
      <c r="CS494" s="1">
        <v>0.0</v>
      </c>
      <c r="CT494" s="1">
        <v>19634.9125</v>
      </c>
      <c r="CU494" s="1">
        <v>17412.3375</v>
      </c>
      <c r="CV494" s="1">
        <v>43.925375</v>
      </c>
      <c r="CW494" s="1">
        <v>45.125</v>
      </c>
      <c r="CX494" s="1">
        <v>44.0</v>
      </c>
      <c r="CY494" s="1">
        <v>43.375</v>
      </c>
      <c r="CZ494" s="1">
        <v>43.8159375</v>
      </c>
      <c r="DA494" s="1">
        <v>1960.001875</v>
      </c>
      <c r="DB494" s="1">
        <v>40.0</v>
      </c>
      <c r="DC494" s="1">
        <v>0.0</v>
      </c>
      <c r="DD494" s="1">
        <v>1.6598097603E9</v>
      </c>
      <c r="DE494" s="1">
        <v>0.0</v>
      </c>
      <c r="DF494" s="1">
        <v>1.6598094051E9</v>
      </c>
      <c r="DG494" s="1" t="s">
        <v>1159</v>
      </c>
      <c r="DH494" s="1">
        <v>1.6598094026E9</v>
      </c>
      <c r="DI494" s="1">
        <v>1.6598094051E9</v>
      </c>
      <c r="DJ494" s="1">
        <v>17.0</v>
      </c>
      <c r="DK494" s="1">
        <v>-0.01</v>
      </c>
      <c r="DL494" s="1">
        <v>-0.001</v>
      </c>
      <c r="DM494" s="1">
        <v>1.279</v>
      </c>
      <c r="DN494" s="1">
        <v>0.017</v>
      </c>
      <c r="DO494" s="1">
        <v>400.0</v>
      </c>
      <c r="DP494" s="1">
        <v>24.0</v>
      </c>
      <c r="DQ494" s="1">
        <v>0.2</v>
      </c>
      <c r="DR494" s="1">
        <v>0.03</v>
      </c>
      <c r="DS494" s="1">
        <v>9.304907577149184</v>
      </c>
      <c r="DT494" s="1">
        <v>12.1929003371626</v>
      </c>
      <c r="DU494" s="1">
        <v>0.9100662210141155</v>
      </c>
      <c r="DV494" s="1">
        <v>0.0</v>
      </c>
      <c r="DW494" s="1">
        <v>-47.8901125</v>
      </c>
      <c r="DX494" s="1">
        <v>-17.23244690431506</v>
      </c>
      <c r="DY494" s="1">
        <v>1.669359753646214</v>
      </c>
      <c r="DZ494" s="1">
        <v>0.0</v>
      </c>
      <c r="EA494" s="1">
        <v>3.4476585</v>
      </c>
      <c r="EB494" s="1">
        <v>0.1397065666041158</v>
      </c>
      <c r="EC494" s="1">
        <v>0.01653334925990495</v>
      </c>
      <c r="ED494" s="1">
        <v>1.0</v>
      </c>
      <c r="EE494" s="1">
        <v>1.956341384915495</v>
      </c>
      <c r="EF494" s="1">
        <v>0.001751229416893205</v>
      </c>
      <c r="EG494" s="1">
        <v>9.554143300533851E-4</v>
      </c>
      <c r="EH494" s="1">
        <v>1.0</v>
      </c>
      <c r="EI494" s="1">
        <v>0.1476380165690501</v>
      </c>
      <c r="EJ494" s="1">
        <v>0.007837213646966266</v>
      </c>
      <c r="EK494" s="1">
        <v>6.186301344793902E-4</v>
      </c>
      <c r="EL494" s="1">
        <v>1.0</v>
      </c>
      <c r="EM494" s="1">
        <v>3.0</v>
      </c>
      <c r="EN494" s="1">
        <v>6.0</v>
      </c>
      <c r="EO494" s="1" t="s">
        <v>1160</v>
      </c>
      <c r="EP494" s="1">
        <v>2.94024</v>
      </c>
      <c r="EQ494" s="1">
        <v>2.80113</v>
      </c>
      <c r="ER494" s="1">
        <v>0.0750556</v>
      </c>
      <c r="ES494" s="1">
        <v>0.0840036</v>
      </c>
      <c r="ET494" s="1">
        <v>0.116925</v>
      </c>
      <c r="EU494" s="1">
        <v>0.106426</v>
      </c>
      <c r="EV494" s="1">
        <v>18906.6</v>
      </c>
      <c r="EW494" s="1">
        <v>19630.9</v>
      </c>
      <c r="EX494" s="1">
        <v>23785.9</v>
      </c>
      <c r="EY494" s="1">
        <v>24956.8</v>
      </c>
      <c r="EZ494" s="1">
        <v>33630.8</v>
      </c>
      <c r="FA494" s="1">
        <v>35619.6</v>
      </c>
      <c r="FB494" s="1">
        <v>43387.2</v>
      </c>
      <c r="FC494" s="1">
        <v>46143.9</v>
      </c>
      <c r="FD494" s="1">
        <v>1.93195</v>
      </c>
      <c r="FE494" s="1">
        <v>1.7684</v>
      </c>
      <c r="FF494" s="1">
        <v>0.0881776</v>
      </c>
      <c r="FG494" s="1">
        <v>0.0</v>
      </c>
      <c r="FH494" s="1">
        <v>30.168</v>
      </c>
      <c r="FI494" s="1">
        <v>999.9</v>
      </c>
      <c r="FJ494" s="1">
        <v>41.8</v>
      </c>
      <c r="FK494" s="1">
        <v>41.7</v>
      </c>
      <c r="FL494" s="1">
        <v>34.3294</v>
      </c>
      <c r="FM494" s="1">
        <v>63.4043</v>
      </c>
      <c r="FN494" s="1">
        <v>26.5665</v>
      </c>
      <c r="FO494" s="1">
        <v>1.0</v>
      </c>
      <c r="FP494" s="1">
        <v>0.618463</v>
      </c>
      <c r="FQ494" s="1">
        <v>2.64027</v>
      </c>
      <c r="FR494" s="1">
        <v>20.2985</v>
      </c>
      <c r="FS494" s="1">
        <v>5.211</v>
      </c>
      <c r="FT494" s="1">
        <v>11.908</v>
      </c>
      <c r="FU494" s="1">
        <v>5.0028</v>
      </c>
      <c r="FV494" s="1">
        <v>3.29033</v>
      </c>
      <c r="FW494" s="1">
        <v>9999.0</v>
      </c>
      <c r="FX494" s="1">
        <v>9999.0</v>
      </c>
      <c r="FY494" s="1">
        <v>9999.0</v>
      </c>
      <c r="FZ494" s="1">
        <v>999.9</v>
      </c>
      <c r="GA494" s="1">
        <v>1.85975</v>
      </c>
      <c r="GB494" s="1">
        <v>1.85481</v>
      </c>
      <c r="GC494" s="1">
        <v>1.85792</v>
      </c>
      <c r="GD494" s="1">
        <v>1.85642</v>
      </c>
      <c r="GE494" s="1">
        <v>1.85516</v>
      </c>
      <c r="GF494" s="1">
        <v>1.85471</v>
      </c>
      <c r="GG494" s="1">
        <v>1.85364</v>
      </c>
      <c r="GH494" s="1">
        <v>1.85655</v>
      </c>
      <c r="GI494" s="1">
        <v>0.0</v>
      </c>
      <c r="GJ494" s="1">
        <v>0.0</v>
      </c>
      <c r="GK494" s="1">
        <v>0.0</v>
      </c>
      <c r="GL494" s="1">
        <v>0.0</v>
      </c>
      <c r="GM494" s="1" t="s">
        <v>355</v>
      </c>
      <c r="GN494" s="1" t="s">
        <v>356</v>
      </c>
      <c r="GO494" s="1" t="s">
        <v>357</v>
      </c>
      <c r="GP494" s="1" t="s">
        <v>357</v>
      </c>
      <c r="GQ494" s="1" t="s">
        <v>357</v>
      </c>
      <c r="GR494" s="1" t="s">
        <v>357</v>
      </c>
      <c r="GS494" s="1">
        <v>0.0</v>
      </c>
      <c r="GT494" s="1">
        <v>100.0</v>
      </c>
      <c r="GU494" s="1">
        <v>100.0</v>
      </c>
      <c r="GV494" s="1">
        <v>1.138</v>
      </c>
      <c r="GW494" s="1">
        <v>0.0127</v>
      </c>
      <c r="GX494" s="1">
        <v>0.2776138228439639</v>
      </c>
      <c r="GY494" s="1">
        <v>0.003023906125278789</v>
      </c>
      <c r="GZ494" s="1">
        <v>-1.398580452151984E-6</v>
      </c>
      <c r="HA494" s="1">
        <v>2.803037836604737E-10</v>
      </c>
      <c r="HB494" s="1">
        <v>-0.07134589513216118</v>
      </c>
      <c r="HC494" s="1">
        <v>0.01030908203215308</v>
      </c>
      <c r="HD494" s="1">
        <v>-3.632110400446653E-4</v>
      </c>
      <c r="HE494" s="1">
        <v>3.612994368919039E-6</v>
      </c>
      <c r="HF494" s="1">
        <v>0.0</v>
      </c>
      <c r="HG494" s="1">
        <v>2134.0</v>
      </c>
      <c r="HH494" s="1">
        <v>3.0</v>
      </c>
      <c r="HI494" s="1">
        <v>46.0</v>
      </c>
      <c r="HJ494" s="1">
        <v>6.0</v>
      </c>
      <c r="HK494" s="1">
        <v>5.9</v>
      </c>
      <c r="HL494" s="1">
        <v>1.04248</v>
      </c>
      <c r="HM494" s="1">
        <v>2.37793</v>
      </c>
      <c r="HN494" s="1">
        <v>1.4978</v>
      </c>
      <c r="HO494" s="1">
        <v>2.30103</v>
      </c>
      <c r="HP494" s="1">
        <v>1.54785</v>
      </c>
      <c r="HQ494" s="1">
        <v>2.24609</v>
      </c>
      <c r="HR494" s="1">
        <v>43.6173</v>
      </c>
      <c r="HS494" s="1">
        <v>15.3666</v>
      </c>
      <c r="HT494" s="1">
        <v>18.0</v>
      </c>
      <c r="HU494" s="1">
        <v>501.251</v>
      </c>
      <c r="HV494" s="1">
        <v>458.818</v>
      </c>
      <c r="HW494" s="1">
        <v>26.4578</v>
      </c>
      <c r="HX494" s="1">
        <v>34.6253</v>
      </c>
      <c r="HY494" s="1">
        <v>29.9994</v>
      </c>
      <c r="HZ494" s="1">
        <v>34.5254</v>
      </c>
      <c r="IA494" s="1">
        <v>34.6275</v>
      </c>
      <c r="IB494" s="1">
        <v>21.0853</v>
      </c>
      <c r="IC494" s="1">
        <v>28.6256</v>
      </c>
      <c r="ID494" s="1">
        <v>0.0</v>
      </c>
      <c r="IE494" s="1">
        <v>26.4699</v>
      </c>
      <c r="IF494" s="1">
        <v>422.184</v>
      </c>
      <c r="IG494" s="1">
        <v>23.8928</v>
      </c>
      <c r="IH494" s="1">
        <v>100.313</v>
      </c>
      <c r="II494" s="1">
        <v>99.9985</v>
      </c>
      <c r="IJ494" s="1" t="s">
        <v>1161</v>
      </c>
    </row>
    <row r="495" ht="15.75" customHeight="1">
      <c r="A495" s="1">
        <v>479.0</v>
      </c>
      <c r="B495" s="1">
        <v>1.6598097621E9</v>
      </c>
      <c r="C495" s="1">
        <v>13620.59999990463</v>
      </c>
      <c r="D495" s="1" t="s">
        <v>1312</v>
      </c>
      <c r="E495" s="1" t="s">
        <v>1313</v>
      </c>
      <c r="F495" s="1">
        <v>1.0</v>
      </c>
      <c r="G495" s="1" t="s">
        <v>346</v>
      </c>
      <c r="H495" s="1" t="s">
        <v>347</v>
      </c>
      <c r="I495" s="1" t="s">
        <v>348</v>
      </c>
      <c r="J495" s="1" t="s">
        <v>349</v>
      </c>
      <c r="K495" s="1" t="s">
        <v>350</v>
      </c>
      <c r="L495" s="1" t="s">
        <v>1154</v>
      </c>
      <c r="M495" s="1" t="s">
        <v>351</v>
      </c>
      <c r="N495" s="1">
        <v>1.659809754566666E9</v>
      </c>
      <c r="O495" s="1">
        <f t="shared" si="1"/>
        <v>0.002959492529</v>
      </c>
      <c r="P495" s="1">
        <f t="shared" si="2"/>
        <v>2.959492529</v>
      </c>
      <c r="Q495" s="1">
        <f t="shared" si="3"/>
        <v>11.40799949</v>
      </c>
      <c r="R495" s="1">
        <f t="shared" si="4"/>
        <v>301.4399333</v>
      </c>
      <c r="S495" s="1">
        <f t="shared" si="5"/>
        <v>167.5361885</v>
      </c>
      <c r="T495" s="1">
        <f t="shared" si="6"/>
        <v>16.56793598</v>
      </c>
      <c r="U495" s="1">
        <f t="shared" si="7"/>
        <v>29.80990293</v>
      </c>
      <c r="V495" s="1">
        <f t="shared" si="8"/>
        <v>0.1480991097</v>
      </c>
      <c r="W495" s="1">
        <f t="shared" si="9"/>
        <v>2.910013094</v>
      </c>
      <c r="X495" s="1">
        <f t="shared" si="10"/>
        <v>0.1440356739</v>
      </c>
      <c r="Y495" s="1">
        <f t="shared" si="11"/>
        <v>0.09037809341</v>
      </c>
      <c r="Z495" s="1">
        <f t="shared" si="12"/>
        <v>321.5173832</v>
      </c>
      <c r="AA495" s="1">
        <f t="shared" si="13"/>
        <v>32.09167687</v>
      </c>
      <c r="AB495" s="1">
        <f t="shared" si="14"/>
        <v>31.60631333</v>
      </c>
      <c r="AC495" s="1">
        <f t="shared" si="15"/>
        <v>4.669707004</v>
      </c>
      <c r="AD495" s="1">
        <f t="shared" si="16"/>
        <v>60.28356823</v>
      </c>
      <c r="AE495" s="1">
        <f t="shared" si="17"/>
        <v>2.713637941</v>
      </c>
      <c r="AF495" s="1">
        <f t="shared" si="18"/>
        <v>4.501455406</v>
      </c>
      <c r="AG495" s="1">
        <f t="shared" si="19"/>
        <v>1.956069064</v>
      </c>
      <c r="AH495" s="1">
        <f t="shared" si="20"/>
        <v>-130.5136205</v>
      </c>
      <c r="AI495" s="1">
        <f t="shared" si="21"/>
        <v>-101.1790789</v>
      </c>
      <c r="AJ495" s="1">
        <f t="shared" si="22"/>
        <v>-7.82968304</v>
      </c>
      <c r="AK495" s="1">
        <f t="shared" si="23"/>
        <v>81.99500076</v>
      </c>
      <c r="AL495" s="1">
        <f t="shared" si="24"/>
        <v>40.00054011</v>
      </c>
      <c r="AM495" s="1">
        <f t="shared" si="25"/>
        <v>2.963856428</v>
      </c>
      <c r="AN495" s="1">
        <f t="shared" si="26"/>
        <v>11.40799949</v>
      </c>
      <c r="AO495" s="1">
        <v>384.4502672419587</v>
      </c>
      <c r="AP495" s="1">
        <v>344.8535454545454</v>
      </c>
      <c r="AQ495" s="1">
        <v>4.987203303466682</v>
      </c>
      <c r="AR495" s="1">
        <v>65.6409676394937</v>
      </c>
      <c r="AS495" s="1">
        <f t="shared" si="27"/>
        <v>2.959492529</v>
      </c>
      <c r="AT495" s="1">
        <v>23.97859910623321</v>
      </c>
      <c r="AU495" s="1">
        <v>27.43163076923078</v>
      </c>
      <c r="AV495" s="1">
        <v>-1.070640745954145E-5</v>
      </c>
      <c r="AW495" s="1">
        <v>85.65269120412972</v>
      </c>
      <c r="AX495" s="1">
        <v>0.0</v>
      </c>
      <c r="AY495" s="1">
        <v>0.0</v>
      </c>
      <c r="AZ495" s="1">
        <f t="shared" si="28"/>
        <v>1</v>
      </c>
      <c r="BA495" s="1">
        <f t="shared" si="29"/>
        <v>0</v>
      </c>
      <c r="BB495" s="1">
        <f t="shared" si="30"/>
        <v>51606.91155</v>
      </c>
      <c r="BC495" s="1">
        <f t="shared" si="31"/>
        <v>2000.008667</v>
      </c>
      <c r="BD495" s="1">
        <f t="shared" si="32"/>
        <v>1681.20728</v>
      </c>
      <c r="BE495" s="1">
        <f t="shared" si="33"/>
        <v>0.8405999974</v>
      </c>
      <c r="BF495" s="1">
        <f t="shared" si="34"/>
        <v>0.160757995</v>
      </c>
      <c r="BG495" s="1">
        <v>6.0</v>
      </c>
      <c r="BH495" s="1">
        <v>0.5</v>
      </c>
      <c r="BI495" s="1" t="s">
        <v>352</v>
      </c>
      <c r="BJ495" s="1">
        <v>2.0</v>
      </c>
      <c r="BK495" s="1" t="b">
        <v>1</v>
      </c>
      <c r="BL495" s="1">
        <v>1.659809754566666E9</v>
      </c>
      <c r="BM495" s="1">
        <v>301.4399333333333</v>
      </c>
      <c r="BN495" s="1">
        <v>350.4983333333333</v>
      </c>
      <c r="BO495" s="1">
        <v>27.44050666666667</v>
      </c>
      <c r="BP495" s="1">
        <v>23.98248666666666</v>
      </c>
      <c r="BQ495" s="1">
        <v>300.3730000000001</v>
      </c>
      <c r="BR495" s="1">
        <v>27.42778666666667</v>
      </c>
      <c r="BS495" s="1">
        <v>500.1463333333334</v>
      </c>
      <c r="BT495" s="1">
        <v>98.79178</v>
      </c>
      <c r="BU495" s="1">
        <v>0.09990497333333333</v>
      </c>
      <c r="BV495" s="1">
        <v>30.96138666666667</v>
      </c>
      <c r="BW495" s="1">
        <v>31.60631333333333</v>
      </c>
      <c r="BX495" s="1">
        <v>999.8999999999999</v>
      </c>
      <c r="BY495" s="1">
        <v>0.0</v>
      </c>
      <c r="BZ495" s="1">
        <v>0.0</v>
      </c>
      <c r="CA495" s="1">
        <v>10009.99333333334</v>
      </c>
      <c r="CB495" s="1">
        <v>0.0</v>
      </c>
      <c r="CC495" s="1">
        <v>214.7569333333333</v>
      </c>
      <c r="CD495" s="1">
        <v>-49.05839333333333</v>
      </c>
      <c r="CE495" s="1">
        <v>309.9447333333334</v>
      </c>
      <c r="CF495" s="1">
        <v>359.1103333333333</v>
      </c>
      <c r="CG495" s="1">
        <v>3.45802</v>
      </c>
      <c r="CH495" s="1">
        <v>350.4983333333333</v>
      </c>
      <c r="CI495" s="1">
        <v>23.98248666666666</v>
      </c>
      <c r="CJ495" s="1">
        <v>2.710897333333333</v>
      </c>
      <c r="CK495" s="1">
        <v>2.369274</v>
      </c>
      <c r="CL495" s="1">
        <v>22.35133333333334</v>
      </c>
      <c r="CM495" s="1">
        <v>20.15527333333333</v>
      </c>
      <c r="CN495" s="1">
        <v>2000.008666666667</v>
      </c>
      <c r="CO495" s="1">
        <v>0.9799991999999997</v>
      </c>
      <c r="CP495" s="1">
        <v>0.02000090666666667</v>
      </c>
      <c r="CQ495" s="1">
        <v>0.0</v>
      </c>
      <c r="CR495" s="1">
        <v>2.950933333333333</v>
      </c>
      <c r="CS495" s="1">
        <v>0.0</v>
      </c>
      <c r="CT495" s="1">
        <v>19636.88</v>
      </c>
      <c r="CU495" s="1">
        <v>17412.4</v>
      </c>
      <c r="CV495" s="1">
        <v>43.92460000000001</v>
      </c>
      <c r="CW495" s="1">
        <v>45.125</v>
      </c>
      <c r="CX495" s="1">
        <v>44.0</v>
      </c>
      <c r="CY495" s="1">
        <v>43.375</v>
      </c>
      <c r="CZ495" s="1">
        <v>43.8162</v>
      </c>
      <c r="DA495" s="1">
        <v>1960.008666666667</v>
      </c>
      <c r="DB495" s="1">
        <v>40.0</v>
      </c>
      <c r="DC495" s="1">
        <v>0.0</v>
      </c>
      <c r="DD495" s="1">
        <v>1.6598097615E9</v>
      </c>
      <c r="DE495" s="1">
        <v>0.0</v>
      </c>
      <c r="DF495" s="1">
        <v>1.6598094051E9</v>
      </c>
      <c r="DG495" s="1" t="s">
        <v>1159</v>
      </c>
      <c r="DH495" s="1">
        <v>1.6598094026E9</v>
      </c>
      <c r="DI495" s="1">
        <v>1.6598094051E9</v>
      </c>
      <c r="DJ495" s="1">
        <v>17.0</v>
      </c>
      <c r="DK495" s="1">
        <v>-0.01</v>
      </c>
      <c r="DL495" s="1">
        <v>-0.001</v>
      </c>
      <c r="DM495" s="1">
        <v>1.279</v>
      </c>
      <c r="DN495" s="1">
        <v>0.017</v>
      </c>
      <c r="DO495" s="1">
        <v>400.0</v>
      </c>
      <c r="DP495" s="1">
        <v>24.0</v>
      </c>
      <c r="DQ495" s="1">
        <v>0.2</v>
      </c>
      <c r="DR495" s="1">
        <v>0.03</v>
      </c>
      <c r="DS495" s="1">
        <v>9.508079355271011</v>
      </c>
      <c r="DT495" s="1">
        <v>12.35897142644722</v>
      </c>
      <c r="DU495" s="1">
        <v>0.9223602735949074</v>
      </c>
      <c r="DV495" s="1">
        <v>0.0</v>
      </c>
      <c r="DW495" s="1">
        <v>-48.1784675</v>
      </c>
      <c r="DX495" s="1">
        <v>-17.35827354596614</v>
      </c>
      <c r="DY495" s="1">
        <v>1.681413015054228</v>
      </c>
      <c r="DZ495" s="1">
        <v>0.0</v>
      </c>
      <c r="EA495" s="1">
        <v>3.449168</v>
      </c>
      <c r="EB495" s="1">
        <v>0.1222367729831147</v>
      </c>
      <c r="EC495" s="1">
        <v>0.01562468706886637</v>
      </c>
      <c r="ED495" s="1">
        <v>1.0</v>
      </c>
      <c r="EE495" s="1">
        <v>1.956234322463247</v>
      </c>
      <c r="EF495" s="1">
        <v>7.589890433494413E-4</v>
      </c>
      <c r="EG495" s="1">
        <v>9.89730833737176E-4</v>
      </c>
      <c r="EH495" s="1">
        <v>1.0</v>
      </c>
      <c r="EI495" s="1">
        <v>0.1477276659978555</v>
      </c>
      <c r="EJ495" s="1">
        <v>0.007490490558352212</v>
      </c>
      <c r="EK495" s="1">
        <v>6.016852860927213E-4</v>
      </c>
      <c r="EL495" s="1">
        <v>1.0</v>
      </c>
      <c r="EM495" s="1">
        <v>3.0</v>
      </c>
      <c r="EN495" s="1">
        <v>6.0</v>
      </c>
      <c r="EO495" s="1" t="s">
        <v>1160</v>
      </c>
      <c r="EP495" s="1">
        <v>2.94019</v>
      </c>
      <c r="EQ495" s="1">
        <v>2.80115</v>
      </c>
      <c r="ER495" s="1">
        <v>0.0759234</v>
      </c>
      <c r="ES495" s="1">
        <v>0.0848518</v>
      </c>
      <c r="ET495" s="1">
        <v>0.116924</v>
      </c>
      <c r="EU495" s="1">
        <v>0.106401</v>
      </c>
      <c r="EV495" s="1">
        <v>18888.9</v>
      </c>
      <c r="EW495" s="1">
        <v>19612.7</v>
      </c>
      <c r="EX495" s="1">
        <v>23785.9</v>
      </c>
      <c r="EY495" s="1">
        <v>24956.7</v>
      </c>
      <c r="EZ495" s="1">
        <v>33631.0</v>
      </c>
      <c r="FA495" s="1">
        <v>35620.6</v>
      </c>
      <c r="FB495" s="1">
        <v>43387.4</v>
      </c>
      <c r="FC495" s="1">
        <v>46143.9</v>
      </c>
      <c r="FD495" s="1">
        <v>1.931</v>
      </c>
      <c r="FE495" s="1">
        <v>1.76852</v>
      </c>
      <c r="FF495" s="1">
        <v>0.0883415</v>
      </c>
      <c r="FG495" s="1">
        <v>0.0</v>
      </c>
      <c r="FH495" s="1">
        <v>30.1678</v>
      </c>
      <c r="FI495" s="1">
        <v>999.9</v>
      </c>
      <c r="FJ495" s="1">
        <v>41.8</v>
      </c>
      <c r="FK495" s="1">
        <v>41.7</v>
      </c>
      <c r="FL495" s="1">
        <v>34.3322</v>
      </c>
      <c r="FM495" s="1">
        <v>63.6343</v>
      </c>
      <c r="FN495" s="1">
        <v>26.3021</v>
      </c>
      <c r="FO495" s="1">
        <v>1.0</v>
      </c>
      <c r="FP495" s="1">
        <v>0.618244</v>
      </c>
      <c r="FQ495" s="1">
        <v>2.62772</v>
      </c>
      <c r="FR495" s="1">
        <v>20.2987</v>
      </c>
      <c r="FS495" s="1">
        <v>5.2113</v>
      </c>
      <c r="FT495" s="1">
        <v>11.9078</v>
      </c>
      <c r="FU495" s="1">
        <v>5.00285</v>
      </c>
      <c r="FV495" s="1">
        <v>3.29043</v>
      </c>
      <c r="FW495" s="1">
        <v>9999.0</v>
      </c>
      <c r="FX495" s="1">
        <v>9999.0</v>
      </c>
      <c r="FY495" s="1">
        <v>9999.0</v>
      </c>
      <c r="FZ495" s="1">
        <v>999.9</v>
      </c>
      <c r="GA495" s="1">
        <v>1.85977</v>
      </c>
      <c r="GB495" s="1">
        <v>1.85483</v>
      </c>
      <c r="GC495" s="1">
        <v>1.85794</v>
      </c>
      <c r="GD495" s="1">
        <v>1.85644</v>
      </c>
      <c r="GE495" s="1">
        <v>1.85516</v>
      </c>
      <c r="GF495" s="1">
        <v>1.85472</v>
      </c>
      <c r="GG495" s="1">
        <v>1.85364</v>
      </c>
      <c r="GH495" s="1">
        <v>1.85655</v>
      </c>
      <c r="GI495" s="1">
        <v>0.0</v>
      </c>
      <c r="GJ495" s="1">
        <v>0.0</v>
      </c>
      <c r="GK495" s="1">
        <v>0.0</v>
      </c>
      <c r="GL495" s="1">
        <v>0.0</v>
      </c>
      <c r="GM495" s="1" t="s">
        <v>355</v>
      </c>
      <c r="GN495" s="1" t="s">
        <v>356</v>
      </c>
      <c r="GO495" s="1" t="s">
        <v>357</v>
      </c>
      <c r="GP495" s="1" t="s">
        <v>357</v>
      </c>
      <c r="GQ495" s="1" t="s">
        <v>357</v>
      </c>
      <c r="GR495" s="1" t="s">
        <v>357</v>
      </c>
      <c r="GS495" s="1">
        <v>0.0</v>
      </c>
      <c r="GT495" s="1">
        <v>100.0</v>
      </c>
      <c r="GU495" s="1">
        <v>100.0</v>
      </c>
      <c r="GV495" s="1">
        <v>1.148</v>
      </c>
      <c r="GW495" s="1">
        <v>0.0127</v>
      </c>
      <c r="GX495" s="1">
        <v>0.2776138228439639</v>
      </c>
      <c r="GY495" s="1">
        <v>0.003023906125278789</v>
      </c>
      <c r="GZ495" s="1">
        <v>-1.398580452151984E-6</v>
      </c>
      <c r="HA495" s="1">
        <v>2.803037836604737E-10</v>
      </c>
      <c r="HB495" s="1">
        <v>-0.07134589513216118</v>
      </c>
      <c r="HC495" s="1">
        <v>0.01030908203215308</v>
      </c>
      <c r="HD495" s="1">
        <v>-3.632110400446653E-4</v>
      </c>
      <c r="HE495" s="1">
        <v>3.612994368919039E-6</v>
      </c>
      <c r="HF495" s="1">
        <v>0.0</v>
      </c>
      <c r="HG495" s="1">
        <v>2134.0</v>
      </c>
      <c r="HH495" s="1">
        <v>3.0</v>
      </c>
      <c r="HI495" s="1">
        <v>46.0</v>
      </c>
      <c r="HJ495" s="1">
        <v>6.0</v>
      </c>
      <c r="HK495" s="1">
        <v>6.0</v>
      </c>
      <c r="HL495" s="1">
        <v>1.06079</v>
      </c>
      <c r="HM495" s="1">
        <v>2.35474</v>
      </c>
      <c r="HN495" s="1">
        <v>1.4978</v>
      </c>
      <c r="HO495" s="1">
        <v>2.30225</v>
      </c>
      <c r="HP495" s="1">
        <v>1.54785</v>
      </c>
      <c r="HQ495" s="1">
        <v>2.41943</v>
      </c>
      <c r="HR495" s="1">
        <v>43.6173</v>
      </c>
      <c r="HS495" s="1">
        <v>15.3754</v>
      </c>
      <c r="HT495" s="1">
        <v>18.0</v>
      </c>
      <c r="HU495" s="1">
        <v>500.654</v>
      </c>
      <c r="HV495" s="1">
        <v>458.884</v>
      </c>
      <c r="HW495" s="1">
        <v>26.4645</v>
      </c>
      <c r="HX495" s="1">
        <v>34.6232</v>
      </c>
      <c r="HY495" s="1">
        <v>29.9993</v>
      </c>
      <c r="HZ495" s="1">
        <v>34.5233</v>
      </c>
      <c r="IA495" s="1">
        <v>34.6254</v>
      </c>
      <c r="IB495" s="1">
        <v>21.2492</v>
      </c>
      <c r="IC495" s="1">
        <v>28.6256</v>
      </c>
      <c r="ID495" s="1">
        <v>0.0</v>
      </c>
      <c r="IE495" s="1">
        <v>26.4699</v>
      </c>
      <c r="IF495" s="1">
        <v>422.184</v>
      </c>
      <c r="IG495" s="1">
        <v>23.8858</v>
      </c>
      <c r="IH495" s="1">
        <v>100.313</v>
      </c>
      <c r="II495" s="1">
        <v>99.9983</v>
      </c>
      <c r="IJ495" s="1" t="s">
        <v>1161</v>
      </c>
    </row>
    <row r="496" ht="15.75" customHeight="1">
      <c r="A496" s="1">
        <v>480.0</v>
      </c>
      <c r="B496" s="1">
        <v>1.6598097631E9</v>
      </c>
      <c r="C496" s="1">
        <v>13621.59999990463</v>
      </c>
      <c r="D496" s="1" t="s">
        <v>1314</v>
      </c>
      <c r="E496" s="1" t="s">
        <v>1315</v>
      </c>
      <c r="F496" s="1">
        <v>1.0</v>
      </c>
      <c r="G496" s="1" t="s">
        <v>346</v>
      </c>
      <c r="H496" s="1" t="s">
        <v>347</v>
      </c>
      <c r="I496" s="1" t="s">
        <v>348</v>
      </c>
      <c r="J496" s="1" t="s">
        <v>349</v>
      </c>
      <c r="K496" s="1" t="s">
        <v>350</v>
      </c>
      <c r="L496" s="1" t="s">
        <v>1154</v>
      </c>
      <c r="M496" s="1" t="s">
        <v>351</v>
      </c>
      <c r="N496" s="1">
        <v>1.65980975506875E9</v>
      </c>
      <c r="O496" s="1">
        <f t="shared" si="1"/>
        <v>0.002959035975</v>
      </c>
      <c r="P496" s="1">
        <f t="shared" si="2"/>
        <v>2.959035975</v>
      </c>
      <c r="Q496" s="1">
        <f t="shared" si="3"/>
        <v>11.63081972</v>
      </c>
      <c r="R496" s="1">
        <f t="shared" si="4"/>
        <v>303.8636875</v>
      </c>
      <c r="S496" s="1">
        <f t="shared" si="5"/>
        <v>167.434034</v>
      </c>
      <c r="T496" s="1">
        <f t="shared" si="6"/>
        <v>16.55782021</v>
      </c>
      <c r="U496" s="1">
        <f t="shared" si="7"/>
        <v>30.04956748</v>
      </c>
      <c r="V496" s="1">
        <f t="shared" si="8"/>
        <v>0.1480730626</v>
      </c>
      <c r="W496" s="1">
        <f t="shared" si="9"/>
        <v>2.909800022</v>
      </c>
      <c r="X496" s="1">
        <f t="shared" si="10"/>
        <v>0.1440107462</v>
      </c>
      <c r="Y496" s="1">
        <f t="shared" si="11"/>
        <v>0.09036241652</v>
      </c>
      <c r="Z496" s="1">
        <f t="shared" si="12"/>
        <v>321.5170973</v>
      </c>
      <c r="AA496" s="1">
        <f t="shared" si="13"/>
        <v>32.09225919</v>
      </c>
      <c r="AB496" s="1">
        <f t="shared" si="14"/>
        <v>31.6062625</v>
      </c>
      <c r="AC496" s="1">
        <f t="shared" si="15"/>
        <v>4.66969353</v>
      </c>
      <c r="AD496" s="1">
        <f t="shared" si="16"/>
        <v>60.28113937</v>
      </c>
      <c r="AE496" s="1">
        <f t="shared" si="17"/>
        <v>2.713588707</v>
      </c>
      <c r="AF496" s="1">
        <f t="shared" si="18"/>
        <v>4.501555105</v>
      </c>
      <c r="AG496" s="1">
        <f t="shared" si="19"/>
        <v>1.956104823</v>
      </c>
      <c r="AH496" s="1">
        <f t="shared" si="20"/>
        <v>-130.4934865</v>
      </c>
      <c r="AI496" s="1">
        <f t="shared" si="21"/>
        <v>-101.102777</v>
      </c>
      <c r="AJ496" s="1">
        <f t="shared" si="22"/>
        <v>-7.824364376</v>
      </c>
      <c r="AK496" s="1">
        <f t="shared" si="23"/>
        <v>82.09646933</v>
      </c>
      <c r="AL496" s="1">
        <f t="shared" si="24"/>
        <v>40.11213463</v>
      </c>
      <c r="AM496" s="1">
        <f t="shared" si="25"/>
        <v>2.964509343</v>
      </c>
      <c r="AN496" s="1">
        <f t="shared" si="26"/>
        <v>11.63081972</v>
      </c>
      <c r="AO496" s="1">
        <v>389.6123465974651</v>
      </c>
      <c r="AP496" s="1">
        <v>349.8148060606059</v>
      </c>
      <c r="AQ496" s="1">
        <v>4.972962682622231</v>
      </c>
      <c r="AR496" s="1">
        <v>65.6409676394937</v>
      </c>
      <c r="AS496" s="1">
        <f t="shared" si="27"/>
        <v>2.959035975</v>
      </c>
      <c r="AT496" s="1">
        <v>23.97905294809524</v>
      </c>
      <c r="AU496" s="1">
        <v>27.43172857142858</v>
      </c>
      <c r="AV496" s="1">
        <v>-3.655440899750882E-5</v>
      </c>
      <c r="AW496" s="1">
        <v>85.65269120412972</v>
      </c>
      <c r="AX496" s="1">
        <v>0.0</v>
      </c>
      <c r="AY496" s="1">
        <v>0.0</v>
      </c>
      <c r="AZ496" s="1">
        <f t="shared" si="28"/>
        <v>1</v>
      </c>
      <c r="BA496" s="1">
        <f t="shared" si="29"/>
        <v>0</v>
      </c>
      <c r="BB496" s="1">
        <f t="shared" si="30"/>
        <v>51600.81135</v>
      </c>
      <c r="BC496" s="1">
        <f t="shared" si="31"/>
        <v>2000.006875</v>
      </c>
      <c r="BD496" s="1">
        <f t="shared" si="32"/>
        <v>1681.205775</v>
      </c>
      <c r="BE496" s="1">
        <f t="shared" si="33"/>
        <v>0.8405999979</v>
      </c>
      <c r="BF496" s="1">
        <f t="shared" si="34"/>
        <v>0.160757996</v>
      </c>
      <c r="BG496" s="1">
        <v>6.0</v>
      </c>
      <c r="BH496" s="1">
        <v>0.5</v>
      </c>
      <c r="BI496" s="1" t="s">
        <v>352</v>
      </c>
      <c r="BJ496" s="1">
        <v>2.0</v>
      </c>
      <c r="BK496" s="1" t="b">
        <v>1</v>
      </c>
      <c r="BL496" s="1">
        <v>1.65980975506875E9</v>
      </c>
      <c r="BM496" s="1">
        <v>303.8636875</v>
      </c>
      <c r="BN496" s="1">
        <v>353.064875</v>
      </c>
      <c r="BO496" s="1">
        <v>27.44003125</v>
      </c>
      <c r="BP496" s="1">
        <v>23.98124375</v>
      </c>
      <c r="BQ496" s="1">
        <v>302.791375</v>
      </c>
      <c r="BR496" s="1">
        <v>27.4273125</v>
      </c>
      <c r="BS496" s="1">
        <v>500.14575</v>
      </c>
      <c r="BT496" s="1">
        <v>98.7916875</v>
      </c>
      <c r="BU496" s="1">
        <v>0.0999166</v>
      </c>
      <c r="BV496" s="1">
        <v>30.961775</v>
      </c>
      <c r="BW496" s="1">
        <v>31.6062625</v>
      </c>
      <c r="BX496" s="1">
        <v>999.9</v>
      </c>
      <c r="BY496" s="1">
        <v>0.0</v>
      </c>
      <c r="BZ496" s="1">
        <v>0.0</v>
      </c>
      <c r="CA496" s="1">
        <v>10008.7825</v>
      </c>
      <c r="CB496" s="1">
        <v>0.0</v>
      </c>
      <c r="CC496" s="1">
        <v>214.66925</v>
      </c>
      <c r="CD496" s="1">
        <v>-49.20116874999999</v>
      </c>
      <c r="CE496" s="1">
        <v>312.4366874999999</v>
      </c>
      <c r="CF496" s="1">
        <v>361.7394375</v>
      </c>
      <c r="CG496" s="1">
        <v>3.4587925</v>
      </c>
      <c r="CH496" s="1">
        <v>353.064875</v>
      </c>
      <c r="CI496" s="1">
        <v>23.98124375</v>
      </c>
      <c r="CJ496" s="1">
        <v>2.710848125</v>
      </c>
      <c r="CK496" s="1">
        <v>2.36914875</v>
      </c>
      <c r="CL496" s="1">
        <v>22.35103125</v>
      </c>
      <c r="CM496" s="1">
        <v>20.15441875</v>
      </c>
      <c r="CN496" s="1">
        <v>2000.006875</v>
      </c>
      <c r="CO496" s="1">
        <v>0.9799991875</v>
      </c>
      <c r="CP496" s="1">
        <v>0.02000091875</v>
      </c>
      <c r="CQ496" s="1">
        <v>0.0</v>
      </c>
      <c r="CR496" s="1">
        <v>2.9041875</v>
      </c>
      <c r="CS496" s="1">
        <v>0.0</v>
      </c>
      <c r="CT496" s="1">
        <v>19637.71875</v>
      </c>
      <c r="CU496" s="1">
        <v>17412.38125</v>
      </c>
      <c r="CV496" s="1">
        <v>43.92149999999999</v>
      </c>
      <c r="CW496" s="1">
        <v>45.125</v>
      </c>
      <c r="CX496" s="1">
        <v>44.0</v>
      </c>
      <c r="CY496" s="1">
        <v>43.375</v>
      </c>
      <c r="CZ496" s="1">
        <v>43.8159375</v>
      </c>
      <c r="DA496" s="1">
        <v>1960.006875</v>
      </c>
      <c r="DB496" s="1">
        <v>40.0</v>
      </c>
      <c r="DC496" s="1">
        <v>0.0</v>
      </c>
      <c r="DD496" s="1">
        <v>1.6598097627E9</v>
      </c>
      <c r="DE496" s="1">
        <v>0.0</v>
      </c>
      <c r="DF496" s="1">
        <v>1.6598094051E9</v>
      </c>
      <c r="DG496" s="1" t="s">
        <v>1159</v>
      </c>
      <c r="DH496" s="1">
        <v>1.6598094026E9</v>
      </c>
      <c r="DI496" s="1">
        <v>1.6598094051E9</v>
      </c>
      <c r="DJ496" s="1">
        <v>17.0</v>
      </c>
      <c r="DK496" s="1">
        <v>-0.01</v>
      </c>
      <c r="DL496" s="1">
        <v>-0.001</v>
      </c>
      <c r="DM496" s="1">
        <v>1.279</v>
      </c>
      <c r="DN496" s="1">
        <v>0.017</v>
      </c>
      <c r="DO496" s="1">
        <v>400.0</v>
      </c>
      <c r="DP496" s="1">
        <v>24.0</v>
      </c>
      <c r="DQ496" s="1">
        <v>0.2</v>
      </c>
      <c r="DR496" s="1">
        <v>0.03</v>
      </c>
      <c r="DS496" s="1">
        <v>9.882096576786058</v>
      </c>
      <c r="DT496" s="1">
        <v>12.64010665162256</v>
      </c>
      <c r="DU496" s="1">
        <v>0.9135878503365502</v>
      </c>
      <c r="DV496" s="1">
        <v>0.0</v>
      </c>
      <c r="DW496" s="1">
        <v>-48.53041463414634</v>
      </c>
      <c r="DX496" s="1">
        <v>-17.36251986062723</v>
      </c>
      <c r="DY496" s="1">
        <v>1.722994829000207</v>
      </c>
      <c r="DZ496" s="1">
        <v>0.0</v>
      </c>
      <c r="EA496" s="1">
        <v>3.451300487804878</v>
      </c>
      <c r="EB496" s="1">
        <v>0.1076366550522678</v>
      </c>
      <c r="EC496" s="1">
        <v>0.01484365857065054</v>
      </c>
      <c r="ED496" s="1">
        <v>1.0</v>
      </c>
      <c r="EE496" s="1">
        <v>1.956104804185767</v>
      </c>
      <c r="EF496" s="1">
        <v>0.002415726306852038</v>
      </c>
      <c r="EG496" s="1">
        <v>9.53489719744473E-4</v>
      </c>
      <c r="EH496" s="1">
        <v>1.0</v>
      </c>
      <c r="EI496" s="1">
        <v>0.1478899915138011</v>
      </c>
      <c r="EJ496" s="1">
        <v>0.005828010880020932</v>
      </c>
      <c r="EK496" s="1">
        <v>5.036911214268396E-4</v>
      </c>
      <c r="EL496" s="1">
        <v>1.0</v>
      </c>
      <c r="EM496" s="1">
        <v>3.0</v>
      </c>
      <c r="EN496" s="1">
        <v>6.0</v>
      </c>
      <c r="EO496" s="1" t="s">
        <v>1160</v>
      </c>
      <c r="EP496" s="1">
        <v>2.94012</v>
      </c>
      <c r="EQ496" s="1">
        <v>2.80121</v>
      </c>
      <c r="ER496" s="1">
        <v>0.0767888</v>
      </c>
      <c r="ES496" s="1">
        <v>0.0857179</v>
      </c>
      <c r="ET496" s="1">
        <v>0.116923</v>
      </c>
      <c r="EU496" s="1">
        <v>0.106344</v>
      </c>
      <c r="EV496" s="1">
        <v>18871.3</v>
      </c>
      <c r="EW496" s="1">
        <v>19594.1</v>
      </c>
      <c r="EX496" s="1">
        <v>23786.0</v>
      </c>
      <c r="EY496" s="1">
        <v>24956.7</v>
      </c>
      <c r="EZ496" s="1">
        <v>33631.1</v>
      </c>
      <c r="FA496" s="1">
        <v>35622.8</v>
      </c>
      <c r="FB496" s="1">
        <v>43387.5</v>
      </c>
      <c r="FC496" s="1">
        <v>46143.7</v>
      </c>
      <c r="FD496" s="1">
        <v>1.93085</v>
      </c>
      <c r="FE496" s="1">
        <v>1.76855</v>
      </c>
      <c r="FF496" s="1">
        <v>0.0885502</v>
      </c>
      <c r="FG496" s="1">
        <v>0.0</v>
      </c>
      <c r="FH496" s="1">
        <v>30.1674</v>
      </c>
      <c r="FI496" s="1">
        <v>999.9</v>
      </c>
      <c r="FJ496" s="1">
        <v>41.8</v>
      </c>
      <c r="FK496" s="1">
        <v>41.7</v>
      </c>
      <c r="FL496" s="1">
        <v>34.3312</v>
      </c>
      <c r="FM496" s="1">
        <v>63.6243</v>
      </c>
      <c r="FN496" s="1">
        <v>25.7452</v>
      </c>
      <c r="FO496" s="1">
        <v>1.0</v>
      </c>
      <c r="FP496" s="1">
        <v>0.618003</v>
      </c>
      <c r="FQ496" s="1">
        <v>2.65411</v>
      </c>
      <c r="FR496" s="1">
        <v>20.2983</v>
      </c>
      <c r="FS496" s="1">
        <v>5.211</v>
      </c>
      <c r="FT496" s="1">
        <v>11.9078</v>
      </c>
      <c r="FU496" s="1">
        <v>5.003</v>
      </c>
      <c r="FV496" s="1">
        <v>3.2904</v>
      </c>
      <c r="FW496" s="1">
        <v>9999.0</v>
      </c>
      <c r="FX496" s="1">
        <v>9999.0</v>
      </c>
      <c r="FY496" s="1">
        <v>9999.0</v>
      </c>
      <c r="FZ496" s="1">
        <v>999.9</v>
      </c>
      <c r="GA496" s="1">
        <v>1.85977</v>
      </c>
      <c r="GB496" s="1">
        <v>1.85485</v>
      </c>
      <c r="GC496" s="1">
        <v>1.85794</v>
      </c>
      <c r="GD496" s="1">
        <v>1.85646</v>
      </c>
      <c r="GE496" s="1">
        <v>1.85516</v>
      </c>
      <c r="GF496" s="1">
        <v>1.85472</v>
      </c>
      <c r="GG496" s="1">
        <v>1.85364</v>
      </c>
      <c r="GH496" s="1">
        <v>1.85656</v>
      </c>
      <c r="GI496" s="1">
        <v>0.0</v>
      </c>
      <c r="GJ496" s="1">
        <v>0.0</v>
      </c>
      <c r="GK496" s="1">
        <v>0.0</v>
      </c>
      <c r="GL496" s="1">
        <v>0.0</v>
      </c>
      <c r="GM496" s="1" t="s">
        <v>355</v>
      </c>
      <c r="GN496" s="1" t="s">
        <v>356</v>
      </c>
      <c r="GO496" s="1" t="s">
        <v>357</v>
      </c>
      <c r="GP496" s="1" t="s">
        <v>357</v>
      </c>
      <c r="GQ496" s="1" t="s">
        <v>357</v>
      </c>
      <c r="GR496" s="1" t="s">
        <v>357</v>
      </c>
      <c r="GS496" s="1">
        <v>0.0</v>
      </c>
      <c r="GT496" s="1">
        <v>100.0</v>
      </c>
      <c r="GU496" s="1">
        <v>100.0</v>
      </c>
      <c r="GV496" s="1">
        <v>1.158</v>
      </c>
      <c r="GW496" s="1">
        <v>0.0128</v>
      </c>
      <c r="GX496" s="1">
        <v>0.2776138228439639</v>
      </c>
      <c r="GY496" s="1">
        <v>0.003023906125278789</v>
      </c>
      <c r="GZ496" s="1">
        <v>-1.398580452151984E-6</v>
      </c>
      <c r="HA496" s="1">
        <v>2.803037836604737E-10</v>
      </c>
      <c r="HB496" s="1">
        <v>-0.07134589513216118</v>
      </c>
      <c r="HC496" s="1">
        <v>0.01030908203215308</v>
      </c>
      <c r="HD496" s="1">
        <v>-3.632110400446653E-4</v>
      </c>
      <c r="HE496" s="1">
        <v>3.612994368919039E-6</v>
      </c>
      <c r="HF496" s="1">
        <v>0.0</v>
      </c>
      <c r="HG496" s="1">
        <v>2134.0</v>
      </c>
      <c r="HH496" s="1">
        <v>3.0</v>
      </c>
      <c r="HI496" s="1">
        <v>46.0</v>
      </c>
      <c r="HJ496" s="1">
        <v>6.0</v>
      </c>
      <c r="HK496" s="1">
        <v>6.0</v>
      </c>
      <c r="HL496" s="1">
        <v>1.06445</v>
      </c>
      <c r="HM496" s="1">
        <v>2.36938</v>
      </c>
      <c r="HN496" s="1">
        <v>1.4978</v>
      </c>
      <c r="HO496" s="1">
        <v>2.30103</v>
      </c>
      <c r="HP496" s="1">
        <v>1.54785</v>
      </c>
      <c r="HQ496" s="1">
        <v>2.46216</v>
      </c>
      <c r="HR496" s="1">
        <v>43.6173</v>
      </c>
      <c r="HS496" s="1">
        <v>15.3754</v>
      </c>
      <c r="HT496" s="1">
        <v>18.0</v>
      </c>
      <c r="HU496" s="1">
        <v>500.554</v>
      </c>
      <c r="HV496" s="1">
        <v>458.893</v>
      </c>
      <c r="HW496" s="1">
        <v>26.4707</v>
      </c>
      <c r="HX496" s="1">
        <v>34.6221</v>
      </c>
      <c r="HY496" s="1">
        <v>29.9992</v>
      </c>
      <c r="HZ496" s="1">
        <v>34.5223</v>
      </c>
      <c r="IA496" s="1">
        <v>34.6243</v>
      </c>
      <c r="IB496" s="1">
        <v>21.5032</v>
      </c>
      <c r="IC496" s="1">
        <v>28.6256</v>
      </c>
      <c r="ID496" s="1">
        <v>0.0</v>
      </c>
      <c r="IE496" s="1">
        <v>26.4935</v>
      </c>
      <c r="IF496" s="1">
        <v>432.252</v>
      </c>
      <c r="IG496" s="1">
        <v>23.8865</v>
      </c>
      <c r="IH496" s="1">
        <v>100.314</v>
      </c>
      <c r="II496" s="1">
        <v>99.9981</v>
      </c>
      <c r="IJ496" s="1" t="s">
        <v>1161</v>
      </c>
    </row>
    <row r="497" ht="15.75" customHeight="1">
      <c r="A497" s="1">
        <v>481.0</v>
      </c>
      <c r="B497" s="1">
        <v>1.6598097641E9</v>
      </c>
      <c r="C497" s="1">
        <v>13622.59999990463</v>
      </c>
      <c r="D497" s="1" t="s">
        <v>1316</v>
      </c>
      <c r="E497" s="1" t="s">
        <v>1317</v>
      </c>
      <c r="F497" s="1">
        <v>1.0</v>
      </c>
      <c r="G497" s="1" t="s">
        <v>346</v>
      </c>
      <c r="H497" s="1" t="s">
        <v>347</v>
      </c>
      <c r="I497" s="1" t="s">
        <v>348</v>
      </c>
      <c r="J497" s="1" t="s">
        <v>349</v>
      </c>
      <c r="K497" s="1" t="s">
        <v>350</v>
      </c>
      <c r="L497" s="1" t="s">
        <v>1154</v>
      </c>
      <c r="M497" s="1" t="s">
        <v>351</v>
      </c>
      <c r="N497" s="1">
        <v>1.659809756599999E9</v>
      </c>
      <c r="O497" s="1">
        <f t="shared" si="1"/>
        <v>0.002958039644</v>
      </c>
      <c r="P497" s="1">
        <f t="shared" si="2"/>
        <v>2.958039644</v>
      </c>
      <c r="Q497" s="1">
        <f t="shared" si="3"/>
        <v>11.7700279</v>
      </c>
      <c r="R497" s="1">
        <f t="shared" si="4"/>
        <v>311.2326667</v>
      </c>
      <c r="S497" s="1">
        <f t="shared" si="5"/>
        <v>172.9864305</v>
      </c>
      <c r="T497" s="1">
        <f t="shared" si="6"/>
        <v>17.1069367</v>
      </c>
      <c r="U497" s="1">
        <f t="shared" si="7"/>
        <v>30.7783536</v>
      </c>
      <c r="V497" s="1">
        <f t="shared" si="8"/>
        <v>0.1479996416</v>
      </c>
      <c r="W497" s="1">
        <f t="shared" si="9"/>
        <v>2.909621593</v>
      </c>
      <c r="X497" s="1">
        <f t="shared" si="10"/>
        <v>0.1439410519</v>
      </c>
      <c r="Y497" s="1">
        <f t="shared" si="11"/>
        <v>0.09031853516</v>
      </c>
      <c r="Z497" s="1">
        <f t="shared" si="12"/>
        <v>321.5171704</v>
      </c>
      <c r="AA497" s="1">
        <f t="shared" si="13"/>
        <v>32.09352161</v>
      </c>
      <c r="AB497" s="1">
        <f t="shared" si="14"/>
        <v>31.60668667</v>
      </c>
      <c r="AC497" s="1">
        <f t="shared" si="15"/>
        <v>4.669805966</v>
      </c>
      <c r="AD497" s="1">
        <f t="shared" si="16"/>
        <v>60.27391239</v>
      </c>
      <c r="AE497" s="1">
        <f t="shared" si="17"/>
        <v>2.713408588</v>
      </c>
      <c r="AF497" s="1">
        <f t="shared" si="18"/>
        <v>4.501796018</v>
      </c>
      <c r="AG497" s="1">
        <f t="shared" si="19"/>
        <v>1.956397378</v>
      </c>
      <c r="AH497" s="1">
        <f t="shared" si="20"/>
        <v>-130.4495483</v>
      </c>
      <c r="AI497" s="1">
        <f t="shared" si="21"/>
        <v>-101.0159234</v>
      </c>
      <c r="AJ497" s="1">
        <f t="shared" si="22"/>
        <v>-7.818174662</v>
      </c>
      <c r="AK497" s="1">
        <f t="shared" si="23"/>
        <v>82.23352402</v>
      </c>
      <c r="AL497" s="1">
        <f t="shared" si="24"/>
        <v>40.46170052</v>
      </c>
      <c r="AM497" s="1">
        <f t="shared" si="25"/>
        <v>2.96773543</v>
      </c>
      <c r="AN497" s="1">
        <f t="shared" si="26"/>
        <v>11.7700279</v>
      </c>
      <c r="AO497" s="1">
        <v>394.7450470687128</v>
      </c>
      <c r="AP497" s="1">
        <v>354.7937515151514</v>
      </c>
      <c r="AQ497" s="1">
        <v>4.969659854963287</v>
      </c>
      <c r="AR497" s="1">
        <v>65.6409676394937</v>
      </c>
      <c r="AS497" s="1">
        <f t="shared" si="27"/>
        <v>2.958039644</v>
      </c>
      <c r="AT497" s="1">
        <v>23.97974469575703</v>
      </c>
      <c r="AU497" s="1">
        <v>27.43130549450549</v>
      </c>
      <c r="AV497" s="1">
        <v>-4.714473553552098E-5</v>
      </c>
      <c r="AW497" s="1">
        <v>85.65269120412972</v>
      </c>
      <c r="AX497" s="1">
        <v>0.0</v>
      </c>
      <c r="AY497" s="1">
        <v>0.0</v>
      </c>
      <c r="AZ497" s="1">
        <f t="shared" si="28"/>
        <v>1</v>
      </c>
      <c r="BA497" s="1">
        <f t="shared" si="29"/>
        <v>0</v>
      </c>
      <c r="BB497" s="1">
        <f t="shared" si="30"/>
        <v>51595.60379</v>
      </c>
      <c r="BC497" s="1">
        <f t="shared" si="31"/>
        <v>2000.007333</v>
      </c>
      <c r="BD497" s="1">
        <f t="shared" si="32"/>
        <v>1681.20616</v>
      </c>
      <c r="BE497" s="1">
        <f t="shared" si="33"/>
        <v>0.8405999978</v>
      </c>
      <c r="BF497" s="1">
        <f t="shared" si="34"/>
        <v>0.1607579958</v>
      </c>
      <c r="BG497" s="1">
        <v>6.0</v>
      </c>
      <c r="BH497" s="1">
        <v>0.5</v>
      </c>
      <c r="BI497" s="1" t="s">
        <v>352</v>
      </c>
      <c r="BJ497" s="1">
        <v>2.0</v>
      </c>
      <c r="BK497" s="1" t="b">
        <v>1</v>
      </c>
      <c r="BL497" s="1">
        <v>1.659809756599999E9</v>
      </c>
      <c r="BM497" s="1">
        <v>311.2326666666667</v>
      </c>
      <c r="BN497" s="1">
        <v>360.8802666666667</v>
      </c>
      <c r="BO497" s="1">
        <v>27.43816</v>
      </c>
      <c r="BP497" s="1">
        <v>23.97562666666667</v>
      </c>
      <c r="BQ497" s="1">
        <v>310.1437333333334</v>
      </c>
      <c r="BR497" s="1">
        <v>27.42543333333333</v>
      </c>
      <c r="BS497" s="1">
        <v>500.1493333333333</v>
      </c>
      <c r="BT497" s="1">
        <v>98.79182666666665</v>
      </c>
      <c r="BU497" s="1">
        <v>0.09995718666666667</v>
      </c>
      <c r="BV497" s="1">
        <v>30.96271333333333</v>
      </c>
      <c r="BW497" s="1">
        <v>31.60668666666667</v>
      </c>
      <c r="BX497" s="1">
        <v>999.8999999999999</v>
      </c>
      <c r="BY497" s="1">
        <v>0.0</v>
      </c>
      <c r="BZ497" s="1">
        <v>0.0</v>
      </c>
      <c r="CA497" s="1">
        <v>10007.74666666667</v>
      </c>
      <c r="CB497" s="1">
        <v>0.0</v>
      </c>
      <c r="CC497" s="1">
        <v>214.4606666666666</v>
      </c>
      <c r="CD497" s="1">
        <v>-49.64766666666667</v>
      </c>
      <c r="CE497" s="1">
        <v>320.0129333333334</v>
      </c>
      <c r="CF497" s="1">
        <v>369.7448666666667</v>
      </c>
      <c r="CG497" s="1">
        <v>3.462536666666666</v>
      </c>
      <c r="CH497" s="1">
        <v>360.8802666666667</v>
      </c>
      <c r="CI497" s="1">
        <v>23.97562666666667</v>
      </c>
      <c r="CJ497" s="1">
        <v>2.710666666666667</v>
      </c>
      <c r="CK497" s="1">
        <v>2.368597333333333</v>
      </c>
      <c r="CL497" s="1">
        <v>22.34993333333333</v>
      </c>
      <c r="CM497" s="1">
        <v>20.15065333333333</v>
      </c>
      <c r="CN497" s="1">
        <v>2000.007333333333</v>
      </c>
      <c r="CO497" s="1">
        <v>0.9799991999999997</v>
      </c>
      <c r="CP497" s="1">
        <v>0.02000090666666667</v>
      </c>
      <c r="CQ497" s="1">
        <v>0.0</v>
      </c>
      <c r="CR497" s="1">
        <v>2.789533333333333</v>
      </c>
      <c r="CS497" s="1">
        <v>0.0</v>
      </c>
      <c r="CT497" s="1">
        <v>19639.92</v>
      </c>
      <c r="CU497" s="1">
        <v>17412.38</v>
      </c>
      <c r="CV497" s="1">
        <v>43.92046666666667</v>
      </c>
      <c r="CW497" s="1">
        <v>45.1208</v>
      </c>
      <c r="CX497" s="1">
        <v>44.0</v>
      </c>
      <c r="CY497" s="1">
        <v>43.3708</v>
      </c>
      <c r="CZ497" s="1">
        <v>43.812</v>
      </c>
      <c r="DA497" s="1">
        <v>1960.007333333333</v>
      </c>
      <c r="DB497" s="1">
        <v>40.0</v>
      </c>
      <c r="DC497" s="1">
        <v>0.0</v>
      </c>
      <c r="DD497" s="1">
        <v>1.6598097633E9</v>
      </c>
      <c r="DE497" s="1">
        <v>0.0</v>
      </c>
      <c r="DF497" s="1">
        <v>1.6598094051E9</v>
      </c>
      <c r="DG497" s="1" t="s">
        <v>1159</v>
      </c>
      <c r="DH497" s="1">
        <v>1.6598094026E9</v>
      </c>
      <c r="DI497" s="1">
        <v>1.6598094051E9</v>
      </c>
      <c r="DJ497" s="1">
        <v>17.0</v>
      </c>
      <c r="DK497" s="1">
        <v>-0.01</v>
      </c>
      <c r="DL497" s="1">
        <v>-0.001</v>
      </c>
      <c r="DM497" s="1">
        <v>1.279</v>
      </c>
      <c r="DN497" s="1">
        <v>0.017</v>
      </c>
      <c r="DO497" s="1">
        <v>400.0</v>
      </c>
      <c r="DP497" s="1">
        <v>24.0</v>
      </c>
      <c r="DQ497" s="1">
        <v>0.2</v>
      </c>
      <c r="DR497" s="1">
        <v>0.03</v>
      </c>
      <c r="DS497" s="1">
        <v>9.882096576786058</v>
      </c>
      <c r="DT497" s="1">
        <v>12.64010665162256</v>
      </c>
      <c r="DU497" s="1">
        <v>0.9135878503365502</v>
      </c>
      <c r="DV497" s="1">
        <v>0.0</v>
      </c>
      <c r="DW497" s="1">
        <v>-48.53041463414634</v>
      </c>
      <c r="DX497" s="1">
        <v>-17.36251986062723</v>
      </c>
      <c r="DY497" s="1">
        <v>1.722994829000207</v>
      </c>
      <c r="DZ497" s="1">
        <v>0.0</v>
      </c>
      <c r="EA497" s="1">
        <v>3.451300487804878</v>
      </c>
      <c r="EB497" s="1">
        <v>0.1076366550522678</v>
      </c>
      <c r="EC497" s="1">
        <v>0.01484365857065054</v>
      </c>
      <c r="ED497" s="1">
        <v>1.0</v>
      </c>
      <c r="EE497" s="1">
        <v>1.956104804185767</v>
      </c>
      <c r="EF497" s="1">
        <v>0.002415726306852038</v>
      </c>
      <c r="EG497" s="1">
        <v>9.53489719744473E-4</v>
      </c>
      <c r="EH497" s="1">
        <v>1.0</v>
      </c>
      <c r="EI497" s="1">
        <v>0.1478899915138011</v>
      </c>
      <c r="EJ497" s="1">
        <v>0.005828010880020932</v>
      </c>
      <c r="EK497" s="1">
        <v>5.036911214268396E-4</v>
      </c>
      <c r="EL497" s="1">
        <v>1.0</v>
      </c>
      <c r="EM497" s="1">
        <v>3.0</v>
      </c>
      <c r="EN497" s="1">
        <v>6.0</v>
      </c>
      <c r="EO497" s="1" t="s">
        <v>1160</v>
      </c>
      <c r="EP497" s="1">
        <v>2.94023</v>
      </c>
      <c r="EQ497" s="1">
        <v>2.80113</v>
      </c>
      <c r="ER497" s="1">
        <v>0.077649</v>
      </c>
      <c r="ES497" s="1">
        <v>0.0865791</v>
      </c>
      <c r="ET497" s="1">
        <v>0.116921</v>
      </c>
      <c r="EU497" s="1">
        <v>0.106277</v>
      </c>
      <c r="EV497" s="1">
        <v>18853.7</v>
      </c>
      <c r="EW497" s="1">
        <v>19575.6</v>
      </c>
      <c r="EX497" s="1">
        <v>23785.9</v>
      </c>
      <c r="EY497" s="1">
        <v>24956.6</v>
      </c>
      <c r="EZ497" s="1">
        <v>33631.3</v>
      </c>
      <c r="FA497" s="1">
        <v>35625.5</v>
      </c>
      <c r="FB497" s="1">
        <v>43387.5</v>
      </c>
      <c r="FC497" s="1">
        <v>46143.7</v>
      </c>
      <c r="FD497" s="1">
        <v>1.93152</v>
      </c>
      <c r="FE497" s="1">
        <v>1.76863</v>
      </c>
      <c r="FF497" s="1">
        <v>0.0892095</v>
      </c>
      <c r="FG497" s="1">
        <v>0.0</v>
      </c>
      <c r="FH497" s="1">
        <v>30.1665</v>
      </c>
      <c r="FI497" s="1">
        <v>999.9</v>
      </c>
      <c r="FJ497" s="1">
        <v>41.8</v>
      </c>
      <c r="FK497" s="1">
        <v>41.7</v>
      </c>
      <c r="FL497" s="1">
        <v>34.3295</v>
      </c>
      <c r="FM497" s="1">
        <v>63.6143</v>
      </c>
      <c r="FN497" s="1">
        <v>25.9655</v>
      </c>
      <c r="FO497" s="1">
        <v>1.0</v>
      </c>
      <c r="FP497" s="1">
        <v>0.617848</v>
      </c>
      <c r="FQ497" s="1">
        <v>2.64883</v>
      </c>
      <c r="FR497" s="1">
        <v>20.2984</v>
      </c>
      <c r="FS497" s="1">
        <v>5.21055</v>
      </c>
      <c r="FT497" s="1">
        <v>11.908</v>
      </c>
      <c r="FU497" s="1">
        <v>5.00275</v>
      </c>
      <c r="FV497" s="1">
        <v>3.29023</v>
      </c>
      <c r="FW497" s="1">
        <v>9999.0</v>
      </c>
      <c r="FX497" s="1">
        <v>9999.0</v>
      </c>
      <c r="FY497" s="1">
        <v>9999.0</v>
      </c>
      <c r="FZ497" s="1">
        <v>999.9</v>
      </c>
      <c r="GA497" s="1">
        <v>1.8598</v>
      </c>
      <c r="GB497" s="1">
        <v>1.85486</v>
      </c>
      <c r="GC497" s="1">
        <v>1.85797</v>
      </c>
      <c r="GD497" s="1">
        <v>1.8565</v>
      </c>
      <c r="GE497" s="1">
        <v>1.85516</v>
      </c>
      <c r="GF497" s="1">
        <v>1.85472</v>
      </c>
      <c r="GG497" s="1">
        <v>1.85364</v>
      </c>
      <c r="GH497" s="1">
        <v>1.85658</v>
      </c>
      <c r="GI497" s="1">
        <v>0.0</v>
      </c>
      <c r="GJ497" s="1">
        <v>0.0</v>
      </c>
      <c r="GK497" s="1">
        <v>0.0</v>
      </c>
      <c r="GL497" s="1">
        <v>0.0</v>
      </c>
      <c r="GM497" s="1" t="s">
        <v>355</v>
      </c>
      <c r="GN497" s="1" t="s">
        <v>356</v>
      </c>
      <c r="GO497" s="1" t="s">
        <v>357</v>
      </c>
      <c r="GP497" s="1" t="s">
        <v>357</v>
      </c>
      <c r="GQ497" s="1" t="s">
        <v>357</v>
      </c>
      <c r="GR497" s="1" t="s">
        <v>357</v>
      </c>
      <c r="GS497" s="1">
        <v>0.0</v>
      </c>
      <c r="GT497" s="1">
        <v>100.0</v>
      </c>
      <c r="GU497" s="1">
        <v>100.0</v>
      </c>
      <c r="GV497" s="1">
        <v>1.169</v>
      </c>
      <c r="GW497" s="1">
        <v>0.0127</v>
      </c>
      <c r="GX497" s="1">
        <v>0.2776138228439639</v>
      </c>
      <c r="GY497" s="1">
        <v>0.003023906125278789</v>
      </c>
      <c r="GZ497" s="1">
        <v>-1.398580452151984E-6</v>
      </c>
      <c r="HA497" s="1">
        <v>2.803037836604737E-10</v>
      </c>
      <c r="HB497" s="1">
        <v>-0.07134589513216118</v>
      </c>
      <c r="HC497" s="1">
        <v>0.01030908203215308</v>
      </c>
      <c r="HD497" s="1">
        <v>-3.632110400446653E-4</v>
      </c>
      <c r="HE497" s="1">
        <v>3.612994368919039E-6</v>
      </c>
      <c r="HF497" s="1">
        <v>0.0</v>
      </c>
      <c r="HG497" s="1">
        <v>2134.0</v>
      </c>
      <c r="HH497" s="1">
        <v>3.0</v>
      </c>
      <c r="HI497" s="1">
        <v>46.0</v>
      </c>
      <c r="HJ497" s="1">
        <v>6.0</v>
      </c>
      <c r="HK497" s="1">
        <v>6.0</v>
      </c>
      <c r="HL497" s="1">
        <v>1.08154</v>
      </c>
      <c r="HM497" s="1">
        <v>2.37671</v>
      </c>
      <c r="HN497" s="1">
        <v>1.4978</v>
      </c>
      <c r="HO497" s="1">
        <v>2.30103</v>
      </c>
      <c r="HP497" s="1">
        <v>1.54785</v>
      </c>
      <c r="HQ497" s="1">
        <v>2.38647</v>
      </c>
      <c r="HR497" s="1">
        <v>43.6173</v>
      </c>
      <c r="HS497" s="1">
        <v>15.3754</v>
      </c>
      <c r="HT497" s="1">
        <v>18.0</v>
      </c>
      <c r="HU497" s="1">
        <v>500.954</v>
      </c>
      <c r="HV497" s="1">
        <v>458.927</v>
      </c>
      <c r="HW497" s="1">
        <v>26.4747</v>
      </c>
      <c r="HX497" s="1">
        <v>34.6201</v>
      </c>
      <c r="HY497" s="1">
        <v>29.9993</v>
      </c>
      <c r="HZ497" s="1">
        <v>34.5202</v>
      </c>
      <c r="IA497" s="1">
        <v>34.6223</v>
      </c>
      <c r="IB497" s="1">
        <v>21.6678</v>
      </c>
      <c r="IC497" s="1">
        <v>28.6256</v>
      </c>
      <c r="ID497" s="1">
        <v>0.0</v>
      </c>
      <c r="IE497" s="1">
        <v>26.4935</v>
      </c>
      <c r="IF497" s="1">
        <v>432.252</v>
      </c>
      <c r="IG497" s="1">
        <v>23.8895</v>
      </c>
      <c r="IH497" s="1">
        <v>100.314</v>
      </c>
      <c r="II497" s="1">
        <v>99.998</v>
      </c>
      <c r="IJ497" s="1" t="s">
        <v>1161</v>
      </c>
    </row>
    <row r="498" ht="15.75" customHeight="1">
      <c r="A498" s="1">
        <v>482.0</v>
      </c>
      <c r="B498" s="1">
        <v>1.6598097651E9</v>
      </c>
      <c r="C498" s="1">
        <v>13623.59999990463</v>
      </c>
      <c r="D498" s="1" t="s">
        <v>1318</v>
      </c>
      <c r="E498" s="1" t="s">
        <v>1319</v>
      </c>
      <c r="F498" s="1">
        <v>1.0</v>
      </c>
      <c r="G498" s="1" t="s">
        <v>346</v>
      </c>
      <c r="H498" s="1" t="s">
        <v>347</v>
      </c>
      <c r="I498" s="1" t="s">
        <v>348</v>
      </c>
      <c r="J498" s="1" t="s">
        <v>349</v>
      </c>
      <c r="K498" s="1" t="s">
        <v>350</v>
      </c>
      <c r="L498" s="1" t="s">
        <v>1154</v>
      </c>
      <c r="M498" s="1" t="s">
        <v>351</v>
      </c>
      <c r="N498" s="1">
        <v>1.6598097571E9</v>
      </c>
      <c r="O498" s="1">
        <f t="shared" si="1"/>
        <v>0.002957351043</v>
      </c>
      <c r="P498" s="1">
        <f t="shared" si="2"/>
        <v>2.957351043</v>
      </c>
      <c r="Q498" s="1">
        <f t="shared" si="3"/>
        <v>11.86795664</v>
      </c>
      <c r="R498" s="1">
        <f t="shared" si="4"/>
        <v>313.651875</v>
      </c>
      <c r="S498" s="1">
        <f t="shared" si="5"/>
        <v>174.2123851</v>
      </c>
      <c r="T498" s="1">
        <f t="shared" si="6"/>
        <v>17.22816792</v>
      </c>
      <c r="U498" s="1">
        <f t="shared" si="7"/>
        <v>31.01758333</v>
      </c>
      <c r="V498" s="1">
        <f t="shared" si="8"/>
        <v>0.1479444775</v>
      </c>
      <c r="W498" s="1">
        <f t="shared" si="9"/>
        <v>2.909256569</v>
      </c>
      <c r="X498" s="1">
        <f t="shared" si="10"/>
        <v>0.1438883742</v>
      </c>
      <c r="Y498" s="1">
        <f t="shared" si="11"/>
        <v>0.09028539613</v>
      </c>
      <c r="Z498" s="1">
        <f t="shared" si="12"/>
        <v>321.5196908</v>
      </c>
      <c r="AA498" s="1">
        <f t="shared" si="13"/>
        <v>32.09402202</v>
      </c>
      <c r="AB498" s="1">
        <f t="shared" si="14"/>
        <v>31.60743125</v>
      </c>
      <c r="AC498" s="1">
        <f t="shared" si="15"/>
        <v>4.670003341</v>
      </c>
      <c r="AD498" s="1">
        <f t="shared" si="16"/>
        <v>60.27195408</v>
      </c>
      <c r="AE498" s="1">
        <f t="shared" si="17"/>
        <v>2.713347381</v>
      </c>
      <c r="AF498" s="1">
        <f t="shared" si="18"/>
        <v>4.501840736</v>
      </c>
      <c r="AG498" s="1">
        <f t="shared" si="19"/>
        <v>1.95665596</v>
      </c>
      <c r="AH498" s="1">
        <f t="shared" si="20"/>
        <v>-130.419181</v>
      </c>
      <c r="AI498" s="1">
        <f t="shared" si="21"/>
        <v>-101.0927169</v>
      </c>
      <c r="AJ498" s="1">
        <f t="shared" si="22"/>
        <v>-7.825135276</v>
      </c>
      <c r="AK498" s="1">
        <f t="shared" si="23"/>
        <v>82.18265758</v>
      </c>
      <c r="AL498" s="1">
        <f t="shared" si="24"/>
        <v>40.57442665</v>
      </c>
      <c r="AM498" s="1">
        <f t="shared" si="25"/>
        <v>2.970236126</v>
      </c>
      <c r="AN498" s="1">
        <f t="shared" si="26"/>
        <v>11.86795664</v>
      </c>
      <c r="AO498" s="1">
        <v>399.9310311624175</v>
      </c>
      <c r="AP498" s="1">
        <v>359.8007454545454</v>
      </c>
      <c r="AQ498" s="1">
        <v>4.981128664466795</v>
      </c>
      <c r="AR498" s="1">
        <v>65.6409676394937</v>
      </c>
      <c r="AS498" s="1">
        <f t="shared" si="27"/>
        <v>2.957351043</v>
      </c>
      <c r="AT498" s="1">
        <v>23.97874619481809</v>
      </c>
      <c r="AU498" s="1">
        <v>27.42941428571431</v>
      </c>
      <c r="AV498" s="1">
        <v>-3.419372518867709E-5</v>
      </c>
      <c r="AW498" s="1">
        <v>85.65269120412972</v>
      </c>
      <c r="AX498" s="1">
        <v>0.0</v>
      </c>
      <c r="AY498" s="1">
        <v>0.0</v>
      </c>
      <c r="AZ498" s="1">
        <f t="shared" si="28"/>
        <v>1</v>
      </c>
      <c r="BA498" s="1">
        <f t="shared" si="29"/>
        <v>0</v>
      </c>
      <c r="BB498" s="1">
        <f t="shared" si="30"/>
        <v>51585.24015</v>
      </c>
      <c r="BC498" s="1">
        <f t="shared" si="31"/>
        <v>2000.023125</v>
      </c>
      <c r="BD498" s="1">
        <f t="shared" si="32"/>
        <v>1681.219425</v>
      </c>
      <c r="BE498" s="1">
        <f t="shared" si="33"/>
        <v>0.8405999931</v>
      </c>
      <c r="BF498" s="1">
        <f t="shared" si="34"/>
        <v>0.1607579866</v>
      </c>
      <c r="BG498" s="1">
        <v>6.0</v>
      </c>
      <c r="BH498" s="1">
        <v>0.5</v>
      </c>
      <c r="BI498" s="1" t="s">
        <v>352</v>
      </c>
      <c r="BJ498" s="1">
        <v>2.0</v>
      </c>
      <c r="BK498" s="1" t="b">
        <v>1</v>
      </c>
      <c r="BL498" s="1">
        <v>1.6598097571E9</v>
      </c>
      <c r="BM498" s="1">
        <v>313.651875</v>
      </c>
      <c r="BN498" s="1">
        <v>363.444125</v>
      </c>
      <c r="BO498" s="1">
        <v>27.43755</v>
      </c>
      <c r="BP498" s="1">
        <v>23.97210625</v>
      </c>
      <c r="BQ498" s="1">
        <v>312.557625</v>
      </c>
      <c r="BR498" s="1">
        <v>27.42481875</v>
      </c>
      <c r="BS498" s="1">
        <v>500.1506875</v>
      </c>
      <c r="BT498" s="1">
        <v>98.79178125000001</v>
      </c>
      <c r="BU498" s="1">
        <v>0.099970425</v>
      </c>
      <c r="BV498" s="1">
        <v>30.9628875</v>
      </c>
      <c r="BW498" s="1">
        <v>31.60743125</v>
      </c>
      <c r="BX498" s="1">
        <v>999.9</v>
      </c>
      <c r="BY498" s="1">
        <v>0.0</v>
      </c>
      <c r="BZ498" s="1">
        <v>0.0</v>
      </c>
      <c r="CA498" s="1">
        <v>10005.66125</v>
      </c>
      <c r="CB498" s="1">
        <v>0.0</v>
      </c>
      <c r="CC498" s="1">
        <v>214.3853125</v>
      </c>
      <c r="CD498" s="1">
        <v>-49.79231875</v>
      </c>
      <c r="CE498" s="1">
        <v>322.5001875</v>
      </c>
      <c r="CF498" s="1">
        <v>372.3702499999999</v>
      </c>
      <c r="CG498" s="1">
        <v>3.465445</v>
      </c>
      <c r="CH498" s="1">
        <v>363.444125</v>
      </c>
      <c r="CI498" s="1">
        <v>23.97210625</v>
      </c>
      <c r="CJ498" s="1">
        <v>2.710605</v>
      </c>
      <c r="CK498" s="1">
        <v>2.368248125</v>
      </c>
      <c r="CL498" s="1">
        <v>22.34955625</v>
      </c>
      <c r="CM498" s="1">
        <v>20.14826875</v>
      </c>
      <c r="CN498" s="1">
        <v>2000.023125</v>
      </c>
      <c r="CO498" s="1">
        <v>0.979999375</v>
      </c>
      <c r="CP498" s="1">
        <v>0.0200007375</v>
      </c>
      <c r="CQ498" s="1">
        <v>0.0</v>
      </c>
      <c r="CR498" s="1">
        <v>2.7396875</v>
      </c>
      <c r="CS498" s="1">
        <v>0.0</v>
      </c>
      <c r="CT498" s="1">
        <v>19640.8875</v>
      </c>
      <c r="CU498" s="1">
        <v>17412.51875</v>
      </c>
      <c r="CV498" s="1">
        <v>43.91762499999999</v>
      </c>
      <c r="CW498" s="1">
        <v>45.1210625</v>
      </c>
      <c r="CX498" s="1">
        <v>43.9960625</v>
      </c>
      <c r="CY498" s="1">
        <v>43.3710625</v>
      </c>
      <c r="CZ498" s="1">
        <v>43.812</v>
      </c>
      <c r="DA498" s="1">
        <v>1960.023125</v>
      </c>
      <c r="DB498" s="1">
        <v>40.0</v>
      </c>
      <c r="DC498" s="1">
        <v>0.0</v>
      </c>
      <c r="DD498" s="1">
        <v>1.6598097645E9</v>
      </c>
      <c r="DE498" s="1">
        <v>0.0</v>
      </c>
      <c r="DF498" s="1">
        <v>1.6598094051E9</v>
      </c>
      <c r="DG498" s="1" t="s">
        <v>1159</v>
      </c>
      <c r="DH498" s="1">
        <v>1.6598094026E9</v>
      </c>
      <c r="DI498" s="1">
        <v>1.6598094051E9</v>
      </c>
      <c r="DJ498" s="1">
        <v>17.0</v>
      </c>
      <c r="DK498" s="1">
        <v>-0.01</v>
      </c>
      <c r="DL498" s="1">
        <v>-0.001</v>
      </c>
      <c r="DM498" s="1">
        <v>1.279</v>
      </c>
      <c r="DN498" s="1">
        <v>0.017</v>
      </c>
      <c r="DO498" s="1">
        <v>400.0</v>
      </c>
      <c r="DP498" s="1">
        <v>24.0</v>
      </c>
      <c r="DQ498" s="1">
        <v>0.2</v>
      </c>
      <c r="DR498" s="1">
        <v>0.03</v>
      </c>
      <c r="DS498" s="1">
        <v>10.15119946678066</v>
      </c>
      <c r="DT498" s="1">
        <v>12.83115676338036</v>
      </c>
      <c r="DU498" s="1">
        <v>0.9582977481808784</v>
      </c>
      <c r="DV498" s="1">
        <v>0.0</v>
      </c>
      <c r="DW498" s="1">
        <v>-49.0198475</v>
      </c>
      <c r="DX498" s="1">
        <v>-17.61761088180102</v>
      </c>
      <c r="DY498" s="1">
        <v>1.70522795675351</v>
      </c>
      <c r="DZ498" s="1">
        <v>0.0</v>
      </c>
      <c r="EA498" s="1">
        <v>3.456907750000001</v>
      </c>
      <c r="EB498" s="1">
        <v>0.1083391744840432</v>
      </c>
      <c r="EC498" s="1">
        <v>0.01512100186619592</v>
      </c>
      <c r="ED498" s="1">
        <v>1.0</v>
      </c>
      <c r="EE498" s="1">
        <v>1.956292330535111</v>
      </c>
      <c r="EF498" s="1">
        <v>0.003742503787489329</v>
      </c>
      <c r="EG498" s="1">
        <v>0.001033556383269605</v>
      </c>
      <c r="EH498" s="1">
        <v>1.0</v>
      </c>
      <c r="EI498" s="1">
        <v>0.1479597562254364</v>
      </c>
      <c r="EJ498" s="1">
        <v>0.003770299849531655</v>
      </c>
      <c r="EK498" s="1">
        <v>4.201832069727865E-4</v>
      </c>
      <c r="EL498" s="1">
        <v>1.0</v>
      </c>
      <c r="EM498" s="1">
        <v>3.0</v>
      </c>
      <c r="EN498" s="1">
        <v>6.0</v>
      </c>
      <c r="EO498" s="1" t="s">
        <v>1160</v>
      </c>
      <c r="EP498" s="1">
        <v>2.94004</v>
      </c>
      <c r="EQ498" s="1">
        <v>2.80117</v>
      </c>
      <c r="ER498" s="1">
        <v>0.0785099</v>
      </c>
      <c r="ES498" s="1">
        <v>0.0874377</v>
      </c>
      <c r="ET498" s="1">
        <v>0.116911</v>
      </c>
      <c r="EU498" s="1">
        <v>0.106203</v>
      </c>
      <c r="EV498" s="1">
        <v>18836.2</v>
      </c>
      <c r="EW498" s="1">
        <v>19557.3</v>
      </c>
      <c r="EX498" s="1">
        <v>23786.0</v>
      </c>
      <c r="EY498" s="1">
        <v>24956.8</v>
      </c>
      <c r="EZ498" s="1">
        <v>33631.7</v>
      </c>
      <c r="FA498" s="1">
        <v>35628.6</v>
      </c>
      <c r="FB498" s="1">
        <v>43387.6</v>
      </c>
      <c r="FC498" s="1">
        <v>46143.8</v>
      </c>
      <c r="FD498" s="1">
        <v>1.93207</v>
      </c>
      <c r="FE498" s="1">
        <v>1.76875</v>
      </c>
      <c r="FF498" s="1">
        <v>0.0894442</v>
      </c>
      <c r="FG498" s="1">
        <v>0.0</v>
      </c>
      <c r="FH498" s="1">
        <v>30.1661</v>
      </c>
      <c r="FI498" s="1">
        <v>999.9</v>
      </c>
      <c r="FJ498" s="1">
        <v>41.8</v>
      </c>
      <c r="FK498" s="1">
        <v>41.7</v>
      </c>
      <c r="FL498" s="1">
        <v>34.3336</v>
      </c>
      <c r="FM498" s="1">
        <v>63.6943</v>
      </c>
      <c r="FN498" s="1">
        <v>26.234</v>
      </c>
      <c r="FO498" s="1">
        <v>1.0</v>
      </c>
      <c r="FP498" s="1">
        <v>0.617767</v>
      </c>
      <c r="FQ498" s="1">
        <v>2.64139</v>
      </c>
      <c r="FR498" s="1">
        <v>20.2985</v>
      </c>
      <c r="FS498" s="1">
        <v>5.2104</v>
      </c>
      <c r="FT498" s="1">
        <v>11.908</v>
      </c>
      <c r="FU498" s="1">
        <v>5.00275</v>
      </c>
      <c r="FV498" s="1">
        <v>3.29025</v>
      </c>
      <c r="FW498" s="1">
        <v>9999.0</v>
      </c>
      <c r="FX498" s="1">
        <v>9999.0</v>
      </c>
      <c r="FY498" s="1">
        <v>9999.0</v>
      </c>
      <c r="FZ498" s="1">
        <v>999.9</v>
      </c>
      <c r="GA498" s="1">
        <v>1.8598</v>
      </c>
      <c r="GB498" s="1">
        <v>1.85486</v>
      </c>
      <c r="GC498" s="1">
        <v>1.85798</v>
      </c>
      <c r="GD498" s="1">
        <v>1.85651</v>
      </c>
      <c r="GE498" s="1">
        <v>1.85516</v>
      </c>
      <c r="GF498" s="1">
        <v>1.85472</v>
      </c>
      <c r="GG498" s="1">
        <v>1.85364</v>
      </c>
      <c r="GH498" s="1">
        <v>1.85659</v>
      </c>
      <c r="GI498" s="1">
        <v>0.0</v>
      </c>
      <c r="GJ498" s="1">
        <v>0.0</v>
      </c>
      <c r="GK498" s="1">
        <v>0.0</v>
      </c>
      <c r="GL498" s="1">
        <v>0.0</v>
      </c>
      <c r="GM498" s="1" t="s">
        <v>355</v>
      </c>
      <c r="GN498" s="1" t="s">
        <v>356</v>
      </c>
      <c r="GO498" s="1" t="s">
        <v>357</v>
      </c>
      <c r="GP498" s="1" t="s">
        <v>357</v>
      </c>
      <c r="GQ498" s="1" t="s">
        <v>357</v>
      </c>
      <c r="GR498" s="1" t="s">
        <v>357</v>
      </c>
      <c r="GS498" s="1">
        <v>0.0</v>
      </c>
      <c r="GT498" s="1">
        <v>100.0</v>
      </c>
      <c r="GU498" s="1">
        <v>100.0</v>
      </c>
      <c r="GV498" s="1">
        <v>1.179</v>
      </c>
      <c r="GW498" s="1">
        <v>0.0128</v>
      </c>
      <c r="GX498" s="1">
        <v>0.2776138228439639</v>
      </c>
      <c r="GY498" s="1">
        <v>0.003023906125278789</v>
      </c>
      <c r="GZ498" s="1">
        <v>-1.398580452151984E-6</v>
      </c>
      <c r="HA498" s="1">
        <v>2.803037836604737E-10</v>
      </c>
      <c r="HB498" s="1">
        <v>-0.07134589513216118</v>
      </c>
      <c r="HC498" s="1">
        <v>0.01030908203215308</v>
      </c>
      <c r="HD498" s="1">
        <v>-3.632110400446653E-4</v>
      </c>
      <c r="HE498" s="1">
        <v>3.612994368919039E-6</v>
      </c>
      <c r="HF498" s="1">
        <v>0.0</v>
      </c>
      <c r="HG498" s="1">
        <v>2134.0</v>
      </c>
      <c r="HH498" s="1">
        <v>3.0</v>
      </c>
      <c r="HI498" s="1">
        <v>46.0</v>
      </c>
      <c r="HJ498" s="1">
        <v>6.0</v>
      </c>
      <c r="HK498" s="1">
        <v>6.0</v>
      </c>
      <c r="HL498" s="1">
        <v>1.08521</v>
      </c>
      <c r="HM498" s="1">
        <v>2.37915</v>
      </c>
      <c r="HN498" s="1">
        <v>1.4978</v>
      </c>
      <c r="HO498" s="1">
        <v>2.30103</v>
      </c>
      <c r="HP498" s="1">
        <v>1.54785</v>
      </c>
      <c r="HQ498" s="1">
        <v>2.27661</v>
      </c>
      <c r="HR498" s="1">
        <v>43.6173</v>
      </c>
      <c r="HS498" s="1">
        <v>15.3579</v>
      </c>
      <c r="HT498" s="1">
        <v>18.0</v>
      </c>
      <c r="HU498" s="1">
        <v>501.284</v>
      </c>
      <c r="HV498" s="1">
        <v>458.999</v>
      </c>
      <c r="HW498" s="1">
        <v>26.4778</v>
      </c>
      <c r="HX498" s="1">
        <v>34.619</v>
      </c>
      <c r="HY498" s="1">
        <v>29.9993</v>
      </c>
      <c r="HZ498" s="1">
        <v>34.5191</v>
      </c>
      <c r="IA498" s="1">
        <v>34.6212</v>
      </c>
      <c r="IB498" s="1">
        <v>21.9205</v>
      </c>
      <c r="IC498" s="1">
        <v>28.6256</v>
      </c>
      <c r="ID498" s="1">
        <v>0.0</v>
      </c>
      <c r="IE498" s="1">
        <v>26.4935</v>
      </c>
      <c r="IF498" s="1">
        <v>442.272</v>
      </c>
      <c r="IG498" s="1">
        <v>23.8902</v>
      </c>
      <c r="IH498" s="1">
        <v>100.314</v>
      </c>
      <c r="II498" s="1">
        <v>99.9983</v>
      </c>
      <c r="IJ498" s="1" t="s">
        <v>1161</v>
      </c>
    </row>
    <row r="499" ht="15.75" customHeight="1">
      <c r="A499" s="1">
        <v>483.0</v>
      </c>
      <c r="B499" s="1">
        <v>1.6598097661E9</v>
      </c>
      <c r="C499" s="1">
        <v>13624.59999990463</v>
      </c>
      <c r="D499" s="1" t="s">
        <v>1320</v>
      </c>
      <c r="E499" s="1" t="s">
        <v>1321</v>
      </c>
      <c r="F499" s="1">
        <v>1.0</v>
      </c>
      <c r="G499" s="1" t="s">
        <v>346</v>
      </c>
      <c r="H499" s="1" t="s">
        <v>347</v>
      </c>
      <c r="I499" s="1" t="s">
        <v>348</v>
      </c>
      <c r="J499" s="1" t="s">
        <v>349</v>
      </c>
      <c r="K499" s="1" t="s">
        <v>350</v>
      </c>
      <c r="L499" s="1" t="s">
        <v>1154</v>
      </c>
      <c r="M499" s="1" t="s">
        <v>351</v>
      </c>
      <c r="N499" s="1">
        <v>1.659809758599999E9</v>
      </c>
      <c r="O499" s="1">
        <f t="shared" si="1"/>
        <v>0.002961381885</v>
      </c>
      <c r="P499" s="1">
        <f t="shared" si="2"/>
        <v>2.961381885</v>
      </c>
      <c r="Q499" s="1">
        <f t="shared" si="3"/>
        <v>11.96077691</v>
      </c>
      <c r="R499" s="1">
        <f t="shared" si="4"/>
        <v>320.8824</v>
      </c>
      <c r="S499" s="1">
        <f t="shared" si="5"/>
        <v>180.3406994</v>
      </c>
      <c r="T499" s="1">
        <f t="shared" si="6"/>
        <v>17.83418854</v>
      </c>
      <c r="U499" s="1">
        <f t="shared" si="7"/>
        <v>31.7325886</v>
      </c>
      <c r="V499" s="1">
        <f t="shared" si="8"/>
        <v>0.1481128275</v>
      </c>
      <c r="W499" s="1">
        <f t="shared" si="9"/>
        <v>2.908979039</v>
      </c>
      <c r="X499" s="1">
        <f t="shared" si="10"/>
        <v>0.1440472481</v>
      </c>
      <c r="Y499" s="1">
        <f t="shared" si="11"/>
        <v>0.09038551093</v>
      </c>
      <c r="Z499" s="1">
        <f t="shared" si="12"/>
        <v>321.5200432</v>
      </c>
      <c r="AA499" s="1">
        <f t="shared" si="13"/>
        <v>32.09381727</v>
      </c>
      <c r="AB499" s="1">
        <f t="shared" si="14"/>
        <v>31.60854</v>
      </c>
      <c r="AC499" s="1">
        <f t="shared" si="15"/>
        <v>4.670297264</v>
      </c>
      <c r="AD499" s="1">
        <f t="shared" si="16"/>
        <v>60.26474947</v>
      </c>
      <c r="AE499" s="1">
        <f t="shared" si="17"/>
        <v>2.713138448</v>
      </c>
      <c r="AF499" s="1">
        <f t="shared" si="18"/>
        <v>4.502032236</v>
      </c>
      <c r="AG499" s="1">
        <f t="shared" si="19"/>
        <v>1.957158816</v>
      </c>
      <c r="AH499" s="1">
        <f t="shared" si="20"/>
        <v>-130.5969411</v>
      </c>
      <c r="AI499" s="1">
        <f t="shared" si="21"/>
        <v>-101.1399889</v>
      </c>
      <c r="AJ499" s="1">
        <f t="shared" si="22"/>
        <v>-7.829612885</v>
      </c>
      <c r="AK499" s="1">
        <f t="shared" si="23"/>
        <v>81.95350028</v>
      </c>
      <c r="AL499" s="1">
        <f t="shared" si="24"/>
        <v>40.92458742</v>
      </c>
      <c r="AM499" s="1">
        <f t="shared" si="25"/>
        <v>2.973895004</v>
      </c>
      <c r="AN499" s="1">
        <f t="shared" si="26"/>
        <v>11.96077691</v>
      </c>
      <c r="AO499" s="1">
        <v>405.186887316809</v>
      </c>
      <c r="AP499" s="1">
        <v>364.8334181818182</v>
      </c>
      <c r="AQ499" s="1">
        <v>5.002349817112438</v>
      </c>
      <c r="AR499" s="1">
        <v>65.6409676394937</v>
      </c>
      <c r="AS499" s="1">
        <f t="shared" si="27"/>
        <v>2.961381885</v>
      </c>
      <c r="AT499" s="1">
        <v>23.97092799800846</v>
      </c>
      <c r="AU499" s="1">
        <v>27.42622747252749</v>
      </c>
      <c r="AV499" s="1">
        <v>-1.587076006067492E-5</v>
      </c>
      <c r="AW499" s="1">
        <v>85.65269120412972</v>
      </c>
      <c r="AX499" s="1">
        <v>0.0</v>
      </c>
      <c r="AY499" s="1">
        <v>0.0</v>
      </c>
      <c r="AZ499" s="1">
        <f t="shared" si="28"/>
        <v>1</v>
      </c>
      <c r="BA499" s="1">
        <f t="shared" si="29"/>
        <v>0</v>
      </c>
      <c r="BB499" s="1">
        <f t="shared" si="30"/>
        <v>51577.25538</v>
      </c>
      <c r="BC499" s="1">
        <f t="shared" si="31"/>
        <v>2000.025333</v>
      </c>
      <c r="BD499" s="1">
        <f t="shared" si="32"/>
        <v>1681.22128</v>
      </c>
      <c r="BE499" s="1">
        <f t="shared" si="33"/>
        <v>0.8405999924</v>
      </c>
      <c r="BF499" s="1">
        <f t="shared" si="34"/>
        <v>0.1607579853</v>
      </c>
      <c r="BG499" s="1">
        <v>6.0</v>
      </c>
      <c r="BH499" s="1">
        <v>0.5</v>
      </c>
      <c r="BI499" s="1" t="s">
        <v>352</v>
      </c>
      <c r="BJ499" s="1">
        <v>2.0</v>
      </c>
      <c r="BK499" s="1" t="b">
        <v>1</v>
      </c>
      <c r="BL499" s="1">
        <v>1.659809758599999E9</v>
      </c>
      <c r="BM499" s="1">
        <v>320.8824</v>
      </c>
      <c r="BN499" s="1">
        <v>371.1224666666666</v>
      </c>
      <c r="BO499" s="1">
        <v>27.43546666666667</v>
      </c>
      <c r="BP499" s="1">
        <v>23.96570666666667</v>
      </c>
      <c r="BQ499" s="1">
        <v>319.7720666666667</v>
      </c>
      <c r="BR499" s="1">
        <v>27.42273333333333</v>
      </c>
      <c r="BS499" s="1">
        <v>500.1449333333333</v>
      </c>
      <c r="BT499" s="1">
        <v>98.79166666666666</v>
      </c>
      <c r="BU499" s="1">
        <v>0.09997898</v>
      </c>
      <c r="BV499" s="1">
        <v>30.96363333333333</v>
      </c>
      <c r="BW499" s="1">
        <v>31.60854</v>
      </c>
      <c r="BX499" s="1">
        <v>999.8999999999999</v>
      </c>
      <c r="BY499" s="1">
        <v>0.0</v>
      </c>
      <c r="BZ499" s="1">
        <v>0.0</v>
      </c>
      <c r="CA499" s="1">
        <v>10004.084</v>
      </c>
      <c r="CB499" s="1">
        <v>0.0</v>
      </c>
      <c r="CC499" s="1">
        <v>214.2382666666667</v>
      </c>
      <c r="CD499" s="1">
        <v>-50.24014</v>
      </c>
      <c r="CE499" s="1">
        <v>329.9340666666667</v>
      </c>
      <c r="CF499" s="1">
        <v>380.2346</v>
      </c>
      <c r="CG499" s="1">
        <v>3.469760666666666</v>
      </c>
      <c r="CH499" s="1">
        <v>371.1224666666666</v>
      </c>
      <c r="CI499" s="1">
        <v>23.96570666666667</v>
      </c>
      <c r="CJ499" s="1">
        <v>2.710396</v>
      </c>
      <c r="CK499" s="1">
        <v>2.367613333333333</v>
      </c>
      <c r="CL499" s="1">
        <v>22.34828666666667</v>
      </c>
      <c r="CM499" s="1">
        <v>20.14392666666667</v>
      </c>
      <c r="CN499" s="1">
        <v>2000.025333333333</v>
      </c>
      <c r="CO499" s="1">
        <v>0.9799993999999999</v>
      </c>
      <c r="CP499" s="1">
        <v>0.02000071333333333</v>
      </c>
      <c r="CQ499" s="1">
        <v>0.0</v>
      </c>
      <c r="CR499" s="1">
        <v>2.680866666666666</v>
      </c>
      <c r="CS499" s="1">
        <v>0.0</v>
      </c>
      <c r="CT499" s="1">
        <v>19643.04</v>
      </c>
      <c r="CU499" s="1">
        <v>17412.54</v>
      </c>
      <c r="CV499" s="1">
        <v>43.92046666666667</v>
      </c>
      <c r="CW499" s="1">
        <v>45.1208</v>
      </c>
      <c r="CX499" s="1">
        <v>43.9958</v>
      </c>
      <c r="CY499" s="1">
        <v>43.3708</v>
      </c>
      <c r="CZ499" s="1">
        <v>43.812</v>
      </c>
      <c r="DA499" s="1">
        <v>1960.025333333333</v>
      </c>
      <c r="DB499" s="1">
        <v>40.0</v>
      </c>
      <c r="DC499" s="1">
        <v>0.0</v>
      </c>
      <c r="DD499" s="1">
        <v>1.6598097651E9</v>
      </c>
      <c r="DE499" s="1">
        <v>0.0</v>
      </c>
      <c r="DF499" s="1">
        <v>1.6598094051E9</v>
      </c>
      <c r="DG499" s="1" t="s">
        <v>1159</v>
      </c>
      <c r="DH499" s="1">
        <v>1.6598094026E9</v>
      </c>
      <c r="DI499" s="1">
        <v>1.6598094051E9</v>
      </c>
      <c r="DJ499" s="1">
        <v>17.0</v>
      </c>
      <c r="DK499" s="1">
        <v>-0.01</v>
      </c>
      <c r="DL499" s="1">
        <v>-0.001</v>
      </c>
      <c r="DM499" s="1">
        <v>1.279</v>
      </c>
      <c r="DN499" s="1">
        <v>0.017</v>
      </c>
      <c r="DO499" s="1">
        <v>400.0</v>
      </c>
      <c r="DP499" s="1">
        <v>24.0</v>
      </c>
      <c r="DQ499" s="1">
        <v>0.2</v>
      </c>
      <c r="DR499" s="1">
        <v>0.03</v>
      </c>
      <c r="DS499" s="1">
        <v>10.36124569463463</v>
      </c>
      <c r="DT499" s="1">
        <v>12.72736779222776</v>
      </c>
      <c r="DU499" s="1">
        <v>0.9507063755813524</v>
      </c>
      <c r="DV499" s="1">
        <v>0.0</v>
      </c>
      <c r="DW499" s="1">
        <v>-49.2986325</v>
      </c>
      <c r="DX499" s="1">
        <v>-17.78936622889291</v>
      </c>
      <c r="DY499" s="1">
        <v>1.720748728226684</v>
      </c>
      <c r="DZ499" s="1">
        <v>0.0</v>
      </c>
      <c r="EA499" s="1">
        <v>3.46143</v>
      </c>
      <c r="EB499" s="1">
        <v>0.1261699812382683</v>
      </c>
      <c r="EC499" s="1">
        <v>0.01785939276683281</v>
      </c>
      <c r="ED499" s="1">
        <v>1.0</v>
      </c>
      <c r="EE499" s="1">
        <v>1.956603755014171</v>
      </c>
      <c r="EF499" s="1">
        <v>0.007569141978969423</v>
      </c>
      <c r="EG499" s="1">
        <v>0.001367282191146734</v>
      </c>
      <c r="EH499" s="1">
        <v>1.0</v>
      </c>
      <c r="EI499" s="1">
        <v>0.1480092952194686</v>
      </c>
      <c r="EJ499" s="1">
        <v>0.001737419512934823</v>
      </c>
      <c r="EK499" s="1">
        <v>3.309940139946963E-4</v>
      </c>
      <c r="EL499" s="1">
        <v>1.0</v>
      </c>
      <c r="EM499" s="1">
        <v>3.0</v>
      </c>
      <c r="EN499" s="1">
        <v>6.0</v>
      </c>
      <c r="EO499" s="1" t="s">
        <v>1160</v>
      </c>
      <c r="EP499" s="1">
        <v>2.94</v>
      </c>
      <c r="EQ499" s="1">
        <v>2.80128</v>
      </c>
      <c r="ER499" s="1">
        <v>0.0793696</v>
      </c>
      <c r="ES499" s="1">
        <v>0.0882956</v>
      </c>
      <c r="ET499" s="1">
        <v>0.116897</v>
      </c>
      <c r="EU499" s="1">
        <v>0.106157</v>
      </c>
      <c r="EV499" s="1">
        <v>18818.8</v>
      </c>
      <c r="EW499" s="1">
        <v>19539.1</v>
      </c>
      <c r="EX499" s="1">
        <v>23786.2</v>
      </c>
      <c r="EY499" s="1">
        <v>24957.0</v>
      </c>
      <c r="EZ499" s="1">
        <v>33632.4</v>
      </c>
      <c r="FA499" s="1">
        <v>35630.7</v>
      </c>
      <c r="FB499" s="1">
        <v>43387.7</v>
      </c>
      <c r="FC499" s="1">
        <v>46144.2</v>
      </c>
      <c r="FD499" s="1">
        <v>1.9328</v>
      </c>
      <c r="FE499" s="1">
        <v>1.7688</v>
      </c>
      <c r="FF499" s="1">
        <v>0.0893846</v>
      </c>
      <c r="FG499" s="1">
        <v>0.0</v>
      </c>
      <c r="FH499" s="1">
        <v>30.1653</v>
      </c>
      <c r="FI499" s="1">
        <v>999.9</v>
      </c>
      <c r="FJ499" s="1">
        <v>41.8</v>
      </c>
      <c r="FK499" s="1">
        <v>41.7</v>
      </c>
      <c r="FL499" s="1">
        <v>34.3339</v>
      </c>
      <c r="FM499" s="1">
        <v>63.5643</v>
      </c>
      <c r="FN499" s="1">
        <v>26.4904</v>
      </c>
      <c r="FO499" s="1">
        <v>1.0</v>
      </c>
      <c r="FP499" s="1">
        <v>0.617515</v>
      </c>
      <c r="FQ499" s="1">
        <v>2.63201</v>
      </c>
      <c r="FR499" s="1">
        <v>20.2986</v>
      </c>
      <c r="FS499" s="1">
        <v>5.21055</v>
      </c>
      <c r="FT499" s="1">
        <v>11.9078</v>
      </c>
      <c r="FU499" s="1">
        <v>5.0029</v>
      </c>
      <c r="FV499" s="1">
        <v>3.29028</v>
      </c>
      <c r="FW499" s="1">
        <v>9999.0</v>
      </c>
      <c r="FX499" s="1">
        <v>9999.0</v>
      </c>
      <c r="FY499" s="1">
        <v>9999.0</v>
      </c>
      <c r="FZ499" s="1">
        <v>999.9</v>
      </c>
      <c r="GA499" s="1">
        <v>1.85978</v>
      </c>
      <c r="GB499" s="1">
        <v>1.85485</v>
      </c>
      <c r="GC499" s="1">
        <v>1.85795</v>
      </c>
      <c r="GD499" s="1">
        <v>1.85649</v>
      </c>
      <c r="GE499" s="1">
        <v>1.85516</v>
      </c>
      <c r="GF499" s="1">
        <v>1.85472</v>
      </c>
      <c r="GG499" s="1">
        <v>1.85364</v>
      </c>
      <c r="GH499" s="1">
        <v>1.85658</v>
      </c>
      <c r="GI499" s="1">
        <v>0.0</v>
      </c>
      <c r="GJ499" s="1">
        <v>0.0</v>
      </c>
      <c r="GK499" s="1">
        <v>0.0</v>
      </c>
      <c r="GL499" s="1">
        <v>0.0</v>
      </c>
      <c r="GM499" s="1" t="s">
        <v>355</v>
      </c>
      <c r="GN499" s="1" t="s">
        <v>356</v>
      </c>
      <c r="GO499" s="1" t="s">
        <v>357</v>
      </c>
      <c r="GP499" s="1" t="s">
        <v>357</v>
      </c>
      <c r="GQ499" s="1" t="s">
        <v>357</v>
      </c>
      <c r="GR499" s="1" t="s">
        <v>357</v>
      </c>
      <c r="GS499" s="1">
        <v>0.0</v>
      </c>
      <c r="GT499" s="1">
        <v>100.0</v>
      </c>
      <c r="GU499" s="1">
        <v>100.0</v>
      </c>
      <c r="GV499" s="1">
        <v>1.19</v>
      </c>
      <c r="GW499" s="1">
        <v>0.0127</v>
      </c>
      <c r="GX499" s="1">
        <v>0.2776138228439639</v>
      </c>
      <c r="GY499" s="1">
        <v>0.003023906125278789</v>
      </c>
      <c r="GZ499" s="1">
        <v>-1.398580452151984E-6</v>
      </c>
      <c r="HA499" s="1">
        <v>2.803037836604737E-10</v>
      </c>
      <c r="HB499" s="1">
        <v>-0.07134589513216118</v>
      </c>
      <c r="HC499" s="1">
        <v>0.01030908203215308</v>
      </c>
      <c r="HD499" s="1">
        <v>-3.632110400446653E-4</v>
      </c>
      <c r="HE499" s="1">
        <v>3.612994368919039E-6</v>
      </c>
      <c r="HF499" s="1">
        <v>0.0</v>
      </c>
      <c r="HG499" s="1">
        <v>2134.0</v>
      </c>
      <c r="HH499" s="1">
        <v>3.0</v>
      </c>
      <c r="HI499" s="1">
        <v>46.0</v>
      </c>
      <c r="HJ499" s="1">
        <v>6.1</v>
      </c>
      <c r="HK499" s="1">
        <v>6.0</v>
      </c>
      <c r="HL499" s="1">
        <v>1.10229</v>
      </c>
      <c r="HM499" s="1">
        <v>2.36206</v>
      </c>
      <c r="HN499" s="1">
        <v>1.4978</v>
      </c>
      <c r="HO499" s="1">
        <v>2.30103</v>
      </c>
      <c r="HP499" s="1">
        <v>1.54785</v>
      </c>
      <c r="HQ499" s="1">
        <v>2.36206</v>
      </c>
      <c r="HR499" s="1">
        <v>43.6173</v>
      </c>
      <c r="HS499" s="1">
        <v>15.3666</v>
      </c>
      <c r="HT499" s="1">
        <v>18.0</v>
      </c>
      <c r="HU499" s="1">
        <v>501.715</v>
      </c>
      <c r="HV499" s="1">
        <v>459.017</v>
      </c>
      <c r="HW499" s="1">
        <v>26.4837</v>
      </c>
      <c r="HX499" s="1">
        <v>34.6169</v>
      </c>
      <c r="HY499" s="1">
        <v>29.9992</v>
      </c>
      <c r="HZ499" s="1">
        <v>34.5171</v>
      </c>
      <c r="IA499" s="1">
        <v>34.6192</v>
      </c>
      <c r="IB499" s="1">
        <v>22.0811</v>
      </c>
      <c r="IC499" s="1">
        <v>28.6256</v>
      </c>
      <c r="ID499" s="1">
        <v>0.0</v>
      </c>
      <c r="IE499" s="1">
        <v>26.4935</v>
      </c>
      <c r="IF499" s="1">
        <v>442.272</v>
      </c>
      <c r="IG499" s="1">
        <v>23.8961</v>
      </c>
      <c r="IH499" s="1">
        <v>100.314</v>
      </c>
      <c r="II499" s="1">
        <v>99.9991</v>
      </c>
      <c r="IJ499" s="1" t="s">
        <v>1161</v>
      </c>
    </row>
    <row r="500" ht="15.75" customHeight="1">
      <c r="A500" s="1">
        <v>484.0</v>
      </c>
      <c r="B500" s="1">
        <v>1.6598097671E9</v>
      </c>
      <c r="C500" s="1">
        <v>13625.59999990463</v>
      </c>
      <c r="D500" s="1" t="s">
        <v>1322</v>
      </c>
      <c r="E500" s="1" t="s">
        <v>1323</v>
      </c>
      <c r="F500" s="1">
        <v>1.0</v>
      </c>
      <c r="G500" s="1" t="s">
        <v>346</v>
      </c>
      <c r="H500" s="1" t="s">
        <v>347</v>
      </c>
      <c r="I500" s="1" t="s">
        <v>348</v>
      </c>
      <c r="J500" s="1" t="s">
        <v>349</v>
      </c>
      <c r="K500" s="1" t="s">
        <v>350</v>
      </c>
      <c r="L500" s="1" t="s">
        <v>1154</v>
      </c>
      <c r="M500" s="1" t="s">
        <v>351</v>
      </c>
      <c r="N500" s="1">
        <v>1.6598097591E9</v>
      </c>
      <c r="O500" s="1">
        <f t="shared" si="1"/>
        <v>0.002970744234</v>
      </c>
      <c r="P500" s="1">
        <f t="shared" si="2"/>
        <v>2.970744234</v>
      </c>
      <c r="Q500" s="1">
        <f t="shared" si="3"/>
        <v>12.10704368</v>
      </c>
      <c r="R500" s="1">
        <f t="shared" si="4"/>
        <v>323.309625</v>
      </c>
      <c r="S500" s="1">
        <f t="shared" si="5"/>
        <v>181.4963117</v>
      </c>
      <c r="T500" s="1">
        <f t="shared" si="6"/>
        <v>17.94845481</v>
      </c>
      <c r="U500" s="1">
        <f t="shared" si="7"/>
        <v>31.97259568</v>
      </c>
      <c r="V500" s="1">
        <f t="shared" si="8"/>
        <v>0.1485744725</v>
      </c>
      <c r="W500" s="1">
        <f t="shared" si="9"/>
        <v>2.908905646</v>
      </c>
      <c r="X500" s="1">
        <f t="shared" si="10"/>
        <v>0.1444837867</v>
      </c>
      <c r="Y500" s="1">
        <f t="shared" si="11"/>
        <v>0.09066051734</v>
      </c>
      <c r="Z500" s="1">
        <f t="shared" si="12"/>
        <v>321.5194913</v>
      </c>
      <c r="AA500" s="1">
        <f t="shared" si="13"/>
        <v>32.09141924</v>
      </c>
      <c r="AB500" s="1">
        <f t="shared" si="14"/>
        <v>31.60908125</v>
      </c>
      <c r="AC500" s="1">
        <f t="shared" si="15"/>
        <v>4.670440752</v>
      </c>
      <c r="AD500" s="1">
        <f t="shared" si="16"/>
        <v>60.26222527</v>
      </c>
      <c r="AE500" s="1">
        <f t="shared" si="17"/>
        <v>2.713028353</v>
      </c>
      <c r="AF500" s="1">
        <f t="shared" si="18"/>
        <v>4.50203812</v>
      </c>
      <c r="AG500" s="1">
        <f t="shared" si="19"/>
        <v>1.957412399</v>
      </c>
      <c r="AH500" s="1">
        <f t="shared" si="20"/>
        <v>-131.0098207</v>
      </c>
      <c r="AI500" s="1">
        <f t="shared" si="21"/>
        <v>-101.2187247</v>
      </c>
      <c r="AJ500" s="1">
        <f t="shared" si="22"/>
        <v>-7.835927617</v>
      </c>
      <c r="AK500" s="1">
        <f t="shared" si="23"/>
        <v>81.45501815</v>
      </c>
      <c r="AL500" s="1">
        <f t="shared" si="24"/>
        <v>41.03703107</v>
      </c>
      <c r="AM500" s="1">
        <f t="shared" si="25"/>
        <v>2.977001076</v>
      </c>
      <c r="AN500" s="1">
        <f t="shared" si="26"/>
        <v>12.10704368</v>
      </c>
      <c r="AO500" s="1">
        <v>410.4789450319433</v>
      </c>
      <c r="AP500" s="1">
        <v>369.8645757575757</v>
      </c>
      <c r="AQ500" s="1">
        <v>5.018160251329595</v>
      </c>
      <c r="AR500" s="1">
        <v>65.6409676394937</v>
      </c>
      <c r="AS500" s="1">
        <f t="shared" si="27"/>
        <v>2.970744234</v>
      </c>
      <c r="AT500" s="1">
        <v>23.9533062406386</v>
      </c>
      <c r="AU500" s="1">
        <v>27.41930000000002</v>
      </c>
      <c r="AV500" s="1">
        <v>2.388557153989327E-5</v>
      </c>
      <c r="AW500" s="1">
        <v>85.65269120412972</v>
      </c>
      <c r="AX500" s="1">
        <v>0.0</v>
      </c>
      <c r="AY500" s="1">
        <v>0.0</v>
      </c>
      <c r="AZ500" s="1">
        <f t="shared" si="28"/>
        <v>1</v>
      </c>
      <c r="BA500" s="1">
        <f t="shared" si="29"/>
        <v>0</v>
      </c>
      <c r="BB500" s="1">
        <f t="shared" si="30"/>
        <v>51575.17228</v>
      </c>
      <c r="BC500" s="1">
        <f t="shared" si="31"/>
        <v>2000.021875</v>
      </c>
      <c r="BD500" s="1">
        <f t="shared" si="32"/>
        <v>1681.218375</v>
      </c>
      <c r="BE500" s="1">
        <f t="shared" si="33"/>
        <v>0.8405999934</v>
      </c>
      <c r="BF500" s="1">
        <f t="shared" si="34"/>
        <v>0.1607579873</v>
      </c>
      <c r="BG500" s="1">
        <v>6.0</v>
      </c>
      <c r="BH500" s="1">
        <v>0.5</v>
      </c>
      <c r="BI500" s="1" t="s">
        <v>352</v>
      </c>
      <c r="BJ500" s="1">
        <v>2.0</v>
      </c>
      <c r="BK500" s="1" t="b">
        <v>1</v>
      </c>
      <c r="BL500" s="1">
        <v>1.6598097591E9</v>
      </c>
      <c r="BM500" s="1">
        <v>323.309625</v>
      </c>
      <c r="BN500" s="1">
        <v>373.694625</v>
      </c>
      <c r="BO500" s="1">
        <v>27.434375</v>
      </c>
      <c r="BP500" s="1">
        <v>23.960975</v>
      </c>
      <c r="BQ500" s="1">
        <v>322.194</v>
      </c>
      <c r="BR500" s="1">
        <v>27.4216375</v>
      </c>
      <c r="BS500" s="1">
        <v>500.1431875</v>
      </c>
      <c r="BT500" s="1">
        <v>98.79158125</v>
      </c>
      <c r="BU500" s="1">
        <v>0.09998648125</v>
      </c>
      <c r="BV500" s="1">
        <v>30.96365625</v>
      </c>
      <c r="BW500" s="1">
        <v>31.60908125</v>
      </c>
      <c r="BX500" s="1">
        <v>999.9</v>
      </c>
      <c r="BY500" s="1">
        <v>0.0</v>
      </c>
      <c r="BZ500" s="1">
        <v>0.0</v>
      </c>
      <c r="CA500" s="1">
        <v>10003.6725</v>
      </c>
      <c r="CB500" s="1">
        <v>0.0</v>
      </c>
      <c r="CC500" s="1">
        <v>214.1779375</v>
      </c>
      <c r="CD500" s="1">
        <v>-50.385075</v>
      </c>
      <c r="CE500" s="1">
        <v>332.4293125</v>
      </c>
      <c r="CF500" s="1">
        <v>382.867875</v>
      </c>
      <c r="CG500" s="1">
        <v>3.47339875</v>
      </c>
      <c r="CH500" s="1">
        <v>373.694625</v>
      </c>
      <c r="CI500" s="1">
        <v>23.960975</v>
      </c>
      <c r="CJ500" s="1">
        <v>2.710285625</v>
      </c>
      <c r="CK500" s="1">
        <v>2.36714375</v>
      </c>
      <c r="CL500" s="1">
        <v>22.34761875</v>
      </c>
      <c r="CM500" s="1">
        <v>20.14071875</v>
      </c>
      <c r="CN500" s="1">
        <v>2000.021875</v>
      </c>
      <c r="CO500" s="1">
        <v>0.979999375</v>
      </c>
      <c r="CP500" s="1">
        <v>0.0200007375</v>
      </c>
      <c r="CQ500" s="1">
        <v>0.0</v>
      </c>
      <c r="CR500" s="1">
        <v>2.6534375</v>
      </c>
      <c r="CS500" s="1">
        <v>0.0</v>
      </c>
      <c r="CT500" s="1">
        <v>19643.9375</v>
      </c>
      <c r="CU500" s="1">
        <v>17412.5125</v>
      </c>
      <c r="CV500" s="1">
        <v>43.91762499999999</v>
      </c>
      <c r="CW500" s="1">
        <v>45.1210625</v>
      </c>
      <c r="CX500" s="1">
        <v>43.9960625</v>
      </c>
      <c r="CY500" s="1">
        <v>43.3710625</v>
      </c>
      <c r="CZ500" s="1">
        <v>43.812</v>
      </c>
      <c r="DA500" s="1">
        <v>1960.021875</v>
      </c>
      <c r="DB500" s="1">
        <v>40.0</v>
      </c>
      <c r="DC500" s="1">
        <v>0.0</v>
      </c>
      <c r="DD500" s="1">
        <v>1.6598097663E9</v>
      </c>
      <c r="DE500" s="1">
        <v>0.0</v>
      </c>
      <c r="DF500" s="1">
        <v>1.6598094051E9</v>
      </c>
      <c r="DG500" s="1" t="s">
        <v>1159</v>
      </c>
      <c r="DH500" s="1">
        <v>1.6598094026E9</v>
      </c>
      <c r="DI500" s="1">
        <v>1.6598094051E9</v>
      </c>
      <c r="DJ500" s="1">
        <v>17.0</v>
      </c>
      <c r="DK500" s="1">
        <v>-0.01</v>
      </c>
      <c r="DL500" s="1">
        <v>-0.001</v>
      </c>
      <c r="DM500" s="1">
        <v>1.279</v>
      </c>
      <c r="DN500" s="1">
        <v>0.017</v>
      </c>
      <c r="DO500" s="1">
        <v>400.0</v>
      </c>
      <c r="DP500" s="1">
        <v>24.0</v>
      </c>
      <c r="DQ500" s="1">
        <v>0.2</v>
      </c>
      <c r="DR500" s="1">
        <v>0.03</v>
      </c>
      <c r="DS500" s="1">
        <v>10.71688551197125</v>
      </c>
      <c r="DT500" s="1">
        <v>12.17710481355885</v>
      </c>
      <c r="DU500" s="1">
        <v>0.8818318584675938</v>
      </c>
      <c r="DV500" s="1">
        <v>0.0</v>
      </c>
      <c r="DW500" s="1">
        <v>-49.65406585365853</v>
      </c>
      <c r="DX500" s="1">
        <v>-17.90015540069682</v>
      </c>
      <c r="DY500" s="1">
        <v>1.773345836521235</v>
      </c>
      <c r="DZ500" s="1">
        <v>0.0</v>
      </c>
      <c r="EA500" s="1">
        <v>3.467944634146342</v>
      </c>
      <c r="EB500" s="1">
        <v>0.1654551219512181</v>
      </c>
      <c r="EC500" s="1">
        <v>0.0230931236832854</v>
      </c>
      <c r="ED500" s="1">
        <v>0.0</v>
      </c>
      <c r="EE500" s="1">
        <v>1.957235500112724</v>
      </c>
      <c r="EF500" s="1">
        <v>0.01211387854448678</v>
      </c>
      <c r="EG500" s="1">
        <v>0.001752456519778789</v>
      </c>
      <c r="EH500" s="1">
        <v>1.0</v>
      </c>
      <c r="EI500" s="1">
        <v>0.148084848153554</v>
      </c>
      <c r="EJ500" s="1">
        <v>-0.001061978624770364</v>
      </c>
      <c r="EK500" s="1">
        <v>2.071501815031087E-4</v>
      </c>
      <c r="EL500" s="1">
        <v>1.0</v>
      </c>
      <c r="EM500" s="1">
        <v>2.0</v>
      </c>
      <c r="EN500" s="1">
        <v>6.0</v>
      </c>
      <c r="EO500" s="1" t="s">
        <v>1176</v>
      </c>
      <c r="EP500" s="1">
        <v>2.94024</v>
      </c>
      <c r="EQ500" s="1">
        <v>2.80128</v>
      </c>
      <c r="ER500" s="1">
        <v>0.0802207</v>
      </c>
      <c r="ES500" s="1">
        <v>0.0891361</v>
      </c>
      <c r="ET500" s="1">
        <v>0.116875</v>
      </c>
      <c r="EU500" s="1">
        <v>0.106137</v>
      </c>
      <c r="EV500" s="1">
        <v>18801.5</v>
      </c>
      <c r="EW500" s="1">
        <v>19521.1</v>
      </c>
      <c r="EX500" s="1">
        <v>23786.4</v>
      </c>
      <c r="EY500" s="1">
        <v>24957.1</v>
      </c>
      <c r="EZ500" s="1">
        <v>33633.6</v>
      </c>
      <c r="FA500" s="1">
        <v>35631.6</v>
      </c>
      <c r="FB500" s="1">
        <v>43388.0</v>
      </c>
      <c r="FC500" s="1">
        <v>46144.2</v>
      </c>
      <c r="FD500" s="1">
        <v>1.9326</v>
      </c>
      <c r="FE500" s="1">
        <v>1.7687</v>
      </c>
      <c r="FF500" s="1">
        <v>0.0893325</v>
      </c>
      <c r="FG500" s="1">
        <v>0.0</v>
      </c>
      <c r="FH500" s="1">
        <v>30.1653</v>
      </c>
      <c r="FI500" s="1">
        <v>999.9</v>
      </c>
      <c r="FJ500" s="1">
        <v>41.8</v>
      </c>
      <c r="FK500" s="1">
        <v>41.7</v>
      </c>
      <c r="FL500" s="1">
        <v>34.3327</v>
      </c>
      <c r="FM500" s="1">
        <v>63.5843</v>
      </c>
      <c r="FN500" s="1">
        <v>26.0377</v>
      </c>
      <c r="FO500" s="1">
        <v>1.0</v>
      </c>
      <c r="FP500" s="1">
        <v>0.61737</v>
      </c>
      <c r="FQ500" s="1">
        <v>2.62718</v>
      </c>
      <c r="FR500" s="1">
        <v>20.2986</v>
      </c>
      <c r="FS500" s="1">
        <v>5.2107</v>
      </c>
      <c r="FT500" s="1">
        <v>11.9078</v>
      </c>
      <c r="FU500" s="1">
        <v>5.0028</v>
      </c>
      <c r="FV500" s="1">
        <v>3.29033</v>
      </c>
      <c r="FW500" s="1">
        <v>9999.0</v>
      </c>
      <c r="FX500" s="1">
        <v>9999.0</v>
      </c>
      <c r="FY500" s="1">
        <v>9999.0</v>
      </c>
      <c r="FZ500" s="1">
        <v>999.9</v>
      </c>
      <c r="GA500" s="1">
        <v>1.85977</v>
      </c>
      <c r="GB500" s="1">
        <v>1.85484</v>
      </c>
      <c r="GC500" s="1">
        <v>1.85795</v>
      </c>
      <c r="GD500" s="1">
        <v>1.85648</v>
      </c>
      <c r="GE500" s="1">
        <v>1.85516</v>
      </c>
      <c r="GF500" s="1">
        <v>1.85471</v>
      </c>
      <c r="GG500" s="1">
        <v>1.85364</v>
      </c>
      <c r="GH500" s="1">
        <v>1.85657</v>
      </c>
      <c r="GI500" s="1">
        <v>0.0</v>
      </c>
      <c r="GJ500" s="1">
        <v>0.0</v>
      </c>
      <c r="GK500" s="1">
        <v>0.0</v>
      </c>
      <c r="GL500" s="1">
        <v>0.0</v>
      </c>
      <c r="GM500" s="1" t="s">
        <v>355</v>
      </c>
      <c r="GN500" s="1" t="s">
        <v>356</v>
      </c>
      <c r="GO500" s="1" t="s">
        <v>357</v>
      </c>
      <c r="GP500" s="1" t="s">
        <v>357</v>
      </c>
      <c r="GQ500" s="1" t="s">
        <v>357</v>
      </c>
      <c r="GR500" s="1" t="s">
        <v>357</v>
      </c>
      <c r="GS500" s="1">
        <v>0.0</v>
      </c>
      <c r="GT500" s="1">
        <v>100.0</v>
      </c>
      <c r="GU500" s="1">
        <v>100.0</v>
      </c>
      <c r="GV500" s="1">
        <v>1.2</v>
      </c>
      <c r="GW500" s="1">
        <v>0.0128</v>
      </c>
      <c r="GX500" s="1">
        <v>0.2776138228439639</v>
      </c>
      <c r="GY500" s="1">
        <v>0.003023906125278789</v>
      </c>
      <c r="GZ500" s="1">
        <v>-1.398580452151984E-6</v>
      </c>
      <c r="HA500" s="1">
        <v>2.803037836604737E-10</v>
      </c>
      <c r="HB500" s="1">
        <v>-0.07134589513216118</v>
      </c>
      <c r="HC500" s="1">
        <v>0.01030908203215308</v>
      </c>
      <c r="HD500" s="1">
        <v>-3.632110400446653E-4</v>
      </c>
      <c r="HE500" s="1">
        <v>3.612994368919039E-6</v>
      </c>
      <c r="HF500" s="1">
        <v>0.0</v>
      </c>
      <c r="HG500" s="1">
        <v>2134.0</v>
      </c>
      <c r="HH500" s="1">
        <v>3.0</v>
      </c>
      <c r="HI500" s="1">
        <v>46.0</v>
      </c>
      <c r="HJ500" s="1">
        <v>6.1</v>
      </c>
      <c r="HK500" s="1">
        <v>6.0</v>
      </c>
      <c r="HL500" s="1">
        <v>1.10596</v>
      </c>
      <c r="HM500" s="1">
        <v>2.36084</v>
      </c>
      <c r="HN500" s="1">
        <v>1.4978</v>
      </c>
      <c r="HO500" s="1">
        <v>2.30103</v>
      </c>
      <c r="HP500" s="1">
        <v>1.54785</v>
      </c>
      <c r="HQ500" s="1">
        <v>2.46216</v>
      </c>
      <c r="HR500" s="1">
        <v>43.6173</v>
      </c>
      <c r="HS500" s="1">
        <v>15.3754</v>
      </c>
      <c r="HT500" s="1">
        <v>18.0</v>
      </c>
      <c r="HU500" s="1">
        <v>501.585</v>
      </c>
      <c r="HV500" s="1">
        <v>458.946</v>
      </c>
      <c r="HW500" s="1">
        <v>26.4877</v>
      </c>
      <c r="HX500" s="1">
        <v>34.6158</v>
      </c>
      <c r="HY500" s="1">
        <v>29.9992</v>
      </c>
      <c r="HZ500" s="1">
        <v>34.516</v>
      </c>
      <c r="IA500" s="1">
        <v>34.6181</v>
      </c>
      <c r="IB500" s="1">
        <v>22.3309</v>
      </c>
      <c r="IC500" s="1">
        <v>28.6256</v>
      </c>
      <c r="ID500" s="1">
        <v>0.0</v>
      </c>
      <c r="IE500" s="1">
        <v>26.4935</v>
      </c>
      <c r="IF500" s="1">
        <v>452.297</v>
      </c>
      <c r="IG500" s="1">
        <v>23.9023</v>
      </c>
      <c r="IH500" s="1">
        <v>100.315</v>
      </c>
      <c r="II500" s="1">
        <v>99.9992</v>
      </c>
      <c r="IJ500" s="1" t="s">
        <v>1161</v>
      </c>
    </row>
    <row r="501" ht="15.75" customHeight="1">
      <c r="A501" s="1">
        <v>485.0</v>
      </c>
      <c r="B501" s="1">
        <v>1.6598097681E9</v>
      </c>
      <c r="C501" s="1">
        <v>13626.59999990463</v>
      </c>
      <c r="D501" s="1" t="s">
        <v>1324</v>
      </c>
      <c r="E501" s="1" t="s">
        <v>1325</v>
      </c>
      <c r="F501" s="1">
        <v>1.0</v>
      </c>
      <c r="G501" s="1" t="s">
        <v>346</v>
      </c>
      <c r="H501" s="1" t="s">
        <v>347</v>
      </c>
      <c r="I501" s="1" t="s">
        <v>348</v>
      </c>
      <c r="J501" s="1" t="s">
        <v>349</v>
      </c>
      <c r="K501" s="1" t="s">
        <v>350</v>
      </c>
      <c r="L501" s="1" t="s">
        <v>1154</v>
      </c>
      <c r="M501" s="1" t="s">
        <v>351</v>
      </c>
      <c r="N501" s="1">
        <v>1.659809760599999E9</v>
      </c>
      <c r="O501" s="1">
        <f t="shared" si="1"/>
        <v>0.002982326745</v>
      </c>
      <c r="P501" s="1">
        <f t="shared" si="2"/>
        <v>2.982326745</v>
      </c>
      <c r="Q501" s="1">
        <f t="shared" si="3"/>
        <v>12.34063119</v>
      </c>
      <c r="R501" s="1">
        <f t="shared" si="4"/>
        <v>330.5609333</v>
      </c>
      <c r="S501" s="1">
        <f t="shared" si="5"/>
        <v>186.4646534</v>
      </c>
      <c r="T501" s="1">
        <f t="shared" si="6"/>
        <v>18.43973475</v>
      </c>
      <c r="U501" s="1">
        <f t="shared" si="7"/>
        <v>32.68960534</v>
      </c>
      <c r="V501" s="1">
        <f t="shared" si="8"/>
        <v>0.1491310998</v>
      </c>
      <c r="W501" s="1">
        <f t="shared" si="9"/>
        <v>2.908674416</v>
      </c>
      <c r="X501" s="1">
        <f t="shared" si="10"/>
        <v>0.1450098453</v>
      </c>
      <c r="Y501" s="1">
        <f t="shared" si="11"/>
        <v>0.09099194524</v>
      </c>
      <c r="Z501" s="1">
        <f t="shared" si="12"/>
        <v>321.5163192</v>
      </c>
      <c r="AA501" s="1">
        <f t="shared" si="13"/>
        <v>32.0892029</v>
      </c>
      <c r="AB501" s="1">
        <f t="shared" si="14"/>
        <v>31.60987333</v>
      </c>
      <c r="AC501" s="1">
        <f t="shared" si="15"/>
        <v>4.670650744</v>
      </c>
      <c r="AD501" s="1">
        <f t="shared" si="16"/>
        <v>60.25325869</v>
      </c>
      <c r="AE501" s="1">
        <f t="shared" si="17"/>
        <v>2.712739741</v>
      </c>
      <c r="AF501" s="1">
        <f t="shared" si="18"/>
        <v>4.502229091</v>
      </c>
      <c r="AG501" s="1">
        <f t="shared" si="19"/>
        <v>1.957911003</v>
      </c>
      <c r="AH501" s="1">
        <f t="shared" si="20"/>
        <v>-131.5206095</v>
      </c>
      <c r="AI501" s="1">
        <f t="shared" si="21"/>
        <v>-101.2182581</v>
      </c>
      <c r="AJ501" s="1">
        <f t="shared" si="22"/>
        <v>-7.83657375</v>
      </c>
      <c r="AK501" s="1">
        <f t="shared" si="23"/>
        <v>80.9408779</v>
      </c>
      <c r="AL501" s="1">
        <f t="shared" si="24"/>
        <v>41.40397287</v>
      </c>
      <c r="AM501" s="1">
        <f t="shared" si="25"/>
        <v>2.980840716</v>
      </c>
      <c r="AN501" s="1">
        <f t="shared" si="26"/>
        <v>12.34063119</v>
      </c>
      <c r="AO501" s="1">
        <v>415.7817249773163</v>
      </c>
      <c r="AP501" s="1">
        <v>374.8702969696971</v>
      </c>
      <c r="AQ501" s="1">
        <v>5.020111557889156</v>
      </c>
      <c r="AR501" s="1">
        <v>65.6409676394937</v>
      </c>
      <c r="AS501" s="1">
        <f t="shared" si="27"/>
        <v>2.982326745</v>
      </c>
      <c r="AT501" s="1">
        <v>23.93113516455105</v>
      </c>
      <c r="AU501" s="1">
        <v>27.41074505494508</v>
      </c>
      <c r="AV501" s="1">
        <v>1.568541166782935E-5</v>
      </c>
      <c r="AW501" s="1">
        <v>85.65269120412972</v>
      </c>
      <c r="AX501" s="1">
        <v>0.0</v>
      </c>
      <c r="AY501" s="1">
        <v>0.0</v>
      </c>
      <c r="AZ501" s="1">
        <f t="shared" si="28"/>
        <v>1</v>
      </c>
      <c r="BA501" s="1">
        <f t="shared" si="29"/>
        <v>0</v>
      </c>
      <c r="BB501" s="1">
        <f t="shared" si="30"/>
        <v>51568.49565</v>
      </c>
      <c r="BC501" s="1">
        <f t="shared" si="31"/>
        <v>2000.002</v>
      </c>
      <c r="BD501" s="1">
        <f t="shared" si="32"/>
        <v>1681.20168</v>
      </c>
      <c r="BE501" s="1">
        <f t="shared" si="33"/>
        <v>0.8405999994</v>
      </c>
      <c r="BF501" s="1">
        <f t="shared" si="34"/>
        <v>0.1607579988</v>
      </c>
      <c r="BG501" s="1">
        <v>6.0</v>
      </c>
      <c r="BH501" s="1">
        <v>0.5</v>
      </c>
      <c r="BI501" s="1" t="s">
        <v>352</v>
      </c>
      <c r="BJ501" s="1">
        <v>2.0</v>
      </c>
      <c r="BK501" s="1" t="b">
        <v>1</v>
      </c>
      <c r="BL501" s="1">
        <v>1.659809760599999E9</v>
      </c>
      <c r="BM501" s="1">
        <v>330.5609333333333</v>
      </c>
      <c r="BN501" s="1">
        <v>381.4138</v>
      </c>
      <c r="BO501" s="1">
        <v>27.43152666666667</v>
      </c>
      <c r="BP501" s="1">
        <v>23.95362</v>
      </c>
      <c r="BQ501" s="1">
        <v>329.4293333333334</v>
      </c>
      <c r="BR501" s="1">
        <v>27.41878666666666</v>
      </c>
      <c r="BS501" s="1">
        <v>500.1408</v>
      </c>
      <c r="BT501" s="1">
        <v>98.79131333333333</v>
      </c>
      <c r="BU501" s="1">
        <v>0.10000154</v>
      </c>
      <c r="BV501" s="1">
        <v>30.9644</v>
      </c>
      <c r="BW501" s="1">
        <v>31.60987333333334</v>
      </c>
      <c r="BX501" s="1">
        <v>999.8999999999999</v>
      </c>
      <c r="BY501" s="1">
        <v>0.0</v>
      </c>
      <c r="BZ501" s="1">
        <v>0.0</v>
      </c>
      <c r="CA501" s="1">
        <v>10002.376</v>
      </c>
      <c r="CB501" s="1">
        <v>0.0</v>
      </c>
      <c r="CC501" s="1">
        <v>214.0418666666667</v>
      </c>
      <c r="CD501" s="1">
        <v>-50.85295333333332</v>
      </c>
      <c r="CE501" s="1">
        <v>339.8841333333334</v>
      </c>
      <c r="CF501" s="1">
        <v>390.7734666666666</v>
      </c>
      <c r="CG501" s="1">
        <v>3.477909333333334</v>
      </c>
      <c r="CH501" s="1">
        <v>381.4138</v>
      </c>
      <c r="CI501" s="1">
        <v>23.95362</v>
      </c>
      <c r="CJ501" s="1">
        <v>2.709996666666666</v>
      </c>
      <c r="CK501" s="1">
        <v>2.36641</v>
      </c>
      <c r="CL501" s="1">
        <v>22.34586666666667</v>
      </c>
      <c r="CM501" s="1">
        <v>20.13571333333334</v>
      </c>
      <c r="CN501" s="1">
        <v>2000.002</v>
      </c>
      <c r="CO501" s="1">
        <v>0.9799991999999998</v>
      </c>
      <c r="CP501" s="1">
        <v>0.02000090666666667</v>
      </c>
      <c r="CQ501" s="1">
        <v>0.0</v>
      </c>
      <c r="CR501" s="1">
        <v>2.562533333333333</v>
      </c>
      <c r="CS501" s="1">
        <v>0.0</v>
      </c>
      <c r="CT501" s="1">
        <v>19646.23333333333</v>
      </c>
      <c r="CU501" s="1">
        <v>17412.34</v>
      </c>
      <c r="CV501" s="1">
        <v>43.9122</v>
      </c>
      <c r="CW501" s="1">
        <v>45.1208</v>
      </c>
      <c r="CX501" s="1">
        <v>43.9916</v>
      </c>
      <c r="CY501" s="1">
        <v>43.3708</v>
      </c>
      <c r="CZ501" s="1">
        <v>43.812</v>
      </c>
      <c r="DA501" s="1">
        <v>1960.002</v>
      </c>
      <c r="DB501" s="1">
        <v>40.0</v>
      </c>
      <c r="DC501" s="1">
        <v>0.0</v>
      </c>
      <c r="DD501" s="1">
        <v>1.6598097675E9</v>
      </c>
      <c r="DE501" s="1">
        <v>0.0</v>
      </c>
      <c r="DF501" s="1">
        <v>1.6598094051E9</v>
      </c>
      <c r="DG501" s="1" t="s">
        <v>1159</v>
      </c>
      <c r="DH501" s="1">
        <v>1.6598094026E9</v>
      </c>
      <c r="DI501" s="1">
        <v>1.6598094051E9</v>
      </c>
      <c r="DJ501" s="1">
        <v>17.0</v>
      </c>
      <c r="DK501" s="1">
        <v>-0.01</v>
      </c>
      <c r="DL501" s="1">
        <v>-0.001</v>
      </c>
      <c r="DM501" s="1">
        <v>1.279</v>
      </c>
      <c r="DN501" s="1">
        <v>0.017</v>
      </c>
      <c r="DO501" s="1">
        <v>400.0</v>
      </c>
      <c r="DP501" s="1">
        <v>24.0</v>
      </c>
      <c r="DQ501" s="1">
        <v>0.2</v>
      </c>
      <c r="DR501" s="1">
        <v>0.03</v>
      </c>
      <c r="DS501" s="1">
        <v>10.71688551197125</v>
      </c>
      <c r="DT501" s="1">
        <v>12.17710481355885</v>
      </c>
      <c r="DU501" s="1">
        <v>0.8818318584675938</v>
      </c>
      <c r="DV501" s="1">
        <v>0.0</v>
      </c>
      <c r="DW501" s="1">
        <v>-49.65406585365853</v>
      </c>
      <c r="DX501" s="1">
        <v>-17.90015540069682</v>
      </c>
      <c r="DY501" s="1">
        <v>1.773345836521235</v>
      </c>
      <c r="DZ501" s="1">
        <v>0.0</v>
      </c>
      <c r="EA501" s="1">
        <v>3.467944634146342</v>
      </c>
      <c r="EB501" s="1">
        <v>0.1654551219512181</v>
      </c>
      <c r="EC501" s="1">
        <v>0.0230931236832854</v>
      </c>
      <c r="ED501" s="1">
        <v>0.0</v>
      </c>
      <c r="EE501" s="1">
        <v>1.957235500112724</v>
      </c>
      <c r="EF501" s="1">
        <v>0.01211387854448678</v>
      </c>
      <c r="EG501" s="1">
        <v>0.001752456519778789</v>
      </c>
      <c r="EH501" s="1">
        <v>1.0</v>
      </c>
      <c r="EI501" s="1">
        <v>0.148084848153554</v>
      </c>
      <c r="EJ501" s="1">
        <v>-0.001061978624770364</v>
      </c>
      <c r="EK501" s="1">
        <v>2.071501815031087E-4</v>
      </c>
      <c r="EL501" s="1">
        <v>1.0</v>
      </c>
      <c r="EM501" s="1">
        <v>2.0</v>
      </c>
      <c r="EN501" s="1">
        <v>6.0</v>
      </c>
      <c r="EO501" s="1" t="s">
        <v>1176</v>
      </c>
      <c r="EP501" s="1">
        <v>2.94021</v>
      </c>
      <c r="EQ501" s="1">
        <v>2.80122</v>
      </c>
      <c r="ER501" s="1">
        <v>0.0810688</v>
      </c>
      <c r="ES501" s="1">
        <v>0.0899694</v>
      </c>
      <c r="ET501" s="1">
        <v>0.116853</v>
      </c>
      <c r="EU501" s="1">
        <v>0.106129</v>
      </c>
      <c r="EV501" s="1">
        <v>18784.4</v>
      </c>
      <c r="EW501" s="1">
        <v>19503.3</v>
      </c>
      <c r="EX501" s="1">
        <v>23786.6</v>
      </c>
      <c r="EY501" s="1">
        <v>24957.1</v>
      </c>
      <c r="EZ501" s="1">
        <v>33634.6</v>
      </c>
      <c r="FA501" s="1">
        <v>35631.9</v>
      </c>
      <c r="FB501" s="1">
        <v>43388.2</v>
      </c>
      <c r="FC501" s="1">
        <v>46144.2</v>
      </c>
      <c r="FD501" s="1">
        <v>1.9319</v>
      </c>
      <c r="FE501" s="1">
        <v>1.7687</v>
      </c>
      <c r="FF501" s="1">
        <v>0.089366</v>
      </c>
      <c r="FG501" s="1">
        <v>0.0</v>
      </c>
      <c r="FH501" s="1">
        <v>30.1653</v>
      </c>
      <c r="FI501" s="1">
        <v>999.9</v>
      </c>
      <c r="FJ501" s="1">
        <v>41.8</v>
      </c>
      <c r="FK501" s="1">
        <v>41.7</v>
      </c>
      <c r="FL501" s="1">
        <v>34.3318</v>
      </c>
      <c r="FM501" s="1">
        <v>63.3943</v>
      </c>
      <c r="FN501" s="1">
        <v>25.8534</v>
      </c>
      <c r="FO501" s="1">
        <v>1.0</v>
      </c>
      <c r="FP501" s="1">
        <v>0.617231</v>
      </c>
      <c r="FQ501" s="1">
        <v>2.64638</v>
      </c>
      <c r="FR501" s="1">
        <v>20.2982</v>
      </c>
      <c r="FS501" s="1">
        <v>5.21085</v>
      </c>
      <c r="FT501" s="1">
        <v>11.9078</v>
      </c>
      <c r="FU501" s="1">
        <v>5.00285</v>
      </c>
      <c r="FV501" s="1">
        <v>3.29035</v>
      </c>
      <c r="FW501" s="1">
        <v>9999.0</v>
      </c>
      <c r="FX501" s="1">
        <v>9999.0</v>
      </c>
      <c r="FY501" s="1">
        <v>9999.0</v>
      </c>
      <c r="FZ501" s="1">
        <v>999.9</v>
      </c>
      <c r="GA501" s="1">
        <v>1.85975</v>
      </c>
      <c r="GB501" s="1">
        <v>1.85481</v>
      </c>
      <c r="GC501" s="1">
        <v>1.85792</v>
      </c>
      <c r="GD501" s="1">
        <v>1.85643</v>
      </c>
      <c r="GE501" s="1">
        <v>1.85516</v>
      </c>
      <c r="GF501" s="1">
        <v>1.85471</v>
      </c>
      <c r="GG501" s="1">
        <v>1.85364</v>
      </c>
      <c r="GH501" s="1">
        <v>1.85655</v>
      </c>
      <c r="GI501" s="1">
        <v>0.0</v>
      </c>
      <c r="GJ501" s="1">
        <v>0.0</v>
      </c>
      <c r="GK501" s="1">
        <v>0.0</v>
      </c>
      <c r="GL501" s="1">
        <v>0.0</v>
      </c>
      <c r="GM501" s="1" t="s">
        <v>355</v>
      </c>
      <c r="GN501" s="1" t="s">
        <v>356</v>
      </c>
      <c r="GO501" s="1" t="s">
        <v>357</v>
      </c>
      <c r="GP501" s="1" t="s">
        <v>357</v>
      </c>
      <c r="GQ501" s="1" t="s">
        <v>357</v>
      </c>
      <c r="GR501" s="1" t="s">
        <v>357</v>
      </c>
      <c r="GS501" s="1">
        <v>0.0</v>
      </c>
      <c r="GT501" s="1">
        <v>100.0</v>
      </c>
      <c r="GU501" s="1">
        <v>100.0</v>
      </c>
      <c r="GV501" s="1">
        <v>1.21</v>
      </c>
      <c r="GW501" s="1">
        <v>0.0128</v>
      </c>
      <c r="GX501" s="1">
        <v>0.2776138228439639</v>
      </c>
      <c r="GY501" s="1">
        <v>0.003023906125278789</v>
      </c>
      <c r="GZ501" s="1">
        <v>-1.398580452151984E-6</v>
      </c>
      <c r="HA501" s="1">
        <v>2.803037836604737E-10</v>
      </c>
      <c r="HB501" s="1">
        <v>-0.07134589513216118</v>
      </c>
      <c r="HC501" s="1">
        <v>0.01030908203215308</v>
      </c>
      <c r="HD501" s="1">
        <v>-3.632110400446653E-4</v>
      </c>
      <c r="HE501" s="1">
        <v>3.612994368919039E-6</v>
      </c>
      <c r="HF501" s="1">
        <v>0.0</v>
      </c>
      <c r="HG501" s="1">
        <v>2134.0</v>
      </c>
      <c r="HH501" s="1">
        <v>3.0</v>
      </c>
      <c r="HI501" s="1">
        <v>46.0</v>
      </c>
      <c r="HJ501" s="1">
        <v>6.1</v>
      </c>
      <c r="HK501" s="1">
        <v>6.0</v>
      </c>
      <c r="HL501" s="1">
        <v>1.12305</v>
      </c>
      <c r="HM501" s="1">
        <v>2.37061</v>
      </c>
      <c r="HN501" s="1">
        <v>1.4978</v>
      </c>
      <c r="HO501" s="1">
        <v>2.30103</v>
      </c>
      <c r="HP501" s="1">
        <v>1.54785</v>
      </c>
      <c r="HQ501" s="1">
        <v>2.42676</v>
      </c>
      <c r="HR501" s="1">
        <v>43.6173</v>
      </c>
      <c r="HS501" s="1">
        <v>15.3666</v>
      </c>
      <c r="HT501" s="1">
        <v>18.0</v>
      </c>
      <c r="HU501" s="1">
        <v>501.141</v>
      </c>
      <c r="HV501" s="1">
        <v>458.932</v>
      </c>
      <c r="HW501" s="1">
        <v>26.4944</v>
      </c>
      <c r="HX501" s="1">
        <v>34.6138</v>
      </c>
      <c r="HY501" s="1">
        <v>29.9993</v>
      </c>
      <c r="HZ501" s="1">
        <v>34.514</v>
      </c>
      <c r="IA501" s="1">
        <v>34.6161</v>
      </c>
      <c r="IB501" s="1">
        <v>22.4926</v>
      </c>
      <c r="IC501" s="1">
        <v>28.6256</v>
      </c>
      <c r="ID501" s="1">
        <v>0.0</v>
      </c>
      <c r="IE501" s="1">
        <v>26.5179</v>
      </c>
      <c r="IF501" s="1">
        <v>452.297</v>
      </c>
      <c r="IG501" s="1">
        <v>23.903</v>
      </c>
      <c r="IH501" s="1">
        <v>100.316</v>
      </c>
      <c r="II501" s="1">
        <v>99.9993</v>
      </c>
      <c r="IJ501" s="1" t="s">
        <v>1161</v>
      </c>
    </row>
    <row r="502" ht="15.75" customHeight="1">
      <c r="A502" s="1">
        <v>486.0</v>
      </c>
      <c r="B502" s="1">
        <v>1.6598097691E9</v>
      </c>
      <c r="C502" s="1">
        <v>13627.59999990463</v>
      </c>
      <c r="D502" s="1" t="s">
        <v>1326</v>
      </c>
      <c r="E502" s="1" t="s">
        <v>1327</v>
      </c>
      <c r="F502" s="1">
        <v>1.0</v>
      </c>
      <c r="G502" s="1" t="s">
        <v>346</v>
      </c>
      <c r="H502" s="1" t="s">
        <v>347</v>
      </c>
      <c r="I502" s="1" t="s">
        <v>348</v>
      </c>
      <c r="J502" s="1" t="s">
        <v>349</v>
      </c>
      <c r="K502" s="1" t="s">
        <v>350</v>
      </c>
      <c r="L502" s="1" t="s">
        <v>1154</v>
      </c>
      <c r="M502" s="1" t="s">
        <v>351</v>
      </c>
      <c r="N502" s="1">
        <v>1.6598097611E9</v>
      </c>
      <c r="O502" s="1">
        <f t="shared" si="1"/>
        <v>0.002994136129</v>
      </c>
      <c r="P502" s="1">
        <f t="shared" si="2"/>
        <v>2.994136129</v>
      </c>
      <c r="Q502" s="1">
        <f t="shared" si="3"/>
        <v>12.58577523</v>
      </c>
      <c r="R502" s="1">
        <f t="shared" si="4"/>
        <v>332.992625</v>
      </c>
      <c r="S502" s="1">
        <f t="shared" si="5"/>
        <v>186.6871095</v>
      </c>
      <c r="T502" s="1">
        <f t="shared" si="6"/>
        <v>18.46172</v>
      </c>
      <c r="U502" s="1">
        <f t="shared" si="7"/>
        <v>32.93005404</v>
      </c>
      <c r="V502" s="1">
        <f t="shared" si="8"/>
        <v>0.1497181207</v>
      </c>
      <c r="W502" s="1">
        <f t="shared" si="9"/>
        <v>2.908613064</v>
      </c>
      <c r="X502" s="1">
        <f t="shared" si="10"/>
        <v>0.1455647592</v>
      </c>
      <c r="Y502" s="1">
        <f t="shared" si="11"/>
        <v>0.09134154046</v>
      </c>
      <c r="Z502" s="1">
        <f t="shared" si="12"/>
        <v>321.5160998</v>
      </c>
      <c r="AA502" s="1">
        <f t="shared" si="13"/>
        <v>32.08633399</v>
      </c>
      <c r="AB502" s="1">
        <f t="shared" si="14"/>
        <v>31.61021875</v>
      </c>
      <c r="AC502" s="1">
        <f t="shared" si="15"/>
        <v>4.670742321</v>
      </c>
      <c r="AD502" s="1">
        <f t="shared" si="16"/>
        <v>60.24887905</v>
      </c>
      <c r="AE502" s="1">
        <f t="shared" si="17"/>
        <v>2.712572534</v>
      </c>
      <c r="AF502" s="1">
        <f t="shared" si="18"/>
        <v>4.502278841</v>
      </c>
      <c r="AG502" s="1">
        <f t="shared" si="19"/>
        <v>1.958169788</v>
      </c>
      <c r="AH502" s="1">
        <f t="shared" si="20"/>
        <v>-132.0414033</v>
      </c>
      <c r="AI502" s="1">
        <f t="shared" si="21"/>
        <v>-101.2399058</v>
      </c>
      <c r="AJ502" s="1">
        <f t="shared" si="22"/>
        <v>-7.838435945</v>
      </c>
      <c r="AK502" s="1">
        <f t="shared" si="23"/>
        <v>80.39635469</v>
      </c>
      <c r="AL502" s="1">
        <f t="shared" si="24"/>
        <v>41.50522551</v>
      </c>
      <c r="AM502" s="1">
        <f t="shared" si="25"/>
        <v>2.983141084</v>
      </c>
      <c r="AN502" s="1">
        <f t="shared" si="26"/>
        <v>12.58577523</v>
      </c>
      <c r="AO502" s="1">
        <v>421.0708048761233</v>
      </c>
      <c r="AP502" s="1">
        <v>379.8793757575757</v>
      </c>
      <c r="AQ502" s="1">
        <v>5.01596942465414</v>
      </c>
      <c r="AR502" s="1">
        <v>65.6409676394937</v>
      </c>
      <c r="AS502" s="1">
        <f t="shared" si="27"/>
        <v>2.994136129</v>
      </c>
      <c r="AT502" s="1">
        <v>23.90954264344575</v>
      </c>
      <c r="AU502" s="1">
        <v>27.40342637362639</v>
      </c>
      <c r="AV502" s="1">
        <v>-5.383775150753453E-5</v>
      </c>
      <c r="AW502" s="1">
        <v>85.65269120412972</v>
      </c>
      <c r="AX502" s="1">
        <v>0.0</v>
      </c>
      <c r="AY502" s="1">
        <v>0.0</v>
      </c>
      <c r="AZ502" s="1">
        <f t="shared" si="28"/>
        <v>1</v>
      </c>
      <c r="BA502" s="1">
        <f t="shared" si="29"/>
        <v>0</v>
      </c>
      <c r="BB502" s="1">
        <f t="shared" si="30"/>
        <v>51566.72472</v>
      </c>
      <c r="BC502" s="1">
        <f t="shared" si="31"/>
        <v>2000.000625</v>
      </c>
      <c r="BD502" s="1">
        <f t="shared" si="32"/>
        <v>1681.200525</v>
      </c>
      <c r="BE502" s="1">
        <f t="shared" si="33"/>
        <v>0.8405999998</v>
      </c>
      <c r="BF502" s="1">
        <f t="shared" si="34"/>
        <v>0.1607579996</v>
      </c>
      <c r="BG502" s="1">
        <v>6.0</v>
      </c>
      <c r="BH502" s="1">
        <v>0.5</v>
      </c>
      <c r="BI502" s="1" t="s">
        <v>352</v>
      </c>
      <c r="BJ502" s="1">
        <v>2.0</v>
      </c>
      <c r="BK502" s="1" t="b">
        <v>1</v>
      </c>
      <c r="BL502" s="1">
        <v>1.6598097611E9</v>
      </c>
      <c r="BM502" s="1">
        <v>332.992625</v>
      </c>
      <c r="BN502" s="1">
        <v>383.976625</v>
      </c>
      <c r="BO502" s="1">
        <v>27.42985625</v>
      </c>
      <c r="BP502" s="1">
        <v>23.94925625</v>
      </c>
      <c r="BQ502" s="1">
        <v>331.8558125</v>
      </c>
      <c r="BR502" s="1">
        <v>27.4171125</v>
      </c>
      <c r="BS502" s="1">
        <v>500.1403125</v>
      </c>
      <c r="BT502" s="1">
        <v>98.7912375</v>
      </c>
      <c r="BU502" s="1">
        <v>0.10000381875</v>
      </c>
      <c r="BV502" s="1">
        <v>30.96459375</v>
      </c>
      <c r="BW502" s="1">
        <v>31.61021875</v>
      </c>
      <c r="BX502" s="1">
        <v>999.9</v>
      </c>
      <c r="BY502" s="1">
        <v>0.0</v>
      </c>
      <c r="BZ502" s="1">
        <v>0.0</v>
      </c>
      <c r="CA502" s="1">
        <v>10002.0325</v>
      </c>
      <c r="CB502" s="1">
        <v>0.0</v>
      </c>
      <c r="CC502" s="1">
        <v>213.962375</v>
      </c>
      <c r="CD502" s="1">
        <v>-50.9840625</v>
      </c>
      <c r="CE502" s="1">
        <v>342.3838125</v>
      </c>
      <c r="CF502" s="1">
        <v>393.3973125</v>
      </c>
      <c r="CG502" s="1">
        <v>3.480605625</v>
      </c>
      <c r="CH502" s="1">
        <v>383.976625</v>
      </c>
      <c r="CI502" s="1">
        <v>23.94925625</v>
      </c>
      <c r="CJ502" s="1">
        <v>2.709829375</v>
      </c>
      <c r="CK502" s="1">
        <v>2.365976875</v>
      </c>
      <c r="CL502" s="1">
        <v>22.34485</v>
      </c>
      <c r="CM502" s="1">
        <v>20.13275</v>
      </c>
      <c r="CN502" s="1">
        <v>2000.000625</v>
      </c>
      <c r="CO502" s="1">
        <v>0.9799991875</v>
      </c>
      <c r="CP502" s="1">
        <v>0.02000091875</v>
      </c>
      <c r="CQ502" s="1">
        <v>0.0</v>
      </c>
      <c r="CR502" s="1">
        <v>2.590625</v>
      </c>
      <c r="CS502" s="1">
        <v>0.0</v>
      </c>
      <c r="CT502" s="1">
        <v>19647.14375</v>
      </c>
      <c r="CU502" s="1">
        <v>17412.325</v>
      </c>
      <c r="CV502" s="1">
        <v>43.909875</v>
      </c>
      <c r="CW502" s="1">
        <v>45.1210625</v>
      </c>
      <c r="CX502" s="1">
        <v>43.992125</v>
      </c>
      <c r="CY502" s="1">
        <v>43.3710625</v>
      </c>
      <c r="CZ502" s="1">
        <v>43.812</v>
      </c>
      <c r="DA502" s="1">
        <v>1960.000625</v>
      </c>
      <c r="DB502" s="1">
        <v>40.0</v>
      </c>
      <c r="DC502" s="1">
        <v>0.0</v>
      </c>
      <c r="DD502" s="1">
        <v>1.6598097687E9</v>
      </c>
      <c r="DE502" s="1">
        <v>0.0</v>
      </c>
      <c r="DF502" s="1">
        <v>1.6598094051E9</v>
      </c>
      <c r="DG502" s="1" t="s">
        <v>1159</v>
      </c>
      <c r="DH502" s="1">
        <v>1.6598094026E9</v>
      </c>
      <c r="DI502" s="1">
        <v>1.6598094051E9</v>
      </c>
      <c r="DJ502" s="1">
        <v>17.0</v>
      </c>
      <c r="DK502" s="1">
        <v>-0.01</v>
      </c>
      <c r="DL502" s="1">
        <v>-0.001</v>
      </c>
      <c r="DM502" s="1">
        <v>1.279</v>
      </c>
      <c r="DN502" s="1">
        <v>0.017</v>
      </c>
      <c r="DO502" s="1">
        <v>400.0</v>
      </c>
      <c r="DP502" s="1">
        <v>24.0</v>
      </c>
      <c r="DQ502" s="1">
        <v>0.2</v>
      </c>
      <c r="DR502" s="1">
        <v>0.03</v>
      </c>
      <c r="DS502" s="1">
        <v>10.95376011696318</v>
      </c>
      <c r="DT502" s="1">
        <v>11.8540319338288</v>
      </c>
      <c r="DU502" s="1">
        <v>0.8879697801145742</v>
      </c>
      <c r="DV502" s="1">
        <v>0.0</v>
      </c>
      <c r="DW502" s="1">
        <v>-50.1508325</v>
      </c>
      <c r="DX502" s="1">
        <v>-17.94092195121942</v>
      </c>
      <c r="DY502" s="1">
        <v>1.734451777275388</v>
      </c>
      <c r="DZ502" s="1">
        <v>0.0</v>
      </c>
      <c r="EA502" s="1">
        <v>3.4749175</v>
      </c>
      <c r="EB502" s="1">
        <v>0.195794296435272</v>
      </c>
      <c r="EC502" s="1">
        <v>0.02585349703134953</v>
      </c>
      <c r="ED502" s="1">
        <v>0.0</v>
      </c>
      <c r="EE502" s="1">
        <v>1.957749497381596</v>
      </c>
      <c r="EF502" s="1">
        <v>0.01790060815439679</v>
      </c>
      <c r="EG502" s="1">
        <v>0.002123657181743513</v>
      </c>
      <c r="EH502" s="1">
        <v>1.0</v>
      </c>
      <c r="EI502" s="1">
        <v>0.1481471009330489</v>
      </c>
      <c r="EJ502" s="1">
        <v>-4.549833861817983E-4</v>
      </c>
      <c r="EK502" s="1">
        <v>2.386570774340814E-4</v>
      </c>
      <c r="EL502" s="1">
        <v>1.0</v>
      </c>
      <c r="EM502" s="1">
        <v>2.0</v>
      </c>
      <c r="EN502" s="1">
        <v>6.0</v>
      </c>
      <c r="EO502" s="1" t="s">
        <v>1176</v>
      </c>
      <c r="EP502" s="1">
        <v>2.9403</v>
      </c>
      <c r="EQ502" s="1">
        <v>2.8012</v>
      </c>
      <c r="ER502" s="1">
        <v>0.0819092</v>
      </c>
      <c r="ES502" s="1">
        <v>0.0907882</v>
      </c>
      <c r="ET502" s="1">
        <v>0.116835</v>
      </c>
      <c r="EU502" s="1">
        <v>0.106126</v>
      </c>
      <c r="EV502" s="1">
        <v>18767.3</v>
      </c>
      <c r="EW502" s="1">
        <v>19485.8</v>
      </c>
      <c r="EX502" s="1">
        <v>23786.7</v>
      </c>
      <c r="EY502" s="1">
        <v>24957.1</v>
      </c>
      <c r="EZ502" s="1">
        <v>33635.4</v>
      </c>
      <c r="FA502" s="1">
        <v>35632.2</v>
      </c>
      <c r="FB502" s="1">
        <v>43388.4</v>
      </c>
      <c r="FC502" s="1">
        <v>46144.4</v>
      </c>
      <c r="FD502" s="1">
        <v>1.93185</v>
      </c>
      <c r="FE502" s="1">
        <v>1.76873</v>
      </c>
      <c r="FF502" s="1">
        <v>0.0891834</v>
      </c>
      <c r="FG502" s="1">
        <v>0.0</v>
      </c>
      <c r="FH502" s="1">
        <v>30.1653</v>
      </c>
      <c r="FI502" s="1">
        <v>999.9</v>
      </c>
      <c r="FJ502" s="1">
        <v>41.8</v>
      </c>
      <c r="FK502" s="1">
        <v>41.7</v>
      </c>
      <c r="FL502" s="1">
        <v>34.3336</v>
      </c>
      <c r="FM502" s="1">
        <v>63.8343</v>
      </c>
      <c r="FN502" s="1">
        <v>25.7732</v>
      </c>
      <c r="FO502" s="1">
        <v>1.0</v>
      </c>
      <c r="FP502" s="1">
        <v>0.617203</v>
      </c>
      <c r="FQ502" s="1">
        <v>2.64081</v>
      </c>
      <c r="FR502" s="1">
        <v>20.2983</v>
      </c>
      <c r="FS502" s="1">
        <v>5.2107</v>
      </c>
      <c r="FT502" s="1">
        <v>11.9078</v>
      </c>
      <c r="FU502" s="1">
        <v>5.00275</v>
      </c>
      <c r="FV502" s="1">
        <v>3.29025</v>
      </c>
      <c r="FW502" s="1">
        <v>9999.0</v>
      </c>
      <c r="FX502" s="1">
        <v>9999.0</v>
      </c>
      <c r="FY502" s="1">
        <v>9999.0</v>
      </c>
      <c r="FZ502" s="1">
        <v>999.9</v>
      </c>
      <c r="GA502" s="1">
        <v>1.85974</v>
      </c>
      <c r="GB502" s="1">
        <v>1.8548</v>
      </c>
      <c r="GC502" s="1">
        <v>1.85791</v>
      </c>
      <c r="GD502" s="1">
        <v>1.85642</v>
      </c>
      <c r="GE502" s="1">
        <v>1.85516</v>
      </c>
      <c r="GF502" s="1">
        <v>1.85471</v>
      </c>
      <c r="GG502" s="1">
        <v>1.85364</v>
      </c>
      <c r="GH502" s="1">
        <v>1.85654</v>
      </c>
      <c r="GI502" s="1">
        <v>0.0</v>
      </c>
      <c r="GJ502" s="1">
        <v>0.0</v>
      </c>
      <c r="GK502" s="1">
        <v>0.0</v>
      </c>
      <c r="GL502" s="1">
        <v>0.0</v>
      </c>
      <c r="GM502" s="1" t="s">
        <v>355</v>
      </c>
      <c r="GN502" s="1" t="s">
        <v>356</v>
      </c>
      <c r="GO502" s="1" t="s">
        <v>357</v>
      </c>
      <c r="GP502" s="1" t="s">
        <v>357</v>
      </c>
      <c r="GQ502" s="1" t="s">
        <v>357</v>
      </c>
      <c r="GR502" s="1" t="s">
        <v>357</v>
      </c>
      <c r="GS502" s="1">
        <v>0.0</v>
      </c>
      <c r="GT502" s="1">
        <v>100.0</v>
      </c>
      <c r="GU502" s="1">
        <v>100.0</v>
      </c>
      <c r="GV502" s="1">
        <v>1.22</v>
      </c>
      <c r="GW502" s="1">
        <v>0.0128</v>
      </c>
      <c r="GX502" s="1">
        <v>0.2776138228439639</v>
      </c>
      <c r="GY502" s="1">
        <v>0.003023906125278789</v>
      </c>
      <c r="GZ502" s="1">
        <v>-1.398580452151984E-6</v>
      </c>
      <c r="HA502" s="1">
        <v>2.803037836604737E-10</v>
      </c>
      <c r="HB502" s="1">
        <v>-0.07134589513216118</v>
      </c>
      <c r="HC502" s="1">
        <v>0.01030908203215308</v>
      </c>
      <c r="HD502" s="1">
        <v>-3.632110400446653E-4</v>
      </c>
      <c r="HE502" s="1">
        <v>3.612994368919039E-6</v>
      </c>
      <c r="HF502" s="1">
        <v>0.0</v>
      </c>
      <c r="HG502" s="1">
        <v>2134.0</v>
      </c>
      <c r="HH502" s="1">
        <v>3.0</v>
      </c>
      <c r="HI502" s="1">
        <v>46.0</v>
      </c>
      <c r="HJ502" s="1">
        <v>6.1</v>
      </c>
      <c r="HK502" s="1">
        <v>6.1</v>
      </c>
      <c r="HL502" s="1">
        <v>1.12671</v>
      </c>
      <c r="HM502" s="1">
        <v>2.37305</v>
      </c>
      <c r="HN502" s="1">
        <v>1.4978</v>
      </c>
      <c r="HO502" s="1">
        <v>2.30103</v>
      </c>
      <c r="HP502" s="1">
        <v>1.54785</v>
      </c>
      <c r="HQ502" s="1">
        <v>2.31079</v>
      </c>
      <c r="HR502" s="1">
        <v>43.6173</v>
      </c>
      <c r="HS502" s="1">
        <v>15.3579</v>
      </c>
      <c r="HT502" s="1">
        <v>18.0</v>
      </c>
      <c r="HU502" s="1">
        <v>501.102</v>
      </c>
      <c r="HV502" s="1">
        <v>458.94</v>
      </c>
      <c r="HW502" s="1">
        <v>26.4979</v>
      </c>
      <c r="HX502" s="1">
        <v>34.6127</v>
      </c>
      <c r="HY502" s="1">
        <v>29.9994</v>
      </c>
      <c r="HZ502" s="1">
        <v>34.5129</v>
      </c>
      <c r="IA502" s="1">
        <v>34.615</v>
      </c>
      <c r="IB502" s="1">
        <v>22.7489</v>
      </c>
      <c r="IC502" s="1">
        <v>28.6256</v>
      </c>
      <c r="ID502" s="1">
        <v>0.0</v>
      </c>
      <c r="IE502" s="1">
        <v>26.5179</v>
      </c>
      <c r="IF502" s="1">
        <v>462.34</v>
      </c>
      <c r="IG502" s="1">
        <v>23.903</v>
      </c>
      <c r="IH502" s="1">
        <v>100.316</v>
      </c>
      <c r="II502" s="1">
        <v>99.9995</v>
      </c>
      <c r="IJ502" s="1" t="s">
        <v>1161</v>
      </c>
    </row>
    <row r="503" ht="15.75" customHeight="1">
      <c r="A503" s="1">
        <v>487.0</v>
      </c>
      <c r="B503" s="1">
        <v>1.6598097701E9</v>
      </c>
      <c r="C503" s="1">
        <v>13628.59999990463</v>
      </c>
      <c r="D503" s="1" t="s">
        <v>1328</v>
      </c>
      <c r="E503" s="1" t="s">
        <v>1329</v>
      </c>
      <c r="F503" s="1">
        <v>1.0</v>
      </c>
      <c r="G503" s="1" t="s">
        <v>346</v>
      </c>
      <c r="H503" s="1" t="s">
        <v>347</v>
      </c>
      <c r="I503" s="1" t="s">
        <v>348</v>
      </c>
      <c r="J503" s="1" t="s">
        <v>349</v>
      </c>
      <c r="K503" s="1" t="s">
        <v>350</v>
      </c>
      <c r="L503" s="1" t="s">
        <v>1154</v>
      </c>
      <c r="M503" s="1" t="s">
        <v>351</v>
      </c>
      <c r="N503" s="1">
        <v>1.659809762599999E9</v>
      </c>
      <c r="O503" s="1">
        <f t="shared" si="1"/>
        <v>0.003000689775</v>
      </c>
      <c r="P503" s="1">
        <f t="shared" si="2"/>
        <v>3.000689775</v>
      </c>
      <c r="Q503" s="1">
        <f t="shared" si="3"/>
        <v>12.83993828</v>
      </c>
      <c r="R503" s="1">
        <f t="shared" si="4"/>
        <v>340.2668</v>
      </c>
      <c r="S503" s="1">
        <f t="shared" si="5"/>
        <v>191.2618485</v>
      </c>
      <c r="T503" s="1">
        <f t="shared" si="6"/>
        <v>18.91409467</v>
      </c>
      <c r="U503" s="1">
        <f t="shared" si="7"/>
        <v>33.6493583</v>
      </c>
      <c r="V503" s="1">
        <f t="shared" si="8"/>
        <v>0.1500242927</v>
      </c>
      <c r="W503" s="1">
        <f t="shared" si="9"/>
        <v>2.90775341</v>
      </c>
      <c r="X503" s="1">
        <f t="shared" si="10"/>
        <v>0.1458529853</v>
      </c>
      <c r="Y503" s="1">
        <f t="shared" si="11"/>
        <v>0.0915232308</v>
      </c>
      <c r="Z503" s="1">
        <f t="shared" si="12"/>
        <v>321.516532</v>
      </c>
      <c r="AA503" s="1">
        <f t="shared" si="13"/>
        <v>32.0857918</v>
      </c>
      <c r="AB503" s="1">
        <f t="shared" si="14"/>
        <v>31.61044667</v>
      </c>
      <c r="AC503" s="1">
        <f t="shared" si="15"/>
        <v>4.670802748</v>
      </c>
      <c r="AD503" s="1">
        <f t="shared" si="16"/>
        <v>60.23820458</v>
      </c>
      <c r="AE503" s="1">
        <f t="shared" si="17"/>
        <v>2.7122249</v>
      </c>
      <c r="AF503" s="1">
        <f t="shared" si="18"/>
        <v>4.502499566</v>
      </c>
      <c r="AG503" s="1">
        <f t="shared" si="19"/>
        <v>1.958577848</v>
      </c>
      <c r="AH503" s="1">
        <f t="shared" si="20"/>
        <v>-132.3304191</v>
      </c>
      <c r="AI503" s="1">
        <f t="shared" si="21"/>
        <v>-101.1109621</v>
      </c>
      <c r="AJ503" s="1">
        <f t="shared" si="22"/>
        <v>-7.830808938</v>
      </c>
      <c r="AK503" s="1">
        <f t="shared" si="23"/>
        <v>80.24434191</v>
      </c>
      <c r="AL503" s="1">
        <f t="shared" si="24"/>
        <v>41.86139026</v>
      </c>
      <c r="AM503" s="1">
        <f t="shared" si="25"/>
        <v>2.987248044</v>
      </c>
      <c r="AN503" s="1">
        <f t="shared" si="26"/>
        <v>12.83993828</v>
      </c>
      <c r="AO503" s="1">
        <v>426.3045104450759</v>
      </c>
      <c r="AP503" s="1">
        <v>384.8651575757575</v>
      </c>
      <c r="AQ503" s="1">
        <v>5.003548954708338</v>
      </c>
      <c r="AR503" s="1">
        <v>65.6409676394937</v>
      </c>
      <c r="AS503" s="1">
        <f t="shared" si="27"/>
        <v>3.000689775</v>
      </c>
      <c r="AT503" s="1">
        <v>23.8945306388383</v>
      </c>
      <c r="AU503" s="1">
        <v>27.39650000000001</v>
      </c>
      <c r="AV503" s="1">
        <v>-1.223541570434023E-4</v>
      </c>
      <c r="AW503" s="1">
        <v>85.65269120412972</v>
      </c>
      <c r="AX503" s="1">
        <v>0.0</v>
      </c>
      <c r="AY503" s="1">
        <v>0.0</v>
      </c>
      <c r="AZ503" s="1">
        <f t="shared" si="28"/>
        <v>1</v>
      </c>
      <c r="BA503" s="1">
        <f t="shared" si="29"/>
        <v>0</v>
      </c>
      <c r="BB503" s="1">
        <f t="shared" si="30"/>
        <v>51542.24714</v>
      </c>
      <c r="BC503" s="1">
        <f t="shared" si="31"/>
        <v>2000.003333</v>
      </c>
      <c r="BD503" s="1">
        <f t="shared" si="32"/>
        <v>1681.2028</v>
      </c>
      <c r="BE503" s="1">
        <f t="shared" si="33"/>
        <v>0.840599999</v>
      </c>
      <c r="BF503" s="1">
        <f t="shared" si="34"/>
        <v>0.1607579981</v>
      </c>
      <c r="BG503" s="1">
        <v>6.0</v>
      </c>
      <c r="BH503" s="1">
        <v>0.5</v>
      </c>
      <c r="BI503" s="1" t="s">
        <v>352</v>
      </c>
      <c r="BJ503" s="1">
        <v>2.0</v>
      </c>
      <c r="BK503" s="1" t="b">
        <v>1</v>
      </c>
      <c r="BL503" s="1">
        <v>1.659809762599999E9</v>
      </c>
      <c r="BM503" s="1">
        <v>340.2668</v>
      </c>
      <c r="BN503" s="1">
        <v>391.7051333333333</v>
      </c>
      <c r="BO503" s="1">
        <v>27.42638</v>
      </c>
      <c r="BP503" s="1">
        <v>23.94101999999999</v>
      </c>
      <c r="BQ503" s="1">
        <v>339.1142</v>
      </c>
      <c r="BR503" s="1">
        <v>27.41363333333333</v>
      </c>
      <c r="BS503" s="1">
        <v>500.1466666666667</v>
      </c>
      <c r="BT503" s="1">
        <v>98.79107333333333</v>
      </c>
      <c r="BU503" s="1">
        <v>0.1000271266666667</v>
      </c>
      <c r="BV503" s="1">
        <v>30.96545333333333</v>
      </c>
      <c r="BW503" s="1">
        <v>31.61044666666668</v>
      </c>
      <c r="BX503" s="1">
        <v>999.8999999999999</v>
      </c>
      <c r="BY503" s="1">
        <v>0.0</v>
      </c>
      <c r="BZ503" s="1">
        <v>0.0</v>
      </c>
      <c r="CA503" s="1">
        <v>9997.129333333334</v>
      </c>
      <c r="CB503" s="1">
        <v>0.0</v>
      </c>
      <c r="CC503" s="1">
        <v>213.7650666666667</v>
      </c>
      <c r="CD503" s="1">
        <v>-51.43841333333332</v>
      </c>
      <c r="CE503" s="1">
        <v>349.8618666666667</v>
      </c>
      <c r="CF503" s="1">
        <v>401.3120666666667</v>
      </c>
      <c r="CG503" s="1">
        <v>3.485368666666667</v>
      </c>
      <c r="CH503" s="1">
        <v>391.7051333333333</v>
      </c>
      <c r="CI503" s="1">
        <v>23.94101999999999</v>
      </c>
      <c r="CJ503" s="1">
        <v>2.709482</v>
      </c>
      <c r="CK503" s="1">
        <v>2.365158666666667</v>
      </c>
      <c r="CL503" s="1">
        <v>22.34274</v>
      </c>
      <c r="CM503" s="1">
        <v>20.12715333333334</v>
      </c>
      <c r="CN503" s="1">
        <v>2000.003333333333</v>
      </c>
      <c r="CO503" s="1">
        <v>0.9799991999999998</v>
      </c>
      <c r="CP503" s="1">
        <v>0.02000090666666667</v>
      </c>
      <c r="CQ503" s="1">
        <v>0.0</v>
      </c>
      <c r="CR503" s="1">
        <v>2.667</v>
      </c>
      <c r="CS503" s="1">
        <v>0.0</v>
      </c>
      <c r="CT503" s="1">
        <v>19649.89333333333</v>
      </c>
      <c r="CU503" s="1">
        <v>17412.34</v>
      </c>
      <c r="CV503" s="1">
        <v>43.90393333333333</v>
      </c>
      <c r="CW503" s="1">
        <v>45.1208</v>
      </c>
      <c r="CX503" s="1">
        <v>43.9916</v>
      </c>
      <c r="CY503" s="1">
        <v>43.3708</v>
      </c>
      <c r="CZ503" s="1">
        <v>43.812</v>
      </c>
      <c r="DA503" s="1">
        <v>1960.003333333333</v>
      </c>
      <c r="DB503" s="1">
        <v>40.0</v>
      </c>
      <c r="DC503" s="1">
        <v>0.0</v>
      </c>
      <c r="DD503" s="1">
        <v>1.6598097693E9</v>
      </c>
      <c r="DE503" s="1">
        <v>0.0</v>
      </c>
      <c r="DF503" s="1">
        <v>1.6598094051E9</v>
      </c>
      <c r="DG503" s="1" t="s">
        <v>1159</v>
      </c>
      <c r="DH503" s="1">
        <v>1.6598094026E9</v>
      </c>
      <c r="DI503" s="1">
        <v>1.6598094051E9</v>
      </c>
      <c r="DJ503" s="1">
        <v>17.0</v>
      </c>
      <c r="DK503" s="1">
        <v>-0.01</v>
      </c>
      <c r="DL503" s="1">
        <v>-0.001</v>
      </c>
      <c r="DM503" s="1">
        <v>1.279</v>
      </c>
      <c r="DN503" s="1">
        <v>0.017</v>
      </c>
      <c r="DO503" s="1">
        <v>400.0</v>
      </c>
      <c r="DP503" s="1">
        <v>24.0</v>
      </c>
      <c r="DQ503" s="1">
        <v>0.2</v>
      </c>
      <c r="DR503" s="1">
        <v>0.03</v>
      </c>
      <c r="DS503" s="1">
        <v>11.14592367802801</v>
      </c>
      <c r="DT503" s="1">
        <v>11.81076672709391</v>
      </c>
      <c r="DU503" s="1">
        <v>0.8848406173423742</v>
      </c>
      <c r="DV503" s="1">
        <v>0.0</v>
      </c>
      <c r="DW503" s="1">
        <v>-50.4303025</v>
      </c>
      <c r="DX503" s="1">
        <v>-17.78295422138823</v>
      </c>
      <c r="DY503" s="1">
        <v>1.720267490608292</v>
      </c>
      <c r="DZ503" s="1">
        <v>0.0</v>
      </c>
      <c r="EA503" s="1">
        <v>3.47805075</v>
      </c>
      <c r="EB503" s="1">
        <v>0.2166836397748516</v>
      </c>
      <c r="EC503" s="1">
        <v>0.02722652790822765</v>
      </c>
      <c r="ED503" s="1">
        <v>0.0</v>
      </c>
      <c r="EE503" s="1">
        <v>1.958110594852938</v>
      </c>
      <c r="EF503" s="1">
        <v>0.02231065990909651</v>
      </c>
      <c r="EG503" s="1">
        <v>0.002361206067262954</v>
      </c>
      <c r="EH503" s="1">
        <v>1.0</v>
      </c>
      <c r="EI503" s="1">
        <v>0.1482223754609528</v>
      </c>
      <c r="EJ503" s="1">
        <v>9.87839079272695E-4</v>
      </c>
      <c r="EK503" s="1">
        <v>3.614409438206872E-4</v>
      </c>
      <c r="EL503" s="1">
        <v>1.0</v>
      </c>
      <c r="EM503" s="1">
        <v>2.0</v>
      </c>
      <c r="EN503" s="1">
        <v>6.0</v>
      </c>
      <c r="EO503" s="1" t="s">
        <v>1176</v>
      </c>
      <c r="EP503" s="1">
        <v>2.94013</v>
      </c>
      <c r="EQ503" s="1">
        <v>2.80124</v>
      </c>
      <c r="ER503" s="1">
        <v>0.0827357</v>
      </c>
      <c r="ES503" s="1">
        <v>0.0916014</v>
      </c>
      <c r="ET503" s="1">
        <v>0.116815</v>
      </c>
      <c r="EU503" s="1">
        <v>0.106126</v>
      </c>
      <c r="EV503" s="1">
        <v>18750.5</v>
      </c>
      <c r="EW503" s="1">
        <v>19468.4</v>
      </c>
      <c r="EX503" s="1">
        <v>23786.8</v>
      </c>
      <c r="EY503" s="1">
        <v>24957.2</v>
      </c>
      <c r="EZ503" s="1">
        <v>33636.3</v>
      </c>
      <c r="FA503" s="1">
        <v>35632.4</v>
      </c>
      <c r="FB503" s="1">
        <v>43388.6</v>
      </c>
      <c r="FC503" s="1">
        <v>46144.5</v>
      </c>
      <c r="FD503" s="1">
        <v>1.93242</v>
      </c>
      <c r="FE503" s="1">
        <v>1.76893</v>
      </c>
      <c r="FF503" s="1">
        <v>0.0893548</v>
      </c>
      <c r="FG503" s="1">
        <v>0.0</v>
      </c>
      <c r="FH503" s="1">
        <v>30.1646</v>
      </c>
      <c r="FI503" s="1">
        <v>999.9</v>
      </c>
      <c r="FJ503" s="1">
        <v>41.8</v>
      </c>
      <c r="FK503" s="1">
        <v>41.7</v>
      </c>
      <c r="FL503" s="1">
        <v>34.3338</v>
      </c>
      <c r="FM503" s="1">
        <v>63.7043</v>
      </c>
      <c r="FN503" s="1">
        <v>26.6987</v>
      </c>
      <c r="FO503" s="1">
        <v>1.0</v>
      </c>
      <c r="FP503" s="1">
        <v>0.617094</v>
      </c>
      <c r="FQ503" s="1">
        <v>2.62751</v>
      </c>
      <c r="FR503" s="1">
        <v>20.2986</v>
      </c>
      <c r="FS503" s="1">
        <v>5.21025</v>
      </c>
      <c r="FT503" s="1">
        <v>11.9081</v>
      </c>
      <c r="FU503" s="1">
        <v>5.00275</v>
      </c>
      <c r="FV503" s="1">
        <v>3.29015</v>
      </c>
      <c r="FW503" s="1">
        <v>9999.0</v>
      </c>
      <c r="FX503" s="1">
        <v>9999.0</v>
      </c>
      <c r="FY503" s="1">
        <v>9999.0</v>
      </c>
      <c r="FZ503" s="1">
        <v>999.9</v>
      </c>
      <c r="GA503" s="1">
        <v>1.85976</v>
      </c>
      <c r="GB503" s="1">
        <v>1.85481</v>
      </c>
      <c r="GC503" s="1">
        <v>1.85791</v>
      </c>
      <c r="GD503" s="1">
        <v>1.85643</v>
      </c>
      <c r="GE503" s="1">
        <v>1.85516</v>
      </c>
      <c r="GF503" s="1">
        <v>1.85472</v>
      </c>
      <c r="GG503" s="1">
        <v>1.85364</v>
      </c>
      <c r="GH503" s="1">
        <v>1.85655</v>
      </c>
      <c r="GI503" s="1">
        <v>0.0</v>
      </c>
      <c r="GJ503" s="1">
        <v>0.0</v>
      </c>
      <c r="GK503" s="1">
        <v>0.0</v>
      </c>
      <c r="GL503" s="1">
        <v>0.0</v>
      </c>
      <c r="GM503" s="1" t="s">
        <v>355</v>
      </c>
      <c r="GN503" s="1" t="s">
        <v>356</v>
      </c>
      <c r="GO503" s="1" t="s">
        <v>357</v>
      </c>
      <c r="GP503" s="1" t="s">
        <v>357</v>
      </c>
      <c r="GQ503" s="1" t="s">
        <v>357</v>
      </c>
      <c r="GR503" s="1" t="s">
        <v>357</v>
      </c>
      <c r="GS503" s="1">
        <v>0.0</v>
      </c>
      <c r="GT503" s="1">
        <v>100.0</v>
      </c>
      <c r="GU503" s="1">
        <v>100.0</v>
      </c>
      <c r="GV503" s="1">
        <v>1.231</v>
      </c>
      <c r="GW503" s="1">
        <v>0.0128</v>
      </c>
      <c r="GX503" s="1">
        <v>0.2776138228439639</v>
      </c>
      <c r="GY503" s="1">
        <v>0.003023906125278789</v>
      </c>
      <c r="GZ503" s="1">
        <v>-1.398580452151984E-6</v>
      </c>
      <c r="HA503" s="1">
        <v>2.803037836604737E-10</v>
      </c>
      <c r="HB503" s="1">
        <v>-0.07134589513216118</v>
      </c>
      <c r="HC503" s="1">
        <v>0.01030908203215308</v>
      </c>
      <c r="HD503" s="1">
        <v>-3.632110400446653E-4</v>
      </c>
      <c r="HE503" s="1">
        <v>3.612994368919039E-6</v>
      </c>
      <c r="HF503" s="1">
        <v>0.0</v>
      </c>
      <c r="HG503" s="1">
        <v>2134.0</v>
      </c>
      <c r="HH503" s="1">
        <v>3.0</v>
      </c>
      <c r="HI503" s="1">
        <v>46.0</v>
      </c>
      <c r="HJ503" s="1">
        <v>6.1</v>
      </c>
      <c r="HK503" s="1">
        <v>6.1</v>
      </c>
      <c r="HL503" s="1">
        <v>1.14258</v>
      </c>
      <c r="HM503" s="1">
        <v>2.36328</v>
      </c>
      <c r="HN503" s="1">
        <v>1.4978</v>
      </c>
      <c r="HO503" s="1">
        <v>2.30103</v>
      </c>
      <c r="HP503" s="1">
        <v>1.54785</v>
      </c>
      <c r="HQ503" s="1">
        <v>2.33765</v>
      </c>
      <c r="HR503" s="1">
        <v>43.6173</v>
      </c>
      <c r="HS503" s="1">
        <v>15.3666</v>
      </c>
      <c r="HT503" s="1">
        <v>18.0</v>
      </c>
      <c r="HU503" s="1">
        <v>501.441</v>
      </c>
      <c r="HV503" s="1">
        <v>459.054</v>
      </c>
      <c r="HW503" s="1">
        <v>26.5029</v>
      </c>
      <c r="HX503" s="1">
        <v>34.6106</v>
      </c>
      <c r="HY503" s="1">
        <v>29.9994</v>
      </c>
      <c r="HZ503" s="1">
        <v>34.5109</v>
      </c>
      <c r="IA503" s="1">
        <v>34.6129</v>
      </c>
      <c r="IB503" s="1">
        <v>22.9076</v>
      </c>
      <c r="IC503" s="1">
        <v>28.6256</v>
      </c>
      <c r="ID503" s="1">
        <v>0.0</v>
      </c>
      <c r="IE503" s="1">
        <v>26.5179</v>
      </c>
      <c r="IF503" s="1">
        <v>462.34</v>
      </c>
      <c r="IG503" s="1">
        <v>23.903</v>
      </c>
      <c r="IH503" s="1">
        <v>100.317</v>
      </c>
      <c r="II503" s="1">
        <v>99.9998</v>
      </c>
      <c r="IJ503" s="1" t="s">
        <v>1161</v>
      </c>
    </row>
    <row r="504" ht="15.75" customHeight="1">
      <c r="A504" s="1">
        <v>488.0</v>
      </c>
      <c r="B504" s="1">
        <v>1.6598097711E9</v>
      </c>
      <c r="C504" s="1">
        <v>13629.59999990463</v>
      </c>
      <c r="D504" s="1" t="s">
        <v>1330</v>
      </c>
      <c r="E504" s="1" t="s">
        <v>1331</v>
      </c>
      <c r="F504" s="1">
        <v>1.0</v>
      </c>
      <c r="G504" s="1" t="s">
        <v>346</v>
      </c>
      <c r="H504" s="1" t="s">
        <v>347</v>
      </c>
      <c r="I504" s="1" t="s">
        <v>348</v>
      </c>
      <c r="J504" s="1" t="s">
        <v>349</v>
      </c>
      <c r="K504" s="1" t="s">
        <v>350</v>
      </c>
      <c r="L504" s="1" t="s">
        <v>1154</v>
      </c>
      <c r="M504" s="1" t="s">
        <v>351</v>
      </c>
      <c r="N504" s="1">
        <v>1.6598097631E9</v>
      </c>
      <c r="O504" s="1">
        <f t="shared" si="1"/>
        <v>0.002967480002</v>
      </c>
      <c r="P504" s="1">
        <f t="shared" si="2"/>
        <v>2.967480002</v>
      </c>
      <c r="Q504" s="1">
        <f t="shared" si="3"/>
        <v>13.12691267</v>
      </c>
      <c r="R504" s="1">
        <f t="shared" si="4"/>
        <v>342.696375</v>
      </c>
      <c r="S504" s="1">
        <f t="shared" si="5"/>
        <v>188.9174204</v>
      </c>
      <c r="T504" s="1">
        <f t="shared" si="6"/>
        <v>18.68224831</v>
      </c>
      <c r="U504" s="1">
        <f t="shared" si="7"/>
        <v>33.88961568</v>
      </c>
      <c r="V504" s="1">
        <f t="shared" si="8"/>
        <v>0.1482922138</v>
      </c>
      <c r="W504" s="1">
        <f t="shared" si="9"/>
        <v>2.907763818</v>
      </c>
      <c r="X504" s="1">
        <f t="shared" si="10"/>
        <v>0.1442152735</v>
      </c>
      <c r="Y504" s="1">
        <f t="shared" si="11"/>
        <v>0.09049150683</v>
      </c>
      <c r="Z504" s="1">
        <f t="shared" si="12"/>
        <v>321.5160998</v>
      </c>
      <c r="AA504" s="1">
        <f t="shared" si="13"/>
        <v>32.09478604</v>
      </c>
      <c r="AB504" s="1">
        <f t="shared" si="14"/>
        <v>31.61085</v>
      </c>
      <c r="AC504" s="1">
        <f t="shared" si="15"/>
        <v>4.670909683</v>
      </c>
      <c r="AD504" s="1">
        <f t="shared" si="16"/>
        <v>60.23234809</v>
      </c>
      <c r="AE504" s="1">
        <f t="shared" si="17"/>
        <v>2.71201193</v>
      </c>
      <c r="AF504" s="1">
        <f t="shared" si="18"/>
        <v>4.502583772</v>
      </c>
      <c r="AG504" s="1">
        <f t="shared" si="19"/>
        <v>1.958897753</v>
      </c>
      <c r="AH504" s="1">
        <f t="shared" si="20"/>
        <v>-130.8658681</v>
      </c>
      <c r="AI504" s="1">
        <f t="shared" si="21"/>
        <v>-101.1231466</v>
      </c>
      <c r="AJ504" s="1">
        <f t="shared" si="22"/>
        <v>-7.831752799</v>
      </c>
      <c r="AK504" s="1">
        <f t="shared" si="23"/>
        <v>81.69533228</v>
      </c>
      <c r="AL504" s="1">
        <f t="shared" si="24"/>
        <v>41.95214724</v>
      </c>
      <c r="AM504" s="1">
        <f t="shared" si="25"/>
        <v>2.988523745</v>
      </c>
      <c r="AN504" s="1">
        <f t="shared" si="26"/>
        <v>13.12691267</v>
      </c>
      <c r="AO504" s="1">
        <v>431.5005145268041</v>
      </c>
      <c r="AP504" s="1">
        <v>389.8149454545455</v>
      </c>
      <c r="AQ504" s="1">
        <v>4.982741071586546</v>
      </c>
      <c r="AR504" s="1">
        <v>65.6409676394937</v>
      </c>
      <c r="AS504" s="1">
        <f t="shared" si="27"/>
        <v>2.967480002</v>
      </c>
      <c r="AT504" s="1">
        <v>23.88778484682791</v>
      </c>
      <c r="AU504" s="1">
        <v>27.39095604395604</v>
      </c>
      <c r="AV504" s="1">
        <v>-0.006086106762042489</v>
      </c>
      <c r="AW504" s="1">
        <v>85.65269120412972</v>
      </c>
      <c r="AX504" s="1">
        <v>0.0</v>
      </c>
      <c r="AY504" s="1">
        <v>0.0</v>
      </c>
      <c r="AZ504" s="1">
        <f t="shared" si="28"/>
        <v>1</v>
      </c>
      <c r="BA504" s="1">
        <f t="shared" si="29"/>
        <v>0</v>
      </c>
      <c r="BB504" s="1">
        <f t="shared" si="30"/>
        <v>51542.48556</v>
      </c>
      <c r="BC504" s="1">
        <f t="shared" si="31"/>
        <v>2000.000625</v>
      </c>
      <c r="BD504" s="1">
        <f t="shared" si="32"/>
        <v>1681.200525</v>
      </c>
      <c r="BE504" s="1">
        <f t="shared" si="33"/>
        <v>0.8405999998</v>
      </c>
      <c r="BF504" s="1">
        <f t="shared" si="34"/>
        <v>0.1607579996</v>
      </c>
      <c r="BG504" s="1">
        <v>6.0</v>
      </c>
      <c r="BH504" s="1">
        <v>0.5</v>
      </c>
      <c r="BI504" s="1" t="s">
        <v>352</v>
      </c>
      <c r="BJ504" s="1">
        <v>2.0</v>
      </c>
      <c r="BK504" s="1" t="b">
        <v>1</v>
      </c>
      <c r="BL504" s="1">
        <v>1.6598097631E9</v>
      </c>
      <c r="BM504" s="1">
        <v>342.696375</v>
      </c>
      <c r="BN504" s="1">
        <v>394.2531875</v>
      </c>
      <c r="BO504" s="1">
        <v>27.42423125</v>
      </c>
      <c r="BP504" s="1">
        <v>23.93735</v>
      </c>
      <c r="BQ504" s="1">
        <v>341.5385625</v>
      </c>
      <c r="BR504" s="1">
        <v>27.41148125</v>
      </c>
      <c r="BS504" s="1">
        <v>500.1430625</v>
      </c>
      <c r="BT504" s="1">
        <v>98.79105</v>
      </c>
      <c r="BU504" s="1">
        <v>0.10003305625</v>
      </c>
      <c r="BV504" s="1">
        <v>30.96578125</v>
      </c>
      <c r="BW504" s="1">
        <v>31.61085</v>
      </c>
      <c r="BX504" s="1">
        <v>999.9</v>
      </c>
      <c r="BY504" s="1">
        <v>0.0</v>
      </c>
      <c r="BZ504" s="1">
        <v>0.0</v>
      </c>
      <c r="CA504" s="1">
        <v>9997.19125</v>
      </c>
      <c r="CB504" s="1">
        <v>0.0</v>
      </c>
      <c r="CC504" s="1">
        <v>213.712875</v>
      </c>
      <c r="CD504" s="1">
        <v>-51.55685</v>
      </c>
      <c r="CE504" s="1">
        <v>352.359125</v>
      </c>
      <c r="CF504" s="1">
        <v>403.921</v>
      </c>
      <c r="CG504" s="1">
        <v>3.486891875</v>
      </c>
      <c r="CH504" s="1">
        <v>394.2531875</v>
      </c>
      <c r="CI504" s="1">
        <v>23.93735</v>
      </c>
      <c r="CJ504" s="1">
        <v>2.709269375</v>
      </c>
      <c r="CK504" s="1">
        <v>2.364795625</v>
      </c>
      <c r="CL504" s="1">
        <v>22.34145</v>
      </c>
      <c r="CM504" s="1">
        <v>20.12466875</v>
      </c>
      <c r="CN504" s="1">
        <v>2000.000625</v>
      </c>
      <c r="CO504" s="1">
        <v>0.9799991875</v>
      </c>
      <c r="CP504" s="1">
        <v>0.02000091875</v>
      </c>
      <c r="CQ504" s="1">
        <v>0.0</v>
      </c>
      <c r="CR504" s="1">
        <v>2.674</v>
      </c>
      <c r="CS504" s="1">
        <v>0.0</v>
      </c>
      <c r="CT504" s="1">
        <v>19650.7125</v>
      </c>
      <c r="CU504" s="1">
        <v>17412.31875</v>
      </c>
      <c r="CV504" s="1">
        <v>43.906</v>
      </c>
      <c r="CW504" s="1">
        <v>45.1210625</v>
      </c>
      <c r="CX504" s="1">
        <v>43.9881875</v>
      </c>
      <c r="CY504" s="1">
        <v>43.3710625</v>
      </c>
      <c r="CZ504" s="1">
        <v>43.812</v>
      </c>
      <c r="DA504" s="1">
        <v>1960.000625</v>
      </c>
      <c r="DB504" s="1">
        <v>40.0</v>
      </c>
      <c r="DC504" s="1">
        <v>0.0</v>
      </c>
      <c r="DD504" s="1">
        <v>1.6598097705E9</v>
      </c>
      <c r="DE504" s="1">
        <v>0.0</v>
      </c>
      <c r="DF504" s="1">
        <v>1.6598094051E9</v>
      </c>
      <c r="DG504" s="1" t="s">
        <v>1159</v>
      </c>
      <c r="DH504" s="1">
        <v>1.6598094026E9</v>
      </c>
      <c r="DI504" s="1">
        <v>1.6598094051E9</v>
      </c>
      <c r="DJ504" s="1">
        <v>17.0</v>
      </c>
      <c r="DK504" s="1">
        <v>-0.01</v>
      </c>
      <c r="DL504" s="1">
        <v>-0.001</v>
      </c>
      <c r="DM504" s="1">
        <v>1.279</v>
      </c>
      <c r="DN504" s="1">
        <v>0.017</v>
      </c>
      <c r="DO504" s="1">
        <v>400.0</v>
      </c>
      <c r="DP504" s="1">
        <v>24.0</v>
      </c>
      <c r="DQ504" s="1">
        <v>0.2</v>
      </c>
      <c r="DR504" s="1">
        <v>0.03</v>
      </c>
      <c r="DS504" s="1">
        <v>11.4931987418945</v>
      </c>
      <c r="DT504" s="1">
        <v>11.87951080624767</v>
      </c>
      <c r="DU504" s="1">
        <v>0.8616847996164038</v>
      </c>
      <c r="DV504" s="1">
        <v>0.0</v>
      </c>
      <c r="DW504" s="1">
        <v>-50.77324390243902</v>
      </c>
      <c r="DX504" s="1">
        <v>-17.36027874564462</v>
      </c>
      <c r="DY504" s="1">
        <v>1.723298014521302</v>
      </c>
      <c r="DZ504" s="1">
        <v>0.0</v>
      </c>
      <c r="EA504" s="1">
        <v>3.481226097560975</v>
      </c>
      <c r="EB504" s="1">
        <v>0.2283903135888462</v>
      </c>
      <c r="EC504" s="1">
        <v>0.02804840483947815</v>
      </c>
      <c r="ED504" s="1">
        <v>0.0</v>
      </c>
      <c r="EE504" s="1">
        <v>1.958664128900421</v>
      </c>
      <c r="EF504" s="1">
        <v>0.03277526336799311</v>
      </c>
      <c r="EG504" s="1">
        <v>0.002771221950626266</v>
      </c>
      <c r="EH504" s="1">
        <v>1.0</v>
      </c>
      <c r="EI504" s="1">
        <v>0.1483713058149402</v>
      </c>
      <c r="EJ504" s="1">
        <v>0.004081550473826519</v>
      </c>
      <c r="EK504" s="1">
        <v>5.664286766180735E-4</v>
      </c>
      <c r="EL504" s="1">
        <v>1.0</v>
      </c>
      <c r="EM504" s="1">
        <v>2.0</v>
      </c>
      <c r="EN504" s="1">
        <v>6.0</v>
      </c>
      <c r="EO504" s="1" t="s">
        <v>1176</v>
      </c>
      <c r="EP504" s="1">
        <v>2.94013</v>
      </c>
      <c r="EQ504" s="1">
        <v>2.80134</v>
      </c>
      <c r="ER504" s="1">
        <v>0.0835607</v>
      </c>
      <c r="ES504" s="1">
        <v>0.0924075</v>
      </c>
      <c r="ET504" s="1">
        <v>0.116801</v>
      </c>
      <c r="EU504" s="1">
        <v>0.106126</v>
      </c>
      <c r="EV504" s="1">
        <v>18733.7</v>
      </c>
      <c r="EW504" s="1">
        <v>19451.2</v>
      </c>
      <c r="EX504" s="1">
        <v>23786.9</v>
      </c>
      <c r="EY504" s="1">
        <v>24957.2</v>
      </c>
      <c r="EZ504" s="1">
        <v>33637.1</v>
      </c>
      <c r="FA504" s="1">
        <v>35632.7</v>
      </c>
      <c r="FB504" s="1">
        <v>43388.8</v>
      </c>
      <c r="FC504" s="1">
        <v>46144.9</v>
      </c>
      <c r="FD504" s="1">
        <v>1.93325</v>
      </c>
      <c r="FE504" s="1">
        <v>1.76895</v>
      </c>
      <c r="FF504" s="1">
        <v>0.089407</v>
      </c>
      <c r="FG504" s="1">
        <v>0.0</v>
      </c>
      <c r="FH504" s="1">
        <v>30.1641</v>
      </c>
      <c r="FI504" s="1">
        <v>999.9</v>
      </c>
      <c r="FJ504" s="1">
        <v>41.8</v>
      </c>
      <c r="FK504" s="1">
        <v>41.7</v>
      </c>
      <c r="FL504" s="1">
        <v>34.3301</v>
      </c>
      <c r="FM504" s="1">
        <v>63.6043</v>
      </c>
      <c r="FN504" s="1">
        <v>26.6787</v>
      </c>
      <c r="FO504" s="1">
        <v>1.0</v>
      </c>
      <c r="FP504" s="1">
        <v>0.616931</v>
      </c>
      <c r="FQ504" s="1">
        <v>2.61845</v>
      </c>
      <c r="FR504" s="1">
        <v>20.2988</v>
      </c>
      <c r="FS504" s="1">
        <v>5.2104</v>
      </c>
      <c r="FT504" s="1">
        <v>11.9081</v>
      </c>
      <c r="FU504" s="1">
        <v>5.00265</v>
      </c>
      <c r="FV504" s="1">
        <v>3.29008</v>
      </c>
      <c r="FW504" s="1">
        <v>9999.0</v>
      </c>
      <c r="FX504" s="1">
        <v>9999.0</v>
      </c>
      <c r="FY504" s="1">
        <v>9999.0</v>
      </c>
      <c r="FZ504" s="1">
        <v>999.9</v>
      </c>
      <c r="GA504" s="1">
        <v>1.85978</v>
      </c>
      <c r="GB504" s="1">
        <v>1.85481</v>
      </c>
      <c r="GC504" s="1">
        <v>1.85791</v>
      </c>
      <c r="GD504" s="1">
        <v>1.85644</v>
      </c>
      <c r="GE504" s="1">
        <v>1.85516</v>
      </c>
      <c r="GF504" s="1">
        <v>1.85472</v>
      </c>
      <c r="GG504" s="1">
        <v>1.85364</v>
      </c>
      <c r="GH504" s="1">
        <v>1.85655</v>
      </c>
      <c r="GI504" s="1">
        <v>0.0</v>
      </c>
      <c r="GJ504" s="1">
        <v>0.0</v>
      </c>
      <c r="GK504" s="1">
        <v>0.0</v>
      </c>
      <c r="GL504" s="1">
        <v>0.0</v>
      </c>
      <c r="GM504" s="1" t="s">
        <v>355</v>
      </c>
      <c r="GN504" s="1" t="s">
        <v>356</v>
      </c>
      <c r="GO504" s="1" t="s">
        <v>357</v>
      </c>
      <c r="GP504" s="1" t="s">
        <v>357</v>
      </c>
      <c r="GQ504" s="1" t="s">
        <v>357</v>
      </c>
      <c r="GR504" s="1" t="s">
        <v>357</v>
      </c>
      <c r="GS504" s="1">
        <v>0.0</v>
      </c>
      <c r="GT504" s="1">
        <v>100.0</v>
      </c>
      <c r="GU504" s="1">
        <v>100.0</v>
      </c>
      <c r="GV504" s="1">
        <v>1.24</v>
      </c>
      <c r="GW504" s="1">
        <v>0.0128</v>
      </c>
      <c r="GX504" s="1">
        <v>0.2776138228439639</v>
      </c>
      <c r="GY504" s="1">
        <v>0.003023906125278789</v>
      </c>
      <c r="GZ504" s="1">
        <v>-1.398580452151984E-6</v>
      </c>
      <c r="HA504" s="1">
        <v>2.803037836604737E-10</v>
      </c>
      <c r="HB504" s="1">
        <v>-0.07134589513216118</v>
      </c>
      <c r="HC504" s="1">
        <v>0.01030908203215308</v>
      </c>
      <c r="HD504" s="1">
        <v>-3.632110400446653E-4</v>
      </c>
      <c r="HE504" s="1">
        <v>3.612994368919039E-6</v>
      </c>
      <c r="HF504" s="1">
        <v>0.0</v>
      </c>
      <c r="HG504" s="1">
        <v>2134.0</v>
      </c>
      <c r="HH504" s="1">
        <v>3.0</v>
      </c>
      <c r="HI504" s="1">
        <v>46.0</v>
      </c>
      <c r="HJ504" s="1">
        <v>6.1</v>
      </c>
      <c r="HK504" s="1">
        <v>6.1</v>
      </c>
      <c r="HL504" s="1">
        <v>1.14746</v>
      </c>
      <c r="HM504" s="1">
        <v>2.35474</v>
      </c>
      <c r="HN504" s="1">
        <v>1.4978</v>
      </c>
      <c r="HO504" s="1">
        <v>2.30103</v>
      </c>
      <c r="HP504" s="1">
        <v>1.54785</v>
      </c>
      <c r="HQ504" s="1">
        <v>2.44629</v>
      </c>
      <c r="HR504" s="1">
        <v>43.6173</v>
      </c>
      <c r="HS504" s="1">
        <v>15.3754</v>
      </c>
      <c r="HT504" s="1">
        <v>18.0</v>
      </c>
      <c r="HU504" s="1">
        <v>501.941</v>
      </c>
      <c r="HV504" s="1">
        <v>459.063</v>
      </c>
      <c r="HW504" s="1">
        <v>26.5063</v>
      </c>
      <c r="HX504" s="1">
        <v>34.6095</v>
      </c>
      <c r="HY504" s="1">
        <v>29.9994</v>
      </c>
      <c r="HZ504" s="1">
        <v>34.5098</v>
      </c>
      <c r="IA504" s="1">
        <v>34.6119</v>
      </c>
      <c r="IB504" s="1">
        <v>23.1593</v>
      </c>
      <c r="IC504" s="1">
        <v>28.6256</v>
      </c>
      <c r="ID504" s="1">
        <v>0.0</v>
      </c>
      <c r="IE504" s="1">
        <v>26.5179</v>
      </c>
      <c r="IF504" s="1">
        <v>472.377</v>
      </c>
      <c r="IG504" s="1">
        <v>23.903</v>
      </c>
      <c r="IH504" s="1">
        <v>100.317</v>
      </c>
      <c r="II504" s="1">
        <v>100.0</v>
      </c>
      <c r="IJ504" s="1" t="s">
        <v>1161</v>
      </c>
    </row>
    <row r="505" ht="15.75" customHeight="1">
      <c r="A505" s="1">
        <v>489.0</v>
      </c>
      <c r="B505" s="1">
        <v>1.6598097721E9</v>
      </c>
      <c r="C505" s="1">
        <v>13630.59999990463</v>
      </c>
      <c r="D505" s="1" t="s">
        <v>1332</v>
      </c>
      <c r="E505" s="1" t="s">
        <v>1333</v>
      </c>
      <c r="F505" s="1">
        <v>1.0</v>
      </c>
      <c r="G505" s="1" t="s">
        <v>346</v>
      </c>
      <c r="H505" s="1" t="s">
        <v>347</v>
      </c>
      <c r="I505" s="1" t="s">
        <v>348</v>
      </c>
      <c r="J505" s="1" t="s">
        <v>349</v>
      </c>
      <c r="K505" s="1" t="s">
        <v>350</v>
      </c>
      <c r="L505" s="1" t="s">
        <v>1154</v>
      </c>
      <c r="M505" s="1" t="s">
        <v>351</v>
      </c>
      <c r="N505" s="1">
        <v>1.659809764599999E9</v>
      </c>
      <c r="O505" s="1">
        <f t="shared" si="1"/>
        <v>0.002957425197</v>
      </c>
      <c r="P505" s="1">
        <f t="shared" si="2"/>
        <v>2.957425197</v>
      </c>
      <c r="Q505" s="1">
        <f t="shared" si="3"/>
        <v>13.34880038</v>
      </c>
      <c r="R505" s="1">
        <f t="shared" si="4"/>
        <v>349.9826667</v>
      </c>
      <c r="S505" s="1">
        <f t="shared" si="5"/>
        <v>193.0179607</v>
      </c>
      <c r="T505" s="1">
        <f t="shared" si="6"/>
        <v>19.08772381</v>
      </c>
      <c r="U505" s="1">
        <f t="shared" si="7"/>
        <v>34.61010807</v>
      </c>
      <c r="V505" s="1">
        <f t="shared" si="8"/>
        <v>0.1477347151</v>
      </c>
      <c r="W505" s="1">
        <f t="shared" si="9"/>
        <v>2.907006441</v>
      </c>
      <c r="X505" s="1">
        <f t="shared" si="10"/>
        <v>0.1436868978</v>
      </c>
      <c r="Y505" s="1">
        <f t="shared" si="11"/>
        <v>0.09015875358</v>
      </c>
      <c r="Z505" s="1">
        <f t="shared" si="12"/>
        <v>321.5157872</v>
      </c>
      <c r="AA505" s="1">
        <f t="shared" si="13"/>
        <v>32.0985085</v>
      </c>
      <c r="AB505" s="1">
        <f t="shared" si="14"/>
        <v>31.61130667</v>
      </c>
      <c r="AC505" s="1">
        <f t="shared" si="15"/>
        <v>4.671030761</v>
      </c>
      <c r="AD505" s="1">
        <f t="shared" si="16"/>
        <v>60.22017957</v>
      </c>
      <c r="AE505" s="1">
        <f t="shared" si="17"/>
        <v>2.711591678</v>
      </c>
      <c r="AF505" s="1">
        <f t="shared" si="18"/>
        <v>4.502795736</v>
      </c>
      <c r="AG505" s="1">
        <f t="shared" si="19"/>
        <v>1.959439084</v>
      </c>
      <c r="AH505" s="1">
        <f t="shared" si="20"/>
        <v>-130.4224512</v>
      </c>
      <c r="AI505" s="1">
        <f t="shared" si="21"/>
        <v>-101.0390159</v>
      </c>
      <c r="AJ505" s="1">
        <f t="shared" si="22"/>
        <v>-7.827325279</v>
      </c>
      <c r="AK505" s="1">
        <f t="shared" si="23"/>
        <v>82.22699485</v>
      </c>
      <c r="AL505" s="1">
        <f t="shared" si="24"/>
        <v>42.25313147</v>
      </c>
      <c r="AM505" s="1">
        <f t="shared" si="25"/>
        <v>2.992824484</v>
      </c>
      <c r="AN505" s="1">
        <f t="shared" si="26"/>
        <v>13.34880038</v>
      </c>
      <c r="AO505" s="1">
        <v>436.6642104242011</v>
      </c>
      <c r="AP505" s="1">
        <v>394.7755030303027</v>
      </c>
      <c r="AQ505" s="1">
        <v>4.969134743338818</v>
      </c>
      <c r="AR505" s="1">
        <v>65.6409676394937</v>
      </c>
      <c r="AS505" s="1">
        <f t="shared" si="27"/>
        <v>2.957425197</v>
      </c>
      <c r="AT505" s="1">
        <v>23.88482239224203</v>
      </c>
      <c r="AU505" s="1">
        <v>27.3867263736264</v>
      </c>
      <c r="AV505" s="1">
        <v>-0.007641952978790457</v>
      </c>
      <c r="AW505" s="1">
        <v>85.65269120412972</v>
      </c>
      <c r="AX505" s="1">
        <v>0.0</v>
      </c>
      <c r="AY505" s="1">
        <v>0.0</v>
      </c>
      <c r="AZ505" s="1">
        <f t="shared" si="28"/>
        <v>1</v>
      </c>
      <c r="BA505" s="1">
        <f t="shared" si="29"/>
        <v>0</v>
      </c>
      <c r="BB505" s="1">
        <f t="shared" si="30"/>
        <v>51520.91154</v>
      </c>
      <c r="BC505" s="1">
        <f t="shared" si="31"/>
        <v>1999.998667</v>
      </c>
      <c r="BD505" s="1">
        <f t="shared" si="32"/>
        <v>1681.19888</v>
      </c>
      <c r="BE505" s="1">
        <f t="shared" si="33"/>
        <v>0.8406000004</v>
      </c>
      <c r="BF505" s="1">
        <f t="shared" si="34"/>
        <v>0.1607580008</v>
      </c>
      <c r="BG505" s="1">
        <v>6.0</v>
      </c>
      <c r="BH505" s="1">
        <v>0.5</v>
      </c>
      <c r="BI505" s="1" t="s">
        <v>352</v>
      </c>
      <c r="BJ505" s="1">
        <v>2.0</v>
      </c>
      <c r="BK505" s="1" t="b">
        <v>1</v>
      </c>
      <c r="BL505" s="1">
        <v>1.659809764599999E9</v>
      </c>
      <c r="BM505" s="1">
        <v>349.9826666666667</v>
      </c>
      <c r="BN505" s="1">
        <v>401.9290666666666</v>
      </c>
      <c r="BO505" s="1">
        <v>27.42002666666666</v>
      </c>
      <c r="BP505" s="1">
        <v>23.92807333333333</v>
      </c>
      <c r="BQ505" s="1">
        <v>348.8090666666668</v>
      </c>
      <c r="BR505" s="1">
        <v>27.40726666666667</v>
      </c>
      <c r="BS505" s="1">
        <v>500.1374666666667</v>
      </c>
      <c r="BT505" s="1">
        <v>98.79086</v>
      </c>
      <c r="BU505" s="1">
        <v>0.10006052</v>
      </c>
      <c r="BV505" s="1">
        <v>30.96660666666667</v>
      </c>
      <c r="BW505" s="1">
        <v>31.61130666666667</v>
      </c>
      <c r="BX505" s="1">
        <v>999.8999999999999</v>
      </c>
      <c r="BY505" s="1">
        <v>0.0</v>
      </c>
      <c r="BZ505" s="1">
        <v>0.0</v>
      </c>
      <c r="CA505" s="1">
        <v>9992.877333333334</v>
      </c>
      <c r="CB505" s="1">
        <v>0.0</v>
      </c>
      <c r="CC505" s="1">
        <v>213.5057333333333</v>
      </c>
      <c r="CD505" s="1">
        <v>-51.94644666666667</v>
      </c>
      <c r="CE505" s="1">
        <v>359.8492666666667</v>
      </c>
      <c r="CF505" s="1">
        <v>411.7812666666667</v>
      </c>
      <c r="CG505" s="1">
        <v>3.491966666666667</v>
      </c>
      <c r="CH505" s="1">
        <v>401.9290666666666</v>
      </c>
      <c r="CI505" s="1">
        <v>23.92807333333333</v>
      </c>
      <c r="CJ505" s="1">
        <v>2.708849333333333</v>
      </c>
      <c r="CK505" s="1">
        <v>2.363874</v>
      </c>
      <c r="CL505" s="1">
        <v>22.33889333333333</v>
      </c>
      <c r="CM505" s="1">
        <v>20.11837333333333</v>
      </c>
      <c r="CN505" s="1">
        <v>1999.998666666667</v>
      </c>
      <c r="CO505" s="1">
        <v>0.9799991999999997</v>
      </c>
      <c r="CP505" s="1">
        <v>0.02000090666666667</v>
      </c>
      <c r="CQ505" s="1">
        <v>0.0</v>
      </c>
      <c r="CR505" s="1">
        <v>2.589999999999999</v>
      </c>
      <c r="CS505" s="1">
        <v>0.0</v>
      </c>
      <c r="CT505" s="1">
        <v>19653.39333333333</v>
      </c>
      <c r="CU505" s="1">
        <v>17412.30666666667</v>
      </c>
      <c r="CV505" s="1">
        <v>43.90806666666666</v>
      </c>
      <c r="CW505" s="1">
        <v>45.1208</v>
      </c>
      <c r="CX505" s="1">
        <v>43.9874</v>
      </c>
      <c r="CY505" s="1">
        <v>43.3708</v>
      </c>
      <c r="CZ505" s="1">
        <v>43.812</v>
      </c>
      <c r="DA505" s="1">
        <v>1959.998666666667</v>
      </c>
      <c r="DB505" s="1">
        <v>40.0</v>
      </c>
      <c r="DC505" s="1">
        <v>0.0</v>
      </c>
      <c r="DD505" s="1">
        <v>1.6598097711E9</v>
      </c>
      <c r="DE505" s="1">
        <v>0.0</v>
      </c>
      <c r="DF505" s="1">
        <v>1.6598094051E9</v>
      </c>
      <c r="DG505" s="1" t="s">
        <v>1159</v>
      </c>
      <c r="DH505" s="1">
        <v>1.6598094026E9</v>
      </c>
      <c r="DI505" s="1">
        <v>1.6598094051E9</v>
      </c>
      <c r="DJ505" s="1">
        <v>17.0</v>
      </c>
      <c r="DK505" s="1">
        <v>-0.01</v>
      </c>
      <c r="DL505" s="1">
        <v>-0.001</v>
      </c>
      <c r="DM505" s="1">
        <v>1.279</v>
      </c>
      <c r="DN505" s="1">
        <v>0.017</v>
      </c>
      <c r="DO505" s="1">
        <v>400.0</v>
      </c>
      <c r="DP505" s="1">
        <v>24.0</v>
      </c>
      <c r="DQ505" s="1">
        <v>0.2</v>
      </c>
      <c r="DR505" s="1">
        <v>0.03</v>
      </c>
      <c r="DS505" s="1">
        <v>11.4931987418945</v>
      </c>
      <c r="DT505" s="1">
        <v>11.87951080624767</v>
      </c>
      <c r="DU505" s="1">
        <v>0.8616847996164038</v>
      </c>
      <c r="DV505" s="1">
        <v>0.0</v>
      </c>
      <c r="DW505" s="1">
        <v>-50.77324390243902</v>
      </c>
      <c r="DX505" s="1">
        <v>-17.36027874564462</v>
      </c>
      <c r="DY505" s="1">
        <v>1.723298014521302</v>
      </c>
      <c r="DZ505" s="1">
        <v>0.0</v>
      </c>
      <c r="EA505" s="1">
        <v>3.481226097560975</v>
      </c>
      <c r="EB505" s="1">
        <v>0.2283903135888462</v>
      </c>
      <c r="EC505" s="1">
        <v>0.02804840483947815</v>
      </c>
      <c r="ED505" s="1">
        <v>0.0</v>
      </c>
      <c r="EE505" s="1">
        <v>1.958664128900421</v>
      </c>
      <c r="EF505" s="1">
        <v>0.03277526336799311</v>
      </c>
      <c r="EG505" s="1">
        <v>0.002771221950626266</v>
      </c>
      <c r="EH505" s="1">
        <v>1.0</v>
      </c>
      <c r="EI505" s="1">
        <v>0.1483713058149402</v>
      </c>
      <c r="EJ505" s="1">
        <v>0.004081550473826519</v>
      </c>
      <c r="EK505" s="1">
        <v>5.664286766180735E-4</v>
      </c>
      <c r="EL505" s="1">
        <v>1.0</v>
      </c>
      <c r="EM505" s="1">
        <v>2.0</v>
      </c>
      <c r="EN505" s="1">
        <v>6.0</v>
      </c>
      <c r="EO505" s="1" t="s">
        <v>1176</v>
      </c>
      <c r="EP505" s="1">
        <v>2.94018</v>
      </c>
      <c r="EQ505" s="1">
        <v>2.80141</v>
      </c>
      <c r="ER505" s="1">
        <v>0.0843791</v>
      </c>
      <c r="ES505" s="1">
        <v>0.0932121</v>
      </c>
      <c r="ET505" s="1">
        <v>0.11679</v>
      </c>
      <c r="EU505" s="1">
        <v>0.106124</v>
      </c>
      <c r="EV505" s="1">
        <v>18717.0</v>
      </c>
      <c r="EW505" s="1">
        <v>19434.1</v>
      </c>
      <c r="EX505" s="1">
        <v>23786.9</v>
      </c>
      <c r="EY505" s="1">
        <v>24957.4</v>
      </c>
      <c r="EZ505" s="1">
        <v>33637.7</v>
      </c>
      <c r="FA505" s="1">
        <v>35633.0</v>
      </c>
      <c r="FB505" s="1">
        <v>43388.9</v>
      </c>
      <c r="FC505" s="1">
        <v>46145.1</v>
      </c>
      <c r="FD505" s="1">
        <v>1.9338</v>
      </c>
      <c r="FE505" s="1">
        <v>1.769</v>
      </c>
      <c r="FF505" s="1">
        <v>0.0895113</v>
      </c>
      <c r="FG505" s="1">
        <v>0.0</v>
      </c>
      <c r="FH505" s="1">
        <v>30.1633</v>
      </c>
      <c r="FI505" s="1">
        <v>999.9</v>
      </c>
      <c r="FJ505" s="1">
        <v>41.8</v>
      </c>
      <c r="FK505" s="1">
        <v>41.7</v>
      </c>
      <c r="FL505" s="1">
        <v>34.3359</v>
      </c>
      <c r="FM505" s="1">
        <v>63.5643</v>
      </c>
      <c r="FN505" s="1">
        <v>25.7893</v>
      </c>
      <c r="FO505" s="1">
        <v>1.0</v>
      </c>
      <c r="FP505" s="1">
        <v>0.616563</v>
      </c>
      <c r="FQ505" s="1">
        <v>2.60623</v>
      </c>
      <c r="FR505" s="1">
        <v>20.2991</v>
      </c>
      <c r="FS505" s="1">
        <v>5.2107</v>
      </c>
      <c r="FT505" s="1">
        <v>11.9081</v>
      </c>
      <c r="FU505" s="1">
        <v>5.00265</v>
      </c>
      <c r="FV505" s="1">
        <v>3.2901</v>
      </c>
      <c r="FW505" s="1">
        <v>9999.0</v>
      </c>
      <c r="FX505" s="1">
        <v>9999.0</v>
      </c>
      <c r="FY505" s="1">
        <v>9999.0</v>
      </c>
      <c r="FZ505" s="1">
        <v>999.9</v>
      </c>
      <c r="GA505" s="1">
        <v>1.85979</v>
      </c>
      <c r="GB505" s="1">
        <v>1.85483</v>
      </c>
      <c r="GC505" s="1">
        <v>1.85792</v>
      </c>
      <c r="GD505" s="1">
        <v>1.85646</v>
      </c>
      <c r="GE505" s="1">
        <v>1.85516</v>
      </c>
      <c r="GF505" s="1">
        <v>1.85472</v>
      </c>
      <c r="GG505" s="1">
        <v>1.85364</v>
      </c>
      <c r="GH505" s="1">
        <v>1.85655</v>
      </c>
      <c r="GI505" s="1">
        <v>0.0</v>
      </c>
      <c r="GJ505" s="1">
        <v>0.0</v>
      </c>
      <c r="GK505" s="1">
        <v>0.0</v>
      </c>
      <c r="GL505" s="1">
        <v>0.0</v>
      </c>
      <c r="GM505" s="1" t="s">
        <v>355</v>
      </c>
      <c r="GN505" s="1" t="s">
        <v>356</v>
      </c>
      <c r="GO505" s="1" t="s">
        <v>357</v>
      </c>
      <c r="GP505" s="1" t="s">
        <v>357</v>
      </c>
      <c r="GQ505" s="1" t="s">
        <v>357</v>
      </c>
      <c r="GR505" s="1" t="s">
        <v>357</v>
      </c>
      <c r="GS505" s="1">
        <v>0.0</v>
      </c>
      <c r="GT505" s="1">
        <v>100.0</v>
      </c>
      <c r="GU505" s="1">
        <v>100.0</v>
      </c>
      <c r="GV505" s="1">
        <v>1.251</v>
      </c>
      <c r="GW505" s="1">
        <v>0.0128</v>
      </c>
      <c r="GX505" s="1">
        <v>0.2776138228439639</v>
      </c>
      <c r="GY505" s="1">
        <v>0.003023906125278789</v>
      </c>
      <c r="GZ505" s="1">
        <v>-1.398580452151984E-6</v>
      </c>
      <c r="HA505" s="1">
        <v>2.803037836604737E-10</v>
      </c>
      <c r="HB505" s="1">
        <v>-0.07134589513216118</v>
      </c>
      <c r="HC505" s="1">
        <v>0.01030908203215308</v>
      </c>
      <c r="HD505" s="1">
        <v>-3.632110400446653E-4</v>
      </c>
      <c r="HE505" s="1">
        <v>3.612994368919039E-6</v>
      </c>
      <c r="HF505" s="1">
        <v>0.0</v>
      </c>
      <c r="HG505" s="1">
        <v>2134.0</v>
      </c>
      <c r="HH505" s="1">
        <v>3.0</v>
      </c>
      <c r="HI505" s="1">
        <v>46.0</v>
      </c>
      <c r="HJ505" s="1">
        <v>6.2</v>
      </c>
      <c r="HK505" s="1">
        <v>6.1</v>
      </c>
      <c r="HL505" s="1">
        <v>1.16455</v>
      </c>
      <c r="HM505" s="1">
        <v>2.36694</v>
      </c>
      <c r="HN505" s="1">
        <v>1.4978</v>
      </c>
      <c r="HO505" s="1">
        <v>2.30103</v>
      </c>
      <c r="HP505" s="1">
        <v>1.54785</v>
      </c>
      <c r="HQ505" s="1">
        <v>2.44995</v>
      </c>
      <c r="HR505" s="1">
        <v>43.6173</v>
      </c>
      <c r="HS505" s="1">
        <v>15.3841</v>
      </c>
      <c r="HT505" s="1">
        <v>18.0</v>
      </c>
      <c r="HU505" s="1">
        <v>502.264</v>
      </c>
      <c r="HV505" s="1">
        <v>459.081</v>
      </c>
      <c r="HW505" s="1">
        <v>26.5123</v>
      </c>
      <c r="HX505" s="1">
        <v>34.6075</v>
      </c>
      <c r="HY505" s="1">
        <v>29.9992</v>
      </c>
      <c r="HZ505" s="1">
        <v>34.5078</v>
      </c>
      <c r="IA505" s="1">
        <v>34.6098</v>
      </c>
      <c r="IB505" s="1">
        <v>23.319</v>
      </c>
      <c r="IC505" s="1">
        <v>28.6256</v>
      </c>
      <c r="ID505" s="1">
        <v>0.0</v>
      </c>
      <c r="IE505" s="1">
        <v>26.5179</v>
      </c>
      <c r="IF505" s="1">
        <v>472.377</v>
      </c>
      <c r="IG505" s="1">
        <v>23.903</v>
      </c>
      <c r="IH505" s="1">
        <v>100.317</v>
      </c>
      <c r="II505" s="1">
        <v>100.001</v>
      </c>
      <c r="IJ505" s="1" t="s">
        <v>1161</v>
      </c>
    </row>
    <row r="506" ht="15.75" customHeight="1">
      <c r="A506" s="1">
        <v>490.0</v>
      </c>
      <c r="B506" s="1">
        <v>1.6598097731E9</v>
      </c>
      <c r="C506" s="1">
        <v>13631.59999990463</v>
      </c>
      <c r="D506" s="1" t="s">
        <v>1334</v>
      </c>
      <c r="E506" s="1" t="s">
        <v>1335</v>
      </c>
      <c r="F506" s="1">
        <v>1.0</v>
      </c>
      <c r="G506" s="1" t="s">
        <v>346</v>
      </c>
      <c r="H506" s="1" t="s">
        <v>347</v>
      </c>
      <c r="I506" s="1" t="s">
        <v>348</v>
      </c>
      <c r="J506" s="1" t="s">
        <v>349</v>
      </c>
      <c r="K506" s="1" t="s">
        <v>350</v>
      </c>
      <c r="L506" s="1" t="s">
        <v>1154</v>
      </c>
      <c r="M506" s="1" t="s">
        <v>351</v>
      </c>
      <c r="N506" s="1">
        <v>1.6598097651E9</v>
      </c>
      <c r="O506" s="1">
        <f t="shared" si="1"/>
        <v>0.002956543952</v>
      </c>
      <c r="P506" s="1">
        <f t="shared" si="2"/>
        <v>2.956543952</v>
      </c>
      <c r="Q506" s="1">
        <f t="shared" si="3"/>
        <v>13.48673805</v>
      </c>
      <c r="R506" s="1">
        <f t="shared" si="4"/>
        <v>352.41</v>
      </c>
      <c r="S506" s="1">
        <f t="shared" si="5"/>
        <v>193.7883447</v>
      </c>
      <c r="T506" s="1">
        <f t="shared" si="6"/>
        <v>19.1638884</v>
      </c>
      <c r="U506" s="1">
        <f t="shared" si="7"/>
        <v>34.85011403</v>
      </c>
      <c r="V506" s="1">
        <f t="shared" si="8"/>
        <v>0.1476606433</v>
      </c>
      <c r="W506" s="1">
        <f t="shared" si="9"/>
        <v>2.907342549</v>
      </c>
      <c r="X506" s="1">
        <f t="shared" si="10"/>
        <v>0.1436172779</v>
      </c>
      <c r="Y506" s="1">
        <f t="shared" si="11"/>
        <v>0.09011485688</v>
      </c>
      <c r="Z506" s="1">
        <f t="shared" si="12"/>
        <v>321.5155013</v>
      </c>
      <c r="AA506" s="1">
        <f t="shared" si="13"/>
        <v>32.09893358</v>
      </c>
      <c r="AB506" s="1">
        <f t="shared" si="14"/>
        <v>31.61180625</v>
      </c>
      <c r="AC506" s="1">
        <f t="shared" si="15"/>
        <v>4.671163221</v>
      </c>
      <c r="AD506" s="1">
        <f t="shared" si="16"/>
        <v>60.2139293</v>
      </c>
      <c r="AE506" s="1">
        <f t="shared" si="17"/>
        <v>2.711359465</v>
      </c>
      <c r="AF506" s="1">
        <f t="shared" si="18"/>
        <v>4.502877485</v>
      </c>
      <c r="AG506" s="1">
        <f t="shared" si="19"/>
        <v>1.959803756</v>
      </c>
      <c r="AH506" s="1">
        <f t="shared" si="20"/>
        <v>-130.3835883</v>
      </c>
      <c r="AI506" s="1">
        <f t="shared" si="21"/>
        <v>-101.0791073</v>
      </c>
      <c r="AJ506" s="1">
        <f t="shared" si="22"/>
        <v>-7.829557415</v>
      </c>
      <c r="AK506" s="1">
        <f t="shared" si="23"/>
        <v>82.22324829</v>
      </c>
      <c r="AL506" s="1">
        <f t="shared" si="24"/>
        <v>42.34035314</v>
      </c>
      <c r="AM506" s="1">
        <f t="shared" si="25"/>
        <v>2.993359701</v>
      </c>
      <c r="AN506" s="1">
        <f t="shared" si="26"/>
        <v>13.48673805</v>
      </c>
      <c r="AO506" s="1">
        <v>441.8079503101203</v>
      </c>
      <c r="AP506" s="1">
        <v>399.7557696969696</v>
      </c>
      <c r="AQ506" s="1">
        <v>4.967998400520204</v>
      </c>
      <c r="AR506" s="1">
        <v>65.6409676394937</v>
      </c>
      <c r="AS506" s="1">
        <f t="shared" si="27"/>
        <v>2.956543952</v>
      </c>
      <c r="AT506" s="1">
        <v>23.88339475556278</v>
      </c>
      <c r="AU506" s="1">
        <v>27.38292197802198</v>
      </c>
      <c r="AV506" s="1">
        <v>-0.007440092099239935</v>
      </c>
      <c r="AW506" s="1">
        <v>85.65269120412972</v>
      </c>
      <c r="AX506" s="1">
        <v>0.0</v>
      </c>
      <c r="AY506" s="1">
        <v>0.0</v>
      </c>
      <c r="AZ506" s="1">
        <f t="shared" si="28"/>
        <v>1</v>
      </c>
      <c r="BA506" s="1">
        <f t="shared" si="29"/>
        <v>0</v>
      </c>
      <c r="BB506" s="1">
        <f t="shared" si="30"/>
        <v>51530.36526</v>
      </c>
      <c r="BC506" s="1">
        <f t="shared" si="31"/>
        <v>1999.996875</v>
      </c>
      <c r="BD506" s="1">
        <f t="shared" si="32"/>
        <v>1681.197375</v>
      </c>
      <c r="BE506" s="1">
        <f t="shared" si="33"/>
        <v>0.8406000009</v>
      </c>
      <c r="BF506" s="1">
        <f t="shared" si="34"/>
        <v>0.1607580018</v>
      </c>
      <c r="BG506" s="1">
        <v>6.0</v>
      </c>
      <c r="BH506" s="1">
        <v>0.5</v>
      </c>
      <c r="BI506" s="1" t="s">
        <v>352</v>
      </c>
      <c r="BJ506" s="1">
        <v>2.0</v>
      </c>
      <c r="BK506" s="1" t="b">
        <v>1</v>
      </c>
      <c r="BL506" s="1">
        <v>1.6598097651E9</v>
      </c>
      <c r="BM506" s="1">
        <v>352.41</v>
      </c>
      <c r="BN506" s="1">
        <v>404.4698125</v>
      </c>
      <c r="BO506" s="1">
        <v>27.41770625</v>
      </c>
      <c r="BP506" s="1">
        <v>23.92513125</v>
      </c>
      <c r="BQ506" s="1">
        <v>351.2313125</v>
      </c>
      <c r="BR506" s="1">
        <v>27.40494375</v>
      </c>
      <c r="BS506" s="1">
        <v>500.1390625</v>
      </c>
      <c r="BT506" s="1">
        <v>98.7907625</v>
      </c>
      <c r="BU506" s="1">
        <v>0.100057925</v>
      </c>
      <c r="BV506" s="1">
        <v>30.966925</v>
      </c>
      <c r="BW506" s="1">
        <v>31.61180625</v>
      </c>
      <c r="BX506" s="1">
        <v>999.9</v>
      </c>
      <c r="BY506" s="1">
        <v>0.0</v>
      </c>
      <c r="BZ506" s="1">
        <v>0.0</v>
      </c>
      <c r="CA506" s="1">
        <v>9994.81</v>
      </c>
      <c r="CB506" s="1">
        <v>0.0</v>
      </c>
      <c r="CC506" s="1">
        <v>213.4839375</v>
      </c>
      <c r="CD506" s="1">
        <v>-52.0598125</v>
      </c>
      <c r="CE506" s="1">
        <v>362.344125</v>
      </c>
      <c r="CF506" s="1">
        <v>414.383</v>
      </c>
      <c r="CG506" s="1">
        <v>3.492590625</v>
      </c>
      <c r="CH506" s="1">
        <v>404.4698125</v>
      </c>
      <c r="CI506" s="1">
        <v>23.92513125</v>
      </c>
      <c r="CJ506" s="1">
        <v>2.7086175</v>
      </c>
      <c r="CK506" s="1">
        <v>2.36358125</v>
      </c>
      <c r="CL506" s="1">
        <v>22.3374875</v>
      </c>
      <c r="CM506" s="1">
        <v>20.11636875</v>
      </c>
      <c r="CN506" s="1">
        <v>1999.996875</v>
      </c>
      <c r="CO506" s="1">
        <v>0.9799991875</v>
      </c>
      <c r="CP506" s="1">
        <v>0.02000091875</v>
      </c>
      <c r="CQ506" s="1">
        <v>0.0</v>
      </c>
      <c r="CR506" s="1">
        <v>2.5805625</v>
      </c>
      <c r="CS506" s="1">
        <v>0.0</v>
      </c>
      <c r="CT506" s="1">
        <v>19654.275</v>
      </c>
      <c r="CU506" s="1">
        <v>17412.29375</v>
      </c>
      <c r="CV506" s="1">
        <v>43.909875</v>
      </c>
      <c r="CW506" s="1">
        <v>45.1210625</v>
      </c>
      <c r="CX506" s="1">
        <v>43.98425</v>
      </c>
      <c r="CY506" s="1">
        <v>43.3710625</v>
      </c>
      <c r="CZ506" s="1">
        <v>43.812</v>
      </c>
      <c r="DA506" s="1">
        <v>1959.996875</v>
      </c>
      <c r="DB506" s="1">
        <v>40.0</v>
      </c>
      <c r="DC506" s="1">
        <v>0.0</v>
      </c>
      <c r="DD506" s="1">
        <v>1.6598097723E9</v>
      </c>
      <c r="DE506" s="1">
        <v>0.0</v>
      </c>
      <c r="DF506" s="1">
        <v>1.6598094051E9</v>
      </c>
      <c r="DG506" s="1" t="s">
        <v>1159</v>
      </c>
      <c r="DH506" s="1">
        <v>1.6598094026E9</v>
      </c>
      <c r="DI506" s="1">
        <v>1.6598094051E9</v>
      </c>
      <c r="DJ506" s="1">
        <v>17.0</v>
      </c>
      <c r="DK506" s="1">
        <v>-0.01</v>
      </c>
      <c r="DL506" s="1">
        <v>-0.001</v>
      </c>
      <c r="DM506" s="1">
        <v>1.279</v>
      </c>
      <c r="DN506" s="1">
        <v>0.017</v>
      </c>
      <c r="DO506" s="1">
        <v>400.0</v>
      </c>
      <c r="DP506" s="1">
        <v>24.0</v>
      </c>
      <c r="DQ506" s="1">
        <v>0.2</v>
      </c>
      <c r="DR506" s="1">
        <v>0.03</v>
      </c>
      <c r="DS506" s="1">
        <v>11.75672328597859</v>
      </c>
      <c r="DT506" s="1">
        <v>12.00032888002119</v>
      </c>
      <c r="DU506" s="1">
        <v>0.8992932231608687</v>
      </c>
      <c r="DV506" s="1">
        <v>0.0</v>
      </c>
      <c r="DW506" s="1">
        <v>-51.2662325</v>
      </c>
      <c r="DX506" s="1">
        <v>-16.50874333958719</v>
      </c>
      <c r="DY506" s="1">
        <v>1.60157182579919</v>
      </c>
      <c r="DZ506" s="1">
        <v>0.0</v>
      </c>
      <c r="EA506" s="1">
        <v>3.484629</v>
      </c>
      <c r="EB506" s="1">
        <v>0.2440036772983085</v>
      </c>
      <c r="EC506" s="1">
        <v>0.02849889864538627</v>
      </c>
      <c r="ED506" s="1">
        <v>0.0</v>
      </c>
      <c r="EE506" s="1">
        <v>1.959220608326293</v>
      </c>
      <c r="EF506" s="1">
        <v>0.03937384448086513</v>
      </c>
      <c r="EG506" s="1">
        <v>0.003130022663583238</v>
      </c>
      <c r="EH506" s="1">
        <v>1.0</v>
      </c>
      <c r="EI506" s="1">
        <v>0.1483105131963861</v>
      </c>
      <c r="EJ506" s="1">
        <v>0.001830281305936815</v>
      </c>
      <c r="EK506" s="1">
        <v>6.037187389196254E-4</v>
      </c>
      <c r="EL506" s="1">
        <v>1.0</v>
      </c>
      <c r="EM506" s="1">
        <v>2.0</v>
      </c>
      <c r="EN506" s="1">
        <v>6.0</v>
      </c>
      <c r="EO506" s="1" t="s">
        <v>1176</v>
      </c>
      <c r="EP506" s="1">
        <v>2.94013</v>
      </c>
      <c r="EQ506" s="1">
        <v>2.80144</v>
      </c>
      <c r="ER506" s="1">
        <v>0.0851969</v>
      </c>
      <c r="ES506" s="1">
        <v>0.0940205</v>
      </c>
      <c r="ET506" s="1">
        <v>0.116777</v>
      </c>
      <c r="EU506" s="1">
        <v>0.106122</v>
      </c>
      <c r="EV506" s="1">
        <v>18700.3</v>
      </c>
      <c r="EW506" s="1">
        <v>19416.8</v>
      </c>
      <c r="EX506" s="1">
        <v>23787.0</v>
      </c>
      <c r="EY506" s="1">
        <v>24957.5</v>
      </c>
      <c r="EZ506" s="1">
        <v>33638.3</v>
      </c>
      <c r="FA506" s="1">
        <v>35633.2</v>
      </c>
      <c r="FB506" s="1">
        <v>43389.1</v>
      </c>
      <c r="FC506" s="1">
        <v>46145.2</v>
      </c>
      <c r="FD506" s="1">
        <v>1.93368</v>
      </c>
      <c r="FE506" s="1">
        <v>1.76905</v>
      </c>
      <c r="FF506" s="1">
        <v>0.089664</v>
      </c>
      <c r="FG506" s="1">
        <v>0.0</v>
      </c>
      <c r="FH506" s="1">
        <v>30.1627</v>
      </c>
      <c r="FI506" s="1">
        <v>999.9</v>
      </c>
      <c r="FJ506" s="1">
        <v>41.8</v>
      </c>
      <c r="FK506" s="1">
        <v>41.7</v>
      </c>
      <c r="FL506" s="1">
        <v>34.3337</v>
      </c>
      <c r="FM506" s="1">
        <v>63.2243</v>
      </c>
      <c r="FN506" s="1">
        <v>25.6931</v>
      </c>
      <c r="FO506" s="1">
        <v>1.0</v>
      </c>
      <c r="FP506" s="1">
        <v>0.616324</v>
      </c>
      <c r="FQ506" s="1">
        <v>2.62316</v>
      </c>
      <c r="FR506" s="1">
        <v>20.2988</v>
      </c>
      <c r="FS506" s="1">
        <v>5.2107</v>
      </c>
      <c r="FT506" s="1">
        <v>11.9081</v>
      </c>
      <c r="FU506" s="1">
        <v>5.0026</v>
      </c>
      <c r="FV506" s="1">
        <v>3.29015</v>
      </c>
      <c r="FW506" s="1">
        <v>9999.0</v>
      </c>
      <c r="FX506" s="1">
        <v>9999.0</v>
      </c>
      <c r="FY506" s="1">
        <v>9999.0</v>
      </c>
      <c r="FZ506" s="1">
        <v>999.9</v>
      </c>
      <c r="GA506" s="1">
        <v>1.8598</v>
      </c>
      <c r="GB506" s="1">
        <v>1.85484</v>
      </c>
      <c r="GC506" s="1">
        <v>1.85793</v>
      </c>
      <c r="GD506" s="1">
        <v>1.85647</v>
      </c>
      <c r="GE506" s="1">
        <v>1.85516</v>
      </c>
      <c r="GF506" s="1">
        <v>1.85472</v>
      </c>
      <c r="GG506" s="1">
        <v>1.85364</v>
      </c>
      <c r="GH506" s="1">
        <v>1.85656</v>
      </c>
      <c r="GI506" s="1">
        <v>0.0</v>
      </c>
      <c r="GJ506" s="1">
        <v>0.0</v>
      </c>
      <c r="GK506" s="1">
        <v>0.0</v>
      </c>
      <c r="GL506" s="1">
        <v>0.0</v>
      </c>
      <c r="GM506" s="1" t="s">
        <v>355</v>
      </c>
      <c r="GN506" s="1" t="s">
        <v>356</v>
      </c>
      <c r="GO506" s="1" t="s">
        <v>357</v>
      </c>
      <c r="GP506" s="1" t="s">
        <v>357</v>
      </c>
      <c r="GQ506" s="1" t="s">
        <v>357</v>
      </c>
      <c r="GR506" s="1" t="s">
        <v>357</v>
      </c>
      <c r="GS506" s="1">
        <v>0.0</v>
      </c>
      <c r="GT506" s="1">
        <v>100.0</v>
      </c>
      <c r="GU506" s="1">
        <v>100.0</v>
      </c>
      <c r="GV506" s="1">
        <v>1.26</v>
      </c>
      <c r="GW506" s="1">
        <v>0.0128</v>
      </c>
      <c r="GX506" s="1">
        <v>0.2776138228439639</v>
      </c>
      <c r="GY506" s="1">
        <v>0.003023906125278789</v>
      </c>
      <c r="GZ506" s="1">
        <v>-1.398580452151984E-6</v>
      </c>
      <c r="HA506" s="1">
        <v>2.803037836604737E-10</v>
      </c>
      <c r="HB506" s="1">
        <v>-0.07134589513216118</v>
      </c>
      <c r="HC506" s="1">
        <v>0.01030908203215308</v>
      </c>
      <c r="HD506" s="1">
        <v>-3.632110400446653E-4</v>
      </c>
      <c r="HE506" s="1">
        <v>3.612994368919039E-6</v>
      </c>
      <c r="HF506" s="1">
        <v>0.0</v>
      </c>
      <c r="HG506" s="1">
        <v>2134.0</v>
      </c>
      <c r="HH506" s="1">
        <v>3.0</v>
      </c>
      <c r="HI506" s="1">
        <v>46.0</v>
      </c>
      <c r="HJ506" s="1">
        <v>6.2</v>
      </c>
      <c r="HK506" s="1">
        <v>6.1</v>
      </c>
      <c r="HL506" s="1">
        <v>1.16821</v>
      </c>
      <c r="HM506" s="1">
        <v>2.37183</v>
      </c>
      <c r="HN506" s="1">
        <v>1.4978</v>
      </c>
      <c r="HO506" s="1">
        <v>2.30103</v>
      </c>
      <c r="HP506" s="1">
        <v>1.54785</v>
      </c>
      <c r="HQ506" s="1">
        <v>2.33276</v>
      </c>
      <c r="HR506" s="1">
        <v>43.6173</v>
      </c>
      <c r="HS506" s="1">
        <v>15.3666</v>
      </c>
      <c r="HT506" s="1">
        <v>18.0</v>
      </c>
      <c r="HU506" s="1">
        <v>502.178</v>
      </c>
      <c r="HV506" s="1">
        <v>459.104</v>
      </c>
      <c r="HW506" s="1">
        <v>26.5165</v>
      </c>
      <c r="HX506" s="1">
        <v>34.6062</v>
      </c>
      <c r="HY506" s="1">
        <v>29.9992</v>
      </c>
      <c r="HZ506" s="1">
        <v>34.5065</v>
      </c>
      <c r="IA506" s="1">
        <v>34.6086</v>
      </c>
      <c r="IB506" s="1">
        <v>23.569</v>
      </c>
      <c r="IC506" s="1">
        <v>28.6256</v>
      </c>
      <c r="ID506" s="1">
        <v>0.0</v>
      </c>
      <c r="IE506" s="1">
        <v>26.5387</v>
      </c>
      <c r="IF506" s="1">
        <v>482.418</v>
      </c>
      <c r="IG506" s="1">
        <v>23.903</v>
      </c>
      <c r="IH506" s="1">
        <v>100.318</v>
      </c>
      <c r="II506" s="1">
        <v>100.001</v>
      </c>
      <c r="IJ506" s="1" t="s">
        <v>1161</v>
      </c>
    </row>
    <row r="507" ht="15.75" customHeight="1">
      <c r="A507" s="1">
        <v>491.0</v>
      </c>
      <c r="B507" s="1">
        <v>1.6598097741E9</v>
      </c>
      <c r="C507" s="1">
        <v>13632.59999990463</v>
      </c>
      <c r="D507" s="1" t="s">
        <v>1336</v>
      </c>
      <c r="E507" s="1" t="s">
        <v>1337</v>
      </c>
      <c r="F507" s="1">
        <v>1.0</v>
      </c>
      <c r="G507" s="1" t="s">
        <v>346</v>
      </c>
      <c r="H507" s="1" t="s">
        <v>347</v>
      </c>
      <c r="I507" s="1" t="s">
        <v>348</v>
      </c>
      <c r="J507" s="1" t="s">
        <v>349</v>
      </c>
      <c r="K507" s="1" t="s">
        <v>350</v>
      </c>
      <c r="L507" s="1" t="s">
        <v>1154</v>
      </c>
      <c r="M507" s="1" t="s">
        <v>351</v>
      </c>
      <c r="N507" s="1">
        <v>1.659809766599999E9</v>
      </c>
      <c r="O507" s="1">
        <f t="shared" si="1"/>
        <v>0.002957487646</v>
      </c>
      <c r="P507" s="1">
        <f t="shared" si="2"/>
        <v>2.957487646</v>
      </c>
      <c r="Q507" s="1">
        <f t="shared" si="3"/>
        <v>13.57605095</v>
      </c>
      <c r="R507" s="1">
        <f t="shared" si="4"/>
        <v>359.6947333</v>
      </c>
      <c r="S507" s="1">
        <f t="shared" si="5"/>
        <v>199.8394819</v>
      </c>
      <c r="T507" s="1">
        <f t="shared" si="6"/>
        <v>19.76224061</v>
      </c>
      <c r="U507" s="1">
        <f t="shared" si="7"/>
        <v>35.57041781</v>
      </c>
      <c r="V507" s="1">
        <f t="shared" si="8"/>
        <v>0.1476407794</v>
      </c>
      <c r="W507" s="1">
        <f t="shared" si="9"/>
        <v>2.907496609</v>
      </c>
      <c r="X507" s="1">
        <f t="shared" si="10"/>
        <v>0.1435986936</v>
      </c>
      <c r="Y507" s="1">
        <f t="shared" si="11"/>
        <v>0.09010313135</v>
      </c>
      <c r="Z507" s="1">
        <f t="shared" si="12"/>
        <v>321.5190856</v>
      </c>
      <c r="AA507" s="1">
        <f t="shared" si="13"/>
        <v>32.09933377</v>
      </c>
      <c r="AB507" s="1">
        <f t="shared" si="14"/>
        <v>31.61322</v>
      </c>
      <c r="AC507" s="1">
        <f t="shared" si="15"/>
        <v>4.671538082</v>
      </c>
      <c r="AD507" s="1">
        <f t="shared" si="16"/>
        <v>60.20047217</v>
      </c>
      <c r="AE507" s="1">
        <f t="shared" si="17"/>
        <v>2.710858893</v>
      </c>
      <c r="AF507" s="1">
        <f t="shared" si="18"/>
        <v>4.503052544</v>
      </c>
      <c r="AG507" s="1">
        <f t="shared" si="19"/>
        <v>1.960679189</v>
      </c>
      <c r="AH507" s="1">
        <f t="shared" si="20"/>
        <v>-130.4252052</v>
      </c>
      <c r="AI507" s="1">
        <f t="shared" si="21"/>
        <v>-101.1992168</v>
      </c>
      <c r="AJ507" s="1">
        <f t="shared" si="22"/>
        <v>-7.838526687</v>
      </c>
      <c r="AK507" s="1">
        <f t="shared" si="23"/>
        <v>82.05613698</v>
      </c>
      <c r="AL507" s="1">
        <f t="shared" si="24"/>
        <v>42.60808842</v>
      </c>
      <c r="AM507" s="1">
        <f t="shared" si="25"/>
        <v>2.997712574</v>
      </c>
      <c r="AN507" s="1">
        <f t="shared" si="26"/>
        <v>13.57605095</v>
      </c>
      <c r="AO507" s="1">
        <v>446.957999104874</v>
      </c>
      <c r="AP507" s="1">
        <v>404.7482181818181</v>
      </c>
      <c r="AQ507" s="1">
        <v>4.977348616121247</v>
      </c>
      <c r="AR507" s="1">
        <v>65.6409676394937</v>
      </c>
      <c r="AS507" s="1">
        <f t="shared" si="27"/>
        <v>2.957487646</v>
      </c>
      <c r="AT507" s="1">
        <v>23.88279595122257</v>
      </c>
      <c r="AU507" s="1">
        <v>27.37956593406594</v>
      </c>
      <c r="AV507" s="1">
        <v>-0.006859506395777122</v>
      </c>
      <c r="AW507" s="1">
        <v>85.65269120412972</v>
      </c>
      <c r="AX507" s="1">
        <v>0.0</v>
      </c>
      <c r="AY507" s="1">
        <v>0.0</v>
      </c>
      <c r="AZ507" s="1">
        <f t="shared" si="28"/>
        <v>1</v>
      </c>
      <c r="BA507" s="1">
        <f t="shared" si="29"/>
        <v>0</v>
      </c>
      <c r="BB507" s="1">
        <f t="shared" si="30"/>
        <v>51534.60314</v>
      </c>
      <c r="BC507" s="1">
        <f t="shared" si="31"/>
        <v>2000.019333</v>
      </c>
      <c r="BD507" s="1">
        <f t="shared" si="32"/>
        <v>1681.21624</v>
      </c>
      <c r="BE507" s="1">
        <f t="shared" si="33"/>
        <v>0.8405999942</v>
      </c>
      <c r="BF507" s="1">
        <f t="shared" si="34"/>
        <v>0.1607579888</v>
      </c>
      <c r="BG507" s="1">
        <v>6.0</v>
      </c>
      <c r="BH507" s="1">
        <v>0.5</v>
      </c>
      <c r="BI507" s="1" t="s">
        <v>352</v>
      </c>
      <c r="BJ507" s="1">
        <v>2.0</v>
      </c>
      <c r="BK507" s="1" t="b">
        <v>1</v>
      </c>
      <c r="BL507" s="1">
        <v>1.659809766599999E9</v>
      </c>
      <c r="BM507" s="1">
        <v>359.6947333333334</v>
      </c>
      <c r="BN507" s="1">
        <v>412.104</v>
      </c>
      <c r="BO507" s="1">
        <v>27.41271333333333</v>
      </c>
      <c r="BP507" s="1">
        <v>23.91502666666667</v>
      </c>
      <c r="BQ507" s="1">
        <v>358.5004666666667</v>
      </c>
      <c r="BR507" s="1">
        <v>27.39994666666667</v>
      </c>
      <c r="BS507" s="1">
        <v>500.1369333333333</v>
      </c>
      <c r="BT507" s="1">
        <v>98.79049333333332</v>
      </c>
      <c r="BU507" s="1">
        <v>0.10007836</v>
      </c>
      <c r="BV507" s="1">
        <v>30.96760666666666</v>
      </c>
      <c r="BW507" s="1">
        <v>31.61322</v>
      </c>
      <c r="BX507" s="1">
        <v>999.8999999999999</v>
      </c>
      <c r="BY507" s="1">
        <v>0.0</v>
      </c>
      <c r="BZ507" s="1">
        <v>0.0</v>
      </c>
      <c r="CA507" s="1">
        <v>9995.718666666666</v>
      </c>
      <c r="CB507" s="1">
        <v>0.0</v>
      </c>
      <c r="CC507" s="1">
        <v>213.3041333333333</v>
      </c>
      <c r="CD507" s="1">
        <v>-52.40918</v>
      </c>
      <c r="CE507" s="1">
        <v>369.8323333333334</v>
      </c>
      <c r="CF507" s="1">
        <v>422.2000666666667</v>
      </c>
      <c r="CG507" s="1">
        <v>3.497706666666667</v>
      </c>
      <c r="CH507" s="1">
        <v>412.104</v>
      </c>
      <c r="CI507" s="1">
        <v>23.91502666666667</v>
      </c>
      <c r="CJ507" s="1">
        <v>2.708116666666667</v>
      </c>
      <c r="CK507" s="1">
        <v>2.362576666666667</v>
      </c>
      <c r="CL507" s="1">
        <v>22.33444666666666</v>
      </c>
      <c r="CM507" s="1">
        <v>20.1095</v>
      </c>
      <c r="CN507" s="1">
        <v>2000.019333333333</v>
      </c>
      <c r="CO507" s="1">
        <v>0.9799993999999999</v>
      </c>
      <c r="CP507" s="1">
        <v>0.02000071333333333</v>
      </c>
      <c r="CQ507" s="1">
        <v>0.0</v>
      </c>
      <c r="CR507" s="1">
        <v>2.283266666666667</v>
      </c>
      <c r="CS507" s="1">
        <v>0.0</v>
      </c>
      <c r="CT507" s="1">
        <v>19657.57333333333</v>
      </c>
      <c r="CU507" s="1">
        <v>17412.49333333334</v>
      </c>
      <c r="CV507" s="1">
        <v>43.90806666666666</v>
      </c>
      <c r="CW507" s="1">
        <v>45.1166</v>
      </c>
      <c r="CX507" s="1">
        <v>43.9832</v>
      </c>
      <c r="CY507" s="1">
        <v>43.3708</v>
      </c>
      <c r="CZ507" s="1">
        <v>43.812</v>
      </c>
      <c r="DA507" s="1">
        <v>1960.019333333333</v>
      </c>
      <c r="DB507" s="1">
        <v>40.0</v>
      </c>
      <c r="DC507" s="1">
        <v>0.0</v>
      </c>
      <c r="DD507" s="1">
        <v>1.6598097735E9</v>
      </c>
      <c r="DE507" s="1">
        <v>0.0</v>
      </c>
      <c r="DF507" s="1">
        <v>1.6598094051E9</v>
      </c>
      <c r="DG507" s="1" t="s">
        <v>1159</v>
      </c>
      <c r="DH507" s="1">
        <v>1.6598094026E9</v>
      </c>
      <c r="DI507" s="1">
        <v>1.6598094051E9</v>
      </c>
      <c r="DJ507" s="1">
        <v>17.0</v>
      </c>
      <c r="DK507" s="1">
        <v>-0.01</v>
      </c>
      <c r="DL507" s="1">
        <v>-0.001</v>
      </c>
      <c r="DM507" s="1">
        <v>1.279</v>
      </c>
      <c r="DN507" s="1">
        <v>0.017</v>
      </c>
      <c r="DO507" s="1">
        <v>400.0</v>
      </c>
      <c r="DP507" s="1">
        <v>24.0</v>
      </c>
      <c r="DQ507" s="1">
        <v>0.2</v>
      </c>
      <c r="DR507" s="1">
        <v>0.03</v>
      </c>
      <c r="DS507" s="1">
        <v>11.96460449720862</v>
      </c>
      <c r="DT507" s="1">
        <v>11.99390748570262</v>
      </c>
      <c r="DU507" s="1">
        <v>0.8988361115449112</v>
      </c>
      <c r="DV507" s="1">
        <v>0.0</v>
      </c>
      <c r="DW507" s="1">
        <v>-51.54638249999999</v>
      </c>
      <c r="DX507" s="1">
        <v>-15.81913283302046</v>
      </c>
      <c r="DY507" s="1">
        <v>1.533136170711444</v>
      </c>
      <c r="DZ507" s="1">
        <v>0.0</v>
      </c>
      <c r="EA507" s="1">
        <v>3.48648525</v>
      </c>
      <c r="EB507" s="1">
        <v>0.2381487804878018</v>
      </c>
      <c r="EC507" s="1">
        <v>0.02828808317892004</v>
      </c>
      <c r="ED507" s="1">
        <v>0.0</v>
      </c>
      <c r="EE507" s="1">
        <v>1.959763446009083</v>
      </c>
      <c r="EF507" s="1">
        <v>0.04312701564445978</v>
      </c>
      <c r="EG507" s="1">
        <v>0.003339249241212853</v>
      </c>
      <c r="EH507" s="1">
        <v>1.0</v>
      </c>
      <c r="EI507" s="1">
        <v>0.1482444314289906</v>
      </c>
      <c r="EJ507" s="1">
        <v>3.008726456905994E-4</v>
      </c>
      <c r="EK507" s="1">
        <v>6.571072305542911E-4</v>
      </c>
      <c r="EL507" s="1">
        <v>1.0</v>
      </c>
      <c r="EM507" s="1">
        <v>2.0</v>
      </c>
      <c r="EN507" s="1">
        <v>6.0</v>
      </c>
      <c r="EO507" s="1" t="s">
        <v>1176</v>
      </c>
      <c r="EP507" s="1">
        <v>2.94032</v>
      </c>
      <c r="EQ507" s="1">
        <v>2.80133</v>
      </c>
      <c r="ER507" s="1">
        <v>0.0860175</v>
      </c>
      <c r="ES507" s="1">
        <v>0.094822</v>
      </c>
      <c r="ET507" s="1">
        <v>0.11677</v>
      </c>
      <c r="EU507" s="1">
        <v>0.106117</v>
      </c>
      <c r="EV507" s="1">
        <v>18683.8</v>
      </c>
      <c r="EW507" s="1">
        <v>19399.7</v>
      </c>
      <c r="EX507" s="1">
        <v>23787.2</v>
      </c>
      <c r="EY507" s="1">
        <v>24957.6</v>
      </c>
      <c r="EZ507" s="1">
        <v>33638.8</v>
      </c>
      <c r="FA507" s="1">
        <v>35633.4</v>
      </c>
      <c r="FB507" s="1">
        <v>43389.3</v>
      </c>
      <c r="FC507" s="1">
        <v>46145.3</v>
      </c>
      <c r="FD507" s="1">
        <v>1.93377</v>
      </c>
      <c r="FE507" s="1">
        <v>1.76893</v>
      </c>
      <c r="FF507" s="1">
        <v>0.0895634</v>
      </c>
      <c r="FG507" s="1">
        <v>0.0</v>
      </c>
      <c r="FH507" s="1">
        <v>30.1627</v>
      </c>
      <c r="FI507" s="1">
        <v>999.9</v>
      </c>
      <c r="FJ507" s="1">
        <v>41.8</v>
      </c>
      <c r="FK507" s="1">
        <v>41.7</v>
      </c>
      <c r="FL507" s="1">
        <v>34.3314</v>
      </c>
      <c r="FM507" s="1">
        <v>63.3943</v>
      </c>
      <c r="FN507" s="1">
        <v>26.7107</v>
      </c>
      <c r="FO507" s="1">
        <v>1.0</v>
      </c>
      <c r="FP507" s="1">
        <v>0.616164</v>
      </c>
      <c r="FQ507" s="1">
        <v>2.62601</v>
      </c>
      <c r="FR507" s="1">
        <v>20.2987</v>
      </c>
      <c r="FS507" s="1">
        <v>5.2107</v>
      </c>
      <c r="FT507" s="1">
        <v>11.908</v>
      </c>
      <c r="FU507" s="1">
        <v>5.0025</v>
      </c>
      <c r="FV507" s="1">
        <v>3.2902</v>
      </c>
      <c r="FW507" s="1">
        <v>9999.0</v>
      </c>
      <c r="FX507" s="1">
        <v>9999.0</v>
      </c>
      <c r="FY507" s="1">
        <v>9999.0</v>
      </c>
      <c r="FZ507" s="1">
        <v>999.9</v>
      </c>
      <c r="GA507" s="1">
        <v>1.8598</v>
      </c>
      <c r="GB507" s="1">
        <v>1.85484</v>
      </c>
      <c r="GC507" s="1">
        <v>1.85794</v>
      </c>
      <c r="GD507" s="1">
        <v>1.85648</v>
      </c>
      <c r="GE507" s="1">
        <v>1.85516</v>
      </c>
      <c r="GF507" s="1">
        <v>1.85473</v>
      </c>
      <c r="GG507" s="1">
        <v>1.85364</v>
      </c>
      <c r="GH507" s="1">
        <v>1.85656</v>
      </c>
      <c r="GI507" s="1">
        <v>0.0</v>
      </c>
      <c r="GJ507" s="1">
        <v>0.0</v>
      </c>
      <c r="GK507" s="1">
        <v>0.0</v>
      </c>
      <c r="GL507" s="1">
        <v>0.0</v>
      </c>
      <c r="GM507" s="1" t="s">
        <v>355</v>
      </c>
      <c r="GN507" s="1" t="s">
        <v>356</v>
      </c>
      <c r="GO507" s="1" t="s">
        <v>357</v>
      </c>
      <c r="GP507" s="1" t="s">
        <v>357</v>
      </c>
      <c r="GQ507" s="1" t="s">
        <v>357</v>
      </c>
      <c r="GR507" s="1" t="s">
        <v>357</v>
      </c>
      <c r="GS507" s="1">
        <v>0.0</v>
      </c>
      <c r="GT507" s="1">
        <v>100.0</v>
      </c>
      <c r="GU507" s="1">
        <v>100.0</v>
      </c>
      <c r="GV507" s="1">
        <v>1.271</v>
      </c>
      <c r="GW507" s="1">
        <v>0.0128</v>
      </c>
      <c r="GX507" s="1">
        <v>0.2776138228439639</v>
      </c>
      <c r="GY507" s="1">
        <v>0.003023906125278789</v>
      </c>
      <c r="GZ507" s="1">
        <v>-1.398580452151984E-6</v>
      </c>
      <c r="HA507" s="1">
        <v>2.803037836604737E-10</v>
      </c>
      <c r="HB507" s="1">
        <v>-0.07134589513216118</v>
      </c>
      <c r="HC507" s="1">
        <v>0.01030908203215308</v>
      </c>
      <c r="HD507" s="1">
        <v>-3.632110400446653E-4</v>
      </c>
      <c r="HE507" s="1">
        <v>3.612994368919039E-6</v>
      </c>
      <c r="HF507" s="1">
        <v>0.0</v>
      </c>
      <c r="HG507" s="1">
        <v>2134.0</v>
      </c>
      <c r="HH507" s="1">
        <v>3.0</v>
      </c>
      <c r="HI507" s="1">
        <v>46.0</v>
      </c>
      <c r="HJ507" s="1">
        <v>6.2</v>
      </c>
      <c r="HK507" s="1">
        <v>6.2</v>
      </c>
      <c r="HL507" s="1">
        <v>1.18408</v>
      </c>
      <c r="HM507" s="1">
        <v>2.37061</v>
      </c>
      <c r="HN507" s="1">
        <v>1.4978</v>
      </c>
      <c r="HO507" s="1">
        <v>2.30225</v>
      </c>
      <c r="HP507" s="1">
        <v>1.54785</v>
      </c>
      <c r="HQ507" s="1">
        <v>2.31079</v>
      </c>
      <c r="HR507" s="1">
        <v>43.6173</v>
      </c>
      <c r="HS507" s="1">
        <v>15.3579</v>
      </c>
      <c r="HT507" s="1">
        <v>18.0</v>
      </c>
      <c r="HU507" s="1">
        <v>502.227</v>
      </c>
      <c r="HV507" s="1">
        <v>459.012</v>
      </c>
      <c r="HW507" s="1">
        <v>26.5218</v>
      </c>
      <c r="HX507" s="1">
        <v>34.6043</v>
      </c>
      <c r="HY507" s="1">
        <v>29.9993</v>
      </c>
      <c r="HZ507" s="1">
        <v>34.5047</v>
      </c>
      <c r="IA507" s="1">
        <v>34.6067</v>
      </c>
      <c r="IB507" s="1">
        <v>23.7275</v>
      </c>
      <c r="IC507" s="1">
        <v>28.6256</v>
      </c>
      <c r="ID507" s="1">
        <v>0.0</v>
      </c>
      <c r="IE507" s="1">
        <v>26.5387</v>
      </c>
      <c r="IF507" s="1">
        <v>482.418</v>
      </c>
      <c r="IG507" s="1">
        <v>23.903</v>
      </c>
      <c r="IH507" s="1">
        <v>100.318</v>
      </c>
      <c r="II507" s="1">
        <v>100.002</v>
      </c>
      <c r="IJ507" s="1" t="s">
        <v>1161</v>
      </c>
    </row>
    <row r="508" ht="15.75" customHeight="1">
      <c r="A508" s="1">
        <v>492.0</v>
      </c>
      <c r="B508" s="1">
        <v>1.6598097751E9</v>
      </c>
      <c r="C508" s="1">
        <v>13633.59999990463</v>
      </c>
      <c r="D508" s="1" t="s">
        <v>1338</v>
      </c>
      <c r="E508" s="1" t="s">
        <v>1339</v>
      </c>
      <c r="F508" s="1">
        <v>1.0</v>
      </c>
      <c r="G508" s="1" t="s">
        <v>346</v>
      </c>
      <c r="H508" s="1" t="s">
        <v>347</v>
      </c>
      <c r="I508" s="1" t="s">
        <v>348</v>
      </c>
      <c r="J508" s="1" t="s">
        <v>349</v>
      </c>
      <c r="K508" s="1" t="s">
        <v>350</v>
      </c>
      <c r="L508" s="1" t="s">
        <v>1154</v>
      </c>
      <c r="M508" s="1" t="s">
        <v>351</v>
      </c>
      <c r="N508" s="1">
        <v>1.6598097671E9</v>
      </c>
      <c r="O508" s="1">
        <f t="shared" si="1"/>
        <v>0.002958203031</v>
      </c>
      <c r="P508" s="1">
        <f t="shared" si="2"/>
        <v>2.958203031</v>
      </c>
      <c r="Q508" s="1">
        <f t="shared" si="3"/>
        <v>13.63857467</v>
      </c>
      <c r="R508" s="1">
        <f t="shared" si="4"/>
        <v>362.12275</v>
      </c>
      <c r="S508" s="1">
        <f t="shared" si="5"/>
        <v>201.5204633</v>
      </c>
      <c r="T508" s="1">
        <f t="shared" si="6"/>
        <v>19.92845291</v>
      </c>
      <c r="U508" s="1">
        <f t="shared" si="7"/>
        <v>35.8104882</v>
      </c>
      <c r="V508" s="1">
        <f t="shared" si="8"/>
        <v>0.1476561558</v>
      </c>
      <c r="W508" s="1">
        <f t="shared" si="9"/>
        <v>2.907664066</v>
      </c>
      <c r="X508" s="1">
        <f t="shared" si="10"/>
        <v>0.1436134664</v>
      </c>
      <c r="Y508" s="1">
        <f t="shared" si="11"/>
        <v>0.09011241678</v>
      </c>
      <c r="Z508" s="1">
        <f t="shared" si="12"/>
        <v>321.5185935</v>
      </c>
      <c r="AA508" s="1">
        <f t="shared" si="13"/>
        <v>32.09927045</v>
      </c>
      <c r="AB508" s="1">
        <f t="shared" si="14"/>
        <v>31.6134125</v>
      </c>
      <c r="AC508" s="1">
        <f t="shared" si="15"/>
        <v>4.671589126</v>
      </c>
      <c r="AD508" s="1">
        <f t="shared" si="16"/>
        <v>60.19491983</v>
      </c>
      <c r="AE508" s="1">
        <f t="shared" si="17"/>
        <v>2.710637789</v>
      </c>
      <c r="AF508" s="1">
        <f t="shared" si="18"/>
        <v>4.503100589</v>
      </c>
      <c r="AG508" s="1">
        <f t="shared" si="19"/>
        <v>1.960951336</v>
      </c>
      <c r="AH508" s="1">
        <f t="shared" si="20"/>
        <v>-130.4567537</v>
      </c>
      <c r="AI508" s="1">
        <f t="shared" si="21"/>
        <v>-101.2058944</v>
      </c>
      <c r="AJ508" s="1">
        <f t="shared" si="22"/>
        <v>-7.838607119</v>
      </c>
      <c r="AK508" s="1">
        <f t="shared" si="23"/>
        <v>82.01733831</v>
      </c>
      <c r="AL508" s="1">
        <f t="shared" si="24"/>
        <v>42.69498977</v>
      </c>
      <c r="AM508" s="1">
        <f t="shared" si="25"/>
        <v>2.997693588</v>
      </c>
      <c r="AN508" s="1">
        <f t="shared" si="26"/>
        <v>13.63857467</v>
      </c>
      <c r="AO508" s="1">
        <v>452.1356859822912</v>
      </c>
      <c r="AP508" s="1">
        <v>409.7656121212119</v>
      </c>
      <c r="AQ508" s="1">
        <v>4.993674774098313</v>
      </c>
      <c r="AR508" s="1">
        <v>65.6409676394937</v>
      </c>
      <c r="AS508" s="1">
        <f t="shared" si="27"/>
        <v>2.958203031</v>
      </c>
      <c r="AT508" s="1">
        <v>23.88223257372136</v>
      </c>
      <c r="AU508" s="1">
        <v>27.37748681318683</v>
      </c>
      <c r="AV508" s="1">
        <v>-0.006509564685257538</v>
      </c>
      <c r="AW508" s="1">
        <v>85.65269120412972</v>
      </c>
      <c r="AX508" s="1">
        <v>0.0</v>
      </c>
      <c r="AY508" s="1">
        <v>0.0</v>
      </c>
      <c r="AZ508" s="1">
        <f t="shared" si="28"/>
        <v>1</v>
      </c>
      <c r="BA508" s="1">
        <f t="shared" si="29"/>
        <v>0</v>
      </c>
      <c r="BB508" s="1">
        <f t="shared" si="30"/>
        <v>51539.30782</v>
      </c>
      <c r="BC508" s="1">
        <f t="shared" si="31"/>
        <v>2000.01625</v>
      </c>
      <c r="BD508" s="1">
        <f t="shared" si="32"/>
        <v>1681.21365</v>
      </c>
      <c r="BE508" s="1">
        <f t="shared" si="33"/>
        <v>0.8405999951</v>
      </c>
      <c r="BF508" s="1">
        <f t="shared" si="34"/>
        <v>0.1607579906</v>
      </c>
      <c r="BG508" s="1">
        <v>6.0</v>
      </c>
      <c r="BH508" s="1">
        <v>0.5</v>
      </c>
      <c r="BI508" s="1" t="s">
        <v>352</v>
      </c>
      <c r="BJ508" s="1">
        <v>2.0</v>
      </c>
      <c r="BK508" s="1" t="b">
        <v>1</v>
      </c>
      <c r="BL508" s="1">
        <v>1.6598097671E9</v>
      </c>
      <c r="BM508" s="1">
        <v>362.12275</v>
      </c>
      <c r="BN508" s="1">
        <v>414.64475</v>
      </c>
      <c r="BO508" s="1">
        <v>27.41050625</v>
      </c>
      <c r="BP508" s="1">
        <v>23.91285</v>
      </c>
      <c r="BQ508" s="1">
        <v>360.923375</v>
      </c>
      <c r="BR508" s="1">
        <v>27.3977375</v>
      </c>
      <c r="BS508" s="1">
        <v>500.13925</v>
      </c>
      <c r="BT508" s="1">
        <v>98.7904</v>
      </c>
      <c r="BU508" s="1">
        <v>0.1000679375</v>
      </c>
      <c r="BV508" s="1">
        <v>30.96779375</v>
      </c>
      <c r="BW508" s="1">
        <v>31.6134125</v>
      </c>
      <c r="BX508" s="1">
        <v>999.9</v>
      </c>
      <c r="BY508" s="1">
        <v>0.0</v>
      </c>
      <c r="BZ508" s="1">
        <v>0.0</v>
      </c>
      <c r="CA508" s="1">
        <v>9996.686249999999</v>
      </c>
      <c r="CB508" s="1">
        <v>0.0</v>
      </c>
      <c r="CC508" s="1">
        <v>213.3025625</v>
      </c>
      <c r="CD508" s="1">
        <v>-52.52194375000001</v>
      </c>
      <c r="CE508" s="1">
        <v>372.327875</v>
      </c>
      <c r="CF508" s="1">
        <v>424.802125</v>
      </c>
      <c r="CG508" s="1">
        <v>3.49767625</v>
      </c>
      <c r="CH508" s="1">
        <v>414.64475</v>
      </c>
      <c r="CI508" s="1">
        <v>23.91285</v>
      </c>
      <c r="CJ508" s="1">
        <v>2.70789625</v>
      </c>
      <c r="CK508" s="1">
        <v>2.362359375</v>
      </c>
      <c r="CL508" s="1">
        <v>22.33310625</v>
      </c>
      <c r="CM508" s="1">
        <v>20.1080125</v>
      </c>
      <c r="CN508" s="1">
        <v>2000.01625</v>
      </c>
      <c r="CO508" s="1">
        <v>0.979999375</v>
      </c>
      <c r="CP508" s="1">
        <v>0.0200007375</v>
      </c>
      <c r="CQ508" s="1">
        <v>0.0</v>
      </c>
      <c r="CR508" s="1">
        <v>2.2139375</v>
      </c>
      <c r="CS508" s="1">
        <v>0.0</v>
      </c>
      <c r="CT508" s="1">
        <v>19658.36875</v>
      </c>
      <c r="CU508" s="1">
        <v>17412.46875</v>
      </c>
      <c r="CV508" s="1">
        <v>43.906</v>
      </c>
      <c r="CW508" s="1">
        <v>45.1131875</v>
      </c>
      <c r="CX508" s="1">
        <v>43.9803125</v>
      </c>
      <c r="CY508" s="1">
        <v>43.3710625</v>
      </c>
      <c r="CZ508" s="1">
        <v>43.812</v>
      </c>
      <c r="DA508" s="1">
        <v>1960.01625</v>
      </c>
      <c r="DB508" s="1">
        <v>40.0</v>
      </c>
      <c r="DC508" s="1">
        <v>0.0</v>
      </c>
      <c r="DD508" s="1">
        <v>1.6598097747E9</v>
      </c>
      <c r="DE508" s="1">
        <v>0.0</v>
      </c>
      <c r="DF508" s="1">
        <v>1.6598094051E9</v>
      </c>
      <c r="DG508" s="1" t="s">
        <v>1159</v>
      </c>
      <c r="DH508" s="1">
        <v>1.6598094026E9</v>
      </c>
      <c r="DI508" s="1">
        <v>1.6598094051E9</v>
      </c>
      <c r="DJ508" s="1">
        <v>17.0</v>
      </c>
      <c r="DK508" s="1">
        <v>-0.01</v>
      </c>
      <c r="DL508" s="1">
        <v>-0.001</v>
      </c>
      <c r="DM508" s="1">
        <v>1.279</v>
      </c>
      <c r="DN508" s="1">
        <v>0.017</v>
      </c>
      <c r="DO508" s="1">
        <v>400.0</v>
      </c>
      <c r="DP508" s="1">
        <v>24.0</v>
      </c>
      <c r="DQ508" s="1">
        <v>0.2</v>
      </c>
      <c r="DR508" s="1">
        <v>0.03</v>
      </c>
      <c r="DS508" s="1">
        <v>12.3143210510713</v>
      </c>
      <c r="DT508" s="1">
        <v>11.56949757445474</v>
      </c>
      <c r="DU508" s="1">
        <v>0.8396449653771589</v>
      </c>
      <c r="DV508" s="1">
        <v>0.0</v>
      </c>
      <c r="DW508" s="1">
        <v>-51.87854146341464</v>
      </c>
      <c r="DX508" s="1">
        <v>-15.02554285714292</v>
      </c>
      <c r="DY508" s="1">
        <v>1.489057265844303</v>
      </c>
      <c r="DZ508" s="1">
        <v>0.0</v>
      </c>
      <c r="EA508" s="1">
        <v>3.488553414634147</v>
      </c>
      <c r="EB508" s="1">
        <v>0.2128779094076707</v>
      </c>
      <c r="EC508" s="1">
        <v>0.02750716931910713</v>
      </c>
      <c r="ED508" s="1">
        <v>0.0</v>
      </c>
      <c r="EE508" s="1">
        <v>1.960812543009618</v>
      </c>
      <c r="EF508" s="1">
        <v>0.04704161846303949</v>
      </c>
      <c r="EG508" s="1">
        <v>0.003469035223208311</v>
      </c>
      <c r="EH508" s="1">
        <v>1.0</v>
      </c>
      <c r="EI508" s="1">
        <v>0.1481375508234949</v>
      </c>
      <c r="EJ508" s="1">
        <v>-0.001648462734991363</v>
      </c>
      <c r="EK508" s="1">
        <v>7.315651682859468E-4</v>
      </c>
      <c r="EL508" s="1">
        <v>1.0</v>
      </c>
      <c r="EM508" s="1">
        <v>2.0</v>
      </c>
      <c r="EN508" s="1">
        <v>6.0</v>
      </c>
      <c r="EO508" s="1" t="s">
        <v>1176</v>
      </c>
      <c r="EP508" s="1">
        <v>2.94021</v>
      </c>
      <c r="EQ508" s="1">
        <v>2.80111</v>
      </c>
      <c r="ER508" s="1">
        <v>0.086824</v>
      </c>
      <c r="ES508" s="1">
        <v>0.0956228</v>
      </c>
      <c r="ET508" s="1">
        <v>0.116764</v>
      </c>
      <c r="EU508" s="1">
        <v>0.106116</v>
      </c>
      <c r="EV508" s="1">
        <v>18667.3</v>
      </c>
      <c r="EW508" s="1">
        <v>19382.7</v>
      </c>
      <c r="EX508" s="1">
        <v>23787.2</v>
      </c>
      <c r="EY508" s="1">
        <v>24957.7</v>
      </c>
      <c r="EZ508" s="1">
        <v>33639.1</v>
      </c>
      <c r="FA508" s="1">
        <v>35633.6</v>
      </c>
      <c r="FB508" s="1">
        <v>43389.3</v>
      </c>
      <c r="FC508" s="1">
        <v>46145.4</v>
      </c>
      <c r="FD508" s="1">
        <v>1.93368</v>
      </c>
      <c r="FE508" s="1">
        <v>1.76915</v>
      </c>
      <c r="FF508" s="1">
        <v>0.0893958</v>
      </c>
      <c r="FG508" s="1">
        <v>0.0</v>
      </c>
      <c r="FH508" s="1">
        <v>30.1627</v>
      </c>
      <c r="FI508" s="1">
        <v>999.9</v>
      </c>
      <c r="FJ508" s="1">
        <v>41.8</v>
      </c>
      <c r="FK508" s="1">
        <v>41.7</v>
      </c>
      <c r="FL508" s="1">
        <v>34.3336</v>
      </c>
      <c r="FM508" s="1">
        <v>63.3843</v>
      </c>
      <c r="FN508" s="1">
        <v>25.8053</v>
      </c>
      <c r="FO508" s="1">
        <v>1.0</v>
      </c>
      <c r="FP508" s="1">
        <v>0.616143</v>
      </c>
      <c r="FQ508" s="1">
        <v>2.62019</v>
      </c>
      <c r="FR508" s="1">
        <v>20.2987</v>
      </c>
      <c r="FS508" s="1">
        <v>5.21025</v>
      </c>
      <c r="FT508" s="1">
        <v>11.908</v>
      </c>
      <c r="FU508" s="1">
        <v>5.00255</v>
      </c>
      <c r="FV508" s="1">
        <v>3.29025</v>
      </c>
      <c r="FW508" s="1">
        <v>9999.0</v>
      </c>
      <c r="FX508" s="1">
        <v>9999.0</v>
      </c>
      <c r="FY508" s="1">
        <v>9999.0</v>
      </c>
      <c r="FZ508" s="1">
        <v>999.9</v>
      </c>
      <c r="GA508" s="1">
        <v>1.85981</v>
      </c>
      <c r="GB508" s="1">
        <v>1.85485</v>
      </c>
      <c r="GC508" s="1">
        <v>1.85795</v>
      </c>
      <c r="GD508" s="1">
        <v>1.8565</v>
      </c>
      <c r="GE508" s="1">
        <v>1.85516</v>
      </c>
      <c r="GF508" s="1">
        <v>1.85473</v>
      </c>
      <c r="GG508" s="1">
        <v>1.85364</v>
      </c>
      <c r="GH508" s="1">
        <v>1.85657</v>
      </c>
      <c r="GI508" s="1">
        <v>0.0</v>
      </c>
      <c r="GJ508" s="1">
        <v>0.0</v>
      </c>
      <c r="GK508" s="1">
        <v>0.0</v>
      </c>
      <c r="GL508" s="1">
        <v>0.0</v>
      </c>
      <c r="GM508" s="1" t="s">
        <v>355</v>
      </c>
      <c r="GN508" s="1" t="s">
        <v>356</v>
      </c>
      <c r="GO508" s="1" t="s">
        <v>357</v>
      </c>
      <c r="GP508" s="1" t="s">
        <v>357</v>
      </c>
      <c r="GQ508" s="1" t="s">
        <v>357</v>
      </c>
      <c r="GR508" s="1" t="s">
        <v>357</v>
      </c>
      <c r="GS508" s="1">
        <v>0.0</v>
      </c>
      <c r="GT508" s="1">
        <v>100.0</v>
      </c>
      <c r="GU508" s="1">
        <v>100.0</v>
      </c>
      <c r="GV508" s="1">
        <v>1.281</v>
      </c>
      <c r="GW508" s="1">
        <v>0.0129</v>
      </c>
      <c r="GX508" s="1">
        <v>0.2776138228439639</v>
      </c>
      <c r="GY508" s="1">
        <v>0.003023906125278789</v>
      </c>
      <c r="GZ508" s="1">
        <v>-1.398580452151984E-6</v>
      </c>
      <c r="HA508" s="1">
        <v>2.803037836604737E-10</v>
      </c>
      <c r="HB508" s="1">
        <v>-0.07134589513216118</v>
      </c>
      <c r="HC508" s="1">
        <v>0.01030908203215308</v>
      </c>
      <c r="HD508" s="1">
        <v>-3.632110400446653E-4</v>
      </c>
      <c r="HE508" s="1">
        <v>3.612994368919039E-6</v>
      </c>
      <c r="HF508" s="1">
        <v>0.0</v>
      </c>
      <c r="HG508" s="1">
        <v>2134.0</v>
      </c>
      <c r="HH508" s="1">
        <v>3.0</v>
      </c>
      <c r="HI508" s="1">
        <v>46.0</v>
      </c>
      <c r="HJ508" s="1">
        <v>6.2</v>
      </c>
      <c r="HK508" s="1">
        <v>6.2</v>
      </c>
      <c r="HL508" s="1">
        <v>1.18774</v>
      </c>
      <c r="HM508" s="1">
        <v>2.35107</v>
      </c>
      <c r="HN508" s="1">
        <v>1.4978</v>
      </c>
      <c r="HO508" s="1">
        <v>2.30225</v>
      </c>
      <c r="HP508" s="1">
        <v>1.54785</v>
      </c>
      <c r="HQ508" s="1">
        <v>2.42188</v>
      </c>
      <c r="HR508" s="1">
        <v>43.6173</v>
      </c>
      <c r="HS508" s="1">
        <v>15.3666</v>
      </c>
      <c r="HT508" s="1">
        <v>18.0</v>
      </c>
      <c r="HU508" s="1">
        <v>502.161</v>
      </c>
      <c r="HV508" s="1">
        <v>459.147</v>
      </c>
      <c r="HW508" s="1">
        <v>26.5249</v>
      </c>
      <c r="HX508" s="1">
        <v>34.6031</v>
      </c>
      <c r="HY508" s="1">
        <v>29.9994</v>
      </c>
      <c r="HZ508" s="1">
        <v>34.5041</v>
      </c>
      <c r="IA508" s="1">
        <v>34.6055</v>
      </c>
      <c r="IB508" s="1">
        <v>23.857</v>
      </c>
      <c r="IC508" s="1">
        <v>28.6256</v>
      </c>
      <c r="ID508" s="1">
        <v>0.0</v>
      </c>
      <c r="IE508" s="1">
        <v>26.5387</v>
      </c>
      <c r="IF508" s="1">
        <v>492.443</v>
      </c>
      <c r="IG508" s="1">
        <v>23.903</v>
      </c>
      <c r="IH508" s="1">
        <v>100.318</v>
      </c>
      <c r="II508" s="1">
        <v>100.002</v>
      </c>
      <c r="IJ508" s="1" t="s">
        <v>1161</v>
      </c>
    </row>
    <row r="509" ht="15.75" customHeight="1">
      <c r="A509" s="1">
        <v>493.0</v>
      </c>
      <c r="B509" s="1">
        <v>1.6598097761E9</v>
      </c>
      <c r="C509" s="1">
        <v>13634.59999990463</v>
      </c>
      <c r="D509" s="1" t="s">
        <v>1340</v>
      </c>
      <c r="E509" s="1" t="s">
        <v>1341</v>
      </c>
      <c r="F509" s="1">
        <v>1.0</v>
      </c>
      <c r="G509" s="1" t="s">
        <v>346</v>
      </c>
      <c r="H509" s="1" t="s">
        <v>347</v>
      </c>
      <c r="I509" s="1" t="s">
        <v>348</v>
      </c>
      <c r="J509" s="1" t="s">
        <v>349</v>
      </c>
      <c r="K509" s="1" t="s">
        <v>350</v>
      </c>
      <c r="L509" s="1" t="s">
        <v>1154</v>
      </c>
      <c r="M509" s="1" t="s">
        <v>351</v>
      </c>
      <c r="N509" s="1">
        <v>1.659809768599999E9</v>
      </c>
      <c r="O509" s="1">
        <f t="shared" si="1"/>
        <v>0.002963804116</v>
      </c>
      <c r="P509" s="1">
        <f t="shared" si="2"/>
        <v>2.963804116</v>
      </c>
      <c r="Q509" s="1">
        <f t="shared" si="3"/>
        <v>13.80821542</v>
      </c>
      <c r="R509" s="1">
        <f t="shared" si="4"/>
        <v>369.4049333</v>
      </c>
      <c r="S509" s="1">
        <f t="shared" si="5"/>
        <v>206.9177997</v>
      </c>
      <c r="T509" s="1">
        <f t="shared" si="6"/>
        <v>20.46213837</v>
      </c>
      <c r="U509" s="1">
        <f t="shared" si="7"/>
        <v>36.5305202</v>
      </c>
      <c r="V509" s="1">
        <f t="shared" si="8"/>
        <v>0.1478643566</v>
      </c>
      <c r="W509" s="1">
        <f t="shared" si="9"/>
        <v>2.907671302</v>
      </c>
      <c r="X509" s="1">
        <f t="shared" si="10"/>
        <v>0.1438104368</v>
      </c>
      <c r="Y509" s="1">
        <f t="shared" si="11"/>
        <v>0.09023649404</v>
      </c>
      <c r="Z509" s="1">
        <f t="shared" si="12"/>
        <v>321.5185536</v>
      </c>
      <c r="AA509" s="1">
        <f t="shared" si="13"/>
        <v>32.09825071</v>
      </c>
      <c r="AB509" s="1">
        <f t="shared" si="14"/>
        <v>31.61516667</v>
      </c>
      <c r="AC509" s="1">
        <f t="shared" si="15"/>
        <v>4.67205429</v>
      </c>
      <c r="AD509" s="1">
        <f t="shared" si="16"/>
        <v>60.18113534</v>
      </c>
      <c r="AE509" s="1">
        <f t="shared" si="17"/>
        <v>2.710086031</v>
      </c>
      <c r="AF509" s="1">
        <f t="shared" si="18"/>
        <v>4.503215195</v>
      </c>
      <c r="AG509" s="1">
        <f t="shared" si="19"/>
        <v>1.961968259</v>
      </c>
      <c r="AH509" s="1">
        <f t="shared" si="20"/>
        <v>-130.7037615</v>
      </c>
      <c r="AI509" s="1">
        <f t="shared" si="21"/>
        <v>-101.4111732</v>
      </c>
      <c r="AJ509" s="1">
        <f t="shared" si="22"/>
        <v>-7.854572072</v>
      </c>
      <c r="AK509" s="1">
        <f t="shared" si="23"/>
        <v>81.54904686</v>
      </c>
      <c r="AL509" s="1">
        <f t="shared" si="24"/>
        <v>42.9633861</v>
      </c>
      <c r="AM509" s="1">
        <f t="shared" si="25"/>
        <v>3.002430094</v>
      </c>
      <c r="AN509" s="1">
        <f t="shared" si="26"/>
        <v>13.80821542</v>
      </c>
      <c r="AO509" s="1">
        <v>457.3390832275919</v>
      </c>
      <c r="AP509" s="1">
        <v>414.7504848484847</v>
      </c>
      <c r="AQ509" s="1">
        <v>4.995742980343383</v>
      </c>
      <c r="AR509" s="1">
        <v>65.6409676394937</v>
      </c>
      <c r="AS509" s="1">
        <f t="shared" si="27"/>
        <v>2.963804116</v>
      </c>
      <c r="AT509" s="1">
        <v>23.88171326132479</v>
      </c>
      <c r="AU509" s="1">
        <v>27.37576703296706</v>
      </c>
      <c r="AV509" s="1">
        <v>-0.005355920795959361</v>
      </c>
      <c r="AW509" s="1">
        <v>85.65269120412972</v>
      </c>
      <c r="AX509" s="1">
        <v>0.0</v>
      </c>
      <c r="AY509" s="1">
        <v>0.0</v>
      </c>
      <c r="AZ509" s="1">
        <f t="shared" si="28"/>
        <v>1</v>
      </c>
      <c r="BA509" s="1">
        <f t="shared" si="29"/>
        <v>0</v>
      </c>
      <c r="BB509" s="1">
        <f t="shared" si="30"/>
        <v>51539.43065</v>
      </c>
      <c r="BC509" s="1">
        <f t="shared" si="31"/>
        <v>2000.016</v>
      </c>
      <c r="BD509" s="1">
        <f t="shared" si="32"/>
        <v>1681.21344</v>
      </c>
      <c r="BE509" s="1">
        <f t="shared" si="33"/>
        <v>0.8405999952</v>
      </c>
      <c r="BF509" s="1">
        <f t="shared" si="34"/>
        <v>0.1607579907</v>
      </c>
      <c r="BG509" s="1">
        <v>6.0</v>
      </c>
      <c r="BH509" s="1">
        <v>0.5</v>
      </c>
      <c r="BI509" s="1" t="s">
        <v>352</v>
      </c>
      <c r="BJ509" s="1">
        <v>2.0</v>
      </c>
      <c r="BK509" s="1" t="b">
        <v>1</v>
      </c>
      <c r="BL509" s="1">
        <v>1.659809768599999E9</v>
      </c>
      <c r="BM509" s="1">
        <v>369.4049333333333</v>
      </c>
      <c r="BN509" s="1">
        <v>422.2768666666667</v>
      </c>
      <c r="BO509" s="1">
        <v>27.40500666666667</v>
      </c>
      <c r="BP509" s="1">
        <v>23.90182666666667</v>
      </c>
      <c r="BQ509" s="1">
        <v>368.1900666666667</v>
      </c>
      <c r="BR509" s="1">
        <v>27.39222666666667</v>
      </c>
      <c r="BS509" s="1">
        <v>500.1424666666667</v>
      </c>
      <c r="BT509" s="1">
        <v>98.79010666666665</v>
      </c>
      <c r="BU509" s="1">
        <v>0.1000729266666667</v>
      </c>
      <c r="BV509" s="1">
        <v>30.96824</v>
      </c>
      <c r="BW509" s="1">
        <v>31.61516666666667</v>
      </c>
      <c r="BX509" s="1">
        <v>999.8999999999999</v>
      </c>
      <c r="BY509" s="1">
        <v>0.0</v>
      </c>
      <c r="BZ509" s="1">
        <v>0.0</v>
      </c>
      <c r="CA509" s="1">
        <v>9996.757333333335</v>
      </c>
      <c r="CB509" s="1">
        <v>0.0</v>
      </c>
      <c r="CC509" s="1">
        <v>213.1906666666667</v>
      </c>
      <c r="CD509" s="1">
        <v>-52.87190666666667</v>
      </c>
      <c r="CE509" s="1">
        <v>379.8132</v>
      </c>
      <c r="CF509" s="1">
        <v>432.6166</v>
      </c>
      <c r="CG509" s="1">
        <v>3.503198666666667</v>
      </c>
      <c r="CH509" s="1">
        <v>422.2768666666667</v>
      </c>
      <c r="CI509" s="1">
        <v>23.90182666666667</v>
      </c>
      <c r="CJ509" s="1">
        <v>2.707345333333333</v>
      </c>
      <c r="CK509" s="1">
        <v>2.361263333333333</v>
      </c>
      <c r="CL509" s="1">
        <v>22.32975333333333</v>
      </c>
      <c r="CM509" s="1">
        <v>20.10052</v>
      </c>
      <c r="CN509" s="1">
        <v>2000.016</v>
      </c>
      <c r="CO509" s="1">
        <v>0.9799993999999999</v>
      </c>
      <c r="CP509" s="1">
        <v>0.02000071333333333</v>
      </c>
      <c r="CQ509" s="1">
        <v>0.0</v>
      </c>
      <c r="CR509" s="1">
        <v>2.208666666666667</v>
      </c>
      <c r="CS509" s="1">
        <v>0.0</v>
      </c>
      <c r="CT509" s="1">
        <v>19660.9</v>
      </c>
      <c r="CU509" s="1">
        <v>17412.47333333334</v>
      </c>
      <c r="CV509" s="1">
        <v>43.90806666666667</v>
      </c>
      <c r="CW509" s="1">
        <v>45.1082</v>
      </c>
      <c r="CX509" s="1">
        <v>43.97900000000001</v>
      </c>
      <c r="CY509" s="1">
        <v>43.3708</v>
      </c>
      <c r="CZ509" s="1">
        <v>43.812</v>
      </c>
      <c r="DA509" s="1">
        <v>1960.016</v>
      </c>
      <c r="DB509" s="1">
        <v>40.0</v>
      </c>
      <c r="DC509" s="1">
        <v>0.0</v>
      </c>
      <c r="DD509" s="1">
        <v>1.6598097753E9</v>
      </c>
      <c r="DE509" s="1">
        <v>0.0</v>
      </c>
      <c r="DF509" s="1">
        <v>1.6598094051E9</v>
      </c>
      <c r="DG509" s="1" t="s">
        <v>1159</v>
      </c>
      <c r="DH509" s="1">
        <v>1.6598094026E9</v>
      </c>
      <c r="DI509" s="1">
        <v>1.6598094051E9</v>
      </c>
      <c r="DJ509" s="1">
        <v>17.0</v>
      </c>
      <c r="DK509" s="1">
        <v>-0.01</v>
      </c>
      <c r="DL509" s="1">
        <v>-0.001</v>
      </c>
      <c r="DM509" s="1">
        <v>1.279</v>
      </c>
      <c r="DN509" s="1">
        <v>0.017</v>
      </c>
      <c r="DO509" s="1">
        <v>400.0</v>
      </c>
      <c r="DP509" s="1">
        <v>24.0</v>
      </c>
      <c r="DQ509" s="1">
        <v>0.2</v>
      </c>
      <c r="DR509" s="1">
        <v>0.03</v>
      </c>
      <c r="DS509" s="1">
        <v>12.3143210510713</v>
      </c>
      <c r="DT509" s="1">
        <v>11.56949757445474</v>
      </c>
      <c r="DU509" s="1">
        <v>0.8396449653771589</v>
      </c>
      <c r="DV509" s="1">
        <v>0.0</v>
      </c>
      <c r="DW509" s="1">
        <v>-51.87854146341464</v>
      </c>
      <c r="DX509" s="1">
        <v>-15.02554285714292</v>
      </c>
      <c r="DY509" s="1">
        <v>1.489057265844303</v>
      </c>
      <c r="DZ509" s="1">
        <v>0.0</v>
      </c>
      <c r="EA509" s="1">
        <v>3.488553414634147</v>
      </c>
      <c r="EB509" s="1">
        <v>0.2128779094076707</v>
      </c>
      <c r="EC509" s="1">
        <v>0.02750716931910713</v>
      </c>
      <c r="ED509" s="1">
        <v>0.0</v>
      </c>
      <c r="EE509" s="1">
        <v>1.960812543009618</v>
      </c>
      <c r="EF509" s="1">
        <v>0.04704161846303949</v>
      </c>
      <c r="EG509" s="1">
        <v>0.003469035223208311</v>
      </c>
      <c r="EH509" s="1">
        <v>1.0</v>
      </c>
      <c r="EI509" s="1">
        <v>0.1481375508234949</v>
      </c>
      <c r="EJ509" s="1">
        <v>-0.001648462734991363</v>
      </c>
      <c r="EK509" s="1">
        <v>7.315651682859468E-4</v>
      </c>
      <c r="EL509" s="1">
        <v>1.0</v>
      </c>
      <c r="EM509" s="1">
        <v>2.0</v>
      </c>
      <c r="EN509" s="1">
        <v>6.0</v>
      </c>
      <c r="EO509" s="1" t="s">
        <v>1176</v>
      </c>
      <c r="EP509" s="1">
        <v>2.94021</v>
      </c>
      <c r="EQ509" s="1">
        <v>2.80098</v>
      </c>
      <c r="ER509" s="1">
        <v>0.0876304</v>
      </c>
      <c r="ES509" s="1">
        <v>0.0964165</v>
      </c>
      <c r="ET509" s="1">
        <v>0.116757</v>
      </c>
      <c r="EU509" s="1">
        <v>0.106113</v>
      </c>
      <c r="EV509" s="1">
        <v>18650.9</v>
      </c>
      <c r="EW509" s="1">
        <v>19365.7</v>
      </c>
      <c r="EX509" s="1">
        <v>23787.3</v>
      </c>
      <c r="EY509" s="1">
        <v>24957.8</v>
      </c>
      <c r="EZ509" s="1">
        <v>33639.4</v>
      </c>
      <c r="FA509" s="1">
        <v>35633.9</v>
      </c>
      <c r="FB509" s="1">
        <v>43389.4</v>
      </c>
      <c r="FC509" s="1">
        <v>46145.6</v>
      </c>
      <c r="FD509" s="1">
        <v>1.93428</v>
      </c>
      <c r="FE509" s="1">
        <v>1.7691</v>
      </c>
      <c r="FF509" s="1">
        <v>0.0892393</v>
      </c>
      <c r="FG509" s="1">
        <v>0.0</v>
      </c>
      <c r="FH509" s="1">
        <v>30.1626</v>
      </c>
      <c r="FI509" s="1">
        <v>999.9</v>
      </c>
      <c r="FJ509" s="1">
        <v>41.8</v>
      </c>
      <c r="FK509" s="1">
        <v>41.7</v>
      </c>
      <c r="FL509" s="1">
        <v>34.3324</v>
      </c>
      <c r="FM509" s="1">
        <v>63.4943</v>
      </c>
      <c r="FN509" s="1">
        <v>25.7372</v>
      </c>
      <c r="FO509" s="1">
        <v>1.0</v>
      </c>
      <c r="FP509" s="1">
        <v>0.616123</v>
      </c>
      <c r="FQ509" s="1">
        <v>2.61217</v>
      </c>
      <c r="FR509" s="1">
        <v>20.2988</v>
      </c>
      <c r="FS509" s="1">
        <v>5.20965</v>
      </c>
      <c r="FT509" s="1">
        <v>11.908</v>
      </c>
      <c r="FU509" s="1">
        <v>5.0026</v>
      </c>
      <c r="FV509" s="1">
        <v>3.2902</v>
      </c>
      <c r="FW509" s="1">
        <v>9999.0</v>
      </c>
      <c r="FX509" s="1">
        <v>9999.0</v>
      </c>
      <c r="FY509" s="1">
        <v>9999.0</v>
      </c>
      <c r="FZ509" s="1">
        <v>999.9</v>
      </c>
      <c r="GA509" s="1">
        <v>1.85982</v>
      </c>
      <c r="GB509" s="1">
        <v>1.85485</v>
      </c>
      <c r="GC509" s="1">
        <v>1.85796</v>
      </c>
      <c r="GD509" s="1">
        <v>1.85652</v>
      </c>
      <c r="GE509" s="1">
        <v>1.85516</v>
      </c>
      <c r="GF509" s="1">
        <v>1.85474</v>
      </c>
      <c r="GG509" s="1">
        <v>1.85365</v>
      </c>
      <c r="GH509" s="1">
        <v>1.85659</v>
      </c>
      <c r="GI509" s="1">
        <v>0.0</v>
      </c>
      <c r="GJ509" s="1">
        <v>0.0</v>
      </c>
      <c r="GK509" s="1">
        <v>0.0</v>
      </c>
      <c r="GL509" s="1">
        <v>0.0</v>
      </c>
      <c r="GM509" s="1" t="s">
        <v>355</v>
      </c>
      <c r="GN509" s="1" t="s">
        <v>356</v>
      </c>
      <c r="GO509" s="1" t="s">
        <v>357</v>
      </c>
      <c r="GP509" s="1" t="s">
        <v>357</v>
      </c>
      <c r="GQ509" s="1" t="s">
        <v>357</v>
      </c>
      <c r="GR509" s="1" t="s">
        <v>357</v>
      </c>
      <c r="GS509" s="1">
        <v>0.0</v>
      </c>
      <c r="GT509" s="1">
        <v>100.0</v>
      </c>
      <c r="GU509" s="1">
        <v>100.0</v>
      </c>
      <c r="GV509" s="1">
        <v>1.291</v>
      </c>
      <c r="GW509" s="1">
        <v>0.0128</v>
      </c>
      <c r="GX509" s="1">
        <v>0.2776138228439639</v>
      </c>
      <c r="GY509" s="1">
        <v>0.003023906125278789</v>
      </c>
      <c r="GZ509" s="1">
        <v>-1.398580452151984E-6</v>
      </c>
      <c r="HA509" s="1">
        <v>2.803037836604737E-10</v>
      </c>
      <c r="HB509" s="1">
        <v>-0.07134589513216118</v>
      </c>
      <c r="HC509" s="1">
        <v>0.01030908203215308</v>
      </c>
      <c r="HD509" s="1">
        <v>-3.632110400446653E-4</v>
      </c>
      <c r="HE509" s="1">
        <v>3.612994368919039E-6</v>
      </c>
      <c r="HF509" s="1">
        <v>0.0</v>
      </c>
      <c r="HG509" s="1">
        <v>2134.0</v>
      </c>
      <c r="HH509" s="1">
        <v>3.0</v>
      </c>
      <c r="HI509" s="1">
        <v>46.0</v>
      </c>
      <c r="HJ509" s="1">
        <v>6.2</v>
      </c>
      <c r="HK509" s="1">
        <v>6.2</v>
      </c>
      <c r="HL509" s="1">
        <v>1.20239</v>
      </c>
      <c r="HM509" s="1">
        <v>2.3584</v>
      </c>
      <c r="HN509" s="1">
        <v>1.4978</v>
      </c>
      <c r="HO509" s="1">
        <v>2.30225</v>
      </c>
      <c r="HP509" s="1">
        <v>1.54785</v>
      </c>
      <c r="HQ509" s="1">
        <v>2.44263</v>
      </c>
      <c r="HR509" s="1">
        <v>43.6173</v>
      </c>
      <c r="HS509" s="1">
        <v>15.3841</v>
      </c>
      <c r="HT509" s="1">
        <v>18.0</v>
      </c>
      <c r="HU509" s="1">
        <v>502.517</v>
      </c>
      <c r="HV509" s="1">
        <v>459.102</v>
      </c>
      <c r="HW509" s="1">
        <v>26.53</v>
      </c>
      <c r="HX509" s="1">
        <v>34.6014</v>
      </c>
      <c r="HY509" s="1">
        <v>29.9995</v>
      </c>
      <c r="HZ509" s="1">
        <v>34.5024</v>
      </c>
      <c r="IA509" s="1">
        <v>34.6036</v>
      </c>
      <c r="IB509" s="1">
        <v>24.0953</v>
      </c>
      <c r="IC509" s="1">
        <v>28.6256</v>
      </c>
      <c r="ID509" s="1">
        <v>0.0</v>
      </c>
      <c r="IE509" s="1">
        <v>26.5387</v>
      </c>
      <c r="IF509" s="1">
        <v>492.443</v>
      </c>
      <c r="IG509" s="1">
        <v>23.903</v>
      </c>
      <c r="IH509" s="1">
        <v>100.318</v>
      </c>
      <c r="II509" s="1">
        <v>100.002</v>
      </c>
      <c r="IJ509" s="1" t="s">
        <v>1161</v>
      </c>
    </row>
    <row r="510" ht="15.75" customHeight="1">
      <c r="A510" s="1">
        <v>494.0</v>
      </c>
      <c r="B510" s="1">
        <v>1.6598097771E9</v>
      </c>
      <c r="C510" s="1">
        <v>13635.59999990463</v>
      </c>
      <c r="D510" s="1" t="s">
        <v>1342</v>
      </c>
      <c r="E510" s="1" t="s">
        <v>1343</v>
      </c>
      <c r="F510" s="1">
        <v>1.0</v>
      </c>
      <c r="G510" s="1" t="s">
        <v>346</v>
      </c>
      <c r="H510" s="1" t="s">
        <v>347</v>
      </c>
      <c r="I510" s="1" t="s">
        <v>348</v>
      </c>
      <c r="J510" s="1" t="s">
        <v>349</v>
      </c>
      <c r="K510" s="1" t="s">
        <v>350</v>
      </c>
      <c r="L510" s="1" t="s">
        <v>1154</v>
      </c>
      <c r="M510" s="1" t="s">
        <v>351</v>
      </c>
      <c r="N510" s="1">
        <v>1.6598097691E9</v>
      </c>
      <c r="O510" s="1">
        <f t="shared" si="1"/>
        <v>0.002976647589</v>
      </c>
      <c r="P510" s="1">
        <f t="shared" si="2"/>
        <v>2.976647589</v>
      </c>
      <c r="Q510" s="1">
        <f t="shared" si="3"/>
        <v>14.08225048</v>
      </c>
      <c r="R510" s="1">
        <f t="shared" si="4"/>
        <v>371.829375</v>
      </c>
      <c r="S510" s="1">
        <f t="shared" si="5"/>
        <v>206.9313253</v>
      </c>
      <c r="T510" s="1">
        <f t="shared" si="6"/>
        <v>20.46346328</v>
      </c>
      <c r="U510" s="1">
        <f t="shared" si="7"/>
        <v>36.77025095</v>
      </c>
      <c r="V510" s="1">
        <f t="shared" si="8"/>
        <v>0.1485142663</v>
      </c>
      <c r="W510" s="1">
        <f t="shared" si="9"/>
        <v>2.907309739</v>
      </c>
      <c r="X510" s="1">
        <f t="shared" si="10"/>
        <v>0.1444246688</v>
      </c>
      <c r="Y510" s="1">
        <f t="shared" si="11"/>
        <v>0.09062347207</v>
      </c>
      <c r="Z510" s="1">
        <f t="shared" si="12"/>
        <v>321.5180948</v>
      </c>
      <c r="AA510" s="1">
        <f t="shared" si="13"/>
        <v>32.09520245</v>
      </c>
      <c r="AB510" s="1">
        <f t="shared" si="14"/>
        <v>31.6149</v>
      </c>
      <c r="AC510" s="1">
        <f t="shared" si="15"/>
        <v>4.671983574</v>
      </c>
      <c r="AD510" s="1">
        <f t="shared" si="16"/>
        <v>60.17621533</v>
      </c>
      <c r="AE510" s="1">
        <f t="shared" si="17"/>
        <v>2.709892098</v>
      </c>
      <c r="AF510" s="1">
        <f t="shared" si="18"/>
        <v>4.503261102</v>
      </c>
      <c r="AG510" s="1">
        <f t="shared" si="19"/>
        <v>1.962091476</v>
      </c>
      <c r="AH510" s="1">
        <f t="shared" si="20"/>
        <v>-131.2701587</v>
      </c>
      <c r="AI510" s="1">
        <f t="shared" si="21"/>
        <v>-101.3287488</v>
      </c>
      <c r="AJ510" s="1">
        <f t="shared" si="22"/>
        <v>-7.849160692</v>
      </c>
      <c r="AK510" s="1">
        <f t="shared" si="23"/>
        <v>81.07002659</v>
      </c>
      <c r="AL510" s="1">
        <f t="shared" si="24"/>
        <v>43.05025872</v>
      </c>
      <c r="AM510" s="1">
        <f t="shared" si="25"/>
        <v>3.001971073</v>
      </c>
      <c r="AN510" s="1">
        <f t="shared" si="26"/>
        <v>14.08225048</v>
      </c>
      <c r="AO510" s="1">
        <v>462.5463718794775</v>
      </c>
      <c r="AP510" s="1">
        <v>419.6980181818183</v>
      </c>
      <c r="AQ510" s="1">
        <v>4.980747718881426</v>
      </c>
      <c r="AR510" s="1">
        <v>65.6409676394937</v>
      </c>
      <c r="AS510" s="1">
        <f t="shared" si="27"/>
        <v>2.976647589</v>
      </c>
      <c r="AT510" s="1">
        <v>23.8810345792053</v>
      </c>
      <c r="AU510" s="1">
        <v>27.37412857142859</v>
      </c>
      <c r="AV510" s="1">
        <v>-0.002973123036526345</v>
      </c>
      <c r="AW510" s="1">
        <v>85.65269120412972</v>
      </c>
      <c r="AX510" s="1">
        <v>0.0</v>
      </c>
      <c r="AY510" s="1">
        <v>0.0</v>
      </c>
      <c r="AZ510" s="1">
        <f t="shared" si="28"/>
        <v>1</v>
      </c>
      <c r="BA510" s="1">
        <f t="shared" si="29"/>
        <v>0</v>
      </c>
      <c r="BB510" s="1">
        <f t="shared" si="30"/>
        <v>51529.16855</v>
      </c>
      <c r="BC510" s="1">
        <f t="shared" si="31"/>
        <v>2000.013125</v>
      </c>
      <c r="BD510" s="1">
        <f t="shared" si="32"/>
        <v>1681.211025</v>
      </c>
      <c r="BE510" s="1">
        <f t="shared" si="33"/>
        <v>0.8405999961</v>
      </c>
      <c r="BF510" s="1">
        <f t="shared" si="34"/>
        <v>0.1607579924</v>
      </c>
      <c r="BG510" s="1">
        <v>6.0</v>
      </c>
      <c r="BH510" s="1">
        <v>0.5</v>
      </c>
      <c r="BI510" s="1" t="s">
        <v>352</v>
      </c>
      <c r="BJ510" s="1">
        <v>2.0</v>
      </c>
      <c r="BK510" s="1" t="b">
        <v>1</v>
      </c>
      <c r="BL510" s="1">
        <v>1.6598097691E9</v>
      </c>
      <c r="BM510" s="1">
        <v>371.829375</v>
      </c>
      <c r="BN510" s="1">
        <v>424.8139375</v>
      </c>
      <c r="BO510" s="1">
        <v>27.4030625</v>
      </c>
      <c r="BP510" s="1">
        <v>23.90041875</v>
      </c>
      <c r="BQ510" s="1">
        <v>370.6095</v>
      </c>
      <c r="BR510" s="1">
        <v>27.39028125</v>
      </c>
      <c r="BS510" s="1">
        <v>500.1435625</v>
      </c>
      <c r="BT510" s="1">
        <v>98.79005000000001</v>
      </c>
      <c r="BU510" s="1">
        <v>0.10006849375</v>
      </c>
      <c r="BV510" s="1">
        <v>30.96841875</v>
      </c>
      <c r="BW510" s="1">
        <v>31.6149</v>
      </c>
      <c r="BX510" s="1">
        <v>999.9</v>
      </c>
      <c r="BY510" s="1">
        <v>0.0</v>
      </c>
      <c r="BZ510" s="1">
        <v>0.0</v>
      </c>
      <c r="CA510" s="1">
        <v>9994.694375</v>
      </c>
      <c r="CB510" s="1">
        <v>0.0</v>
      </c>
      <c r="CC510" s="1">
        <v>213.2326875</v>
      </c>
      <c r="CD510" s="1">
        <v>-52.98450625</v>
      </c>
      <c r="CE510" s="1">
        <v>382.3051875</v>
      </c>
      <c r="CF510" s="1">
        <v>435.215125</v>
      </c>
      <c r="CG510" s="1">
        <v>3.502660625</v>
      </c>
      <c r="CH510" s="1">
        <v>424.8139375</v>
      </c>
      <c r="CI510" s="1">
        <v>23.90041875</v>
      </c>
      <c r="CJ510" s="1">
        <v>2.707151875</v>
      </c>
      <c r="CK510" s="1">
        <v>2.361123125</v>
      </c>
      <c r="CL510" s="1">
        <v>22.328575</v>
      </c>
      <c r="CM510" s="1">
        <v>20.0995625</v>
      </c>
      <c r="CN510" s="1">
        <v>2000.013125</v>
      </c>
      <c r="CO510" s="1">
        <v>0.979999375</v>
      </c>
      <c r="CP510" s="1">
        <v>0.0200007375</v>
      </c>
      <c r="CQ510" s="1">
        <v>0.0</v>
      </c>
      <c r="CR510" s="1">
        <v>2.2516875</v>
      </c>
      <c r="CS510" s="1">
        <v>0.0</v>
      </c>
      <c r="CT510" s="1">
        <v>19661.46875</v>
      </c>
      <c r="CU510" s="1">
        <v>17412.45</v>
      </c>
      <c r="CV510" s="1">
        <v>43.906</v>
      </c>
      <c r="CW510" s="1">
        <v>45.1053125</v>
      </c>
      <c r="CX510" s="1">
        <v>43.9803125</v>
      </c>
      <c r="CY510" s="1">
        <v>43.3710625</v>
      </c>
      <c r="CZ510" s="1">
        <v>43.812</v>
      </c>
      <c r="DA510" s="1">
        <v>1960.013125</v>
      </c>
      <c r="DB510" s="1">
        <v>40.0</v>
      </c>
      <c r="DC510" s="1">
        <v>0.0</v>
      </c>
      <c r="DD510" s="1">
        <v>1.6598097765E9</v>
      </c>
      <c r="DE510" s="1">
        <v>0.0</v>
      </c>
      <c r="DF510" s="1">
        <v>1.6598094051E9</v>
      </c>
      <c r="DG510" s="1" t="s">
        <v>1159</v>
      </c>
      <c r="DH510" s="1">
        <v>1.6598094026E9</v>
      </c>
      <c r="DI510" s="1">
        <v>1.6598094051E9</v>
      </c>
      <c r="DJ510" s="1">
        <v>17.0</v>
      </c>
      <c r="DK510" s="1">
        <v>-0.01</v>
      </c>
      <c r="DL510" s="1">
        <v>-0.001</v>
      </c>
      <c r="DM510" s="1">
        <v>1.279</v>
      </c>
      <c r="DN510" s="1">
        <v>0.017</v>
      </c>
      <c r="DO510" s="1">
        <v>400.0</v>
      </c>
      <c r="DP510" s="1">
        <v>24.0</v>
      </c>
      <c r="DQ510" s="1">
        <v>0.2</v>
      </c>
      <c r="DR510" s="1">
        <v>0.03</v>
      </c>
      <c r="DS510" s="1">
        <v>12.54255996327847</v>
      </c>
      <c r="DT510" s="1">
        <v>11.09753341874024</v>
      </c>
      <c r="DU510" s="1">
        <v>0.8329985160610861</v>
      </c>
      <c r="DV510" s="1">
        <v>0.0</v>
      </c>
      <c r="DW510" s="1">
        <v>-52.332215</v>
      </c>
      <c r="DX510" s="1">
        <v>-14.13627242026253</v>
      </c>
      <c r="DY510" s="1">
        <v>1.362376848663761</v>
      </c>
      <c r="DZ510" s="1">
        <v>0.0</v>
      </c>
      <c r="EA510" s="1">
        <v>3.49203825</v>
      </c>
      <c r="EB510" s="1">
        <v>0.1818467166979258</v>
      </c>
      <c r="EC510" s="1">
        <v>0.02615866748206987</v>
      </c>
      <c r="ED510" s="1">
        <v>0.0</v>
      </c>
      <c r="EE510" s="1">
        <v>1.961576900911603</v>
      </c>
      <c r="EF510" s="1">
        <v>0.04155801803963513</v>
      </c>
      <c r="EG510" s="1">
        <v>0.003235863162576908</v>
      </c>
      <c r="EH510" s="1">
        <v>1.0</v>
      </c>
      <c r="EI510" s="1">
        <v>0.1480650215046794</v>
      </c>
      <c r="EJ510" s="1">
        <v>-0.002514345813004736</v>
      </c>
      <c r="EK510" s="1">
        <v>7.429857450650748E-4</v>
      </c>
      <c r="EL510" s="1">
        <v>1.0</v>
      </c>
      <c r="EM510" s="1">
        <v>2.0</v>
      </c>
      <c r="EN510" s="1">
        <v>6.0</v>
      </c>
      <c r="EO510" s="1" t="s">
        <v>1176</v>
      </c>
      <c r="EP510" s="1">
        <v>2.94014</v>
      </c>
      <c r="EQ510" s="1">
        <v>2.80088</v>
      </c>
      <c r="ER510" s="1">
        <v>0.0884252</v>
      </c>
      <c r="ES510" s="1">
        <v>0.0972014</v>
      </c>
      <c r="ET510" s="1">
        <v>0.116751</v>
      </c>
      <c r="EU510" s="1">
        <v>0.106113</v>
      </c>
      <c r="EV510" s="1">
        <v>18634.6</v>
      </c>
      <c r="EW510" s="1">
        <v>19349.0</v>
      </c>
      <c r="EX510" s="1">
        <v>23787.3</v>
      </c>
      <c r="EY510" s="1">
        <v>24957.9</v>
      </c>
      <c r="EZ510" s="1">
        <v>33639.8</v>
      </c>
      <c r="FA510" s="1">
        <v>35634.1</v>
      </c>
      <c r="FB510" s="1">
        <v>43389.5</v>
      </c>
      <c r="FC510" s="1">
        <v>46145.8</v>
      </c>
      <c r="FD510" s="1">
        <v>1.93458</v>
      </c>
      <c r="FE510" s="1">
        <v>1.76917</v>
      </c>
      <c r="FF510" s="1">
        <v>0.0890866</v>
      </c>
      <c r="FG510" s="1">
        <v>0.0</v>
      </c>
      <c r="FH510" s="1">
        <v>30.1621</v>
      </c>
      <c r="FI510" s="1">
        <v>999.9</v>
      </c>
      <c r="FJ510" s="1">
        <v>41.8</v>
      </c>
      <c r="FK510" s="1">
        <v>41.7</v>
      </c>
      <c r="FL510" s="1">
        <v>34.3305</v>
      </c>
      <c r="FM510" s="1">
        <v>63.4243</v>
      </c>
      <c r="FN510" s="1">
        <v>26.5264</v>
      </c>
      <c r="FO510" s="1">
        <v>1.0</v>
      </c>
      <c r="FP510" s="1">
        <v>0.615983</v>
      </c>
      <c r="FQ510" s="1">
        <v>2.60752</v>
      </c>
      <c r="FR510" s="1">
        <v>20.2989</v>
      </c>
      <c r="FS510" s="1">
        <v>5.20995</v>
      </c>
      <c r="FT510" s="1">
        <v>11.908</v>
      </c>
      <c r="FU510" s="1">
        <v>5.0027</v>
      </c>
      <c r="FV510" s="1">
        <v>3.29018</v>
      </c>
      <c r="FW510" s="1">
        <v>9999.0</v>
      </c>
      <c r="FX510" s="1">
        <v>9999.0</v>
      </c>
      <c r="FY510" s="1">
        <v>9999.0</v>
      </c>
      <c r="FZ510" s="1">
        <v>999.9</v>
      </c>
      <c r="GA510" s="1">
        <v>1.85982</v>
      </c>
      <c r="GB510" s="1">
        <v>1.85486</v>
      </c>
      <c r="GC510" s="1">
        <v>1.85798</v>
      </c>
      <c r="GD510" s="1">
        <v>1.85653</v>
      </c>
      <c r="GE510" s="1">
        <v>1.85516</v>
      </c>
      <c r="GF510" s="1">
        <v>1.85474</v>
      </c>
      <c r="GG510" s="1">
        <v>1.85365</v>
      </c>
      <c r="GH510" s="1">
        <v>1.85659</v>
      </c>
      <c r="GI510" s="1">
        <v>0.0</v>
      </c>
      <c r="GJ510" s="1">
        <v>0.0</v>
      </c>
      <c r="GK510" s="1">
        <v>0.0</v>
      </c>
      <c r="GL510" s="1">
        <v>0.0</v>
      </c>
      <c r="GM510" s="1" t="s">
        <v>355</v>
      </c>
      <c r="GN510" s="1" t="s">
        <v>356</v>
      </c>
      <c r="GO510" s="1" t="s">
        <v>357</v>
      </c>
      <c r="GP510" s="1" t="s">
        <v>357</v>
      </c>
      <c r="GQ510" s="1" t="s">
        <v>357</v>
      </c>
      <c r="GR510" s="1" t="s">
        <v>357</v>
      </c>
      <c r="GS510" s="1">
        <v>0.0</v>
      </c>
      <c r="GT510" s="1">
        <v>100.0</v>
      </c>
      <c r="GU510" s="1">
        <v>100.0</v>
      </c>
      <c r="GV510" s="1">
        <v>1.301</v>
      </c>
      <c r="GW510" s="1">
        <v>0.0128</v>
      </c>
      <c r="GX510" s="1">
        <v>0.2776138228439639</v>
      </c>
      <c r="GY510" s="1">
        <v>0.003023906125278789</v>
      </c>
      <c r="GZ510" s="1">
        <v>-1.398580452151984E-6</v>
      </c>
      <c r="HA510" s="1">
        <v>2.803037836604737E-10</v>
      </c>
      <c r="HB510" s="1">
        <v>-0.07134589513216118</v>
      </c>
      <c r="HC510" s="1">
        <v>0.01030908203215308</v>
      </c>
      <c r="HD510" s="1">
        <v>-3.632110400446653E-4</v>
      </c>
      <c r="HE510" s="1">
        <v>3.612994368919039E-6</v>
      </c>
      <c r="HF510" s="1">
        <v>0.0</v>
      </c>
      <c r="HG510" s="1">
        <v>2134.0</v>
      </c>
      <c r="HH510" s="1">
        <v>3.0</v>
      </c>
      <c r="HI510" s="1">
        <v>46.0</v>
      </c>
      <c r="HJ510" s="1">
        <v>6.2</v>
      </c>
      <c r="HK510" s="1">
        <v>6.2</v>
      </c>
      <c r="HL510" s="1">
        <v>1.20972</v>
      </c>
      <c r="HM510" s="1">
        <v>2.36694</v>
      </c>
      <c r="HN510" s="1">
        <v>1.4978</v>
      </c>
      <c r="HO510" s="1">
        <v>2.30103</v>
      </c>
      <c r="HP510" s="1">
        <v>1.54785</v>
      </c>
      <c r="HQ510" s="1">
        <v>2.36206</v>
      </c>
      <c r="HR510" s="1">
        <v>43.6173</v>
      </c>
      <c r="HS510" s="1">
        <v>15.3579</v>
      </c>
      <c r="HT510" s="1">
        <v>18.0</v>
      </c>
      <c r="HU510" s="1">
        <v>502.698</v>
      </c>
      <c r="HV510" s="1">
        <v>459.141</v>
      </c>
      <c r="HW510" s="1">
        <v>26.5336</v>
      </c>
      <c r="HX510" s="1">
        <v>34.6007</v>
      </c>
      <c r="HY510" s="1">
        <v>29.9995</v>
      </c>
      <c r="HZ510" s="1">
        <v>34.5018</v>
      </c>
      <c r="IA510" s="1">
        <v>34.6023</v>
      </c>
      <c r="IB510" s="1">
        <v>24.2239</v>
      </c>
      <c r="IC510" s="1">
        <v>28.6256</v>
      </c>
      <c r="ID510" s="1">
        <v>0.0</v>
      </c>
      <c r="IE510" s="1">
        <v>26.5387</v>
      </c>
      <c r="IF510" s="1">
        <v>502.476</v>
      </c>
      <c r="IG510" s="1">
        <v>23.903</v>
      </c>
      <c r="IH510" s="1">
        <v>100.319</v>
      </c>
      <c r="II510" s="1">
        <v>100.003</v>
      </c>
      <c r="IJ510" s="1" t="s">
        <v>1161</v>
      </c>
    </row>
    <row r="511" ht="15.75" customHeight="1">
      <c r="A511" s="1">
        <v>495.0</v>
      </c>
      <c r="B511" s="1">
        <v>1.6598097781E9</v>
      </c>
      <c r="C511" s="1">
        <v>13636.59999990463</v>
      </c>
      <c r="D511" s="1" t="s">
        <v>1344</v>
      </c>
      <c r="E511" s="1" t="s">
        <v>1345</v>
      </c>
      <c r="F511" s="1">
        <v>1.0</v>
      </c>
      <c r="G511" s="1" t="s">
        <v>346</v>
      </c>
      <c r="H511" s="1" t="s">
        <v>347</v>
      </c>
      <c r="I511" s="1" t="s">
        <v>348</v>
      </c>
      <c r="J511" s="1" t="s">
        <v>349</v>
      </c>
      <c r="K511" s="1" t="s">
        <v>350</v>
      </c>
      <c r="L511" s="1" t="s">
        <v>1154</v>
      </c>
      <c r="M511" s="1" t="s">
        <v>351</v>
      </c>
      <c r="N511" s="1">
        <v>1.659809770599999E9</v>
      </c>
      <c r="O511" s="1">
        <f t="shared" si="1"/>
        <v>0.002982510673</v>
      </c>
      <c r="P511" s="1">
        <f t="shared" si="2"/>
        <v>2.982510673</v>
      </c>
      <c r="Q511" s="1">
        <f t="shared" si="3"/>
        <v>14.36388822</v>
      </c>
      <c r="R511" s="1">
        <f t="shared" si="4"/>
        <v>379.1129333</v>
      </c>
      <c r="S511" s="1">
        <f t="shared" si="5"/>
        <v>211.1575221</v>
      </c>
      <c r="T511" s="1">
        <f t="shared" si="6"/>
        <v>20.88134431</v>
      </c>
      <c r="U511" s="1">
        <f t="shared" si="7"/>
        <v>37.4904366</v>
      </c>
      <c r="V511" s="1">
        <f t="shared" si="8"/>
        <v>0.1487483671</v>
      </c>
      <c r="W511" s="1">
        <f t="shared" si="9"/>
        <v>2.907353502</v>
      </c>
      <c r="X511" s="1">
        <f t="shared" si="10"/>
        <v>0.1446461184</v>
      </c>
      <c r="Y511" s="1">
        <f t="shared" si="11"/>
        <v>0.09076297143</v>
      </c>
      <c r="Z511" s="1">
        <f t="shared" si="12"/>
        <v>321.517596</v>
      </c>
      <c r="AA511" s="1">
        <f t="shared" si="13"/>
        <v>32.09406664</v>
      </c>
      <c r="AB511" s="1">
        <f t="shared" si="14"/>
        <v>31.61586</v>
      </c>
      <c r="AC511" s="1">
        <f t="shared" si="15"/>
        <v>4.672238157</v>
      </c>
      <c r="AD511" s="1">
        <f t="shared" si="16"/>
        <v>60.16148771</v>
      </c>
      <c r="AE511" s="1">
        <f t="shared" si="17"/>
        <v>2.709292932</v>
      </c>
      <c r="AF511" s="1">
        <f t="shared" si="18"/>
        <v>4.503367579</v>
      </c>
      <c r="AG511" s="1">
        <f t="shared" si="19"/>
        <v>1.962945224</v>
      </c>
      <c r="AH511" s="1">
        <f t="shared" si="20"/>
        <v>-131.5287207</v>
      </c>
      <c r="AI511" s="1">
        <f t="shared" si="21"/>
        <v>-101.4157634</v>
      </c>
      <c r="AJ511" s="1">
        <f t="shared" si="22"/>
        <v>-7.855836037</v>
      </c>
      <c r="AK511" s="1">
        <f t="shared" si="23"/>
        <v>80.71727592</v>
      </c>
      <c r="AL511" s="1">
        <f t="shared" si="24"/>
        <v>43.31972208</v>
      </c>
      <c r="AM511" s="1">
        <f t="shared" si="25"/>
        <v>3.005970308</v>
      </c>
      <c r="AN511" s="1">
        <f t="shared" si="26"/>
        <v>14.36388822</v>
      </c>
      <c r="AO511" s="1">
        <v>467.7648127009979</v>
      </c>
      <c r="AP511" s="1">
        <v>424.6480181818179</v>
      </c>
      <c r="AQ511" s="1">
        <v>4.965662112077208</v>
      </c>
      <c r="AR511" s="1">
        <v>65.6409676394937</v>
      </c>
      <c r="AS511" s="1">
        <f t="shared" si="27"/>
        <v>2.982510673</v>
      </c>
      <c r="AT511" s="1">
        <v>23.88031586674257</v>
      </c>
      <c r="AU511" s="1">
        <v>27.37203076923079</v>
      </c>
      <c r="AV511" s="1">
        <v>-0.001744236374102165</v>
      </c>
      <c r="AW511" s="1">
        <v>85.65269120412972</v>
      </c>
      <c r="AX511" s="1">
        <v>0.0</v>
      </c>
      <c r="AY511" s="1">
        <v>0.0</v>
      </c>
      <c r="AZ511" s="1">
        <f t="shared" si="28"/>
        <v>1</v>
      </c>
      <c r="BA511" s="1">
        <f t="shared" si="29"/>
        <v>0</v>
      </c>
      <c r="BB511" s="1">
        <f t="shared" si="30"/>
        <v>51530.33207</v>
      </c>
      <c r="BC511" s="1">
        <f t="shared" si="31"/>
        <v>2000.01</v>
      </c>
      <c r="BD511" s="1">
        <f t="shared" si="32"/>
        <v>1681.2084</v>
      </c>
      <c r="BE511" s="1">
        <f t="shared" si="33"/>
        <v>0.840599997</v>
      </c>
      <c r="BF511" s="1">
        <f t="shared" si="34"/>
        <v>0.1607579942</v>
      </c>
      <c r="BG511" s="1">
        <v>6.0</v>
      </c>
      <c r="BH511" s="1">
        <v>0.5</v>
      </c>
      <c r="BI511" s="1" t="s">
        <v>352</v>
      </c>
      <c r="BJ511" s="1">
        <v>2.0</v>
      </c>
      <c r="BK511" s="1" t="b">
        <v>1</v>
      </c>
      <c r="BL511" s="1">
        <v>1.659809770599999E9</v>
      </c>
      <c r="BM511" s="1">
        <v>379.1129333333334</v>
      </c>
      <c r="BN511" s="1">
        <v>432.4487333333333</v>
      </c>
      <c r="BO511" s="1">
        <v>27.39706666666667</v>
      </c>
      <c r="BP511" s="1">
        <v>23.88974</v>
      </c>
      <c r="BQ511" s="1">
        <v>377.8778</v>
      </c>
      <c r="BR511" s="1">
        <v>27.38427333333334</v>
      </c>
      <c r="BS511" s="1">
        <v>500.1442666666667</v>
      </c>
      <c r="BT511" s="1">
        <v>98.78983999999998</v>
      </c>
      <c r="BU511" s="1">
        <v>0.1000508533333333</v>
      </c>
      <c r="BV511" s="1">
        <v>30.96883333333333</v>
      </c>
      <c r="BW511" s="1">
        <v>31.61586</v>
      </c>
      <c r="BX511" s="1">
        <v>999.8999999999999</v>
      </c>
      <c r="BY511" s="1">
        <v>0.0</v>
      </c>
      <c r="BZ511" s="1">
        <v>0.0</v>
      </c>
      <c r="CA511" s="1">
        <v>9994.965999999999</v>
      </c>
      <c r="CB511" s="1">
        <v>0.0</v>
      </c>
      <c r="CC511" s="1">
        <v>213.2501333333333</v>
      </c>
      <c r="CD511" s="1">
        <v>-53.3357</v>
      </c>
      <c r="CE511" s="1">
        <v>389.7916666666667</v>
      </c>
      <c r="CF511" s="1">
        <v>443.0324</v>
      </c>
      <c r="CG511" s="1">
        <v>3.507336</v>
      </c>
      <c r="CH511" s="1">
        <v>432.4487333333333</v>
      </c>
      <c r="CI511" s="1">
        <v>23.88974</v>
      </c>
      <c r="CJ511" s="1">
        <v>2.706553333333333</v>
      </c>
      <c r="CK511" s="1">
        <v>2.360063333333334</v>
      </c>
      <c r="CL511" s="1">
        <v>22.32494</v>
      </c>
      <c r="CM511" s="1">
        <v>20.09231999999999</v>
      </c>
      <c r="CN511" s="1">
        <v>2000.01</v>
      </c>
      <c r="CO511" s="1">
        <v>0.9799993999999999</v>
      </c>
      <c r="CP511" s="1">
        <v>0.02000071333333333</v>
      </c>
      <c r="CQ511" s="1">
        <v>0.0</v>
      </c>
      <c r="CR511" s="1">
        <v>2.072133333333333</v>
      </c>
      <c r="CS511" s="1">
        <v>0.0</v>
      </c>
      <c r="CT511" s="1">
        <v>19663.56</v>
      </c>
      <c r="CU511" s="1">
        <v>17412.42666666667</v>
      </c>
      <c r="CV511" s="1">
        <v>43.90806666666667</v>
      </c>
      <c r="CW511" s="1">
        <v>45.0998</v>
      </c>
      <c r="CX511" s="1">
        <v>43.97900000000001</v>
      </c>
      <c r="CY511" s="1">
        <v>43.3666</v>
      </c>
      <c r="CZ511" s="1">
        <v>43.812</v>
      </c>
      <c r="DA511" s="1">
        <v>1960.01</v>
      </c>
      <c r="DB511" s="1">
        <v>40.0</v>
      </c>
      <c r="DC511" s="1">
        <v>0.0</v>
      </c>
      <c r="DD511" s="1">
        <v>1.6598097771E9</v>
      </c>
      <c r="DE511" s="1">
        <v>0.0</v>
      </c>
      <c r="DF511" s="1">
        <v>1.6598094051E9</v>
      </c>
      <c r="DG511" s="1" t="s">
        <v>1159</v>
      </c>
      <c r="DH511" s="1">
        <v>1.6598094026E9</v>
      </c>
      <c r="DI511" s="1">
        <v>1.6598094051E9</v>
      </c>
      <c r="DJ511" s="1">
        <v>17.0</v>
      </c>
      <c r="DK511" s="1">
        <v>-0.01</v>
      </c>
      <c r="DL511" s="1">
        <v>-0.001</v>
      </c>
      <c r="DM511" s="1">
        <v>1.279</v>
      </c>
      <c r="DN511" s="1">
        <v>0.017</v>
      </c>
      <c r="DO511" s="1">
        <v>400.0</v>
      </c>
      <c r="DP511" s="1">
        <v>24.0</v>
      </c>
      <c r="DQ511" s="1">
        <v>0.2</v>
      </c>
      <c r="DR511" s="1">
        <v>0.03</v>
      </c>
      <c r="DS511" s="1">
        <v>12.72467670094944</v>
      </c>
      <c r="DT511" s="1">
        <v>10.96960420405085</v>
      </c>
      <c r="DU511" s="1">
        <v>0.823652003095574</v>
      </c>
      <c r="DV511" s="1">
        <v>0.0</v>
      </c>
      <c r="DW511" s="1">
        <v>-52.56946000000001</v>
      </c>
      <c r="DX511" s="1">
        <v>-13.94634371482162</v>
      </c>
      <c r="DY511" s="1">
        <v>1.343869795553126</v>
      </c>
      <c r="DZ511" s="1">
        <v>0.0</v>
      </c>
      <c r="EA511" s="1">
        <v>3.49384825</v>
      </c>
      <c r="EB511" s="1">
        <v>0.1517528330206301</v>
      </c>
      <c r="EC511" s="1">
        <v>0.02497622798657755</v>
      </c>
      <c r="ED511" s="1">
        <v>0.0</v>
      </c>
      <c r="EE511" s="1">
        <v>1.962143237810753</v>
      </c>
      <c r="EF511" s="1">
        <v>0.03529413711585234</v>
      </c>
      <c r="EG511" s="1">
        <v>0.002848584345304505</v>
      </c>
      <c r="EH511" s="1">
        <v>1.0</v>
      </c>
      <c r="EI511" s="1">
        <v>0.1480664658164715</v>
      </c>
      <c r="EJ511" s="1">
        <v>-0.002033965445391604</v>
      </c>
      <c r="EK511" s="1">
        <v>7.442559836774734E-4</v>
      </c>
      <c r="EL511" s="1">
        <v>1.0</v>
      </c>
      <c r="EM511" s="1">
        <v>2.0</v>
      </c>
      <c r="EN511" s="1">
        <v>6.0</v>
      </c>
      <c r="EO511" s="1" t="s">
        <v>1176</v>
      </c>
      <c r="EP511" s="1">
        <v>2.94017</v>
      </c>
      <c r="EQ511" s="1">
        <v>2.80086</v>
      </c>
      <c r="ER511" s="1">
        <v>0.0892162</v>
      </c>
      <c r="ES511" s="1">
        <v>0.0979487</v>
      </c>
      <c r="ET511" s="1">
        <v>0.116745</v>
      </c>
      <c r="EU511" s="1">
        <v>0.106114</v>
      </c>
      <c r="EV511" s="1">
        <v>18618.4</v>
      </c>
      <c r="EW511" s="1">
        <v>19333.1</v>
      </c>
      <c r="EX511" s="1">
        <v>23787.2</v>
      </c>
      <c r="EY511" s="1">
        <v>24958.0</v>
      </c>
      <c r="EZ511" s="1">
        <v>33640.0</v>
      </c>
      <c r="FA511" s="1">
        <v>35634.3</v>
      </c>
      <c r="FB511" s="1">
        <v>43389.5</v>
      </c>
      <c r="FC511" s="1">
        <v>46146.1</v>
      </c>
      <c r="FD511" s="1">
        <v>1.93487</v>
      </c>
      <c r="FE511" s="1">
        <v>1.76925</v>
      </c>
      <c r="FF511" s="1">
        <v>0.0888631</v>
      </c>
      <c r="FG511" s="1">
        <v>0.0</v>
      </c>
      <c r="FH511" s="1">
        <v>30.1613</v>
      </c>
      <c r="FI511" s="1">
        <v>999.9</v>
      </c>
      <c r="FJ511" s="1">
        <v>41.8</v>
      </c>
      <c r="FK511" s="1">
        <v>41.7</v>
      </c>
      <c r="FL511" s="1">
        <v>34.3348</v>
      </c>
      <c r="FM511" s="1">
        <v>63.5943</v>
      </c>
      <c r="FN511" s="1">
        <v>26.6587</v>
      </c>
      <c r="FO511" s="1">
        <v>1.0</v>
      </c>
      <c r="FP511" s="1">
        <v>0.61576</v>
      </c>
      <c r="FQ511" s="1">
        <v>2.62426</v>
      </c>
      <c r="FR511" s="1">
        <v>20.2987</v>
      </c>
      <c r="FS511" s="1">
        <v>5.2101</v>
      </c>
      <c r="FT511" s="1">
        <v>11.9081</v>
      </c>
      <c r="FU511" s="1">
        <v>5.0026</v>
      </c>
      <c r="FV511" s="1">
        <v>3.2901</v>
      </c>
      <c r="FW511" s="1">
        <v>9999.0</v>
      </c>
      <c r="FX511" s="1">
        <v>9999.0</v>
      </c>
      <c r="FY511" s="1">
        <v>9999.0</v>
      </c>
      <c r="FZ511" s="1">
        <v>999.9</v>
      </c>
      <c r="GA511" s="1">
        <v>1.85981</v>
      </c>
      <c r="GB511" s="1">
        <v>1.85486</v>
      </c>
      <c r="GC511" s="1">
        <v>1.85798</v>
      </c>
      <c r="GD511" s="1">
        <v>1.85653</v>
      </c>
      <c r="GE511" s="1">
        <v>1.85516</v>
      </c>
      <c r="GF511" s="1">
        <v>1.85474</v>
      </c>
      <c r="GG511" s="1">
        <v>1.85364</v>
      </c>
      <c r="GH511" s="1">
        <v>1.8566</v>
      </c>
      <c r="GI511" s="1">
        <v>0.0</v>
      </c>
      <c r="GJ511" s="1">
        <v>0.0</v>
      </c>
      <c r="GK511" s="1">
        <v>0.0</v>
      </c>
      <c r="GL511" s="1">
        <v>0.0</v>
      </c>
      <c r="GM511" s="1" t="s">
        <v>355</v>
      </c>
      <c r="GN511" s="1" t="s">
        <v>356</v>
      </c>
      <c r="GO511" s="1" t="s">
        <v>357</v>
      </c>
      <c r="GP511" s="1" t="s">
        <v>357</v>
      </c>
      <c r="GQ511" s="1" t="s">
        <v>357</v>
      </c>
      <c r="GR511" s="1" t="s">
        <v>357</v>
      </c>
      <c r="GS511" s="1">
        <v>0.0</v>
      </c>
      <c r="GT511" s="1">
        <v>100.0</v>
      </c>
      <c r="GU511" s="1">
        <v>100.0</v>
      </c>
      <c r="GV511" s="1">
        <v>1.31</v>
      </c>
      <c r="GW511" s="1">
        <v>0.0128</v>
      </c>
      <c r="GX511" s="1">
        <v>0.2776138228439639</v>
      </c>
      <c r="GY511" s="1">
        <v>0.003023906125278789</v>
      </c>
      <c r="GZ511" s="1">
        <v>-1.398580452151984E-6</v>
      </c>
      <c r="HA511" s="1">
        <v>2.803037836604737E-10</v>
      </c>
      <c r="HB511" s="1">
        <v>-0.07134589513216118</v>
      </c>
      <c r="HC511" s="1">
        <v>0.01030908203215308</v>
      </c>
      <c r="HD511" s="1">
        <v>-3.632110400446653E-4</v>
      </c>
      <c r="HE511" s="1">
        <v>3.612994368919039E-6</v>
      </c>
      <c r="HF511" s="1">
        <v>0.0</v>
      </c>
      <c r="HG511" s="1">
        <v>2134.0</v>
      </c>
      <c r="HH511" s="1">
        <v>3.0</v>
      </c>
      <c r="HI511" s="1">
        <v>46.0</v>
      </c>
      <c r="HJ511" s="1">
        <v>6.3</v>
      </c>
      <c r="HK511" s="1">
        <v>6.2</v>
      </c>
      <c r="HL511" s="1">
        <v>1.22192</v>
      </c>
      <c r="HM511" s="1">
        <v>2.36694</v>
      </c>
      <c r="HN511" s="1">
        <v>1.4978</v>
      </c>
      <c r="HO511" s="1">
        <v>2.30103</v>
      </c>
      <c r="HP511" s="1">
        <v>1.54785</v>
      </c>
      <c r="HQ511" s="1">
        <v>2.27051</v>
      </c>
      <c r="HR511" s="1">
        <v>43.6173</v>
      </c>
      <c r="HS511" s="1">
        <v>15.3666</v>
      </c>
      <c r="HT511" s="1">
        <v>18.0</v>
      </c>
      <c r="HU511" s="1">
        <v>502.871</v>
      </c>
      <c r="HV511" s="1">
        <v>459.181</v>
      </c>
      <c r="HW511" s="1">
        <v>26.5393</v>
      </c>
      <c r="HX511" s="1">
        <v>34.5988</v>
      </c>
      <c r="HY511" s="1">
        <v>29.9994</v>
      </c>
      <c r="HZ511" s="1">
        <v>34.5</v>
      </c>
      <c r="IA511" s="1">
        <v>34.6012</v>
      </c>
      <c r="IB511" s="1">
        <v>24.4753</v>
      </c>
      <c r="IC511" s="1">
        <v>28.6256</v>
      </c>
      <c r="ID511" s="1">
        <v>0.0</v>
      </c>
      <c r="IE511" s="1">
        <v>26.5588</v>
      </c>
      <c r="IF511" s="1">
        <v>502.476</v>
      </c>
      <c r="IG511" s="1">
        <v>23.903</v>
      </c>
      <c r="IH511" s="1">
        <v>100.318</v>
      </c>
      <c r="II511" s="1">
        <v>100.003</v>
      </c>
      <c r="IJ511" s="1" t="s">
        <v>1161</v>
      </c>
    </row>
    <row r="512" ht="15.75" customHeight="1">
      <c r="A512" s="1">
        <v>496.0</v>
      </c>
      <c r="B512" s="1">
        <v>1.6598097791E9</v>
      </c>
      <c r="C512" s="1">
        <v>13637.59999990463</v>
      </c>
      <c r="D512" s="1" t="s">
        <v>1346</v>
      </c>
      <c r="E512" s="1" t="s">
        <v>1347</v>
      </c>
      <c r="F512" s="1">
        <v>1.0</v>
      </c>
      <c r="G512" s="1" t="s">
        <v>346</v>
      </c>
      <c r="H512" s="1" t="s">
        <v>347</v>
      </c>
      <c r="I512" s="1" t="s">
        <v>348</v>
      </c>
      <c r="J512" s="1" t="s">
        <v>349</v>
      </c>
      <c r="K512" s="1" t="s">
        <v>350</v>
      </c>
      <c r="L512" s="1" t="s">
        <v>1154</v>
      </c>
      <c r="M512" s="1" t="s">
        <v>351</v>
      </c>
      <c r="N512" s="1">
        <v>1.6598097711E9</v>
      </c>
      <c r="O512" s="1">
        <f t="shared" si="1"/>
        <v>0.00298535445</v>
      </c>
      <c r="P512" s="1">
        <f t="shared" si="2"/>
        <v>2.98535445</v>
      </c>
      <c r="Q512" s="1">
        <f t="shared" si="3"/>
        <v>14.56248892</v>
      </c>
      <c r="R512" s="1">
        <f t="shared" si="4"/>
        <v>381.53425</v>
      </c>
      <c r="S512" s="1">
        <f t="shared" si="5"/>
        <v>211.5004319</v>
      </c>
      <c r="T512" s="1">
        <f t="shared" si="6"/>
        <v>20.91523727</v>
      </c>
      <c r="U512" s="1">
        <f t="shared" si="7"/>
        <v>37.72984903</v>
      </c>
      <c r="V512" s="1">
        <f t="shared" si="8"/>
        <v>0.1488961254</v>
      </c>
      <c r="W512" s="1">
        <f t="shared" si="9"/>
        <v>2.90701099</v>
      </c>
      <c r="X512" s="1">
        <f t="shared" si="10"/>
        <v>0.1447853741</v>
      </c>
      <c r="Y512" s="1">
        <f t="shared" si="11"/>
        <v>0.09085074048</v>
      </c>
      <c r="Z512" s="1">
        <f t="shared" si="12"/>
        <v>321.5170973</v>
      </c>
      <c r="AA512" s="1">
        <f t="shared" si="13"/>
        <v>32.09375409</v>
      </c>
      <c r="AB512" s="1">
        <f t="shared" si="14"/>
        <v>31.61514375</v>
      </c>
      <c r="AC512" s="1">
        <f t="shared" si="15"/>
        <v>4.672048213</v>
      </c>
      <c r="AD512" s="1">
        <f t="shared" si="16"/>
        <v>60.156562</v>
      </c>
      <c r="AE512" s="1">
        <f t="shared" si="17"/>
        <v>2.709119069</v>
      </c>
      <c r="AF512" s="1">
        <f t="shared" si="18"/>
        <v>4.503447303</v>
      </c>
      <c r="AG512" s="1">
        <f t="shared" si="19"/>
        <v>1.962929143</v>
      </c>
      <c r="AH512" s="1">
        <f t="shared" si="20"/>
        <v>-131.6541312</v>
      </c>
      <c r="AI512" s="1">
        <f t="shared" si="21"/>
        <v>-101.2429136</v>
      </c>
      <c r="AJ512" s="1">
        <f t="shared" si="22"/>
        <v>-7.843355106</v>
      </c>
      <c r="AK512" s="1">
        <f t="shared" si="23"/>
        <v>80.77669732</v>
      </c>
      <c r="AL512" s="1">
        <f t="shared" si="24"/>
        <v>43.38775641</v>
      </c>
      <c r="AM512" s="1">
        <f t="shared" si="25"/>
        <v>3.005060981</v>
      </c>
      <c r="AN512" s="1">
        <f t="shared" si="26"/>
        <v>14.56248892</v>
      </c>
      <c r="AO512" s="1">
        <v>472.9344445017938</v>
      </c>
      <c r="AP512" s="1">
        <v>429.6082424242426</v>
      </c>
      <c r="AQ512" s="1">
        <v>4.958889229317945</v>
      </c>
      <c r="AR512" s="1">
        <v>65.6409676394937</v>
      </c>
      <c r="AS512" s="1">
        <f t="shared" si="27"/>
        <v>2.98535445</v>
      </c>
      <c r="AT512" s="1">
        <v>23.87974975640371</v>
      </c>
      <c r="AU512" s="1">
        <v>27.36954285714287</v>
      </c>
      <c r="AV512" s="1">
        <v>-9.58408317020336E-4</v>
      </c>
      <c r="AW512" s="1">
        <v>85.65269120412972</v>
      </c>
      <c r="AX512" s="1">
        <v>0.0</v>
      </c>
      <c r="AY512" s="1">
        <v>0.0</v>
      </c>
      <c r="AZ512" s="1">
        <f t="shared" si="28"/>
        <v>1</v>
      </c>
      <c r="BA512" s="1">
        <f t="shared" si="29"/>
        <v>0</v>
      </c>
      <c r="BB512" s="1">
        <f t="shared" si="30"/>
        <v>51520.58677</v>
      </c>
      <c r="BC512" s="1">
        <f t="shared" si="31"/>
        <v>2000.006875</v>
      </c>
      <c r="BD512" s="1">
        <f t="shared" si="32"/>
        <v>1681.205775</v>
      </c>
      <c r="BE512" s="1">
        <f t="shared" si="33"/>
        <v>0.8405999979</v>
      </c>
      <c r="BF512" s="1">
        <f t="shared" si="34"/>
        <v>0.160757996</v>
      </c>
      <c r="BG512" s="1">
        <v>6.0</v>
      </c>
      <c r="BH512" s="1">
        <v>0.5</v>
      </c>
      <c r="BI512" s="1" t="s">
        <v>352</v>
      </c>
      <c r="BJ512" s="1">
        <v>2.0</v>
      </c>
      <c r="BK512" s="1" t="b">
        <v>1</v>
      </c>
      <c r="BL512" s="1">
        <v>1.6598097711E9</v>
      </c>
      <c r="BM512" s="1">
        <v>381.53425</v>
      </c>
      <c r="BN512" s="1">
        <v>434.960125</v>
      </c>
      <c r="BO512" s="1">
        <v>27.39533125</v>
      </c>
      <c r="BP512" s="1">
        <v>23.88905</v>
      </c>
      <c r="BQ512" s="1">
        <v>380.294125</v>
      </c>
      <c r="BR512" s="1">
        <v>27.3825375</v>
      </c>
      <c r="BS512" s="1">
        <v>500.1429375</v>
      </c>
      <c r="BT512" s="1">
        <v>98.78975625000001</v>
      </c>
      <c r="BU512" s="1">
        <v>0.10005255</v>
      </c>
      <c r="BV512" s="1">
        <v>30.96914375</v>
      </c>
      <c r="BW512" s="1">
        <v>31.61514375</v>
      </c>
      <c r="BX512" s="1">
        <v>999.9</v>
      </c>
      <c r="BY512" s="1">
        <v>0.0</v>
      </c>
      <c r="BZ512" s="1">
        <v>0.0</v>
      </c>
      <c r="CA512" s="1">
        <v>9993.015</v>
      </c>
      <c r="CB512" s="1">
        <v>0.0</v>
      </c>
      <c r="CC512" s="1">
        <v>213.3129375</v>
      </c>
      <c r="CD512" s="1">
        <v>-53.42580625000001</v>
      </c>
      <c r="CE512" s="1">
        <v>392.2804375</v>
      </c>
      <c r="CF512" s="1">
        <v>445.6049375</v>
      </c>
      <c r="CG512" s="1">
        <v>3.506295</v>
      </c>
      <c r="CH512" s="1">
        <v>434.960125</v>
      </c>
      <c r="CI512" s="1">
        <v>23.88905</v>
      </c>
      <c r="CJ512" s="1">
        <v>2.70638</v>
      </c>
      <c r="CK512" s="1">
        <v>2.359993125</v>
      </c>
      <c r="CL512" s="1">
        <v>22.3238875</v>
      </c>
      <c r="CM512" s="1">
        <v>20.0918375</v>
      </c>
      <c r="CN512" s="1">
        <v>2000.006875</v>
      </c>
      <c r="CO512" s="1">
        <v>0.979999375</v>
      </c>
      <c r="CP512" s="1">
        <v>0.0200007375</v>
      </c>
      <c r="CQ512" s="1">
        <v>0.0</v>
      </c>
      <c r="CR512" s="1">
        <v>2.093875</v>
      </c>
      <c r="CS512" s="1">
        <v>0.0</v>
      </c>
      <c r="CT512" s="1">
        <v>19663.95625</v>
      </c>
      <c r="CU512" s="1">
        <v>17412.39375</v>
      </c>
      <c r="CV512" s="1">
        <v>43.906</v>
      </c>
      <c r="CW512" s="1">
        <v>45.0974375</v>
      </c>
      <c r="CX512" s="1">
        <v>43.9803125</v>
      </c>
      <c r="CY512" s="1">
        <v>43.367125</v>
      </c>
      <c r="CZ512" s="1">
        <v>43.812</v>
      </c>
      <c r="DA512" s="1">
        <v>1960.006875</v>
      </c>
      <c r="DB512" s="1">
        <v>40.0</v>
      </c>
      <c r="DC512" s="1">
        <v>0.0</v>
      </c>
      <c r="DD512" s="1">
        <v>1.6598097783E9</v>
      </c>
      <c r="DE512" s="1">
        <v>0.0</v>
      </c>
      <c r="DF512" s="1">
        <v>1.6598094051E9</v>
      </c>
      <c r="DG512" s="1" t="s">
        <v>1159</v>
      </c>
      <c r="DH512" s="1">
        <v>1.6598094026E9</v>
      </c>
      <c r="DI512" s="1">
        <v>1.6598094051E9</v>
      </c>
      <c r="DJ512" s="1">
        <v>17.0</v>
      </c>
      <c r="DK512" s="1">
        <v>-0.01</v>
      </c>
      <c r="DL512" s="1">
        <v>-0.001</v>
      </c>
      <c r="DM512" s="1">
        <v>1.279</v>
      </c>
      <c r="DN512" s="1">
        <v>0.017</v>
      </c>
      <c r="DO512" s="1">
        <v>400.0</v>
      </c>
      <c r="DP512" s="1">
        <v>24.0</v>
      </c>
      <c r="DQ512" s="1">
        <v>0.2</v>
      </c>
      <c r="DR512" s="1">
        <v>0.03</v>
      </c>
      <c r="DS512" s="1">
        <v>13.04291382083989</v>
      </c>
      <c r="DT512" s="1">
        <v>11.39150207708115</v>
      </c>
      <c r="DU512" s="1">
        <v>0.8272796306899748</v>
      </c>
      <c r="DV512" s="1">
        <v>0.0</v>
      </c>
      <c r="DW512" s="1">
        <v>-52.83899512195122</v>
      </c>
      <c r="DX512" s="1">
        <v>-13.5519094076656</v>
      </c>
      <c r="DY512" s="1">
        <v>1.34045703726628</v>
      </c>
      <c r="DZ512" s="1">
        <v>0.0</v>
      </c>
      <c r="EA512" s="1">
        <v>3.49545756097561</v>
      </c>
      <c r="EB512" s="1">
        <v>0.1064400000000035</v>
      </c>
      <c r="EC512" s="1">
        <v>0.02332093728824763</v>
      </c>
      <c r="ED512" s="1">
        <v>1.0</v>
      </c>
      <c r="EE512" s="1">
        <v>1.963022438288537</v>
      </c>
      <c r="EF512" s="1">
        <v>0.02028348665115125</v>
      </c>
      <c r="EG512" s="1">
        <v>0.001817000866922412</v>
      </c>
      <c r="EH512" s="1">
        <v>1.0</v>
      </c>
      <c r="EI512" s="1">
        <v>0.148133448069375</v>
      </c>
      <c r="EJ512" s="1">
        <v>-8.367553991894119E-4</v>
      </c>
      <c r="EK512" s="1">
        <v>7.821484743135095E-4</v>
      </c>
      <c r="EL512" s="1">
        <v>1.0</v>
      </c>
      <c r="EM512" s="1">
        <v>3.0</v>
      </c>
      <c r="EN512" s="1">
        <v>6.0</v>
      </c>
      <c r="EO512" s="1" t="s">
        <v>1160</v>
      </c>
      <c r="EP512" s="1">
        <v>2.94018</v>
      </c>
      <c r="EQ512" s="1">
        <v>2.80099</v>
      </c>
      <c r="ER512" s="1">
        <v>0.0900044</v>
      </c>
      <c r="ES512" s="1">
        <v>0.0986974</v>
      </c>
      <c r="ET512" s="1">
        <v>0.11674</v>
      </c>
      <c r="EU512" s="1">
        <v>0.106112</v>
      </c>
      <c r="EV512" s="1">
        <v>18602.2</v>
      </c>
      <c r="EW512" s="1">
        <v>19317.2</v>
      </c>
      <c r="EX512" s="1">
        <v>23787.1</v>
      </c>
      <c r="EY512" s="1">
        <v>24958.2</v>
      </c>
      <c r="EZ512" s="1">
        <v>33640.2</v>
      </c>
      <c r="FA512" s="1">
        <v>35634.7</v>
      </c>
      <c r="FB512" s="1">
        <v>43389.4</v>
      </c>
      <c r="FC512" s="1">
        <v>46146.4</v>
      </c>
      <c r="FD512" s="1">
        <v>1.93502</v>
      </c>
      <c r="FE512" s="1">
        <v>1.76915</v>
      </c>
      <c r="FF512" s="1">
        <v>0.0887923</v>
      </c>
      <c r="FG512" s="1">
        <v>0.0</v>
      </c>
      <c r="FH512" s="1">
        <v>30.1608</v>
      </c>
      <c r="FI512" s="1">
        <v>999.9</v>
      </c>
      <c r="FJ512" s="1">
        <v>41.8</v>
      </c>
      <c r="FK512" s="1">
        <v>41.7</v>
      </c>
      <c r="FL512" s="1">
        <v>34.3314</v>
      </c>
      <c r="FM512" s="1">
        <v>63.6743</v>
      </c>
      <c r="FN512" s="1">
        <v>25.7212</v>
      </c>
      <c r="FO512" s="1">
        <v>1.0</v>
      </c>
      <c r="FP512" s="1">
        <v>0.615635</v>
      </c>
      <c r="FQ512" s="1">
        <v>2.61992</v>
      </c>
      <c r="FR512" s="1">
        <v>20.2988</v>
      </c>
      <c r="FS512" s="1">
        <v>5.2104</v>
      </c>
      <c r="FT512" s="1">
        <v>11.9081</v>
      </c>
      <c r="FU512" s="1">
        <v>5.0027</v>
      </c>
      <c r="FV512" s="1">
        <v>3.29008</v>
      </c>
      <c r="FW512" s="1">
        <v>9999.0</v>
      </c>
      <c r="FX512" s="1">
        <v>9999.0</v>
      </c>
      <c r="FY512" s="1">
        <v>9999.0</v>
      </c>
      <c r="FZ512" s="1">
        <v>999.9</v>
      </c>
      <c r="GA512" s="1">
        <v>1.85981</v>
      </c>
      <c r="GB512" s="1">
        <v>1.85486</v>
      </c>
      <c r="GC512" s="1">
        <v>1.858</v>
      </c>
      <c r="GD512" s="1">
        <v>1.85653</v>
      </c>
      <c r="GE512" s="1">
        <v>1.85517</v>
      </c>
      <c r="GF512" s="1">
        <v>1.85474</v>
      </c>
      <c r="GG512" s="1">
        <v>1.85364</v>
      </c>
      <c r="GH512" s="1">
        <v>1.85662</v>
      </c>
      <c r="GI512" s="1">
        <v>0.0</v>
      </c>
      <c r="GJ512" s="1">
        <v>0.0</v>
      </c>
      <c r="GK512" s="1">
        <v>0.0</v>
      </c>
      <c r="GL512" s="1">
        <v>0.0</v>
      </c>
      <c r="GM512" s="1" t="s">
        <v>355</v>
      </c>
      <c r="GN512" s="1" t="s">
        <v>356</v>
      </c>
      <c r="GO512" s="1" t="s">
        <v>357</v>
      </c>
      <c r="GP512" s="1" t="s">
        <v>357</v>
      </c>
      <c r="GQ512" s="1" t="s">
        <v>357</v>
      </c>
      <c r="GR512" s="1" t="s">
        <v>357</v>
      </c>
      <c r="GS512" s="1">
        <v>0.0</v>
      </c>
      <c r="GT512" s="1">
        <v>100.0</v>
      </c>
      <c r="GU512" s="1">
        <v>100.0</v>
      </c>
      <c r="GV512" s="1">
        <v>1.319</v>
      </c>
      <c r="GW512" s="1">
        <v>0.0128</v>
      </c>
      <c r="GX512" s="1">
        <v>0.2776138228439639</v>
      </c>
      <c r="GY512" s="1">
        <v>0.003023906125278789</v>
      </c>
      <c r="GZ512" s="1">
        <v>-1.398580452151984E-6</v>
      </c>
      <c r="HA512" s="1">
        <v>2.803037836604737E-10</v>
      </c>
      <c r="HB512" s="1">
        <v>-0.07134589513216118</v>
      </c>
      <c r="HC512" s="1">
        <v>0.01030908203215308</v>
      </c>
      <c r="HD512" s="1">
        <v>-3.632110400446653E-4</v>
      </c>
      <c r="HE512" s="1">
        <v>3.612994368919039E-6</v>
      </c>
      <c r="HF512" s="1">
        <v>0.0</v>
      </c>
      <c r="HG512" s="1">
        <v>2134.0</v>
      </c>
      <c r="HH512" s="1">
        <v>3.0</v>
      </c>
      <c r="HI512" s="1">
        <v>46.0</v>
      </c>
      <c r="HJ512" s="1">
        <v>6.3</v>
      </c>
      <c r="HK512" s="1">
        <v>6.2</v>
      </c>
      <c r="HL512" s="1">
        <v>1.22803</v>
      </c>
      <c r="HM512" s="1">
        <v>2.35474</v>
      </c>
      <c r="HN512" s="1">
        <v>1.4978</v>
      </c>
      <c r="HO512" s="1">
        <v>2.30103</v>
      </c>
      <c r="HP512" s="1">
        <v>1.54785</v>
      </c>
      <c r="HQ512" s="1">
        <v>2.41089</v>
      </c>
      <c r="HR512" s="1">
        <v>43.59</v>
      </c>
      <c r="HS512" s="1">
        <v>15.3754</v>
      </c>
      <c r="HT512" s="1">
        <v>18.0</v>
      </c>
      <c r="HU512" s="1">
        <v>502.954</v>
      </c>
      <c r="HV512" s="1">
        <v>459.109</v>
      </c>
      <c r="HW512" s="1">
        <v>26.5427</v>
      </c>
      <c r="HX512" s="1">
        <v>34.5976</v>
      </c>
      <c r="HY512" s="1">
        <v>29.9994</v>
      </c>
      <c r="HZ512" s="1">
        <v>34.4987</v>
      </c>
      <c r="IA512" s="1">
        <v>34.6</v>
      </c>
      <c r="IB512" s="1">
        <v>24.6089</v>
      </c>
      <c r="IC512" s="1">
        <v>28.6256</v>
      </c>
      <c r="ID512" s="1">
        <v>0.0</v>
      </c>
      <c r="IE512" s="1">
        <v>26.5588</v>
      </c>
      <c r="IF512" s="1">
        <v>512.551</v>
      </c>
      <c r="IG512" s="1">
        <v>23.903</v>
      </c>
      <c r="IH512" s="1">
        <v>100.318</v>
      </c>
      <c r="II512" s="1">
        <v>100.004</v>
      </c>
      <c r="IJ512" s="1" t="s">
        <v>1161</v>
      </c>
    </row>
    <row r="513" ht="15.75" customHeight="1">
      <c r="A513" s="1">
        <v>497.0</v>
      </c>
      <c r="B513" s="1">
        <v>1.6598097801E9</v>
      </c>
      <c r="C513" s="1">
        <v>13638.59999990463</v>
      </c>
      <c r="D513" s="1" t="s">
        <v>1348</v>
      </c>
      <c r="E513" s="1" t="s">
        <v>1349</v>
      </c>
      <c r="F513" s="1">
        <v>1.0</v>
      </c>
      <c r="G513" s="1" t="s">
        <v>346</v>
      </c>
      <c r="H513" s="1" t="s">
        <v>347</v>
      </c>
      <c r="I513" s="1" t="s">
        <v>348</v>
      </c>
      <c r="J513" s="1" t="s">
        <v>349</v>
      </c>
      <c r="K513" s="1" t="s">
        <v>350</v>
      </c>
      <c r="L513" s="1" t="s">
        <v>1154</v>
      </c>
      <c r="M513" s="1" t="s">
        <v>351</v>
      </c>
      <c r="N513" s="1">
        <v>1.659809772599999E9</v>
      </c>
      <c r="O513" s="1">
        <f t="shared" si="1"/>
        <v>0.002985860496</v>
      </c>
      <c r="P513" s="1">
        <f t="shared" si="2"/>
        <v>2.985860496</v>
      </c>
      <c r="Q513" s="1">
        <f t="shared" si="3"/>
        <v>14.68781512</v>
      </c>
      <c r="R513" s="1">
        <f t="shared" si="4"/>
        <v>388.8137333</v>
      </c>
      <c r="S513" s="1">
        <f t="shared" si="5"/>
        <v>217.1825861</v>
      </c>
      <c r="T513" s="1">
        <f t="shared" si="6"/>
        <v>21.47707992</v>
      </c>
      <c r="U513" s="1">
        <f t="shared" si="7"/>
        <v>38.44960029</v>
      </c>
      <c r="V513" s="1">
        <f t="shared" si="8"/>
        <v>0.1488930654</v>
      </c>
      <c r="W513" s="1">
        <f t="shared" si="9"/>
        <v>2.907179334</v>
      </c>
      <c r="X513" s="1">
        <f t="shared" si="10"/>
        <v>0.1447827115</v>
      </c>
      <c r="Y513" s="1">
        <f t="shared" si="11"/>
        <v>0.09084904226</v>
      </c>
      <c r="Z513" s="1">
        <f t="shared" si="12"/>
        <v>321.514936</v>
      </c>
      <c r="AA513" s="1">
        <f t="shared" si="13"/>
        <v>32.09432428</v>
      </c>
      <c r="AB513" s="1">
        <f t="shared" si="14"/>
        <v>31.61411333</v>
      </c>
      <c r="AC513" s="1">
        <f t="shared" si="15"/>
        <v>4.671774966</v>
      </c>
      <c r="AD513" s="1">
        <f t="shared" si="16"/>
        <v>60.13956752</v>
      </c>
      <c r="AE513" s="1">
        <f t="shared" si="17"/>
        <v>2.708473633</v>
      </c>
      <c r="AF513" s="1">
        <f t="shared" si="18"/>
        <v>4.503646675</v>
      </c>
      <c r="AG513" s="1">
        <f t="shared" si="19"/>
        <v>1.963301333</v>
      </c>
      <c r="AH513" s="1">
        <f t="shared" si="20"/>
        <v>-131.6764479</v>
      </c>
      <c r="AI513" s="1">
        <f t="shared" si="21"/>
        <v>-100.9656143</v>
      </c>
      <c r="AJ513" s="1">
        <f t="shared" si="22"/>
        <v>-7.821409764</v>
      </c>
      <c r="AK513" s="1">
        <f t="shared" si="23"/>
        <v>81.05146404</v>
      </c>
      <c r="AL513" s="1">
        <f t="shared" si="24"/>
        <v>43.62039038</v>
      </c>
      <c r="AM513" s="1">
        <f t="shared" si="25"/>
        <v>3.004883007</v>
      </c>
      <c r="AN513" s="1">
        <f t="shared" si="26"/>
        <v>14.68781512</v>
      </c>
      <c r="AO513" s="1">
        <v>478.0073576543583</v>
      </c>
      <c r="AP513" s="1">
        <v>434.5581939393939</v>
      </c>
      <c r="AQ513" s="1">
        <v>4.952856561266587</v>
      </c>
      <c r="AR513" s="1">
        <v>65.6409676394937</v>
      </c>
      <c r="AS513" s="1">
        <f t="shared" si="27"/>
        <v>2.985860496</v>
      </c>
      <c r="AT513" s="1">
        <v>23.87898267565479</v>
      </c>
      <c r="AU513" s="1">
        <v>27.36743296703298</v>
      </c>
      <c r="AV513" s="1">
        <v>-6.66891343410751E-4</v>
      </c>
      <c r="AW513" s="1">
        <v>85.65269120412972</v>
      </c>
      <c r="AX513" s="1">
        <v>0.0</v>
      </c>
      <c r="AY513" s="1">
        <v>0.0</v>
      </c>
      <c r="AZ513" s="1">
        <f t="shared" si="28"/>
        <v>1</v>
      </c>
      <c r="BA513" s="1">
        <f t="shared" si="29"/>
        <v>0</v>
      </c>
      <c r="BB513" s="1">
        <f t="shared" si="30"/>
        <v>51525.21215</v>
      </c>
      <c r="BC513" s="1">
        <f t="shared" si="31"/>
        <v>1999.993333</v>
      </c>
      <c r="BD513" s="1">
        <f t="shared" si="32"/>
        <v>1681.1944</v>
      </c>
      <c r="BE513" s="1">
        <f t="shared" si="33"/>
        <v>0.840600002</v>
      </c>
      <c r="BF513" s="1">
        <f t="shared" si="34"/>
        <v>0.1607580039</v>
      </c>
      <c r="BG513" s="1">
        <v>6.0</v>
      </c>
      <c r="BH513" s="1">
        <v>0.5</v>
      </c>
      <c r="BI513" s="1" t="s">
        <v>352</v>
      </c>
      <c r="BJ513" s="1">
        <v>2.0</v>
      </c>
      <c r="BK513" s="1" t="b">
        <v>1</v>
      </c>
      <c r="BL513" s="1">
        <v>1.659809772599999E9</v>
      </c>
      <c r="BM513" s="1">
        <v>388.8137333333333</v>
      </c>
      <c r="BN513" s="1">
        <v>442.5450000000001</v>
      </c>
      <c r="BO513" s="1">
        <v>27.38888666666667</v>
      </c>
      <c r="BP513" s="1">
        <v>23.88278</v>
      </c>
      <c r="BQ513" s="1">
        <v>387.5585333333332</v>
      </c>
      <c r="BR513" s="1">
        <v>27.37608666666667</v>
      </c>
      <c r="BS513" s="1">
        <v>500.1415333333333</v>
      </c>
      <c r="BT513" s="1">
        <v>98.78947333333332</v>
      </c>
      <c r="BU513" s="1">
        <v>0.10003852</v>
      </c>
      <c r="BV513" s="1">
        <v>30.96992</v>
      </c>
      <c r="BW513" s="1">
        <v>31.61411333333334</v>
      </c>
      <c r="BX513" s="1">
        <v>999.8999999999999</v>
      </c>
      <c r="BY513" s="1">
        <v>0.0</v>
      </c>
      <c r="BZ513" s="1">
        <v>0.0</v>
      </c>
      <c r="CA513" s="1">
        <v>9994.006666666664</v>
      </c>
      <c r="CB513" s="1">
        <v>0.0</v>
      </c>
      <c r="CC513" s="1">
        <v>213.3989333333334</v>
      </c>
      <c r="CD513" s="1">
        <v>-53.73114</v>
      </c>
      <c r="CE513" s="1">
        <v>399.7624666666667</v>
      </c>
      <c r="CF513" s="1">
        <v>453.3726666666667</v>
      </c>
      <c r="CG513" s="1">
        <v>3.506117999999999</v>
      </c>
      <c r="CH513" s="1">
        <v>442.5450000000001</v>
      </c>
      <c r="CI513" s="1">
        <v>23.88278</v>
      </c>
      <c r="CJ513" s="1">
        <v>2.705735333333334</v>
      </c>
      <c r="CK513" s="1">
        <v>2.359367333333333</v>
      </c>
      <c r="CL513" s="1">
        <v>22.31997333333333</v>
      </c>
      <c r="CM513" s="1">
        <v>20.08756</v>
      </c>
      <c r="CN513" s="1">
        <v>1999.993333333333</v>
      </c>
      <c r="CO513" s="1">
        <v>0.9799991999999997</v>
      </c>
      <c r="CP513" s="1">
        <v>0.02000090666666667</v>
      </c>
      <c r="CQ513" s="1">
        <v>0.0</v>
      </c>
      <c r="CR513" s="1">
        <v>2.222133333333333</v>
      </c>
      <c r="CS513" s="1">
        <v>0.0</v>
      </c>
      <c r="CT513" s="1">
        <v>19665.88666666667</v>
      </c>
      <c r="CU513" s="1">
        <v>17412.27333333333</v>
      </c>
      <c r="CV513" s="1">
        <v>43.90806666666667</v>
      </c>
      <c r="CW513" s="1">
        <v>45.0956</v>
      </c>
      <c r="CX513" s="1">
        <v>43.9832</v>
      </c>
      <c r="CY513" s="1">
        <v>43.3708</v>
      </c>
      <c r="CZ513" s="1">
        <v>43.812</v>
      </c>
      <c r="DA513" s="1">
        <v>1959.993333333333</v>
      </c>
      <c r="DB513" s="1">
        <v>40.0</v>
      </c>
      <c r="DC513" s="1">
        <v>0.0</v>
      </c>
      <c r="DD513" s="1">
        <v>1.6598097795E9</v>
      </c>
      <c r="DE513" s="1">
        <v>0.0</v>
      </c>
      <c r="DF513" s="1">
        <v>1.6598094051E9</v>
      </c>
      <c r="DG513" s="1" t="s">
        <v>1159</v>
      </c>
      <c r="DH513" s="1">
        <v>1.6598094026E9</v>
      </c>
      <c r="DI513" s="1">
        <v>1.6598094051E9</v>
      </c>
      <c r="DJ513" s="1">
        <v>17.0</v>
      </c>
      <c r="DK513" s="1">
        <v>-0.01</v>
      </c>
      <c r="DL513" s="1">
        <v>-0.001</v>
      </c>
      <c r="DM513" s="1">
        <v>1.279</v>
      </c>
      <c r="DN513" s="1">
        <v>0.017</v>
      </c>
      <c r="DO513" s="1">
        <v>400.0</v>
      </c>
      <c r="DP513" s="1">
        <v>24.0</v>
      </c>
      <c r="DQ513" s="1">
        <v>0.2</v>
      </c>
      <c r="DR513" s="1">
        <v>0.03</v>
      </c>
      <c r="DS513" s="1">
        <v>13.22918941144701</v>
      </c>
      <c r="DT513" s="1">
        <v>11.58741333995927</v>
      </c>
      <c r="DU513" s="1">
        <v>0.8409325705526471</v>
      </c>
      <c r="DV513" s="1">
        <v>0.0</v>
      </c>
      <c r="DW513" s="1">
        <v>-53.04486097560976</v>
      </c>
      <c r="DX513" s="1">
        <v>-13.14323832752611</v>
      </c>
      <c r="DY513" s="1">
        <v>1.303357805893844</v>
      </c>
      <c r="DZ513" s="1">
        <v>0.0</v>
      </c>
      <c r="EA513" s="1">
        <v>3.497083170731708</v>
      </c>
      <c r="EB513" s="1">
        <v>0.06724097560976466</v>
      </c>
      <c r="EC513" s="1">
        <v>0.02166886115154638</v>
      </c>
      <c r="ED513" s="1">
        <v>1.0</v>
      </c>
      <c r="EE513" s="1">
        <v>1.963248126695454</v>
      </c>
      <c r="EF513" s="1">
        <v>0.01328257601840508</v>
      </c>
      <c r="EG513" s="1">
        <v>0.001518139366010218</v>
      </c>
      <c r="EH513" s="1">
        <v>1.0</v>
      </c>
      <c r="EI513" s="1">
        <v>0.1482108970626695</v>
      </c>
      <c r="EJ513" s="1">
        <v>-2.501205673616027E-4</v>
      </c>
      <c r="EK513" s="1">
        <v>7.999046804528319E-4</v>
      </c>
      <c r="EL513" s="1">
        <v>1.0</v>
      </c>
      <c r="EM513" s="1">
        <v>3.0</v>
      </c>
      <c r="EN513" s="1">
        <v>6.0</v>
      </c>
      <c r="EO513" s="1" t="s">
        <v>1160</v>
      </c>
      <c r="EP513" s="1">
        <v>2.94018</v>
      </c>
      <c r="EQ513" s="1">
        <v>2.80108</v>
      </c>
      <c r="ER513" s="1">
        <v>0.0907832</v>
      </c>
      <c r="ES513" s="1">
        <v>0.0994257</v>
      </c>
      <c r="ET513" s="1">
        <v>0.116736</v>
      </c>
      <c r="EU513" s="1">
        <v>0.106113</v>
      </c>
      <c r="EV513" s="1">
        <v>18586.3</v>
      </c>
      <c r="EW513" s="1">
        <v>19301.7</v>
      </c>
      <c r="EX513" s="1">
        <v>23787.1</v>
      </c>
      <c r="EY513" s="1">
        <v>24958.4</v>
      </c>
      <c r="EZ513" s="1">
        <v>33640.3</v>
      </c>
      <c r="FA513" s="1">
        <v>35634.8</v>
      </c>
      <c r="FB513" s="1">
        <v>43389.4</v>
      </c>
      <c r="FC513" s="1">
        <v>46146.6</v>
      </c>
      <c r="FD513" s="1">
        <v>1.9351</v>
      </c>
      <c r="FE513" s="1">
        <v>1.7693</v>
      </c>
      <c r="FF513" s="1">
        <v>0.0886582</v>
      </c>
      <c r="FG513" s="1">
        <v>0.0</v>
      </c>
      <c r="FH513" s="1">
        <v>30.1601</v>
      </c>
      <c r="FI513" s="1">
        <v>999.9</v>
      </c>
      <c r="FJ513" s="1">
        <v>41.8</v>
      </c>
      <c r="FK513" s="1">
        <v>41.7</v>
      </c>
      <c r="FL513" s="1">
        <v>34.3347</v>
      </c>
      <c r="FM513" s="1">
        <v>63.3943</v>
      </c>
      <c r="FN513" s="1">
        <v>25.7732</v>
      </c>
      <c r="FO513" s="1">
        <v>1.0</v>
      </c>
      <c r="FP513" s="1">
        <v>0.615511</v>
      </c>
      <c r="FQ513" s="1">
        <v>2.61052</v>
      </c>
      <c r="FR513" s="1">
        <v>20.2989</v>
      </c>
      <c r="FS513" s="1">
        <v>5.211</v>
      </c>
      <c r="FT513" s="1">
        <v>11.9078</v>
      </c>
      <c r="FU513" s="1">
        <v>5.00285</v>
      </c>
      <c r="FV513" s="1">
        <v>3.29018</v>
      </c>
      <c r="FW513" s="1">
        <v>9999.0</v>
      </c>
      <c r="FX513" s="1">
        <v>9999.0</v>
      </c>
      <c r="FY513" s="1">
        <v>9999.0</v>
      </c>
      <c r="FZ513" s="1">
        <v>999.9</v>
      </c>
      <c r="GA513" s="1">
        <v>1.8598</v>
      </c>
      <c r="GB513" s="1">
        <v>1.85486</v>
      </c>
      <c r="GC513" s="1">
        <v>1.858</v>
      </c>
      <c r="GD513" s="1">
        <v>1.85654</v>
      </c>
      <c r="GE513" s="1">
        <v>1.85517</v>
      </c>
      <c r="GF513" s="1">
        <v>1.85473</v>
      </c>
      <c r="GG513" s="1">
        <v>1.85364</v>
      </c>
      <c r="GH513" s="1">
        <v>1.85662</v>
      </c>
      <c r="GI513" s="1">
        <v>0.0</v>
      </c>
      <c r="GJ513" s="1">
        <v>0.0</v>
      </c>
      <c r="GK513" s="1">
        <v>0.0</v>
      </c>
      <c r="GL513" s="1">
        <v>0.0</v>
      </c>
      <c r="GM513" s="1" t="s">
        <v>355</v>
      </c>
      <c r="GN513" s="1" t="s">
        <v>356</v>
      </c>
      <c r="GO513" s="1" t="s">
        <v>357</v>
      </c>
      <c r="GP513" s="1" t="s">
        <v>357</v>
      </c>
      <c r="GQ513" s="1" t="s">
        <v>357</v>
      </c>
      <c r="GR513" s="1" t="s">
        <v>357</v>
      </c>
      <c r="GS513" s="1">
        <v>0.0</v>
      </c>
      <c r="GT513" s="1">
        <v>100.0</v>
      </c>
      <c r="GU513" s="1">
        <v>100.0</v>
      </c>
      <c r="GV513" s="1">
        <v>1.329</v>
      </c>
      <c r="GW513" s="1">
        <v>0.0128</v>
      </c>
      <c r="GX513" s="1">
        <v>0.2776138228439639</v>
      </c>
      <c r="GY513" s="1">
        <v>0.003023906125278789</v>
      </c>
      <c r="GZ513" s="1">
        <v>-1.398580452151984E-6</v>
      </c>
      <c r="HA513" s="1">
        <v>2.803037836604737E-10</v>
      </c>
      <c r="HB513" s="1">
        <v>-0.07134589513216118</v>
      </c>
      <c r="HC513" s="1">
        <v>0.01030908203215308</v>
      </c>
      <c r="HD513" s="1">
        <v>-3.632110400446653E-4</v>
      </c>
      <c r="HE513" s="1">
        <v>3.612994368919039E-6</v>
      </c>
      <c r="HF513" s="1">
        <v>0.0</v>
      </c>
      <c r="HG513" s="1">
        <v>2134.0</v>
      </c>
      <c r="HH513" s="1">
        <v>3.0</v>
      </c>
      <c r="HI513" s="1">
        <v>46.0</v>
      </c>
      <c r="HJ513" s="1">
        <v>6.3</v>
      </c>
      <c r="HK513" s="1">
        <v>6.2</v>
      </c>
      <c r="HL513" s="1">
        <v>1.24146</v>
      </c>
      <c r="HM513" s="1">
        <v>2.35962</v>
      </c>
      <c r="HN513" s="1">
        <v>1.4978</v>
      </c>
      <c r="HO513" s="1">
        <v>2.30225</v>
      </c>
      <c r="HP513" s="1">
        <v>1.54785</v>
      </c>
      <c r="HQ513" s="1">
        <v>2.45605</v>
      </c>
      <c r="HR513" s="1">
        <v>43.59</v>
      </c>
      <c r="HS513" s="1">
        <v>15.3841</v>
      </c>
      <c r="HT513" s="1">
        <v>18.0</v>
      </c>
      <c r="HU513" s="1">
        <v>502.987</v>
      </c>
      <c r="HV513" s="1">
        <v>459.197</v>
      </c>
      <c r="HW513" s="1">
        <v>26.5467</v>
      </c>
      <c r="HX513" s="1">
        <v>34.5957</v>
      </c>
      <c r="HY513" s="1">
        <v>29.9994</v>
      </c>
      <c r="HZ513" s="1">
        <v>34.4969</v>
      </c>
      <c r="IA513" s="1">
        <v>34.5988</v>
      </c>
      <c r="IB513" s="1">
        <v>24.8598</v>
      </c>
      <c r="IC513" s="1">
        <v>28.6256</v>
      </c>
      <c r="ID513" s="1">
        <v>0.0</v>
      </c>
      <c r="IE513" s="1">
        <v>26.5588</v>
      </c>
      <c r="IF513" s="1">
        <v>512.551</v>
      </c>
      <c r="IG513" s="1">
        <v>23.903</v>
      </c>
      <c r="IH513" s="1">
        <v>100.318</v>
      </c>
      <c r="II513" s="1">
        <v>100.004</v>
      </c>
      <c r="IJ513" s="1" t="s">
        <v>1161</v>
      </c>
    </row>
    <row r="514" ht="15.75" customHeight="1">
      <c r="A514" s="1">
        <v>498.0</v>
      </c>
      <c r="B514" s="1">
        <v>1.6598097811E9</v>
      </c>
      <c r="C514" s="1">
        <v>13639.59999990463</v>
      </c>
      <c r="D514" s="1" t="s">
        <v>1350</v>
      </c>
      <c r="E514" s="1" t="s">
        <v>1351</v>
      </c>
      <c r="F514" s="1">
        <v>1.0</v>
      </c>
      <c r="G514" s="1" t="s">
        <v>346</v>
      </c>
      <c r="H514" s="1" t="s">
        <v>347</v>
      </c>
      <c r="I514" s="1" t="s">
        <v>348</v>
      </c>
      <c r="J514" s="1" t="s">
        <v>349</v>
      </c>
      <c r="K514" s="1" t="s">
        <v>350</v>
      </c>
      <c r="L514" s="1" t="s">
        <v>1154</v>
      </c>
      <c r="M514" s="1" t="s">
        <v>351</v>
      </c>
      <c r="N514" s="1">
        <v>1.6598097731E9</v>
      </c>
      <c r="O514" s="1">
        <f t="shared" si="1"/>
        <v>0.002985103408</v>
      </c>
      <c r="P514" s="1">
        <f t="shared" si="2"/>
        <v>2.985103408</v>
      </c>
      <c r="Q514" s="1">
        <f t="shared" si="3"/>
        <v>14.78491391</v>
      </c>
      <c r="R514" s="1">
        <f t="shared" si="4"/>
        <v>391.229</v>
      </c>
      <c r="S514" s="1">
        <f t="shared" si="5"/>
        <v>218.4328809</v>
      </c>
      <c r="T514" s="1">
        <f t="shared" si="6"/>
        <v>21.60069221</v>
      </c>
      <c r="U514" s="1">
        <f t="shared" si="7"/>
        <v>38.68839334</v>
      </c>
      <c r="V514" s="1">
        <f t="shared" si="8"/>
        <v>0.1488591586</v>
      </c>
      <c r="W514" s="1">
        <f t="shared" si="9"/>
        <v>2.907133159</v>
      </c>
      <c r="X514" s="1">
        <f t="shared" si="10"/>
        <v>0.1447505854</v>
      </c>
      <c r="Y514" s="1">
        <f t="shared" si="11"/>
        <v>0.09082880952</v>
      </c>
      <c r="Z514" s="1">
        <f t="shared" si="12"/>
        <v>321.5149028</v>
      </c>
      <c r="AA514" s="1">
        <f t="shared" si="13"/>
        <v>32.09485567</v>
      </c>
      <c r="AB514" s="1">
        <f t="shared" si="14"/>
        <v>31.6133375</v>
      </c>
      <c r="AC514" s="1">
        <f t="shared" si="15"/>
        <v>4.671569239</v>
      </c>
      <c r="AD514" s="1">
        <f t="shared" si="16"/>
        <v>60.13527146</v>
      </c>
      <c r="AE514" s="1">
        <f t="shared" si="17"/>
        <v>2.708329193</v>
      </c>
      <c r="AF514" s="1">
        <f t="shared" si="18"/>
        <v>4.503728223</v>
      </c>
      <c r="AG514" s="1">
        <f t="shared" si="19"/>
        <v>1.963240046</v>
      </c>
      <c r="AH514" s="1">
        <f t="shared" si="20"/>
        <v>-131.6430603</v>
      </c>
      <c r="AI514" s="1">
        <f t="shared" si="21"/>
        <v>-100.7926533</v>
      </c>
      <c r="AJ514" s="1">
        <f t="shared" si="22"/>
        <v>-7.808117495</v>
      </c>
      <c r="AK514" s="1">
        <f t="shared" si="23"/>
        <v>81.2710717</v>
      </c>
      <c r="AL514" s="1">
        <f t="shared" si="24"/>
        <v>43.66341102</v>
      </c>
      <c r="AM514" s="1">
        <f t="shared" si="25"/>
        <v>3.003854033</v>
      </c>
      <c r="AN514" s="1">
        <f t="shared" si="26"/>
        <v>14.78491391</v>
      </c>
      <c r="AO514" s="1">
        <v>483.0073097209507</v>
      </c>
      <c r="AP514" s="1">
        <v>439.4830727272727</v>
      </c>
      <c r="AQ514" s="1">
        <v>4.944204245312318</v>
      </c>
      <c r="AR514" s="1">
        <v>65.6409676394937</v>
      </c>
      <c r="AS514" s="1">
        <f t="shared" si="27"/>
        <v>2.985103408</v>
      </c>
      <c r="AT514" s="1">
        <v>23.87867714037796</v>
      </c>
      <c r="AU514" s="1">
        <v>27.36595494505496</v>
      </c>
      <c r="AV514" s="1">
        <v>-6.208428273874444E-4</v>
      </c>
      <c r="AW514" s="1">
        <v>85.65269120412972</v>
      </c>
      <c r="AX514" s="1">
        <v>0.0</v>
      </c>
      <c r="AY514" s="1">
        <v>0.0</v>
      </c>
      <c r="AZ514" s="1">
        <f t="shared" si="28"/>
        <v>1</v>
      </c>
      <c r="BA514" s="1">
        <f t="shared" si="29"/>
        <v>0</v>
      </c>
      <c r="BB514" s="1">
        <f t="shared" si="30"/>
        <v>51523.84901</v>
      </c>
      <c r="BC514" s="1">
        <f t="shared" si="31"/>
        <v>1999.993125</v>
      </c>
      <c r="BD514" s="1">
        <f t="shared" si="32"/>
        <v>1681.194225</v>
      </c>
      <c r="BE514" s="1">
        <f t="shared" si="33"/>
        <v>0.8406000021</v>
      </c>
      <c r="BF514" s="1">
        <f t="shared" si="34"/>
        <v>0.160758004</v>
      </c>
      <c r="BG514" s="1">
        <v>6.0</v>
      </c>
      <c r="BH514" s="1">
        <v>0.5</v>
      </c>
      <c r="BI514" s="1" t="s">
        <v>352</v>
      </c>
      <c r="BJ514" s="1">
        <v>2.0</v>
      </c>
      <c r="BK514" s="1" t="b">
        <v>1</v>
      </c>
      <c r="BL514" s="1">
        <v>1.6598097731E9</v>
      </c>
      <c r="BM514" s="1">
        <v>391.229</v>
      </c>
      <c r="BN514" s="1">
        <v>445.0203125</v>
      </c>
      <c r="BO514" s="1">
        <v>27.3874625</v>
      </c>
      <c r="BP514" s="1">
        <v>23.8825375</v>
      </c>
      <c r="BQ514" s="1">
        <v>389.968875</v>
      </c>
      <c r="BR514" s="1">
        <v>27.3746625</v>
      </c>
      <c r="BS514" s="1">
        <v>500.1395625</v>
      </c>
      <c r="BT514" s="1">
        <v>98.7893375</v>
      </c>
      <c r="BU514" s="1">
        <v>0.1000427375</v>
      </c>
      <c r="BV514" s="1">
        <v>30.9702375</v>
      </c>
      <c r="BW514" s="1">
        <v>31.6133375</v>
      </c>
      <c r="BX514" s="1">
        <v>999.9</v>
      </c>
      <c r="BY514" s="1">
        <v>0.0</v>
      </c>
      <c r="BZ514" s="1">
        <v>0.0</v>
      </c>
      <c r="CA514" s="1">
        <v>9993.75625</v>
      </c>
      <c r="CB514" s="1">
        <v>0.0</v>
      </c>
      <c r="CC514" s="1">
        <v>213.475125</v>
      </c>
      <c r="CD514" s="1">
        <v>-53.79118125000001</v>
      </c>
      <c r="CE514" s="1">
        <v>402.245125</v>
      </c>
      <c r="CF514" s="1">
        <v>455.908375</v>
      </c>
      <c r="CG514" s="1">
        <v>3.504939375</v>
      </c>
      <c r="CH514" s="1">
        <v>445.0203125</v>
      </c>
      <c r="CI514" s="1">
        <v>23.8825375</v>
      </c>
      <c r="CJ514" s="1">
        <v>2.705590625</v>
      </c>
      <c r="CK514" s="1">
        <v>2.35934</v>
      </c>
      <c r="CL514" s="1">
        <v>22.31909375</v>
      </c>
      <c r="CM514" s="1">
        <v>20.08736875</v>
      </c>
      <c r="CN514" s="1">
        <v>1999.993125</v>
      </c>
      <c r="CO514" s="1">
        <v>0.9799991875</v>
      </c>
      <c r="CP514" s="1">
        <v>0.02000091875</v>
      </c>
      <c r="CQ514" s="1">
        <v>0.0</v>
      </c>
      <c r="CR514" s="1">
        <v>2.1983125</v>
      </c>
      <c r="CS514" s="1">
        <v>0.0</v>
      </c>
      <c r="CT514" s="1">
        <v>19666.05</v>
      </c>
      <c r="CU514" s="1">
        <v>17412.26875</v>
      </c>
      <c r="CV514" s="1">
        <v>43.906</v>
      </c>
      <c r="CW514" s="1">
        <v>45.0935</v>
      </c>
      <c r="CX514" s="1">
        <v>43.98425</v>
      </c>
      <c r="CY514" s="1">
        <v>43.3710625</v>
      </c>
      <c r="CZ514" s="1">
        <v>43.812</v>
      </c>
      <c r="DA514" s="1">
        <v>1959.993125</v>
      </c>
      <c r="DB514" s="1">
        <v>40.0</v>
      </c>
      <c r="DC514" s="1">
        <v>0.0</v>
      </c>
      <c r="DD514" s="1">
        <v>1.6598097807E9</v>
      </c>
      <c r="DE514" s="1">
        <v>0.0</v>
      </c>
      <c r="DF514" s="1">
        <v>1.6598094051E9</v>
      </c>
      <c r="DG514" s="1" t="s">
        <v>1159</v>
      </c>
      <c r="DH514" s="1">
        <v>1.6598094026E9</v>
      </c>
      <c r="DI514" s="1">
        <v>1.6598094051E9</v>
      </c>
      <c r="DJ514" s="1">
        <v>17.0</v>
      </c>
      <c r="DK514" s="1">
        <v>-0.01</v>
      </c>
      <c r="DL514" s="1">
        <v>-0.001</v>
      </c>
      <c r="DM514" s="1">
        <v>1.279</v>
      </c>
      <c r="DN514" s="1">
        <v>0.017</v>
      </c>
      <c r="DO514" s="1">
        <v>400.0</v>
      </c>
      <c r="DP514" s="1">
        <v>24.0</v>
      </c>
      <c r="DQ514" s="1">
        <v>0.2</v>
      </c>
      <c r="DR514" s="1">
        <v>0.03</v>
      </c>
      <c r="DS514" s="1">
        <v>13.22918941144701</v>
      </c>
      <c r="DT514" s="1">
        <v>11.58741333995927</v>
      </c>
      <c r="DU514" s="1">
        <v>0.8409325705526471</v>
      </c>
      <c r="DV514" s="1">
        <v>0.0</v>
      </c>
      <c r="DW514" s="1">
        <v>-53.04486097560976</v>
      </c>
      <c r="DX514" s="1">
        <v>-13.14323832752611</v>
      </c>
      <c r="DY514" s="1">
        <v>1.303357805893844</v>
      </c>
      <c r="DZ514" s="1">
        <v>0.0</v>
      </c>
      <c r="EA514" s="1">
        <v>3.497083170731708</v>
      </c>
      <c r="EB514" s="1">
        <v>0.06724097560976466</v>
      </c>
      <c r="EC514" s="1">
        <v>0.02166886115154638</v>
      </c>
      <c r="ED514" s="1">
        <v>1.0</v>
      </c>
      <c r="EE514" s="1">
        <v>1.963248126695454</v>
      </c>
      <c r="EF514" s="1">
        <v>0.01328257601840508</v>
      </c>
      <c r="EG514" s="1">
        <v>0.001518139366010218</v>
      </c>
      <c r="EH514" s="1">
        <v>1.0</v>
      </c>
      <c r="EI514" s="1">
        <v>0.1482108970626695</v>
      </c>
      <c r="EJ514" s="1">
        <v>-2.501205673616027E-4</v>
      </c>
      <c r="EK514" s="1">
        <v>7.999046804528319E-4</v>
      </c>
      <c r="EL514" s="1">
        <v>1.0</v>
      </c>
      <c r="EM514" s="1">
        <v>3.0</v>
      </c>
      <c r="EN514" s="1">
        <v>6.0</v>
      </c>
      <c r="EO514" s="1" t="s">
        <v>1160</v>
      </c>
      <c r="EP514" s="1">
        <v>2.94026</v>
      </c>
      <c r="EQ514" s="1">
        <v>2.80113</v>
      </c>
      <c r="ER514" s="1">
        <v>0.0915576</v>
      </c>
      <c r="ES514" s="1">
        <v>0.100143</v>
      </c>
      <c r="ET514" s="1">
        <v>0.116732</v>
      </c>
      <c r="EU514" s="1">
        <v>0.106116</v>
      </c>
      <c r="EV514" s="1">
        <v>18570.6</v>
      </c>
      <c r="EW514" s="1">
        <v>19286.3</v>
      </c>
      <c r="EX514" s="1">
        <v>23787.3</v>
      </c>
      <c r="EY514" s="1">
        <v>24958.4</v>
      </c>
      <c r="EZ514" s="1">
        <v>33640.6</v>
      </c>
      <c r="FA514" s="1">
        <v>35634.8</v>
      </c>
      <c r="FB514" s="1">
        <v>43389.5</v>
      </c>
      <c r="FC514" s="1">
        <v>46146.7</v>
      </c>
      <c r="FD514" s="1">
        <v>1.93517</v>
      </c>
      <c r="FE514" s="1">
        <v>1.76935</v>
      </c>
      <c r="FF514" s="1">
        <v>0.0887513</v>
      </c>
      <c r="FG514" s="1">
        <v>0.0</v>
      </c>
      <c r="FH514" s="1">
        <v>30.1601</v>
      </c>
      <c r="FI514" s="1">
        <v>999.9</v>
      </c>
      <c r="FJ514" s="1">
        <v>41.8</v>
      </c>
      <c r="FK514" s="1">
        <v>41.7</v>
      </c>
      <c r="FL514" s="1">
        <v>34.3343</v>
      </c>
      <c r="FM514" s="1">
        <v>63.4143</v>
      </c>
      <c r="FN514" s="1">
        <v>25.8373</v>
      </c>
      <c r="FO514" s="1">
        <v>1.0</v>
      </c>
      <c r="FP514" s="1">
        <v>0.615465</v>
      </c>
      <c r="FQ514" s="1">
        <v>2.60418</v>
      </c>
      <c r="FR514" s="1">
        <v>20.2991</v>
      </c>
      <c r="FS514" s="1">
        <v>5.2107</v>
      </c>
      <c r="FT514" s="1">
        <v>11.9078</v>
      </c>
      <c r="FU514" s="1">
        <v>5.0029</v>
      </c>
      <c r="FV514" s="1">
        <v>3.29015</v>
      </c>
      <c r="FW514" s="1">
        <v>9999.0</v>
      </c>
      <c r="FX514" s="1">
        <v>9999.0</v>
      </c>
      <c r="FY514" s="1">
        <v>9999.0</v>
      </c>
      <c r="FZ514" s="1">
        <v>999.9</v>
      </c>
      <c r="GA514" s="1">
        <v>1.85981</v>
      </c>
      <c r="GB514" s="1">
        <v>1.85486</v>
      </c>
      <c r="GC514" s="1">
        <v>1.85798</v>
      </c>
      <c r="GD514" s="1">
        <v>1.85653</v>
      </c>
      <c r="GE514" s="1">
        <v>1.85517</v>
      </c>
      <c r="GF514" s="1">
        <v>1.85472</v>
      </c>
      <c r="GG514" s="1">
        <v>1.85364</v>
      </c>
      <c r="GH514" s="1">
        <v>1.85662</v>
      </c>
      <c r="GI514" s="1">
        <v>0.0</v>
      </c>
      <c r="GJ514" s="1">
        <v>0.0</v>
      </c>
      <c r="GK514" s="1">
        <v>0.0</v>
      </c>
      <c r="GL514" s="1">
        <v>0.0</v>
      </c>
      <c r="GM514" s="1" t="s">
        <v>355</v>
      </c>
      <c r="GN514" s="1" t="s">
        <v>356</v>
      </c>
      <c r="GO514" s="1" t="s">
        <v>357</v>
      </c>
      <c r="GP514" s="1" t="s">
        <v>357</v>
      </c>
      <c r="GQ514" s="1" t="s">
        <v>357</v>
      </c>
      <c r="GR514" s="1" t="s">
        <v>357</v>
      </c>
      <c r="GS514" s="1">
        <v>0.0</v>
      </c>
      <c r="GT514" s="1">
        <v>100.0</v>
      </c>
      <c r="GU514" s="1">
        <v>100.0</v>
      </c>
      <c r="GV514" s="1">
        <v>1.338</v>
      </c>
      <c r="GW514" s="1">
        <v>0.0129</v>
      </c>
      <c r="GX514" s="1">
        <v>0.2776138228439639</v>
      </c>
      <c r="GY514" s="1">
        <v>0.003023906125278789</v>
      </c>
      <c r="GZ514" s="1">
        <v>-1.398580452151984E-6</v>
      </c>
      <c r="HA514" s="1">
        <v>2.803037836604737E-10</v>
      </c>
      <c r="HB514" s="1">
        <v>-0.07134589513216118</v>
      </c>
      <c r="HC514" s="1">
        <v>0.01030908203215308</v>
      </c>
      <c r="HD514" s="1">
        <v>-3.632110400446653E-4</v>
      </c>
      <c r="HE514" s="1">
        <v>3.612994368919039E-6</v>
      </c>
      <c r="HF514" s="1">
        <v>0.0</v>
      </c>
      <c r="HG514" s="1">
        <v>2134.0</v>
      </c>
      <c r="HH514" s="1">
        <v>3.0</v>
      </c>
      <c r="HI514" s="1">
        <v>46.0</v>
      </c>
      <c r="HJ514" s="1">
        <v>6.3</v>
      </c>
      <c r="HK514" s="1">
        <v>6.3</v>
      </c>
      <c r="HL514" s="1">
        <v>1.24878</v>
      </c>
      <c r="HM514" s="1">
        <v>2.36816</v>
      </c>
      <c r="HN514" s="1">
        <v>1.4978</v>
      </c>
      <c r="HO514" s="1">
        <v>2.30225</v>
      </c>
      <c r="HP514" s="1">
        <v>1.54785</v>
      </c>
      <c r="HQ514" s="1">
        <v>2.38892</v>
      </c>
      <c r="HR514" s="1">
        <v>43.59</v>
      </c>
      <c r="HS514" s="1">
        <v>15.3754</v>
      </c>
      <c r="HT514" s="1">
        <v>18.0</v>
      </c>
      <c r="HU514" s="1">
        <v>503.024</v>
      </c>
      <c r="HV514" s="1">
        <v>459.221</v>
      </c>
      <c r="HW514" s="1">
        <v>26.5499</v>
      </c>
      <c r="HX514" s="1">
        <v>34.5944</v>
      </c>
      <c r="HY514" s="1">
        <v>29.9995</v>
      </c>
      <c r="HZ514" s="1">
        <v>34.4956</v>
      </c>
      <c r="IA514" s="1">
        <v>34.5977</v>
      </c>
      <c r="IB514" s="1">
        <v>25.0011</v>
      </c>
      <c r="IC514" s="1">
        <v>28.6256</v>
      </c>
      <c r="ID514" s="1">
        <v>0.0</v>
      </c>
      <c r="IE514" s="1">
        <v>26.5588</v>
      </c>
      <c r="IF514" s="1">
        <v>522.57</v>
      </c>
      <c r="IG514" s="1">
        <v>23.903</v>
      </c>
      <c r="IH514" s="1">
        <v>100.319</v>
      </c>
      <c r="II514" s="1">
        <v>100.005</v>
      </c>
      <c r="IJ514" s="1" t="s">
        <v>1161</v>
      </c>
    </row>
    <row r="515" ht="15.75" customHeight="1">
      <c r="A515" s="1">
        <v>499.0</v>
      </c>
      <c r="B515" s="1">
        <v>1.6598097821E9</v>
      </c>
      <c r="C515" s="1">
        <v>13640.59999990463</v>
      </c>
      <c r="D515" s="1" t="s">
        <v>1352</v>
      </c>
      <c r="E515" s="1" t="s">
        <v>1353</v>
      </c>
      <c r="F515" s="1">
        <v>1.0</v>
      </c>
      <c r="G515" s="1" t="s">
        <v>346</v>
      </c>
      <c r="H515" s="1" t="s">
        <v>347</v>
      </c>
      <c r="I515" s="1" t="s">
        <v>348</v>
      </c>
      <c r="J515" s="1" t="s">
        <v>349</v>
      </c>
      <c r="K515" s="1" t="s">
        <v>350</v>
      </c>
      <c r="L515" s="1" t="s">
        <v>1154</v>
      </c>
      <c r="M515" s="1" t="s">
        <v>351</v>
      </c>
      <c r="N515" s="1">
        <v>1.659809774599999E9</v>
      </c>
      <c r="O515" s="1">
        <f t="shared" si="1"/>
        <v>0.002984775758</v>
      </c>
      <c r="P515" s="1">
        <f t="shared" si="2"/>
        <v>2.984775758</v>
      </c>
      <c r="Q515" s="1">
        <f t="shared" si="3"/>
        <v>14.91247846</v>
      </c>
      <c r="R515" s="1">
        <f t="shared" si="4"/>
        <v>398.4868</v>
      </c>
      <c r="S515" s="1">
        <f t="shared" si="5"/>
        <v>224.0330202</v>
      </c>
      <c r="T515" s="1">
        <f t="shared" si="6"/>
        <v>22.15444904</v>
      </c>
      <c r="U515" s="1">
        <f t="shared" si="7"/>
        <v>39.40604601</v>
      </c>
      <c r="V515" s="1">
        <f t="shared" si="8"/>
        <v>0.1488215331</v>
      </c>
      <c r="W515" s="1">
        <f t="shared" si="9"/>
        <v>2.907137672</v>
      </c>
      <c r="X515" s="1">
        <f t="shared" si="10"/>
        <v>0.144715012</v>
      </c>
      <c r="Y515" s="1">
        <f t="shared" si="11"/>
        <v>0.0908063988</v>
      </c>
      <c r="Z515" s="1">
        <f t="shared" si="12"/>
        <v>321.514936</v>
      </c>
      <c r="AA515" s="1">
        <f t="shared" si="13"/>
        <v>32.09610806</v>
      </c>
      <c r="AB515" s="1">
        <f t="shared" si="14"/>
        <v>31.61208</v>
      </c>
      <c r="AC515" s="1">
        <f t="shared" si="15"/>
        <v>4.671235805</v>
      </c>
      <c r="AD515" s="1">
        <f t="shared" si="16"/>
        <v>60.11779099</v>
      </c>
      <c r="AE515" s="1">
        <f t="shared" si="17"/>
        <v>2.707722458</v>
      </c>
      <c r="AF515" s="1">
        <f t="shared" si="18"/>
        <v>4.50402853</v>
      </c>
      <c r="AG515" s="1">
        <f t="shared" si="19"/>
        <v>1.963513347</v>
      </c>
      <c r="AH515" s="1">
        <f t="shared" si="20"/>
        <v>-131.6286109</v>
      </c>
      <c r="AI515" s="1">
        <f t="shared" si="21"/>
        <v>-100.4124792</v>
      </c>
      <c r="AJ515" s="1">
        <f t="shared" si="22"/>
        <v>-7.778650975</v>
      </c>
      <c r="AK515" s="1">
        <f t="shared" si="23"/>
        <v>81.69519485</v>
      </c>
      <c r="AL515" s="1">
        <f t="shared" si="24"/>
        <v>43.85065383</v>
      </c>
      <c r="AM515" s="1">
        <f t="shared" si="25"/>
        <v>3.000232141</v>
      </c>
      <c r="AN515" s="1">
        <f t="shared" si="26"/>
        <v>14.91247846</v>
      </c>
      <c r="AO515" s="1">
        <v>487.9230289186244</v>
      </c>
      <c r="AP515" s="1">
        <v>444.3667757575756</v>
      </c>
      <c r="AQ515" s="1">
        <v>4.920006631999052</v>
      </c>
      <c r="AR515" s="1">
        <v>65.6409676394937</v>
      </c>
      <c r="AS515" s="1">
        <f t="shared" si="27"/>
        <v>2.984775758</v>
      </c>
      <c r="AT515" s="1">
        <v>23.87838199396202</v>
      </c>
      <c r="AU515" s="1">
        <v>27.36478901098901</v>
      </c>
      <c r="AV515" s="1">
        <v>-5.53300894027561E-4</v>
      </c>
      <c r="AW515" s="1">
        <v>85.65269120412972</v>
      </c>
      <c r="AX515" s="1">
        <v>0.0</v>
      </c>
      <c r="AY515" s="1">
        <v>0.0</v>
      </c>
      <c r="AZ515" s="1">
        <f t="shared" si="28"/>
        <v>1</v>
      </c>
      <c r="BA515" s="1">
        <f t="shared" si="29"/>
        <v>0</v>
      </c>
      <c r="BB515" s="1">
        <f t="shared" si="30"/>
        <v>51523.77517</v>
      </c>
      <c r="BC515" s="1">
        <f t="shared" si="31"/>
        <v>1999.993333</v>
      </c>
      <c r="BD515" s="1">
        <f t="shared" si="32"/>
        <v>1681.1944</v>
      </c>
      <c r="BE515" s="1">
        <f t="shared" si="33"/>
        <v>0.840600002</v>
      </c>
      <c r="BF515" s="1">
        <f t="shared" si="34"/>
        <v>0.1607580039</v>
      </c>
      <c r="BG515" s="1">
        <v>6.0</v>
      </c>
      <c r="BH515" s="1">
        <v>0.5</v>
      </c>
      <c r="BI515" s="1" t="s">
        <v>352</v>
      </c>
      <c r="BJ515" s="1">
        <v>2.0</v>
      </c>
      <c r="BK515" s="1" t="b">
        <v>1</v>
      </c>
      <c r="BL515" s="1">
        <v>1.659809774599999E9</v>
      </c>
      <c r="BM515" s="1">
        <v>398.4868</v>
      </c>
      <c r="BN515" s="1">
        <v>452.5265333333334</v>
      </c>
      <c r="BO515" s="1">
        <v>27.38137333333334</v>
      </c>
      <c r="BP515" s="1">
        <v>23.88069333333333</v>
      </c>
      <c r="BQ515" s="1">
        <v>397.2117333333333</v>
      </c>
      <c r="BR515" s="1">
        <v>27.36856</v>
      </c>
      <c r="BS515" s="1">
        <v>500.1454</v>
      </c>
      <c r="BT515" s="1">
        <v>98.78918</v>
      </c>
      <c r="BU515" s="1">
        <v>0.10003292</v>
      </c>
      <c r="BV515" s="1">
        <v>30.97140666666667</v>
      </c>
      <c r="BW515" s="1">
        <v>31.61208</v>
      </c>
      <c r="BX515" s="1">
        <v>999.8999999999999</v>
      </c>
      <c r="BY515" s="1">
        <v>0.0</v>
      </c>
      <c r="BZ515" s="1">
        <v>0.0</v>
      </c>
      <c r="CA515" s="1">
        <v>9993.798</v>
      </c>
      <c r="CB515" s="1">
        <v>0.0</v>
      </c>
      <c r="CC515" s="1">
        <v>213.5829333333334</v>
      </c>
      <c r="CD515" s="1">
        <v>-54.03961999999999</v>
      </c>
      <c r="CE515" s="1">
        <v>409.7048666666666</v>
      </c>
      <c r="CF515" s="1">
        <v>463.5974</v>
      </c>
      <c r="CG515" s="1">
        <v>3.500687999999999</v>
      </c>
      <c r="CH515" s="1">
        <v>452.5265333333334</v>
      </c>
      <c r="CI515" s="1">
        <v>23.88069333333333</v>
      </c>
      <c r="CJ515" s="1">
        <v>2.704984</v>
      </c>
      <c r="CK515" s="1">
        <v>2.359154666666667</v>
      </c>
      <c r="CL515" s="1">
        <v>22.31540666666667</v>
      </c>
      <c r="CM515" s="1">
        <v>20.0861</v>
      </c>
      <c r="CN515" s="1">
        <v>1999.993333333333</v>
      </c>
      <c r="CO515" s="1">
        <v>0.9799991999999997</v>
      </c>
      <c r="CP515" s="1">
        <v>0.02000090666666667</v>
      </c>
      <c r="CQ515" s="1">
        <v>0.0</v>
      </c>
      <c r="CR515" s="1">
        <v>2.207866666666667</v>
      </c>
      <c r="CS515" s="1">
        <v>0.0</v>
      </c>
      <c r="CT515" s="1">
        <v>19667.42666666667</v>
      </c>
      <c r="CU515" s="1">
        <v>17412.26666666667</v>
      </c>
      <c r="CV515" s="1">
        <v>43.90806666666667</v>
      </c>
      <c r="CW515" s="1">
        <v>45.08720000000001</v>
      </c>
      <c r="CX515" s="1">
        <v>43.9832</v>
      </c>
      <c r="CY515" s="1">
        <v>43.3708</v>
      </c>
      <c r="CZ515" s="1">
        <v>43.812</v>
      </c>
      <c r="DA515" s="1">
        <v>1959.993333333333</v>
      </c>
      <c r="DB515" s="1">
        <v>40.0</v>
      </c>
      <c r="DC515" s="1">
        <v>0.0</v>
      </c>
      <c r="DD515" s="1">
        <v>1.6598097813E9</v>
      </c>
      <c r="DE515" s="1">
        <v>0.0</v>
      </c>
      <c r="DF515" s="1">
        <v>1.6598094051E9</v>
      </c>
      <c r="DG515" s="1" t="s">
        <v>1159</v>
      </c>
      <c r="DH515" s="1">
        <v>1.6598094026E9</v>
      </c>
      <c r="DI515" s="1">
        <v>1.6598094051E9</v>
      </c>
      <c r="DJ515" s="1">
        <v>17.0</v>
      </c>
      <c r="DK515" s="1">
        <v>-0.01</v>
      </c>
      <c r="DL515" s="1">
        <v>-0.001</v>
      </c>
      <c r="DM515" s="1">
        <v>1.279</v>
      </c>
      <c r="DN515" s="1">
        <v>0.017</v>
      </c>
      <c r="DO515" s="1">
        <v>400.0</v>
      </c>
      <c r="DP515" s="1">
        <v>24.0</v>
      </c>
      <c r="DQ515" s="1">
        <v>0.2</v>
      </c>
      <c r="DR515" s="1">
        <v>0.03</v>
      </c>
      <c r="DS515" s="1">
        <v>13.46130272622488</v>
      </c>
      <c r="DT515" s="1">
        <v>11.44069238677603</v>
      </c>
      <c r="DU515" s="1">
        <v>0.8579631576796852</v>
      </c>
      <c r="DV515" s="1">
        <v>0.0</v>
      </c>
      <c r="DW515" s="1">
        <v>-53.385065</v>
      </c>
      <c r="DX515" s="1">
        <v>-11.94568930581612</v>
      </c>
      <c r="DY515" s="1">
        <v>1.168993752667225</v>
      </c>
      <c r="DZ515" s="1">
        <v>0.0</v>
      </c>
      <c r="EA515" s="1">
        <v>3.500587</v>
      </c>
      <c r="EB515" s="1">
        <v>-0.02328855534710135</v>
      </c>
      <c r="EC515" s="1">
        <v>0.01724025336240738</v>
      </c>
      <c r="ED515" s="1">
        <v>1.0</v>
      </c>
      <c r="EE515" s="1">
        <v>1.963300953075843</v>
      </c>
      <c r="EF515" s="1">
        <v>0.005689897206873468</v>
      </c>
      <c r="EG515" s="1">
        <v>0.001393144815939889</v>
      </c>
      <c r="EH515" s="1">
        <v>1.0</v>
      </c>
      <c r="EI515" s="1">
        <v>0.1483201360354261</v>
      </c>
      <c r="EJ515" s="1">
        <v>4.257475902000413E-4</v>
      </c>
      <c r="EK515" s="1">
        <v>8.020427101423733E-4</v>
      </c>
      <c r="EL515" s="1">
        <v>1.0</v>
      </c>
      <c r="EM515" s="1">
        <v>3.0</v>
      </c>
      <c r="EN515" s="1">
        <v>6.0</v>
      </c>
      <c r="EO515" s="1" t="s">
        <v>1160</v>
      </c>
      <c r="EP515" s="1">
        <v>2.94025</v>
      </c>
      <c r="EQ515" s="1">
        <v>2.80112</v>
      </c>
      <c r="ER515" s="1">
        <v>0.0923147</v>
      </c>
      <c r="ES515" s="1">
        <v>0.100876</v>
      </c>
      <c r="ET515" s="1">
        <v>0.116727</v>
      </c>
      <c r="EU515" s="1">
        <v>0.106114</v>
      </c>
      <c r="EV515" s="1">
        <v>18555.2</v>
      </c>
      <c r="EW515" s="1">
        <v>19270.8</v>
      </c>
      <c r="EX515" s="1">
        <v>23787.3</v>
      </c>
      <c r="EY515" s="1">
        <v>24958.6</v>
      </c>
      <c r="EZ515" s="1">
        <v>33641.0</v>
      </c>
      <c r="FA515" s="1">
        <v>35635.1</v>
      </c>
      <c r="FB515" s="1">
        <v>43389.7</v>
      </c>
      <c r="FC515" s="1">
        <v>46146.9</v>
      </c>
      <c r="FD515" s="1">
        <v>1.9353</v>
      </c>
      <c r="FE515" s="1">
        <v>1.76943</v>
      </c>
      <c r="FF515" s="1">
        <v>0.0888519</v>
      </c>
      <c r="FG515" s="1">
        <v>0.0</v>
      </c>
      <c r="FH515" s="1">
        <v>30.1594</v>
      </c>
      <c r="FI515" s="1">
        <v>999.9</v>
      </c>
      <c r="FJ515" s="1">
        <v>41.8</v>
      </c>
      <c r="FK515" s="1">
        <v>41.7</v>
      </c>
      <c r="FL515" s="1">
        <v>34.3316</v>
      </c>
      <c r="FM515" s="1">
        <v>63.5543</v>
      </c>
      <c r="FN515" s="1">
        <v>26.6346</v>
      </c>
      <c r="FO515" s="1">
        <v>1.0</v>
      </c>
      <c r="FP515" s="1">
        <v>0.615272</v>
      </c>
      <c r="FQ515" s="1">
        <v>2.59427</v>
      </c>
      <c r="FR515" s="1">
        <v>20.2992</v>
      </c>
      <c r="FS515" s="1">
        <v>5.211</v>
      </c>
      <c r="FT515" s="1">
        <v>11.9078</v>
      </c>
      <c r="FU515" s="1">
        <v>5.003</v>
      </c>
      <c r="FV515" s="1">
        <v>3.29025</v>
      </c>
      <c r="FW515" s="1">
        <v>9999.0</v>
      </c>
      <c r="FX515" s="1">
        <v>9999.0</v>
      </c>
      <c r="FY515" s="1">
        <v>9999.0</v>
      </c>
      <c r="FZ515" s="1">
        <v>999.9</v>
      </c>
      <c r="GA515" s="1">
        <v>1.8598</v>
      </c>
      <c r="GB515" s="1">
        <v>1.85485</v>
      </c>
      <c r="GC515" s="1">
        <v>1.85797</v>
      </c>
      <c r="GD515" s="1">
        <v>1.85653</v>
      </c>
      <c r="GE515" s="1">
        <v>1.85517</v>
      </c>
      <c r="GF515" s="1">
        <v>1.85472</v>
      </c>
      <c r="GG515" s="1">
        <v>1.85364</v>
      </c>
      <c r="GH515" s="1">
        <v>1.85661</v>
      </c>
      <c r="GI515" s="1">
        <v>0.0</v>
      </c>
      <c r="GJ515" s="1">
        <v>0.0</v>
      </c>
      <c r="GK515" s="1">
        <v>0.0</v>
      </c>
      <c r="GL515" s="1">
        <v>0.0</v>
      </c>
      <c r="GM515" s="1" t="s">
        <v>355</v>
      </c>
      <c r="GN515" s="1" t="s">
        <v>356</v>
      </c>
      <c r="GO515" s="1" t="s">
        <v>357</v>
      </c>
      <c r="GP515" s="1" t="s">
        <v>357</v>
      </c>
      <c r="GQ515" s="1" t="s">
        <v>357</v>
      </c>
      <c r="GR515" s="1" t="s">
        <v>357</v>
      </c>
      <c r="GS515" s="1">
        <v>0.0</v>
      </c>
      <c r="GT515" s="1">
        <v>100.0</v>
      </c>
      <c r="GU515" s="1">
        <v>100.0</v>
      </c>
      <c r="GV515" s="1">
        <v>1.348</v>
      </c>
      <c r="GW515" s="1">
        <v>0.0129</v>
      </c>
      <c r="GX515" s="1">
        <v>0.2776138228439639</v>
      </c>
      <c r="GY515" s="1">
        <v>0.003023906125278789</v>
      </c>
      <c r="GZ515" s="1">
        <v>-1.398580452151984E-6</v>
      </c>
      <c r="HA515" s="1">
        <v>2.803037836604737E-10</v>
      </c>
      <c r="HB515" s="1">
        <v>-0.07134589513216118</v>
      </c>
      <c r="HC515" s="1">
        <v>0.01030908203215308</v>
      </c>
      <c r="HD515" s="1">
        <v>-3.632110400446653E-4</v>
      </c>
      <c r="HE515" s="1">
        <v>3.612994368919039E-6</v>
      </c>
      <c r="HF515" s="1">
        <v>0.0</v>
      </c>
      <c r="HG515" s="1">
        <v>2134.0</v>
      </c>
      <c r="HH515" s="1">
        <v>3.0</v>
      </c>
      <c r="HI515" s="1">
        <v>46.0</v>
      </c>
      <c r="HJ515" s="1">
        <v>6.3</v>
      </c>
      <c r="HK515" s="1">
        <v>6.3</v>
      </c>
      <c r="HL515" s="1">
        <v>1.26099</v>
      </c>
      <c r="HM515" s="1">
        <v>2.36938</v>
      </c>
      <c r="HN515" s="1">
        <v>1.4978</v>
      </c>
      <c r="HO515" s="1">
        <v>2.30103</v>
      </c>
      <c r="HP515" s="1">
        <v>1.54785</v>
      </c>
      <c r="HQ515" s="1">
        <v>2.29004</v>
      </c>
      <c r="HR515" s="1">
        <v>43.59</v>
      </c>
      <c r="HS515" s="1">
        <v>15.3579</v>
      </c>
      <c r="HT515" s="1">
        <v>18.0</v>
      </c>
      <c r="HU515" s="1">
        <v>503.088</v>
      </c>
      <c r="HV515" s="1">
        <v>459.256</v>
      </c>
      <c r="HW515" s="1">
        <v>26.5545</v>
      </c>
      <c r="HX515" s="1">
        <v>34.5928</v>
      </c>
      <c r="HY515" s="1">
        <v>29.9994</v>
      </c>
      <c r="HZ515" s="1">
        <v>34.4937</v>
      </c>
      <c r="IA515" s="1">
        <v>34.5958</v>
      </c>
      <c r="IB515" s="1">
        <v>25.2549</v>
      </c>
      <c r="IC515" s="1">
        <v>28.6256</v>
      </c>
      <c r="ID515" s="1">
        <v>0.0</v>
      </c>
      <c r="IE515" s="1">
        <v>26.5588</v>
      </c>
      <c r="IF515" s="1">
        <v>522.57</v>
      </c>
      <c r="IG515" s="1">
        <v>23.903</v>
      </c>
      <c r="IH515" s="1">
        <v>100.319</v>
      </c>
      <c r="II515" s="1">
        <v>100.005</v>
      </c>
      <c r="IJ515" s="1" t="s">
        <v>1161</v>
      </c>
    </row>
    <row r="516" ht="15.75" customHeight="1">
      <c r="A516" s="1">
        <v>500.0</v>
      </c>
      <c r="B516" s="1">
        <v>1.6598097831E9</v>
      </c>
      <c r="C516" s="1">
        <v>13641.59999990463</v>
      </c>
      <c r="D516" s="1" t="s">
        <v>1354</v>
      </c>
      <c r="E516" s="1" t="s">
        <v>1355</v>
      </c>
      <c r="F516" s="1">
        <v>1.0</v>
      </c>
      <c r="G516" s="1" t="s">
        <v>346</v>
      </c>
      <c r="H516" s="1" t="s">
        <v>347</v>
      </c>
      <c r="I516" s="1" t="s">
        <v>348</v>
      </c>
      <c r="J516" s="1" t="s">
        <v>349</v>
      </c>
      <c r="K516" s="1" t="s">
        <v>350</v>
      </c>
      <c r="L516" s="1" t="s">
        <v>1154</v>
      </c>
      <c r="M516" s="1" t="s">
        <v>351</v>
      </c>
      <c r="N516" s="1">
        <v>1.6598097751E9</v>
      </c>
      <c r="O516" s="1">
        <f t="shared" si="1"/>
        <v>0.002984089958</v>
      </c>
      <c r="P516" s="1">
        <f t="shared" si="2"/>
        <v>2.984089958</v>
      </c>
      <c r="Q516" s="1">
        <f t="shared" si="3"/>
        <v>15.1170863</v>
      </c>
      <c r="R516" s="1">
        <f t="shared" si="4"/>
        <v>400.8875</v>
      </c>
      <c r="S516" s="1">
        <f t="shared" si="5"/>
        <v>224.1066871</v>
      </c>
      <c r="T516" s="1">
        <f t="shared" si="6"/>
        <v>22.16173269</v>
      </c>
      <c r="U516" s="1">
        <f t="shared" si="7"/>
        <v>39.64344719</v>
      </c>
      <c r="V516" s="1">
        <f t="shared" si="8"/>
        <v>0.1487908762</v>
      </c>
      <c r="W516" s="1">
        <f t="shared" si="9"/>
        <v>2.907178028</v>
      </c>
      <c r="X516" s="1">
        <f t="shared" si="10"/>
        <v>0.144686077</v>
      </c>
      <c r="Y516" s="1">
        <f t="shared" si="11"/>
        <v>0.0907881657</v>
      </c>
      <c r="Z516" s="1">
        <f t="shared" si="12"/>
        <v>321.5145038</v>
      </c>
      <c r="AA516" s="1">
        <f t="shared" si="13"/>
        <v>32.09653826</v>
      </c>
      <c r="AB516" s="1">
        <f t="shared" si="14"/>
        <v>31.61145</v>
      </c>
      <c r="AC516" s="1">
        <f t="shared" si="15"/>
        <v>4.671068764</v>
      </c>
      <c r="AD516" s="1">
        <f t="shared" si="16"/>
        <v>60.11440143</v>
      </c>
      <c r="AE516" s="1">
        <f t="shared" si="17"/>
        <v>2.707611225</v>
      </c>
      <c r="AF516" s="1">
        <f t="shared" si="18"/>
        <v>4.504097455</v>
      </c>
      <c r="AG516" s="1">
        <f t="shared" si="19"/>
        <v>1.963457539</v>
      </c>
      <c r="AH516" s="1">
        <f t="shared" si="20"/>
        <v>-131.5983671</v>
      </c>
      <c r="AI516" s="1">
        <f t="shared" si="21"/>
        <v>-100.2730757</v>
      </c>
      <c r="AJ516" s="1">
        <f t="shared" si="22"/>
        <v>-7.767730106</v>
      </c>
      <c r="AK516" s="1">
        <f t="shared" si="23"/>
        <v>81.87533078</v>
      </c>
      <c r="AL516" s="1">
        <f t="shared" si="24"/>
        <v>43.88184799</v>
      </c>
      <c r="AM516" s="1">
        <f t="shared" si="25"/>
        <v>2.999431743</v>
      </c>
      <c r="AN516" s="1">
        <f t="shared" si="26"/>
        <v>15.1170863</v>
      </c>
      <c r="AO516" s="1">
        <v>492.7975603812407</v>
      </c>
      <c r="AP516" s="1">
        <v>449.1907696969693</v>
      </c>
      <c r="AQ516" s="1">
        <v>4.880843804508267</v>
      </c>
      <c r="AR516" s="1">
        <v>65.6409676394937</v>
      </c>
      <c r="AS516" s="1">
        <f t="shared" si="27"/>
        <v>2.984089958</v>
      </c>
      <c r="AT516" s="1">
        <v>23.87830887091286</v>
      </c>
      <c r="AU516" s="1">
        <v>27.36336703296705</v>
      </c>
      <c r="AV516" s="1">
        <v>-4.714942150054423E-4</v>
      </c>
      <c r="AW516" s="1">
        <v>85.65269120412972</v>
      </c>
      <c r="AX516" s="1">
        <v>0.0</v>
      </c>
      <c r="AY516" s="1">
        <v>0.0</v>
      </c>
      <c r="AZ516" s="1">
        <f t="shared" si="28"/>
        <v>1</v>
      </c>
      <c r="BA516" s="1">
        <f t="shared" si="29"/>
        <v>0</v>
      </c>
      <c r="BB516" s="1">
        <f t="shared" si="30"/>
        <v>51524.87137</v>
      </c>
      <c r="BC516" s="1">
        <f t="shared" si="31"/>
        <v>1999.990625</v>
      </c>
      <c r="BD516" s="1">
        <f t="shared" si="32"/>
        <v>1681.192125</v>
      </c>
      <c r="BE516" s="1">
        <f t="shared" si="33"/>
        <v>0.8406000028</v>
      </c>
      <c r="BF516" s="1">
        <f t="shared" si="34"/>
        <v>0.1607580054</v>
      </c>
      <c r="BG516" s="1">
        <v>6.0</v>
      </c>
      <c r="BH516" s="1">
        <v>0.5</v>
      </c>
      <c r="BI516" s="1" t="s">
        <v>352</v>
      </c>
      <c r="BJ516" s="1">
        <v>2.0</v>
      </c>
      <c r="BK516" s="1" t="b">
        <v>1</v>
      </c>
      <c r="BL516" s="1">
        <v>1.6598097751E9</v>
      </c>
      <c r="BM516" s="1">
        <v>400.8875</v>
      </c>
      <c r="BN516" s="1">
        <v>454.9728125</v>
      </c>
      <c r="BO516" s="1">
        <v>27.38025</v>
      </c>
      <c r="BP516" s="1">
        <v>23.88050625</v>
      </c>
      <c r="BQ516" s="1">
        <v>399.6075625</v>
      </c>
      <c r="BR516" s="1">
        <v>27.3674375</v>
      </c>
      <c r="BS516" s="1">
        <v>500.1463125</v>
      </c>
      <c r="BT516" s="1">
        <v>98.789175</v>
      </c>
      <c r="BU516" s="1">
        <v>0.10003255</v>
      </c>
      <c r="BV516" s="1">
        <v>30.971675</v>
      </c>
      <c r="BW516" s="1">
        <v>31.61145</v>
      </c>
      <c r="BX516" s="1">
        <v>999.9</v>
      </c>
      <c r="BY516" s="1">
        <v>0.0</v>
      </c>
      <c r="BZ516" s="1">
        <v>0.0</v>
      </c>
      <c r="CA516" s="1">
        <v>9994.029375</v>
      </c>
      <c r="CB516" s="1">
        <v>0.0</v>
      </c>
      <c r="CC516" s="1">
        <v>213.6626875</v>
      </c>
      <c r="CD516" s="1">
        <v>-54.0851875</v>
      </c>
      <c r="CE516" s="1">
        <v>412.172625</v>
      </c>
      <c r="CF516" s="1">
        <v>466.1034375</v>
      </c>
      <c r="CG516" s="1">
        <v>3.4997525</v>
      </c>
      <c r="CH516" s="1">
        <v>454.9728125</v>
      </c>
      <c r="CI516" s="1">
        <v>23.88050625</v>
      </c>
      <c r="CJ516" s="1">
        <v>2.704873125</v>
      </c>
      <c r="CK516" s="1">
        <v>2.35913625</v>
      </c>
      <c r="CL516" s="1">
        <v>22.31473125</v>
      </c>
      <c r="CM516" s="1">
        <v>20.085975</v>
      </c>
      <c r="CN516" s="1">
        <v>1999.990625</v>
      </c>
      <c r="CO516" s="1">
        <v>0.9799991875</v>
      </c>
      <c r="CP516" s="1">
        <v>0.02000091875</v>
      </c>
      <c r="CQ516" s="1">
        <v>0.0</v>
      </c>
      <c r="CR516" s="1">
        <v>2.268875</v>
      </c>
      <c r="CS516" s="1">
        <v>0.0</v>
      </c>
      <c r="CT516" s="1">
        <v>19667.21875</v>
      </c>
      <c r="CU516" s="1">
        <v>17412.24375</v>
      </c>
      <c r="CV516" s="1">
        <v>43.909875</v>
      </c>
      <c r="CW516" s="1">
        <v>45.08562499999999</v>
      </c>
      <c r="CX516" s="1">
        <v>43.9803125</v>
      </c>
      <c r="CY516" s="1">
        <v>43.3710625</v>
      </c>
      <c r="CZ516" s="1">
        <v>43.812</v>
      </c>
      <c r="DA516" s="1">
        <v>1959.990625</v>
      </c>
      <c r="DB516" s="1">
        <v>40.0</v>
      </c>
      <c r="DC516" s="1">
        <v>0.0</v>
      </c>
      <c r="DD516" s="1">
        <v>1.6598097825E9</v>
      </c>
      <c r="DE516" s="1">
        <v>0.0</v>
      </c>
      <c r="DF516" s="1">
        <v>1.6598094051E9</v>
      </c>
      <c r="DG516" s="1" t="s">
        <v>1159</v>
      </c>
      <c r="DH516" s="1">
        <v>1.6598094026E9</v>
      </c>
      <c r="DI516" s="1">
        <v>1.6598094051E9</v>
      </c>
      <c r="DJ516" s="1">
        <v>17.0</v>
      </c>
      <c r="DK516" s="1">
        <v>-0.01</v>
      </c>
      <c r="DL516" s="1">
        <v>-0.001</v>
      </c>
      <c r="DM516" s="1">
        <v>1.279</v>
      </c>
      <c r="DN516" s="1">
        <v>0.017</v>
      </c>
      <c r="DO516" s="1">
        <v>400.0</v>
      </c>
      <c r="DP516" s="1">
        <v>24.0</v>
      </c>
      <c r="DQ516" s="1">
        <v>0.2</v>
      </c>
      <c r="DR516" s="1">
        <v>0.03</v>
      </c>
      <c r="DS516" s="1">
        <v>13.79093567669625</v>
      </c>
      <c r="DT516" s="1">
        <v>10.72367604236204</v>
      </c>
      <c r="DU516" s="1">
        <v>0.7787300227346869</v>
      </c>
      <c r="DV516" s="1">
        <v>0.0</v>
      </c>
      <c r="DW516" s="1">
        <v>-53.5953243902439</v>
      </c>
      <c r="DX516" s="1">
        <v>-10.74622160278752</v>
      </c>
      <c r="DY516" s="1">
        <v>1.090182036439717</v>
      </c>
      <c r="DZ516" s="1">
        <v>0.0</v>
      </c>
      <c r="EA516" s="1">
        <v>3.501559756097561</v>
      </c>
      <c r="EB516" s="1">
        <v>-0.07772404181184053</v>
      </c>
      <c r="EC516" s="1">
        <v>0.01474150495143539</v>
      </c>
      <c r="ED516" s="1">
        <v>1.0</v>
      </c>
      <c r="EE516" s="1">
        <v>1.963541014338847</v>
      </c>
      <c r="EF516" s="1">
        <v>-0.002733926793838723</v>
      </c>
      <c r="EG516" s="1">
        <v>0.001156998261972284</v>
      </c>
      <c r="EH516" s="1">
        <v>1.0</v>
      </c>
      <c r="EI516" s="1">
        <v>0.1483971272808981</v>
      </c>
      <c r="EJ516" s="1">
        <v>0.00104087047605813</v>
      </c>
      <c r="EK516" s="1">
        <v>8.223814800779762E-4</v>
      </c>
      <c r="EL516" s="1">
        <v>1.0</v>
      </c>
      <c r="EM516" s="1">
        <v>3.0</v>
      </c>
      <c r="EN516" s="1">
        <v>6.0</v>
      </c>
      <c r="EO516" s="1" t="s">
        <v>1160</v>
      </c>
      <c r="EP516" s="1">
        <v>2.94015</v>
      </c>
      <c r="EQ516" s="1">
        <v>2.80118</v>
      </c>
      <c r="ER516" s="1">
        <v>0.0930643</v>
      </c>
      <c r="ES516" s="1">
        <v>0.101593</v>
      </c>
      <c r="ET516" s="1">
        <v>0.116725</v>
      </c>
      <c r="EU516" s="1">
        <v>0.106115</v>
      </c>
      <c r="EV516" s="1">
        <v>18540.0</v>
      </c>
      <c r="EW516" s="1">
        <v>19255.5</v>
      </c>
      <c r="EX516" s="1">
        <v>23787.5</v>
      </c>
      <c r="EY516" s="1">
        <v>24958.6</v>
      </c>
      <c r="EZ516" s="1">
        <v>33641.5</v>
      </c>
      <c r="FA516" s="1">
        <v>35635.2</v>
      </c>
      <c r="FB516" s="1">
        <v>43390.2</v>
      </c>
      <c r="FC516" s="1">
        <v>46147.1</v>
      </c>
      <c r="FD516" s="1">
        <v>1.93543</v>
      </c>
      <c r="FE516" s="1">
        <v>1.76955</v>
      </c>
      <c r="FF516" s="1">
        <v>0.0887886</v>
      </c>
      <c r="FG516" s="1">
        <v>0.0</v>
      </c>
      <c r="FH516" s="1">
        <v>30.1588</v>
      </c>
      <c r="FI516" s="1">
        <v>999.9</v>
      </c>
      <c r="FJ516" s="1">
        <v>41.8</v>
      </c>
      <c r="FK516" s="1">
        <v>41.7</v>
      </c>
      <c r="FL516" s="1">
        <v>34.3314</v>
      </c>
      <c r="FM516" s="1">
        <v>63.7843</v>
      </c>
      <c r="FN516" s="1">
        <v>26.6066</v>
      </c>
      <c r="FO516" s="1">
        <v>1.0</v>
      </c>
      <c r="FP516" s="1">
        <v>0.615114</v>
      </c>
      <c r="FQ516" s="1">
        <v>2.60892</v>
      </c>
      <c r="FR516" s="1">
        <v>20.299</v>
      </c>
      <c r="FS516" s="1">
        <v>5.2107</v>
      </c>
      <c r="FT516" s="1">
        <v>11.9078</v>
      </c>
      <c r="FU516" s="1">
        <v>5.00285</v>
      </c>
      <c r="FV516" s="1">
        <v>3.29028</v>
      </c>
      <c r="FW516" s="1">
        <v>9999.0</v>
      </c>
      <c r="FX516" s="1">
        <v>9999.0</v>
      </c>
      <c r="FY516" s="1">
        <v>9999.0</v>
      </c>
      <c r="FZ516" s="1">
        <v>999.9</v>
      </c>
      <c r="GA516" s="1">
        <v>1.85978</v>
      </c>
      <c r="GB516" s="1">
        <v>1.85484</v>
      </c>
      <c r="GC516" s="1">
        <v>1.85793</v>
      </c>
      <c r="GD516" s="1">
        <v>1.85651</v>
      </c>
      <c r="GE516" s="1">
        <v>1.85516</v>
      </c>
      <c r="GF516" s="1">
        <v>1.85471</v>
      </c>
      <c r="GG516" s="1">
        <v>1.85364</v>
      </c>
      <c r="GH516" s="1">
        <v>1.85658</v>
      </c>
      <c r="GI516" s="1">
        <v>0.0</v>
      </c>
      <c r="GJ516" s="1">
        <v>0.0</v>
      </c>
      <c r="GK516" s="1">
        <v>0.0</v>
      </c>
      <c r="GL516" s="1">
        <v>0.0</v>
      </c>
      <c r="GM516" s="1" t="s">
        <v>355</v>
      </c>
      <c r="GN516" s="1" t="s">
        <v>356</v>
      </c>
      <c r="GO516" s="1" t="s">
        <v>357</v>
      </c>
      <c r="GP516" s="1" t="s">
        <v>357</v>
      </c>
      <c r="GQ516" s="1" t="s">
        <v>357</v>
      </c>
      <c r="GR516" s="1" t="s">
        <v>357</v>
      </c>
      <c r="GS516" s="1">
        <v>0.0</v>
      </c>
      <c r="GT516" s="1">
        <v>100.0</v>
      </c>
      <c r="GU516" s="1">
        <v>100.0</v>
      </c>
      <c r="GV516" s="1">
        <v>1.357</v>
      </c>
      <c r="GW516" s="1">
        <v>0.0128</v>
      </c>
      <c r="GX516" s="1">
        <v>0.2776138228439639</v>
      </c>
      <c r="GY516" s="1">
        <v>0.003023906125278789</v>
      </c>
      <c r="GZ516" s="1">
        <v>-1.398580452151984E-6</v>
      </c>
      <c r="HA516" s="1">
        <v>2.803037836604737E-10</v>
      </c>
      <c r="HB516" s="1">
        <v>-0.07134589513216118</v>
      </c>
      <c r="HC516" s="1">
        <v>0.01030908203215308</v>
      </c>
      <c r="HD516" s="1">
        <v>-3.632110400446653E-4</v>
      </c>
      <c r="HE516" s="1">
        <v>3.612994368919039E-6</v>
      </c>
      <c r="HF516" s="1">
        <v>0.0</v>
      </c>
      <c r="HG516" s="1">
        <v>2134.0</v>
      </c>
      <c r="HH516" s="1">
        <v>3.0</v>
      </c>
      <c r="HI516" s="1">
        <v>46.0</v>
      </c>
      <c r="HJ516" s="1">
        <v>6.3</v>
      </c>
      <c r="HK516" s="1">
        <v>6.3</v>
      </c>
      <c r="HL516" s="1">
        <v>1.26831</v>
      </c>
      <c r="HM516" s="1">
        <v>2.35352</v>
      </c>
      <c r="HN516" s="1">
        <v>1.4978</v>
      </c>
      <c r="HO516" s="1">
        <v>2.30103</v>
      </c>
      <c r="HP516" s="1">
        <v>1.54785</v>
      </c>
      <c r="HQ516" s="1">
        <v>2.36694</v>
      </c>
      <c r="HR516" s="1">
        <v>43.59</v>
      </c>
      <c r="HS516" s="1">
        <v>15.3754</v>
      </c>
      <c r="HT516" s="1">
        <v>18.0</v>
      </c>
      <c r="HU516" s="1">
        <v>503.156</v>
      </c>
      <c r="HV516" s="1">
        <v>459.328</v>
      </c>
      <c r="HW516" s="1">
        <v>26.5581</v>
      </c>
      <c r="HX516" s="1">
        <v>34.5921</v>
      </c>
      <c r="HY516" s="1">
        <v>29.9994</v>
      </c>
      <c r="HZ516" s="1">
        <v>34.4925</v>
      </c>
      <c r="IA516" s="1">
        <v>34.5946</v>
      </c>
      <c r="IB516" s="1">
        <v>25.3996</v>
      </c>
      <c r="IC516" s="1">
        <v>28.6256</v>
      </c>
      <c r="ID516" s="1">
        <v>0.0</v>
      </c>
      <c r="IE516" s="1">
        <v>26.5763</v>
      </c>
      <c r="IF516" s="1">
        <v>532.59</v>
      </c>
      <c r="IG516" s="1">
        <v>23.903</v>
      </c>
      <c r="IH516" s="1">
        <v>100.32</v>
      </c>
      <c r="II516" s="1">
        <v>100.006</v>
      </c>
      <c r="IJ516" s="1" t="s">
        <v>1161</v>
      </c>
    </row>
    <row r="517" ht="15.75" customHeight="1">
      <c r="A517" s="1">
        <v>501.0</v>
      </c>
      <c r="B517" s="1">
        <v>1.6598097841E9</v>
      </c>
      <c r="C517" s="1">
        <v>13642.59999990463</v>
      </c>
      <c r="D517" s="1" t="s">
        <v>1356</v>
      </c>
      <c r="E517" s="1" t="s">
        <v>1357</v>
      </c>
      <c r="F517" s="1">
        <v>1.0</v>
      </c>
      <c r="G517" s="1" t="s">
        <v>346</v>
      </c>
      <c r="H517" s="1" t="s">
        <v>347</v>
      </c>
      <c r="I517" s="1" t="s">
        <v>348</v>
      </c>
      <c r="J517" s="1" t="s">
        <v>349</v>
      </c>
      <c r="K517" s="1" t="s">
        <v>350</v>
      </c>
      <c r="L517" s="1" t="s">
        <v>1154</v>
      </c>
      <c r="M517" s="1" t="s">
        <v>351</v>
      </c>
      <c r="N517" s="1">
        <v>1.659809776599999E9</v>
      </c>
      <c r="O517" s="1">
        <f t="shared" si="1"/>
        <v>0.002983329906</v>
      </c>
      <c r="P517" s="1">
        <f t="shared" si="2"/>
        <v>2.983329906</v>
      </c>
      <c r="Q517" s="1">
        <f t="shared" si="3"/>
        <v>15.33722283</v>
      </c>
      <c r="R517" s="1">
        <f t="shared" si="4"/>
        <v>408.1138</v>
      </c>
      <c r="S517" s="1">
        <f t="shared" si="5"/>
        <v>228.6593976</v>
      </c>
      <c r="T517" s="1">
        <f t="shared" si="6"/>
        <v>22.6119412</v>
      </c>
      <c r="U517" s="1">
        <f t="shared" si="7"/>
        <v>40.35804059</v>
      </c>
      <c r="V517" s="1">
        <f t="shared" si="8"/>
        <v>0.1487417888</v>
      </c>
      <c r="W517" s="1">
        <f t="shared" si="9"/>
        <v>2.907078699</v>
      </c>
      <c r="X517" s="1">
        <f t="shared" si="10"/>
        <v>0.1446395213</v>
      </c>
      <c r="Y517" s="1">
        <f t="shared" si="11"/>
        <v>0.09075884945</v>
      </c>
      <c r="Z517" s="1">
        <f t="shared" si="12"/>
        <v>321.5146168</v>
      </c>
      <c r="AA517" s="1">
        <f t="shared" si="13"/>
        <v>32.09773072</v>
      </c>
      <c r="AB517" s="1">
        <f t="shared" si="14"/>
        <v>31.61015333</v>
      </c>
      <c r="AC517" s="1">
        <f t="shared" si="15"/>
        <v>4.670724978</v>
      </c>
      <c r="AD517" s="1">
        <f t="shared" si="16"/>
        <v>60.1003807</v>
      </c>
      <c r="AE517" s="1">
        <f t="shared" si="17"/>
        <v>2.707127666</v>
      </c>
      <c r="AF517" s="1">
        <f t="shared" si="18"/>
        <v>4.504343624</v>
      </c>
      <c r="AG517" s="1">
        <f t="shared" si="19"/>
        <v>1.963597312</v>
      </c>
      <c r="AH517" s="1">
        <f t="shared" si="20"/>
        <v>-131.5648488</v>
      </c>
      <c r="AI517" s="1">
        <f t="shared" si="21"/>
        <v>-99.91623162</v>
      </c>
      <c r="AJ517" s="1">
        <f t="shared" si="22"/>
        <v>-7.7403384</v>
      </c>
      <c r="AK517" s="1">
        <f t="shared" si="23"/>
        <v>82.29319795</v>
      </c>
      <c r="AL517" s="1">
        <f t="shared" si="24"/>
        <v>44.04197409</v>
      </c>
      <c r="AM517" s="1">
        <f t="shared" si="25"/>
        <v>2.995844166</v>
      </c>
      <c r="AN517" s="1">
        <f t="shared" si="26"/>
        <v>15.33722283</v>
      </c>
      <c r="AO517" s="1">
        <v>497.6513732546071</v>
      </c>
      <c r="AP517" s="1">
        <v>453.983109090909</v>
      </c>
      <c r="AQ517" s="1">
        <v>4.840046545078001</v>
      </c>
      <c r="AR517" s="1">
        <v>65.6409676394937</v>
      </c>
      <c r="AS517" s="1">
        <f t="shared" si="27"/>
        <v>2.983329906</v>
      </c>
      <c r="AT517" s="1">
        <v>23.87842560294867</v>
      </c>
      <c r="AU517" s="1">
        <v>27.36198131868131</v>
      </c>
      <c r="AV517" s="1">
        <v>-3.760663298054211E-4</v>
      </c>
      <c r="AW517" s="1">
        <v>85.65269120412972</v>
      </c>
      <c r="AX517" s="1">
        <v>0.0</v>
      </c>
      <c r="AY517" s="1">
        <v>0.0</v>
      </c>
      <c r="AZ517" s="1">
        <f t="shared" si="28"/>
        <v>1</v>
      </c>
      <c r="BA517" s="1">
        <f t="shared" si="29"/>
        <v>0</v>
      </c>
      <c r="BB517" s="1">
        <f t="shared" si="30"/>
        <v>51521.89803</v>
      </c>
      <c r="BC517" s="1">
        <f t="shared" si="31"/>
        <v>1999.991333</v>
      </c>
      <c r="BD517" s="1">
        <f t="shared" si="32"/>
        <v>1681.19272</v>
      </c>
      <c r="BE517" s="1">
        <f t="shared" si="33"/>
        <v>0.8406000026</v>
      </c>
      <c r="BF517" s="1">
        <f t="shared" si="34"/>
        <v>0.160758005</v>
      </c>
      <c r="BG517" s="1">
        <v>6.0</v>
      </c>
      <c r="BH517" s="1">
        <v>0.5</v>
      </c>
      <c r="BI517" s="1" t="s">
        <v>352</v>
      </c>
      <c r="BJ517" s="1">
        <v>2.0</v>
      </c>
      <c r="BK517" s="1" t="b">
        <v>1</v>
      </c>
      <c r="BL517" s="1">
        <v>1.659809776599999E9</v>
      </c>
      <c r="BM517" s="1">
        <v>408.1138</v>
      </c>
      <c r="BN517" s="1">
        <v>462.4157333333333</v>
      </c>
      <c r="BO517" s="1">
        <v>27.37536666666667</v>
      </c>
      <c r="BP517" s="1">
        <v>23.87977333333333</v>
      </c>
      <c r="BQ517" s="1">
        <v>406.8191333333333</v>
      </c>
      <c r="BR517" s="1">
        <v>27.36255333333333</v>
      </c>
      <c r="BS517" s="1">
        <v>500.1437333333333</v>
      </c>
      <c r="BT517" s="1">
        <v>98.78914666666667</v>
      </c>
      <c r="BU517" s="1">
        <v>0.1000371533333333</v>
      </c>
      <c r="BV517" s="1">
        <v>30.97263333333334</v>
      </c>
      <c r="BW517" s="1">
        <v>31.61015333333333</v>
      </c>
      <c r="BX517" s="1">
        <v>999.8999999999999</v>
      </c>
      <c r="BY517" s="1">
        <v>0.0</v>
      </c>
      <c r="BZ517" s="1">
        <v>0.0</v>
      </c>
      <c r="CA517" s="1">
        <v>9993.464</v>
      </c>
      <c r="CB517" s="1">
        <v>0.0</v>
      </c>
      <c r="CC517" s="1">
        <v>213.8438666666667</v>
      </c>
      <c r="CD517" s="1">
        <v>-54.30175999999999</v>
      </c>
      <c r="CE517" s="1">
        <v>419.6003333333334</v>
      </c>
      <c r="CF517" s="1">
        <v>473.7280666666667</v>
      </c>
      <c r="CG517" s="1">
        <v>3.495606666666666</v>
      </c>
      <c r="CH517" s="1">
        <v>462.4157333333333</v>
      </c>
      <c r="CI517" s="1">
        <v>23.87977333333333</v>
      </c>
      <c r="CJ517" s="1">
        <v>2.704390666666666</v>
      </c>
      <c r="CK517" s="1">
        <v>2.359063333333333</v>
      </c>
      <c r="CL517" s="1">
        <v>22.3118</v>
      </c>
      <c r="CM517" s="1">
        <v>20.08547333333333</v>
      </c>
      <c r="CN517" s="1">
        <v>1999.991333333334</v>
      </c>
      <c r="CO517" s="1">
        <v>0.9799991999999997</v>
      </c>
      <c r="CP517" s="1">
        <v>0.02000090666666667</v>
      </c>
      <c r="CQ517" s="1">
        <v>0.0</v>
      </c>
      <c r="CR517" s="1">
        <v>2.297200000000001</v>
      </c>
      <c r="CS517" s="1">
        <v>0.0</v>
      </c>
      <c r="CT517" s="1">
        <v>19667.82</v>
      </c>
      <c r="CU517" s="1">
        <v>17412.25333333333</v>
      </c>
      <c r="CV517" s="1">
        <v>43.9122</v>
      </c>
      <c r="CW517" s="1">
        <v>45.0788</v>
      </c>
      <c r="CX517" s="1">
        <v>43.97900000000001</v>
      </c>
      <c r="CY517" s="1">
        <v>43.3708</v>
      </c>
      <c r="CZ517" s="1">
        <v>43.812</v>
      </c>
      <c r="DA517" s="1">
        <v>1959.991333333334</v>
      </c>
      <c r="DB517" s="1">
        <v>40.0</v>
      </c>
      <c r="DC517" s="1">
        <v>0.0</v>
      </c>
      <c r="DD517" s="1">
        <v>1.6598097831E9</v>
      </c>
      <c r="DE517" s="1">
        <v>0.0</v>
      </c>
      <c r="DF517" s="1">
        <v>1.6598094051E9</v>
      </c>
      <c r="DG517" s="1" t="s">
        <v>1159</v>
      </c>
      <c r="DH517" s="1">
        <v>1.6598094026E9</v>
      </c>
      <c r="DI517" s="1">
        <v>1.6598094051E9</v>
      </c>
      <c r="DJ517" s="1">
        <v>17.0</v>
      </c>
      <c r="DK517" s="1">
        <v>-0.01</v>
      </c>
      <c r="DL517" s="1">
        <v>-0.001</v>
      </c>
      <c r="DM517" s="1">
        <v>1.279</v>
      </c>
      <c r="DN517" s="1">
        <v>0.017</v>
      </c>
      <c r="DO517" s="1">
        <v>400.0</v>
      </c>
      <c r="DP517" s="1">
        <v>24.0</v>
      </c>
      <c r="DQ517" s="1">
        <v>0.2</v>
      </c>
      <c r="DR517" s="1">
        <v>0.03</v>
      </c>
      <c r="DS517" s="1">
        <v>13.79093567669625</v>
      </c>
      <c r="DT517" s="1">
        <v>10.72367604236204</v>
      </c>
      <c r="DU517" s="1">
        <v>0.7787300227346869</v>
      </c>
      <c r="DV517" s="1">
        <v>0.0</v>
      </c>
      <c r="DW517" s="1">
        <v>-53.5953243902439</v>
      </c>
      <c r="DX517" s="1">
        <v>-10.74622160278752</v>
      </c>
      <c r="DY517" s="1">
        <v>1.090182036439717</v>
      </c>
      <c r="DZ517" s="1">
        <v>0.0</v>
      </c>
      <c r="EA517" s="1">
        <v>3.501559756097561</v>
      </c>
      <c r="EB517" s="1">
        <v>-0.07772404181184053</v>
      </c>
      <c r="EC517" s="1">
        <v>0.01474150495143539</v>
      </c>
      <c r="ED517" s="1">
        <v>1.0</v>
      </c>
      <c r="EE517" s="1">
        <v>1.963541014338847</v>
      </c>
      <c r="EF517" s="1">
        <v>-0.002733926793838723</v>
      </c>
      <c r="EG517" s="1">
        <v>0.001156998261972284</v>
      </c>
      <c r="EH517" s="1">
        <v>1.0</v>
      </c>
      <c r="EI517" s="1">
        <v>0.1483971272808981</v>
      </c>
      <c r="EJ517" s="1">
        <v>0.00104087047605813</v>
      </c>
      <c r="EK517" s="1">
        <v>8.223814800779762E-4</v>
      </c>
      <c r="EL517" s="1">
        <v>1.0</v>
      </c>
      <c r="EM517" s="1">
        <v>3.0</v>
      </c>
      <c r="EN517" s="1">
        <v>6.0</v>
      </c>
      <c r="EO517" s="1" t="s">
        <v>1160</v>
      </c>
      <c r="EP517" s="1">
        <v>2.94014</v>
      </c>
      <c r="EQ517" s="1">
        <v>2.80118</v>
      </c>
      <c r="ER517" s="1">
        <v>0.0938116</v>
      </c>
      <c r="ES517" s="1">
        <v>0.102315</v>
      </c>
      <c r="ET517" s="1">
        <v>0.11672</v>
      </c>
      <c r="EU517" s="1">
        <v>0.106114</v>
      </c>
      <c r="EV517" s="1">
        <v>18525.0</v>
      </c>
      <c r="EW517" s="1">
        <v>19240.1</v>
      </c>
      <c r="EX517" s="1">
        <v>23787.8</v>
      </c>
      <c r="EY517" s="1">
        <v>24958.8</v>
      </c>
      <c r="EZ517" s="1">
        <v>33642.1</v>
      </c>
      <c r="FA517" s="1">
        <v>35635.5</v>
      </c>
      <c r="FB517" s="1">
        <v>43390.7</v>
      </c>
      <c r="FC517" s="1">
        <v>46147.3</v>
      </c>
      <c r="FD517" s="1">
        <v>1.93552</v>
      </c>
      <c r="FE517" s="1">
        <v>1.76952</v>
      </c>
      <c r="FF517" s="1">
        <v>0.0889115</v>
      </c>
      <c r="FG517" s="1">
        <v>0.0</v>
      </c>
      <c r="FH517" s="1">
        <v>30.1581</v>
      </c>
      <c r="FI517" s="1">
        <v>999.9</v>
      </c>
      <c r="FJ517" s="1">
        <v>41.8</v>
      </c>
      <c r="FK517" s="1">
        <v>41.7</v>
      </c>
      <c r="FL517" s="1">
        <v>34.3355</v>
      </c>
      <c r="FM517" s="1">
        <v>63.5643</v>
      </c>
      <c r="FN517" s="1">
        <v>25.9014</v>
      </c>
      <c r="FO517" s="1">
        <v>1.0</v>
      </c>
      <c r="FP517" s="1">
        <v>0.614926</v>
      </c>
      <c r="FQ517" s="1">
        <v>2.61058</v>
      </c>
      <c r="FR517" s="1">
        <v>20.2989</v>
      </c>
      <c r="FS517" s="1">
        <v>5.21085</v>
      </c>
      <c r="FT517" s="1">
        <v>11.9078</v>
      </c>
      <c r="FU517" s="1">
        <v>5.00295</v>
      </c>
      <c r="FV517" s="1">
        <v>3.29028</v>
      </c>
      <c r="FW517" s="1">
        <v>9999.0</v>
      </c>
      <c r="FX517" s="1">
        <v>9999.0</v>
      </c>
      <c r="FY517" s="1">
        <v>9999.0</v>
      </c>
      <c r="FZ517" s="1">
        <v>999.9</v>
      </c>
      <c r="GA517" s="1">
        <v>1.85978</v>
      </c>
      <c r="GB517" s="1">
        <v>1.85482</v>
      </c>
      <c r="GC517" s="1">
        <v>1.85791</v>
      </c>
      <c r="GD517" s="1">
        <v>1.85649</v>
      </c>
      <c r="GE517" s="1">
        <v>1.85516</v>
      </c>
      <c r="GF517" s="1">
        <v>1.85471</v>
      </c>
      <c r="GG517" s="1">
        <v>1.85364</v>
      </c>
      <c r="GH517" s="1">
        <v>1.85655</v>
      </c>
      <c r="GI517" s="1">
        <v>0.0</v>
      </c>
      <c r="GJ517" s="1">
        <v>0.0</v>
      </c>
      <c r="GK517" s="1">
        <v>0.0</v>
      </c>
      <c r="GL517" s="1">
        <v>0.0</v>
      </c>
      <c r="GM517" s="1" t="s">
        <v>355</v>
      </c>
      <c r="GN517" s="1" t="s">
        <v>356</v>
      </c>
      <c r="GO517" s="1" t="s">
        <v>357</v>
      </c>
      <c r="GP517" s="1" t="s">
        <v>357</v>
      </c>
      <c r="GQ517" s="1" t="s">
        <v>357</v>
      </c>
      <c r="GR517" s="1" t="s">
        <v>357</v>
      </c>
      <c r="GS517" s="1">
        <v>0.0</v>
      </c>
      <c r="GT517" s="1">
        <v>100.0</v>
      </c>
      <c r="GU517" s="1">
        <v>100.0</v>
      </c>
      <c r="GV517" s="1">
        <v>1.367</v>
      </c>
      <c r="GW517" s="1">
        <v>0.0128</v>
      </c>
      <c r="GX517" s="1">
        <v>0.2776138228439639</v>
      </c>
      <c r="GY517" s="1">
        <v>0.003023906125278789</v>
      </c>
      <c r="GZ517" s="1">
        <v>-1.398580452151984E-6</v>
      </c>
      <c r="HA517" s="1">
        <v>2.803037836604737E-10</v>
      </c>
      <c r="HB517" s="1">
        <v>-0.07134589513216118</v>
      </c>
      <c r="HC517" s="1">
        <v>0.01030908203215308</v>
      </c>
      <c r="HD517" s="1">
        <v>-3.632110400446653E-4</v>
      </c>
      <c r="HE517" s="1">
        <v>3.612994368919039E-6</v>
      </c>
      <c r="HF517" s="1">
        <v>0.0</v>
      </c>
      <c r="HG517" s="1">
        <v>2134.0</v>
      </c>
      <c r="HH517" s="1">
        <v>3.0</v>
      </c>
      <c r="HI517" s="1">
        <v>46.0</v>
      </c>
      <c r="HJ517" s="1">
        <v>6.4</v>
      </c>
      <c r="HK517" s="1">
        <v>6.3</v>
      </c>
      <c r="HL517" s="1">
        <v>1.28052</v>
      </c>
      <c r="HM517" s="1">
        <v>2.3584</v>
      </c>
      <c r="HN517" s="1">
        <v>1.4978</v>
      </c>
      <c r="HO517" s="1">
        <v>2.30103</v>
      </c>
      <c r="HP517" s="1">
        <v>1.54785</v>
      </c>
      <c r="HQ517" s="1">
        <v>2.45483</v>
      </c>
      <c r="HR517" s="1">
        <v>43.59</v>
      </c>
      <c r="HS517" s="1">
        <v>15.3841</v>
      </c>
      <c r="HT517" s="1">
        <v>18.0</v>
      </c>
      <c r="HU517" s="1">
        <v>503.205</v>
      </c>
      <c r="HV517" s="1">
        <v>459.299</v>
      </c>
      <c r="HW517" s="1">
        <v>26.5621</v>
      </c>
      <c r="HX517" s="1">
        <v>34.5902</v>
      </c>
      <c r="HY517" s="1">
        <v>29.9994</v>
      </c>
      <c r="HZ517" s="1">
        <v>34.4906</v>
      </c>
      <c r="IA517" s="1">
        <v>34.5927</v>
      </c>
      <c r="IB517" s="1">
        <v>25.6563</v>
      </c>
      <c r="IC517" s="1">
        <v>28.6256</v>
      </c>
      <c r="ID517" s="1">
        <v>0.0</v>
      </c>
      <c r="IE517" s="1">
        <v>26.5763</v>
      </c>
      <c r="IF517" s="1">
        <v>532.59</v>
      </c>
      <c r="IG517" s="1">
        <v>23.903</v>
      </c>
      <c r="IH517" s="1">
        <v>100.321</v>
      </c>
      <c r="II517" s="1">
        <v>100.006</v>
      </c>
      <c r="IJ517" s="1" t="s">
        <v>1161</v>
      </c>
    </row>
    <row r="518" ht="15.75" customHeight="1">
      <c r="A518" s="1">
        <v>502.0</v>
      </c>
      <c r="B518" s="1">
        <v>1.6598097851E9</v>
      </c>
      <c r="C518" s="1">
        <v>13643.59999990463</v>
      </c>
      <c r="D518" s="1" t="s">
        <v>1358</v>
      </c>
      <c r="E518" s="1" t="s">
        <v>1359</v>
      </c>
      <c r="F518" s="1">
        <v>1.0</v>
      </c>
      <c r="G518" s="1" t="s">
        <v>346</v>
      </c>
      <c r="H518" s="1" t="s">
        <v>347</v>
      </c>
      <c r="I518" s="1" t="s">
        <v>348</v>
      </c>
      <c r="J518" s="1" t="s">
        <v>349</v>
      </c>
      <c r="K518" s="1" t="s">
        <v>350</v>
      </c>
      <c r="L518" s="1" t="s">
        <v>1154</v>
      </c>
      <c r="M518" s="1" t="s">
        <v>351</v>
      </c>
      <c r="N518" s="1">
        <v>1.6598097771E9</v>
      </c>
      <c r="O518" s="1">
        <f t="shared" si="1"/>
        <v>0.002981836028</v>
      </c>
      <c r="P518" s="1">
        <f t="shared" si="2"/>
        <v>2.981836028</v>
      </c>
      <c r="Q518" s="1">
        <f t="shared" si="3"/>
        <v>15.46748352</v>
      </c>
      <c r="R518" s="1">
        <f t="shared" si="4"/>
        <v>410.4975</v>
      </c>
      <c r="S518" s="1">
        <f t="shared" si="5"/>
        <v>229.4732201</v>
      </c>
      <c r="T518" s="1">
        <f t="shared" si="6"/>
        <v>22.69243522</v>
      </c>
      <c r="U518" s="1">
        <f t="shared" si="7"/>
        <v>40.59379096</v>
      </c>
      <c r="V518" s="1">
        <f t="shared" si="8"/>
        <v>0.1486682528</v>
      </c>
      <c r="W518" s="1">
        <f t="shared" si="9"/>
        <v>2.907096644</v>
      </c>
      <c r="X518" s="1">
        <f t="shared" si="10"/>
        <v>0.144570005</v>
      </c>
      <c r="Y518" s="1">
        <f t="shared" si="11"/>
        <v>0.09071505438</v>
      </c>
      <c r="Z518" s="1">
        <f t="shared" si="12"/>
        <v>321.5143043</v>
      </c>
      <c r="AA518" s="1">
        <f t="shared" si="13"/>
        <v>32.09830414</v>
      </c>
      <c r="AB518" s="1">
        <f t="shared" si="14"/>
        <v>31.6096625</v>
      </c>
      <c r="AC518" s="1">
        <f t="shared" si="15"/>
        <v>4.670594849</v>
      </c>
      <c r="AD518" s="1">
        <f t="shared" si="16"/>
        <v>60.09762963</v>
      </c>
      <c r="AE518" s="1">
        <f t="shared" si="17"/>
        <v>2.707033338</v>
      </c>
      <c r="AF518" s="1">
        <f t="shared" si="18"/>
        <v>4.50439286</v>
      </c>
      <c r="AG518" s="1">
        <f t="shared" si="19"/>
        <v>1.963561511</v>
      </c>
      <c r="AH518" s="1">
        <f t="shared" si="20"/>
        <v>-131.4989688</v>
      </c>
      <c r="AI518" s="1">
        <f t="shared" si="21"/>
        <v>-99.80988195</v>
      </c>
      <c r="AJ518" s="1">
        <f t="shared" si="22"/>
        <v>-7.732040524</v>
      </c>
      <c r="AK518" s="1">
        <f t="shared" si="23"/>
        <v>82.47341295</v>
      </c>
      <c r="AL518" s="1">
        <f t="shared" si="24"/>
        <v>44.07480572</v>
      </c>
      <c r="AM518" s="1">
        <f t="shared" si="25"/>
        <v>2.995131088</v>
      </c>
      <c r="AN518" s="1">
        <f t="shared" si="26"/>
        <v>15.46748352</v>
      </c>
      <c r="AO518" s="1">
        <v>502.521778376462</v>
      </c>
      <c r="AP518" s="1">
        <v>458.8018606060606</v>
      </c>
      <c r="AQ518" s="1">
        <v>4.818905568228566</v>
      </c>
      <c r="AR518" s="1">
        <v>65.6409676394937</v>
      </c>
      <c r="AS518" s="1">
        <f t="shared" si="27"/>
        <v>2.981836028</v>
      </c>
      <c r="AT518" s="1">
        <v>23.87893621479574</v>
      </c>
      <c r="AU518" s="1">
        <v>27.35994725274726</v>
      </c>
      <c r="AV518" s="1">
        <v>-2.55523670754379E-4</v>
      </c>
      <c r="AW518" s="1">
        <v>85.65269120412972</v>
      </c>
      <c r="AX518" s="1">
        <v>0.0</v>
      </c>
      <c r="AY518" s="1">
        <v>0.0</v>
      </c>
      <c r="AZ518" s="1">
        <f t="shared" si="28"/>
        <v>1</v>
      </c>
      <c r="BA518" s="1">
        <f t="shared" si="29"/>
        <v>0</v>
      </c>
      <c r="BB518" s="1">
        <f t="shared" si="30"/>
        <v>51522.37466</v>
      </c>
      <c r="BC518" s="1">
        <f t="shared" si="31"/>
        <v>1999.989375</v>
      </c>
      <c r="BD518" s="1">
        <f t="shared" si="32"/>
        <v>1681.191075</v>
      </c>
      <c r="BE518" s="1">
        <f t="shared" si="33"/>
        <v>0.8406000032</v>
      </c>
      <c r="BF518" s="1">
        <f t="shared" si="34"/>
        <v>0.1607580062</v>
      </c>
      <c r="BG518" s="1">
        <v>6.0</v>
      </c>
      <c r="BH518" s="1">
        <v>0.5</v>
      </c>
      <c r="BI518" s="1" t="s">
        <v>352</v>
      </c>
      <c r="BJ518" s="1">
        <v>2.0</v>
      </c>
      <c r="BK518" s="1" t="b">
        <v>1</v>
      </c>
      <c r="BL518" s="1">
        <v>1.6598097771E9</v>
      </c>
      <c r="BM518" s="1">
        <v>410.4975</v>
      </c>
      <c r="BN518" s="1">
        <v>464.847</v>
      </c>
      <c r="BO518" s="1">
        <v>27.37439375</v>
      </c>
      <c r="BP518" s="1">
        <v>23.87963125</v>
      </c>
      <c r="BQ518" s="1">
        <v>409.1980625</v>
      </c>
      <c r="BR518" s="1">
        <v>27.36158125</v>
      </c>
      <c r="BS518" s="1">
        <v>500.1440625</v>
      </c>
      <c r="BT518" s="1">
        <v>98.78921249999999</v>
      </c>
      <c r="BU518" s="1">
        <v>0.10004008125</v>
      </c>
      <c r="BV518" s="1">
        <v>30.972825</v>
      </c>
      <c r="BW518" s="1">
        <v>31.6096625</v>
      </c>
      <c r="BX518" s="1">
        <v>999.9</v>
      </c>
      <c r="BY518" s="1">
        <v>0.0</v>
      </c>
      <c r="BZ518" s="1">
        <v>0.0</v>
      </c>
      <c r="CA518" s="1">
        <v>9993.560000000001</v>
      </c>
      <c r="CB518" s="1">
        <v>0.0</v>
      </c>
      <c r="CC518" s="1">
        <v>213.8988125</v>
      </c>
      <c r="CD518" s="1">
        <v>-54.3493375</v>
      </c>
      <c r="CE518" s="1">
        <v>422.0506875</v>
      </c>
      <c r="CF518" s="1">
        <v>476.21875</v>
      </c>
      <c r="CG518" s="1">
        <v>3.494773125</v>
      </c>
      <c r="CH518" s="1">
        <v>464.847</v>
      </c>
      <c r="CI518" s="1">
        <v>23.87963125</v>
      </c>
      <c r="CJ518" s="1">
        <v>2.70429625</v>
      </c>
      <c r="CK518" s="1">
        <v>2.35905125</v>
      </c>
      <c r="CL518" s="1">
        <v>22.311225</v>
      </c>
      <c r="CM518" s="1">
        <v>20.0853875</v>
      </c>
      <c r="CN518" s="1">
        <v>1999.989375</v>
      </c>
      <c r="CO518" s="1">
        <v>0.9799991875</v>
      </c>
      <c r="CP518" s="1">
        <v>0.02000091875</v>
      </c>
      <c r="CQ518" s="1">
        <v>0.0</v>
      </c>
      <c r="CR518" s="1">
        <v>2.377625</v>
      </c>
      <c r="CS518" s="1">
        <v>0.0</v>
      </c>
      <c r="CT518" s="1">
        <v>19667.43125</v>
      </c>
      <c r="CU518" s="1">
        <v>17412.2375</v>
      </c>
      <c r="CV518" s="1">
        <v>43.909875</v>
      </c>
      <c r="CW518" s="1">
        <v>45.07774999999999</v>
      </c>
      <c r="CX518" s="1">
        <v>43.9803125</v>
      </c>
      <c r="CY518" s="1">
        <v>43.3710625</v>
      </c>
      <c r="CZ518" s="1">
        <v>43.812</v>
      </c>
      <c r="DA518" s="1">
        <v>1959.989375</v>
      </c>
      <c r="DB518" s="1">
        <v>40.0</v>
      </c>
      <c r="DC518" s="1">
        <v>0.0</v>
      </c>
      <c r="DD518" s="1">
        <v>1.6598097843E9</v>
      </c>
      <c r="DE518" s="1">
        <v>0.0</v>
      </c>
      <c r="DF518" s="1">
        <v>1.6598094051E9</v>
      </c>
      <c r="DG518" s="1" t="s">
        <v>1159</v>
      </c>
      <c r="DH518" s="1">
        <v>1.6598094026E9</v>
      </c>
      <c r="DI518" s="1">
        <v>1.6598094051E9</v>
      </c>
      <c r="DJ518" s="1">
        <v>17.0</v>
      </c>
      <c r="DK518" s="1">
        <v>-0.01</v>
      </c>
      <c r="DL518" s="1">
        <v>-0.001</v>
      </c>
      <c r="DM518" s="1">
        <v>1.279</v>
      </c>
      <c r="DN518" s="1">
        <v>0.017</v>
      </c>
      <c r="DO518" s="1">
        <v>400.0</v>
      </c>
      <c r="DP518" s="1">
        <v>24.0</v>
      </c>
      <c r="DQ518" s="1">
        <v>0.2</v>
      </c>
      <c r="DR518" s="1">
        <v>0.03</v>
      </c>
      <c r="DS518" s="1">
        <v>14.01940099662424</v>
      </c>
      <c r="DT518" s="1">
        <v>10.42732710308163</v>
      </c>
      <c r="DU518" s="1">
        <v>0.7812587806061652</v>
      </c>
      <c r="DV518" s="1">
        <v>0.0</v>
      </c>
      <c r="DW518" s="1">
        <v>-53.89167999999999</v>
      </c>
      <c r="DX518" s="1">
        <v>-9.214032270168785</v>
      </c>
      <c r="DY518" s="1">
        <v>0.923852402767888</v>
      </c>
      <c r="DZ518" s="1">
        <v>0.0</v>
      </c>
      <c r="EA518" s="1">
        <v>3.50193525</v>
      </c>
      <c r="EB518" s="1">
        <v>-0.1413918574108924</v>
      </c>
      <c r="EC518" s="1">
        <v>0.01433705496039893</v>
      </c>
      <c r="ED518" s="1">
        <v>1.0</v>
      </c>
      <c r="EE518" s="1">
        <v>1.963541268408718</v>
      </c>
      <c r="EF518" s="1">
        <v>-0.006030439674309113</v>
      </c>
      <c r="EG518" s="1">
        <v>0.001125503196116804</v>
      </c>
      <c r="EH518" s="1">
        <v>1.0</v>
      </c>
      <c r="EI518" s="1">
        <v>0.1484043470033895</v>
      </c>
      <c r="EJ518" s="1">
        <v>0.002680158001001275</v>
      </c>
      <c r="EK518" s="1">
        <v>8.078738413065717E-4</v>
      </c>
      <c r="EL518" s="1">
        <v>1.0</v>
      </c>
      <c r="EM518" s="1">
        <v>3.0</v>
      </c>
      <c r="EN518" s="1">
        <v>6.0</v>
      </c>
      <c r="EO518" s="1" t="s">
        <v>1160</v>
      </c>
      <c r="EP518" s="1">
        <v>2.94019</v>
      </c>
      <c r="EQ518" s="1">
        <v>2.80122</v>
      </c>
      <c r="ER518" s="1">
        <v>0.0945468</v>
      </c>
      <c r="ES518" s="1">
        <v>0.10305</v>
      </c>
      <c r="ET518" s="1">
        <v>0.116718</v>
      </c>
      <c r="EU518" s="1">
        <v>0.106114</v>
      </c>
      <c r="EV518" s="1">
        <v>18510.0</v>
      </c>
      <c r="EW518" s="1">
        <v>19224.5</v>
      </c>
      <c r="EX518" s="1">
        <v>23787.9</v>
      </c>
      <c r="EY518" s="1">
        <v>24959.0</v>
      </c>
      <c r="EZ518" s="1">
        <v>33642.3</v>
      </c>
      <c r="FA518" s="1">
        <v>35635.7</v>
      </c>
      <c r="FB518" s="1">
        <v>43390.9</v>
      </c>
      <c r="FC518" s="1">
        <v>46147.6</v>
      </c>
      <c r="FD518" s="1">
        <v>1.93563</v>
      </c>
      <c r="FE518" s="1">
        <v>1.76952</v>
      </c>
      <c r="FF518" s="1">
        <v>0.0888817</v>
      </c>
      <c r="FG518" s="1">
        <v>0.0</v>
      </c>
      <c r="FH518" s="1">
        <v>30.1575</v>
      </c>
      <c r="FI518" s="1">
        <v>999.9</v>
      </c>
      <c r="FJ518" s="1">
        <v>41.8</v>
      </c>
      <c r="FK518" s="1">
        <v>41.7</v>
      </c>
      <c r="FL518" s="1">
        <v>34.3312</v>
      </c>
      <c r="FM518" s="1">
        <v>63.6443</v>
      </c>
      <c r="FN518" s="1">
        <v>25.7772</v>
      </c>
      <c r="FO518" s="1">
        <v>1.0</v>
      </c>
      <c r="FP518" s="1">
        <v>0.61486</v>
      </c>
      <c r="FQ518" s="1">
        <v>2.60405</v>
      </c>
      <c r="FR518" s="1">
        <v>20.2989</v>
      </c>
      <c r="FS518" s="1">
        <v>5.2107</v>
      </c>
      <c r="FT518" s="1">
        <v>11.9078</v>
      </c>
      <c r="FU518" s="1">
        <v>5.0029</v>
      </c>
      <c r="FV518" s="1">
        <v>3.29035</v>
      </c>
      <c r="FW518" s="1">
        <v>9999.0</v>
      </c>
      <c r="FX518" s="1">
        <v>9999.0</v>
      </c>
      <c r="FY518" s="1">
        <v>9999.0</v>
      </c>
      <c r="FZ518" s="1">
        <v>999.9</v>
      </c>
      <c r="GA518" s="1">
        <v>1.85979</v>
      </c>
      <c r="GB518" s="1">
        <v>1.85482</v>
      </c>
      <c r="GC518" s="1">
        <v>1.85793</v>
      </c>
      <c r="GD518" s="1">
        <v>1.8565</v>
      </c>
      <c r="GE518" s="1">
        <v>1.85516</v>
      </c>
      <c r="GF518" s="1">
        <v>1.85471</v>
      </c>
      <c r="GG518" s="1">
        <v>1.85364</v>
      </c>
      <c r="GH518" s="1">
        <v>1.85655</v>
      </c>
      <c r="GI518" s="1">
        <v>0.0</v>
      </c>
      <c r="GJ518" s="1">
        <v>0.0</v>
      </c>
      <c r="GK518" s="1">
        <v>0.0</v>
      </c>
      <c r="GL518" s="1">
        <v>0.0</v>
      </c>
      <c r="GM518" s="1" t="s">
        <v>355</v>
      </c>
      <c r="GN518" s="1" t="s">
        <v>356</v>
      </c>
      <c r="GO518" s="1" t="s">
        <v>357</v>
      </c>
      <c r="GP518" s="1" t="s">
        <v>357</v>
      </c>
      <c r="GQ518" s="1" t="s">
        <v>357</v>
      </c>
      <c r="GR518" s="1" t="s">
        <v>357</v>
      </c>
      <c r="GS518" s="1">
        <v>0.0</v>
      </c>
      <c r="GT518" s="1">
        <v>100.0</v>
      </c>
      <c r="GU518" s="1">
        <v>100.0</v>
      </c>
      <c r="GV518" s="1">
        <v>1.376</v>
      </c>
      <c r="GW518" s="1">
        <v>0.0128</v>
      </c>
      <c r="GX518" s="1">
        <v>0.2776138228439639</v>
      </c>
      <c r="GY518" s="1">
        <v>0.003023906125278789</v>
      </c>
      <c r="GZ518" s="1">
        <v>-1.398580452151984E-6</v>
      </c>
      <c r="HA518" s="1">
        <v>2.803037836604737E-10</v>
      </c>
      <c r="HB518" s="1">
        <v>-0.07134589513216118</v>
      </c>
      <c r="HC518" s="1">
        <v>0.01030908203215308</v>
      </c>
      <c r="HD518" s="1">
        <v>-3.632110400446653E-4</v>
      </c>
      <c r="HE518" s="1">
        <v>3.612994368919039E-6</v>
      </c>
      <c r="HF518" s="1">
        <v>0.0</v>
      </c>
      <c r="HG518" s="1">
        <v>2134.0</v>
      </c>
      <c r="HH518" s="1">
        <v>3.0</v>
      </c>
      <c r="HI518" s="1">
        <v>46.0</v>
      </c>
      <c r="HJ518" s="1">
        <v>6.4</v>
      </c>
      <c r="HK518" s="1">
        <v>6.3</v>
      </c>
      <c r="HL518" s="1">
        <v>1.28784</v>
      </c>
      <c r="HM518" s="1">
        <v>2.3645</v>
      </c>
      <c r="HN518" s="1">
        <v>1.4978</v>
      </c>
      <c r="HO518" s="1">
        <v>2.30103</v>
      </c>
      <c r="HP518" s="1">
        <v>1.54785</v>
      </c>
      <c r="HQ518" s="1">
        <v>2.40845</v>
      </c>
      <c r="HR518" s="1">
        <v>43.59</v>
      </c>
      <c r="HS518" s="1">
        <v>15.3754</v>
      </c>
      <c r="HT518" s="1">
        <v>18.0</v>
      </c>
      <c r="HU518" s="1">
        <v>503.257</v>
      </c>
      <c r="HV518" s="1">
        <v>459.29</v>
      </c>
      <c r="HW518" s="1">
        <v>26.5645</v>
      </c>
      <c r="HX518" s="1">
        <v>34.5889</v>
      </c>
      <c r="HY518" s="1">
        <v>29.9994</v>
      </c>
      <c r="HZ518" s="1">
        <v>34.4894</v>
      </c>
      <c r="IA518" s="1">
        <v>34.5914</v>
      </c>
      <c r="IB518" s="1">
        <v>25.7979</v>
      </c>
      <c r="IC518" s="1">
        <v>28.6256</v>
      </c>
      <c r="ID518" s="1">
        <v>0.0</v>
      </c>
      <c r="IE518" s="1">
        <v>26.5763</v>
      </c>
      <c r="IF518" s="1">
        <v>542.634</v>
      </c>
      <c r="IG518" s="1">
        <v>23.903</v>
      </c>
      <c r="IH518" s="1">
        <v>100.322</v>
      </c>
      <c r="II518" s="1">
        <v>100.007</v>
      </c>
      <c r="IJ518" s="1" t="s">
        <v>1161</v>
      </c>
    </row>
    <row r="519" ht="15.75" customHeight="1">
      <c r="A519" s="1">
        <v>503.0</v>
      </c>
      <c r="B519" s="1">
        <v>1.6598097861E9</v>
      </c>
      <c r="C519" s="1">
        <v>13644.59999990463</v>
      </c>
      <c r="D519" s="1" t="s">
        <v>1360</v>
      </c>
      <c r="E519" s="1" t="s">
        <v>1361</v>
      </c>
      <c r="F519" s="1">
        <v>1.0</v>
      </c>
      <c r="G519" s="1" t="s">
        <v>346</v>
      </c>
      <c r="H519" s="1" t="s">
        <v>347</v>
      </c>
      <c r="I519" s="1" t="s">
        <v>348</v>
      </c>
      <c r="J519" s="1" t="s">
        <v>349</v>
      </c>
      <c r="K519" s="1" t="s">
        <v>350</v>
      </c>
      <c r="L519" s="1" t="s">
        <v>1154</v>
      </c>
      <c r="M519" s="1" t="s">
        <v>351</v>
      </c>
      <c r="N519" s="1">
        <v>1.659809778599999E9</v>
      </c>
      <c r="O519" s="1">
        <f t="shared" si="1"/>
        <v>0.002981571792</v>
      </c>
      <c r="P519" s="1">
        <f t="shared" si="2"/>
        <v>2.981571792</v>
      </c>
      <c r="Q519" s="1">
        <f t="shared" si="3"/>
        <v>15.64318804</v>
      </c>
      <c r="R519" s="1">
        <f t="shared" si="4"/>
        <v>417.6935333</v>
      </c>
      <c r="S519" s="1">
        <f t="shared" si="5"/>
        <v>234.5179074</v>
      </c>
      <c r="T519" s="1">
        <f t="shared" si="6"/>
        <v>23.19124667</v>
      </c>
      <c r="U519" s="1">
        <f t="shared" si="7"/>
        <v>41.30530531</v>
      </c>
      <c r="V519" s="1">
        <f t="shared" si="8"/>
        <v>0.1486565</v>
      </c>
      <c r="W519" s="1">
        <f t="shared" si="9"/>
        <v>2.90703252</v>
      </c>
      <c r="X519" s="1">
        <f t="shared" si="10"/>
        <v>0.1445588028</v>
      </c>
      <c r="Y519" s="1">
        <f t="shared" si="11"/>
        <v>0.09070800533</v>
      </c>
      <c r="Z519" s="1">
        <f t="shared" si="12"/>
        <v>321.5148296</v>
      </c>
      <c r="AA519" s="1">
        <f t="shared" si="13"/>
        <v>32.09890059</v>
      </c>
      <c r="AB519" s="1">
        <f t="shared" si="14"/>
        <v>31.6082</v>
      </c>
      <c r="AC519" s="1">
        <f t="shared" si="15"/>
        <v>4.670207131</v>
      </c>
      <c r="AD519" s="1">
        <f t="shared" si="16"/>
        <v>60.08772016</v>
      </c>
      <c r="AE519" s="1">
        <f t="shared" si="17"/>
        <v>2.706664412</v>
      </c>
      <c r="AF519" s="1">
        <f t="shared" si="18"/>
        <v>4.50452173</v>
      </c>
      <c r="AG519" s="1">
        <f t="shared" si="19"/>
        <v>1.963542719</v>
      </c>
      <c r="AH519" s="1">
        <f t="shared" si="20"/>
        <v>-131.487316</v>
      </c>
      <c r="AI519" s="1">
        <f t="shared" si="21"/>
        <v>-99.49984845</v>
      </c>
      <c r="AJ519" s="1">
        <f t="shared" si="22"/>
        <v>-7.708156409</v>
      </c>
      <c r="AK519" s="1">
        <f t="shared" si="23"/>
        <v>82.81950874</v>
      </c>
      <c r="AL519" s="1">
        <f t="shared" si="24"/>
        <v>44.23094296</v>
      </c>
      <c r="AM519" s="1">
        <f t="shared" si="25"/>
        <v>2.992509253</v>
      </c>
      <c r="AN519" s="1">
        <f t="shared" si="26"/>
        <v>15.64318804</v>
      </c>
      <c r="AO519" s="1">
        <v>507.4026071972817</v>
      </c>
      <c r="AP519" s="1">
        <v>463.5732242424242</v>
      </c>
      <c r="AQ519" s="1">
        <v>4.798185633991936</v>
      </c>
      <c r="AR519" s="1">
        <v>65.6409676394937</v>
      </c>
      <c r="AS519" s="1">
        <f t="shared" si="27"/>
        <v>2.981571792</v>
      </c>
      <c r="AT519" s="1">
        <v>23.87847618306377</v>
      </c>
      <c r="AU519" s="1">
        <v>27.3593241758242</v>
      </c>
      <c r="AV519" s="1">
        <v>-2.783637957560853E-4</v>
      </c>
      <c r="AW519" s="1">
        <v>85.65269120412972</v>
      </c>
      <c r="AX519" s="1">
        <v>0.0</v>
      </c>
      <c r="AY519" s="1">
        <v>0.0</v>
      </c>
      <c r="AZ519" s="1">
        <f t="shared" si="28"/>
        <v>1</v>
      </c>
      <c r="BA519" s="1">
        <f t="shared" si="29"/>
        <v>0</v>
      </c>
      <c r="BB519" s="1">
        <f t="shared" si="30"/>
        <v>51520.4709</v>
      </c>
      <c r="BC519" s="1">
        <f t="shared" si="31"/>
        <v>1999.992667</v>
      </c>
      <c r="BD519" s="1">
        <f t="shared" si="32"/>
        <v>1681.19384</v>
      </c>
      <c r="BE519" s="1">
        <f t="shared" si="33"/>
        <v>0.8406000022</v>
      </c>
      <c r="BF519" s="1">
        <f t="shared" si="34"/>
        <v>0.1607580042</v>
      </c>
      <c r="BG519" s="1">
        <v>6.0</v>
      </c>
      <c r="BH519" s="1">
        <v>0.5</v>
      </c>
      <c r="BI519" s="1" t="s">
        <v>352</v>
      </c>
      <c r="BJ519" s="1">
        <v>2.0</v>
      </c>
      <c r="BK519" s="1" t="b">
        <v>1</v>
      </c>
      <c r="BL519" s="1">
        <v>1.659809778599999E9</v>
      </c>
      <c r="BM519" s="1">
        <v>417.6935333333334</v>
      </c>
      <c r="BN519" s="1">
        <v>472.2547333333333</v>
      </c>
      <c r="BO519" s="1">
        <v>27.37072666666667</v>
      </c>
      <c r="BP519" s="1">
        <v>23.87902</v>
      </c>
      <c r="BQ519" s="1">
        <v>416.3795333333333</v>
      </c>
      <c r="BR519" s="1">
        <v>27.35790666666667</v>
      </c>
      <c r="BS519" s="1">
        <v>500.1454666666667</v>
      </c>
      <c r="BT519" s="1">
        <v>98.78899999999999</v>
      </c>
      <c r="BU519" s="1">
        <v>0.1000227333333333</v>
      </c>
      <c r="BV519" s="1">
        <v>30.97332666666667</v>
      </c>
      <c r="BW519" s="1">
        <v>31.6082</v>
      </c>
      <c r="BX519" s="1">
        <v>999.8999999999999</v>
      </c>
      <c r="BY519" s="1">
        <v>0.0</v>
      </c>
      <c r="BZ519" s="1">
        <v>0.0</v>
      </c>
      <c r="CA519" s="1">
        <v>9993.214666666667</v>
      </c>
      <c r="CB519" s="1">
        <v>0.0</v>
      </c>
      <c r="CC519" s="1">
        <v>214.0887333333333</v>
      </c>
      <c r="CD519" s="1">
        <v>-54.56107333333333</v>
      </c>
      <c r="CE519" s="1">
        <v>429.4477333333334</v>
      </c>
      <c r="CF519" s="1">
        <v>483.8074</v>
      </c>
      <c r="CG519" s="1">
        <v>3.491713333333333</v>
      </c>
      <c r="CH519" s="1">
        <v>472.2547333333333</v>
      </c>
      <c r="CI519" s="1">
        <v>23.87902</v>
      </c>
      <c r="CJ519" s="1">
        <v>2.703927333333333</v>
      </c>
      <c r="CK519" s="1">
        <v>2.358986</v>
      </c>
      <c r="CL519" s="1">
        <v>22.30898</v>
      </c>
      <c r="CM519" s="1">
        <v>20.08494</v>
      </c>
      <c r="CN519" s="1">
        <v>1999.992666666667</v>
      </c>
      <c r="CO519" s="1">
        <v>0.9799991999999997</v>
      </c>
      <c r="CP519" s="1">
        <v>0.02000090666666667</v>
      </c>
      <c r="CQ519" s="1">
        <v>0.0</v>
      </c>
      <c r="CR519" s="1">
        <v>2.368733333333334</v>
      </c>
      <c r="CS519" s="1">
        <v>0.0</v>
      </c>
      <c r="CT519" s="1">
        <v>19667.52666666667</v>
      </c>
      <c r="CU519" s="1">
        <v>17412.26666666667</v>
      </c>
      <c r="CV519" s="1">
        <v>43.9122</v>
      </c>
      <c r="CW519" s="1">
        <v>45.0704</v>
      </c>
      <c r="CX519" s="1">
        <v>43.97900000000001</v>
      </c>
      <c r="CY519" s="1">
        <v>43.3708</v>
      </c>
      <c r="CZ519" s="1">
        <v>43.812</v>
      </c>
      <c r="DA519" s="1">
        <v>1959.992666666667</v>
      </c>
      <c r="DB519" s="1">
        <v>40.0</v>
      </c>
      <c r="DC519" s="1">
        <v>0.0</v>
      </c>
      <c r="DD519" s="1">
        <v>1.6598097855E9</v>
      </c>
      <c r="DE519" s="1">
        <v>0.0</v>
      </c>
      <c r="DF519" s="1">
        <v>1.6598094051E9</v>
      </c>
      <c r="DG519" s="1" t="s">
        <v>1159</v>
      </c>
      <c r="DH519" s="1">
        <v>1.6598094026E9</v>
      </c>
      <c r="DI519" s="1">
        <v>1.6598094051E9</v>
      </c>
      <c r="DJ519" s="1">
        <v>17.0</v>
      </c>
      <c r="DK519" s="1">
        <v>-0.01</v>
      </c>
      <c r="DL519" s="1">
        <v>-0.001</v>
      </c>
      <c r="DM519" s="1">
        <v>1.279</v>
      </c>
      <c r="DN519" s="1">
        <v>0.017</v>
      </c>
      <c r="DO519" s="1">
        <v>400.0</v>
      </c>
      <c r="DP519" s="1">
        <v>24.0</v>
      </c>
      <c r="DQ519" s="1">
        <v>0.2</v>
      </c>
      <c r="DR519" s="1">
        <v>0.03</v>
      </c>
      <c r="DS519" s="1">
        <v>14.19940928278853</v>
      </c>
      <c r="DT519" s="1">
        <v>10.21871835650109</v>
      </c>
      <c r="DU519" s="1">
        <v>0.7650680569787996</v>
      </c>
      <c r="DV519" s="1">
        <v>0.0</v>
      </c>
      <c r="DW519" s="1">
        <v>-54.04620249999999</v>
      </c>
      <c r="DX519" s="1">
        <v>-8.526728330206224</v>
      </c>
      <c r="DY519" s="1">
        <v>0.857633213118376</v>
      </c>
      <c r="DZ519" s="1">
        <v>0.0</v>
      </c>
      <c r="EA519" s="1">
        <v>3.50034175</v>
      </c>
      <c r="EB519" s="1">
        <v>-0.1466275046904352</v>
      </c>
      <c r="EC519" s="1">
        <v>0.01460419475484695</v>
      </c>
      <c r="ED519" s="1">
        <v>1.0</v>
      </c>
      <c r="EE519" s="1">
        <v>1.963600813494246</v>
      </c>
      <c r="EF519" s="1">
        <v>-0.00896009717474</v>
      </c>
      <c r="EG519" s="1">
        <v>0.001072523365618397</v>
      </c>
      <c r="EH519" s="1">
        <v>1.0</v>
      </c>
      <c r="EI519" s="1">
        <v>0.1483530758440058</v>
      </c>
      <c r="EJ519" s="1">
        <v>0.004911917511699216</v>
      </c>
      <c r="EK519" s="1">
        <v>7.585513298111766E-4</v>
      </c>
      <c r="EL519" s="1">
        <v>1.0</v>
      </c>
      <c r="EM519" s="1">
        <v>3.0</v>
      </c>
      <c r="EN519" s="1">
        <v>6.0</v>
      </c>
      <c r="EO519" s="1" t="s">
        <v>1160</v>
      </c>
      <c r="EP519" s="1">
        <v>2.94007</v>
      </c>
      <c r="EQ519" s="1">
        <v>2.80087</v>
      </c>
      <c r="ER519" s="1">
        <v>0.0952815</v>
      </c>
      <c r="ES519" s="1">
        <v>0.103785</v>
      </c>
      <c r="ET519" s="1">
        <v>0.11672</v>
      </c>
      <c r="EU519" s="1">
        <v>0.106115</v>
      </c>
      <c r="EV519" s="1">
        <v>18494.9</v>
      </c>
      <c r="EW519" s="1">
        <v>19208.8</v>
      </c>
      <c r="EX519" s="1">
        <v>23787.8</v>
      </c>
      <c r="EY519" s="1">
        <v>24959.0</v>
      </c>
      <c r="EZ519" s="1">
        <v>33642.3</v>
      </c>
      <c r="FA519" s="1">
        <v>35635.8</v>
      </c>
      <c r="FB519" s="1">
        <v>43390.8</v>
      </c>
      <c r="FC519" s="1">
        <v>46147.7</v>
      </c>
      <c r="FD519" s="1">
        <v>1.93552</v>
      </c>
      <c r="FE519" s="1">
        <v>1.76968</v>
      </c>
      <c r="FF519" s="1">
        <v>0.0888146</v>
      </c>
      <c r="FG519" s="1">
        <v>0.0</v>
      </c>
      <c r="FH519" s="1">
        <v>30.1574</v>
      </c>
      <c r="FI519" s="1">
        <v>999.9</v>
      </c>
      <c r="FJ519" s="1">
        <v>41.8</v>
      </c>
      <c r="FK519" s="1">
        <v>41.7</v>
      </c>
      <c r="FL519" s="1">
        <v>34.3347</v>
      </c>
      <c r="FM519" s="1">
        <v>63.6043</v>
      </c>
      <c r="FN519" s="1">
        <v>26.5625</v>
      </c>
      <c r="FO519" s="1">
        <v>1.0</v>
      </c>
      <c r="FP519" s="1">
        <v>0.614723</v>
      </c>
      <c r="FQ519" s="1">
        <v>2.59799</v>
      </c>
      <c r="FR519" s="1">
        <v>20.2989</v>
      </c>
      <c r="FS519" s="1">
        <v>5.21055</v>
      </c>
      <c r="FT519" s="1">
        <v>11.9078</v>
      </c>
      <c r="FU519" s="1">
        <v>5.0019</v>
      </c>
      <c r="FV519" s="1">
        <v>3.2903</v>
      </c>
      <c r="FW519" s="1">
        <v>9999.0</v>
      </c>
      <c r="FX519" s="1">
        <v>9999.0</v>
      </c>
      <c r="FY519" s="1">
        <v>9999.0</v>
      </c>
      <c r="FZ519" s="1">
        <v>999.9</v>
      </c>
      <c r="GA519" s="1">
        <v>1.85982</v>
      </c>
      <c r="GB519" s="1">
        <v>1.85482</v>
      </c>
      <c r="GC519" s="1">
        <v>1.85794</v>
      </c>
      <c r="GD519" s="1">
        <v>1.8565</v>
      </c>
      <c r="GE519" s="1">
        <v>1.85517</v>
      </c>
      <c r="GF519" s="1">
        <v>1.85472</v>
      </c>
      <c r="GG519" s="1">
        <v>1.85364</v>
      </c>
      <c r="GH519" s="1">
        <v>1.85655</v>
      </c>
      <c r="GI519" s="1">
        <v>0.0</v>
      </c>
      <c r="GJ519" s="1">
        <v>0.0</v>
      </c>
      <c r="GK519" s="1">
        <v>0.0</v>
      </c>
      <c r="GL519" s="1">
        <v>0.0</v>
      </c>
      <c r="GM519" s="1" t="s">
        <v>355</v>
      </c>
      <c r="GN519" s="1" t="s">
        <v>356</v>
      </c>
      <c r="GO519" s="1" t="s">
        <v>357</v>
      </c>
      <c r="GP519" s="1" t="s">
        <v>357</v>
      </c>
      <c r="GQ519" s="1" t="s">
        <v>357</v>
      </c>
      <c r="GR519" s="1" t="s">
        <v>357</v>
      </c>
      <c r="GS519" s="1">
        <v>0.0</v>
      </c>
      <c r="GT519" s="1">
        <v>100.0</v>
      </c>
      <c r="GU519" s="1">
        <v>100.0</v>
      </c>
      <c r="GV519" s="1">
        <v>1.385</v>
      </c>
      <c r="GW519" s="1">
        <v>0.0128</v>
      </c>
      <c r="GX519" s="1">
        <v>0.2776138228439639</v>
      </c>
      <c r="GY519" s="1">
        <v>0.003023906125278789</v>
      </c>
      <c r="GZ519" s="1">
        <v>-1.398580452151984E-6</v>
      </c>
      <c r="HA519" s="1">
        <v>2.803037836604737E-10</v>
      </c>
      <c r="HB519" s="1">
        <v>-0.07134589513216118</v>
      </c>
      <c r="HC519" s="1">
        <v>0.01030908203215308</v>
      </c>
      <c r="HD519" s="1">
        <v>-3.632110400446653E-4</v>
      </c>
      <c r="HE519" s="1">
        <v>3.612994368919039E-6</v>
      </c>
      <c r="HF519" s="1">
        <v>0.0</v>
      </c>
      <c r="HG519" s="1">
        <v>2134.0</v>
      </c>
      <c r="HH519" s="1">
        <v>3.0</v>
      </c>
      <c r="HI519" s="1">
        <v>46.0</v>
      </c>
      <c r="HJ519" s="1">
        <v>6.4</v>
      </c>
      <c r="HK519" s="1">
        <v>6.3</v>
      </c>
      <c r="HL519" s="1">
        <v>1.30127</v>
      </c>
      <c r="HM519" s="1">
        <v>2.36572</v>
      </c>
      <c r="HN519" s="1">
        <v>1.4978</v>
      </c>
      <c r="HO519" s="1">
        <v>2.30103</v>
      </c>
      <c r="HP519" s="1">
        <v>1.54785</v>
      </c>
      <c r="HQ519" s="1">
        <v>2.28271</v>
      </c>
      <c r="HR519" s="1">
        <v>43.59</v>
      </c>
      <c r="HS519" s="1">
        <v>15.3579</v>
      </c>
      <c r="HT519" s="1">
        <v>18.0</v>
      </c>
      <c r="HU519" s="1">
        <v>503.183</v>
      </c>
      <c r="HV519" s="1">
        <v>459.373</v>
      </c>
      <c r="HW519" s="1">
        <v>26.5687</v>
      </c>
      <c r="HX519" s="1">
        <v>34.587</v>
      </c>
      <c r="HY519" s="1">
        <v>29.9994</v>
      </c>
      <c r="HZ519" s="1">
        <v>34.4875</v>
      </c>
      <c r="IA519" s="1">
        <v>34.5895</v>
      </c>
      <c r="IB519" s="1">
        <v>26.0558</v>
      </c>
      <c r="IC519" s="1">
        <v>28.6256</v>
      </c>
      <c r="ID519" s="1">
        <v>0.0</v>
      </c>
      <c r="IE519" s="1">
        <v>26.5763</v>
      </c>
      <c r="IF519" s="1">
        <v>542.634</v>
      </c>
      <c r="IG519" s="1">
        <v>23.903</v>
      </c>
      <c r="IH519" s="1">
        <v>100.321</v>
      </c>
      <c r="II519" s="1">
        <v>100.007</v>
      </c>
      <c r="IJ519" s="1" t="s">
        <v>1161</v>
      </c>
    </row>
    <row r="520" ht="15.75" customHeight="1">
      <c r="A520" s="1">
        <v>504.0</v>
      </c>
      <c r="B520" s="1">
        <v>1.6598097871E9</v>
      </c>
      <c r="C520" s="1">
        <v>13645.59999990463</v>
      </c>
      <c r="D520" s="1" t="s">
        <v>1362</v>
      </c>
      <c r="E520" s="1" t="s">
        <v>1363</v>
      </c>
      <c r="F520" s="1">
        <v>1.0</v>
      </c>
      <c r="G520" s="1" t="s">
        <v>346</v>
      </c>
      <c r="H520" s="1" t="s">
        <v>347</v>
      </c>
      <c r="I520" s="1" t="s">
        <v>348</v>
      </c>
      <c r="J520" s="1" t="s">
        <v>349</v>
      </c>
      <c r="K520" s="1" t="s">
        <v>350</v>
      </c>
      <c r="L520" s="1" t="s">
        <v>1154</v>
      </c>
      <c r="M520" s="1" t="s">
        <v>351</v>
      </c>
      <c r="N520" s="1">
        <v>1.6598097791E9</v>
      </c>
      <c r="O520" s="1">
        <f t="shared" si="1"/>
        <v>0.002981781001</v>
      </c>
      <c r="P520" s="1">
        <f t="shared" si="2"/>
        <v>2.981781001</v>
      </c>
      <c r="Q520" s="1">
        <f t="shared" si="3"/>
        <v>15.81768586</v>
      </c>
      <c r="R520" s="1">
        <f t="shared" si="4"/>
        <v>420.0594375</v>
      </c>
      <c r="S520" s="1">
        <f t="shared" si="5"/>
        <v>234.9334465</v>
      </c>
      <c r="T520" s="1">
        <f t="shared" si="6"/>
        <v>23.23232166</v>
      </c>
      <c r="U520" s="1">
        <f t="shared" si="7"/>
        <v>41.53923639</v>
      </c>
      <c r="V520" s="1">
        <f t="shared" si="8"/>
        <v>0.1486726707</v>
      </c>
      <c r="W520" s="1">
        <f t="shared" si="9"/>
        <v>2.907147504</v>
      </c>
      <c r="X520" s="1">
        <f t="shared" si="10"/>
        <v>0.1445742524</v>
      </c>
      <c r="Y520" s="1">
        <f t="shared" si="11"/>
        <v>0.09071772385</v>
      </c>
      <c r="Z520" s="1">
        <f t="shared" si="12"/>
        <v>321.5149028</v>
      </c>
      <c r="AA520" s="1">
        <f t="shared" si="13"/>
        <v>32.09884086</v>
      </c>
      <c r="AB520" s="1">
        <f t="shared" si="14"/>
        <v>31.60765</v>
      </c>
      <c r="AC520" s="1">
        <f t="shared" si="15"/>
        <v>4.670061329</v>
      </c>
      <c r="AD520" s="1">
        <f t="shared" si="16"/>
        <v>60.08594372</v>
      </c>
      <c r="AE520" s="1">
        <f t="shared" si="17"/>
        <v>2.706589922</v>
      </c>
      <c r="AF520" s="1">
        <f t="shared" si="18"/>
        <v>4.504530935</v>
      </c>
      <c r="AG520" s="1">
        <f t="shared" si="19"/>
        <v>1.963471407</v>
      </c>
      <c r="AH520" s="1">
        <f t="shared" si="20"/>
        <v>-131.4965421</v>
      </c>
      <c r="AI520" s="1">
        <f t="shared" si="21"/>
        <v>-99.41196629</v>
      </c>
      <c r="AJ520" s="1">
        <f t="shared" si="22"/>
        <v>-7.701024126</v>
      </c>
      <c r="AK520" s="1">
        <f t="shared" si="23"/>
        <v>82.90537019</v>
      </c>
      <c r="AL520" s="1">
        <f t="shared" si="24"/>
        <v>44.28214573</v>
      </c>
      <c r="AM520" s="1">
        <f t="shared" si="25"/>
        <v>2.991915746</v>
      </c>
      <c r="AN520" s="1">
        <f t="shared" si="26"/>
        <v>15.81768586</v>
      </c>
      <c r="AO520" s="1">
        <v>512.3469168017175</v>
      </c>
      <c r="AP520" s="1">
        <v>468.3560424242423</v>
      </c>
      <c r="AQ520" s="1">
        <v>4.787762059823745</v>
      </c>
      <c r="AR520" s="1">
        <v>65.6409676394937</v>
      </c>
      <c r="AS520" s="1">
        <f t="shared" si="27"/>
        <v>2.981781001</v>
      </c>
      <c r="AT520" s="1">
        <v>23.87803545463175</v>
      </c>
      <c r="AU520" s="1">
        <v>27.3592131868132</v>
      </c>
      <c r="AV520" s="1">
        <v>-2.852202260902687E-4</v>
      </c>
      <c r="AW520" s="1">
        <v>85.65269120412972</v>
      </c>
      <c r="AX520" s="1">
        <v>0.0</v>
      </c>
      <c r="AY520" s="1">
        <v>0.0</v>
      </c>
      <c r="AZ520" s="1">
        <f t="shared" si="28"/>
        <v>1</v>
      </c>
      <c r="BA520" s="1">
        <f t="shared" si="29"/>
        <v>0</v>
      </c>
      <c r="BB520" s="1">
        <f t="shared" si="30"/>
        <v>51523.71721</v>
      </c>
      <c r="BC520" s="1">
        <f t="shared" si="31"/>
        <v>1999.993125</v>
      </c>
      <c r="BD520" s="1">
        <f t="shared" si="32"/>
        <v>1681.194225</v>
      </c>
      <c r="BE520" s="1">
        <f t="shared" si="33"/>
        <v>0.8406000021</v>
      </c>
      <c r="BF520" s="1">
        <f t="shared" si="34"/>
        <v>0.160758004</v>
      </c>
      <c r="BG520" s="1">
        <v>6.0</v>
      </c>
      <c r="BH520" s="1">
        <v>0.5</v>
      </c>
      <c r="BI520" s="1" t="s">
        <v>352</v>
      </c>
      <c r="BJ520" s="1">
        <v>2.0</v>
      </c>
      <c r="BK520" s="1" t="b">
        <v>1</v>
      </c>
      <c r="BL520" s="1">
        <v>1.6598097791E9</v>
      </c>
      <c r="BM520" s="1">
        <v>420.0594375000001</v>
      </c>
      <c r="BN520" s="1">
        <v>474.690875</v>
      </c>
      <c r="BO520" s="1">
        <v>27.36999375</v>
      </c>
      <c r="BP520" s="1">
        <v>23.8789375</v>
      </c>
      <c r="BQ520" s="1">
        <v>418.7408125</v>
      </c>
      <c r="BR520" s="1">
        <v>27.357175</v>
      </c>
      <c r="BS520" s="1">
        <v>500.1398125000001</v>
      </c>
      <c r="BT520" s="1">
        <v>98.7889625</v>
      </c>
      <c r="BU520" s="1">
        <v>0.09998673124999999</v>
      </c>
      <c r="BV520" s="1">
        <v>30.9733625</v>
      </c>
      <c r="BW520" s="1">
        <v>31.60765</v>
      </c>
      <c r="BX520" s="1">
        <v>999.9</v>
      </c>
      <c r="BY520" s="1">
        <v>0.0</v>
      </c>
      <c r="BZ520" s="1">
        <v>0.0</v>
      </c>
      <c r="CA520" s="1">
        <v>9993.876250000001</v>
      </c>
      <c r="CB520" s="1">
        <v>0.0</v>
      </c>
      <c r="CC520" s="1">
        <v>214.1161875</v>
      </c>
      <c r="CD520" s="1">
        <v>-54.6312625</v>
      </c>
      <c r="CE520" s="1">
        <v>431.879875</v>
      </c>
      <c r="CF520" s="1">
        <v>486.3030625</v>
      </c>
      <c r="CG520" s="1">
        <v>3.49106375</v>
      </c>
      <c r="CH520" s="1">
        <v>474.690875</v>
      </c>
      <c r="CI520" s="1">
        <v>23.8789375</v>
      </c>
      <c r="CJ520" s="1">
        <v>2.703854375</v>
      </c>
      <c r="CK520" s="1">
        <v>2.358976875</v>
      </c>
      <c r="CL520" s="1">
        <v>22.3085375</v>
      </c>
      <c r="CM520" s="1">
        <v>20.08488125</v>
      </c>
      <c r="CN520" s="1">
        <v>1999.993125</v>
      </c>
      <c r="CO520" s="1">
        <v>0.9799991875</v>
      </c>
      <c r="CP520" s="1">
        <v>0.02000091875</v>
      </c>
      <c r="CQ520" s="1">
        <v>0.0</v>
      </c>
      <c r="CR520" s="1">
        <v>2.4359375</v>
      </c>
      <c r="CS520" s="1">
        <v>0.0</v>
      </c>
      <c r="CT520" s="1">
        <v>19666.8625</v>
      </c>
      <c r="CU520" s="1">
        <v>17412.26875</v>
      </c>
      <c r="CV520" s="1">
        <v>43.91374999999999</v>
      </c>
      <c r="CW520" s="1">
        <v>45.069875</v>
      </c>
      <c r="CX520" s="1">
        <v>43.9803125</v>
      </c>
      <c r="CY520" s="1">
        <v>43.3710625</v>
      </c>
      <c r="CZ520" s="1">
        <v>43.812</v>
      </c>
      <c r="DA520" s="1">
        <v>1959.993125</v>
      </c>
      <c r="DB520" s="1">
        <v>40.0</v>
      </c>
      <c r="DC520" s="1">
        <v>0.0</v>
      </c>
      <c r="DD520" s="1">
        <v>1.6598097867E9</v>
      </c>
      <c r="DE520" s="1">
        <v>0.0</v>
      </c>
      <c r="DF520" s="1">
        <v>1.6598094051E9</v>
      </c>
      <c r="DG520" s="1" t="s">
        <v>1159</v>
      </c>
      <c r="DH520" s="1">
        <v>1.6598094026E9</v>
      </c>
      <c r="DI520" s="1">
        <v>1.6598094051E9</v>
      </c>
      <c r="DJ520" s="1">
        <v>17.0</v>
      </c>
      <c r="DK520" s="1">
        <v>-0.01</v>
      </c>
      <c r="DL520" s="1">
        <v>-0.001</v>
      </c>
      <c r="DM520" s="1">
        <v>1.279</v>
      </c>
      <c r="DN520" s="1">
        <v>0.017</v>
      </c>
      <c r="DO520" s="1">
        <v>400.0</v>
      </c>
      <c r="DP520" s="1">
        <v>24.0</v>
      </c>
      <c r="DQ520" s="1">
        <v>0.2</v>
      </c>
      <c r="DR520" s="1">
        <v>0.03</v>
      </c>
      <c r="DS520" s="1">
        <v>14.49681052460094</v>
      </c>
      <c r="DT520" s="1">
        <v>10.21886311734137</v>
      </c>
      <c r="DU520" s="1">
        <v>0.7404006146724609</v>
      </c>
      <c r="DV520" s="1">
        <v>0.0</v>
      </c>
      <c r="DW520" s="1">
        <v>-54.23478292682927</v>
      </c>
      <c r="DX520" s="1">
        <v>-8.122266898954775</v>
      </c>
      <c r="DY520" s="1">
        <v>0.8343245089854864</v>
      </c>
      <c r="DZ520" s="1">
        <v>0.0</v>
      </c>
      <c r="EA520" s="1">
        <v>3.497700731707317</v>
      </c>
      <c r="EB520" s="1">
        <v>-0.1331297560975608</v>
      </c>
      <c r="EC520" s="1">
        <v>0.0137283014404628</v>
      </c>
      <c r="ED520" s="1">
        <v>1.0</v>
      </c>
      <c r="EE520" s="1">
        <v>1.963530495299614</v>
      </c>
      <c r="EF520" s="1">
        <v>-0.01209841186148041</v>
      </c>
      <c r="EG520" s="1">
        <v>0.001109721947998045</v>
      </c>
      <c r="EH520" s="1">
        <v>1.0</v>
      </c>
      <c r="EI520" s="1">
        <v>0.1483414720615348</v>
      </c>
      <c r="EJ520" s="1">
        <v>0.007724909485385756</v>
      </c>
      <c r="EK520" s="1">
        <v>6.806607699661061E-4</v>
      </c>
      <c r="EL520" s="1">
        <v>1.0</v>
      </c>
      <c r="EM520" s="1">
        <v>3.0</v>
      </c>
      <c r="EN520" s="1">
        <v>6.0</v>
      </c>
      <c r="EO520" s="1" t="s">
        <v>1160</v>
      </c>
      <c r="EP520" s="1">
        <v>2.94008</v>
      </c>
      <c r="EQ520" s="1">
        <v>2.80053</v>
      </c>
      <c r="ER520" s="1">
        <v>0.0960175</v>
      </c>
      <c r="ES520" s="1">
        <v>0.10453</v>
      </c>
      <c r="ET520" s="1">
        <v>0.116715</v>
      </c>
      <c r="EU520" s="1">
        <v>0.106114</v>
      </c>
      <c r="EV520" s="1">
        <v>18479.9</v>
      </c>
      <c r="EW520" s="1">
        <v>19192.9</v>
      </c>
      <c r="EX520" s="1">
        <v>23787.8</v>
      </c>
      <c r="EY520" s="1">
        <v>24959.1</v>
      </c>
      <c r="EZ520" s="1">
        <v>33642.4</v>
      </c>
      <c r="FA520" s="1">
        <v>35635.9</v>
      </c>
      <c r="FB520" s="1">
        <v>43390.7</v>
      </c>
      <c r="FC520" s="1">
        <v>46147.8</v>
      </c>
      <c r="FD520" s="1">
        <v>1.93543</v>
      </c>
      <c r="FE520" s="1">
        <v>1.7697</v>
      </c>
      <c r="FF520" s="1">
        <v>0.0887252</v>
      </c>
      <c r="FG520" s="1">
        <v>0.0</v>
      </c>
      <c r="FH520" s="1">
        <v>30.1569</v>
      </c>
      <c r="FI520" s="1">
        <v>999.9</v>
      </c>
      <c r="FJ520" s="1">
        <v>41.8</v>
      </c>
      <c r="FK520" s="1">
        <v>41.7</v>
      </c>
      <c r="FL520" s="1">
        <v>34.3338</v>
      </c>
      <c r="FM520" s="1">
        <v>63.5343</v>
      </c>
      <c r="FN520" s="1">
        <v>25.7732</v>
      </c>
      <c r="FO520" s="1">
        <v>1.0</v>
      </c>
      <c r="FP520" s="1">
        <v>0.614588</v>
      </c>
      <c r="FQ520" s="1">
        <v>2.59441</v>
      </c>
      <c r="FR520" s="1">
        <v>20.2989</v>
      </c>
      <c r="FS520" s="1">
        <v>5.2107</v>
      </c>
      <c r="FT520" s="1">
        <v>11.9078</v>
      </c>
      <c r="FU520" s="1">
        <v>5.00125</v>
      </c>
      <c r="FV520" s="1">
        <v>3.2903</v>
      </c>
      <c r="FW520" s="1">
        <v>9999.0</v>
      </c>
      <c r="FX520" s="1">
        <v>9999.0</v>
      </c>
      <c r="FY520" s="1">
        <v>9999.0</v>
      </c>
      <c r="FZ520" s="1">
        <v>999.9</v>
      </c>
      <c r="GA520" s="1">
        <v>1.85983</v>
      </c>
      <c r="GB520" s="1">
        <v>1.85483</v>
      </c>
      <c r="GC520" s="1">
        <v>1.85795</v>
      </c>
      <c r="GD520" s="1">
        <v>1.85652</v>
      </c>
      <c r="GE520" s="1">
        <v>1.85517</v>
      </c>
      <c r="GF520" s="1">
        <v>1.85472</v>
      </c>
      <c r="GG520" s="1">
        <v>1.85364</v>
      </c>
      <c r="GH520" s="1">
        <v>1.85655</v>
      </c>
      <c r="GI520" s="1">
        <v>0.0</v>
      </c>
      <c r="GJ520" s="1">
        <v>0.0</v>
      </c>
      <c r="GK520" s="1">
        <v>0.0</v>
      </c>
      <c r="GL520" s="1">
        <v>0.0</v>
      </c>
      <c r="GM520" s="1" t="s">
        <v>355</v>
      </c>
      <c r="GN520" s="1" t="s">
        <v>356</v>
      </c>
      <c r="GO520" s="1" t="s">
        <v>357</v>
      </c>
      <c r="GP520" s="1" t="s">
        <v>357</v>
      </c>
      <c r="GQ520" s="1" t="s">
        <v>357</v>
      </c>
      <c r="GR520" s="1" t="s">
        <v>357</v>
      </c>
      <c r="GS520" s="1">
        <v>0.0</v>
      </c>
      <c r="GT520" s="1">
        <v>100.0</v>
      </c>
      <c r="GU520" s="1">
        <v>100.0</v>
      </c>
      <c r="GV520" s="1">
        <v>1.394</v>
      </c>
      <c r="GW520" s="1">
        <v>0.0128</v>
      </c>
      <c r="GX520" s="1">
        <v>0.2776138228439639</v>
      </c>
      <c r="GY520" s="1">
        <v>0.003023906125278789</v>
      </c>
      <c r="GZ520" s="1">
        <v>-1.398580452151984E-6</v>
      </c>
      <c r="HA520" s="1">
        <v>2.803037836604737E-10</v>
      </c>
      <c r="HB520" s="1">
        <v>-0.07134589513216118</v>
      </c>
      <c r="HC520" s="1">
        <v>0.01030908203215308</v>
      </c>
      <c r="HD520" s="1">
        <v>-3.632110400446653E-4</v>
      </c>
      <c r="HE520" s="1">
        <v>3.612994368919039E-6</v>
      </c>
      <c r="HF520" s="1">
        <v>0.0</v>
      </c>
      <c r="HG520" s="1">
        <v>2134.0</v>
      </c>
      <c r="HH520" s="1">
        <v>3.0</v>
      </c>
      <c r="HI520" s="1">
        <v>46.0</v>
      </c>
      <c r="HJ520" s="1">
        <v>6.4</v>
      </c>
      <c r="HK520" s="1">
        <v>6.4</v>
      </c>
      <c r="HL520" s="1">
        <v>1.30737</v>
      </c>
      <c r="HM520" s="1">
        <v>2.3584</v>
      </c>
      <c r="HN520" s="1">
        <v>1.4978</v>
      </c>
      <c r="HO520" s="1">
        <v>2.30103</v>
      </c>
      <c r="HP520" s="1">
        <v>1.54785</v>
      </c>
      <c r="HQ520" s="1">
        <v>2.35229</v>
      </c>
      <c r="HR520" s="1">
        <v>43.59</v>
      </c>
      <c r="HS520" s="1">
        <v>15.3579</v>
      </c>
      <c r="HT520" s="1">
        <v>18.0</v>
      </c>
      <c r="HU520" s="1">
        <v>503.113</v>
      </c>
      <c r="HV520" s="1">
        <v>459.381</v>
      </c>
      <c r="HW520" s="1">
        <v>26.5721</v>
      </c>
      <c r="HX520" s="1">
        <v>34.5858</v>
      </c>
      <c r="HY520" s="1">
        <v>29.9994</v>
      </c>
      <c r="HZ520" s="1">
        <v>34.4863</v>
      </c>
      <c r="IA520" s="1">
        <v>34.5883</v>
      </c>
      <c r="IB520" s="1">
        <v>26.1959</v>
      </c>
      <c r="IC520" s="1">
        <v>28.6256</v>
      </c>
      <c r="ID520" s="1">
        <v>0.0</v>
      </c>
      <c r="IE520" s="1">
        <v>26.5763</v>
      </c>
      <c r="IF520" s="1">
        <v>552.679</v>
      </c>
      <c r="IG520" s="1">
        <v>23.903</v>
      </c>
      <c r="IH520" s="1">
        <v>100.321</v>
      </c>
      <c r="II520" s="1">
        <v>100.007</v>
      </c>
      <c r="IJ520" s="1" t="s">
        <v>1161</v>
      </c>
    </row>
    <row r="521" ht="15.75" customHeight="1">
      <c r="A521" s="1">
        <v>505.0</v>
      </c>
      <c r="B521" s="1">
        <v>1.6598097881E9</v>
      </c>
      <c r="C521" s="1">
        <v>13646.59999990463</v>
      </c>
      <c r="D521" s="1" t="s">
        <v>1364</v>
      </c>
      <c r="E521" s="1" t="s">
        <v>1365</v>
      </c>
      <c r="F521" s="1">
        <v>1.0</v>
      </c>
      <c r="G521" s="1" t="s">
        <v>346</v>
      </c>
      <c r="H521" s="1" t="s">
        <v>347</v>
      </c>
      <c r="I521" s="1" t="s">
        <v>348</v>
      </c>
      <c r="J521" s="1" t="s">
        <v>349</v>
      </c>
      <c r="K521" s="1" t="s">
        <v>350</v>
      </c>
      <c r="L521" s="1" t="s">
        <v>1154</v>
      </c>
      <c r="M521" s="1" t="s">
        <v>351</v>
      </c>
      <c r="N521" s="1">
        <v>1.659809780599999E9</v>
      </c>
      <c r="O521" s="1">
        <f t="shared" si="1"/>
        <v>0.002981908761</v>
      </c>
      <c r="P521" s="1">
        <f t="shared" si="2"/>
        <v>2.981908761</v>
      </c>
      <c r="Q521" s="1">
        <f t="shared" si="3"/>
        <v>15.93060258</v>
      </c>
      <c r="R521" s="1">
        <f t="shared" si="4"/>
        <v>427.2269333</v>
      </c>
      <c r="S521" s="1">
        <f t="shared" si="5"/>
        <v>240.6782348</v>
      </c>
      <c r="T521" s="1">
        <f t="shared" si="6"/>
        <v>23.80035048</v>
      </c>
      <c r="U521" s="1">
        <f t="shared" si="7"/>
        <v>42.24790312</v>
      </c>
      <c r="V521" s="1">
        <f t="shared" si="8"/>
        <v>0.1487013569</v>
      </c>
      <c r="W521" s="1">
        <f t="shared" si="9"/>
        <v>2.906837959</v>
      </c>
      <c r="X521" s="1">
        <f t="shared" si="10"/>
        <v>0.1446009568</v>
      </c>
      <c r="Y521" s="1">
        <f t="shared" si="11"/>
        <v>0.09073458486</v>
      </c>
      <c r="Z521" s="1">
        <f t="shared" si="12"/>
        <v>321.5148296</v>
      </c>
      <c r="AA521" s="1">
        <f t="shared" si="13"/>
        <v>32.09918226</v>
      </c>
      <c r="AB521" s="1">
        <f t="shared" si="14"/>
        <v>31.60554667</v>
      </c>
      <c r="AC521" s="1">
        <f t="shared" si="15"/>
        <v>4.669503786</v>
      </c>
      <c r="AD521" s="1">
        <f t="shared" si="16"/>
        <v>60.07877955</v>
      </c>
      <c r="AE521" s="1">
        <f t="shared" si="17"/>
        <v>2.706307981</v>
      </c>
      <c r="AF521" s="1">
        <f t="shared" si="18"/>
        <v>4.504598797</v>
      </c>
      <c r="AG521" s="1">
        <f t="shared" si="19"/>
        <v>1.963195806</v>
      </c>
      <c r="AH521" s="1">
        <f t="shared" si="20"/>
        <v>-131.5021764</v>
      </c>
      <c r="AI521" s="1">
        <f t="shared" si="21"/>
        <v>-99.03036209</v>
      </c>
      <c r="AJ521" s="1">
        <f t="shared" si="22"/>
        <v>-7.672210167</v>
      </c>
      <c r="AK521" s="1">
        <f t="shared" si="23"/>
        <v>83.31008097</v>
      </c>
      <c r="AL521" s="1">
        <f t="shared" si="24"/>
        <v>44.44344945</v>
      </c>
      <c r="AM521" s="1">
        <f t="shared" si="25"/>
        <v>2.989882871</v>
      </c>
      <c r="AN521" s="1">
        <f t="shared" si="26"/>
        <v>15.93060258</v>
      </c>
      <c r="AO521" s="1">
        <v>517.3786597629268</v>
      </c>
      <c r="AP521" s="1">
        <v>473.1890060606058</v>
      </c>
      <c r="AQ521" s="1">
        <v>4.799432952262549</v>
      </c>
      <c r="AR521" s="1">
        <v>65.6409676394937</v>
      </c>
      <c r="AS521" s="1">
        <f t="shared" si="27"/>
        <v>2.981908761</v>
      </c>
      <c r="AT521" s="1">
        <v>23.87781516546421</v>
      </c>
      <c r="AU521" s="1">
        <v>27.35879450549452</v>
      </c>
      <c r="AV521" s="1">
        <v>-2.302110770864005E-4</v>
      </c>
      <c r="AW521" s="1">
        <v>85.65269120412972</v>
      </c>
      <c r="AX521" s="1">
        <v>0.0</v>
      </c>
      <c r="AY521" s="1">
        <v>0.0</v>
      </c>
      <c r="AZ521" s="1">
        <f t="shared" si="28"/>
        <v>1</v>
      </c>
      <c r="BA521" s="1">
        <f t="shared" si="29"/>
        <v>0</v>
      </c>
      <c r="BB521" s="1">
        <f t="shared" si="30"/>
        <v>51514.91011</v>
      </c>
      <c r="BC521" s="1">
        <f t="shared" si="31"/>
        <v>1999.992667</v>
      </c>
      <c r="BD521" s="1">
        <f t="shared" si="32"/>
        <v>1681.19384</v>
      </c>
      <c r="BE521" s="1">
        <f t="shared" si="33"/>
        <v>0.8406000022</v>
      </c>
      <c r="BF521" s="1">
        <f t="shared" si="34"/>
        <v>0.1607580042</v>
      </c>
      <c r="BG521" s="1">
        <v>6.0</v>
      </c>
      <c r="BH521" s="1">
        <v>0.5</v>
      </c>
      <c r="BI521" s="1" t="s">
        <v>352</v>
      </c>
      <c r="BJ521" s="1">
        <v>2.0</v>
      </c>
      <c r="BK521" s="1" t="b">
        <v>1</v>
      </c>
      <c r="BL521" s="1">
        <v>1.659809780599999E9</v>
      </c>
      <c r="BM521" s="1">
        <v>427.2269333333334</v>
      </c>
      <c r="BN521" s="1">
        <v>482.0768666666666</v>
      </c>
      <c r="BO521" s="1">
        <v>27.36722</v>
      </c>
      <c r="BP521" s="1">
        <v>23.87850666666667</v>
      </c>
      <c r="BQ521" s="1">
        <v>425.8939999999999</v>
      </c>
      <c r="BR521" s="1">
        <v>27.3544</v>
      </c>
      <c r="BS521" s="1">
        <v>500.1370666666667</v>
      </c>
      <c r="BT521" s="1">
        <v>98.78873999999998</v>
      </c>
      <c r="BU521" s="1">
        <v>0.0999297533333333</v>
      </c>
      <c r="BV521" s="1">
        <v>30.97362666666667</v>
      </c>
      <c r="BW521" s="1">
        <v>31.60554666666667</v>
      </c>
      <c r="BX521" s="1">
        <v>999.8999999999999</v>
      </c>
      <c r="BY521" s="1">
        <v>0.0</v>
      </c>
      <c r="BZ521" s="1">
        <v>0.0</v>
      </c>
      <c r="CA521" s="1">
        <v>9992.127999999999</v>
      </c>
      <c r="CB521" s="1">
        <v>0.0</v>
      </c>
      <c r="CC521" s="1">
        <v>214.2653999999999</v>
      </c>
      <c r="CD521" s="1">
        <v>-54.84971333333332</v>
      </c>
      <c r="CE521" s="1">
        <v>439.2478666666667</v>
      </c>
      <c r="CF521" s="1">
        <v>493.8694666666667</v>
      </c>
      <c r="CG521" s="1">
        <v>3.488716666666666</v>
      </c>
      <c r="CH521" s="1">
        <v>482.0768666666666</v>
      </c>
      <c r="CI521" s="1">
        <v>23.87850666666667</v>
      </c>
      <c r="CJ521" s="1">
        <v>2.703574</v>
      </c>
      <c r="CK521" s="1">
        <v>2.358929333333333</v>
      </c>
      <c r="CL521" s="1">
        <v>22.30683333333333</v>
      </c>
      <c r="CM521" s="1">
        <v>20.08455333333334</v>
      </c>
      <c r="CN521" s="1">
        <v>1999.992666666667</v>
      </c>
      <c r="CO521" s="1">
        <v>0.9799991999999997</v>
      </c>
      <c r="CP521" s="1">
        <v>0.02000090666666667</v>
      </c>
      <c r="CQ521" s="1">
        <v>0.0</v>
      </c>
      <c r="CR521" s="1">
        <v>2.436666666666667</v>
      </c>
      <c r="CS521" s="1">
        <v>0.0</v>
      </c>
      <c r="CT521" s="1">
        <v>19666.12666666667</v>
      </c>
      <c r="CU521" s="1">
        <v>17412.26</v>
      </c>
      <c r="CV521" s="1">
        <v>43.91220000000001</v>
      </c>
      <c r="CW521" s="1">
        <v>45.062</v>
      </c>
      <c r="CX521" s="1">
        <v>43.97900000000001</v>
      </c>
      <c r="CY521" s="1">
        <v>43.3708</v>
      </c>
      <c r="CZ521" s="1">
        <v>43.812</v>
      </c>
      <c r="DA521" s="1">
        <v>1959.992666666667</v>
      </c>
      <c r="DB521" s="1">
        <v>40.0</v>
      </c>
      <c r="DC521" s="1">
        <v>0.0</v>
      </c>
      <c r="DD521" s="1">
        <v>1.6598097873E9</v>
      </c>
      <c r="DE521" s="1">
        <v>0.0</v>
      </c>
      <c r="DF521" s="1">
        <v>1.6598094051E9</v>
      </c>
      <c r="DG521" s="1" t="s">
        <v>1159</v>
      </c>
      <c r="DH521" s="1">
        <v>1.6598094026E9</v>
      </c>
      <c r="DI521" s="1">
        <v>1.6598094051E9</v>
      </c>
      <c r="DJ521" s="1">
        <v>17.0</v>
      </c>
      <c r="DK521" s="1">
        <v>-0.01</v>
      </c>
      <c r="DL521" s="1">
        <v>-0.001</v>
      </c>
      <c r="DM521" s="1">
        <v>1.279</v>
      </c>
      <c r="DN521" s="1">
        <v>0.017</v>
      </c>
      <c r="DO521" s="1">
        <v>400.0</v>
      </c>
      <c r="DP521" s="1">
        <v>24.0</v>
      </c>
      <c r="DQ521" s="1">
        <v>0.2</v>
      </c>
      <c r="DR521" s="1">
        <v>0.03</v>
      </c>
      <c r="DS521" s="1">
        <v>14.49681052460094</v>
      </c>
      <c r="DT521" s="1">
        <v>10.21886311734137</v>
      </c>
      <c r="DU521" s="1">
        <v>0.7404006146724609</v>
      </c>
      <c r="DV521" s="1">
        <v>0.0</v>
      </c>
      <c r="DW521" s="1">
        <v>-54.23478292682927</v>
      </c>
      <c r="DX521" s="1">
        <v>-8.122266898954775</v>
      </c>
      <c r="DY521" s="1">
        <v>0.8343245089854864</v>
      </c>
      <c r="DZ521" s="1">
        <v>0.0</v>
      </c>
      <c r="EA521" s="1">
        <v>3.497700731707317</v>
      </c>
      <c r="EB521" s="1">
        <v>-0.1331297560975608</v>
      </c>
      <c r="EC521" s="1">
        <v>0.0137283014404628</v>
      </c>
      <c r="ED521" s="1">
        <v>1.0</v>
      </c>
      <c r="EE521" s="1">
        <v>1.963530495299614</v>
      </c>
      <c r="EF521" s="1">
        <v>-0.01209841186148041</v>
      </c>
      <c r="EG521" s="1">
        <v>0.001109721947998045</v>
      </c>
      <c r="EH521" s="1">
        <v>1.0</v>
      </c>
      <c r="EI521" s="1">
        <v>0.1483414720615348</v>
      </c>
      <c r="EJ521" s="1">
        <v>0.007724909485385756</v>
      </c>
      <c r="EK521" s="1">
        <v>6.806607699661061E-4</v>
      </c>
      <c r="EL521" s="1">
        <v>1.0</v>
      </c>
      <c r="EM521" s="1">
        <v>3.0</v>
      </c>
      <c r="EN521" s="1">
        <v>6.0</v>
      </c>
      <c r="EO521" s="1" t="s">
        <v>1160</v>
      </c>
      <c r="EP521" s="1">
        <v>2.94011</v>
      </c>
      <c r="EQ521" s="1">
        <v>2.80062</v>
      </c>
      <c r="ER521" s="1">
        <v>0.0967513</v>
      </c>
      <c r="ES521" s="1">
        <v>0.105266</v>
      </c>
      <c r="ET521" s="1">
        <v>0.116715</v>
      </c>
      <c r="EU521" s="1">
        <v>0.106116</v>
      </c>
      <c r="EV521" s="1">
        <v>18464.9</v>
      </c>
      <c r="EW521" s="1">
        <v>19177.1</v>
      </c>
      <c r="EX521" s="1">
        <v>23787.9</v>
      </c>
      <c r="EY521" s="1">
        <v>24959.1</v>
      </c>
      <c r="EZ521" s="1">
        <v>33642.4</v>
      </c>
      <c r="FA521" s="1">
        <v>35635.9</v>
      </c>
      <c r="FB521" s="1">
        <v>43390.7</v>
      </c>
      <c r="FC521" s="1">
        <v>46147.8</v>
      </c>
      <c r="FD521" s="1">
        <v>1.9353</v>
      </c>
      <c r="FE521" s="1">
        <v>1.76978</v>
      </c>
      <c r="FF521" s="1">
        <v>0.0884794</v>
      </c>
      <c r="FG521" s="1">
        <v>0.0</v>
      </c>
      <c r="FH521" s="1">
        <v>30.1561</v>
      </c>
      <c r="FI521" s="1">
        <v>999.9</v>
      </c>
      <c r="FJ521" s="1">
        <v>41.8</v>
      </c>
      <c r="FK521" s="1">
        <v>41.7</v>
      </c>
      <c r="FL521" s="1">
        <v>34.3332</v>
      </c>
      <c r="FM521" s="1">
        <v>63.4943</v>
      </c>
      <c r="FN521" s="1">
        <v>26.0016</v>
      </c>
      <c r="FO521" s="1">
        <v>1.0</v>
      </c>
      <c r="FP521" s="1">
        <v>0.614365</v>
      </c>
      <c r="FQ521" s="1">
        <v>2.60841</v>
      </c>
      <c r="FR521" s="1">
        <v>20.2987</v>
      </c>
      <c r="FS521" s="1">
        <v>5.21055</v>
      </c>
      <c r="FT521" s="1">
        <v>11.9081</v>
      </c>
      <c r="FU521" s="1">
        <v>5.0012</v>
      </c>
      <c r="FV521" s="1">
        <v>3.2903</v>
      </c>
      <c r="FW521" s="1">
        <v>9999.0</v>
      </c>
      <c r="FX521" s="1">
        <v>9999.0</v>
      </c>
      <c r="FY521" s="1">
        <v>9999.0</v>
      </c>
      <c r="FZ521" s="1">
        <v>999.9</v>
      </c>
      <c r="GA521" s="1">
        <v>1.85984</v>
      </c>
      <c r="GB521" s="1">
        <v>1.85485</v>
      </c>
      <c r="GC521" s="1">
        <v>1.85797</v>
      </c>
      <c r="GD521" s="1">
        <v>1.85653</v>
      </c>
      <c r="GE521" s="1">
        <v>1.85517</v>
      </c>
      <c r="GF521" s="1">
        <v>1.85472</v>
      </c>
      <c r="GG521" s="1">
        <v>1.85364</v>
      </c>
      <c r="GH521" s="1">
        <v>1.85657</v>
      </c>
      <c r="GI521" s="1">
        <v>0.0</v>
      </c>
      <c r="GJ521" s="1">
        <v>0.0</v>
      </c>
      <c r="GK521" s="1">
        <v>0.0</v>
      </c>
      <c r="GL521" s="1">
        <v>0.0</v>
      </c>
      <c r="GM521" s="1" t="s">
        <v>355</v>
      </c>
      <c r="GN521" s="1" t="s">
        <v>356</v>
      </c>
      <c r="GO521" s="1" t="s">
        <v>357</v>
      </c>
      <c r="GP521" s="1" t="s">
        <v>357</v>
      </c>
      <c r="GQ521" s="1" t="s">
        <v>357</v>
      </c>
      <c r="GR521" s="1" t="s">
        <v>357</v>
      </c>
      <c r="GS521" s="1">
        <v>0.0</v>
      </c>
      <c r="GT521" s="1">
        <v>100.0</v>
      </c>
      <c r="GU521" s="1">
        <v>100.0</v>
      </c>
      <c r="GV521" s="1">
        <v>1.402</v>
      </c>
      <c r="GW521" s="1">
        <v>0.0128</v>
      </c>
      <c r="GX521" s="1">
        <v>0.2776138228439639</v>
      </c>
      <c r="GY521" s="1">
        <v>0.003023906125278789</v>
      </c>
      <c r="GZ521" s="1">
        <v>-1.398580452151984E-6</v>
      </c>
      <c r="HA521" s="1">
        <v>2.803037836604737E-10</v>
      </c>
      <c r="HB521" s="1">
        <v>-0.07134589513216118</v>
      </c>
      <c r="HC521" s="1">
        <v>0.01030908203215308</v>
      </c>
      <c r="HD521" s="1">
        <v>-3.632110400446653E-4</v>
      </c>
      <c r="HE521" s="1">
        <v>3.612994368919039E-6</v>
      </c>
      <c r="HF521" s="1">
        <v>0.0</v>
      </c>
      <c r="HG521" s="1">
        <v>2134.0</v>
      </c>
      <c r="HH521" s="1">
        <v>3.0</v>
      </c>
      <c r="HI521" s="1">
        <v>46.0</v>
      </c>
      <c r="HJ521" s="1">
        <v>6.4</v>
      </c>
      <c r="HK521" s="1">
        <v>6.4</v>
      </c>
      <c r="HL521" s="1">
        <v>1.3208</v>
      </c>
      <c r="HM521" s="1">
        <v>2.34985</v>
      </c>
      <c r="HN521" s="1">
        <v>1.4978</v>
      </c>
      <c r="HO521" s="1">
        <v>2.30103</v>
      </c>
      <c r="HP521" s="1">
        <v>1.54785</v>
      </c>
      <c r="HQ521" s="1">
        <v>2.45972</v>
      </c>
      <c r="HR521" s="1">
        <v>43.59</v>
      </c>
      <c r="HS521" s="1">
        <v>15.3841</v>
      </c>
      <c r="HT521" s="1">
        <v>18.0</v>
      </c>
      <c r="HU521" s="1">
        <v>503.023</v>
      </c>
      <c r="HV521" s="1">
        <v>459.416</v>
      </c>
      <c r="HW521" s="1">
        <v>26.5768</v>
      </c>
      <c r="HX521" s="1">
        <v>34.5839</v>
      </c>
      <c r="HY521" s="1">
        <v>29.9994</v>
      </c>
      <c r="HZ521" s="1">
        <v>34.4844</v>
      </c>
      <c r="IA521" s="1">
        <v>34.5864</v>
      </c>
      <c r="IB521" s="1">
        <v>26.4569</v>
      </c>
      <c r="IC521" s="1">
        <v>28.6256</v>
      </c>
      <c r="ID521" s="1">
        <v>0.0</v>
      </c>
      <c r="IE521" s="1">
        <v>26.594</v>
      </c>
      <c r="IF521" s="1">
        <v>552.679</v>
      </c>
      <c r="IG521" s="1">
        <v>23.903</v>
      </c>
      <c r="IH521" s="1">
        <v>100.321</v>
      </c>
      <c r="II521" s="1">
        <v>100.007</v>
      </c>
      <c r="IJ521" s="1" t="s">
        <v>1161</v>
      </c>
    </row>
    <row r="522" ht="15.75" customHeight="1">
      <c r="A522" s="1">
        <v>506.0</v>
      </c>
      <c r="B522" s="1">
        <v>1.6598097891E9</v>
      </c>
      <c r="C522" s="1">
        <v>13647.59999990463</v>
      </c>
      <c r="D522" s="1" t="s">
        <v>1366</v>
      </c>
      <c r="E522" s="1" t="s">
        <v>1367</v>
      </c>
      <c r="F522" s="1">
        <v>1.0</v>
      </c>
      <c r="G522" s="1" t="s">
        <v>346</v>
      </c>
      <c r="H522" s="1" t="s">
        <v>347</v>
      </c>
      <c r="I522" s="1" t="s">
        <v>348</v>
      </c>
      <c r="J522" s="1" t="s">
        <v>349</v>
      </c>
      <c r="K522" s="1" t="s">
        <v>350</v>
      </c>
      <c r="L522" s="1" t="s">
        <v>1154</v>
      </c>
      <c r="M522" s="1" t="s">
        <v>351</v>
      </c>
      <c r="N522" s="1">
        <v>1.6598097811E9</v>
      </c>
      <c r="O522" s="1">
        <f t="shared" si="1"/>
        <v>0.002982533933</v>
      </c>
      <c r="P522" s="1">
        <f t="shared" si="2"/>
        <v>2.982533933</v>
      </c>
      <c r="Q522" s="1">
        <f t="shared" si="3"/>
        <v>16.03399589</v>
      </c>
      <c r="R522" s="1">
        <f t="shared" si="4"/>
        <v>429.585125</v>
      </c>
      <c r="S522" s="1">
        <f t="shared" si="5"/>
        <v>241.8952813</v>
      </c>
      <c r="T522" s="1">
        <f t="shared" si="6"/>
        <v>23.92067999</v>
      </c>
      <c r="U522" s="1">
        <f t="shared" si="7"/>
        <v>42.48106141</v>
      </c>
      <c r="V522" s="1">
        <f t="shared" si="8"/>
        <v>0.1487493427</v>
      </c>
      <c r="W522" s="1">
        <f t="shared" si="9"/>
        <v>2.907032186</v>
      </c>
      <c r="X522" s="1">
        <f t="shared" si="10"/>
        <v>0.1446466011</v>
      </c>
      <c r="Y522" s="1">
        <f t="shared" si="11"/>
        <v>0.09076331519</v>
      </c>
      <c r="Z522" s="1">
        <f t="shared" si="12"/>
        <v>321.5146035</v>
      </c>
      <c r="AA522" s="1">
        <f t="shared" si="13"/>
        <v>32.09897737</v>
      </c>
      <c r="AB522" s="1">
        <f t="shared" si="14"/>
        <v>31.60455625</v>
      </c>
      <c r="AC522" s="1">
        <f t="shared" si="15"/>
        <v>4.669241271</v>
      </c>
      <c r="AD522" s="1">
        <f t="shared" si="16"/>
        <v>60.07743871</v>
      </c>
      <c r="AE522" s="1">
        <f t="shared" si="17"/>
        <v>2.706252147</v>
      </c>
      <c r="AF522" s="1">
        <f t="shared" si="18"/>
        <v>4.504606396</v>
      </c>
      <c r="AG522" s="1">
        <f t="shared" si="19"/>
        <v>1.962989124</v>
      </c>
      <c r="AH522" s="1">
        <f t="shared" si="20"/>
        <v>-131.5297465</v>
      </c>
      <c r="AI522" s="1">
        <f t="shared" si="21"/>
        <v>-98.87712064</v>
      </c>
      <c r="AJ522" s="1">
        <f t="shared" si="22"/>
        <v>-7.659789928</v>
      </c>
      <c r="AK522" s="1">
        <f t="shared" si="23"/>
        <v>83.44794648</v>
      </c>
      <c r="AL522" s="1">
        <f t="shared" si="24"/>
        <v>44.51027383</v>
      </c>
      <c r="AM522" s="1">
        <f t="shared" si="25"/>
        <v>2.989420829</v>
      </c>
      <c r="AN522" s="1">
        <f t="shared" si="26"/>
        <v>16.03399589</v>
      </c>
      <c r="AO522" s="1">
        <v>522.4641880533485</v>
      </c>
      <c r="AP522" s="1">
        <v>478.041903030303</v>
      </c>
      <c r="AQ522" s="1">
        <v>4.819993661982211</v>
      </c>
      <c r="AR522" s="1">
        <v>65.6409676394937</v>
      </c>
      <c r="AS522" s="1">
        <f t="shared" si="27"/>
        <v>2.982533933</v>
      </c>
      <c r="AT522" s="1">
        <v>23.87724255911777</v>
      </c>
      <c r="AU522" s="1">
        <v>27.35871978021979</v>
      </c>
      <c r="AV522" s="1">
        <v>-1.938633047447038E-4</v>
      </c>
      <c r="AW522" s="1">
        <v>85.65269120412972</v>
      </c>
      <c r="AX522" s="1">
        <v>0.0</v>
      </c>
      <c r="AY522" s="1">
        <v>0.0</v>
      </c>
      <c r="AZ522" s="1">
        <f t="shared" si="28"/>
        <v>1</v>
      </c>
      <c r="BA522" s="1">
        <f t="shared" si="29"/>
        <v>0</v>
      </c>
      <c r="BB522" s="1">
        <f t="shared" si="30"/>
        <v>51520.39883</v>
      </c>
      <c r="BC522" s="1">
        <f t="shared" si="31"/>
        <v>1999.99125</v>
      </c>
      <c r="BD522" s="1">
        <f t="shared" si="32"/>
        <v>1681.19265</v>
      </c>
      <c r="BE522" s="1">
        <f t="shared" si="33"/>
        <v>0.8406000026</v>
      </c>
      <c r="BF522" s="1">
        <f t="shared" si="34"/>
        <v>0.1607580051</v>
      </c>
      <c r="BG522" s="1">
        <v>6.0</v>
      </c>
      <c r="BH522" s="1">
        <v>0.5</v>
      </c>
      <c r="BI522" s="1" t="s">
        <v>352</v>
      </c>
      <c r="BJ522" s="1">
        <v>2.0</v>
      </c>
      <c r="BK522" s="1" t="b">
        <v>1</v>
      </c>
      <c r="BL522" s="1">
        <v>1.6598097811E9</v>
      </c>
      <c r="BM522" s="1">
        <v>429.5851250000001</v>
      </c>
      <c r="BN522" s="1">
        <v>484.523625</v>
      </c>
      <c r="BO522" s="1">
        <v>27.36668125</v>
      </c>
      <c r="BP522" s="1">
        <v>23.87849375</v>
      </c>
      <c r="BQ522" s="1">
        <v>428.2475625</v>
      </c>
      <c r="BR522" s="1">
        <v>27.3538625</v>
      </c>
      <c r="BS522" s="1">
        <v>500.1354375</v>
      </c>
      <c r="BT522" s="1">
        <v>98.78868125</v>
      </c>
      <c r="BU522" s="1">
        <v>0.09989505</v>
      </c>
      <c r="BV522" s="1">
        <v>30.97365625</v>
      </c>
      <c r="BW522" s="1">
        <v>31.60455625</v>
      </c>
      <c r="BX522" s="1">
        <v>999.9</v>
      </c>
      <c r="BY522" s="1">
        <v>0.0</v>
      </c>
      <c r="BZ522" s="1">
        <v>0.0</v>
      </c>
      <c r="CA522" s="1">
        <v>9993.245</v>
      </c>
      <c r="CB522" s="1">
        <v>0.0</v>
      </c>
      <c r="CC522" s="1">
        <v>214.2621875</v>
      </c>
      <c r="CD522" s="1">
        <v>-54.938275</v>
      </c>
      <c r="CE522" s="1">
        <v>441.6721250000001</v>
      </c>
      <c r="CF522" s="1">
        <v>496.3760625</v>
      </c>
      <c r="CG522" s="1">
        <v>3.48818875</v>
      </c>
      <c r="CH522" s="1">
        <v>484.523625</v>
      </c>
      <c r="CI522" s="1">
        <v>23.87849375</v>
      </c>
      <c r="CJ522" s="1">
        <v>2.703519375</v>
      </c>
      <c r="CK522" s="1">
        <v>2.358926875</v>
      </c>
      <c r="CL522" s="1">
        <v>22.3065</v>
      </c>
      <c r="CM522" s="1">
        <v>20.0845375</v>
      </c>
      <c r="CN522" s="1">
        <v>1999.99125</v>
      </c>
      <c r="CO522" s="1">
        <v>0.9799991875</v>
      </c>
      <c r="CP522" s="1">
        <v>0.02000091875</v>
      </c>
      <c r="CQ522" s="1">
        <v>0.0</v>
      </c>
      <c r="CR522" s="1">
        <v>2.3995625</v>
      </c>
      <c r="CS522" s="1">
        <v>0.0</v>
      </c>
      <c r="CT522" s="1">
        <v>19665.3375</v>
      </c>
      <c r="CU522" s="1">
        <v>17412.24375</v>
      </c>
      <c r="CV522" s="1">
        <v>43.909875</v>
      </c>
      <c r="CW522" s="1">
        <v>45.062</v>
      </c>
      <c r="CX522" s="1">
        <v>43.976375</v>
      </c>
      <c r="CY522" s="1">
        <v>43.3710625</v>
      </c>
      <c r="CZ522" s="1">
        <v>43.812</v>
      </c>
      <c r="DA522" s="1">
        <v>1959.99125</v>
      </c>
      <c r="DB522" s="1">
        <v>40.0</v>
      </c>
      <c r="DC522" s="1">
        <v>0.0</v>
      </c>
      <c r="DD522" s="1">
        <v>1.6598097885E9</v>
      </c>
      <c r="DE522" s="1">
        <v>0.0</v>
      </c>
      <c r="DF522" s="1">
        <v>1.6598094051E9</v>
      </c>
      <c r="DG522" s="1" t="s">
        <v>1159</v>
      </c>
      <c r="DH522" s="1">
        <v>1.6598094026E9</v>
      </c>
      <c r="DI522" s="1">
        <v>1.6598094051E9</v>
      </c>
      <c r="DJ522" s="1">
        <v>17.0</v>
      </c>
      <c r="DK522" s="1">
        <v>-0.01</v>
      </c>
      <c r="DL522" s="1">
        <v>-0.001</v>
      </c>
      <c r="DM522" s="1">
        <v>1.279</v>
      </c>
      <c r="DN522" s="1">
        <v>0.017</v>
      </c>
      <c r="DO522" s="1">
        <v>400.0</v>
      </c>
      <c r="DP522" s="1">
        <v>24.0</v>
      </c>
      <c r="DQ522" s="1">
        <v>0.2</v>
      </c>
      <c r="DR522" s="1">
        <v>0.03</v>
      </c>
      <c r="DS522" s="1">
        <v>14.7001319716855</v>
      </c>
      <c r="DT522" s="1">
        <v>10.29437886880542</v>
      </c>
      <c r="DU522" s="1">
        <v>0.7700457538149051</v>
      </c>
      <c r="DV522" s="1">
        <v>0.0</v>
      </c>
      <c r="DW522" s="1">
        <v>-54.5154225</v>
      </c>
      <c r="DX522" s="1">
        <v>-7.869972607879847</v>
      </c>
      <c r="DY522" s="1">
        <v>0.7895442677543485</v>
      </c>
      <c r="DZ522" s="1">
        <v>0.0</v>
      </c>
      <c r="EA522" s="1">
        <v>3.493638</v>
      </c>
      <c r="EB522" s="1">
        <v>-0.1082298686679224</v>
      </c>
      <c r="EC522" s="1">
        <v>0.01085359299955548</v>
      </c>
      <c r="ED522" s="1">
        <v>1.0</v>
      </c>
      <c r="EE522" s="1">
        <v>1.963342261432572</v>
      </c>
      <c r="EF522" s="1">
        <v>-0.01245074834181778</v>
      </c>
      <c r="EG522" s="1">
        <v>0.001138569293551791</v>
      </c>
      <c r="EH522" s="1">
        <v>1.0</v>
      </c>
      <c r="EI522" s="1">
        <v>0.1484474782956103</v>
      </c>
      <c r="EJ522" s="1">
        <v>0.006212763675377</v>
      </c>
      <c r="EK522" s="1">
        <v>6.213701149711367E-4</v>
      </c>
      <c r="EL522" s="1">
        <v>1.0</v>
      </c>
      <c r="EM522" s="1">
        <v>3.0</v>
      </c>
      <c r="EN522" s="1">
        <v>6.0</v>
      </c>
      <c r="EO522" s="1" t="s">
        <v>1160</v>
      </c>
      <c r="EP522" s="1">
        <v>2.94019</v>
      </c>
      <c r="EQ522" s="1">
        <v>2.8007</v>
      </c>
      <c r="ER522" s="1">
        <v>0.0974821</v>
      </c>
      <c r="ES522" s="1">
        <v>0.106</v>
      </c>
      <c r="ET522" s="1">
        <v>0.116715</v>
      </c>
      <c r="EU522" s="1">
        <v>0.106115</v>
      </c>
      <c r="EV522" s="1">
        <v>18450.1</v>
      </c>
      <c r="EW522" s="1">
        <v>19161.4</v>
      </c>
      <c r="EX522" s="1">
        <v>23788.0</v>
      </c>
      <c r="EY522" s="1">
        <v>24959.1</v>
      </c>
      <c r="EZ522" s="1">
        <v>33642.6</v>
      </c>
      <c r="FA522" s="1">
        <v>35636.1</v>
      </c>
      <c r="FB522" s="1">
        <v>43390.8</v>
      </c>
      <c r="FC522" s="1">
        <v>46148.0</v>
      </c>
      <c r="FD522" s="1">
        <v>1.93528</v>
      </c>
      <c r="FE522" s="1">
        <v>1.76973</v>
      </c>
      <c r="FF522" s="1">
        <v>0.088159</v>
      </c>
      <c r="FG522" s="1">
        <v>0.0</v>
      </c>
      <c r="FH522" s="1">
        <v>30.1555</v>
      </c>
      <c r="FI522" s="1">
        <v>999.9</v>
      </c>
      <c r="FJ522" s="1">
        <v>41.8</v>
      </c>
      <c r="FK522" s="1">
        <v>41.7</v>
      </c>
      <c r="FL522" s="1">
        <v>34.3321</v>
      </c>
      <c r="FM522" s="1">
        <v>63.5743</v>
      </c>
      <c r="FN522" s="1">
        <v>26.6707</v>
      </c>
      <c r="FO522" s="1">
        <v>1.0</v>
      </c>
      <c r="FP522" s="1">
        <v>0.614182</v>
      </c>
      <c r="FQ522" s="1">
        <v>2.60464</v>
      </c>
      <c r="FR522" s="1">
        <v>20.2988</v>
      </c>
      <c r="FS522" s="1">
        <v>5.21085</v>
      </c>
      <c r="FT522" s="1">
        <v>11.9081</v>
      </c>
      <c r="FU522" s="1">
        <v>5.0012</v>
      </c>
      <c r="FV522" s="1">
        <v>3.29028</v>
      </c>
      <c r="FW522" s="1">
        <v>9999.0</v>
      </c>
      <c r="FX522" s="1">
        <v>9999.0</v>
      </c>
      <c r="FY522" s="1">
        <v>9999.0</v>
      </c>
      <c r="FZ522" s="1">
        <v>999.9</v>
      </c>
      <c r="GA522" s="1">
        <v>1.85983</v>
      </c>
      <c r="GB522" s="1">
        <v>1.85485</v>
      </c>
      <c r="GC522" s="1">
        <v>1.85797</v>
      </c>
      <c r="GD522" s="1">
        <v>1.85653</v>
      </c>
      <c r="GE522" s="1">
        <v>1.85518</v>
      </c>
      <c r="GF522" s="1">
        <v>1.85473</v>
      </c>
      <c r="GG522" s="1">
        <v>1.85365</v>
      </c>
      <c r="GH522" s="1">
        <v>1.85657</v>
      </c>
      <c r="GI522" s="1">
        <v>0.0</v>
      </c>
      <c r="GJ522" s="1">
        <v>0.0</v>
      </c>
      <c r="GK522" s="1">
        <v>0.0</v>
      </c>
      <c r="GL522" s="1">
        <v>0.0</v>
      </c>
      <c r="GM522" s="1" t="s">
        <v>355</v>
      </c>
      <c r="GN522" s="1" t="s">
        <v>356</v>
      </c>
      <c r="GO522" s="1" t="s">
        <v>357</v>
      </c>
      <c r="GP522" s="1" t="s">
        <v>357</v>
      </c>
      <c r="GQ522" s="1" t="s">
        <v>357</v>
      </c>
      <c r="GR522" s="1" t="s">
        <v>357</v>
      </c>
      <c r="GS522" s="1">
        <v>0.0</v>
      </c>
      <c r="GT522" s="1">
        <v>100.0</v>
      </c>
      <c r="GU522" s="1">
        <v>100.0</v>
      </c>
      <c r="GV522" s="1">
        <v>1.412</v>
      </c>
      <c r="GW522" s="1">
        <v>0.0128</v>
      </c>
      <c r="GX522" s="1">
        <v>0.2776138228439639</v>
      </c>
      <c r="GY522" s="1">
        <v>0.003023906125278789</v>
      </c>
      <c r="GZ522" s="1">
        <v>-1.398580452151984E-6</v>
      </c>
      <c r="HA522" s="1">
        <v>2.803037836604737E-10</v>
      </c>
      <c r="HB522" s="1">
        <v>-0.07134589513216118</v>
      </c>
      <c r="HC522" s="1">
        <v>0.01030908203215308</v>
      </c>
      <c r="HD522" s="1">
        <v>-3.632110400446653E-4</v>
      </c>
      <c r="HE522" s="1">
        <v>3.612994368919039E-6</v>
      </c>
      <c r="HF522" s="1">
        <v>0.0</v>
      </c>
      <c r="HG522" s="1">
        <v>2134.0</v>
      </c>
      <c r="HH522" s="1">
        <v>3.0</v>
      </c>
      <c r="HI522" s="1">
        <v>46.0</v>
      </c>
      <c r="HJ522" s="1">
        <v>6.4</v>
      </c>
      <c r="HK522" s="1">
        <v>6.4</v>
      </c>
      <c r="HL522" s="1">
        <v>1.32812</v>
      </c>
      <c r="HM522" s="1">
        <v>2.36328</v>
      </c>
      <c r="HN522" s="1">
        <v>1.4978</v>
      </c>
      <c r="HO522" s="1">
        <v>2.30103</v>
      </c>
      <c r="HP522" s="1">
        <v>1.54785</v>
      </c>
      <c r="HQ522" s="1">
        <v>2.43408</v>
      </c>
      <c r="HR522" s="1">
        <v>43.59</v>
      </c>
      <c r="HS522" s="1">
        <v>15.3754</v>
      </c>
      <c r="HT522" s="1">
        <v>18.0</v>
      </c>
      <c r="HU522" s="1">
        <v>502.999</v>
      </c>
      <c r="HV522" s="1">
        <v>459.375</v>
      </c>
      <c r="HW522" s="1">
        <v>26.5798</v>
      </c>
      <c r="HX522" s="1">
        <v>34.5826</v>
      </c>
      <c r="HY522" s="1">
        <v>29.9993</v>
      </c>
      <c r="HZ522" s="1">
        <v>34.4832</v>
      </c>
      <c r="IA522" s="1">
        <v>34.5852</v>
      </c>
      <c r="IB522" s="1">
        <v>26.5979</v>
      </c>
      <c r="IC522" s="1">
        <v>28.6256</v>
      </c>
      <c r="ID522" s="1">
        <v>0.0</v>
      </c>
      <c r="IE522" s="1">
        <v>26.594</v>
      </c>
      <c r="IF522" s="1">
        <v>562.721</v>
      </c>
      <c r="IG522" s="1">
        <v>23.903</v>
      </c>
      <c r="IH522" s="1">
        <v>100.322</v>
      </c>
      <c r="II522" s="1">
        <v>100.007</v>
      </c>
      <c r="IJ522" s="1" t="s">
        <v>1161</v>
      </c>
    </row>
    <row r="523" ht="15.75" customHeight="1">
      <c r="A523" s="1">
        <v>507.0</v>
      </c>
      <c r="B523" s="1">
        <v>1.6598097901E9</v>
      </c>
      <c r="C523" s="1">
        <v>13648.59999990463</v>
      </c>
      <c r="D523" s="1" t="s">
        <v>1368</v>
      </c>
      <c r="E523" s="1" t="s">
        <v>1369</v>
      </c>
      <c r="F523" s="1">
        <v>1.0</v>
      </c>
      <c r="G523" s="1" t="s">
        <v>346</v>
      </c>
      <c r="H523" s="1" t="s">
        <v>347</v>
      </c>
      <c r="I523" s="1" t="s">
        <v>348</v>
      </c>
      <c r="J523" s="1" t="s">
        <v>349</v>
      </c>
      <c r="K523" s="1" t="s">
        <v>350</v>
      </c>
      <c r="L523" s="1" t="s">
        <v>1154</v>
      </c>
      <c r="M523" s="1" t="s">
        <v>351</v>
      </c>
      <c r="N523" s="1">
        <v>1.659809782599999E9</v>
      </c>
      <c r="O523" s="1">
        <f t="shared" si="1"/>
        <v>0.002982604701</v>
      </c>
      <c r="P523" s="1">
        <f t="shared" si="2"/>
        <v>2.982604701</v>
      </c>
      <c r="Q523" s="1">
        <f t="shared" si="3"/>
        <v>16.22090383</v>
      </c>
      <c r="R523" s="1">
        <f t="shared" si="4"/>
        <v>436.7204667</v>
      </c>
      <c r="S523" s="1">
        <f t="shared" si="5"/>
        <v>246.8280053</v>
      </c>
      <c r="T523" s="1">
        <f t="shared" si="6"/>
        <v>24.40845605</v>
      </c>
      <c r="U523" s="1">
        <f t="shared" si="7"/>
        <v>43.18664045</v>
      </c>
      <c r="V523" s="1">
        <f t="shared" si="8"/>
        <v>0.1487941802</v>
      </c>
      <c r="W523" s="1">
        <f t="shared" si="9"/>
        <v>2.906603206</v>
      </c>
      <c r="X523" s="1">
        <f t="shared" si="10"/>
        <v>0.1446884137</v>
      </c>
      <c r="Y523" s="1">
        <f t="shared" si="11"/>
        <v>0.09078970881</v>
      </c>
      <c r="Z523" s="1">
        <f t="shared" si="12"/>
        <v>321.5115312</v>
      </c>
      <c r="AA523" s="1">
        <f t="shared" si="13"/>
        <v>32.09955824</v>
      </c>
      <c r="AB523" s="1">
        <f t="shared" si="14"/>
        <v>31.60180667</v>
      </c>
      <c r="AC523" s="1">
        <f t="shared" si="15"/>
        <v>4.668512546</v>
      </c>
      <c r="AD523" s="1">
        <f t="shared" si="16"/>
        <v>60.07104177</v>
      </c>
      <c r="AE523" s="1">
        <f t="shared" si="17"/>
        <v>2.706035555</v>
      </c>
      <c r="AF523" s="1">
        <f t="shared" si="18"/>
        <v>4.504725531</v>
      </c>
      <c r="AG523" s="1">
        <f t="shared" si="19"/>
        <v>1.96247699</v>
      </c>
      <c r="AH523" s="1">
        <f t="shared" si="20"/>
        <v>-131.5328673</v>
      </c>
      <c r="AI523" s="1">
        <f t="shared" si="21"/>
        <v>-98.35899781</v>
      </c>
      <c r="AJ523" s="1">
        <f t="shared" si="22"/>
        <v>-7.620690726</v>
      </c>
      <c r="AK523" s="1">
        <f t="shared" si="23"/>
        <v>83.99897535</v>
      </c>
      <c r="AL523" s="1">
        <f t="shared" si="24"/>
        <v>44.66949073</v>
      </c>
      <c r="AM523" s="1">
        <f t="shared" si="25"/>
        <v>2.987734155</v>
      </c>
      <c r="AN523" s="1">
        <f t="shared" si="26"/>
        <v>16.22090383</v>
      </c>
      <c r="AO523" s="1">
        <v>527.5944684116342</v>
      </c>
      <c r="AP523" s="1">
        <v>482.8784787878785</v>
      </c>
      <c r="AQ523" s="1">
        <v>4.832400742601225</v>
      </c>
      <c r="AR523" s="1">
        <v>65.6409676394937</v>
      </c>
      <c r="AS523" s="1">
        <f t="shared" si="27"/>
        <v>2.982604701</v>
      </c>
      <c r="AT523" s="1">
        <v>23.87716752967807</v>
      </c>
      <c r="AU523" s="1">
        <v>27.35807582417585</v>
      </c>
      <c r="AV523" s="1">
        <v>-9.125813357788748E-5</v>
      </c>
      <c r="AW523" s="1">
        <v>85.65269120412972</v>
      </c>
      <c r="AX523" s="1">
        <v>0.0</v>
      </c>
      <c r="AY523" s="1">
        <v>0.0</v>
      </c>
      <c r="AZ523" s="1">
        <f t="shared" si="28"/>
        <v>1</v>
      </c>
      <c r="BA523" s="1">
        <f t="shared" si="29"/>
        <v>0</v>
      </c>
      <c r="BB523" s="1">
        <f t="shared" si="30"/>
        <v>51508.18331</v>
      </c>
      <c r="BC523" s="1">
        <f t="shared" si="31"/>
        <v>1999.972</v>
      </c>
      <c r="BD523" s="1">
        <f t="shared" si="32"/>
        <v>1681.17648</v>
      </c>
      <c r="BE523" s="1">
        <f t="shared" si="33"/>
        <v>0.8406000084</v>
      </c>
      <c r="BF523" s="1">
        <f t="shared" si="34"/>
        <v>0.1607580162</v>
      </c>
      <c r="BG523" s="1">
        <v>6.0</v>
      </c>
      <c r="BH523" s="1">
        <v>0.5</v>
      </c>
      <c r="BI523" s="1" t="s">
        <v>352</v>
      </c>
      <c r="BJ523" s="1">
        <v>2.0</v>
      </c>
      <c r="BK523" s="1" t="b">
        <v>1</v>
      </c>
      <c r="BL523" s="1">
        <v>1.659809782599999E9</v>
      </c>
      <c r="BM523" s="1">
        <v>436.7204666666667</v>
      </c>
      <c r="BN523" s="1">
        <v>491.8752</v>
      </c>
      <c r="BO523" s="1">
        <v>27.36450666666667</v>
      </c>
      <c r="BP523" s="1">
        <v>23.87824666666667</v>
      </c>
      <c r="BQ523" s="1">
        <v>435.3688000000001</v>
      </c>
      <c r="BR523" s="1">
        <v>27.35168666666667</v>
      </c>
      <c r="BS523" s="1">
        <v>500.1307333333334</v>
      </c>
      <c r="BT523" s="1">
        <v>98.78864666666666</v>
      </c>
      <c r="BU523" s="1">
        <v>0.09987299333333333</v>
      </c>
      <c r="BV523" s="1">
        <v>30.97412</v>
      </c>
      <c r="BW523" s="1">
        <v>31.60180666666667</v>
      </c>
      <c r="BX523" s="1">
        <v>999.8999999999999</v>
      </c>
      <c r="BY523" s="1">
        <v>0.0</v>
      </c>
      <c r="BZ523" s="1">
        <v>0.0</v>
      </c>
      <c r="CA523" s="1">
        <v>9990.794666666665</v>
      </c>
      <c r="CB523" s="1">
        <v>0.0</v>
      </c>
      <c r="CC523" s="1">
        <v>214.3854</v>
      </c>
      <c r="CD523" s="1">
        <v>-55.15456666666667</v>
      </c>
      <c r="CE523" s="1">
        <v>449.0072666666667</v>
      </c>
      <c r="CF523" s="1">
        <v>503.9074000000001</v>
      </c>
      <c r="CG523" s="1">
        <v>3.486261333333333</v>
      </c>
      <c r="CH523" s="1">
        <v>491.8752</v>
      </c>
      <c r="CI523" s="1">
        <v>23.87824666666667</v>
      </c>
      <c r="CJ523" s="1">
        <v>2.703303333333333</v>
      </c>
      <c r="CK523" s="1">
        <v>2.358902</v>
      </c>
      <c r="CL523" s="1">
        <v>22.30518666666667</v>
      </c>
      <c r="CM523" s="1">
        <v>20.08436666666667</v>
      </c>
      <c r="CN523" s="1">
        <v>1999.972</v>
      </c>
      <c r="CO523" s="1">
        <v>0.9799989999999997</v>
      </c>
      <c r="CP523" s="1">
        <v>0.0200011</v>
      </c>
      <c r="CQ523" s="1">
        <v>0.0</v>
      </c>
      <c r="CR523" s="1">
        <v>2.636133333333333</v>
      </c>
      <c r="CS523" s="1">
        <v>0.0</v>
      </c>
      <c r="CT523" s="1">
        <v>19663.52</v>
      </c>
      <c r="CU523" s="1">
        <v>17412.07333333333</v>
      </c>
      <c r="CV523" s="1">
        <v>43.9122</v>
      </c>
      <c r="CW523" s="1">
        <v>45.062</v>
      </c>
      <c r="CX523" s="1">
        <v>43.9748</v>
      </c>
      <c r="CY523" s="1">
        <v>43.3708</v>
      </c>
      <c r="CZ523" s="1">
        <v>43.812</v>
      </c>
      <c r="DA523" s="1">
        <v>1959.972</v>
      </c>
      <c r="DB523" s="1">
        <v>40.0</v>
      </c>
      <c r="DC523" s="1">
        <v>0.0</v>
      </c>
      <c r="DD523" s="1">
        <v>1.6598097891E9</v>
      </c>
      <c r="DE523" s="1">
        <v>0.0</v>
      </c>
      <c r="DF523" s="1">
        <v>1.6598094051E9</v>
      </c>
      <c r="DG523" s="1" t="s">
        <v>1159</v>
      </c>
      <c r="DH523" s="1">
        <v>1.6598094026E9</v>
      </c>
      <c r="DI523" s="1">
        <v>1.6598094051E9</v>
      </c>
      <c r="DJ523" s="1">
        <v>17.0</v>
      </c>
      <c r="DK523" s="1">
        <v>-0.01</v>
      </c>
      <c r="DL523" s="1">
        <v>-0.001</v>
      </c>
      <c r="DM523" s="1">
        <v>1.279</v>
      </c>
      <c r="DN523" s="1">
        <v>0.017</v>
      </c>
      <c r="DO523" s="1">
        <v>400.0</v>
      </c>
      <c r="DP523" s="1">
        <v>24.0</v>
      </c>
      <c r="DQ523" s="1">
        <v>0.2</v>
      </c>
      <c r="DR523" s="1">
        <v>0.03</v>
      </c>
      <c r="DS523" s="1">
        <v>14.86022655900541</v>
      </c>
      <c r="DT523" s="1">
        <v>10.23857098106129</v>
      </c>
      <c r="DU523" s="1">
        <v>0.7661693450070286</v>
      </c>
      <c r="DV523" s="1">
        <v>0.0</v>
      </c>
      <c r="DW523" s="1">
        <v>-54.68166249999999</v>
      </c>
      <c r="DX523" s="1">
        <v>-7.981043527204402</v>
      </c>
      <c r="DY523" s="1">
        <v>0.8024288257183626</v>
      </c>
      <c r="DZ523" s="1">
        <v>0.0</v>
      </c>
      <c r="EA523" s="1">
        <v>3.49169525</v>
      </c>
      <c r="EB523" s="1">
        <v>-0.094919662288948</v>
      </c>
      <c r="EC523" s="1">
        <v>0.0094371383341297</v>
      </c>
      <c r="ED523" s="1">
        <v>1.0</v>
      </c>
      <c r="EE523" s="1">
        <v>1.963021423019171</v>
      </c>
      <c r="EF523" s="1">
        <v>-0.01324193111563757</v>
      </c>
      <c r="EG523" s="1">
        <v>0.001215227011421276</v>
      </c>
      <c r="EH523" s="1">
        <v>1.0</v>
      </c>
      <c r="EI523" s="1">
        <v>0.1485584599960756</v>
      </c>
      <c r="EJ523" s="1">
        <v>0.004919760780914371</v>
      </c>
      <c r="EK523" s="1">
        <v>5.387732491320552E-4</v>
      </c>
      <c r="EL523" s="1">
        <v>1.0</v>
      </c>
      <c r="EM523" s="1">
        <v>3.0</v>
      </c>
      <c r="EN523" s="1">
        <v>6.0</v>
      </c>
      <c r="EO523" s="1" t="s">
        <v>1160</v>
      </c>
      <c r="EP523" s="1">
        <v>2.94022</v>
      </c>
      <c r="EQ523" s="1">
        <v>2.80113</v>
      </c>
      <c r="ER523" s="1">
        <v>0.0982094</v>
      </c>
      <c r="ES523" s="1">
        <v>0.106733</v>
      </c>
      <c r="ET523" s="1">
        <v>0.116711</v>
      </c>
      <c r="EU523" s="1">
        <v>0.106116</v>
      </c>
      <c r="EV523" s="1">
        <v>18435.4</v>
      </c>
      <c r="EW523" s="1">
        <v>19145.9</v>
      </c>
      <c r="EX523" s="1">
        <v>23788.2</v>
      </c>
      <c r="EY523" s="1">
        <v>24959.3</v>
      </c>
      <c r="EZ523" s="1">
        <v>33643.0</v>
      </c>
      <c r="FA523" s="1">
        <v>35636.3</v>
      </c>
      <c r="FB523" s="1">
        <v>43391.1</v>
      </c>
      <c r="FC523" s="1">
        <v>46148.3</v>
      </c>
      <c r="FD523" s="1">
        <v>1.93512</v>
      </c>
      <c r="FE523" s="1">
        <v>1.76973</v>
      </c>
      <c r="FF523" s="1">
        <v>0.0884607</v>
      </c>
      <c r="FG523" s="1">
        <v>0.0</v>
      </c>
      <c r="FH523" s="1">
        <v>30.1548</v>
      </c>
      <c r="FI523" s="1">
        <v>999.9</v>
      </c>
      <c r="FJ523" s="1">
        <v>41.8</v>
      </c>
      <c r="FK523" s="1">
        <v>41.7</v>
      </c>
      <c r="FL523" s="1">
        <v>34.3314</v>
      </c>
      <c r="FM523" s="1">
        <v>63.5943</v>
      </c>
      <c r="FN523" s="1">
        <v>26.4944</v>
      </c>
      <c r="FO523" s="1">
        <v>1.0</v>
      </c>
      <c r="FP523" s="1">
        <v>0.61406</v>
      </c>
      <c r="FQ523" s="1">
        <v>2.59641</v>
      </c>
      <c r="FR523" s="1">
        <v>20.2989</v>
      </c>
      <c r="FS523" s="1">
        <v>5.21085</v>
      </c>
      <c r="FT523" s="1">
        <v>11.9081</v>
      </c>
      <c r="FU523" s="1">
        <v>5.00225</v>
      </c>
      <c r="FV523" s="1">
        <v>3.29023</v>
      </c>
      <c r="FW523" s="1">
        <v>9999.0</v>
      </c>
      <c r="FX523" s="1">
        <v>9999.0</v>
      </c>
      <c r="FY523" s="1">
        <v>9999.0</v>
      </c>
      <c r="FZ523" s="1">
        <v>999.9</v>
      </c>
      <c r="GA523" s="1">
        <v>1.85981</v>
      </c>
      <c r="GB523" s="1">
        <v>1.85485</v>
      </c>
      <c r="GC523" s="1">
        <v>1.85799</v>
      </c>
      <c r="GD523" s="1">
        <v>1.85653</v>
      </c>
      <c r="GE523" s="1">
        <v>1.85517</v>
      </c>
      <c r="GF523" s="1">
        <v>1.85474</v>
      </c>
      <c r="GG523" s="1">
        <v>1.85365</v>
      </c>
      <c r="GH523" s="1">
        <v>1.85657</v>
      </c>
      <c r="GI523" s="1">
        <v>0.0</v>
      </c>
      <c r="GJ523" s="1">
        <v>0.0</v>
      </c>
      <c r="GK523" s="1">
        <v>0.0</v>
      </c>
      <c r="GL523" s="1">
        <v>0.0</v>
      </c>
      <c r="GM523" s="1" t="s">
        <v>355</v>
      </c>
      <c r="GN523" s="1" t="s">
        <v>356</v>
      </c>
      <c r="GO523" s="1" t="s">
        <v>357</v>
      </c>
      <c r="GP523" s="1" t="s">
        <v>357</v>
      </c>
      <c r="GQ523" s="1" t="s">
        <v>357</v>
      </c>
      <c r="GR523" s="1" t="s">
        <v>357</v>
      </c>
      <c r="GS523" s="1">
        <v>0.0</v>
      </c>
      <c r="GT523" s="1">
        <v>100.0</v>
      </c>
      <c r="GU523" s="1">
        <v>100.0</v>
      </c>
      <c r="GV523" s="1">
        <v>1.42</v>
      </c>
      <c r="GW523" s="1">
        <v>0.0129</v>
      </c>
      <c r="GX523" s="1">
        <v>0.2776138228439639</v>
      </c>
      <c r="GY523" s="1">
        <v>0.003023906125278789</v>
      </c>
      <c r="GZ523" s="1">
        <v>-1.398580452151984E-6</v>
      </c>
      <c r="HA523" s="1">
        <v>2.803037836604737E-10</v>
      </c>
      <c r="HB523" s="1">
        <v>-0.07134589513216118</v>
      </c>
      <c r="HC523" s="1">
        <v>0.01030908203215308</v>
      </c>
      <c r="HD523" s="1">
        <v>-3.632110400446653E-4</v>
      </c>
      <c r="HE523" s="1">
        <v>3.612994368919039E-6</v>
      </c>
      <c r="HF523" s="1">
        <v>0.0</v>
      </c>
      <c r="HG523" s="1">
        <v>2134.0</v>
      </c>
      <c r="HH523" s="1">
        <v>3.0</v>
      </c>
      <c r="HI523" s="1">
        <v>46.0</v>
      </c>
      <c r="HJ523" s="1">
        <v>6.5</v>
      </c>
      <c r="HK523" s="1">
        <v>6.4</v>
      </c>
      <c r="HL523" s="1">
        <v>1.34155</v>
      </c>
      <c r="HM523" s="1">
        <v>2.36084</v>
      </c>
      <c r="HN523" s="1">
        <v>1.4978</v>
      </c>
      <c r="HO523" s="1">
        <v>2.30225</v>
      </c>
      <c r="HP523" s="1">
        <v>1.54785</v>
      </c>
      <c r="HQ523" s="1">
        <v>2.30713</v>
      </c>
      <c r="HR523" s="1">
        <v>43.59</v>
      </c>
      <c r="HS523" s="1">
        <v>15.3579</v>
      </c>
      <c r="HT523" s="1">
        <v>18.0</v>
      </c>
      <c r="HU523" s="1">
        <v>502.893</v>
      </c>
      <c r="HV523" s="1">
        <v>459.363</v>
      </c>
      <c r="HW523" s="1">
        <v>26.5833</v>
      </c>
      <c r="HX523" s="1">
        <v>34.5808</v>
      </c>
      <c r="HY523" s="1">
        <v>29.9994</v>
      </c>
      <c r="HZ523" s="1">
        <v>34.4813</v>
      </c>
      <c r="IA523" s="1">
        <v>34.5833</v>
      </c>
      <c r="IB523" s="1">
        <v>26.856</v>
      </c>
      <c r="IC523" s="1">
        <v>28.6256</v>
      </c>
      <c r="ID523" s="1">
        <v>0.0</v>
      </c>
      <c r="IE523" s="1">
        <v>26.594</v>
      </c>
      <c r="IF523" s="1">
        <v>562.721</v>
      </c>
      <c r="IG523" s="1">
        <v>23.903</v>
      </c>
      <c r="IH523" s="1">
        <v>100.322</v>
      </c>
      <c r="II523" s="1">
        <v>100.008</v>
      </c>
      <c r="IJ523" s="1" t="s">
        <v>1161</v>
      </c>
    </row>
    <row r="524" ht="15.75" customHeight="1">
      <c r="A524" s="1">
        <v>508.0</v>
      </c>
      <c r="B524" s="1">
        <v>1.6598097911E9</v>
      </c>
      <c r="C524" s="1">
        <v>13649.59999990463</v>
      </c>
      <c r="D524" s="1" t="s">
        <v>1370</v>
      </c>
      <c r="E524" s="1" t="s">
        <v>1371</v>
      </c>
      <c r="F524" s="1">
        <v>1.0</v>
      </c>
      <c r="G524" s="1" t="s">
        <v>346</v>
      </c>
      <c r="H524" s="1" t="s">
        <v>347</v>
      </c>
      <c r="I524" s="1" t="s">
        <v>348</v>
      </c>
      <c r="J524" s="1" t="s">
        <v>349</v>
      </c>
      <c r="K524" s="1" t="s">
        <v>350</v>
      </c>
      <c r="L524" s="1" t="s">
        <v>1154</v>
      </c>
      <c r="M524" s="1" t="s">
        <v>351</v>
      </c>
      <c r="N524" s="1">
        <v>1.6598097831E9</v>
      </c>
      <c r="O524" s="1">
        <f t="shared" si="1"/>
        <v>0.002981476614</v>
      </c>
      <c r="P524" s="1">
        <f t="shared" si="2"/>
        <v>2.981476614</v>
      </c>
      <c r="Q524" s="1">
        <f t="shared" si="3"/>
        <v>16.4457416</v>
      </c>
      <c r="R524" s="1">
        <f t="shared" si="4"/>
        <v>439.073</v>
      </c>
      <c r="S524" s="1">
        <f t="shared" si="5"/>
        <v>246.6061704</v>
      </c>
      <c r="T524" s="1">
        <f t="shared" si="6"/>
        <v>24.38653552</v>
      </c>
      <c r="U524" s="1">
        <f t="shared" si="7"/>
        <v>43.41930817</v>
      </c>
      <c r="V524" s="1">
        <f t="shared" si="8"/>
        <v>0.1487408392</v>
      </c>
      <c r="W524" s="1">
        <f t="shared" si="9"/>
        <v>2.906731941</v>
      </c>
      <c r="X524" s="1">
        <f t="shared" si="10"/>
        <v>0.1446381485</v>
      </c>
      <c r="Y524" s="1">
        <f t="shared" si="11"/>
        <v>0.09075802746</v>
      </c>
      <c r="Z524" s="1">
        <f t="shared" si="12"/>
        <v>321.5142045</v>
      </c>
      <c r="AA524" s="1">
        <f t="shared" si="13"/>
        <v>32.09999611</v>
      </c>
      <c r="AB524" s="1">
        <f t="shared" si="14"/>
        <v>31.60141875</v>
      </c>
      <c r="AC524" s="1">
        <f t="shared" si="15"/>
        <v>4.668409744</v>
      </c>
      <c r="AD524" s="1">
        <f t="shared" si="16"/>
        <v>60.06944329</v>
      </c>
      <c r="AE524" s="1">
        <f t="shared" si="17"/>
        <v>2.705990361</v>
      </c>
      <c r="AF524" s="1">
        <f t="shared" si="18"/>
        <v>4.504770167</v>
      </c>
      <c r="AG524" s="1">
        <f t="shared" si="19"/>
        <v>1.962419383</v>
      </c>
      <c r="AH524" s="1">
        <f t="shared" si="20"/>
        <v>-131.4831187</v>
      </c>
      <c r="AI524" s="1">
        <f t="shared" si="21"/>
        <v>-98.2753367</v>
      </c>
      <c r="AJ524" s="1">
        <f t="shared" si="22"/>
        <v>-7.613863525</v>
      </c>
      <c r="AK524" s="1">
        <f t="shared" si="23"/>
        <v>84.14188562</v>
      </c>
      <c r="AL524" s="1">
        <f t="shared" si="24"/>
        <v>44.75003476</v>
      </c>
      <c r="AM524" s="1">
        <f t="shared" si="25"/>
        <v>2.987350146</v>
      </c>
      <c r="AN524" s="1">
        <f t="shared" si="26"/>
        <v>16.4457416</v>
      </c>
      <c r="AO524" s="1">
        <v>532.6989554389876</v>
      </c>
      <c r="AP524" s="1">
        <v>487.7011939393936</v>
      </c>
      <c r="AQ524" s="1">
        <v>4.833496170593961</v>
      </c>
      <c r="AR524" s="1">
        <v>65.6409676394937</v>
      </c>
      <c r="AS524" s="1">
        <f t="shared" si="27"/>
        <v>2.981476614</v>
      </c>
      <c r="AT524" s="1">
        <v>23.87764806216702</v>
      </c>
      <c r="AU524" s="1">
        <v>27.35678901098903</v>
      </c>
      <c r="AV524" s="1">
        <v>-2.519692299682316E-5</v>
      </c>
      <c r="AW524" s="1">
        <v>85.65269120412972</v>
      </c>
      <c r="AX524" s="1">
        <v>0.0</v>
      </c>
      <c r="AY524" s="1">
        <v>0.0</v>
      </c>
      <c r="AZ524" s="1">
        <f t="shared" si="28"/>
        <v>1</v>
      </c>
      <c r="BA524" s="1">
        <f t="shared" si="29"/>
        <v>0</v>
      </c>
      <c r="BB524" s="1">
        <f t="shared" si="30"/>
        <v>51511.79678</v>
      </c>
      <c r="BC524" s="1">
        <f t="shared" si="31"/>
        <v>1999.98875</v>
      </c>
      <c r="BD524" s="1">
        <f t="shared" si="32"/>
        <v>1681.19055</v>
      </c>
      <c r="BE524" s="1">
        <f t="shared" si="33"/>
        <v>0.8406000034</v>
      </c>
      <c r="BF524" s="1">
        <f t="shared" si="34"/>
        <v>0.1607580065</v>
      </c>
      <c r="BG524" s="1">
        <v>6.0</v>
      </c>
      <c r="BH524" s="1">
        <v>0.5</v>
      </c>
      <c r="BI524" s="1" t="s">
        <v>352</v>
      </c>
      <c r="BJ524" s="1">
        <v>2.0</v>
      </c>
      <c r="BK524" s="1" t="b">
        <v>1</v>
      </c>
      <c r="BL524" s="1">
        <v>1.6598097831E9</v>
      </c>
      <c r="BM524" s="1">
        <v>439.073</v>
      </c>
      <c r="BN524" s="1">
        <v>494.332375</v>
      </c>
      <c r="BO524" s="1">
        <v>27.36403125</v>
      </c>
      <c r="BP524" s="1">
        <v>23.87823125</v>
      </c>
      <c r="BQ524" s="1">
        <v>437.7168125</v>
      </c>
      <c r="BR524" s="1">
        <v>27.35120625</v>
      </c>
      <c r="BS524" s="1">
        <v>500.1326875</v>
      </c>
      <c r="BT524" s="1">
        <v>98.78869375</v>
      </c>
      <c r="BU524" s="1">
        <v>0.09989236874999999</v>
      </c>
      <c r="BV524" s="1">
        <v>30.97429375</v>
      </c>
      <c r="BW524" s="1">
        <v>31.60141875</v>
      </c>
      <c r="BX524" s="1">
        <v>999.9</v>
      </c>
      <c r="BY524" s="1">
        <v>0.0</v>
      </c>
      <c r="BZ524" s="1">
        <v>0.0</v>
      </c>
      <c r="CA524" s="1">
        <v>9991.526249999999</v>
      </c>
      <c r="CB524" s="1">
        <v>0.0</v>
      </c>
      <c r="CC524" s="1">
        <v>214.3521875</v>
      </c>
      <c r="CD524" s="1">
        <v>-55.25923125</v>
      </c>
      <c r="CE524" s="1">
        <v>451.42575</v>
      </c>
      <c r="CF524" s="1">
        <v>506.42475</v>
      </c>
      <c r="CG524" s="1">
        <v>3.485798125</v>
      </c>
      <c r="CH524" s="1">
        <v>494.332375</v>
      </c>
      <c r="CI524" s="1">
        <v>23.87823125</v>
      </c>
      <c r="CJ524" s="1">
        <v>2.7032575</v>
      </c>
      <c r="CK524" s="1">
        <v>2.358901875</v>
      </c>
      <c r="CL524" s="1">
        <v>22.3049125</v>
      </c>
      <c r="CM524" s="1">
        <v>20.0843625</v>
      </c>
      <c r="CN524" s="1">
        <v>1999.98875</v>
      </c>
      <c r="CO524" s="1">
        <v>0.9799991875</v>
      </c>
      <c r="CP524" s="1">
        <v>0.02000091875</v>
      </c>
      <c r="CQ524" s="1">
        <v>0.0</v>
      </c>
      <c r="CR524" s="1">
        <v>2.6059375</v>
      </c>
      <c r="CS524" s="1">
        <v>0.0</v>
      </c>
      <c r="CT524" s="1">
        <v>19662.9375</v>
      </c>
      <c r="CU524" s="1">
        <v>17412.21875</v>
      </c>
      <c r="CV524" s="1">
        <v>43.909875</v>
      </c>
      <c r="CW524" s="1">
        <v>45.062</v>
      </c>
      <c r="CX524" s="1">
        <v>43.9724375</v>
      </c>
      <c r="CY524" s="1">
        <v>43.3710625</v>
      </c>
      <c r="CZ524" s="1">
        <v>43.812</v>
      </c>
      <c r="DA524" s="1">
        <v>1959.98875</v>
      </c>
      <c r="DB524" s="1">
        <v>40.0</v>
      </c>
      <c r="DC524" s="1">
        <v>0.0</v>
      </c>
      <c r="DD524" s="1">
        <v>1.6598097903E9</v>
      </c>
      <c r="DE524" s="1">
        <v>0.0</v>
      </c>
      <c r="DF524" s="1">
        <v>1.6598094051E9</v>
      </c>
      <c r="DG524" s="1" t="s">
        <v>1159</v>
      </c>
      <c r="DH524" s="1">
        <v>1.6598094026E9</v>
      </c>
      <c r="DI524" s="1">
        <v>1.6598094051E9</v>
      </c>
      <c r="DJ524" s="1">
        <v>17.0</v>
      </c>
      <c r="DK524" s="1">
        <v>-0.01</v>
      </c>
      <c r="DL524" s="1">
        <v>-0.001</v>
      </c>
      <c r="DM524" s="1">
        <v>1.279</v>
      </c>
      <c r="DN524" s="1">
        <v>0.017</v>
      </c>
      <c r="DO524" s="1">
        <v>400.0</v>
      </c>
      <c r="DP524" s="1">
        <v>24.0</v>
      </c>
      <c r="DQ524" s="1">
        <v>0.2</v>
      </c>
      <c r="DR524" s="1">
        <v>0.03</v>
      </c>
      <c r="DS524" s="1">
        <v>15.15969844616777</v>
      </c>
      <c r="DT524" s="1">
        <v>9.815957483686379</v>
      </c>
      <c r="DU524" s="1">
        <v>0.710630297495797</v>
      </c>
      <c r="DV524" s="1">
        <v>0.0</v>
      </c>
      <c r="DW524" s="1">
        <v>-54.89896829268294</v>
      </c>
      <c r="DX524" s="1">
        <v>-8.463516376306666</v>
      </c>
      <c r="DY524" s="1">
        <v>0.8751460698813617</v>
      </c>
      <c r="DZ524" s="1">
        <v>0.0</v>
      </c>
      <c r="EA524" s="1">
        <v>3.489721951219512</v>
      </c>
      <c r="EB524" s="1">
        <v>-0.08435101045296219</v>
      </c>
      <c r="EC524" s="1">
        <v>0.0085458171823819</v>
      </c>
      <c r="ED524" s="1">
        <v>1.0</v>
      </c>
      <c r="EE524" s="1">
        <v>1.962432011549365</v>
      </c>
      <c r="EF524" s="1">
        <v>-0.01291687569139899</v>
      </c>
      <c r="EG524" s="1">
        <v>0.001195566599765307</v>
      </c>
      <c r="EH524" s="1">
        <v>1.0</v>
      </c>
      <c r="EI524" s="1">
        <v>0.1487619502240484</v>
      </c>
      <c r="EJ524" s="1">
        <v>0.001886083810638034</v>
      </c>
      <c r="EK524" s="1">
        <v>2.795490954827018E-4</v>
      </c>
      <c r="EL524" s="1">
        <v>1.0</v>
      </c>
      <c r="EM524" s="1">
        <v>3.0</v>
      </c>
      <c r="EN524" s="1">
        <v>6.0</v>
      </c>
      <c r="EO524" s="1" t="s">
        <v>1160</v>
      </c>
      <c r="EP524" s="1">
        <v>2.94024</v>
      </c>
      <c r="EQ524" s="1">
        <v>2.80158</v>
      </c>
      <c r="ER524" s="1">
        <v>0.0989352</v>
      </c>
      <c r="ES524" s="1">
        <v>0.107466</v>
      </c>
      <c r="ET524" s="1">
        <v>0.11671</v>
      </c>
      <c r="EU524" s="1">
        <v>0.106119</v>
      </c>
      <c r="EV524" s="1">
        <v>18420.6</v>
      </c>
      <c r="EW524" s="1">
        <v>19130.3</v>
      </c>
      <c r="EX524" s="1">
        <v>23788.3</v>
      </c>
      <c r="EY524" s="1">
        <v>24959.5</v>
      </c>
      <c r="EZ524" s="1">
        <v>33643.2</v>
      </c>
      <c r="FA524" s="1">
        <v>35636.4</v>
      </c>
      <c r="FB524" s="1">
        <v>43391.4</v>
      </c>
      <c r="FC524" s="1">
        <v>46148.5</v>
      </c>
      <c r="FD524" s="1">
        <v>1.93522</v>
      </c>
      <c r="FE524" s="1">
        <v>1.76968</v>
      </c>
      <c r="FF524" s="1">
        <v>0.0887848</v>
      </c>
      <c r="FG524" s="1">
        <v>0.0</v>
      </c>
      <c r="FH524" s="1">
        <v>30.1542</v>
      </c>
      <c r="FI524" s="1">
        <v>999.9</v>
      </c>
      <c r="FJ524" s="1">
        <v>41.8</v>
      </c>
      <c r="FK524" s="1">
        <v>41.7</v>
      </c>
      <c r="FL524" s="1">
        <v>34.3322</v>
      </c>
      <c r="FM524" s="1">
        <v>63.4943</v>
      </c>
      <c r="FN524" s="1">
        <v>26.5104</v>
      </c>
      <c r="FO524" s="1">
        <v>1.0</v>
      </c>
      <c r="FP524" s="1">
        <v>0.613935</v>
      </c>
      <c r="FQ524" s="1">
        <v>2.59092</v>
      </c>
      <c r="FR524" s="1">
        <v>20.2991</v>
      </c>
      <c r="FS524" s="1">
        <v>5.211</v>
      </c>
      <c r="FT524" s="1">
        <v>11.9081</v>
      </c>
      <c r="FU524" s="1">
        <v>5.003</v>
      </c>
      <c r="FV524" s="1">
        <v>3.29023</v>
      </c>
      <c r="FW524" s="1">
        <v>9999.0</v>
      </c>
      <c r="FX524" s="1">
        <v>9999.0</v>
      </c>
      <c r="FY524" s="1">
        <v>9999.0</v>
      </c>
      <c r="FZ524" s="1">
        <v>999.9</v>
      </c>
      <c r="GA524" s="1">
        <v>1.85981</v>
      </c>
      <c r="GB524" s="1">
        <v>1.85485</v>
      </c>
      <c r="GC524" s="1">
        <v>1.85799</v>
      </c>
      <c r="GD524" s="1">
        <v>1.85652</v>
      </c>
      <c r="GE524" s="1">
        <v>1.85517</v>
      </c>
      <c r="GF524" s="1">
        <v>1.85474</v>
      </c>
      <c r="GG524" s="1">
        <v>1.85364</v>
      </c>
      <c r="GH524" s="1">
        <v>1.85657</v>
      </c>
      <c r="GI524" s="1">
        <v>0.0</v>
      </c>
      <c r="GJ524" s="1">
        <v>0.0</v>
      </c>
      <c r="GK524" s="1">
        <v>0.0</v>
      </c>
      <c r="GL524" s="1">
        <v>0.0</v>
      </c>
      <c r="GM524" s="1" t="s">
        <v>355</v>
      </c>
      <c r="GN524" s="1" t="s">
        <v>356</v>
      </c>
      <c r="GO524" s="1" t="s">
        <v>357</v>
      </c>
      <c r="GP524" s="1" t="s">
        <v>357</v>
      </c>
      <c r="GQ524" s="1" t="s">
        <v>357</v>
      </c>
      <c r="GR524" s="1" t="s">
        <v>357</v>
      </c>
      <c r="GS524" s="1">
        <v>0.0</v>
      </c>
      <c r="GT524" s="1">
        <v>100.0</v>
      </c>
      <c r="GU524" s="1">
        <v>100.0</v>
      </c>
      <c r="GV524" s="1">
        <v>1.429</v>
      </c>
      <c r="GW524" s="1">
        <v>0.0129</v>
      </c>
      <c r="GX524" s="1">
        <v>0.2776138228439639</v>
      </c>
      <c r="GY524" s="1">
        <v>0.003023906125278789</v>
      </c>
      <c r="GZ524" s="1">
        <v>-1.398580452151984E-6</v>
      </c>
      <c r="HA524" s="1">
        <v>2.803037836604737E-10</v>
      </c>
      <c r="HB524" s="1">
        <v>-0.07134589513216118</v>
      </c>
      <c r="HC524" s="1">
        <v>0.01030908203215308</v>
      </c>
      <c r="HD524" s="1">
        <v>-3.632110400446653E-4</v>
      </c>
      <c r="HE524" s="1">
        <v>3.612994368919039E-6</v>
      </c>
      <c r="HF524" s="1">
        <v>0.0</v>
      </c>
      <c r="HG524" s="1">
        <v>2134.0</v>
      </c>
      <c r="HH524" s="1">
        <v>3.0</v>
      </c>
      <c r="HI524" s="1">
        <v>46.0</v>
      </c>
      <c r="HJ524" s="1">
        <v>6.5</v>
      </c>
      <c r="HK524" s="1">
        <v>6.4</v>
      </c>
      <c r="HL524" s="1">
        <v>1.34766</v>
      </c>
      <c r="HM524" s="1">
        <v>2.3584</v>
      </c>
      <c r="HN524" s="1">
        <v>1.4978</v>
      </c>
      <c r="HO524" s="1">
        <v>2.30103</v>
      </c>
      <c r="HP524" s="1">
        <v>1.54785</v>
      </c>
      <c r="HQ524" s="1">
        <v>2.36694</v>
      </c>
      <c r="HR524" s="1">
        <v>43.59</v>
      </c>
      <c r="HS524" s="1">
        <v>15.3666</v>
      </c>
      <c r="HT524" s="1">
        <v>18.0</v>
      </c>
      <c r="HU524" s="1">
        <v>502.946</v>
      </c>
      <c r="HV524" s="1">
        <v>459.322</v>
      </c>
      <c r="HW524" s="1">
        <v>26.5864</v>
      </c>
      <c r="HX524" s="1">
        <v>34.5795</v>
      </c>
      <c r="HY524" s="1">
        <v>29.9994</v>
      </c>
      <c r="HZ524" s="1">
        <v>34.4801</v>
      </c>
      <c r="IA524" s="1">
        <v>34.5821</v>
      </c>
      <c r="IB524" s="1">
        <v>26.9955</v>
      </c>
      <c r="IC524" s="1">
        <v>28.6256</v>
      </c>
      <c r="ID524" s="1">
        <v>0.0</v>
      </c>
      <c r="IE524" s="1">
        <v>26.594</v>
      </c>
      <c r="IF524" s="1">
        <v>572.783</v>
      </c>
      <c r="IG524" s="1">
        <v>23.903</v>
      </c>
      <c r="IH524" s="1">
        <v>100.323</v>
      </c>
      <c r="II524" s="1">
        <v>100.009</v>
      </c>
      <c r="IJ524" s="1" t="s">
        <v>1161</v>
      </c>
    </row>
    <row r="525" ht="15.75" customHeight="1">
      <c r="A525" s="1">
        <v>509.0</v>
      </c>
      <c r="B525" s="1">
        <v>1.6598097921E9</v>
      </c>
      <c r="C525" s="1">
        <v>13650.59999990463</v>
      </c>
      <c r="D525" s="1" t="s">
        <v>1372</v>
      </c>
      <c r="E525" s="1" t="s">
        <v>1373</v>
      </c>
      <c r="F525" s="1">
        <v>1.0</v>
      </c>
      <c r="G525" s="1" t="s">
        <v>346</v>
      </c>
      <c r="H525" s="1" t="s">
        <v>347</v>
      </c>
      <c r="I525" s="1" t="s">
        <v>348</v>
      </c>
      <c r="J525" s="1" t="s">
        <v>349</v>
      </c>
      <c r="K525" s="1" t="s">
        <v>350</v>
      </c>
      <c r="L525" s="1" t="s">
        <v>1154</v>
      </c>
      <c r="M525" s="1" t="s">
        <v>351</v>
      </c>
      <c r="N525" s="1">
        <v>1.659809784599999E9</v>
      </c>
      <c r="O525" s="1">
        <f t="shared" si="1"/>
        <v>0.002980538449</v>
      </c>
      <c r="P525" s="1">
        <f t="shared" si="2"/>
        <v>2.980538449</v>
      </c>
      <c r="Q525" s="1">
        <f t="shared" si="3"/>
        <v>16.65215411</v>
      </c>
      <c r="R525" s="1">
        <f t="shared" si="4"/>
        <v>446.1767333</v>
      </c>
      <c r="S525" s="1">
        <f t="shared" si="5"/>
        <v>251.2128079</v>
      </c>
      <c r="T525" s="1">
        <f t="shared" si="6"/>
        <v>24.84210462</v>
      </c>
      <c r="U525" s="1">
        <f t="shared" si="7"/>
        <v>44.12183112</v>
      </c>
      <c r="V525" s="1">
        <f t="shared" si="8"/>
        <v>0.1487135872</v>
      </c>
      <c r="W525" s="1">
        <f t="shared" si="9"/>
        <v>2.907260995</v>
      </c>
      <c r="X525" s="1">
        <f t="shared" si="10"/>
        <v>0.1446131016</v>
      </c>
      <c r="Y525" s="1">
        <f t="shared" si="11"/>
        <v>0.0907421834</v>
      </c>
      <c r="Z525" s="1">
        <f t="shared" si="12"/>
        <v>321.5137656</v>
      </c>
      <c r="AA525" s="1">
        <f t="shared" si="13"/>
        <v>32.10078072</v>
      </c>
      <c r="AB525" s="1">
        <f t="shared" si="14"/>
        <v>31.59969333</v>
      </c>
      <c r="AC525" s="1">
        <f t="shared" si="15"/>
        <v>4.667952514</v>
      </c>
      <c r="AD525" s="1">
        <f t="shared" si="16"/>
        <v>60.06275432</v>
      </c>
      <c r="AE525" s="1">
        <f t="shared" si="17"/>
        <v>2.70580213</v>
      </c>
      <c r="AF525" s="1">
        <f t="shared" si="18"/>
        <v>4.504958457</v>
      </c>
      <c r="AG525" s="1">
        <f t="shared" si="19"/>
        <v>1.962150384</v>
      </c>
      <c r="AH525" s="1">
        <f t="shared" si="20"/>
        <v>-131.4417456</v>
      </c>
      <c r="AI525" s="1">
        <f t="shared" si="21"/>
        <v>-97.90791381</v>
      </c>
      <c r="AJ525" s="1">
        <f t="shared" si="22"/>
        <v>-7.583979972</v>
      </c>
      <c r="AK525" s="1">
        <f t="shared" si="23"/>
        <v>84.58012623</v>
      </c>
      <c r="AL525" s="1">
        <f t="shared" si="24"/>
        <v>44.91581292</v>
      </c>
      <c r="AM525" s="1">
        <f t="shared" si="25"/>
        <v>2.98583127</v>
      </c>
      <c r="AN525" s="1">
        <f t="shared" si="26"/>
        <v>16.65215411</v>
      </c>
      <c r="AO525" s="1">
        <v>537.8051748029307</v>
      </c>
      <c r="AP525" s="1">
        <v>492.5416181818184</v>
      </c>
      <c r="AQ525" s="1">
        <v>4.835818516583262</v>
      </c>
      <c r="AR525" s="1">
        <v>65.6409676394937</v>
      </c>
      <c r="AS525" s="1">
        <f t="shared" si="27"/>
        <v>2.980538449</v>
      </c>
      <c r="AT525" s="1">
        <v>23.87781439162165</v>
      </c>
      <c r="AU525" s="1">
        <v>27.35609670329671</v>
      </c>
      <c r="AV525" s="1">
        <v>-5.731484353034061E-5</v>
      </c>
      <c r="AW525" s="1">
        <v>85.65269120412972</v>
      </c>
      <c r="AX525" s="1">
        <v>0.0</v>
      </c>
      <c r="AY525" s="1">
        <v>0.0</v>
      </c>
      <c r="AZ525" s="1">
        <f t="shared" si="28"/>
        <v>1</v>
      </c>
      <c r="BA525" s="1">
        <f t="shared" si="29"/>
        <v>0</v>
      </c>
      <c r="BB525" s="1">
        <f t="shared" si="30"/>
        <v>51526.64212</v>
      </c>
      <c r="BC525" s="1">
        <f t="shared" si="31"/>
        <v>1999.986</v>
      </c>
      <c r="BD525" s="1">
        <f t="shared" si="32"/>
        <v>1681.18824</v>
      </c>
      <c r="BE525" s="1">
        <f t="shared" si="33"/>
        <v>0.8406000042</v>
      </c>
      <c r="BF525" s="1">
        <f t="shared" si="34"/>
        <v>0.1607580081</v>
      </c>
      <c r="BG525" s="1">
        <v>6.0</v>
      </c>
      <c r="BH525" s="1">
        <v>0.5</v>
      </c>
      <c r="BI525" s="1" t="s">
        <v>352</v>
      </c>
      <c r="BJ525" s="1">
        <v>2.0</v>
      </c>
      <c r="BK525" s="1" t="b">
        <v>1</v>
      </c>
      <c r="BL525" s="1">
        <v>1.659809784599999E9</v>
      </c>
      <c r="BM525" s="1">
        <v>446.1767333333334</v>
      </c>
      <c r="BN525" s="1">
        <v>501.6599333333334</v>
      </c>
      <c r="BO525" s="1">
        <v>27.3621</v>
      </c>
      <c r="BP525" s="1">
        <v>23.87804666666667</v>
      </c>
      <c r="BQ525" s="1">
        <v>444.8066666666667</v>
      </c>
      <c r="BR525" s="1">
        <v>27.34926666666667</v>
      </c>
      <c r="BS525" s="1">
        <v>500.1300000000001</v>
      </c>
      <c r="BT525" s="1">
        <v>98.78877333333335</v>
      </c>
      <c r="BU525" s="1">
        <v>0.09991320666666664</v>
      </c>
      <c r="BV525" s="1">
        <v>30.97502666666667</v>
      </c>
      <c r="BW525" s="1">
        <v>31.59969333333333</v>
      </c>
      <c r="BX525" s="1">
        <v>999.8999999999999</v>
      </c>
      <c r="BY525" s="1">
        <v>0.0</v>
      </c>
      <c r="BZ525" s="1">
        <v>0.0</v>
      </c>
      <c r="CA525" s="1">
        <v>9994.544666666665</v>
      </c>
      <c r="CB525" s="1">
        <v>0.0</v>
      </c>
      <c r="CC525" s="1">
        <v>214.3961333333333</v>
      </c>
      <c r="CD525" s="1">
        <v>-55.48310000000001</v>
      </c>
      <c r="CE525" s="1">
        <v>458.7284000000001</v>
      </c>
      <c r="CF525" s="1">
        <v>513.9315333333335</v>
      </c>
      <c r="CG525" s="1">
        <v>3.484047333333334</v>
      </c>
      <c r="CH525" s="1">
        <v>501.6599333333334</v>
      </c>
      <c r="CI525" s="1">
        <v>23.87804666666667</v>
      </c>
      <c r="CJ525" s="1">
        <v>2.703068</v>
      </c>
      <c r="CK525" s="1">
        <v>2.358886</v>
      </c>
      <c r="CL525" s="1">
        <v>22.30376666666666</v>
      </c>
      <c r="CM525" s="1">
        <v>20.08424666666667</v>
      </c>
      <c r="CN525" s="1">
        <v>1999.986</v>
      </c>
      <c r="CO525" s="1">
        <v>0.9799991999999998</v>
      </c>
      <c r="CP525" s="1">
        <v>0.02000090666666667</v>
      </c>
      <c r="CQ525" s="1">
        <v>0.0</v>
      </c>
      <c r="CR525" s="1">
        <v>2.657466666666666</v>
      </c>
      <c r="CS525" s="1">
        <v>0.0</v>
      </c>
      <c r="CT525" s="1">
        <v>19661.08</v>
      </c>
      <c r="CU525" s="1">
        <v>17412.18666666666</v>
      </c>
      <c r="CV525" s="1">
        <v>43.90806666666666</v>
      </c>
      <c r="CW525" s="1">
        <v>45.062</v>
      </c>
      <c r="CX525" s="1">
        <v>43.96640000000001</v>
      </c>
      <c r="CY525" s="1">
        <v>43.3666</v>
      </c>
      <c r="CZ525" s="1">
        <v>43.812</v>
      </c>
      <c r="DA525" s="1">
        <v>1959.986</v>
      </c>
      <c r="DB525" s="1">
        <v>40.0</v>
      </c>
      <c r="DC525" s="1">
        <v>0.0</v>
      </c>
      <c r="DD525" s="1">
        <v>1.6598097915E9</v>
      </c>
      <c r="DE525" s="1">
        <v>0.0</v>
      </c>
      <c r="DF525" s="1">
        <v>1.6598094051E9</v>
      </c>
      <c r="DG525" s="1" t="s">
        <v>1159</v>
      </c>
      <c r="DH525" s="1">
        <v>1.6598094026E9</v>
      </c>
      <c r="DI525" s="1">
        <v>1.6598094051E9</v>
      </c>
      <c r="DJ525" s="1">
        <v>17.0</v>
      </c>
      <c r="DK525" s="1">
        <v>-0.01</v>
      </c>
      <c r="DL525" s="1">
        <v>-0.001</v>
      </c>
      <c r="DM525" s="1">
        <v>1.279</v>
      </c>
      <c r="DN525" s="1">
        <v>0.017</v>
      </c>
      <c r="DO525" s="1">
        <v>400.0</v>
      </c>
      <c r="DP525" s="1">
        <v>24.0</v>
      </c>
      <c r="DQ525" s="1">
        <v>0.2</v>
      </c>
      <c r="DR525" s="1">
        <v>0.03</v>
      </c>
      <c r="DS525" s="1">
        <v>15.15969844616777</v>
      </c>
      <c r="DT525" s="1">
        <v>9.815957483686379</v>
      </c>
      <c r="DU525" s="1">
        <v>0.710630297495797</v>
      </c>
      <c r="DV525" s="1">
        <v>0.0</v>
      </c>
      <c r="DW525" s="1">
        <v>-54.89896829268294</v>
      </c>
      <c r="DX525" s="1">
        <v>-8.463516376306666</v>
      </c>
      <c r="DY525" s="1">
        <v>0.8751460698813617</v>
      </c>
      <c r="DZ525" s="1">
        <v>0.0</v>
      </c>
      <c r="EA525" s="1">
        <v>3.489721951219512</v>
      </c>
      <c r="EB525" s="1">
        <v>-0.08435101045296219</v>
      </c>
      <c r="EC525" s="1">
        <v>0.0085458171823819</v>
      </c>
      <c r="ED525" s="1">
        <v>1.0</v>
      </c>
      <c r="EE525" s="1">
        <v>1.962432011549365</v>
      </c>
      <c r="EF525" s="1">
        <v>-0.01291687569139899</v>
      </c>
      <c r="EG525" s="1">
        <v>0.001195566599765307</v>
      </c>
      <c r="EH525" s="1">
        <v>1.0</v>
      </c>
      <c r="EI525" s="1">
        <v>0.1487619502240484</v>
      </c>
      <c r="EJ525" s="1">
        <v>0.001886083810638034</v>
      </c>
      <c r="EK525" s="1">
        <v>2.795490954827018E-4</v>
      </c>
      <c r="EL525" s="1">
        <v>1.0</v>
      </c>
      <c r="EM525" s="1">
        <v>3.0</v>
      </c>
      <c r="EN525" s="1">
        <v>6.0</v>
      </c>
      <c r="EO525" s="1" t="s">
        <v>1160</v>
      </c>
      <c r="EP525" s="1">
        <v>2.94028</v>
      </c>
      <c r="EQ525" s="1">
        <v>2.80156</v>
      </c>
      <c r="ER525" s="1">
        <v>0.0996553</v>
      </c>
      <c r="ES525" s="1">
        <v>0.108205</v>
      </c>
      <c r="ET525" s="1">
        <v>0.11671</v>
      </c>
      <c r="EU525" s="1">
        <v>0.106118</v>
      </c>
      <c r="EV525" s="1">
        <v>18405.9</v>
      </c>
      <c r="EW525" s="1">
        <v>19114.6</v>
      </c>
      <c r="EX525" s="1">
        <v>23788.3</v>
      </c>
      <c r="EY525" s="1">
        <v>24959.7</v>
      </c>
      <c r="EZ525" s="1">
        <v>33643.5</v>
      </c>
      <c r="FA525" s="1">
        <v>35636.6</v>
      </c>
      <c r="FB525" s="1">
        <v>43391.6</v>
      </c>
      <c r="FC525" s="1">
        <v>46148.7</v>
      </c>
      <c r="FD525" s="1">
        <v>1.93515</v>
      </c>
      <c r="FE525" s="1">
        <v>1.76965</v>
      </c>
      <c r="FF525" s="1">
        <v>0.0889637</v>
      </c>
      <c r="FG525" s="1">
        <v>0.0</v>
      </c>
      <c r="FH525" s="1">
        <v>30.1535</v>
      </c>
      <c r="FI525" s="1">
        <v>999.9</v>
      </c>
      <c r="FJ525" s="1">
        <v>41.8</v>
      </c>
      <c r="FK525" s="1">
        <v>41.7</v>
      </c>
      <c r="FL525" s="1">
        <v>34.3311</v>
      </c>
      <c r="FM525" s="1">
        <v>63.5143</v>
      </c>
      <c r="FN525" s="1">
        <v>26.0857</v>
      </c>
      <c r="FO525" s="1">
        <v>1.0</v>
      </c>
      <c r="FP525" s="1">
        <v>0.613765</v>
      </c>
      <c r="FQ525" s="1">
        <v>2.58481</v>
      </c>
      <c r="FR525" s="1">
        <v>20.2992</v>
      </c>
      <c r="FS525" s="1">
        <v>5.21115</v>
      </c>
      <c r="FT525" s="1">
        <v>11.9081</v>
      </c>
      <c r="FU525" s="1">
        <v>5.00305</v>
      </c>
      <c r="FV525" s="1">
        <v>3.29023</v>
      </c>
      <c r="FW525" s="1">
        <v>9999.0</v>
      </c>
      <c r="FX525" s="1">
        <v>9999.0</v>
      </c>
      <c r="FY525" s="1">
        <v>9999.0</v>
      </c>
      <c r="FZ525" s="1">
        <v>999.9</v>
      </c>
      <c r="GA525" s="1">
        <v>1.85982</v>
      </c>
      <c r="GB525" s="1">
        <v>1.85485</v>
      </c>
      <c r="GC525" s="1">
        <v>1.85799</v>
      </c>
      <c r="GD525" s="1">
        <v>1.85652</v>
      </c>
      <c r="GE525" s="1">
        <v>1.85517</v>
      </c>
      <c r="GF525" s="1">
        <v>1.85474</v>
      </c>
      <c r="GG525" s="1">
        <v>1.85364</v>
      </c>
      <c r="GH525" s="1">
        <v>1.85655</v>
      </c>
      <c r="GI525" s="1">
        <v>0.0</v>
      </c>
      <c r="GJ525" s="1">
        <v>0.0</v>
      </c>
      <c r="GK525" s="1">
        <v>0.0</v>
      </c>
      <c r="GL525" s="1">
        <v>0.0</v>
      </c>
      <c r="GM525" s="1" t="s">
        <v>355</v>
      </c>
      <c r="GN525" s="1" t="s">
        <v>356</v>
      </c>
      <c r="GO525" s="1" t="s">
        <v>357</v>
      </c>
      <c r="GP525" s="1" t="s">
        <v>357</v>
      </c>
      <c r="GQ525" s="1" t="s">
        <v>357</v>
      </c>
      <c r="GR525" s="1" t="s">
        <v>357</v>
      </c>
      <c r="GS525" s="1">
        <v>0.0</v>
      </c>
      <c r="GT525" s="1">
        <v>100.0</v>
      </c>
      <c r="GU525" s="1">
        <v>100.0</v>
      </c>
      <c r="GV525" s="1">
        <v>1.438</v>
      </c>
      <c r="GW525" s="1">
        <v>0.0128</v>
      </c>
      <c r="GX525" s="1">
        <v>0.2776138228439639</v>
      </c>
      <c r="GY525" s="1">
        <v>0.003023906125278789</v>
      </c>
      <c r="GZ525" s="1">
        <v>-1.398580452151984E-6</v>
      </c>
      <c r="HA525" s="1">
        <v>2.803037836604737E-10</v>
      </c>
      <c r="HB525" s="1">
        <v>-0.07134589513216118</v>
      </c>
      <c r="HC525" s="1">
        <v>0.01030908203215308</v>
      </c>
      <c r="HD525" s="1">
        <v>-3.632110400446653E-4</v>
      </c>
      <c r="HE525" s="1">
        <v>3.612994368919039E-6</v>
      </c>
      <c r="HF525" s="1">
        <v>0.0</v>
      </c>
      <c r="HG525" s="1">
        <v>2134.0</v>
      </c>
      <c r="HH525" s="1">
        <v>3.0</v>
      </c>
      <c r="HI525" s="1">
        <v>46.0</v>
      </c>
      <c r="HJ525" s="1">
        <v>6.5</v>
      </c>
      <c r="HK525" s="1">
        <v>6.5</v>
      </c>
      <c r="HL525" s="1">
        <v>1.36108</v>
      </c>
      <c r="HM525" s="1">
        <v>2.35352</v>
      </c>
      <c r="HN525" s="1">
        <v>1.4978</v>
      </c>
      <c r="HO525" s="1">
        <v>2.30103</v>
      </c>
      <c r="HP525" s="1">
        <v>1.54785</v>
      </c>
      <c r="HQ525" s="1">
        <v>2.44507</v>
      </c>
      <c r="HR525" s="1">
        <v>43.59</v>
      </c>
      <c r="HS525" s="1">
        <v>15.3754</v>
      </c>
      <c r="HT525" s="1">
        <v>18.0</v>
      </c>
      <c r="HU525" s="1">
        <v>502.887</v>
      </c>
      <c r="HV525" s="1">
        <v>459.293</v>
      </c>
      <c r="HW525" s="1">
        <v>26.5907</v>
      </c>
      <c r="HX525" s="1">
        <v>34.5776</v>
      </c>
      <c r="HY525" s="1">
        <v>29.9993</v>
      </c>
      <c r="HZ525" s="1">
        <v>34.4782</v>
      </c>
      <c r="IA525" s="1">
        <v>34.5802</v>
      </c>
      <c r="IB525" s="1">
        <v>27.2542</v>
      </c>
      <c r="IC525" s="1">
        <v>28.6256</v>
      </c>
      <c r="ID525" s="1">
        <v>0.0</v>
      </c>
      <c r="IE525" s="1">
        <v>26.594</v>
      </c>
      <c r="IF525" s="1">
        <v>572.783</v>
      </c>
      <c r="IG525" s="1">
        <v>23.903</v>
      </c>
      <c r="IH525" s="1">
        <v>100.323</v>
      </c>
      <c r="II525" s="1">
        <v>100.009</v>
      </c>
      <c r="IJ525" s="1" t="s">
        <v>1161</v>
      </c>
    </row>
    <row r="526" ht="15.75" customHeight="1">
      <c r="A526" s="1">
        <v>510.0</v>
      </c>
      <c r="B526" s="1">
        <v>1.6598097931E9</v>
      </c>
      <c r="C526" s="1">
        <v>13651.59999990463</v>
      </c>
      <c r="D526" s="1" t="s">
        <v>1374</v>
      </c>
      <c r="E526" s="1" t="s">
        <v>1375</v>
      </c>
      <c r="F526" s="1">
        <v>1.0</v>
      </c>
      <c r="G526" s="1" t="s">
        <v>346</v>
      </c>
      <c r="H526" s="1" t="s">
        <v>347</v>
      </c>
      <c r="I526" s="1" t="s">
        <v>348</v>
      </c>
      <c r="J526" s="1" t="s">
        <v>349</v>
      </c>
      <c r="K526" s="1" t="s">
        <v>350</v>
      </c>
      <c r="L526" s="1" t="s">
        <v>1154</v>
      </c>
      <c r="M526" s="1" t="s">
        <v>351</v>
      </c>
      <c r="N526" s="1">
        <v>1.6598097851E9</v>
      </c>
      <c r="O526" s="1">
        <f t="shared" si="1"/>
        <v>0.002979718502</v>
      </c>
      <c r="P526" s="1">
        <f t="shared" si="2"/>
        <v>2.979718502</v>
      </c>
      <c r="Q526" s="1">
        <f t="shared" si="3"/>
        <v>16.90852369</v>
      </c>
      <c r="R526" s="1">
        <f t="shared" si="4"/>
        <v>448.5258125</v>
      </c>
      <c r="S526" s="1">
        <f t="shared" si="5"/>
        <v>250.6502075</v>
      </c>
      <c r="T526" s="1">
        <f t="shared" si="6"/>
        <v>24.78650134</v>
      </c>
      <c r="U526" s="1">
        <f t="shared" si="7"/>
        <v>44.35418492</v>
      </c>
      <c r="V526" s="1">
        <f t="shared" si="8"/>
        <v>0.1486670843</v>
      </c>
      <c r="W526" s="1">
        <f t="shared" si="9"/>
        <v>2.907363901</v>
      </c>
      <c r="X526" s="1">
        <f t="shared" si="10"/>
        <v>0.1445692654</v>
      </c>
      <c r="Y526" s="1">
        <f t="shared" si="11"/>
        <v>0.0907145555</v>
      </c>
      <c r="Z526" s="1">
        <f t="shared" si="12"/>
        <v>321.5134065</v>
      </c>
      <c r="AA526" s="1">
        <f t="shared" si="13"/>
        <v>32.10114145</v>
      </c>
      <c r="AB526" s="1">
        <f t="shared" si="14"/>
        <v>31.599775</v>
      </c>
      <c r="AC526" s="1">
        <f t="shared" si="15"/>
        <v>4.667974155</v>
      </c>
      <c r="AD526" s="1">
        <f t="shared" si="16"/>
        <v>60.06131619</v>
      </c>
      <c r="AE526" s="1">
        <f t="shared" si="17"/>
        <v>2.705766018</v>
      </c>
      <c r="AF526" s="1">
        <f t="shared" si="18"/>
        <v>4.505006199</v>
      </c>
      <c r="AG526" s="1">
        <f t="shared" si="19"/>
        <v>1.962208137</v>
      </c>
      <c r="AH526" s="1">
        <f t="shared" si="20"/>
        <v>-131.4055859</v>
      </c>
      <c r="AI526" s="1">
        <f t="shared" si="21"/>
        <v>-97.89505209</v>
      </c>
      <c r="AJ526" s="1">
        <f t="shared" si="22"/>
        <v>-7.582725297</v>
      </c>
      <c r="AK526" s="1">
        <f t="shared" si="23"/>
        <v>84.63004318</v>
      </c>
      <c r="AL526" s="1">
        <f t="shared" si="24"/>
        <v>45.01662896</v>
      </c>
      <c r="AM526" s="1">
        <f t="shared" si="25"/>
        <v>2.985599586</v>
      </c>
      <c r="AN526" s="1">
        <f t="shared" si="26"/>
        <v>16.90852369</v>
      </c>
      <c r="AO526" s="1">
        <v>542.9337811688932</v>
      </c>
      <c r="AP526" s="1">
        <v>497.369509090909</v>
      </c>
      <c r="AQ526" s="1">
        <v>4.833054279086844</v>
      </c>
      <c r="AR526" s="1">
        <v>65.6409676394937</v>
      </c>
      <c r="AS526" s="1">
        <f t="shared" si="27"/>
        <v>2.979718502</v>
      </c>
      <c r="AT526" s="1">
        <v>23.87820848005969</v>
      </c>
      <c r="AU526" s="1">
        <v>27.35545164835166</v>
      </c>
      <c r="AV526" s="1">
        <v>-4.699752141434394E-5</v>
      </c>
      <c r="AW526" s="1">
        <v>85.65269120412972</v>
      </c>
      <c r="AX526" s="1">
        <v>0.0</v>
      </c>
      <c r="AY526" s="1">
        <v>0.0</v>
      </c>
      <c r="AZ526" s="1">
        <f t="shared" si="28"/>
        <v>1</v>
      </c>
      <c r="BA526" s="1">
        <f t="shared" si="29"/>
        <v>0</v>
      </c>
      <c r="BB526" s="1">
        <f t="shared" si="30"/>
        <v>51529.52435</v>
      </c>
      <c r="BC526" s="1">
        <f t="shared" si="31"/>
        <v>1999.98375</v>
      </c>
      <c r="BD526" s="1">
        <f t="shared" si="32"/>
        <v>1681.18635</v>
      </c>
      <c r="BE526" s="1">
        <f t="shared" si="33"/>
        <v>0.8406000049</v>
      </c>
      <c r="BF526" s="1">
        <f t="shared" si="34"/>
        <v>0.1607580094</v>
      </c>
      <c r="BG526" s="1">
        <v>6.0</v>
      </c>
      <c r="BH526" s="1">
        <v>0.5</v>
      </c>
      <c r="BI526" s="1" t="s">
        <v>352</v>
      </c>
      <c r="BJ526" s="1">
        <v>2.0</v>
      </c>
      <c r="BK526" s="1" t="b">
        <v>1</v>
      </c>
      <c r="BL526" s="1">
        <v>1.6598097851E9</v>
      </c>
      <c r="BM526" s="1">
        <v>448.5258125</v>
      </c>
      <c r="BN526" s="1">
        <v>504.138</v>
      </c>
      <c r="BO526" s="1">
        <v>27.3617</v>
      </c>
      <c r="BP526" s="1">
        <v>23.87793125</v>
      </c>
      <c r="BQ526" s="1">
        <v>447.15125</v>
      </c>
      <c r="BR526" s="1">
        <v>27.3488625</v>
      </c>
      <c r="BS526" s="1">
        <v>500.13225</v>
      </c>
      <c r="BT526" s="1">
        <v>98.788875</v>
      </c>
      <c r="BU526" s="1">
        <v>0.09993738125000001</v>
      </c>
      <c r="BV526" s="1">
        <v>30.9752125</v>
      </c>
      <c r="BW526" s="1">
        <v>31.599775</v>
      </c>
      <c r="BX526" s="1">
        <v>999.9</v>
      </c>
      <c r="BY526" s="1">
        <v>0.0</v>
      </c>
      <c r="BZ526" s="1">
        <v>0.0</v>
      </c>
      <c r="CA526" s="1">
        <v>9995.123125000002</v>
      </c>
      <c r="CB526" s="1">
        <v>0.0</v>
      </c>
      <c r="CC526" s="1">
        <v>214.34575</v>
      </c>
      <c r="CD526" s="1">
        <v>-55.61206875</v>
      </c>
      <c r="CE526" s="1">
        <v>461.143375</v>
      </c>
      <c r="CF526" s="1">
        <v>516.470125</v>
      </c>
      <c r="CG526" s="1">
        <v>3.4837625</v>
      </c>
      <c r="CH526" s="1">
        <v>504.138</v>
      </c>
      <c r="CI526" s="1">
        <v>23.87793125</v>
      </c>
      <c r="CJ526" s="1">
        <v>2.70303125</v>
      </c>
      <c r="CK526" s="1">
        <v>2.358876875</v>
      </c>
      <c r="CL526" s="1">
        <v>22.30354375</v>
      </c>
      <c r="CM526" s="1">
        <v>20.0841875</v>
      </c>
      <c r="CN526" s="1">
        <v>1999.98375</v>
      </c>
      <c r="CO526" s="1">
        <v>0.9799991875</v>
      </c>
      <c r="CP526" s="1">
        <v>0.02000091875</v>
      </c>
      <c r="CQ526" s="1">
        <v>0.0</v>
      </c>
      <c r="CR526" s="1">
        <v>2.656625</v>
      </c>
      <c r="CS526" s="1">
        <v>0.0</v>
      </c>
      <c r="CT526" s="1">
        <v>19660.4375</v>
      </c>
      <c r="CU526" s="1">
        <v>17412.16875</v>
      </c>
      <c r="CV526" s="1">
        <v>43.909875</v>
      </c>
      <c r="CW526" s="1">
        <v>45.062</v>
      </c>
      <c r="CX526" s="1">
        <v>43.9645625</v>
      </c>
      <c r="CY526" s="1">
        <v>43.367125</v>
      </c>
      <c r="CZ526" s="1">
        <v>43.812</v>
      </c>
      <c r="DA526" s="1">
        <v>1959.98375</v>
      </c>
      <c r="DB526" s="1">
        <v>40.0</v>
      </c>
      <c r="DC526" s="1">
        <v>0.0</v>
      </c>
      <c r="DD526" s="1">
        <v>1.6598097927E9</v>
      </c>
      <c r="DE526" s="1">
        <v>0.0</v>
      </c>
      <c r="DF526" s="1">
        <v>1.6598094051E9</v>
      </c>
      <c r="DG526" s="1" t="s">
        <v>1159</v>
      </c>
      <c r="DH526" s="1">
        <v>1.6598094026E9</v>
      </c>
      <c r="DI526" s="1">
        <v>1.6598094051E9</v>
      </c>
      <c r="DJ526" s="1">
        <v>17.0</v>
      </c>
      <c r="DK526" s="1">
        <v>-0.01</v>
      </c>
      <c r="DL526" s="1">
        <v>-0.001</v>
      </c>
      <c r="DM526" s="1">
        <v>1.279</v>
      </c>
      <c r="DN526" s="1">
        <v>0.017</v>
      </c>
      <c r="DO526" s="1">
        <v>400.0</v>
      </c>
      <c r="DP526" s="1">
        <v>24.0</v>
      </c>
      <c r="DQ526" s="1">
        <v>0.2</v>
      </c>
      <c r="DR526" s="1">
        <v>0.03</v>
      </c>
      <c r="DS526" s="1">
        <v>15.37802300848272</v>
      </c>
      <c r="DT526" s="1">
        <v>9.666800734537889</v>
      </c>
      <c r="DU526" s="1">
        <v>0.7219336226770238</v>
      </c>
      <c r="DV526" s="1">
        <v>0.0</v>
      </c>
      <c r="DW526" s="1">
        <v>-55.2115325</v>
      </c>
      <c r="DX526" s="1">
        <v>-9.191807504690432</v>
      </c>
      <c r="DY526" s="1">
        <v>0.9405616227519332</v>
      </c>
      <c r="DZ526" s="1">
        <v>0.0</v>
      </c>
      <c r="EA526" s="1">
        <v>3.4871995</v>
      </c>
      <c r="EB526" s="1">
        <v>-0.07206709193246558</v>
      </c>
      <c r="EC526" s="1">
        <v>0.007094045372705203</v>
      </c>
      <c r="ED526" s="1">
        <v>1.0</v>
      </c>
      <c r="EE526" s="1">
        <v>1.962245165995591</v>
      </c>
      <c r="EF526" s="1">
        <v>-0.009411179745113126</v>
      </c>
      <c r="EG526" s="1">
        <v>0.001047709368812227</v>
      </c>
      <c r="EH526" s="1">
        <v>1.0</v>
      </c>
      <c r="EI526" s="1">
        <v>0.1488193507913657</v>
      </c>
      <c r="EJ526" s="1">
        <v>2.688024612772841E-4</v>
      </c>
      <c r="EK526" s="1">
        <v>1.354437355727103E-4</v>
      </c>
      <c r="EL526" s="1">
        <v>1.0</v>
      </c>
      <c r="EM526" s="1">
        <v>3.0</v>
      </c>
      <c r="EN526" s="1">
        <v>6.0</v>
      </c>
      <c r="EO526" s="1" t="s">
        <v>1160</v>
      </c>
      <c r="EP526" s="1">
        <v>2.94026</v>
      </c>
      <c r="EQ526" s="1">
        <v>2.80151</v>
      </c>
      <c r="ER526" s="1">
        <v>0.100377</v>
      </c>
      <c r="ES526" s="1">
        <v>0.108938</v>
      </c>
      <c r="ET526" s="1">
        <v>0.116709</v>
      </c>
      <c r="EU526" s="1">
        <v>0.106117</v>
      </c>
      <c r="EV526" s="1">
        <v>18391.2</v>
      </c>
      <c r="EW526" s="1">
        <v>19098.9</v>
      </c>
      <c r="EX526" s="1">
        <v>23788.3</v>
      </c>
      <c r="EY526" s="1">
        <v>24959.7</v>
      </c>
      <c r="EZ526" s="1">
        <v>33643.5</v>
      </c>
      <c r="FA526" s="1">
        <v>35636.6</v>
      </c>
      <c r="FB526" s="1">
        <v>43391.6</v>
      </c>
      <c r="FC526" s="1">
        <v>46148.6</v>
      </c>
      <c r="FD526" s="1">
        <v>1.93505</v>
      </c>
      <c r="FE526" s="1">
        <v>1.76973</v>
      </c>
      <c r="FF526" s="1">
        <v>0.0891536</v>
      </c>
      <c r="FG526" s="1">
        <v>0.0</v>
      </c>
      <c r="FH526" s="1">
        <v>30.153</v>
      </c>
      <c r="FI526" s="1">
        <v>999.9</v>
      </c>
      <c r="FJ526" s="1">
        <v>41.8</v>
      </c>
      <c r="FK526" s="1">
        <v>41.7</v>
      </c>
      <c r="FL526" s="1">
        <v>34.3323</v>
      </c>
      <c r="FM526" s="1">
        <v>63.6243</v>
      </c>
      <c r="FN526" s="1">
        <v>25.8373</v>
      </c>
      <c r="FO526" s="1">
        <v>1.0</v>
      </c>
      <c r="FP526" s="1">
        <v>0.613598</v>
      </c>
      <c r="FQ526" s="1">
        <v>2.60569</v>
      </c>
      <c r="FR526" s="1">
        <v>20.2989</v>
      </c>
      <c r="FS526" s="1">
        <v>5.211</v>
      </c>
      <c r="FT526" s="1">
        <v>11.908</v>
      </c>
      <c r="FU526" s="1">
        <v>5.00295</v>
      </c>
      <c r="FV526" s="1">
        <v>3.29018</v>
      </c>
      <c r="FW526" s="1">
        <v>9999.0</v>
      </c>
      <c r="FX526" s="1">
        <v>9999.0</v>
      </c>
      <c r="FY526" s="1">
        <v>9999.0</v>
      </c>
      <c r="FZ526" s="1">
        <v>999.9</v>
      </c>
      <c r="GA526" s="1">
        <v>1.85981</v>
      </c>
      <c r="GB526" s="1">
        <v>1.85485</v>
      </c>
      <c r="GC526" s="1">
        <v>1.85799</v>
      </c>
      <c r="GD526" s="1">
        <v>1.85652</v>
      </c>
      <c r="GE526" s="1">
        <v>1.85516</v>
      </c>
      <c r="GF526" s="1">
        <v>1.85473</v>
      </c>
      <c r="GG526" s="1">
        <v>1.85364</v>
      </c>
      <c r="GH526" s="1">
        <v>1.85656</v>
      </c>
      <c r="GI526" s="1">
        <v>0.0</v>
      </c>
      <c r="GJ526" s="1">
        <v>0.0</v>
      </c>
      <c r="GK526" s="1">
        <v>0.0</v>
      </c>
      <c r="GL526" s="1">
        <v>0.0</v>
      </c>
      <c r="GM526" s="1" t="s">
        <v>355</v>
      </c>
      <c r="GN526" s="1" t="s">
        <v>356</v>
      </c>
      <c r="GO526" s="1" t="s">
        <v>357</v>
      </c>
      <c r="GP526" s="1" t="s">
        <v>357</v>
      </c>
      <c r="GQ526" s="1" t="s">
        <v>357</v>
      </c>
      <c r="GR526" s="1" t="s">
        <v>357</v>
      </c>
      <c r="GS526" s="1">
        <v>0.0</v>
      </c>
      <c r="GT526" s="1">
        <v>100.0</v>
      </c>
      <c r="GU526" s="1">
        <v>100.0</v>
      </c>
      <c r="GV526" s="1">
        <v>1.447</v>
      </c>
      <c r="GW526" s="1">
        <v>0.0129</v>
      </c>
      <c r="GX526" s="1">
        <v>0.2776138228439639</v>
      </c>
      <c r="GY526" s="1">
        <v>0.003023906125278789</v>
      </c>
      <c r="GZ526" s="1">
        <v>-1.398580452151984E-6</v>
      </c>
      <c r="HA526" s="1">
        <v>2.803037836604737E-10</v>
      </c>
      <c r="HB526" s="1">
        <v>-0.07134589513216118</v>
      </c>
      <c r="HC526" s="1">
        <v>0.01030908203215308</v>
      </c>
      <c r="HD526" s="1">
        <v>-3.632110400446653E-4</v>
      </c>
      <c r="HE526" s="1">
        <v>3.612994368919039E-6</v>
      </c>
      <c r="HF526" s="1">
        <v>0.0</v>
      </c>
      <c r="HG526" s="1">
        <v>2134.0</v>
      </c>
      <c r="HH526" s="1">
        <v>3.0</v>
      </c>
      <c r="HI526" s="1">
        <v>46.0</v>
      </c>
      <c r="HJ526" s="1">
        <v>6.5</v>
      </c>
      <c r="HK526" s="1">
        <v>6.5</v>
      </c>
      <c r="HL526" s="1">
        <v>1.36841</v>
      </c>
      <c r="HM526" s="1">
        <v>2.36206</v>
      </c>
      <c r="HN526" s="1">
        <v>1.4978</v>
      </c>
      <c r="HO526" s="1">
        <v>2.30103</v>
      </c>
      <c r="HP526" s="1">
        <v>1.54785</v>
      </c>
      <c r="HQ526" s="1">
        <v>2.42554</v>
      </c>
      <c r="HR526" s="1">
        <v>43.59</v>
      </c>
      <c r="HS526" s="1">
        <v>15.3754</v>
      </c>
      <c r="HT526" s="1">
        <v>18.0</v>
      </c>
      <c r="HU526" s="1">
        <v>502.816</v>
      </c>
      <c r="HV526" s="1">
        <v>459.333</v>
      </c>
      <c r="HW526" s="1">
        <v>26.5954</v>
      </c>
      <c r="HX526" s="1">
        <v>34.5763</v>
      </c>
      <c r="HY526" s="1">
        <v>29.9993</v>
      </c>
      <c r="HZ526" s="1">
        <v>34.477</v>
      </c>
      <c r="IA526" s="1">
        <v>34.5789</v>
      </c>
      <c r="IB526" s="1">
        <v>27.3935</v>
      </c>
      <c r="IC526" s="1">
        <v>28.6256</v>
      </c>
      <c r="ID526" s="1">
        <v>0.0</v>
      </c>
      <c r="IE526" s="1">
        <v>26.6104</v>
      </c>
      <c r="IF526" s="1">
        <v>582.827</v>
      </c>
      <c r="IG526" s="1">
        <v>23.903</v>
      </c>
      <c r="IH526" s="1">
        <v>100.323</v>
      </c>
      <c r="II526" s="1">
        <v>100.009</v>
      </c>
      <c r="IJ526" s="1" t="s">
        <v>1161</v>
      </c>
    </row>
    <row r="527" ht="15.75" customHeight="1">
      <c r="A527" s="1">
        <v>511.0</v>
      </c>
      <c r="B527" s="1">
        <v>1.6598097941E9</v>
      </c>
      <c r="C527" s="1">
        <v>13652.59999990463</v>
      </c>
      <c r="D527" s="1" t="s">
        <v>1376</v>
      </c>
      <c r="E527" s="1" t="s">
        <v>1377</v>
      </c>
      <c r="F527" s="1">
        <v>1.0</v>
      </c>
      <c r="G527" s="1" t="s">
        <v>346</v>
      </c>
      <c r="H527" s="1" t="s">
        <v>347</v>
      </c>
      <c r="I527" s="1" t="s">
        <v>348</v>
      </c>
      <c r="J527" s="1" t="s">
        <v>349</v>
      </c>
      <c r="K527" s="1" t="s">
        <v>350</v>
      </c>
      <c r="L527" s="1" t="s">
        <v>1154</v>
      </c>
      <c r="M527" s="1" t="s">
        <v>351</v>
      </c>
      <c r="N527" s="1">
        <v>1.659809786599999E9</v>
      </c>
      <c r="O527" s="1">
        <f t="shared" si="1"/>
        <v>0.002979234005</v>
      </c>
      <c r="P527" s="1">
        <f t="shared" si="2"/>
        <v>2.979234005</v>
      </c>
      <c r="Q527" s="1">
        <f t="shared" si="3"/>
        <v>17.04776067</v>
      </c>
      <c r="R527" s="1">
        <f t="shared" si="4"/>
        <v>455.6046667</v>
      </c>
      <c r="S527" s="1">
        <f t="shared" si="5"/>
        <v>255.961237</v>
      </c>
      <c r="T527" s="1">
        <f t="shared" si="6"/>
        <v>25.31172487</v>
      </c>
      <c r="U527" s="1">
        <f t="shared" si="7"/>
        <v>45.05424378</v>
      </c>
      <c r="V527" s="1">
        <f t="shared" si="8"/>
        <v>0.148642342</v>
      </c>
      <c r="W527" s="1">
        <f t="shared" si="9"/>
        <v>2.908037107</v>
      </c>
      <c r="X527" s="1">
        <f t="shared" si="10"/>
        <v>0.1445467869</v>
      </c>
      <c r="Y527" s="1">
        <f t="shared" si="11"/>
        <v>0.09070031191</v>
      </c>
      <c r="Z527" s="1">
        <f t="shared" si="12"/>
        <v>321.5134464</v>
      </c>
      <c r="AA527" s="1">
        <f t="shared" si="13"/>
        <v>32.10144007</v>
      </c>
      <c r="AB527" s="1">
        <f t="shared" si="14"/>
        <v>31.59915333</v>
      </c>
      <c r="AC527" s="1">
        <f t="shared" si="15"/>
        <v>4.667809424</v>
      </c>
      <c r="AD527" s="1">
        <f t="shared" si="16"/>
        <v>60.05643805</v>
      </c>
      <c r="AE527" s="1">
        <f t="shared" si="17"/>
        <v>2.70561016</v>
      </c>
      <c r="AF527" s="1">
        <f t="shared" si="18"/>
        <v>4.505112604</v>
      </c>
      <c r="AG527" s="1">
        <f t="shared" si="19"/>
        <v>1.962199263</v>
      </c>
      <c r="AH527" s="1">
        <f t="shared" si="20"/>
        <v>-131.3842196</v>
      </c>
      <c r="AI527" s="1">
        <f t="shared" si="21"/>
        <v>-97.75532394</v>
      </c>
      <c r="AJ527" s="1">
        <f t="shared" si="22"/>
        <v>-7.57014162</v>
      </c>
      <c r="AK527" s="1">
        <f t="shared" si="23"/>
        <v>84.80376123</v>
      </c>
      <c r="AL527" s="1">
        <f t="shared" si="24"/>
        <v>45.21638733</v>
      </c>
      <c r="AM527" s="1">
        <f t="shared" si="25"/>
        <v>2.984350916</v>
      </c>
      <c r="AN527" s="1">
        <f t="shared" si="26"/>
        <v>17.04776067</v>
      </c>
      <c r="AO527" s="1">
        <v>548.1071967000973</v>
      </c>
      <c r="AP527" s="1">
        <v>502.2645636363636</v>
      </c>
      <c r="AQ527" s="1">
        <v>4.85399783762308</v>
      </c>
      <c r="AR527" s="1">
        <v>65.6409676394937</v>
      </c>
      <c r="AS527" s="1">
        <f t="shared" si="27"/>
        <v>2.979234005</v>
      </c>
      <c r="AT527" s="1">
        <v>23.87837810245206</v>
      </c>
      <c r="AU527" s="1">
        <v>27.35524505494507</v>
      </c>
      <c r="AV527" s="1">
        <v>-7.676275229880742E-5</v>
      </c>
      <c r="AW527" s="1">
        <v>85.65269120412972</v>
      </c>
      <c r="AX527" s="1">
        <v>0.0</v>
      </c>
      <c r="AY527" s="1">
        <v>0.0</v>
      </c>
      <c r="AZ527" s="1">
        <f t="shared" si="28"/>
        <v>1</v>
      </c>
      <c r="BA527" s="1">
        <f t="shared" si="29"/>
        <v>0</v>
      </c>
      <c r="BB527" s="1">
        <f t="shared" si="30"/>
        <v>51548.50472</v>
      </c>
      <c r="BC527" s="1">
        <f t="shared" si="31"/>
        <v>1999.984</v>
      </c>
      <c r="BD527" s="1">
        <f t="shared" si="32"/>
        <v>1681.18656</v>
      </c>
      <c r="BE527" s="1">
        <f t="shared" si="33"/>
        <v>0.8406000048</v>
      </c>
      <c r="BF527" s="1">
        <f t="shared" si="34"/>
        <v>0.1607580093</v>
      </c>
      <c r="BG527" s="1">
        <v>6.0</v>
      </c>
      <c r="BH527" s="1">
        <v>0.5</v>
      </c>
      <c r="BI527" s="1" t="s">
        <v>352</v>
      </c>
      <c r="BJ527" s="1">
        <v>2.0</v>
      </c>
      <c r="BK527" s="1" t="b">
        <v>1</v>
      </c>
      <c r="BL527" s="1">
        <v>1.659809786599999E9</v>
      </c>
      <c r="BM527" s="1">
        <v>455.6046666666667</v>
      </c>
      <c r="BN527" s="1">
        <v>511.4810000000001</v>
      </c>
      <c r="BO527" s="1">
        <v>27.3601</v>
      </c>
      <c r="BP527" s="1">
        <v>23.87779333333333</v>
      </c>
      <c r="BQ527" s="1">
        <v>454.2163333333334</v>
      </c>
      <c r="BR527" s="1">
        <v>27.34725333333333</v>
      </c>
      <c r="BS527" s="1">
        <v>500.1338</v>
      </c>
      <c r="BT527" s="1">
        <v>98.78894666666669</v>
      </c>
      <c r="BU527" s="1">
        <v>0.09995214666666667</v>
      </c>
      <c r="BV527" s="1">
        <v>30.97562666666667</v>
      </c>
      <c r="BW527" s="1">
        <v>31.59915333333333</v>
      </c>
      <c r="BX527" s="1">
        <v>999.8999999999999</v>
      </c>
      <c r="BY527" s="1">
        <v>0.0</v>
      </c>
      <c r="BZ527" s="1">
        <v>0.0</v>
      </c>
      <c r="CA527" s="1">
        <v>9998.967999999999</v>
      </c>
      <c r="CB527" s="1">
        <v>0.0</v>
      </c>
      <c r="CC527" s="1">
        <v>214.3105333333334</v>
      </c>
      <c r="CD527" s="1">
        <v>-55.87626666666667</v>
      </c>
      <c r="CE527" s="1">
        <v>468.4206000000001</v>
      </c>
      <c r="CF527" s="1">
        <v>523.9926666666667</v>
      </c>
      <c r="CG527" s="1">
        <v>3.482289333333334</v>
      </c>
      <c r="CH527" s="1">
        <v>511.4810000000001</v>
      </c>
      <c r="CI527" s="1">
        <v>23.87779333333333</v>
      </c>
      <c r="CJ527" s="1">
        <v>2.702874</v>
      </c>
      <c r="CK527" s="1">
        <v>2.358865333333333</v>
      </c>
      <c r="CL527" s="1">
        <v>22.30259333333333</v>
      </c>
      <c r="CM527" s="1">
        <v>20.08410666666667</v>
      </c>
      <c r="CN527" s="1">
        <v>1999.984</v>
      </c>
      <c r="CO527" s="1">
        <v>0.9799991999999998</v>
      </c>
      <c r="CP527" s="1">
        <v>0.02000090666666667</v>
      </c>
      <c r="CQ527" s="1">
        <v>0.0</v>
      </c>
      <c r="CR527" s="1">
        <v>2.830866666666667</v>
      </c>
      <c r="CS527" s="1">
        <v>0.0</v>
      </c>
      <c r="CT527" s="1">
        <v>19658.52666666667</v>
      </c>
      <c r="CU527" s="1">
        <v>17412.17333333333</v>
      </c>
      <c r="CV527" s="1">
        <v>43.9122</v>
      </c>
      <c r="CW527" s="1">
        <v>45.062</v>
      </c>
      <c r="CX527" s="1">
        <v>43.95800000000001</v>
      </c>
      <c r="CY527" s="1">
        <v>43.3708</v>
      </c>
      <c r="CZ527" s="1">
        <v>43.812</v>
      </c>
      <c r="DA527" s="1">
        <v>1959.984</v>
      </c>
      <c r="DB527" s="1">
        <v>40.0</v>
      </c>
      <c r="DC527" s="1">
        <v>0.0</v>
      </c>
      <c r="DD527" s="1">
        <v>1.6598097933E9</v>
      </c>
      <c r="DE527" s="1">
        <v>0.0</v>
      </c>
      <c r="DF527" s="1">
        <v>1.6598094051E9</v>
      </c>
      <c r="DG527" s="1" t="s">
        <v>1159</v>
      </c>
      <c r="DH527" s="1">
        <v>1.6598094026E9</v>
      </c>
      <c r="DI527" s="1">
        <v>1.6598094051E9</v>
      </c>
      <c r="DJ527" s="1">
        <v>17.0</v>
      </c>
      <c r="DK527" s="1">
        <v>-0.01</v>
      </c>
      <c r="DL527" s="1">
        <v>-0.001</v>
      </c>
      <c r="DM527" s="1">
        <v>1.279</v>
      </c>
      <c r="DN527" s="1">
        <v>0.017</v>
      </c>
      <c r="DO527" s="1">
        <v>400.0</v>
      </c>
      <c r="DP527" s="1">
        <v>24.0</v>
      </c>
      <c r="DQ527" s="1">
        <v>0.2</v>
      </c>
      <c r="DR527" s="1">
        <v>0.03</v>
      </c>
      <c r="DS527" s="1">
        <v>15.55169790129017</v>
      </c>
      <c r="DT527" s="1">
        <v>9.770320210453145</v>
      </c>
      <c r="DU527" s="1">
        <v>0.7301794213288996</v>
      </c>
      <c r="DV527" s="1">
        <v>0.0</v>
      </c>
      <c r="DW527" s="1">
        <v>-55.4024275</v>
      </c>
      <c r="DX527" s="1">
        <v>-9.961635647279428</v>
      </c>
      <c r="DY527" s="1">
        <v>1.02369071012379</v>
      </c>
      <c r="DZ527" s="1">
        <v>0.0</v>
      </c>
      <c r="EA527" s="1">
        <v>3.48609775</v>
      </c>
      <c r="EB527" s="1">
        <v>-0.06626893058161416</v>
      </c>
      <c r="EC527" s="1">
        <v>0.006573223139183697</v>
      </c>
      <c r="ED527" s="1">
        <v>1.0</v>
      </c>
      <c r="EE527" s="1">
        <v>1.962177688923248</v>
      </c>
      <c r="EF527" s="1">
        <v>-0.005958011636608934</v>
      </c>
      <c r="EG527" s="1">
        <v>9.728759766688053E-4</v>
      </c>
      <c r="EH527" s="1">
        <v>1.0</v>
      </c>
      <c r="EI527" s="1">
        <v>0.1488296220362891</v>
      </c>
      <c r="EJ527" s="1">
        <v>-5.427795757840989E-4</v>
      </c>
      <c r="EK527" s="1">
        <v>1.110393605425231E-4</v>
      </c>
      <c r="EL527" s="1">
        <v>1.0</v>
      </c>
      <c r="EM527" s="1">
        <v>3.0</v>
      </c>
      <c r="EN527" s="1">
        <v>6.0</v>
      </c>
      <c r="EO527" s="1" t="s">
        <v>1160</v>
      </c>
      <c r="EP527" s="1">
        <v>2.94024</v>
      </c>
      <c r="EQ527" s="1">
        <v>2.80147</v>
      </c>
      <c r="ER527" s="1">
        <v>0.101102</v>
      </c>
      <c r="ES527" s="1">
        <v>0.109664</v>
      </c>
      <c r="ET527" s="1">
        <v>0.116708</v>
      </c>
      <c r="EU527" s="1">
        <v>0.106116</v>
      </c>
      <c r="EV527" s="1">
        <v>18376.4</v>
      </c>
      <c r="EW527" s="1">
        <v>19083.2</v>
      </c>
      <c r="EX527" s="1">
        <v>23788.3</v>
      </c>
      <c r="EY527" s="1">
        <v>24959.6</v>
      </c>
      <c r="EZ527" s="1">
        <v>33643.7</v>
      </c>
      <c r="FA527" s="1">
        <v>35636.5</v>
      </c>
      <c r="FB527" s="1">
        <v>43391.7</v>
      </c>
      <c r="FC527" s="1">
        <v>46148.4</v>
      </c>
      <c r="FD527" s="1">
        <v>1.93517</v>
      </c>
      <c r="FE527" s="1">
        <v>1.76975</v>
      </c>
      <c r="FF527" s="1">
        <v>0.0891425</v>
      </c>
      <c r="FG527" s="1">
        <v>0.0</v>
      </c>
      <c r="FH527" s="1">
        <v>30.1522</v>
      </c>
      <c r="FI527" s="1">
        <v>999.9</v>
      </c>
      <c r="FJ527" s="1">
        <v>41.8</v>
      </c>
      <c r="FK527" s="1">
        <v>41.7</v>
      </c>
      <c r="FL527" s="1">
        <v>34.332</v>
      </c>
      <c r="FM527" s="1">
        <v>63.6743</v>
      </c>
      <c r="FN527" s="1">
        <v>26.3622</v>
      </c>
      <c r="FO527" s="1">
        <v>1.0</v>
      </c>
      <c r="FP527" s="1">
        <v>0.613445</v>
      </c>
      <c r="FQ527" s="1">
        <v>2.60275</v>
      </c>
      <c r="FR527" s="1">
        <v>20.299</v>
      </c>
      <c r="FS527" s="1">
        <v>5.21055</v>
      </c>
      <c r="FT527" s="1">
        <v>11.9078</v>
      </c>
      <c r="FU527" s="1">
        <v>5.0029</v>
      </c>
      <c r="FV527" s="1">
        <v>3.29023</v>
      </c>
      <c r="FW527" s="1">
        <v>9999.0</v>
      </c>
      <c r="FX527" s="1">
        <v>9999.0</v>
      </c>
      <c r="FY527" s="1">
        <v>9999.0</v>
      </c>
      <c r="FZ527" s="1">
        <v>999.9</v>
      </c>
      <c r="GA527" s="1">
        <v>1.85979</v>
      </c>
      <c r="GB527" s="1">
        <v>1.85484</v>
      </c>
      <c r="GC527" s="1">
        <v>1.85797</v>
      </c>
      <c r="GD527" s="1">
        <v>1.8565</v>
      </c>
      <c r="GE527" s="1">
        <v>1.85516</v>
      </c>
      <c r="GF527" s="1">
        <v>1.85472</v>
      </c>
      <c r="GG527" s="1">
        <v>1.85364</v>
      </c>
      <c r="GH527" s="1">
        <v>1.85656</v>
      </c>
      <c r="GI527" s="1">
        <v>0.0</v>
      </c>
      <c r="GJ527" s="1">
        <v>0.0</v>
      </c>
      <c r="GK527" s="1">
        <v>0.0</v>
      </c>
      <c r="GL527" s="1">
        <v>0.0</v>
      </c>
      <c r="GM527" s="1" t="s">
        <v>355</v>
      </c>
      <c r="GN527" s="1" t="s">
        <v>356</v>
      </c>
      <c r="GO527" s="1" t="s">
        <v>357</v>
      </c>
      <c r="GP527" s="1" t="s">
        <v>357</v>
      </c>
      <c r="GQ527" s="1" t="s">
        <v>357</v>
      </c>
      <c r="GR527" s="1" t="s">
        <v>357</v>
      </c>
      <c r="GS527" s="1">
        <v>0.0</v>
      </c>
      <c r="GT527" s="1">
        <v>100.0</v>
      </c>
      <c r="GU527" s="1">
        <v>100.0</v>
      </c>
      <c r="GV527" s="1">
        <v>1.456</v>
      </c>
      <c r="GW527" s="1">
        <v>0.0129</v>
      </c>
      <c r="GX527" s="1">
        <v>0.2776138228439639</v>
      </c>
      <c r="GY527" s="1">
        <v>0.003023906125278789</v>
      </c>
      <c r="GZ527" s="1">
        <v>-1.398580452151984E-6</v>
      </c>
      <c r="HA527" s="1">
        <v>2.803037836604737E-10</v>
      </c>
      <c r="HB527" s="1">
        <v>-0.07134589513216118</v>
      </c>
      <c r="HC527" s="1">
        <v>0.01030908203215308</v>
      </c>
      <c r="HD527" s="1">
        <v>-3.632110400446653E-4</v>
      </c>
      <c r="HE527" s="1">
        <v>3.612994368919039E-6</v>
      </c>
      <c r="HF527" s="1">
        <v>0.0</v>
      </c>
      <c r="HG527" s="1">
        <v>2134.0</v>
      </c>
      <c r="HH527" s="1">
        <v>3.0</v>
      </c>
      <c r="HI527" s="1">
        <v>46.0</v>
      </c>
      <c r="HJ527" s="1">
        <v>6.5</v>
      </c>
      <c r="HK527" s="1">
        <v>6.5</v>
      </c>
      <c r="HL527" s="1">
        <v>1.38062</v>
      </c>
      <c r="HM527" s="1">
        <v>2.36328</v>
      </c>
      <c r="HN527" s="1">
        <v>1.4978</v>
      </c>
      <c r="HO527" s="1">
        <v>2.30103</v>
      </c>
      <c r="HP527" s="1">
        <v>1.54785</v>
      </c>
      <c r="HQ527" s="1">
        <v>2.34009</v>
      </c>
      <c r="HR527" s="1">
        <v>43.59</v>
      </c>
      <c r="HS527" s="1">
        <v>15.3579</v>
      </c>
      <c r="HT527" s="1">
        <v>18.0</v>
      </c>
      <c r="HU527" s="1">
        <v>502.886</v>
      </c>
      <c r="HV527" s="1">
        <v>459.336</v>
      </c>
      <c r="HW527" s="1">
        <v>26.5978</v>
      </c>
      <c r="HX527" s="1">
        <v>34.5745</v>
      </c>
      <c r="HY527" s="1">
        <v>29.9993</v>
      </c>
      <c r="HZ527" s="1">
        <v>34.4759</v>
      </c>
      <c r="IA527" s="1">
        <v>34.5771</v>
      </c>
      <c r="IB527" s="1">
        <v>27.6487</v>
      </c>
      <c r="IC527" s="1">
        <v>28.6256</v>
      </c>
      <c r="ID527" s="1">
        <v>0.0</v>
      </c>
      <c r="IE527" s="1">
        <v>26.6104</v>
      </c>
      <c r="IF527" s="1">
        <v>582.827</v>
      </c>
      <c r="IG527" s="1">
        <v>23.903</v>
      </c>
      <c r="IH527" s="1">
        <v>100.323</v>
      </c>
      <c r="II527" s="1">
        <v>100.009</v>
      </c>
      <c r="IJ527" s="1" t="s">
        <v>1161</v>
      </c>
    </row>
    <row r="528" ht="15.75" customHeight="1">
      <c r="A528" s="1">
        <v>512.0</v>
      </c>
      <c r="B528" s="1">
        <v>1.6598097951E9</v>
      </c>
      <c r="C528" s="1">
        <v>13653.59999990463</v>
      </c>
      <c r="D528" s="1" t="s">
        <v>1378</v>
      </c>
      <c r="E528" s="1" t="s">
        <v>1379</v>
      </c>
      <c r="F528" s="1">
        <v>1.0</v>
      </c>
      <c r="G528" s="1" t="s">
        <v>346</v>
      </c>
      <c r="H528" s="1" t="s">
        <v>347</v>
      </c>
      <c r="I528" s="1" t="s">
        <v>348</v>
      </c>
      <c r="J528" s="1" t="s">
        <v>349</v>
      </c>
      <c r="K528" s="1" t="s">
        <v>350</v>
      </c>
      <c r="L528" s="1" t="s">
        <v>1154</v>
      </c>
      <c r="M528" s="1" t="s">
        <v>351</v>
      </c>
      <c r="N528" s="1">
        <v>1.6598097871E9</v>
      </c>
      <c r="O528" s="1">
        <f t="shared" si="1"/>
        <v>0.002979244569</v>
      </c>
      <c r="P528" s="1">
        <f t="shared" si="2"/>
        <v>2.979244569</v>
      </c>
      <c r="Q528" s="1">
        <f t="shared" si="3"/>
        <v>17.16832144</v>
      </c>
      <c r="R528" s="1">
        <f t="shared" si="4"/>
        <v>457.9606875</v>
      </c>
      <c r="S528" s="1">
        <f t="shared" si="5"/>
        <v>256.9320667</v>
      </c>
      <c r="T528" s="1">
        <f t="shared" si="6"/>
        <v>25.40773384</v>
      </c>
      <c r="U528" s="1">
        <f t="shared" si="7"/>
        <v>45.28723645</v>
      </c>
      <c r="V528" s="1">
        <f t="shared" si="8"/>
        <v>0.1486411819</v>
      </c>
      <c r="W528" s="1">
        <f t="shared" si="9"/>
        <v>2.908185059</v>
      </c>
      <c r="X528" s="1">
        <f t="shared" si="10"/>
        <v>0.144545892</v>
      </c>
      <c r="Y528" s="1">
        <f t="shared" si="11"/>
        <v>0.09069972992</v>
      </c>
      <c r="Z528" s="1">
        <f t="shared" si="12"/>
        <v>321.5134065</v>
      </c>
      <c r="AA528" s="1">
        <f t="shared" si="13"/>
        <v>32.10140098</v>
      </c>
      <c r="AB528" s="1">
        <f t="shared" si="14"/>
        <v>31.5991</v>
      </c>
      <c r="AC528" s="1">
        <f t="shared" si="15"/>
        <v>4.667795292</v>
      </c>
      <c r="AD528" s="1">
        <f t="shared" si="16"/>
        <v>60.05562237</v>
      </c>
      <c r="AE528" s="1">
        <f t="shared" si="17"/>
        <v>2.705576049</v>
      </c>
      <c r="AF528" s="1">
        <f t="shared" si="18"/>
        <v>4.505116993</v>
      </c>
      <c r="AG528" s="1">
        <f t="shared" si="19"/>
        <v>1.962219243</v>
      </c>
      <c r="AH528" s="1">
        <f t="shared" si="20"/>
        <v>-131.3846855</v>
      </c>
      <c r="AI528" s="1">
        <f t="shared" si="21"/>
        <v>-97.74925706</v>
      </c>
      <c r="AJ528" s="1">
        <f t="shared" si="22"/>
        <v>-7.569285348</v>
      </c>
      <c r="AK528" s="1">
        <f t="shared" si="23"/>
        <v>84.81017862</v>
      </c>
      <c r="AL528" s="1">
        <f t="shared" si="24"/>
        <v>45.32927092</v>
      </c>
      <c r="AM528" s="1">
        <f t="shared" si="25"/>
        <v>2.984093069</v>
      </c>
      <c r="AN528" s="1">
        <f t="shared" si="26"/>
        <v>17.16832144</v>
      </c>
      <c r="AO528" s="1">
        <v>553.3043556787854</v>
      </c>
      <c r="AP528" s="1">
        <v>507.1816666666663</v>
      </c>
      <c r="AQ528" s="1">
        <v>4.879735207254348</v>
      </c>
      <c r="AR528" s="1">
        <v>65.6409676394937</v>
      </c>
      <c r="AS528" s="1">
        <f t="shared" si="27"/>
        <v>2.979244569</v>
      </c>
      <c r="AT528" s="1">
        <v>23.8779363381365</v>
      </c>
      <c r="AU528" s="1">
        <v>27.35488571428572</v>
      </c>
      <c r="AV528" s="1">
        <v>-8.809892856838836E-5</v>
      </c>
      <c r="AW528" s="1">
        <v>85.65269120412972</v>
      </c>
      <c r="AX528" s="1">
        <v>0.0</v>
      </c>
      <c r="AY528" s="1">
        <v>0.0</v>
      </c>
      <c r="AZ528" s="1">
        <f t="shared" si="28"/>
        <v>1</v>
      </c>
      <c r="BA528" s="1">
        <f t="shared" si="29"/>
        <v>0</v>
      </c>
      <c r="BB528" s="1">
        <f t="shared" si="30"/>
        <v>51552.68883</v>
      </c>
      <c r="BC528" s="1">
        <f t="shared" si="31"/>
        <v>1999.98375</v>
      </c>
      <c r="BD528" s="1">
        <f t="shared" si="32"/>
        <v>1681.18635</v>
      </c>
      <c r="BE528" s="1">
        <f t="shared" si="33"/>
        <v>0.8406000049</v>
      </c>
      <c r="BF528" s="1">
        <f t="shared" si="34"/>
        <v>0.1607580094</v>
      </c>
      <c r="BG528" s="1">
        <v>6.0</v>
      </c>
      <c r="BH528" s="1">
        <v>0.5</v>
      </c>
      <c r="BI528" s="1" t="s">
        <v>352</v>
      </c>
      <c r="BJ528" s="1">
        <v>2.0</v>
      </c>
      <c r="BK528" s="1" t="b">
        <v>1</v>
      </c>
      <c r="BL528" s="1">
        <v>1.6598097871E9</v>
      </c>
      <c r="BM528" s="1">
        <v>457.9606875</v>
      </c>
      <c r="BN528" s="1">
        <v>513.9806249999999</v>
      </c>
      <c r="BO528" s="1">
        <v>27.35975</v>
      </c>
      <c r="BP528" s="1">
        <v>23.87775</v>
      </c>
      <c r="BQ528" s="1">
        <v>456.567875</v>
      </c>
      <c r="BR528" s="1">
        <v>27.34690625</v>
      </c>
      <c r="BS528" s="1">
        <v>500.1348125</v>
      </c>
      <c r="BT528" s="1">
        <v>98.78895625000001</v>
      </c>
      <c r="BU528" s="1">
        <v>0.099960825</v>
      </c>
      <c r="BV528" s="1">
        <v>30.97564375</v>
      </c>
      <c r="BW528" s="1">
        <v>31.5991</v>
      </c>
      <c r="BX528" s="1">
        <v>999.9</v>
      </c>
      <c r="BY528" s="1">
        <v>0.0</v>
      </c>
      <c r="BZ528" s="1">
        <v>0.0</v>
      </c>
      <c r="CA528" s="1">
        <v>9999.81375</v>
      </c>
      <c r="CB528" s="1">
        <v>0.0</v>
      </c>
      <c r="CC528" s="1">
        <v>214.253125</v>
      </c>
      <c r="CD528" s="1">
        <v>-56.019875</v>
      </c>
      <c r="CE528" s="1">
        <v>470.84275</v>
      </c>
      <c r="CF528" s="1">
        <v>526.5534375</v>
      </c>
      <c r="CG528" s="1">
        <v>3.48198125</v>
      </c>
      <c r="CH528" s="1">
        <v>513.9806249999999</v>
      </c>
      <c r="CI528" s="1">
        <v>23.87775</v>
      </c>
      <c r="CJ528" s="1">
        <v>2.70284</v>
      </c>
      <c r="CK528" s="1">
        <v>2.35886125</v>
      </c>
      <c r="CL528" s="1">
        <v>22.3023875</v>
      </c>
      <c r="CM528" s="1">
        <v>20.08408125</v>
      </c>
      <c r="CN528" s="1">
        <v>1999.98375</v>
      </c>
      <c r="CO528" s="1">
        <v>0.9799991875</v>
      </c>
      <c r="CP528" s="1">
        <v>0.02000091875</v>
      </c>
      <c r="CQ528" s="1">
        <v>0.0</v>
      </c>
      <c r="CR528" s="1">
        <v>2.7509375</v>
      </c>
      <c r="CS528" s="1">
        <v>0.0</v>
      </c>
      <c r="CT528" s="1">
        <v>19658.2125</v>
      </c>
      <c r="CU528" s="1">
        <v>17412.175</v>
      </c>
      <c r="CV528" s="1">
        <v>43.909875</v>
      </c>
      <c r="CW528" s="1">
        <v>45.062</v>
      </c>
      <c r="CX528" s="1">
        <v>43.95668749999999</v>
      </c>
      <c r="CY528" s="1">
        <v>43.3710625</v>
      </c>
      <c r="CZ528" s="1">
        <v>43.812</v>
      </c>
      <c r="DA528" s="1">
        <v>1959.98375</v>
      </c>
      <c r="DB528" s="1">
        <v>40.0</v>
      </c>
      <c r="DC528" s="1">
        <v>0.0</v>
      </c>
      <c r="DD528" s="1">
        <v>1.6598097945E9</v>
      </c>
      <c r="DE528" s="1">
        <v>0.0</v>
      </c>
      <c r="DF528" s="1">
        <v>1.6598094051E9</v>
      </c>
      <c r="DG528" s="1" t="s">
        <v>1159</v>
      </c>
      <c r="DH528" s="1">
        <v>1.6598094026E9</v>
      </c>
      <c r="DI528" s="1">
        <v>1.6598094051E9</v>
      </c>
      <c r="DJ528" s="1">
        <v>17.0</v>
      </c>
      <c r="DK528" s="1">
        <v>-0.01</v>
      </c>
      <c r="DL528" s="1">
        <v>-0.001</v>
      </c>
      <c r="DM528" s="1">
        <v>1.279</v>
      </c>
      <c r="DN528" s="1">
        <v>0.017</v>
      </c>
      <c r="DO528" s="1">
        <v>400.0</v>
      </c>
      <c r="DP528" s="1">
        <v>24.0</v>
      </c>
      <c r="DQ528" s="1">
        <v>0.2</v>
      </c>
      <c r="DR528" s="1">
        <v>0.03</v>
      </c>
      <c r="DS528" s="1">
        <v>15.84087254006946</v>
      </c>
      <c r="DT528" s="1">
        <v>10.21518711758061</v>
      </c>
      <c r="DU528" s="1">
        <v>0.738740527851583</v>
      </c>
      <c r="DV528" s="1">
        <v>0.0</v>
      </c>
      <c r="DW528" s="1">
        <v>-55.66114390243902</v>
      </c>
      <c r="DX528" s="1">
        <v>-11.13555261324053</v>
      </c>
      <c r="DY528" s="1">
        <v>1.168359384037163</v>
      </c>
      <c r="DZ528" s="1">
        <v>0.0</v>
      </c>
      <c r="EA528" s="1">
        <v>3.484881707317073</v>
      </c>
      <c r="EB528" s="1">
        <v>-0.05993184668989012</v>
      </c>
      <c r="EC528" s="1">
        <v>0.00614571153372822</v>
      </c>
      <c r="ED528" s="1">
        <v>1.0</v>
      </c>
      <c r="EE528" s="1">
        <v>1.962203155709987</v>
      </c>
      <c r="EF528" s="1">
        <v>-0.001851593693533681</v>
      </c>
      <c r="EG528" s="1">
        <v>0.001020965683488175</v>
      </c>
      <c r="EH528" s="1">
        <v>1.0</v>
      </c>
      <c r="EI528" s="1">
        <v>0.1487990477376123</v>
      </c>
      <c r="EJ528" s="1">
        <v>-0.001033384883678582</v>
      </c>
      <c r="EK528" s="1">
        <v>1.316850850634956E-4</v>
      </c>
      <c r="EL528" s="1">
        <v>1.0</v>
      </c>
      <c r="EM528" s="1">
        <v>3.0</v>
      </c>
      <c r="EN528" s="1">
        <v>6.0</v>
      </c>
      <c r="EO528" s="1" t="s">
        <v>1160</v>
      </c>
      <c r="EP528" s="1">
        <v>2.94018</v>
      </c>
      <c r="EQ528" s="1">
        <v>2.80138</v>
      </c>
      <c r="ER528" s="1">
        <v>0.101821</v>
      </c>
      <c r="ES528" s="1">
        <v>0.110388</v>
      </c>
      <c r="ET528" s="1">
        <v>0.116707</v>
      </c>
      <c r="EU528" s="1">
        <v>0.106117</v>
      </c>
      <c r="EV528" s="1">
        <v>18361.6</v>
      </c>
      <c r="EW528" s="1">
        <v>19067.7</v>
      </c>
      <c r="EX528" s="1">
        <v>23788.2</v>
      </c>
      <c r="EY528" s="1">
        <v>24959.6</v>
      </c>
      <c r="EZ528" s="1">
        <v>33643.7</v>
      </c>
      <c r="FA528" s="1">
        <v>35636.5</v>
      </c>
      <c r="FB528" s="1">
        <v>43391.7</v>
      </c>
      <c r="FC528" s="1">
        <v>46148.4</v>
      </c>
      <c r="FD528" s="1">
        <v>1.93517</v>
      </c>
      <c r="FE528" s="1">
        <v>1.76985</v>
      </c>
      <c r="FF528" s="1">
        <v>0.0889525</v>
      </c>
      <c r="FG528" s="1">
        <v>0.0</v>
      </c>
      <c r="FH528" s="1">
        <v>30.1517</v>
      </c>
      <c r="FI528" s="1">
        <v>999.9</v>
      </c>
      <c r="FJ528" s="1">
        <v>41.8</v>
      </c>
      <c r="FK528" s="1">
        <v>41.7</v>
      </c>
      <c r="FL528" s="1">
        <v>34.3308</v>
      </c>
      <c r="FM528" s="1">
        <v>63.5443</v>
      </c>
      <c r="FN528" s="1">
        <v>26.3421</v>
      </c>
      <c r="FO528" s="1">
        <v>1.0</v>
      </c>
      <c r="FP528" s="1">
        <v>0.613323</v>
      </c>
      <c r="FQ528" s="1">
        <v>2.59584</v>
      </c>
      <c r="FR528" s="1">
        <v>20.299</v>
      </c>
      <c r="FS528" s="1">
        <v>5.2107</v>
      </c>
      <c r="FT528" s="1">
        <v>11.9078</v>
      </c>
      <c r="FU528" s="1">
        <v>5.00295</v>
      </c>
      <c r="FV528" s="1">
        <v>3.2902</v>
      </c>
      <c r="FW528" s="1">
        <v>9999.0</v>
      </c>
      <c r="FX528" s="1">
        <v>9999.0</v>
      </c>
      <c r="FY528" s="1">
        <v>9999.0</v>
      </c>
      <c r="FZ528" s="1">
        <v>999.9</v>
      </c>
      <c r="GA528" s="1">
        <v>1.85978</v>
      </c>
      <c r="GB528" s="1">
        <v>1.85485</v>
      </c>
      <c r="GC528" s="1">
        <v>1.85797</v>
      </c>
      <c r="GD528" s="1">
        <v>1.8565</v>
      </c>
      <c r="GE528" s="1">
        <v>1.85516</v>
      </c>
      <c r="GF528" s="1">
        <v>1.85472</v>
      </c>
      <c r="GG528" s="1">
        <v>1.85364</v>
      </c>
      <c r="GH528" s="1">
        <v>1.85657</v>
      </c>
      <c r="GI528" s="1">
        <v>0.0</v>
      </c>
      <c r="GJ528" s="1">
        <v>0.0</v>
      </c>
      <c r="GK528" s="1">
        <v>0.0</v>
      </c>
      <c r="GL528" s="1">
        <v>0.0</v>
      </c>
      <c r="GM528" s="1" t="s">
        <v>355</v>
      </c>
      <c r="GN528" s="1" t="s">
        <v>356</v>
      </c>
      <c r="GO528" s="1" t="s">
        <v>357</v>
      </c>
      <c r="GP528" s="1" t="s">
        <v>357</v>
      </c>
      <c r="GQ528" s="1" t="s">
        <v>357</v>
      </c>
      <c r="GR528" s="1" t="s">
        <v>357</v>
      </c>
      <c r="GS528" s="1">
        <v>0.0</v>
      </c>
      <c r="GT528" s="1">
        <v>100.0</v>
      </c>
      <c r="GU528" s="1">
        <v>100.0</v>
      </c>
      <c r="GV528" s="1">
        <v>1.465</v>
      </c>
      <c r="GW528" s="1">
        <v>0.0129</v>
      </c>
      <c r="GX528" s="1">
        <v>0.2776138228439639</v>
      </c>
      <c r="GY528" s="1">
        <v>0.003023906125278789</v>
      </c>
      <c r="GZ528" s="1">
        <v>-1.398580452151984E-6</v>
      </c>
      <c r="HA528" s="1">
        <v>2.803037836604737E-10</v>
      </c>
      <c r="HB528" s="1">
        <v>-0.07134589513216118</v>
      </c>
      <c r="HC528" s="1">
        <v>0.01030908203215308</v>
      </c>
      <c r="HD528" s="1">
        <v>-3.632110400446653E-4</v>
      </c>
      <c r="HE528" s="1">
        <v>3.612994368919039E-6</v>
      </c>
      <c r="HF528" s="1">
        <v>0.0</v>
      </c>
      <c r="HG528" s="1">
        <v>2134.0</v>
      </c>
      <c r="HH528" s="1">
        <v>3.0</v>
      </c>
      <c r="HI528" s="1">
        <v>46.0</v>
      </c>
      <c r="HJ528" s="1">
        <v>6.5</v>
      </c>
      <c r="HK528" s="1">
        <v>6.5</v>
      </c>
      <c r="HL528" s="1">
        <v>1.38672</v>
      </c>
      <c r="HM528" s="1">
        <v>2.35474</v>
      </c>
      <c r="HN528" s="1">
        <v>1.4978</v>
      </c>
      <c r="HO528" s="1">
        <v>2.30103</v>
      </c>
      <c r="HP528" s="1">
        <v>1.54785</v>
      </c>
      <c r="HQ528" s="1">
        <v>2.33276</v>
      </c>
      <c r="HR528" s="1">
        <v>43.59</v>
      </c>
      <c r="HS528" s="1">
        <v>15.3666</v>
      </c>
      <c r="HT528" s="1">
        <v>18.0</v>
      </c>
      <c r="HU528" s="1">
        <v>502.877</v>
      </c>
      <c r="HV528" s="1">
        <v>459.391</v>
      </c>
      <c r="HW528" s="1">
        <v>26.6</v>
      </c>
      <c r="HX528" s="1">
        <v>34.5732</v>
      </c>
      <c r="HY528" s="1">
        <v>29.9994</v>
      </c>
      <c r="HZ528" s="1">
        <v>34.4746</v>
      </c>
      <c r="IA528" s="1">
        <v>34.5758</v>
      </c>
      <c r="IB528" s="1">
        <v>27.7901</v>
      </c>
      <c r="IC528" s="1">
        <v>28.6256</v>
      </c>
      <c r="ID528" s="1">
        <v>0.0</v>
      </c>
      <c r="IE528" s="1">
        <v>26.6104</v>
      </c>
      <c r="IF528" s="1">
        <v>592.865</v>
      </c>
      <c r="IG528" s="1">
        <v>23.903</v>
      </c>
      <c r="IH528" s="1">
        <v>100.323</v>
      </c>
      <c r="II528" s="1">
        <v>100.009</v>
      </c>
      <c r="IJ528" s="1" t="s">
        <v>1161</v>
      </c>
    </row>
    <row r="529" ht="15.75" customHeight="1">
      <c r="A529" s="1">
        <v>513.0</v>
      </c>
      <c r="B529" s="1">
        <v>1.6598097961E9</v>
      </c>
      <c r="C529" s="1">
        <v>13654.59999990463</v>
      </c>
      <c r="D529" s="1" t="s">
        <v>1380</v>
      </c>
      <c r="E529" s="1" t="s">
        <v>1381</v>
      </c>
      <c r="F529" s="1">
        <v>1.0</v>
      </c>
      <c r="G529" s="1" t="s">
        <v>346</v>
      </c>
      <c r="H529" s="1" t="s">
        <v>347</v>
      </c>
      <c r="I529" s="1" t="s">
        <v>348</v>
      </c>
      <c r="J529" s="1" t="s">
        <v>349</v>
      </c>
      <c r="K529" s="1" t="s">
        <v>350</v>
      </c>
      <c r="L529" s="1" t="s">
        <v>1154</v>
      </c>
      <c r="M529" s="1" t="s">
        <v>351</v>
      </c>
      <c r="N529" s="1">
        <v>1.659809788599999E9</v>
      </c>
      <c r="O529" s="1">
        <f t="shared" si="1"/>
        <v>0.002979637111</v>
      </c>
      <c r="P529" s="1">
        <f t="shared" si="2"/>
        <v>2.979637111</v>
      </c>
      <c r="Q529" s="1">
        <f t="shared" si="3"/>
        <v>17.34137212</v>
      </c>
      <c r="R529" s="1">
        <f t="shared" si="4"/>
        <v>465.0218667</v>
      </c>
      <c r="S529" s="1">
        <f t="shared" si="5"/>
        <v>261.9146178</v>
      </c>
      <c r="T529" s="1">
        <f t="shared" si="6"/>
        <v>25.90049836</v>
      </c>
      <c r="U529" s="1">
        <f t="shared" si="7"/>
        <v>45.98558948</v>
      </c>
      <c r="V529" s="1">
        <f t="shared" si="8"/>
        <v>0.1486619266</v>
      </c>
      <c r="W529" s="1">
        <f t="shared" si="9"/>
        <v>2.908804497</v>
      </c>
      <c r="X529" s="1">
        <f t="shared" si="10"/>
        <v>0.1445663569</v>
      </c>
      <c r="Y529" s="1">
        <f t="shared" si="11"/>
        <v>0.09071254565</v>
      </c>
      <c r="Z529" s="1">
        <f t="shared" si="12"/>
        <v>321.512808</v>
      </c>
      <c r="AA529" s="1">
        <f t="shared" si="13"/>
        <v>32.10110196</v>
      </c>
      <c r="AB529" s="1">
        <f t="shared" si="14"/>
        <v>31.59858</v>
      </c>
      <c r="AC529" s="1">
        <f t="shared" si="15"/>
        <v>4.667657505</v>
      </c>
      <c r="AD529" s="1">
        <f t="shared" si="16"/>
        <v>60.05275091</v>
      </c>
      <c r="AE529" s="1">
        <f t="shared" si="17"/>
        <v>2.70545125</v>
      </c>
      <c r="AF529" s="1">
        <f t="shared" si="18"/>
        <v>4.505124594</v>
      </c>
      <c r="AG529" s="1">
        <f t="shared" si="19"/>
        <v>1.962206255</v>
      </c>
      <c r="AH529" s="1">
        <f t="shared" si="20"/>
        <v>-131.4019966</v>
      </c>
      <c r="AI529" s="1">
        <f t="shared" si="21"/>
        <v>-97.6838921</v>
      </c>
      <c r="AJ529" s="1">
        <f t="shared" si="22"/>
        <v>-7.562594645</v>
      </c>
      <c r="AK529" s="1">
        <f t="shared" si="23"/>
        <v>84.86432466</v>
      </c>
      <c r="AL529" s="1">
        <f t="shared" si="24"/>
        <v>45.58312768</v>
      </c>
      <c r="AM529" s="1">
        <f t="shared" si="25"/>
        <v>2.983052617</v>
      </c>
      <c r="AN529" s="1">
        <f t="shared" si="26"/>
        <v>17.34137212</v>
      </c>
      <c r="AO529" s="1">
        <v>558.5071302461708</v>
      </c>
      <c r="AP529" s="1">
        <v>512.085909090909</v>
      </c>
      <c r="AQ529" s="1">
        <v>4.896444129081075</v>
      </c>
      <c r="AR529" s="1">
        <v>65.6409676394937</v>
      </c>
      <c r="AS529" s="1">
        <f t="shared" si="27"/>
        <v>2.979637111</v>
      </c>
      <c r="AT529" s="1">
        <v>23.87731358328795</v>
      </c>
      <c r="AU529" s="1">
        <v>27.35450439560442</v>
      </c>
      <c r="AV529" s="1">
        <v>-5.412462434899754E-5</v>
      </c>
      <c r="AW529" s="1">
        <v>85.65269120412972</v>
      </c>
      <c r="AX529" s="1">
        <v>0.0</v>
      </c>
      <c r="AY529" s="1">
        <v>0.0</v>
      </c>
      <c r="AZ529" s="1">
        <f t="shared" si="28"/>
        <v>1</v>
      </c>
      <c r="BA529" s="1">
        <f t="shared" si="29"/>
        <v>0</v>
      </c>
      <c r="BB529" s="1">
        <f t="shared" si="30"/>
        <v>51570.21847</v>
      </c>
      <c r="BC529" s="1">
        <f t="shared" si="31"/>
        <v>1999.98</v>
      </c>
      <c r="BD529" s="1">
        <f t="shared" si="32"/>
        <v>1681.1832</v>
      </c>
      <c r="BE529" s="1">
        <f t="shared" si="33"/>
        <v>0.840600006</v>
      </c>
      <c r="BF529" s="1">
        <f t="shared" si="34"/>
        <v>0.1607580116</v>
      </c>
      <c r="BG529" s="1">
        <v>6.0</v>
      </c>
      <c r="BH529" s="1">
        <v>0.5</v>
      </c>
      <c r="BI529" s="1" t="s">
        <v>352</v>
      </c>
      <c r="BJ529" s="1">
        <v>2.0</v>
      </c>
      <c r="BK529" s="1" t="b">
        <v>1</v>
      </c>
      <c r="BL529" s="1">
        <v>1.659809788599999E9</v>
      </c>
      <c r="BM529" s="1">
        <v>465.0218666666667</v>
      </c>
      <c r="BN529" s="1">
        <v>521.3712</v>
      </c>
      <c r="BO529" s="1">
        <v>27.35844</v>
      </c>
      <c r="BP529" s="1">
        <v>23.87763999999999</v>
      </c>
      <c r="BQ529" s="1">
        <v>463.6154666666667</v>
      </c>
      <c r="BR529" s="1">
        <v>27.3456</v>
      </c>
      <c r="BS529" s="1">
        <v>500.1334666666667</v>
      </c>
      <c r="BT529" s="1">
        <v>98.78914666666668</v>
      </c>
      <c r="BU529" s="1">
        <v>0.09994388000000003</v>
      </c>
      <c r="BV529" s="1">
        <v>30.97567333333334</v>
      </c>
      <c r="BW529" s="1">
        <v>31.59858</v>
      </c>
      <c r="BX529" s="1">
        <v>999.8999999999999</v>
      </c>
      <c r="BY529" s="1">
        <v>0.0</v>
      </c>
      <c r="BZ529" s="1">
        <v>0.0</v>
      </c>
      <c r="CA529" s="1">
        <v>10003.34</v>
      </c>
      <c r="CB529" s="1">
        <v>0.0</v>
      </c>
      <c r="CC529" s="1">
        <v>214.1588666666667</v>
      </c>
      <c r="CD529" s="1">
        <v>-56.34932666666666</v>
      </c>
      <c r="CE529" s="1">
        <v>478.1018666666667</v>
      </c>
      <c r="CF529" s="1">
        <v>534.1247999999999</v>
      </c>
      <c r="CG529" s="1">
        <v>3.48078</v>
      </c>
      <c r="CH529" s="1">
        <v>521.3712</v>
      </c>
      <c r="CI529" s="1">
        <v>23.87763999999999</v>
      </c>
      <c r="CJ529" s="1">
        <v>2.702716666666666</v>
      </c>
      <c r="CK529" s="1">
        <v>2.358855333333333</v>
      </c>
      <c r="CL529" s="1">
        <v>22.30164</v>
      </c>
      <c r="CM529" s="1">
        <v>20.08404</v>
      </c>
      <c r="CN529" s="1">
        <v>1999.98</v>
      </c>
      <c r="CO529" s="1">
        <v>0.9799991999999998</v>
      </c>
      <c r="CP529" s="1">
        <v>0.02000090666666667</v>
      </c>
      <c r="CQ529" s="1">
        <v>0.0</v>
      </c>
      <c r="CR529" s="1">
        <v>2.751533333333333</v>
      </c>
      <c r="CS529" s="1">
        <v>0.0</v>
      </c>
      <c r="CT529" s="1">
        <v>19656.41333333333</v>
      </c>
      <c r="CU529" s="1">
        <v>17412.14666666666</v>
      </c>
      <c r="CV529" s="1">
        <v>43.90806666666666</v>
      </c>
      <c r="CW529" s="1">
        <v>45.062</v>
      </c>
      <c r="CX529" s="1">
        <v>43.9496</v>
      </c>
      <c r="CY529" s="1">
        <v>43.3708</v>
      </c>
      <c r="CZ529" s="1">
        <v>43.812</v>
      </c>
      <c r="DA529" s="1">
        <v>1959.98</v>
      </c>
      <c r="DB529" s="1">
        <v>40.0</v>
      </c>
      <c r="DC529" s="1">
        <v>0.0</v>
      </c>
      <c r="DD529" s="1">
        <v>1.6598097951E9</v>
      </c>
      <c r="DE529" s="1">
        <v>0.0</v>
      </c>
      <c r="DF529" s="1">
        <v>1.6598094051E9</v>
      </c>
      <c r="DG529" s="1" t="s">
        <v>1159</v>
      </c>
      <c r="DH529" s="1">
        <v>1.6598094026E9</v>
      </c>
      <c r="DI529" s="1">
        <v>1.6598094051E9</v>
      </c>
      <c r="DJ529" s="1">
        <v>17.0</v>
      </c>
      <c r="DK529" s="1">
        <v>-0.01</v>
      </c>
      <c r="DL529" s="1">
        <v>-0.001</v>
      </c>
      <c r="DM529" s="1">
        <v>1.279</v>
      </c>
      <c r="DN529" s="1">
        <v>0.017</v>
      </c>
      <c r="DO529" s="1">
        <v>400.0</v>
      </c>
      <c r="DP529" s="1">
        <v>24.0</v>
      </c>
      <c r="DQ529" s="1">
        <v>0.2</v>
      </c>
      <c r="DR529" s="1">
        <v>0.03</v>
      </c>
      <c r="DS529" s="1">
        <v>15.84087254006946</v>
      </c>
      <c r="DT529" s="1">
        <v>10.21518711758061</v>
      </c>
      <c r="DU529" s="1">
        <v>0.738740527851583</v>
      </c>
      <c r="DV529" s="1">
        <v>0.0</v>
      </c>
      <c r="DW529" s="1">
        <v>-55.66114390243902</v>
      </c>
      <c r="DX529" s="1">
        <v>-11.13555261324053</v>
      </c>
      <c r="DY529" s="1">
        <v>1.168359384037163</v>
      </c>
      <c r="DZ529" s="1">
        <v>0.0</v>
      </c>
      <c r="EA529" s="1">
        <v>3.484881707317073</v>
      </c>
      <c r="EB529" s="1">
        <v>-0.05993184668989012</v>
      </c>
      <c r="EC529" s="1">
        <v>0.00614571153372822</v>
      </c>
      <c r="ED529" s="1">
        <v>1.0</v>
      </c>
      <c r="EE529" s="1">
        <v>1.962203155709987</v>
      </c>
      <c r="EF529" s="1">
        <v>-0.001851593693533681</v>
      </c>
      <c r="EG529" s="1">
        <v>0.001020965683488175</v>
      </c>
      <c r="EH529" s="1">
        <v>1.0</v>
      </c>
      <c r="EI529" s="1">
        <v>0.1487990477376123</v>
      </c>
      <c r="EJ529" s="1">
        <v>-0.001033384883678582</v>
      </c>
      <c r="EK529" s="1">
        <v>1.316850850634956E-4</v>
      </c>
      <c r="EL529" s="1">
        <v>1.0</v>
      </c>
      <c r="EM529" s="1">
        <v>3.0</v>
      </c>
      <c r="EN529" s="1">
        <v>6.0</v>
      </c>
      <c r="EO529" s="1" t="s">
        <v>1160</v>
      </c>
      <c r="EP529" s="1">
        <v>2.94015</v>
      </c>
      <c r="EQ529" s="1">
        <v>2.80144</v>
      </c>
      <c r="ER529" s="1">
        <v>0.10254</v>
      </c>
      <c r="ES529" s="1">
        <v>0.111102</v>
      </c>
      <c r="ET529" s="1">
        <v>0.116707</v>
      </c>
      <c r="EU529" s="1">
        <v>0.106116</v>
      </c>
      <c r="EV529" s="1">
        <v>18346.7</v>
      </c>
      <c r="EW529" s="1">
        <v>19052.3</v>
      </c>
      <c r="EX529" s="1">
        <v>23788.0</v>
      </c>
      <c r="EY529" s="1">
        <v>24959.5</v>
      </c>
      <c r="EZ529" s="1">
        <v>33643.6</v>
      </c>
      <c r="FA529" s="1">
        <v>35636.4</v>
      </c>
      <c r="FB529" s="1">
        <v>43391.4</v>
      </c>
      <c r="FC529" s="1">
        <v>46148.2</v>
      </c>
      <c r="FD529" s="1">
        <v>1.9354</v>
      </c>
      <c r="FE529" s="1">
        <v>1.76992</v>
      </c>
      <c r="FF529" s="1">
        <v>0.0889078</v>
      </c>
      <c r="FG529" s="1">
        <v>0.0</v>
      </c>
      <c r="FH529" s="1">
        <v>30.1509</v>
      </c>
      <c r="FI529" s="1">
        <v>999.9</v>
      </c>
      <c r="FJ529" s="1">
        <v>41.8</v>
      </c>
      <c r="FK529" s="1">
        <v>41.7</v>
      </c>
      <c r="FL529" s="1">
        <v>34.3307</v>
      </c>
      <c r="FM529" s="1">
        <v>63.4443</v>
      </c>
      <c r="FN529" s="1">
        <v>26.1538</v>
      </c>
      <c r="FO529" s="1">
        <v>1.0</v>
      </c>
      <c r="FP529" s="1">
        <v>0.61314</v>
      </c>
      <c r="FQ529" s="1">
        <v>2.5866</v>
      </c>
      <c r="FR529" s="1">
        <v>20.2991</v>
      </c>
      <c r="FS529" s="1">
        <v>5.21025</v>
      </c>
      <c r="FT529" s="1">
        <v>11.9077</v>
      </c>
      <c r="FU529" s="1">
        <v>5.00275</v>
      </c>
      <c r="FV529" s="1">
        <v>3.29013</v>
      </c>
      <c r="FW529" s="1">
        <v>9999.0</v>
      </c>
      <c r="FX529" s="1">
        <v>9999.0</v>
      </c>
      <c r="FY529" s="1">
        <v>9999.0</v>
      </c>
      <c r="FZ529" s="1">
        <v>999.9</v>
      </c>
      <c r="GA529" s="1">
        <v>1.85977</v>
      </c>
      <c r="GB529" s="1">
        <v>1.85485</v>
      </c>
      <c r="GC529" s="1">
        <v>1.85797</v>
      </c>
      <c r="GD529" s="1">
        <v>1.85649</v>
      </c>
      <c r="GE529" s="1">
        <v>1.85516</v>
      </c>
      <c r="GF529" s="1">
        <v>1.85472</v>
      </c>
      <c r="GG529" s="1">
        <v>1.85364</v>
      </c>
      <c r="GH529" s="1">
        <v>1.85657</v>
      </c>
      <c r="GI529" s="1">
        <v>0.0</v>
      </c>
      <c r="GJ529" s="1">
        <v>0.0</v>
      </c>
      <c r="GK529" s="1">
        <v>0.0</v>
      </c>
      <c r="GL529" s="1">
        <v>0.0</v>
      </c>
      <c r="GM529" s="1" t="s">
        <v>355</v>
      </c>
      <c r="GN529" s="1" t="s">
        <v>356</v>
      </c>
      <c r="GO529" s="1" t="s">
        <v>357</v>
      </c>
      <c r="GP529" s="1" t="s">
        <v>357</v>
      </c>
      <c r="GQ529" s="1" t="s">
        <v>357</v>
      </c>
      <c r="GR529" s="1" t="s">
        <v>357</v>
      </c>
      <c r="GS529" s="1">
        <v>0.0</v>
      </c>
      <c r="GT529" s="1">
        <v>100.0</v>
      </c>
      <c r="GU529" s="1">
        <v>100.0</v>
      </c>
      <c r="GV529" s="1">
        <v>1.473</v>
      </c>
      <c r="GW529" s="1">
        <v>0.0129</v>
      </c>
      <c r="GX529" s="1">
        <v>0.2776138228439639</v>
      </c>
      <c r="GY529" s="1">
        <v>0.003023906125278789</v>
      </c>
      <c r="GZ529" s="1">
        <v>-1.398580452151984E-6</v>
      </c>
      <c r="HA529" s="1">
        <v>2.803037836604737E-10</v>
      </c>
      <c r="HB529" s="1">
        <v>-0.07134589513216118</v>
      </c>
      <c r="HC529" s="1">
        <v>0.01030908203215308</v>
      </c>
      <c r="HD529" s="1">
        <v>-3.632110400446653E-4</v>
      </c>
      <c r="HE529" s="1">
        <v>3.612994368919039E-6</v>
      </c>
      <c r="HF529" s="1">
        <v>0.0</v>
      </c>
      <c r="HG529" s="1">
        <v>2134.0</v>
      </c>
      <c r="HH529" s="1">
        <v>3.0</v>
      </c>
      <c r="HI529" s="1">
        <v>46.0</v>
      </c>
      <c r="HJ529" s="1">
        <v>6.6</v>
      </c>
      <c r="HK529" s="1">
        <v>6.5</v>
      </c>
      <c r="HL529" s="1">
        <v>1.40015</v>
      </c>
      <c r="HM529" s="1">
        <v>2.34497</v>
      </c>
      <c r="HN529" s="1">
        <v>1.4978</v>
      </c>
      <c r="HO529" s="1">
        <v>2.30225</v>
      </c>
      <c r="HP529" s="1">
        <v>1.54785</v>
      </c>
      <c r="HQ529" s="1">
        <v>2.42676</v>
      </c>
      <c r="HR529" s="1">
        <v>43.59</v>
      </c>
      <c r="HS529" s="1">
        <v>15.3754</v>
      </c>
      <c r="HT529" s="1">
        <v>18.0</v>
      </c>
      <c r="HU529" s="1">
        <v>503.007</v>
      </c>
      <c r="HV529" s="1">
        <v>459.426</v>
      </c>
      <c r="HW529" s="1">
        <v>26.603</v>
      </c>
      <c r="HX529" s="1">
        <v>34.5713</v>
      </c>
      <c r="HY529" s="1">
        <v>29.9994</v>
      </c>
      <c r="HZ529" s="1">
        <v>34.4735</v>
      </c>
      <c r="IA529" s="1">
        <v>34.574</v>
      </c>
      <c r="IB529" s="1">
        <v>28.0467</v>
      </c>
      <c r="IC529" s="1">
        <v>28.6256</v>
      </c>
      <c r="ID529" s="1">
        <v>0.0</v>
      </c>
      <c r="IE529" s="1">
        <v>26.6104</v>
      </c>
      <c r="IF529" s="1">
        <v>592.865</v>
      </c>
      <c r="IG529" s="1">
        <v>23.903</v>
      </c>
      <c r="IH529" s="1">
        <v>100.323</v>
      </c>
      <c r="II529" s="1">
        <v>100.008</v>
      </c>
      <c r="IJ529" s="1" t="s">
        <v>1161</v>
      </c>
    </row>
    <row r="530" ht="15.75" customHeight="1">
      <c r="A530" s="1">
        <v>514.0</v>
      </c>
      <c r="B530" s="1">
        <v>1.6598097971E9</v>
      </c>
      <c r="C530" s="1">
        <v>13655.59999990463</v>
      </c>
      <c r="D530" s="1" t="s">
        <v>1382</v>
      </c>
      <c r="E530" s="1" t="s">
        <v>1383</v>
      </c>
      <c r="F530" s="1">
        <v>1.0</v>
      </c>
      <c r="G530" s="1" t="s">
        <v>346</v>
      </c>
      <c r="H530" s="1" t="s">
        <v>347</v>
      </c>
      <c r="I530" s="1" t="s">
        <v>348</v>
      </c>
      <c r="J530" s="1" t="s">
        <v>349</v>
      </c>
      <c r="K530" s="1" t="s">
        <v>350</v>
      </c>
      <c r="L530" s="1" t="s">
        <v>1154</v>
      </c>
      <c r="M530" s="1" t="s">
        <v>351</v>
      </c>
      <c r="N530" s="1">
        <v>1.6598097891E9</v>
      </c>
      <c r="O530" s="1">
        <f t="shared" si="1"/>
        <v>0.002979743211</v>
      </c>
      <c r="P530" s="1">
        <f t="shared" si="2"/>
        <v>2.979743211</v>
      </c>
      <c r="Q530" s="1">
        <f t="shared" si="3"/>
        <v>17.54042415</v>
      </c>
      <c r="R530" s="1">
        <f t="shared" si="4"/>
        <v>467.3863125</v>
      </c>
      <c r="S530" s="1">
        <f t="shared" si="5"/>
        <v>262.052506</v>
      </c>
      <c r="T530" s="1">
        <f t="shared" si="6"/>
        <v>25.91414324</v>
      </c>
      <c r="U530" s="1">
        <f t="shared" si="7"/>
        <v>46.21942387</v>
      </c>
      <c r="V530" s="1">
        <f t="shared" si="8"/>
        <v>0.1486686857</v>
      </c>
      <c r="W530" s="1">
        <f t="shared" si="9"/>
        <v>2.908904895</v>
      </c>
      <c r="X530" s="1">
        <f t="shared" si="10"/>
        <v>0.1445728863</v>
      </c>
      <c r="Y530" s="1">
        <f t="shared" si="11"/>
        <v>0.09071664651</v>
      </c>
      <c r="Z530" s="1">
        <f t="shared" si="12"/>
        <v>321.5160362</v>
      </c>
      <c r="AA530" s="1">
        <f t="shared" si="13"/>
        <v>32.10094656</v>
      </c>
      <c r="AB530" s="1">
        <f t="shared" si="14"/>
        <v>31.5984125</v>
      </c>
      <c r="AC530" s="1">
        <f t="shared" si="15"/>
        <v>4.667613123</v>
      </c>
      <c r="AD530" s="1">
        <f t="shared" si="16"/>
        <v>60.05252906</v>
      </c>
      <c r="AE530" s="1">
        <f t="shared" si="17"/>
        <v>2.705424156</v>
      </c>
      <c r="AF530" s="1">
        <f t="shared" si="18"/>
        <v>4.505096119</v>
      </c>
      <c r="AG530" s="1">
        <f t="shared" si="19"/>
        <v>1.962188967</v>
      </c>
      <c r="AH530" s="1">
        <f t="shared" si="20"/>
        <v>-131.4066756</v>
      </c>
      <c r="AI530" s="1">
        <f t="shared" si="21"/>
        <v>-97.67837695</v>
      </c>
      <c r="AJ530" s="1">
        <f t="shared" si="22"/>
        <v>-7.561896289</v>
      </c>
      <c r="AK530" s="1">
        <f t="shared" si="23"/>
        <v>84.86908736</v>
      </c>
      <c r="AL530" s="1">
        <f t="shared" si="24"/>
        <v>45.69907013</v>
      </c>
      <c r="AM530" s="1">
        <f t="shared" si="25"/>
        <v>2.982806206</v>
      </c>
      <c r="AN530" s="1">
        <f t="shared" si="26"/>
        <v>17.54042415</v>
      </c>
      <c r="AO530" s="1">
        <v>563.6973047204866</v>
      </c>
      <c r="AP530" s="1">
        <v>516.9872303030305</v>
      </c>
      <c r="AQ530" s="1">
        <v>4.905033315915536</v>
      </c>
      <c r="AR530" s="1">
        <v>65.6409676394937</v>
      </c>
      <c r="AS530" s="1">
        <f t="shared" si="27"/>
        <v>2.979743211</v>
      </c>
      <c r="AT530" s="1">
        <v>23.87676414689064</v>
      </c>
      <c r="AU530" s="1">
        <v>27.35400549450551</v>
      </c>
      <c r="AV530" s="1">
        <v>-4.118919269561394E-5</v>
      </c>
      <c r="AW530" s="1">
        <v>85.65269120412972</v>
      </c>
      <c r="AX530" s="1">
        <v>0.0</v>
      </c>
      <c r="AY530" s="1">
        <v>0.0</v>
      </c>
      <c r="AZ530" s="1">
        <f t="shared" si="28"/>
        <v>1</v>
      </c>
      <c r="BA530" s="1">
        <f t="shared" si="29"/>
        <v>0</v>
      </c>
      <c r="BB530" s="1">
        <f t="shared" si="30"/>
        <v>51573.07932</v>
      </c>
      <c r="BC530" s="1">
        <f t="shared" si="31"/>
        <v>2000</v>
      </c>
      <c r="BD530" s="1">
        <f t="shared" si="32"/>
        <v>1681.200019</v>
      </c>
      <c r="BE530" s="1">
        <f t="shared" si="33"/>
        <v>0.8406000094</v>
      </c>
      <c r="BF530" s="1">
        <f t="shared" si="34"/>
        <v>0.1607580181</v>
      </c>
      <c r="BG530" s="1">
        <v>6.0</v>
      </c>
      <c r="BH530" s="1">
        <v>0.5</v>
      </c>
      <c r="BI530" s="1" t="s">
        <v>352</v>
      </c>
      <c r="BJ530" s="1">
        <v>2.0</v>
      </c>
      <c r="BK530" s="1" t="b">
        <v>1</v>
      </c>
      <c r="BL530" s="1">
        <v>1.6598097891E9</v>
      </c>
      <c r="BM530" s="1">
        <v>467.3863125</v>
      </c>
      <c r="BN530" s="1">
        <v>523.8832500000001</v>
      </c>
      <c r="BO530" s="1">
        <v>27.35815625</v>
      </c>
      <c r="BP530" s="1">
        <v>23.87763125</v>
      </c>
      <c r="BQ530" s="1">
        <v>465.9754375</v>
      </c>
      <c r="BR530" s="1">
        <v>27.34531875</v>
      </c>
      <c r="BS530" s="1">
        <v>500.1318125</v>
      </c>
      <c r="BT530" s="1">
        <v>98.78916875</v>
      </c>
      <c r="BU530" s="1">
        <v>0.099957075</v>
      </c>
      <c r="BV530" s="1">
        <v>30.9755625</v>
      </c>
      <c r="BW530" s="1">
        <v>31.5984125</v>
      </c>
      <c r="BX530" s="1">
        <v>999.9</v>
      </c>
      <c r="BY530" s="1">
        <v>0.0</v>
      </c>
      <c r="BZ530" s="1">
        <v>0.0</v>
      </c>
      <c r="CA530" s="1">
        <v>10003.9125</v>
      </c>
      <c r="CB530" s="1">
        <v>0.0</v>
      </c>
      <c r="CC530" s="1">
        <v>214.1105625</v>
      </c>
      <c r="CD530" s="1">
        <v>-56.4969375</v>
      </c>
      <c r="CE530" s="1">
        <v>480.532625</v>
      </c>
      <c r="CF530" s="1">
        <v>536.69825</v>
      </c>
      <c r="CG530" s="1">
        <v>3.480508125</v>
      </c>
      <c r="CH530" s="1">
        <v>523.8832500000001</v>
      </c>
      <c r="CI530" s="1">
        <v>23.87763125</v>
      </c>
      <c r="CJ530" s="1">
        <v>2.702689375</v>
      </c>
      <c r="CK530" s="1">
        <v>2.358855</v>
      </c>
      <c r="CL530" s="1">
        <v>22.301475</v>
      </c>
      <c r="CM530" s="1">
        <v>20.0840375</v>
      </c>
      <c r="CN530" s="1">
        <v>2000.0</v>
      </c>
      <c r="CO530" s="1">
        <v>0.9799991875</v>
      </c>
      <c r="CP530" s="1">
        <v>0.02000091875</v>
      </c>
      <c r="CQ530" s="1">
        <v>0.0</v>
      </c>
      <c r="CR530" s="1">
        <v>2.754625</v>
      </c>
      <c r="CS530" s="1">
        <v>0.0</v>
      </c>
      <c r="CT530" s="1">
        <v>19656.74375</v>
      </c>
      <c r="CU530" s="1">
        <v>17412.31875</v>
      </c>
      <c r="CV530" s="1">
        <v>43.906</v>
      </c>
      <c r="CW530" s="1">
        <v>45.062</v>
      </c>
      <c r="CX530" s="1">
        <v>43.9488125</v>
      </c>
      <c r="CY530" s="1">
        <v>43.3710625</v>
      </c>
      <c r="CZ530" s="1">
        <v>43.812</v>
      </c>
      <c r="DA530" s="1">
        <v>1959.999375</v>
      </c>
      <c r="DB530" s="1">
        <v>40.000625</v>
      </c>
      <c r="DC530" s="1">
        <v>0.0</v>
      </c>
      <c r="DD530" s="1">
        <v>1.6598097963E9</v>
      </c>
      <c r="DE530" s="1">
        <v>0.0</v>
      </c>
      <c r="DF530" s="1">
        <v>1.6598094051E9</v>
      </c>
      <c r="DG530" s="1" t="s">
        <v>1159</v>
      </c>
      <c r="DH530" s="1">
        <v>1.6598094026E9</v>
      </c>
      <c r="DI530" s="1">
        <v>1.6598094051E9</v>
      </c>
      <c r="DJ530" s="1">
        <v>17.0</v>
      </c>
      <c r="DK530" s="1">
        <v>-0.01</v>
      </c>
      <c r="DL530" s="1">
        <v>-0.001</v>
      </c>
      <c r="DM530" s="1">
        <v>1.279</v>
      </c>
      <c r="DN530" s="1">
        <v>0.017</v>
      </c>
      <c r="DO530" s="1">
        <v>400.0</v>
      </c>
      <c r="DP530" s="1">
        <v>24.0</v>
      </c>
      <c r="DQ530" s="1">
        <v>0.2</v>
      </c>
      <c r="DR530" s="1">
        <v>0.03</v>
      </c>
      <c r="DS530" s="1">
        <v>16.05029339003646</v>
      </c>
      <c r="DT530" s="1">
        <v>10.34067551417021</v>
      </c>
      <c r="DU530" s="1">
        <v>0.7722819130364486</v>
      </c>
      <c r="DV530" s="1">
        <v>0.0</v>
      </c>
      <c r="DW530" s="1">
        <v>-55.99825</v>
      </c>
      <c r="DX530" s="1">
        <v>-12.9014926829267</v>
      </c>
      <c r="DY530" s="1">
        <v>1.302650125897203</v>
      </c>
      <c r="DZ530" s="1">
        <v>0.0</v>
      </c>
      <c r="EA530" s="1">
        <v>3.48314125</v>
      </c>
      <c r="EB530" s="1">
        <v>-0.05061084427768961</v>
      </c>
      <c r="EC530" s="1">
        <v>0.00510853265992298</v>
      </c>
      <c r="ED530" s="1">
        <v>1.0</v>
      </c>
      <c r="EE530" s="1">
        <v>1.962216321431504</v>
      </c>
      <c r="EF530" s="1">
        <v>-0.00202690980203147</v>
      </c>
      <c r="EG530" s="1">
        <v>0.001006024098649968</v>
      </c>
      <c r="EH530" s="1">
        <v>1.0</v>
      </c>
      <c r="EI530" s="1">
        <v>0.1487718861026207</v>
      </c>
      <c r="EJ530" s="1">
        <v>-9.314627741863851E-4</v>
      </c>
      <c r="EK530" s="1">
        <v>1.260107666126839E-4</v>
      </c>
      <c r="EL530" s="1">
        <v>1.0</v>
      </c>
      <c r="EM530" s="1">
        <v>3.0</v>
      </c>
      <c r="EN530" s="1">
        <v>6.0</v>
      </c>
      <c r="EO530" s="1" t="s">
        <v>1160</v>
      </c>
      <c r="EP530" s="1">
        <v>2.94017</v>
      </c>
      <c r="EQ530" s="1">
        <v>2.80151</v>
      </c>
      <c r="ER530" s="1">
        <v>0.10326</v>
      </c>
      <c r="ES530" s="1">
        <v>0.111821</v>
      </c>
      <c r="ET530" s="1">
        <v>0.116705</v>
      </c>
      <c r="EU530" s="1">
        <v>0.106118</v>
      </c>
      <c r="EV530" s="1">
        <v>18332.0</v>
      </c>
      <c r="EW530" s="1">
        <v>19036.8</v>
      </c>
      <c r="EX530" s="1">
        <v>23788.0</v>
      </c>
      <c r="EY530" s="1">
        <v>24959.4</v>
      </c>
      <c r="EZ530" s="1">
        <v>33643.7</v>
      </c>
      <c r="FA530" s="1">
        <v>35636.3</v>
      </c>
      <c r="FB530" s="1">
        <v>43391.4</v>
      </c>
      <c r="FC530" s="1">
        <v>46148.1</v>
      </c>
      <c r="FD530" s="1">
        <v>1.9355</v>
      </c>
      <c r="FE530" s="1">
        <v>1.76993</v>
      </c>
      <c r="FF530" s="1">
        <v>0.0888482</v>
      </c>
      <c r="FG530" s="1">
        <v>0.0</v>
      </c>
      <c r="FH530" s="1">
        <v>30.1499</v>
      </c>
      <c r="FI530" s="1">
        <v>999.9</v>
      </c>
      <c r="FJ530" s="1">
        <v>41.8</v>
      </c>
      <c r="FK530" s="1">
        <v>41.7</v>
      </c>
      <c r="FL530" s="1">
        <v>34.3303</v>
      </c>
      <c r="FM530" s="1">
        <v>63.6743</v>
      </c>
      <c r="FN530" s="1">
        <v>26.0337</v>
      </c>
      <c r="FO530" s="1">
        <v>1.0</v>
      </c>
      <c r="FP530" s="1">
        <v>0.612983</v>
      </c>
      <c r="FQ530" s="1">
        <v>2.58048</v>
      </c>
      <c r="FR530" s="1">
        <v>20.2992</v>
      </c>
      <c r="FS530" s="1">
        <v>5.2101</v>
      </c>
      <c r="FT530" s="1">
        <v>11.9078</v>
      </c>
      <c r="FU530" s="1">
        <v>5.0028</v>
      </c>
      <c r="FV530" s="1">
        <v>3.29013</v>
      </c>
      <c r="FW530" s="1">
        <v>9999.0</v>
      </c>
      <c r="FX530" s="1">
        <v>9999.0</v>
      </c>
      <c r="FY530" s="1">
        <v>9999.0</v>
      </c>
      <c r="FZ530" s="1">
        <v>999.9</v>
      </c>
      <c r="GA530" s="1">
        <v>1.85977</v>
      </c>
      <c r="GB530" s="1">
        <v>1.85485</v>
      </c>
      <c r="GC530" s="1">
        <v>1.85795</v>
      </c>
      <c r="GD530" s="1">
        <v>1.85649</v>
      </c>
      <c r="GE530" s="1">
        <v>1.85517</v>
      </c>
      <c r="GF530" s="1">
        <v>1.85471</v>
      </c>
      <c r="GG530" s="1">
        <v>1.85364</v>
      </c>
      <c r="GH530" s="1">
        <v>1.85657</v>
      </c>
      <c r="GI530" s="1">
        <v>0.0</v>
      </c>
      <c r="GJ530" s="1">
        <v>0.0</v>
      </c>
      <c r="GK530" s="1">
        <v>0.0</v>
      </c>
      <c r="GL530" s="1">
        <v>0.0</v>
      </c>
      <c r="GM530" s="1" t="s">
        <v>355</v>
      </c>
      <c r="GN530" s="1" t="s">
        <v>356</v>
      </c>
      <c r="GO530" s="1" t="s">
        <v>357</v>
      </c>
      <c r="GP530" s="1" t="s">
        <v>357</v>
      </c>
      <c r="GQ530" s="1" t="s">
        <v>357</v>
      </c>
      <c r="GR530" s="1" t="s">
        <v>357</v>
      </c>
      <c r="GS530" s="1">
        <v>0.0</v>
      </c>
      <c r="GT530" s="1">
        <v>100.0</v>
      </c>
      <c r="GU530" s="1">
        <v>100.0</v>
      </c>
      <c r="GV530" s="1">
        <v>1.482</v>
      </c>
      <c r="GW530" s="1">
        <v>0.0129</v>
      </c>
      <c r="GX530" s="1">
        <v>0.2776138228439639</v>
      </c>
      <c r="GY530" s="1">
        <v>0.003023906125278789</v>
      </c>
      <c r="GZ530" s="1">
        <v>-1.398580452151984E-6</v>
      </c>
      <c r="HA530" s="1">
        <v>2.803037836604737E-10</v>
      </c>
      <c r="HB530" s="1">
        <v>-0.07134589513216118</v>
      </c>
      <c r="HC530" s="1">
        <v>0.01030908203215308</v>
      </c>
      <c r="HD530" s="1">
        <v>-3.632110400446653E-4</v>
      </c>
      <c r="HE530" s="1">
        <v>3.612994368919039E-6</v>
      </c>
      <c r="HF530" s="1">
        <v>0.0</v>
      </c>
      <c r="HG530" s="1">
        <v>2134.0</v>
      </c>
      <c r="HH530" s="1">
        <v>3.0</v>
      </c>
      <c r="HI530" s="1">
        <v>46.0</v>
      </c>
      <c r="HJ530" s="1">
        <v>6.6</v>
      </c>
      <c r="HK530" s="1">
        <v>6.5</v>
      </c>
      <c r="HL530" s="1">
        <v>1.40747</v>
      </c>
      <c r="HM530" s="1">
        <v>2.35962</v>
      </c>
      <c r="HN530" s="1">
        <v>1.4978</v>
      </c>
      <c r="HO530" s="1">
        <v>2.30225</v>
      </c>
      <c r="HP530" s="1">
        <v>1.54785</v>
      </c>
      <c r="HQ530" s="1">
        <v>2.44507</v>
      </c>
      <c r="HR530" s="1">
        <v>43.59</v>
      </c>
      <c r="HS530" s="1">
        <v>15.3754</v>
      </c>
      <c r="HT530" s="1">
        <v>18.0</v>
      </c>
      <c r="HU530" s="1">
        <v>503.056</v>
      </c>
      <c r="HV530" s="1">
        <v>459.419</v>
      </c>
      <c r="HW530" s="1">
        <v>26.6058</v>
      </c>
      <c r="HX530" s="1">
        <v>34.5695</v>
      </c>
      <c r="HY530" s="1">
        <v>29.9994</v>
      </c>
      <c r="HZ530" s="1">
        <v>34.4717</v>
      </c>
      <c r="IA530" s="1">
        <v>34.5729</v>
      </c>
      <c r="IB530" s="1">
        <v>28.1848</v>
      </c>
      <c r="IC530" s="1">
        <v>28.6256</v>
      </c>
      <c r="ID530" s="1">
        <v>0.0</v>
      </c>
      <c r="IE530" s="1">
        <v>26.6104</v>
      </c>
      <c r="IF530" s="1">
        <v>602.884</v>
      </c>
      <c r="IG530" s="1">
        <v>23.903</v>
      </c>
      <c r="IH530" s="1">
        <v>100.323</v>
      </c>
      <c r="II530" s="1">
        <v>100.008</v>
      </c>
      <c r="IJ530" s="1" t="s">
        <v>1161</v>
      </c>
    </row>
    <row r="531" ht="15.75" customHeight="1">
      <c r="A531" s="1">
        <v>515.0</v>
      </c>
      <c r="B531" s="1">
        <v>1.6598097981E9</v>
      </c>
      <c r="C531" s="1">
        <v>13656.59999990463</v>
      </c>
      <c r="D531" s="1" t="s">
        <v>1384</v>
      </c>
      <c r="E531" s="1" t="s">
        <v>1385</v>
      </c>
      <c r="F531" s="1">
        <v>1.0</v>
      </c>
      <c r="G531" s="1" t="s">
        <v>346</v>
      </c>
      <c r="H531" s="1" t="s">
        <v>347</v>
      </c>
      <c r="I531" s="1" t="s">
        <v>348</v>
      </c>
      <c r="J531" s="1" t="s">
        <v>349</v>
      </c>
      <c r="K531" s="1" t="s">
        <v>350</v>
      </c>
      <c r="L531" s="1" t="s">
        <v>1154</v>
      </c>
      <c r="M531" s="1" t="s">
        <v>351</v>
      </c>
      <c r="N531" s="1">
        <v>1.659809790599999E9</v>
      </c>
      <c r="O531" s="1">
        <f t="shared" si="1"/>
        <v>0.002978780998</v>
      </c>
      <c r="P531" s="1">
        <f t="shared" si="2"/>
        <v>2.978780998</v>
      </c>
      <c r="Q531" s="1">
        <f t="shared" si="3"/>
        <v>17.69909701</v>
      </c>
      <c r="R531" s="1">
        <f t="shared" si="4"/>
        <v>474.4485333</v>
      </c>
      <c r="S531" s="1">
        <f t="shared" si="5"/>
        <v>267.1204243</v>
      </c>
      <c r="T531" s="1">
        <f t="shared" si="6"/>
        <v>26.41533714</v>
      </c>
      <c r="U531" s="1">
        <f t="shared" si="7"/>
        <v>46.91785735</v>
      </c>
      <c r="V531" s="1">
        <f t="shared" si="8"/>
        <v>0.1486316625</v>
      </c>
      <c r="W531" s="1">
        <f t="shared" si="9"/>
        <v>2.909199876</v>
      </c>
      <c r="X531" s="1">
        <f t="shared" si="10"/>
        <v>0.1445382754</v>
      </c>
      <c r="Y531" s="1">
        <f t="shared" si="11"/>
        <v>0.09069480668</v>
      </c>
      <c r="Z531" s="1">
        <f t="shared" si="12"/>
        <v>321.5162514</v>
      </c>
      <c r="AA531" s="1">
        <f t="shared" si="13"/>
        <v>32.10094402</v>
      </c>
      <c r="AB531" s="1">
        <f t="shared" si="14"/>
        <v>31.59741333</v>
      </c>
      <c r="AC531" s="1">
        <f t="shared" si="15"/>
        <v>4.667348381</v>
      </c>
      <c r="AD531" s="1">
        <f t="shared" si="16"/>
        <v>60.05066216</v>
      </c>
      <c r="AE531" s="1">
        <f t="shared" si="17"/>
        <v>2.705317037</v>
      </c>
      <c r="AF531" s="1">
        <f t="shared" si="18"/>
        <v>4.505057796</v>
      </c>
      <c r="AG531" s="1">
        <f t="shared" si="19"/>
        <v>1.962031344</v>
      </c>
      <c r="AH531" s="1">
        <f t="shared" si="20"/>
        <v>-131.364242</v>
      </c>
      <c r="AI531" s="1">
        <f t="shared" si="21"/>
        <v>-97.55496749</v>
      </c>
      <c r="AJ531" s="1">
        <f t="shared" si="22"/>
        <v>-7.551533841</v>
      </c>
      <c r="AK531" s="1">
        <f t="shared" si="23"/>
        <v>85.04550805</v>
      </c>
      <c r="AL531" s="1">
        <f t="shared" si="24"/>
        <v>46.00963671</v>
      </c>
      <c r="AM531" s="1">
        <f t="shared" si="25"/>
        <v>2.981967755</v>
      </c>
      <c r="AN531" s="1">
        <f t="shared" si="26"/>
        <v>17.69909701</v>
      </c>
      <c r="AO531" s="1">
        <v>568.8586608372469</v>
      </c>
      <c r="AP531" s="1">
        <v>521.9152060606058</v>
      </c>
      <c r="AQ531" s="1">
        <v>4.912483384525689</v>
      </c>
      <c r="AR531" s="1">
        <v>65.6409676394937</v>
      </c>
      <c r="AS531" s="1">
        <f t="shared" si="27"/>
        <v>2.978780998</v>
      </c>
      <c r="AT531" s="1">
        <v>23.87708761259878</v>
      </c>
      <c r="AU531" s="1">
        <v>27.35316373626374</v>
      </c>
      <c r="AV531" s="1">
        <v>-3.299752657267411E-5</v>
      </c>
      <c r="AW531" s="1">
        <v>85.65269120412972</v>
      </c>
      <c r="AX531" s="1">
        <v>0.0</v>
      </c>
      <c r="AY531" s="1">
        <v>0.0</v>
      </c>
      <c r="AZ531" s="1">
        <f t="shared" si="28"/>
        <v>1</v>
      </c>
      <c r="BA531" s="1">
        <f t="shared" si="29"/>
        <v>0</v>
      </c>
      <c r="BB531" s="1">
        <f t="shared" si="30"/>
        <v>51581.45624</v>
      </c>
      <c r="BC531" s="1">
        <f t="shared" si="31"/>
        <v>2000.001333</v>
      </c>
      <c r="BD531" s="1">
        <f t="shared" si="32"/>
        <v>1681.20114</v>
      </c>
      <c r="BE531" s="1">
        <f t="shared" si="33"/>
        <v>0.8406000096</v>
      </c>
      <c r="BF531" s="1">
        <f t="shared" si="34"/>
        <v>0.1607580185</v>
      </c>
      <c r="BG531" s="1">
        <v>6.0</v>
      </c>
      <c r="BH531" s="1">
        <v>0.5</v>
      </c>
      <c r="BI531" s="1" t="s">
        <v>352</v>
      </c>
      <c r="BJ531" s="1">
        <v>2.0</v>
      </c>
      <c r="BK531" s="1" t="b">
        <v>1</v>
      </c>
      <c r="BL531" s="1">
        <v>1.659809790599999E9</v>
      </c>
      <c r="BM531" s="1">
        <v>474.4485333333334</v>
      </c>
      <c r="BN531" s="1">
        <v>531.3430000000001</v>
      </c>
      <c r="BO531" s="1">
        <v>27.35704</v>
      </c>
      <c r="BP531" s="1">
        <v>23.87748</v>
      </c>
      <c r="BQ531" s="1">
        <v>473.0242666666667</v>
      </c>
      <c r="BR531" s="1">
        <v>27.3442</v>
      </c>
      <c r="BS531" s="1">
        <v>500.1304666666666</v>
      </c>
      <c r="BT531" s="1">
        <v>98.78928</v>
      </c>
      <c r="BU531" s="1">
        <v>0.09996521333333333</v>
      </c>
      <c r="BV531" s="1">
        <v>30.97541333333334</v>
      </c>
      <c r="BW531" s="1">
        <v>31.59741333333334</v>
      </c>
      <c r="BX531" s="1">
        <v>999.8999999999999</v>
      </c>
      <c r="BY531" s="1">
        <v>0.0</v>
      </c>
      <c r="BZ531" s="1">
        <v>0.0</v>
      </c>
      <c r="CA531" s="1">
        <v>10005.59</v>
      </c>
      <c r="CB531" s="1">
        <v>0.0</v>
      </c>
      <c r="CC531" s="1">
        <v>213.9682666666667</v>
      </c>
      <c r="CD531" s="1">
        <v>-56.8945</v>
      </c>
      <c r="CE531" s="1">
        <v>487.7929999999999</v>
      </c>
      <c r="CF531" s="1">
        <v>544.3404666666667</v>
      </c>
      <c r="CG531" s="1">
        <v>3.479544666666667</v>
      </c>
      <c r="CH531" s="1">
        <v>531.3430000000001</v>
      </c>
      <c r="CI531" s="1">
        <v>23.87748</v>
      </c>
      <c r="CJ531" s="1">
        <v>2.702582</v>
      </c>
      <c r="CK531" s="1">
        <v>2.358842</v>
      </c>
      <c r="CL531" s="1">
        <v>22.30082666666666</v>
      </c>
      <c r="CM531" s="1">
        <v>20.08394666666667</v>
      </c>
      <c r="CN531" s="1">
        <v>2000.001333333333</v>
      </c>
      <c r="CO531" s="1">
        <v>0.9799991999999997</v>
      </c>
      <c r="CP531" s="1">
        <v>0.02000090666666667</v>
      </c>
      <c r="CQ531" s="1">
        <v>0.0</v>
      </c>
      <c r="CR531" s="1">
        <v>2.773933333333333</v>
      </c>
      <c r="CS531" s="1">
        <v>0.0</v>
      </c>
      <c r="CT531" s="1">
        <v>19655.79333333333</v>
      </c>
      <c r="CU531" s="1">
        <v>17412.33333333333</v>
      </c>
      <c r="CV531" s="1">
        <v>43.89980000000001</v>
      </c>
      <c r="CW531" s="1">
        <v>45.062</v>
      </c>
      <c r="CX531" s="1">
        <v>43.9454</v>
      </c>
      <c r="CY531" s="1">
        <v>43.3708</v>
      </c>
      <c r="CZ531" s="1">
        <v>43.812</v>
      </c>
      <c r="DA531" s="1">
        <v>1960.000666666667</v>
      </c>
      <c r="DB531" s="1">
        <v>40.00066666666667</v>
      </c>
      <c r="DC531" s="1">
        <v>0.0</v>
      </c>
      <c r="DD531" s="1">
        <v>1.6598097975E9</v>
      </c>
      <c r="DE531" s="1">
        <v>0.0</v>
      </c>
      <c r="DF531" s="1">
        <v>1.6598094051E9</v>
      </c>
      <c r="DG531" s="1" t="s">
        <v>1159</v>
      </c>
      <c r="DH531" s="1">
        <v>1.6598094026E9</v>
      </c>
      <c r="DI531" s="1">
        <v>1.6598094051E9</v>
      </c>
      <c r="DJ531" s="1">
        <v>17.0</v>
      </c>
      <c r="DK531" s="1">
        <v>-0.01</v>
      </c>
      <c r="DL531" s="1">
        <v>-0.001</v>
      </c>
      <c r="DM531" s="1">
        <v>1.279</v>
      </c>
      <c r="DN531" s="1">
        <v>0.017</v>
      </c>
      <c r="DO531" s="1">
        <v>400.0</v>
      </c>
      <c r="DP531" s="1">
        <v>24.0</v>
      </c>
      <c r="DQ531" s="1">
        <v>0.2</v>
      </c>
      <c r="DR531" s="1">
        <v>0.03</v>
      </c>
      <c r="DS531" s="1">
        <v>16.22415886435007</v>
      </c>
      <c r="DT531" s="1">
        <v>10.37062886227352</v>
      </c>
      <c r="DU531" s="1">
        <v>0.7744943099871329</v>
      </c>
      <c r="DV531" s="1">
        <v>0.0</v>
      </c>
      <c r="DW531" s="1">
        <v>-56.2006175</v>
      </c>
      <c r="DX531" s="1">
        <v>-14.05927992495289</v>
      </c>
      <c r="DY531" s="1">
        <v>1.39895159778448</v>
      </c>
      <c r="DZ531" s="1">
        <v>0.0</v>
      </c>
      <c r="EA531" s="1">
        <v>3.48224225</v>
      </c>
      <c r="EB531" s="1">
        <v>-0.04581894934335273</v>
      </c>
      <c r="EC531" s="1">
        <v>0.00461678377634254</v>
      </c>
      <c r="ED531" s="1">
        <v>1.0</v>
      </c>
      <c r="EE531" s="1">
        <v>1.962182021938054</v>
      </c>
      <c r="EF531" s="1">
        <v>-0.002173369649659421</v>
      </c>
      <c r="EG531" s="1">
        <v>0.001007431004117755</v>
      </c>
      <c r="EH531" s="1">
        <v>1.0</v>
      </c>
      <c r="EI531" s="1">
        <v>0.1487563119353561</v>
      </c>
      <c r="EJ531" s="1">
        <v>-8.129500930289836E-4</v>
      </c>
      <c r="EK531" s="1">
        <v>1.210254351424873E-4</v>
      </c>
      <c r="EL531" s="1">
        <v>1.0</v>
      </c>
      <c r="EM531" s="1">
        <v>3.0</v>
      </c>
      <c r="EN531" s="1">
        <v>6.0</v>
      </c>
      <c r="EO531" s="1" t="s">
        <v>1160</v>
      </c>
      <c r="EP531" s="1">
        <v>2.94031</v>
      </c>
      <c r="EQ531" s="1">
        <v>2.8015</v>
      </c>
      <c r="ER531" s="1">
        <v>0.103975</v>
      </c>
      <c r="ES531" s="1">
        <v>0.112545</v>
      </c>
      <c r="ET531" s="1">
        <v>0.116706</v>
      </c>
      <c r="EU531" s="1">
        <v>0.106119</v>
      </c>
      <c r="EV531" s="1">
        <v>18317.5</v>
      </c>
      <c r="EW531" s="1">
        <v>19021.4</v>
      </c>
      <c r="EX531" s="1">
        <v>23788.1</v>
      </c>
      <c r="EY531" s="1">
        <v>24959.5</v>
      </c>
      <c r="EZ531" s="1">
        <v>33643.7</v>
      </c>
      <c r="FA531" s="1">
        <v>35636.4</v>
      </c>
      <c r="FB531" s="1">
        <v>43391.5</v>
      </c>
      <c r="FC531" s="1">
        <v>46148.3</v>
      </c>
      <c r="FD531" s="1">
        <v>1.93545</v>
      </c>
      <c r="FE531" s="1">
        <v>1.77</v>
      </c>
      <c r="FF531" s="1">
        <v>0.0888817</v>
      </c>
      <c r="FG531" s="1">
        <v>0.0</v>
      </c>
      <c r="FH531" s="1">
        <v>30.1489</v>
      </c>
      <c r="FI531" s="1">
        <v>999.9</v>
      </c>
      <c r="FJ531" s="1">
        <v>41.8</v>
      </c>
      <c r="FK531" s="1">
        <v>41.7</v>
      </c>
      <c r="FL531" s="1">
        <v>34.3334</v>
      </c>
      <c r="FM531" s="1">
        <v>63.6343</v>
      </c>
      <c r="FN531" s="1">
        <v>26.2821</v>
      </c>
      <c r="FO531" s="1">
        <v>1.0</v>
      </c>
      <c r="FP531" s="1">
        <v>0.612807</v>
      </c>
      <c r="FQ531" s="1">
        <v>2.59029</v>
      </c>
      <c r="FR531" s="1">
        <v>20.299</v>
      </c>
      <c r="FS531" s="1">
        <v>5.21025</v>
      </c>
      <c r="FT531" s="1">
        <v>11.908</v>
      </c>
      <c r="FU531" s="1">
        <v>5.0028</v>
      </c>
      <c r="FV531" s="1">
        <v>3.2901</v>
      </c>
      <c r="FW531" s="1">
        <v>9999.0</v>
      </c>
      <c r="FX531" s="1">
        <v>9999.0</v>
      </c>
      <c r="FY531" s="1">
        <v>9999.0</v>
      </c>
      <c r="FZ531" s="1">
        <v>999.9</v>
      </c>
      <c r="GA531" s="1">
        <v>1.85977</v>
      </c>
      <c r="GB531" s="1">
        <v>1.85486</v>
      </c>
      <c r="GC531" s="1">
        <v>1.85795</v>
      </c>
      <c r="GD531" s="1">
        <v>1.8565</v>
      </c>
      <c r="GE531" s="1">
        <v>1.85517</v>
      </c>
      <c r="GF531" s="1">
        <v>1.85471</v>
      </c>
      <c r="GG531" s="1">
        <v>1.85364</v>
      </c>
      <c r="GH531" s="1">
        <v>1.85657</v>
      </c>
      <c r="GI531" s="1">
        <v>0.0</v>
      </c>
      <c r="GJ531" s="1">
        <v>0.0</v>
      </c>
      <c r="GK531" s="1">
        <v>0.0</v>
      </c>
      <c r="GL531" s="1">
        <v>0.0</v>
      </c>
      <c r="GM531" s="1" t="s">
        <v>355</v>
      </c>
      <c r="GN531" s="1" t="s">
        <v>356</v>
      </c>
      <c r="GO531" s="1" t="s">
        <v>357</v>
      </c>
      <c r="GP531" s="1" t="s">
        <v>357</v>
      </c>
      <c r="GQ531" s="1" t="s">
        <v>357</v>
      </c>
      <c r="GR531" s="1" t="s">
        <v>357</v>
      </c>
      <c r="GS531" s="1">
        <v>0.0</v>
      </c>
      <c r="GT531" s="1">
        <v>100.0</v>
      </c>
      <c r="GU531" s="1">
        <v>100.0</v>
      </c>
      <c r="GV531" s="1">
        <v>1.49</v>
      </c>
      <c r="GW531" s="1">
        <v>0.0128</v>
      </c>
      <c r="GX531" s="1">
        <v>0.2776138228439639</v>
      </c>
      <c r="GY531" s="1">
        <v>0.003023906125278789</v>
      </c>
      <c r="GZ531" s="1">
        <v>-1.398580452151984E-6</v>
      </c>
      <c r="HA531" s="1">
        <v>2.803037836604737E-10</v>
      </c>
      <c r="HB531" s="1">
        <v>-0.07134589513216118</v>
      </c>
      <c r="HC531" s="1">
        <v>0.01030908203215308</v>
      </c>
      <c r="HD531" s="1">
        <v>-3.632110400446653E-4</v>
      </c>
      <c r="HE531" s="1">
        <v>3.612994368919039E-6</v>
      </c>
      <c r="HF531" s="1">
        <v>0.0</v>
      </c>
      <c r="HG531" s="1">
        <v>2134.0</v>
      </c>
      <c r="HH531" s="1">
        <v>3.0</v>
      </c>
      <c r="HI531" s="1">
        <v>46.0</v>
      </c>
      <c r="HJ531" s="1">
        <v>6.6</v>
      </c>
      <c r="HK531" s="1">
        <v>6.5</v>
      </c>
      <c r="HL531" s="1">
        <v>1.41968</v>
      </c>
      <c r="HM531" s="1">
        <v>2.36084</v>
      </c>
      <c r="HN531" s="1">
        <v>1.4978</v>
      </c>
      <c r="HO531" s="1">
        <v>2.30103</v>
      </c>
      <c r="HP531" s="1">
        <v>1.54785</v>
      </c>
      <c r="HQ531" s="1">
        <v>2.34619</v>
      </c>
      <c r="HR531" s="1">
        <v>43.59</v>
      </c>
      <c r="HS531" s="1">
        <v>15.3404</v>
      </c>
      <c r="HT531" s="1">
        <v>18.0</v>
      </c>
      <c r="HU531" s="1">
        <v>503.016</v>
      </c>
      <c r="HV531" s="1">
        <v>459.458</v>
      </c>
      <c r="HW531" s="1">
        <v>26.6098</v>
      </c>
      <c r="HX531" s="1">
        <v>34.5682</v>
      </c>
      <c r="HY531" s="1">
        <v>29.9994</v>
      </c>
      <c r="HZ531" s="1">
        <v>34.4704</v>
      </c>
      <c r="IA531" s="1">
        <v>34.5716</v>
      </c>
      <c r="IB531" s="1">
        <v>28.4373</v>
      </c>
      <c r="IC531" s="1">
        <v>28.6256</v>
      </c>
      <c r="ID531" s="1">
        <v>0.0</v>
      </c>
      <c r="IE531" s="1">
        <v>26.628</v>
      </c>
      <c r="IF531" s="1">
        <v>602.884</v>
      </c>
      <c r="IG531" s="1">
        <v>23.903</v>
      </c>
      <c r="IH531" s="1">
        <v>100.323</v>
      </c>
      <c r="II531" s="1">
        <v>100.009</v>
      </c>
      <c r="IJ531" s="1" t="s">
        <v>1161</v>
      </c>
    </row>
    <row r="532" ht="15.75" customHeight="1">
      <c r="A532" s="1">
        <v>516.0</v>
      </c>
      <c r="B532" s="1">
        <v>1.6598097991E9</v>
      </c>
      <c r="C532" s="1">
        <v>13657.59999990463</v>
      </c>
      <c r="D532" s="1" t="s">
        <v>1386</v>
      </c>
      <c r="E532" s="1" t="s">
        <v>1387</v>
      </c>
      <c r="F532" s="1">
        <v>1.0</v>
      </c>
      <c r="G532" s="1" t="s">
        <v>346</v>
      </c>
      <c r="H532" s="1" t="s">
        <v>347</v>
      </c>
      <c r="I532" s="1" t="s">
        <v>348</v>
      </c>
      <c r="J532" s="1" t="s">
        <v>349</v>
      </c>
      <c r="K532" s="1" t="s">
        <v>350</v>
      </c>
      <c r="L532" s="1" t="s">
        <v>1154</v>
      </c>
      <c r="M532" s="1" t="s">
        <v>351</v>
      </c>
      <c r="N532" s="1">
        <v>1.6598097911E9</v>
      </c>
      <c r="O532" s="1">
        <f t="shared" si="1"/>
        <v>0.002978476322</v>
      </c>
      <c r="P532" s="1">
        <f t="shared" si="2"/>
        <v>2.978476322</v>
      </c>
      <c r="Q532" s="1">
        <f t="shared" si="3"/>
        <v>17.82304753</v>
      </c>
      <c r="R532" s="1">
        <f t="shared" si="4"/>
        <v>476.8234375</v>
      </c>
      <c r="S532" s="1">
        <f t="shared" si="5"/>
        <v>268.0528738</v>
      </c>
      <c r="T532" s="1">
        <f t="shared" si="6"/>
        <v>26.50756423</v>
      </c>
      <c r="U532" s="1">
        <f t="shared" si="7"/>
        <v>47.1527416</v>
      </c>
      <c r="V532" s="1">
        <f t="shared" si="8"/>
        <v>0.1486152749</v>
      </c>
      <c r="W532" s="1">
        <f t="shared" si="9"/>
        <v>2.909057773</v>
      </c>
      <c r="X532" s="1">
        <f t="shared" si="10"/>
        <v>0.144522583</v>
      </c>
      <c r="Y532" s="1">
        <f t="shared" si="11"/>
        <v>0.09068493865</v>
      </c>
      <c r="Z532" s="1">
        <f t="shared" si="12"/>
        <v>321.5157369</v>
      </c>
      <c r="AA532" s="1">
        <f t="shared" si="13"/>
        <v>32.1009708</v>
      </c>
      <c r="AB532" s="1">
        <f t="shared" si="14"/>
        <v>31.59738125</v>
      </c>
      <c r="AC532" s="1">
        <f t="shared" si="15"/>
        <v>4.667339881</v>
      </c>
      <c r="AD532" s="1">
        <f t="shared" si="16"/>
        <v>60.05050738</v>
      </c>
      <c r="AE532" s="1">
        <f t="shared" si="17"/>
        <v>2.705294508</v>
      </c>
      <c r="AF532" s="1">
        <f t="shared" si="18"/>
        <v>4.50503189</v>
      </c>
      <c r="AG532" s="1">
        <f t="shared" si="19"/>
        <v>1.962045373</v>
      </c>
      <c r="AH532" s="1">
        <f t="shared" si="20"/>
        <v>-131.3508058</v>
      </c>
      <c r="AI532" s="1">
        <f t="shared" si="21"/>
        <v>-97.56098455</v>
      </c>
      <c r="AJ532" s="1">
        <f t="shared" si="22"/>
        <v>-7.55236357</v>
      </c>
      <c r="AK532" s="1">
        <f t="shared" si="23"/>
        <v>85.05158301</v>
      </c>
      <c r="AL532" s="1">
        <f t="shared" si="24"/>
        <v>46.12582293</v>
      </c>
      <c r="AM532" s="1">
        <f t="shared" si="25"/>
        <v>2.981761661</v>
      </c>
      <c r="AN532" s="1">
        <f t="shared" si="26"/>
        <v>17.82304753</v>
      </c>
      <c r="AO532" s="1">
        <v>574.0288648339524</v>
      </c>
      <c r="AP532" s="1">
        <v>526.8605696969695</v>
      </c>
      <c r="AQ532" s="1">
        <v>4.926655445242394</v>
      </c>
      <c r="AR532" s="1">
        <v>65.6409676394937</v>
      </c>
      <c r="AS532" s="1">
        <f t="shared" si="27"/>
        <v>2.978476322</v>
      </c>
      <c r="AT532" s="1">
        <v>23.87721726102476</v>
      </c>
      <c r="AU532" s="1">
        <v>27.35295934065936</v>
      </c>
      <c r="AV532" s="1">
        <v>-3.82095012130315E-5</v>
      </c>
      <c r="AW532" s="1">
        <v>85.65269120412972</v>
      </c>
      <c r="AX532" s="1">
        <v>0.0</v>
      </c>
      <c r="AY532" s="1">
        <v>0.0</v>
      </c>
      <c r="AZ532" s="1">
        <f t="shared" si="28"/>
        <v>1</v>
      </c>
      <c r="BA532" s="1">
        <f t="shared" si="29"/>
        <v>0</v>
      </c>
      <c r="BB532" s="1">
        <f t="shared" si="30"/>
        <v>51577.4521</v>
      </c>
      <c r="BC532" s="1">
        <f t="shared" si="31"/>
        <v>1999.998125</v>
      </c>
      <c r="BD532" s="1">
        <f t="shared" si="32"/>
        <v>1681.198444</v>
      </c>
      <c r="BE532" s="1">
        <f t="shared" si="33"/>
        <v>0.8406000099</v>
      </c>
      <c r="BF532" s="1">
        <f t="shared" si="34"/>
        <v>0.1607580192</v>
      </c>
      <c r="BG532" s="1">
        <v>6.0</v>
      </c>
      <c r="BH532" s="1">
        <v>0.5</v>
      </c>
      <c r="BI532" s="1" t="s">
        <v>352</v>
      </c>
      <c r="BJ532" s="1">
        <v>2.0</v>
      </c>
      <c r="BK532" s="1" t="b">
        <v>1</v>
      </c>
      <c r="BL532" s="1">
        <v>1.6598097911E9</v>
      </c>
      <c r="BM532" s="1">
        <v>476.8234375</v>
      </c>
      <c r="BN532" s="1">
        <v>533.8654375</v>
      </c>
      <c r="BO532" s="1">
        <v>27.35679375</v>
      </c>
      <c r="BP532" s="1">
        <v>23.8774875</v>
      </c>
      <c r="BQ532" s="1">
        <v>475.39475</v>
      </c>
      <c r="BR532" s="1">
        <v>27.34395</v>
      </c>
      <c r="BS532" s="1">
        <v>500.1325000000001</v>
      </c>
      <c r="BT532" s="1">
        <v>98.789325</v>
      </c>
      <c r="BU532" s="1">
        <v>0.099986825</v>
      </c>
      <c r="BV532" s="1">
        <v>30.9753125</v>
      </c>
      <c r="BW532" s="1">
        <v>31.59738125</v>
      </c>
      <c r="BX532" s="1">
        <v>999.9</v>
      </c>
      <c r="BY532" s="1">
        <v>0.0</v>
      </c>
      <c r="BZ532" s="1">
        <v>0.0</v>
      </c>
      <c r="CA532" s="1">
        <v>10004.771875</v>
      </c>
      <c r="CB532" s="1">
        <v>0.0</v>
      </c>
      <c r="CC532" s="1">
        <v>213.9335</v>
      </c>
      <c r="CD532" s="1">
        <v>-57.04201875</v>
      </c>
      <c r="CE532" s="1">
        <v>490.2345625</v>
      </c>
      <c r="CF532" s="1">
        <v>546.924625</v>
      </c>
      <c r="CG532" s="1">
        <v>3.47929125</v>
      </c>
      <c r="CH532" s="1">
        <v>533.8654375</v>
      </c>
      <c r="CI532" s="1">
        <v>23.8774875</v>
      </c>
      <c r="CJ532" s="1">
        <v>2.70255875</v>
      </c>
      <c r="CK532" s="1">
        <v>2.35884375</v>
      </c>
      <c r="CL532" s="1">
        <v>22.3006875</v>
      </c>
      <c r="CM532" s="1">
        <v>20.08395625</v>
      </c>
      <c r="CN532" s="1">
        <v>1999.998125</v>
      </c>
      <c r="CO532" s="1">
        <v>0.9799991875</v>
      </c>
      <c r="CP532" s="1">
        <v>0.02000091875</v>
      </c>
      <c r="CQ532" s="1">
        <v>0.0</v>
      </c>
      <c r="CR532" s="1">
        <v>2.6725</v>
      </c>
      <c r="CS532" s="1">
        <v>0.0</v>
      </c>
      <c r="CT532" s="1">
        <v>19656.46875</v>
      </c>
      <c r="CU532" s="1">
        <v>17412.30625</v>
      </c>
      <c r="CV532" s="1">
        <v>43.89825</v>
      </c>
      <c r="CW532" s="1">
        <v>45.062</v>
      </c>
      <c r="CX532" s="1">
        <v>43.944875</v>
      </c>
      <c r="CY532" s="1">
        <v>43.3710625</v>
      </c>
      <c r="CZ532" s="1">
        <v>43.812</v>
      </c>
      <c r="DA532" s="1">
        <v>1959.9975</v>
      </c>
      <c r="DB532" s="1">
        <v>40.000625</v>
      </c>
      <c r="DC532" s="1">
        <v>0.0</v>
      </c>
      <c r="DD532" s="1">
        <v>1.6598097987E9</v>
      </c>
      <c r="DE532" s="1">
        <v>0.0</v>
      </c>
      <c r="DF532" s="1">
        <v>1.6598094051E9</v>
      </c>
      <c r="DG532" s="1" t="s">
        <v>1159</v>
      </c>
      <c r="DH532" s="1">
        <v>1.6598094026E9</v>
      </c>
      <c r="DI532" s="1">
        <v>1.6598094051E9</v>
      </c>
      <c r="DJ532" s="1">
        <v>17.0</v>
      </c>
      <c r="DK532" s="1">
        <v>-0.01</v>
      </c>
      <c r="DL532" s="1">
        <v>-0.001</v>
      </c>
      <c r="DM532" s="1">
        <v>1.279</v>
      </c>
      <c r="DN532" s="1">
        <v>0.017</v>
      </c>
      <c r="DO532" s="1">
        <v>400.0</v>
      </c>
      <c r="DP532" s="1">
        <v>24.0</v>
      </c>
      <c r="DQ532" s="1">
        <v>0.2</v>
      </c>
      <c r="DR532" s="1">
        <v>0.03</v>
      </c>
      <c r="DS532" s="1">
        <v>16.22415886435007</v>
      </c>
      <c r="DT532" s="1">
        <v>10.37062886227352</v>
      </c>
      <c r="DU532" s="1">
        <v>0.7744943099871329</v>
      </c>
      <c r="DV532" s="1">
        <v>0.0</v>
      </c>
      <c r="DW532" s="1">
        <v>-56.2006175</v>
      </c>
      <c r="DX532" s="1">
        <v>-14.05927992495289</v>
      </c>
      <c r="DY532" s="1">
        <v>1.39895159778448</v>
      </c>
      <c r="DZ532" s="1">
        <v>0.0</v>
      </c>
      <c r="EA532" s="1">
        <v>3.48224225</v>
      </c>
      <c r="EB532" s="1">
        <v>-0.04581894934335273</v>
      </c>
      <c r="EC532" s="1">
        <v>0.00461678377634254</v>
      </c>
      <c r="ED532" s="1">
        <v>1.0</v>
      </c>
      <c r="EE532" s="1">
        <v>1.962182021938054</v>
      </c>
      <c r="EF532" s="1">
        <v>-0.002173369649659421</v>
      </c>
      <c r="EG532" s="1">
        <v>0.001007431004117755</v>
      </c>
      <c r="EH532" s="1">
        <v>1.0</v>
      </c>
      <c r="EI532" s="1">
        <v>0.1487563119353561</v>
      </c>
      <c r="EJ532" s="1">
        <v>-8.129500930289836E-4</v>
      </c>
      <c r="EK532" s="1">
        <v>1.210254351424873E-4</v>
      </c>
      <c r="EL532" s="1">
        <v>1.0</v>
      </c>
      <c r="EM532" s="1">
        <v>3.0</v>
      </c>
      <c r="EN532" s="1">
        <v>6.0</v>
      </c>
      <c r="EO532" s="1" t="s">
        <v>1160</v>
      </c>
      <c r="EP532" s="1">
        <v>2.94038</v>
      </c>
      <c r="EQ532" s="1">
        <v>2.80137</v>
      </c>
      <c r="ER532" s="1">
        <v>0.104689</v>
      </c>
      <c r="ES532" s="1">
        <v>0.113252</v>
      </c>
      <c r="ET532" s="1">
        <v>0.116706</v>
      </c>
      <c r="EU532" s="1">
        <v>0.10612</v>
      </c>
      <c r="EV532" s="1">
        <v>18303.0</v>
      </c>
      <c r="EW532" s="1">
        <v>19006.3</v>
      </c>
      <c r="EX532" s="1">
        <v>23788.2</v>
      </c>
      <c r="EY532" s="1">
        <v>24959.6</v>
      </c>
      <c r="EZ532" s="1">
        <v>33643.6</v>
      </c>
      <c r="FA532" s="1">
        <v>35636.5</v>
      </c>
      <c r="FB532" s="1">
        <v>43391.4</v>
      </c>
      <c r="FC532" s="1">
        <v>46148.4</v>
      </c>
      <c r="FD532" s="1">
        <v>1.9355</v>
      </c>
      <c r="FE532" s="1">
        <v>1.76998</v>
      </c>
      <c r="FF532" s="1">
        <v>0.0891909</v>
      </c>
      <c r="FG532" s="1">
        <v>0.0</v>
      </c>
      <c r="FH532" s="1">
        <v>30.1483</v>
      </c>
      <c r="FI532" s="1">
        <v>999.9</v>
      </c>
      <c r="FJ532" s="1">
        <v>41.8</v>
      </c>
      <c r="FK532" s="1">
        <v>41.7</v>
      </c>
      <c r="FL532" s="1">
        <v>34.3316</v>
      </c>
      <c r="FM532" s="1">
        <v>63.5343</v>
      </c>
      <c r="FN532" s="1">
        <v>25.7252</v>
      </c>
      <c r="FO532" s="1">
        <v>1.0</v>
      </c>
      <c r="FP532" s="1">
        <v>0.612721</v>
      </c>
      <c r="FQ532" s="1">
        <v>2.58488</v>
      </c>
      <c r="FR532" s="1">
        <v>20.2991</v>
      </c>
      <c r="FS532" s="1">
        <v>5.20995</v>
      </c>
      <c r="FT532" s="1">
        <v>11.908</v>
      </c>
      <c r="FU532" s="1">
        <v>5.00275</v>
      </c>
      <c r="FV532" s="1">
        <v>3.2901</v>
      </c>
      <c r="FW532" s="1">
        <v>9999.0</v>
      </c>
      <c r="FX532" s="1">
        <v>9999.0</v>
      </c>
      <c r="FY532" s="1">
        <v>9999.0</v>
      </c>
      <c r="FZ532" s="1">
        <v>999.9</v>
      </c>
      <c r="GA532" s="1">
        <v>1.85977</v>
      </c>
      <c r="GB532" s="1">
        <v>1.85486</v>
      </c>
      <c r="GC532" s="1">
        <v>1.85795</v>
      </c>
      <c r="GD532" s="1">
        <v>1.85651</v>
      </c>
      <c r="GE532" s="1">
        <v>1.85517</v>
      </c>
      <c r="GF532" s="1">
        <v>1.85472</v>
      </c>
      <c r="GG532" s="1">
        <v>1.85364</v>
      </c>
      <c r="GH532" s="1">
        <v>1.85658</v>
      </c>
      <c r="GI532" s="1">
        <v>0.0</v>
      </c>
      <c r="GJ532" s="1">
        <v>0.0</v>
      </c>
      <c r="GK532" s="1">
        <v>0.0</v>
      </c>
      <c r="GL532" s="1">
        <v>0.0</v>
      </c>
      <c r="GM532" s="1" t="s">
        <v>355</v>
      </c>
      <c r="GN532" s="1" t="s">
        <v>356</v>
      </c>
      <c r="GO532" s="1" t="s">
        <v>357</v>
      </c>
      <c r="GP532" s="1" t="s">
        <v>357</v>
      </c>
      <c r="GQ532" s="1" t="s">
        <v>357</v>
      </c>
      <c r="GR532" s="1" t="s">
        <v>357</v>
      </c>
      <c r="GS532" s="1">
        <v>0.0</v>
      </c>
      <c r="GT532" s="1">
        <v>100.0</v>
      </c>
      <c r="GU532" s="1">
        <v>100.0</v>
      </c>
      <c r="GV532" s="1">
        <v>1.499</v>
      </c>
      <c r="GW532" s="1">
        <v>0.0128</v>
      </c>
      <c r="GX532" s="1">
        <v>0.2776138228439639</v>
      </c>
      <c r="GY532" s="1">
        <v>0.003023906125278789</v>
      </c>
      <c r="GZ532" s="1">
        <v>-1.398580452151984E-6</v>
      </c>
      <c r="HA532" s="1">
        <v>2.803037836604737E-10</v>
      </c>
      <c r="HB532" s="1">
        <v>-0.07134589513216118</v>
      </c>
      <c r="HC532" s="1">
        <v>0.01030908203215308</v>
      </c>
      <c r="HD532" s="1">
        <v>-3.632110400446653E-4</v>
      </c>
      <c r="HE532" s="1">
        <v>3.612994368919039E-6</v>
      </c>
      <c r="HF532" s="1">
        <v>0.0</v>
      </c>
      <c r="HG532" s="1">
        <v>2134.0</v>
      </c>
      <c r="HH532" s="1">
        <v>3.0</v>
      </c>
      <c r="HI532" s="1">
        <v>46.0</v>
      </c>
      <c r="HJ532" s="1">
        <v>6.6</v>
      </c>
      <c r="HK532" s="1">
        <v>6.6</v>
      </c>
      <c r="HL532" s="1">
        <v>1.427</v>
      </c>
      <c r="HM532" s="1">
        <v>2.35962</v>
      </c>
      <c r="HN532" s="1">
        <v>1.4978</v>
      </c>
      <c r="HO532" s="1">
        <v>2.30103</v>
      </c>
      <c r="HP532" s="1">
        <v>1.54785</v>
      </c>
      <c r="HQ532" s="1">
        <v>2.2998</v>
      </c>
      <c r="HR532" s="1">
        <v>43.59</v>
      </c>
      <c r="HS532" s="1">
        <v>15.3579</v>
      </c>
      <c r="HT532" s="1">
        <v>18.0</v>
      </c>
      <c r="HU532" s="1">
        <v>503.037</v>
      </c>
      <c r="HV532" s="1">
        <v>459.436</v>
      </c>
      <c r="HW532" s="1">
        <v>26.6128</v>
      </c>
      <c r="HX532" s="1">
        <v>34.5668</v>
      </c>
      <c r="HY532" s="1">
        <v>29.9994</v>
      </c>
      <c r="HZ532" s="1">
        <v>34.469</v>
      </c>
      <c r="IA532" s="1">
        <v>34.5708</v>
      </c>
      <c r="IB532" s="1">
        <v>28.5776</v>
      </c>
      <c r="IC532" s="1">
        <v>28.6256</v>
      </c>
      <c r="ID532" s="1">
        <v>0.0</v>
      </c>
      <c r="IE532" s="1">
        <v>26.628</v>
      </c>
      <c r="IF532" s="1">
        <v>612.928</v>
      </c>
      <c r="IG532" s="1">
        <v>23.903</v>
      </c>
      <c r="IH532" s="1">
        <v>100.323</v>
      </c>
      <c r="II532" s="1">
        <v>100.009</v>
      </c>
      <c r="IJ532" s="1" t="s">
        <v>1161</v>
      </c>
    </row>
    <row r="533" ht="15.75" customHeight="1">
      <c r="A533" s="1">
        <v>517.0</v>
      </c>
      <c r="B533" s="1">
        <v>1.6598098001E9</v>
      </c>
      <c r="C533" s="1">
        <v>13658.59999990463</v>
      </c>
      <c r="D533" s="1" t="s">
        <v>1388</v>
      </c>
      <c r="E533" s="1" t="s">
        <v>1389</v>
      </c>
      <c r="F533" s="1">
        <v>1.0</v>
      </c>
      <c r="G533" s="1" t="s">
        <v>346</v>
      </c>
      <c r="H533" s="1" t="s">
        <v>347</v>
      </c>
      <c r="I533" s="1" t="s">
        <v>348</v>
      </c>
      <c r="J533" s="1" t="s">
        <v>349</v>
      </c>
      <c r="K533" s="1" t="s">
        <v>350</v>
      </c>
      <c r="L533" s="1" t="s">
        <v>1154</v>
      </c>
      <c r="M533" s="1" t="s">
        <v>351</v>
      </c>
      <c r="N533" s="1">
        <v>1.659809792599999E9</v>
      </c>
      <c r="O533" s="1">
        <f t="shared" si="1"/>
        <v>0.002978832795</v>
      </c>
      <c r="P533" s="1">
        <f t="shared" si="2"/>
        <v>2.978832795</v>
      </c>
      <c r="Q533" s="1">
        <f t="shared" si="3"/>
        <v>17.96891546</v>
      </c>
      <c r="R533" s="1">
        <f t="shared" si="4"/>
        <v>483.9082</v>
      </c>
      <c r="S533" s="1">
        <f t="shared" si="5"/>
        <v>273.3638323</v>
      </c>
      <c r="T533" s="1">
        <f t="shared" si="6"/>
        <v>27.03274603</v>
      </c>
      <c r="U533" s="1">
        <f t="shared" si="7"/>
        <v>47.85332194</v>
      </c>
      <c r="V533" s="1">
        <f t="shared" si="8"/>
        <v>0.1486440433</v>
      </c>
      <c r="W533" s="1">
        <f t="shared" si="9"/>
        <v>2.90903941</v>
      </c>
      <c r="X533" s="1">
        <f t="shared" si="10"/>
        <v>0.1445497652</v>
      </c>
      <c r="Y533" s="1">
        <f t="shared" si="11"/>
        <v>0.09070206457</v>
      </c>
      <c r="Z533" s="1">
        <f t="shared" si="12"/>
        <v>321.5164642</v>
      </c>
      <c r="AA533" s="1">
        <f t="shared" si="13"/>
        <v>32.10079622</v>
      </c>
      <c r="AB533" s="1">
        <f t="shared" si="14"/>
        <v>31.59660667</v>
      </c>
      <c r="AC533" s="1">
        <f t="shared" si="15"/>
        <v>4.667134655</v>
      </c>
      <c r="AD533" s="1">
        <f t="shared" si="16"/>
        <v>60.04920896</v>
      </c>
      <c r="AE533" s="1">
        <f t="shared" si="17"/>
        <v>2.705221743</v>
      </c>
      <c r="AF533" s="1">
        <f t="shared" si="18"/>
        <v>4.505008126</v>
      </c>
      <c r="AG533" s="1">
        <f t="shared" si="19"/>
        <v>1.961912912</v>
      </c>
      <c r="AH533" s="1">
        <f t="shared" si="20"/>
        <v>-131.3665263</v>
      </c>
      <c r="AI533" s="1">
        <f t="shared" si="21"/>
        <v>-97.45339615</v>
      </c>
      <c r="AJ533" s="1">
        <f t="shared" si="22"/>
        <v>-7.544050323</v>
      </c>
      <c r="AK533" s="1">
        <f t="shared" si="23"/>
        <v>85.15249148</v>
      </c>
      <c r="AL533" s="1">
        <f t="shared" si="24"/>
        <v>46.47133738</v>
      </c>
      <c r="AM533" s="1">
        <f t="shared" si="25"/>
        <v>2.981130147</v>
      </c>
      <c r="AN533" s="1">
        <f t="shared" si="26"/>
        <v>17.96891546</v>
      </c>
      <c r="AO533" s="1">
        <v>579.228663036556</v>
      </c>
      <c r="AP533" s="1">
        <v>531.8150606060605</v>
      </c>
      <c r="AQ533" s="1">
        <v>4.939601166155482</v>
      </c>
      <c r="AR533" s="1">
        <v>65.6409676394937</v>
      </c>
      <c r="AS533" s="1">
        <f t="shared" si="27"/>
        <v>2.978832795</v>
      </c>
      <c r="AT533" s="1">
        <v>23.87714015345709</v>
      </c>
      <c r="AU533" s="1">
        <v>27.35339670329671</v>
      </c>
      <c r="AV533" s="1">
        <v>-5.694027295008148E-5</v>
      </c>
      <c r="AW533" s="1">
        <v>85.65269120412972</v>
      </c>
      <c r="AX533" s="1">
        <v>0.0</v>
      </c>
      <c r="AY533" s="1">
        <v>0.0</v>
      </c>
      <c r="AZ533" s="1">
        <f t="shared" si="28"/>
        <v>1</v>
      </c>
      <c r="BA533" s="1">
        <f t="shared" si="29"/>
        <v>0</v>
      </c>
      <c r="BB533" s="1">
        <f t="shared" si="30"/>
        <v>51576.94667</v>
      </c>
      <c r="BC533" s="1">
        <f t="shared" si="31"/>
        <v>2000.002667</v>
      </c>
      <c r="BD533" s="1">
        <f t="shared" si="32"/>
        <v>1681.20226</v>
      </c>
      <c r="BE533" s="1">
        <f t="shared" si="33"/>
        <v>0.8406000092</v>
      </c>
      <c r="BF533" s="1">
        <f t="shared" si="34"/>
        <v>0.1607580178</v>
      </c>
      <c r="BG533" s="1">
        <v>6.0</v>
      </c>
      <c r="BH533" s="1">
        <v>0.5</v>
      </c>
      <c r="BI533" s="1" t="s">
        <v>352</v>
      </c>
      <c r="BJ533" s="1">
        <v>2.0</v>
      </c>
      <c r="BK533" s="1" t="b">
        <v>1</v>
      </c>
      <c r="BL533" s="1">
        <v>1.659809792599999E9</v>
      </c>
      <c r="BM533" s="1">
        <v>483.9082000000001</v>
      </c>
      <c r="BN533" s="1">
        <v>541.3892666666667</v>
      </c>
      <c r="BO533" s="1">
        <v>27.35607333333333</v>
      </c>
      <c r="BP533" s="1">
        <v>23.87752666666667</v>
      </c>
      <c r="BQ533" s="1">
        <v>482.4661333333333</v>
      </c>
      <c r="BR533" s="1">
        <v>27.34322666666666</v>
      </c>
      <c r="BS533" s="1">
        <v>500.1361333333332</v>
      </c>
      <c r="BT533" s="1">
        <v>98.78926</v>
      </c>
      <c r="BU533" s="1">
        <v>0.09999614666666669</v>
      </c>
      <c r="BV533" s="1">
        <v>30.97522</v>
      </c>
      <c r="BW533" s="1">
        <v>31.59660666666667</v>
      </c>
      <c r="BX533" s="1">
        <v>999.8999999999999</v>
      </c>
      <c r="BY533" s="1">
        <v>0.0</v>
      </c>
      <c r="BZ533" s="1">
        <v>0.0</v>
      </c>
      <c r="CA533" s="1">
        <v>10004.67333333333</v>
      </c>
      <c r="CB533" s="1">
        <v>0.0</v>
      </c>
      <c r="CC533" s="1">
        <v>213.7874</v>
      </c>
      <c r="CD533" s="1">
        <v>-57.4811</v>
      </c>
      <c r="CE533" s="1">
        <v>497.5182</v>
      </c>
      <c r="CF533" s="1">
        <v>554.6325333333333</v>
      </c>
      <c r="CG533" s="1">
        <v>3.478531333333334</v>
      </c>
      <c r="CH533" s="1">
        <v>541.3892666666667</v>
      </c>
      <c r="CI533" s="1">
        <v>23.87752666666667</v>
      </c>
      <c r="CJ533" s="1">
        <v>2.702486</v>
      </c>
      <c r="CK533" s="1">
        <v>2.358846</v>
      </c>
      <c r="CL533" s="1">
        <v>22.30024666666667</v>
      </c>
      <c r="CM533" s="1">
        <v>20.08397333333334</v>
      </c>
      <c r="CN533" s="1">
        <v>2000.002666666667</v>
      </c>
      <c r="CO533" s="1">
        <v>0.9799991999999997</v>
      </c>
      <c r="CP533" s="1">
        <v>0.02000090666666667</v>
      </c>
      <c r="CQ533" s="1">
        <v>0.0</v>
      </c>
      <c r="CR533" s="1">
        <v>2.583266666666667</v>
      </c>
      <c r="CS533" s="1">
        <v>0.0</v>
      </c>
      <c r="CT533" s="1">
        <v>19656.56666666667</v>
      </c>
      <c r="CU533" s="1">
        <v>17412.34</v>
      </c>
      <c r="CV533" s="1">
        <v>43.8998</v>
      </c>
      <c r="CW533" s="1">
        <v>45.062</v>
      </c>
      <c r="CX533" s="1">
        <v>43.9412</v>
      </c>
      <c r="CY533" s="1">
        <v>43.3708</v>
      </c>
      <c r="CZ533" s="1">
        <v>43.812</v>
      </c>
      <c r="DA533" s="1">
        <v>1960.002</v>
      </c>
      <c r="DB533" s="1">
        <v>40.00066666666667</v>
      </c>
      <c r="DC533" s="1">
        <v>0.0</v>
      </c>
      <c r="DD533" s="1">
        <v>1.6598097993E9</v>
      </c>
      <c r="DE533" s="1">
        <v>0.0</v>
      </c>
      <c r="DF533" s="1">
        <v>1.6598094051E9</v>
      </c>
      <c r="DG533" s="1" t="s">
        <v>1159</v>
      </c>
      <c r="DH533" s="1">
        <v>1.6598094026E9</v>
      </c>
      <c r="DI533" s="1">
        <v>1.6598094051E9</v>
      </c>
      <c r="DJ533" s="1">
        <v>17.0</v>
      </c>
      <c r="DK533" s="1">
        <v>-0.01</v>
      </c>
      <c r="DL533" s="1">
        <v>-0.001</v>
      </c>
      <c r="DM533" s="1">
        <v>1.279</v>
      </c>
      <c r="DN533" s="1">
        <v>0.017</v>
      </c>
      <c r="DO533" s="1">
        <v>400.0</v>
      </c>
      <c r="DP533" s="1">
        <v>24.0</v>
      </c>
      <c r="DQ533" s="1">
        <v>0.2</v>
      </c>
      <c r="DR533" s="1">
        <v>0.03</v>
      </c>
      <c r="DS533" s="1">
        <v>16.56686561307025</v>
      </c>
      <c r="DT533" s="1">
        <v>10.3564129717462</v>
      </c>
      <c r="DU533" s="1">
        <v>0.77344214580155</v>
      </c>
      <c r="DV533" s="1">
        <v>0.0</v>
      </c>
      <c r="DW533" s="1">
        <v>-56.642845</v>
      </c>
      <c r="DX533" s="1">
        <v>-16.09370656660423</v>
      </c>
      <c r="DY533" s="1">
        <v>1.567022288442318</v>
      </c>
      <c r="DZ533" s="1">
        <v>0.0</v>
      </c>
      <c r="EA533" s="1">
        <v>3.4806815</v>
      </c>
      <c r="EB533" s="1">
        <v>-0.03734363977486084</v>
      </c>
      <c r="EC533" s="1">
        <v>0.003729754381993527</v>
      </c>
      <c r="ED533" s="1">
        <v>1.0</v>
      </c>
      <c r="EE533" s="1">
        <v>1.962015301426091</v>
      </c>
      <c r="EF533" s="1">
        <v>-0.001885824151652629</v>
      </c>
      <c r="EG533" s="1">
        <v>0.001014431475238392</v>
      </c>
      <c r="EH533" s="1">
        <v>1.0</v>
      </c>
      <c r="EI533" s="1">
        <v>0.1487336697389463</v>
      </c>
      <c r="EJ533" s="1">
        <v>-6.67885886254997E-4</v>
      </c>
      <c r="EK533" s="1">
        <v>1.171296899547363E-4</v>
      </c>
      <c r="EL533" s="1">
        <v>1.0</v>
      </c>
      <c r="EM533" s="1">
        <v>3.0</v>
      </c>
      <c r="EN533" s="1">
        <v>6.0</v>
      </c>
      <c r="EO533" s="1" t="s">
        <v>1160</v>
      </c>
      <c r="EP533" s="1">
        <v>2.94027</v>
      </c>
      <c r="EQ533" s="1">
        <v>2.80129</v>
      </c>
      <c r="ER533" s="1">
        <v>0.105401</v>
      </c>
      <c r="ES533" s="1">
        <v>0.113958</v>
      </c>
      <c r="ET533" s="1">
        <v>0.116708</v>
      </c>
      <c r="EU533" s="1">
        <v>0.106127</v>
      </c>
      <c r="EV533" s="1">
        <v>18288.5</v>
      </c>
      <c r="EW533" s="1">
        <v>18991.2</v>
      </c>
      <c r="EX533" s="1">
        <v>23788.4</v>
      </c>
      <c r="EY533" s="1">
        <v>24959.6</v>
      </c>
      <c r="EZ533" s="1">
        <v>33643.7</v>
      </c>
      <c r="FA533" s="1">
        <v>35636.5</v>
      </c>
      <c r="FB533" s="1">
        <v>43391.5</v>
      </c>
      <c r="FC533" s="1">
        <v>46148.7</v>
      </c>
      <c r="FD533" s="1">
        <v>1.93533</v>
      </c>
      <c r="FE533" s="1">
        <v>1.77017</v>
      </c>
      <c r="FF533" s="1">
        <v>0.089027</v>
      </c>
      <c r="FG533" s="1">
        <v>0.0</v>
      </c>
      <c r="FH533" s="1">
        <v>30.1475</v>
      </c>
      <c r="FI533" s="1">
        <v>999.9</v>
      </c>
      <c r="FJ533" s="1">
        <v>41.8</v>
      </c>
      <c r="FK533" s="1">
        <v>41.7</v>
      </c>
      <c r="FL533" s="1">
        <v>34.331</v>
      </c>
      <c r="FM533" s="1">
        <v>63.3743</v>
      </c>
      <c r="FN533" s="1">
        <v>26.1739</v>
      </c>
      <c r="FO533" s="1">
        <v>1.0</v>
      </c>
      <c r="FP533" s="1">
        <v>0.612614</v>
      </c>
      <c r="FQ533" s="1">
        <v>2.57727</v>
      </c>
      <c r="FR533" s="1">
        <v>20.2993</v>
      </c>
      <c r="FS533" s="1">
        <v>5.20995</v>
      </c>
      <c r="FT533" s="1">
        <v>11.9081</v>
      </c>
      <c r="FU533" s="1">
        <v>5.00285</v>
      </c>
      <c r="FV533" s="1">
        <v>3.29013</v>
      </c>
      <c r="FW533" s="1">
        <v>9999.0</v>
      </c>
      <c r="FX533" s="1">
        <v>9999.0</v>
      </c>
      <c r="FY533" s="1">
        <v>9999.0</v>
      </c>
      <c r="FZ533" s="1">
        <v>999.9</v>
      </c>
      <c r="GA533" s="1">
        <v>1.85978</v>
      </c>
      <c r="GB533" s="1">
        <v>1.85486</v>
      </c>
      <c r="GC533" s="1">
        <v>1.85797</v>
      </c>
      <c r="GD533" s="1">
        <v>1.85652</v>
      </c>
      <c r="GE533" s="1">
        <v>1.85518</v>
      </c>
      <c r="GF533" s="1">
        <v>1.85472</v>
      </c>
      <c r="GG533" s="1">
        <v>1.85364</v>
      </c>
      <c r="GH533" s="1">
        <v>1.85661</v>
      </c>
      <c r="GI533" s="1">
        <v>0.0</v>
      </c>
      <c r="GJ533" s="1">
        <v>0.0</v>
      </c>
      <c r="GK533" s="1">
        <v>0.0</v>
      </c>
      <c r="GL533" s="1">
        <v>0.0</v>
      </c>
      <c r="GM533" s="1" t="s">
        <v>355</v>
      </c>
      <c r="GN533" s="1" t="s">
        <v>356</v>
      </c>
      <c r="GO533" s="1" t="s">
        <v>357</v>
      </c>
      <c r="GP533" s="1" t="s">
        <v>357</v>
      </c>
      <c r="GQ533" s="1" t="s">
        <v>357</v>
      </c>
      <c r="GR533" s="1" t="s">
        <v>357</v>
      </c>
      <c r="GS533" s="1">
        <v>0.0</v>
      </c>
      <c r="GT533" s="1">
        <v>100.0</v>
      </c>
      <c r="GU533" s="1">
        <v>100.0</v>
      </c>
      <c r="GV533" s="1">
        <v>1.508</v>
      </c>
      <c r="GW533" s="1">
        <v>0.0128</v>
      </c>
      <c r="GX533" s="1">
        <v>0.2776138228439639</v>
      </c>
      <c r="GY533" s="1">
        <v>0.003023906125278789</v>
      </c>
      <c r="GZ533" s="1">
        <v>-1.398580452151984E-6</v>
      </c>
      <c r="HA533" s="1">
        <v>2.803037836604737E-10</v>
      </c>
      <c r="HB533" s="1">
        <v>-0.07134589513216118</v>
      </c>
      <c r="HC533" s="1">
        <v>0.01030908203215308</v>
      </c>
      <c r="HD533" s="1">
        <v>-3.632110400446653E-4</v>
      </c>
      <c r="HE533" s="1">
        <v>3.612994368919039E-6</v>
      </c>
      <c r="HF533" s="1">
        <v>0.0</v>
      </c>
      <c r="HG533" s="1">
        <v>2134.0</v>
      </c>
      <c r="HH533" s="1">
        <v>3.0</v>
      </c>
      <c r="HI533" s="1">
        <v>46.0</v>
      </c>
      <c r="HJ533" s="1">
        <v>6.6</v>
      </c>
      <c r="HK533" s="1">
        <v>6.6</v>
      </c>
      <c r="HL533" s="1">
        <v>1.43921</v>
      </c>
      <c r="HM533" s="1">
        <v>2.34863</v>
      </c>
      <c r="HN533" s="1">
        <v>1.4978</v>
      </c>
      <c r="HO533" s="1">
        <v>2.30225</v>
      </c>
      <c r="HP533" s="1">
        <v>1.54785</v>
      </c>
      <c r="HQ533" s="1">
        <v>2.44019</v>
      </c>
      <c r="HR533" s="1">
        <v>43.59</v>
      </c>
      <c r="HS533" s="1">
        <v>15.3579</v>
      </c>
      <c r="HT533" s="1">
        <v>18.0</v>
      </c>
      <c r="HU533" s="1">
        <v>502.918</v>
      </c>
      <c r="HV533" s="1">
        <v>459.554</v>
      </c>
      <c r="HW533" s="1">
        <v>26.6165</v>
      </c>
      <c r="HX533" s="1">
        <v>34.5651</v>
      </c>
      <c r="HY533" s="1">
        <v>29.9995</v>
      </c>
      <c r="HZ533" s="1">
        <v>34.4673</v>
      </c>
      <c r="IA533" s="1">
        <v>34.5693</v>
      </c>
      <c r="IB533" s="1">
        <v>28.8338</v>
      </c>
      <c r="IC533" s="1">
        <v>28.6256</v>
      </c>
      <c r="ID533" s="1">
        <v>0.0</v>
      </c>
      <c r="IE533" s="1">
        <v>26.628</v>
      </c>
      <c r="IF533" s="1">
        <v>612.928</v>
      </c>
      <c r="IG533" s="1">
        <v>23.903</v>
      </c>
      <c r="IH533" s="1">
        <v>100.323</v>
      </c>
      <c r="II533" s="1">
        <v>100.009</v>
      </c>
      <c r="IJ533" s="1" t="s">
        <v>1161</v>
      </c>
    </row>
    <row r="534" ht="15.75" customHeight="1">
      <c r="A534" s="1">
        <v>518.0</v>
      </c>
      <c r="B534" s="1">
        <v>1.6598098011E9</v>
      </c>
      <c r="C534" s="1">
        <v>13659.59999990463</v>
      </c>
      <c r="D534" s="1" t="s">
        <v>1390</v>
      </c>
      <c r="E534" s="1" t="s">
        <v>1391</v>
      </c>
      <c r="F534" s="1">
        <v>1.0</v>
      </c>
      <c r="G534" s="1" t="s">
        <v>346</v>
      </c>
      <c r="H534" s="1" t="s">
        <v>347</v>
      </c>
      <c r="I534" s="1" t="s">
        <v>348</v>
      </c>
      <c r="J534" s="1" t="s">
        <v>349</v>
      </c>
      <c r="K534" s="1" t="s">
        <v>350</v>
      </c>
      <c r="L534" s="1" t="s">
        <v>1154</v>
      </c>
      <c r="M534" s="1" t="s">
        <v>351</v>
      </c>
      <c r="N534" s="1">
        <v>1.6598097931E9</v>
      </c>
      <c r="O534" s="1">
        <f t="shared" si="1"/>
        <v>0.002979520227</v>
      </c>
      <c r="P534" s="1">
        <f t="shared" si="2"/>
        <v>2.979520227</v>
      </c>
      <c r="Q534" s="1">
        <f t="shared" si="3"/>
        <v>18.05633238</v>
      </c>
      <c r="R534" s="1">
        <f t="shared" si="4"/>
        <v>486.2968125</v>
      </c>
      <c r="S534" s="1">
        <f t="shared" si="5"/>
        <v>274.7788959</v>
      </c>
      <c r="T534" s="1">
        <f t="shared" si="6"/>
        <v>27.17268974</v>
      </c>
      <c r="U534" s="1">
        <f t="shared" si="7"/>
        <v>48.08954619</v>
      </c>
      <c r="V534" s="1">
        <f t="shared" si="8"/>
        <v>0.1486844207</v>
      </c>
      <c r="W534" s="1">
        <f t="shared" si="9"/>
        <v>2.908736346</v>
      </c>
      <c r="X534" s="1">
        <f t="shared" si="10"/>
        <v>0.1445875368</v>
      </c>
      <c r="Y534" s="1">
        <f t="shared" si="11"/>
        <v>0.09072589654</v>
      </c>
      <c r="Z534" s="1">
        <f t="shared" si="12"/>
        <v>321.5162357</v>
      </c>
      <c r="AA534" s="1">
        <f t="shared" si="13"/>
        <v>32.10073551</v>
      </c>
      <c r="AB534" s="1">
        <f t="shared" si="14"/>
        <v>31.59634375</v>
      </c>
      <c r="AC534" s="1">
        <f t="shared" si="15"/>
        <v>4.667064997</v>
      </c>
      <c r="AD534" s="1">
        <f t="shared" si="16"/>
        <v>60.04891985</v>
      </c>
      <c r="AE534" s="1">
        <f t="shared" si="17"/>
        <v>2.705210454</v>
      </c>
      <c r="AF534" s="1">
        <f t="shared" si="18"/>
        <v>4.505011016</v>
      </c>
      <c r="AG534" s="1">
        <f t="shared" si="19"/>
        <v>1.961854543</v>
      </c>
      <c r="AH534" s="1">
        <f t="shared" si="20"/>
        <v>-131.396842</v>
      </c>
      <c r="AI534" s="1">
        <f t="shared" si="21"/>
        <v>-97.40024977</v>
      </c>
      <c r="AJ534" s="1">
        <f t="shared" si="22"/>
        <v>-7.540712394</v>
      </c>
      <c r="AK534" s="1">
        <f t="shared" si="23"/>
        <v>85.17843149</v>
      </c>
      <c r="AL534" s="1">
        <f t="shared" si="24"/>
        <v>46.57825544</v>
      </c>
      <c r="AM534" s="1">
        <f t="shared" si="25"/>
        <v>2.980907562</v>
      </c>
      <c r="AN534" s="1">
        <f t="shared" si="26"/>
        <v>18.05633238</v>
      </c>
      <c r="AO534" s="1">
        <v>584.4264605889024</v>
      </c>
      <c r="AP534" s="1">
        <v>536.8033272727272</v>
      </c>
      <c r="AQ534" s="1">
        <v>4.95955907540407</v>
      </c>
      <c r="AR534" s="1">
        <v>65.6409676394937</v>
      </c>
      <c r="AS534" s="1">
        <f t="shared" si="27"/>
        <v>2.979520227</v>
      </c>
      <c r="AT534" s="1">
        <v>23.87711452033572</v>
      </c>
      <c r="AU534" s="1">
        <v>27.35414835164837</v>
      </c>
      <c r="AV534" s="1">
        <v>-5.641087041126308E-5</v>
      </c>
      <c r="AW534" s="1">
        <v>85.65269120412972</v>
      </c>
      <c r="AX534" s="1">
        <v>0.0</v>
      </c>
      <c r="AY534" s="1">
        <v>0.0</v>
      </c>
      <c r="AZ534" s="1">
        <f t="shared" si="28"/>
        <v>1</v>
      </c>
      <c r="BA534" s="1">
        <f t="shared" si="29"/>
        <v>0</v>
      </c>
      <c r="BB534" s="1">
        <f t="shared" si="30"/>
        <v>51568.3675</v>
      </c>
      <c r="BC534" s="1">
        <f t="shared" si="31"/>
        <v>2000.00125</v>
      </c>
      <c r="BD534" s="1">
        <f t="shared" si="32"/>
        <v>1681.201069</v>
      </c>
      <c r="BE534" s="1">
        <f t="shared" si="33"/>
        <v>0.840600009</v>
      </c>
      <c r="BF534" s="1">
        <f t="shared" si="34"/>
        <v>0.1607580174</v>
      </c>
      <c r="BG534" s="1">
        <v>6.0</v>
      </c>
      <c r="BH534" s="1">
        <v>0.5</v>
      </c>
      <c r="BI534" s="1" t="s">
        <v>352</v>
      </c>
      <c r="BJ534" s="1">
        <v>2.0</v>
      </c>
      <c r="BK534" s="1" t="b">
        <v>1</v>
      </c>
      <c r="BL534" s="1">
        <v>1.6598097931E9</v>
      </c>
      <c r="BM534" s="1">
        <v>486.2968125</v>
      </c>
      <c r="BN534" s="1">
        <v>543.91425</v>
      </c>
      <c r="BO534" s="1">
        <v>27.35595</v>
      </c>
      <c r="BP534" s="1">
        <v>23.87768125</v>
      </c>
      <c r="BQ534" s="1">
        <v>484.8503125</v>
      </c>
      <c r="BR534" s="1">
        <v>27.34310625</v>
      </c>
      <c r="BS534" s="1">
        <v>500.1388125</v>
      </c>
      <c r="BT534" s="1">
        <v>98.78928125</v>
      </c>
      <c r="BU534" s="1">
        <v>0.100008075</v>
      </c>
      <c r="BV534" s="1">
        <v>30.97523125</v>
      </c>
      <c r="BW534" s="1">
        <v>31.59634375</v>
      </c>
      <c r="BX534" s="1">
        <v>999.9</v>
      </c>
      <c r="BY534" s="1">
        <v>0.0</v>
      </c>
      <c r="BZ534" s="1">
        <v>0.0</v>
      </c>
      <c r="CA534" s="1">
        <v>10002.93625</v>
      </c>
      <c r="CB534" s="1">
        <v>0.0</v>
      </c>
      <c r="CC534" s="1">
        <v>213.767625</v>
      </c>
      <c r="CD534" s="1">
        <v>-57.61751875</v>
      </c>
      <c r="CE534" s="1">
        <v>499.9739375</v>
      </c>
      <c r="CF534" s="1">
        <v>557.219375</v>
      </c>
      <c r="CG534" s="1">
        <v>3.478258125</v>
      </c>
      <c r="CH534" s="1">
        <v>543.91425</v>
      </c>
      <c r="CI534" s="1">
        <v>23.87768125</v>
      </c>
      <c r="CJ534" s="1">
        <v>2.702475</v>
      </c>
      <c r="CK534" s="1">
        <v>2.35886125</v>
      </c>
      <c r="CL534" s="1">
        <v>22.300175</v>
      </c>
      <c r="CM534" s="1">
        <v>20.08408125</v>
      </c>
      <c r="CN534" s="1">
        <v>2000.00125</v>
      </c>
      <c r="CO534" s="1">
        <v>0.9799991875</v>
      </c>
      <c r="CP534" s="1">
        <v>0.02000091875</v>
      </c>
      <c r="CQ534" s="1">
        <v>0.0</v>
      </c>
      <c r="CR534" s="1">
        <v>2.6255</v>
      </c>
      <c r="CS534" s="1">
        <v>0.0</v>
      </c>
      <c r="CT534" s="1">
        <v>19657.7375</v>
      </c>
      <c r="CU534" s="1">
        <v>17412.33125</v>
      </c>
      <c r="CV534" s="1">
        <v>43.902125</v>
      </c>
      <c r="CW534" s="1">
        <v>45.062</v>
      </c>
      <c r="CX534" s="1">
        <v>43.9409375</v>
      </c>
      <c r="CY534" s="1">
        <v>43.3710625</v>
      </c>
      <c r="CZ534" s="1">
        <v>43.812</v>
      </c>
      <c r="DA534" s="1">
        <v>1960.000625</v>
      </c>
      <c r="DB534" s="1">
        <v>40.000625</v>
      </c>
      <c r="DC534" s="1">
        <v>0.0</v>
      </c>
      <c r="DD534" s="1">
        <v>1.6598098005E9</v>
      </c>
      <c r="DE534" s="1">
        <v>0.0</v>
      </c>
      <c r="DF534" s="1">
        <v>1.6598094051E9</v>
      </c>
      <c r="DG534" s="1" t="s">
        <v>1159</v>
      </c>
      <c r="DH534" s="1">
        <v>1.6598094026E9</v>
      </c>
      <c r="DI534" s="1">
        <v>1.6598094051E9</v>
      </c>
      <c r="DJ534" s="1">
        <v>17.0</v>
      </c>
      <c r="DK534" s="1">
        <v>-0.01</v>
      </c>
      <c r="DL534" s="1">
        <v>-0.001</v>
      </c>
      <c r="DM534" s="1">
        <v>1.279</v>
      </c>
      <c r="DN534" s="1">
        <v>0.017</v>
      </c>
      <c r="DO534" s="1">
        <v>400.0</v>
      </c>
      <c r="DP534" s="1">
        <v>24.0</v>
      </c>
      <c r="DQ534" s="1">
        <v>0.2</v>
      </c>
      <c r="DR534" s="1">
        <v>0.03</v>
      </c>
      <c r="DS534" s="1">
        <v>16.85701173645536</v>
      </c>
      <c r="DT534" s="1">
        <v>10.37042432874177</v>
      </c>
      <c r="DU534" s="1">
        <v>0.7496509579302236</v>
      </c>
      <c r="DV534" s="1">
        <v>0.0</v>
      </c>
      <c r="DW534" s="1">
        <v>-56.94795609756098</v>
      </c>
      <c r="DX534" s="1">
        <v>-16.78428919860625</v>
      </c>
      <c r="DY534" s="1">
        <v>1.663365135258801</v>
      </c>
      <c r="DZ534" s="1">
        <v>0.0</v>
      </c>
      <c r="EA534" s="1">
        <v>3.479816341463415</v>
      </c>
      <c r="EB534" s="1">
        <v>-0.0344717770034848</v>
      </c>
      <c r="EC534" s="1">
        <v>0.003484869564761741</v>
      </c>
      <c r="ED534" s="1">
        <v>1.0</v>
      </c>
      <c r="EE534" s="1">
        <v>1.961879073058568</v>
      </c>
      <c r="EF534" s="1">
        <v>0.001399803682758455</v>
      </c>
      <c r="EG534" s="1">
        <v>9.639002158452759E-4</v>
      </c>
      <c r="EH534" s="1">
        <v>1.0</v>
      </c>
      <c r="EI534" s="1">
        <v>0.1487263744303876</v>
      </c>
      <c r="EJ534" s="1">
        <v>-8.763274749892265E-4</v>
      </c>
      <c r="EK534" s="1">
        <v>1.213537685553388E-4</v>
      </c>
      <c r="EL534" s="1">
        <v>1.0</v>
      </c>
      <c r="EM534" s="1">
        <v>3.0</v>
      </c>
      <c r="EN534" s="1">
        <v>6.0</v>
      </c>
      <c r="EO534" s="1" t="s">
        <v>1160</v>
      </c>
      <c r="EP534" s="1">
        <v>2.94035</v>
      </c>
      <c r="EQ534" s="1">
        <v>2.80115</v>
      </c>
      <c r="ER534" s="1">
        <v>0.106115</v>
      </c>
      <c r="ES534" s="1">
        <v>0.114662</v>
      </c>
      <c r="ET534" s="1">
        <v>0.116707</v>
      </c>
      <c r="EU534" s="1">
        <v>0.10613</v>
      </c>
      <c r="EV534" s="1">
        <v>18274.1</v>
      </c>
      <c r="EW534" s="1">
        <v>18976.3</v>
      </c>
      <c r="EX534" s="1">
        <v>23788.6</v>
      </c>
      <c r="EY534" s="1">
        <v>24959.8</v>
      </c>
      <c r="EZ534" s="1">
        <v>33643.9</v>
      </c>
      <c r="FA534" s="1">
        <v>35636.6</v>
      </c>
      <c r="FB534" s="1">
        <v>43391.7</v>
      </c>
      <c r="FC534" s="1">
        <v>46149.0</v>
      </c>
      <c r="FD534" s="1">
        <v>1.93552</v>
      </c>
      <c r="FE534" s="1">
        <v>1.77013</v>
      </c>
      <c r="FF534" s="1">
        <v>0.0889376</v>
      </c>
      <c r="FG534" s="1">
        <v>0.0</v>
      </c>
      <c r="FH534" s="1">
        <v>30.1464</v>
      </c>
      <c r="FI534" s="1">
        <v>999.9</v>
      </c>
      <c r="FJ534" s="1">
        <v>41.8</v>
      </c>
      <c r="FK534" s="1">
        <v>41.7</v>
      </c>
      <c r="FL534" s="1">
        <v>34.334</v>
      </c>
      <c r="FM534" s="1">
        <v>63.5743</v>
      </c>
      <c r="FN534" s="1">
        <v>26.5625</v>
      </c>
      <c r="FO534" s="1">
        <v>1.0</v>
      </c>
      <c r="FP534" s="1">
        <v>0.612523</v>
      </c>
      <c r="FQ534" s="1">
        <v>2.57182</v>
      </c>
      <c r="FR534" s="1">
        <v>20.2994</v>
      </c>
      <c r="FS534" s="1">
        <v>5.2101</v>
      </c>
      <c r="FT534" s="1">
        <v>11.9081</v>
      </c>
      <c r="FU534" s="1">
        <v>5.0029</v>
      </c>
      <c r="FV534" s="1">
        <v>3.29018</v>
      </c>
      <c r="FW534" s="1">
        <v>9999.0</v>
      </c>
      <c r="FX534" s="1">
        <v>9999.0</v>
      </c>
      <c r="FY534" s="1">
        <v>9999.0</v>
      </c>
      <c r="FZ534" s="1">
        <v>999.9</v>
      </c>
      <c r="GA534" s="1">
        <v>1.85978</v>
      </c>
      <c r="GB534" s="1">
        <v>1.85486</v>
      </c>
      <c r="GC534" s="1">
        <v>1.85796</v>
      </c>
      <c r="GD534" s="1">
        <v>1.85652</v>
      </c>
      <c r="GE534" s="1">
        <v>1.85517</v>
      </c>
      <c r="GF534" s="1">
        <v>1.85473</v>
      </c>
      <c r="GG534" s="1">
        <v>1.85364</v>
      </c>
      <c r="GH534" s="1">
        <v>1.8566</v>
      </c>
      <c r="GI534" s="1">
        <v>0.0</v>
      </c>
      <c r="GJ534" s="1">
        <v>0.0</v>
      </c>
      <c r="GK534" s="1">
        <v>0.0</v>
      </c>
      <c r="GL534" s="1">
        <v>0.0</v>
      </c>
      <c r="GM534" s="1" t="s">
        <v>355</v>
      </c>
      <c r="GN534" s="1" t="s">
        <v>356</v>
      </c>
      <c r="GO534" s="1" t="s">
        <v>357</v>
      </c>
      <c r="GP534" s="1" t="s">
        <v>357</v>
      </c>
      <c r="GQ534" s="1" t="s">
        <v>357</v>
      </c>
      <c r="GR534" s="1" t="s">
        <v>357</v>
      </c>
      <c r="GS534" s="1">
        <v>0.0</v>
      </c>
      <c r="GT534" s="1">
        <v>100.0</v>
      </c>
      <c r="GU534" s="1">
        <v>100.0</v>
      </c>
      <c r="GV534" s="1">
        <v>1.516</v>
      </c>
      <c r="GW534" s="1">
        <v>0.0128</v>
      </c>
      <c r="GX534" s="1">
        <v>0.2776138228439639</v>
      </c>
      <c r="GY534" s="1">
        <v>0.003023906125278789</v>
      </c>
      <c r="GZ534" s="1">
        <v>-1.398580452151984E-6</v>
      </c>
      <c r="HA534" s="1">
        <v>2.803037836604737E-10</v>
      </c>
      <c r="HB534" s="1">
        <v>-0.07134589513216118</v>
      </c>
      <c r="HC534" s="1">
        <v>0.01030908203215308</v>
      </c>
      <c r="HD534" s="1">
        <v>-3.632110400446653E-4</v>
      </c>
      <c r="HE534" s="1">
        <v>3.612994368919039E-6</v>
      </c>
      <c r="HF534" s="1">
        <v>0.0</v>
      </c>
      <c r="HG534" s="1">
        <v>2134.0</v>
      </c>
      <c r="HH534" s="1">
        <v>3.0</v>
      </c>
      <c r="HI534" s="1">
        <v>46.0</v>
      </c>
      <c r="HJ534" s="1">
        <v>6.6</v>
      </c>
      <c r="HK534" s="1">
        <v>6.6</v>
      </c>
      <c r="HL534" s="1">
        <v>1.44653</v>
      </c>
      <c r="HM534" s="1">
        <v>2.36084</v>
      </c>
      <c r="HN534" s="1">
        <v>1.4978</v>
      </c>
      <c r="HO534" s="1">
        <v>2.30225</v>
      </c>
      <c r="HP534" s="1">
        <v>1.54785</v>
      </c>
      <c r="HQ534" s="1">
        <v>2.45117</v>
      </c>
      <c r="HR534" s="1">
        <v>43.59</v>
      </c>
      <c r="HS534" s="1">
        <v>15.3754</v>
      </c>
      <c r="HT534" s="1">
        <v>18.0</v>
      </c>
      <c r="HU534" s="1">
        <v>503.031</v>
      </c>
      <c r="HV534" s="1">
        <v>459.513</v>
      </c>
      <c r="HW534" s="1">
        <v>26.6198</v>
      </c>
      <c r="HX534" s="1">
        <v>34.5636</v>
      </c>
      <c r="HY534" s="1">
        <v>29.9995</v>
      </c>
      <c r="HZ534" s="1">
        <v>34.4659</v>
      </c>
      <c r="IA534" s="1">
        <v>34.5679</v>
      </c>
      <c r="IB534" s="1">
        <v>28.9696</v>
      </c>
      <c r="IC534" s="1">
        <v>28.6256</v>
      </c>
      <c r="ID534" s="1">
        <v>0.0</v>
      </c>
      <c r="IE534" s="1">
        <v>26.628</v>
      </c>
      <c r="IF534" s="1">
        <v>622.958</v>
      </c>
      <c r="IG534" s="1">
        <v>23.903</v>
      </c>
      <c r="IH534" s="1">
        <v>100.324</v>
      </c>
      <c r="II534" s="1">
        <v>100.01</v>
      </c>
      <c r="IJ534" s="1" t="s">
        <v>1161</v>
      </c>
    </row>
    <row r="535" ht="15.75" customHeight="1">
      <c r="A535" s="1">
        <v>519.0</v>
      </c>
      <c r="B535" s="1">
        <v>1.6598098021E9</v>
      </c>
      <c r="C535" s="1">
        <v>13660.59999990463</v>
      </c>
      <c r="D535" s="1" t="s">
        <v>1392</v>
      </c>
      <c r="E535" s="1" t="s">
        <v>1393</v>
      </c>
      <c r="F535" s="1">
        <v>1.0</v>
      </c>
      <c r="G535" s="1" t="s">
        <v>346</v>
      </c>
      <c r="H535" s="1" t="s">
        <v>347</v>
      </c>
      <c r="I535" s="1" t="s">
        <v>348</v>
      </c>
      <c r="J535" s="1" t="s">
        <v>349</v>
      </c>
      <c r="K535" s="1" t="s">
        <v>350</v>
      </c>
      <c r="L535" s="1" t="s">
        <v>1154</v>
      </c>
      <c r="M535" s="1" t="s">
        <v>351</v>
      </c>
      <c r="N535" s="1">
        <v>1.659809794599999E9</v>
      </c>
      <c r="O535" s="1">
        <f t="shared" si="1"/>
        <v>0.002979968342</v>
      </c>
      <c r="P535" s="1">
        <f t="shared" si="2"/>
        <v>2.979968342</v>
      </c>
      <c r="Q535" s="1">
        <f t="shared" si="3"/>
        <v>18.16022536</v>
      </c>
      <c r="R535" s="1">
        <f t="shared" si="4"/>
        <v>493.4174667</v>
      </c>
      <c r="S535" s="1">
        <f t="shared" si="5"/>
        <v>280.5909511</v>
      </c>
      <c r="T535" s="1">
        <f t="shared" si="6"/>
        <v>27.74747873</v>
      </c>
      <c r="U535" s="1">
        <f t="shared" si="7"/>
        <v>48.79377117</v>
      </c>
      <c r="V535" s="1">
        <f t="shared" si="8"/>
        <v>0.1487208738</v>
      </c>
      <c r="W535" s="1">
        <f t="shared" si="9"/>
        <v>2.908655125</v>
      </c>
      <c r="X535" s="1">
        <f t="shared" si="10"/>
        <v>0.1446218995</v>
      </c>
      <c r="Y535" s="1">
        <f t="shared" si="11"/>
        <v>0.09074755374</v>
      </c>
      <c r="Z535" s="1">
        <f t="shared" si="12"/>
        <v>321.5160386</v>
      </c>
      <c r="AA535" s="1">
        <f t="shared" si="13"/>
        <v>32.10084179</v>
      </c>
      <c r="AB535" s="1">
        <f t="shared" si="14"/>
        <v>31.59551333</v>
      </c>
      <c r="AC535" s="1">
        <f t="shared" si="15"/>
        <v>4.666844989</v>
      </c>
      <c r="AD535" s="1">
        <f t="shared" si="16"/>
        <v>60.04703992</v>
      </c>
      <c r="AE535" s="1">
        <f t="shared" si="17"/>
        <v>2.70515591</v>
      </c>
      <c r="AF535" s="1">
        <f t="shared" si="18"/>
        <v>4.505061221</v>
      </c>
      <c r="AG535" s="1">
        <f t="shared" si="19"/>
        <v>1.961689079</v>
      </c>
      <c r="AH535" s="1">
        <f t="shared" si="20"/>
        <v>-131.4166039</v>
      </c>
      <c r="AI535" s="1">
        <f t="shared" si="21"/>
        <v>-97.23666767</v>
      </c>
      <c r="AJ535" s="1">
        <f t="shared" si="22"/>
        <v>-7.528234514</v>
      </c>
      <c r="AK535" s="1">
        <f t="shared" si="23"/>
        <v>85.33453253</v>
      </c>
      <c r="AL535" s="1">
        <f t="shared" si="24"/>
        <v>46.92060295</v>
      </c>
      <c r="AM535" s="1">
        <f t="shared" si="25"/>
        <v>2.980234609</v>
      </c>
      <c r="AN535" s="1">
        <f t="shared" si="26"/>
        <v>18.16022536</v>
      </c>
      <c r="AO535" s="1">
        <v>589.5982468451556</v>
      </c>
      <c r="AP535" s="1">
        <v>541.7826121212121</v>
      </c>
      <c r="AQ535" s="1">
        <v>4.972336781668545</v>
      </c>
      <c r="AR535" s="1">
        <v>65.6409676394937</v>
      </c>
      <c r="AS535" s="1">
        <f t="shared" si="27"/>
        <v>2.979968342</v>
      </c>
      <c r="AT535" s="1">
        <v>23.8770790572699</v>
      </c>
      <c r="AU535" s="1">
        <v>27.35446153846154</v>
      </c>
      <c r="AV535" s="1">
        <v>-3.835372013518062E-5</v>
      </c>
      <c r="AW535" s="1">
        <v>85.65269120412972</v>
      </c>
      <c r="AX535" s="1">
        <v>0.0</v>
      </c>
      <c r="AY535" s="1">
        <v>0.0</v>
      </c>
      <c r="AZ535" s="1">
        <f t="shared" si="28"/>
        <v>1</v>
      </c>
      <c r="BA535" s="1">
        <f t="shared" si="29"/>
        <v>0</v>
      </c>
      <c r="BB535" s="1">
        <f t="shared" si="30"/>
        <v>51566.03759</v>
      </c>
      <c r="BC535" s="1">
        <f t="shared" si="31"/>
        <v>2000</v>
      </c>
      <c r="BD535" s="1">
        <f t="shared" si="32"/>
        <v>1681.20002</v>
      </c>
      <c r="BE535" s="1">
        <f t="shared" si="33"/>
        <v>0.84060001</v>
      </c>
      <c r="BF535" s="1">
        <f t="shared" si="34"/>
        <v>0.1607580193</v>
      </c>
      <c r="BG535" s="1">
        <v>6.0</v>
      </c>
      <c r="BH535" s="1">
        <v>0.5</v>
      </c>
      <c r="BI535" s="1" t="s">
        <v>352</v>
      </c>
      <c r="BJ535" s="1">
        <v>2.0</v>
      </c>
      <c r="BK535" s="1" t="b">
        <v>1</v>
      </c>
      <c r="BL535" s="1">
        <v>1.659809794599999E9</v>
      </c>
      <c r="BM535" s="1">
        <v>493.4174666666667</v>
      </c>
      <c r="BN535" s="1">
        <v>551.4698000000001</v>
      </c>
      <c r="BO535" s="1">
        <v>27.35536</v>
      </c>
      <c r="BP535" s="1">
        <v>23.87792666666666</v>
      </c>
      <c r="BQ535" s="1">
        <v>491.9576666666667</v>
      </c>
      <c r="BR535" s="1">
        <v>27.34252</v>
      </c>
      <c r="BS535" s="1">
        <v>500.1463333333333</v>
      </c>
      <c r="BT535" s="1">
        <v>98.78937333333333</v>
      </c>
      <c r="BU535" s="1">
        <v>0.10005492</v>
      </c>
      <c r="BV535" s="1">
        <v>30.97542666666666</v>
      </c>
      <c r="BW535" s="1">
        <v>31.59551333333334</v>
      </c>
      <c r="BX535" s="1">
        <v>999.8999999999999</v>
      </c>
      <c r="BY535" s="1">
        <v>0.0</v>
      </c>
      <c r="BZ535" s="1">
        <v>0.0</v>
      </c>
      <c r="CA535" s="1">
        <v>10002.462</v>
      </c>
      <c r="CB535" s="1">
        <v>0.0</v>
      </c>
      <c r="CC535" s="1">
        <v>213.6472</v>
      </c>
      <c r="CD535" s="1">
        <v>-58.05242666666666</v>
      </c>
      <c r="CE535" s="1">
        <v>507.2945333333333</v>
      </c>
      <c r="CF535" s="1">
        <v>564.9599333333333</v>
      </c>
      <c r="CG535" s="1">
        <v>3.477421999999999</v>
      </c>
      <c r="CH535" s="1">
        <v>551.4698000000001</v>
      </c>
      <c r="CI535" s="1">
        <v>23.87792666666666</v>
      </c>
      <c r="CJ535" s="1">
        <v>2.702419333333333</v>
      </c>
      <c r="CK535" s="1">
        <v>2.358888</v>
      </c>
      <c r="CL535" s="1">
        <v>22.29984</v>
      </c>
      <c r="CM535" s="1">
        <v>20.08426</v>
      </c>
      <c r="CN535" s="1">
        <v>2000.0</v>
      </c>
      <c r="CO535" s="1">
        <v>0.9799991999999997</v>
      </c>
      <c r="CP535" s="1">
        <v>0.02000090666666667</v>
      </c>
      <c r="CQ535" s="1">
        <v>0.0</v>
      </c>
      <c r="CR535" s="1">
        <v>2.483466666666667</v>
      </c>
      <c r="CS535" s="1">
        <v>0.0</v>
      </c>
      <c r="CT535" s="1">
        <v>19659.37333333334</v>
      </c>
      <c r="CU535" s="1">
        <v>17412.32666666667</v>
      </c>
      <c r="CV535" s="1">
        <v>43.89980000000001</v>
      </c>
      <c r="CW535" s="1">
        <v>45.062</v>
      </c>
      <c r="CX535" s="1">
        <v>43.937</v>
      </c>
      <c r="CY535" s="1">
        <v>43.3708</v>
      </c>
      <c r="CZ535" s="1">
        <v>43.812</v>
      </c>
      <c r="DA535" s="1">
        <v>1959.999333333333</v>
      </c>
      <c r="DB535" s="1">
        <v>40.00066666666667</v>
      </c>
      <c r="DC535" s="1">
        <v>0.0</v>
      </c>
      <c r="DD535" s="1">
        <v>1.6598098011E9</v>
      </c>
      <c r="DE535" s="1">
        <v>0.0</v>
      </c>
      <c r="DF535" s="1">
        <v>1.6598094051E9</v>
      </c>
      <c r="DG535" s="1" t="s">
        <v>1159</v>
      </c>
      <c r="DH535" s="1">
        <v>1.6598094026E9</v>
      </c>
      <c r="DI535" s="1">
        <v>1.6598094051E9</v>
      </c>
      <c r="DJ535" s="1">
        <v>17.0</v>
      </c>
      <c r="DK535" s="1">
        <v>-0.01</v>
      </c>
      <c r="DL535" s="1">
        <v>-0.001</v>
      </c>
      <c r="DM535" s="1">
        <v>1.279</v>
      </c>
      <c r="DN535" s="1">
        <v>0.017</v>
      </c>
      <c r="DO535" s="1">
        <v>400.0</v>
      </c>
      <c r="DP535" s="1">
        <v>24.0</v>
      </c>
      <c r="DQ535" s="1">
        <v>0.2</v>
      </c>
      <c r="DR535" s="1">
        <v>0.03</v>
      </c>
      <c r="DS535" s="1">
        <v>17.01675532012652</v>
      </c>
      <c r="DT535" s="1">
        <v>10.19884208459901</v>
      </c>
      <c r="DU535" s="1">
        <v>0.7381630616599347</v>
      </c>
      <c r="DV535" s="1">
        <v>0.0</v>
      </c>
      <c r="DW535" s="1">
        <v>-57.20020487804878</v>
      </c>
      <c r="DX535" s="1">
        <v>-17.11373310104535</v>
      </c>
      <c r="DY535" s="1">
        <v>1.692176808058869</v>
      </c>
      <c r="DZ535" s="1">
        <v>0.0</v>
      </c>
      <c r="EA535" s="1">
        <v>3.479168048780488</v>
      </c>
      <c r="EB535" s="1">
        <v>-0.03314027874565579</v>
      </c>
      <c r="EC535" s="1">
        <v>0.003339087227045073</v>
      </c>
      <c r="ED535" s="1">
        <v>1.0</v>
      </c>
      <c r="EE535" s="1">
        <v>1.961758554165032</v>
      </c>
      <c r="EF535" s="1">
        <v>0.001348561604738676</v>
      </c>
      <c r="EG535" s="1">
        <v>9.658369456443597E-4</v>
      </c>
      <c r="EH535" s="1">
        <v>1.0</v>
      </c>
      <c r="EI535" s="1">
        <v>0.1487306741671524</v>
      </c>
      <c r="EJ535" s="1">
        <v>-7.894508950194922E-4</v>
      </c>
      <c r="EK535" s="1">
        <v>1.223399753953786E-4</v>
      </c>
      <c r="EL535" s="1">
        <v>1.0</v>
      </c>
      <c r="EM535" s="1">
        <v>3.0</v>
      </c>
      <c r="EN535" s="1">
        <v>6.0</v>
      </c>
      <c r="EO535" s="1" t="s">
        <v>1160</v>
      </c>
      <c r="EP535" s="1">
        <v>2.94035</v>
      </c>
      <c r="EQ535" s="1">
        <v>2.80105</v>
      </c>
      <c r="ER535" s="1">
        <v>0.106819</v>
      </c>
      <c r="ES535" s="1">
        <v>0.115358</v>
      </c>
      <c r="ET535" s="1">
        <v>0.116707</v>
      </c>
      <c r="EU535" s="1">
        <v>0.10613</v>
      </c>
      <c r="EV535" s="1">
        <v>18259.8</v>
      </c>
      <c r="EW535" s="1">
        <v>18961.4</v>
      </c>
      <c r="EX535" s="1">
        <v>23788.6</v>
      </c>
      <c r="EY535" s="1">
        <v>24959.8</v>
      </c>
      <c r="EZ535" s="1">
        <v>33644.1</v>
      </c>
      <c r="FA535" s="1">
        <v>35636.7</v>
      </c>
      <c r="FB535" s="1">
        <v>43391.9</v>
      </c>
      <c r="FC535" s="1">
        <v>46149.0</v>
      </c>
      <c r="FD535" s="1">
        <v>1.93568</v>
      </c>
      <c r="FE535" s="1">
        <v>1.77017</v>
      </c>
      <c r="FF535" s="1">
        <v>0.0889637</v>
      </c>
      <c r="FG535" s="1">
        <v>0.0</v>
      </c>
      <c r="FH535" s="1">
        <v>30.1456</v>
      </c>
      <c r="FI535" s="1">
        <v>999.9</v>
      </c>
      <c r="FJ535" s="1">
        <v>41.8</v>
      </c>
      <c r="FK535" s="1">
        <v>41.7</v>
      </c>
      <c r="FL535" s="1">
        <v>34.3324</v>
      </c>
      <c r="FM535" s="1">
        <v>63.7443</v>
      </c>
      <c r="FN535" s="1">
        <v>26.1458</v>
      </c>
      <c r="FO535" s="1">
        <v>1.0</v>
      </c>
      <c r="FP535" s="1">
        <v>0.612322</v>
      </c>
      <c r="FQ535" s="1">
        <v>2.56572</v>
      </c>
      <c r="FR535" s="1">
        <v>20.2995</v>
      </c>
      <c r="FS535" s="1">
        <v>5.2101</v>
      </c>
      <c r="FT535" s="1">
        <v>11.908</v>
      </c>
      <c r="FU535" s="1">
        <v>5.00275</v>
      </c>
      <c r="FV535" s="1">
        <v>3.29008</v>
      </c>
      <c r="FW535" s="1">
        <v>9999.0</v>
      </c>
      <c r="FX535" s="1">
        <v>9999.0</v>
      </c>
      <c r="FY535" s="1">
        <v>9999.0</v>
      </c>
      <c r="FZ535" s="1">
        <v>999.9</v>
      </c>
      <c r="GA535" s="1">
        <v>1.85979</v>
      </c>
      <c r="GB535" s="1">
        <v>1.85486</v>
      </c>
      <c r="GC535" s="1">
        <v>1.85797</v>
      </c>
      <c r="GD535" s="1">
        <v>1.85653</v>
      </c>
      <c r="GE535" s="1">
        <v>1.85517</v>
      </c>
      <c r="GF535" s="1">
        <v>1.85473</v>
      </c>
      <c r="GG535" s="1">
        <v>1.85364</v>
      </c>
      <c r="GH535" s="1">
        <v>1.8566</v>
      </c>
      <c r="GI535" s="1">
        <v>0.0</v>
      </c>
      <c r="GJ535" s="1">
        <v>0.0</v>
      </c>
      <c r="GK535" s="1">
        <v>0.0</v>
      </c>
      <c r="GL535" s="1">
        <v>0.0</v>
      </c>
      <c r="GM535" s="1" t="s">
        <v>355</v>
      </c>
      <c r="GN535" s="1" t="s">
        <v>356</v>
      </c>
      <c r="GO535" s="1" t="s">
        <v>357</v>
      </c>
      <c r="GP535" s="1" t="s">
        <v>357</v>
      </c>
      <c r="GQ535" s="1" t="s">
        <v>357</v>
      </c>
      <c r="GR535" s="1" t="s">
        <v>357</v>
      </c>
      <c r="GS535" s="1">
        <v>0.0</v>
      </c>
      <c r="GT535" s="1">
        <v>100.0</v>
      </c>
      <c r="GU535" s="1">
        <v>100.0</v>
      </c>
      <c r="GV535" s="1">
        <v>1.525</v>
      </c>
      <c r="GW535" s="1">
        <v>0.0129</v>
      </c>
      <c r="GX535" s="1">
        <v>0.2776138228439639</v>
      </c>
      <c r="GY535" s="1">
        <v>0.003023906125278789</v>
      </c>
      <c r="GZ535" s="1">
        <v>-1.398580452151984E-6</v>
      </c>
      <c r="HA535" s="1">
        <v>2.803037836604737E-10</v>
      </c>
      <c r="HB535" s="1">
        <v>-0.07134589513216118</v>
      </c>
      <c r="HC535" s="1">
        <v>0.01030908203215308</v>
      </c>
      <c r="HD535" s="1">
        <v>-3.632110400446653E-4</v>
      </c>
      <c r="HE535" s="1">
        <v>3.612994368919039E-6</v>
      </c>
      <c r="HF535" s="1">
        <v>0.0</v>
      </c>
      <c r="HG535" s="1">
        <v>2134.0</v>
      </c>
      <c r="HH535" s="1">
        <v>3.0</v>
      </c>
      <c r="HI535" s="1">
        <v>46.0</v>
      </c>
      <c r="HJ535" s="1">
        <v>6.7</v>
      </c>
      <c r="HK535" s="1">
        <v>6.6</v>
      </c>
      <c r="HL535" s="1">
        <v>1.45874</v>
      </c>
      <c r="HM535" s="1">
        <v>2.36206</v>
      </c>
      <c r="HN535" s="1">
        <v>1.4978</v>
      </c>
      <c r="HO535" s="1">
        <v>2.30103</v>
      </c>
      <c r="HP535" s="1">
        <v>1.54785</v>
      </c>
      <c r="HQ535" s="1">
        <v>2.3645</v>
      </c>
      <c r="HR535" s="1">
        <v>43.59</v>
      </c>
      <c r="HS535" s="1">
        <v>15.3666</v>
      </c>
      <c r="HT535" s="1">
        <v>18.0</v>
      </c>
      <c r="HU535" s="1">
        <v>503.112</v>
      </c>
      <c r="HV535" s="1">
        <v>459.533</v>
      </c>
      <c r="HW535" s="1">
        <v>26.6241</v>
      </c>
      <c r="HX535" s="1">
        <v>34.5619</v>
      </c>
      <c r="HY535" s="1">
        <v>29.9994</v>
      </c>
      <c r="HZ535" s="1">
        <v>34.4642</v>
      </c>
      <c r="IA535" s="1">
        <v>34.5662</v>
      </c>
      <c r="IB535" s="1">
        <v>29.2246</v>
      </c>
      <c r="IC535" s="1">
        <v>28.6256</v>
      </c>
      <c r="ID535" s="1">
        <v>0.0</v>
      </c>
      <c r="IE535" s="1">
        <v>26.628</v>
      </c>
      <c r="IF535" s="1">
        <v>622.958</v>
      </c>
      <c r="IG535" s="1">
        <v>23.903</v>
      </c>
      <c r="IH535" s="1">
        <v>100.324</v>
      </c>
      <c r="II535" s="1">
        <v>100.01</v>
      </c>
      <c r="IJ535" s="1" t="s">
        <v>1161</v>
      </c>
    </row>
    <row r="536" ht="15.75" customHeight="1">
      <c r="A536" s="1">
        <v>520.0</v>
      </c>
      <c r="B536" s="1">
        <v>1.6598098031E9</v>
      </c>
      <c r="C536" s="1">
        <v>13661.59999990463</v>
      </c>
      <c r="D536" s="1" t="s">
        <v>1394</v>
      </c>
      <c r="E536" s="1" t="s">
        <v>1395</v>
      </c>
      <c r="F536" s="1">
        <v>1.0</v>
      </c>
      <c r="G536" s="1" t="s">
        <v>346</v>
      </c>
      <c r="H536" s="1" t="s">
        <v>347</v>
      </c>
      <c r="I536" s="1" t="s">
        <v>348</v>
      </c>
      <c r="J536" s="1" t="s">
        <v>349</v>
      </c>
      <c r="K536" s="1" t="s">
        <v>350</v>
      </c>
      <c r="L536" s="1" t="s">
        <v>1154</v>
      </c>
      <c r="M536" s="1" t="s">
        <v>351</v>
      </c>
      <c r="N536" s="1">
        <v>1.6598097951E9</v>
      </c>
      <c r="O536" s="1">
        <f t="shared" si="1"/>
        <v>0.002979470132</v>
      </c>
      <c r="P536" s="1">
        <f t="shared" si="2"/>
        <v>2.979470132</v>
      </c>
      <c r="Q536" s="1">
        <f t="shared" si="3"/>
        <v>18.35212841</v>
      </c>
      <c r="R536" s="1">
        <f t="shared" si="4"/>
        <v>495.8153125</v>
      </c>
      <c r="S536" s="1">
        <f t="shared" si="5"/>
        <v>280.806983</v>
      </c>
      <c r="T536" s="1">
        <f t="shared" si="6"/>
        <v>27.76885344</v>
      </c>
      <c r="U536" s="1">
        <f t="shared" si="7"/>
        <v>49.03091297</v>
      </c>
      <c r="V536" s="1">
        <f t="shared" si="8"/>
        <v>0.148702577</v>
      </c>
      <c r="W536" s="1">
        <f t="shared" si="9"/>
        <v>2.908362721</v>
      </c>
      <c r="X536" s="1">
        <f t="shared" si="10"/>
        <v>0.1446041966</v>
      </c>
      <c r="Y536" s="1">
        <f t="shared" si="11"/>
        <v>0.09073643762</v>
      </c>
      <c r="Z536" s="1">
        <f t="shared" si="12"/>
        <v>321.5154377</v>
      </c>
      <c r="AA536" s="1">
        <f t="shared" si="13"/>
        <v>32.10117786</v>
      </c>
      <c r="AB536" s="1">
        <f t="shared" si="14"/>
        <v>31.595175</v>
      </c>
      <c r="AC536" s="1">
        <f t="shared" si="15"/>
        <v>4.666755355</v>
      </c>
      <c r="AD536" s="1">
        <f t="shared" si="16"/>
        <v>60.04660226</v>
      </c>
      <c r="AE536" s="1">
        <f t="shared" si="17"/>
        <v>2.705152327</v>
      </c>
      <c r="AF536" s="1">
        <f t="shared" si="18"/>
        <v>4.50508809</v>
      </c>
      <c r="AG536" s="1">
        <f t="shared" si="19"/>
        <v>1.961603028</v>
      </c>
      <c r="AH536" s="1">
        <f t="shared" si="20"/>
        <v>-131.3946328</v>
      </c>
      <c r="AI536" s="1">
        <f t="shared" si="21"/>
        <v>-97.15744517</v>
      </c>
      <c r="AJ536" s="1">
        <f t="shared" si="22"/>
        <v>-7.522848553</v>
      </c>
      <c r="AK536" s="1">
        <f t="shared" si="23"/>
        <v>85.44051113</v>
      </c>
      <c r="AL536" s="1">
        <f t="shared" si="24"/>
        <v>47.01993666</v>
      </c>
      <c r="AM536" s="1">
        <f t="shared" si="25"/>
        <v>2.980056252</v>
      </c>
      <c r="AN536" s="1">
        <f t="shared" si="26"/>
        <v>18.35212841</v>
      </c>
      <c r="AO536" s="1">
        <v>594.7763716372499</v>
      </c>
      <c r="AP536" s="1">
        <v>546.7353757575758</v>
      </c>
      <c r="AQ536" s="1">
        <v>4.970325380540085</v>
      </c>
      <c r="AR536" s="1">
        <v>65.6409676394937</v>
      </c>
      <c r="AS536" s="1">
        <f t="shared" si="27"/>
        <v>2.979470132</v>
      </c>
      <c r="AT536" s="1">
        <v>23.87794869524863</v>
      </c>
      <c r="AU536" s="1">
        <v>27.35449780219781</v>
      </c>
      <c r="AV536" s="1">
        <v>-2.629855503465685E-6</v>
      </c>
      <c r="AW536" s="1">
        <v>85.65269120412972</v>
      </c>
      <c r="AX536" s="1">
        <v>0.0</v>
      </c>
      <c r="AY536" s="1">
        <v>0.0</v>
      </c>
      <c r="AZ536" s="1">
        <f t="shared" si="28"/>
        <v>1</v>
      </c>
      <c r="BA536" s="1">
        <f t="shared" si="29"/>
        <v>0</v>
      </c>
      <c r="BB536" s="1">
        <f t="shared" si="30"/>
        <v>51557.74538</v>
      </c>
      <c r="BC536" s="1">
        <f t="shared" si="31"/>
        <v>1999.99625</v>
      </c>
      <c r="BD536" s="1">
        <f t="shared" si="32"/>
        <v>1681.196869</v>
      </c>
      <c r="BE536" s="1">
        <f t="shared" si="33"/>
        <v>0.8406000105</v>
      </c>
      <c r="BF536" s="1">
        <f t="shared" si="34"/>
        <v>0.1607580203</v>
      </c>
      <c r="BG536" s="1">
        <v>6.0</v>
      </c>
      <c r="BH536" s="1">
        <v>0.5</v>
      </c>
      <c r="BI536" s="1" t="s">
        <v>352</v>
      </c>
      <c r="BJ536" s="1">
        <v>2.0</v>
      </c>
      <c r="BK536" s="1" t="b">
        <v>1</v>
      </c>
      <c r="BL536" s="1">
        <v>1.6598097951E9</v>
      </c>
      <c r="BM536" s="1">
        <v>495.8153125</v>
      </c>
      <c r="BN536" s="1">
        <v>553.9950625</v>
      </c>
      <c r="BO536" s="1">
        <v>27.3553125</v>
      </c>
      <c r="BP536" s="1">
        <v>23.8781</v>
      </c>
      <c r="BQ536" s="1">
        <v>494.3511875</v>
      </c>
      <c r="BR536" s="1">
        <v>27.34246875</v>
      </c>
      <c r="BS536" s="1">
        <v>500.1481875</v>
      </c>
      <c r="BT536" s="1">
        <v>98.7894125</v>
      </c>
      <c r="BU536" s="1">
        <v>0.1000564875</v>
      </c>
      <c r="BV536" s="1">
        <v>30.97553125</v>
      </c>
      <c r="BW536" s="1">
        <v>31.595175</v>
      </c>
      <c r="BX536" s="1">
        <v>999.9</v>
      </c>
      <c r="BY536" s="1">
        <v>0.0</v>
      </c>
      <c r="BZ536" s="1">
        <v>0.0</v>
      </c>
      <c r="CA536" s="1">
        <v>10000.784375</v>
      </c>
      <c r="CB536" s="1">
        <v>0.0</v>
      </c>
      <c r="CC536" s="1">
        <v>213.6515625</v>
      </c>
      <c r="CD536" s="1">
        <v>-58.1798125</v>
      </c>
      <c r="CE536" s="1">
        <v>509.7598125</v>
      </c>
      <c r="CF536" s="1">
        <v>567.5470625</v>
      </c>
      <c r="CG536" s="1">
        <v>3.477201875</v>
      </c>
      <c r="CH536" s="1">
        <v>553.9950625</v>
      </c>
      <c r="CI536" s="1">
        <v>23.8781</v>
      </c>
      <c r="CJ536" s="1">
        <v>2.702415625</v>
      </c>
      <c r="CK536" s="1">
        <v>2.358905625</v>
      </c>
      <c r="CL536" s="1">
        <v>22.29981875</v>
      </c>
      <c r="CM536" s="1">
        <v>20.08438125</v>
      </c>
      <c r="CN536" s="1">
        <v>1999.99625</v>
      </c>
      <c r="CO536" s="1">
        <v>0.9799991875</v>
      </c>
      <c r="CP536" s="1">
        <v>0.02000091875</v>
      </c>
      <c r="CQ536" s="1">
        <v>0.0</v>
      </c>
      <c r="CR536" s="1">
        <v>2.474250000000001</v>
      </c>
      <c r="CS536" s="1">
        <v>0.0</v>
      </c>
      <c r="CT536" s="1">
        <v>19660.94375</v>
      </c>
      <c r="CU536" s="1">
        <v>17412.29375</v>
      </c>
      <c r="CV536" s="1">
        <v>43.902125</v>
      </c>
      <c r="CW536" s="1">
        <v>45.062</v>
      </c>
      <c r="CX536" s="1">
        <v>43.937</v>
      </c>
      <c r="CY536" s="1">
        <v>43.3710625</v>
      </c>
      <c r="CZ536" s="1">
        <v>43.812</v>
      </c>
      <c r="DA536" s="1">
        <v>1959.995625</v>
      </c>
      <c r="DB536" s="1">
        <v>40.000625</v>
      </c>
      <c r="DC536" s="1">
        <v>0.0</v>
      </c>
      <c r="DD536" s="1">
        <v>1.6598098029E9</v>
      </c>
      <c r="DE536" s="1">
        <v>0.0</v>
      </c>
      <c r="DF536" s="1">
        <v>1.6598094051E9</v>
      </c>
      <c r="DG536" s="1" t="s">
        <v>1159</v>
      </c>
      <c r="DH536" s="1">
        <v>1.6598094026E9</v>
      </c>
      <c r="DI536" s="1">
        <v>1.6598094051E9</v>
      </c>
      <c r="DJ536" s="1">
        <v>17.0</v>
      </c>
      <c r="DK536" s="1">
        <v>-0.01</v>
      </c>
      <c r="DL536" s="1">
        <v>-0.001</v>
      </c>
      <c r="DM536" s="1">
        <v>1.279</v>
      </c>
      <c r="DN536" s="1">
        <v>0.017</v>
      </c>
      <c r="DO536" s="1">
        <v>400.0</v>
      </c>
      <c r="DP536" s="1">
        <v>24.0</v>
      </c>
      <c r="DQ536" s="1">
        <v>0.2</v>
      </c>
      <c r="DR536" s="1">
        <v>0.03</v>
      </c>
      <c r="DS536" s="1">
        <v>17.01675532012652</v>
      </c>
      <c r="DT536" s="1">
        <v>10.19884208459901</v>
      </c>
      <c r="DU536" s="1">
        <v>0.7381630616599347</v>
      </c>
      <c r="DV536" s="1">
        <v>0.0</v>
      </c>
      <c r="DW536" s="1">
        <v>-57.20020487804878</v>
      </c>
      <c r="DX536" s="1">
        <v>-17.11373310104535</v>
      </c>
      <c r="DY536" s="1">
        <v>1.692176808058869</v>
      </c>
      <c r="DZ536" s="1">
        <v>0.0</v>
      </c>
      <c r="EA536" s="1">
        <v>3.479168048780488</v>
      </c>
      <c r="EB536" s="1">
        <v>-0.03314027874565579</v>
      </c>
      <c r="EC536" s="1">
        <v>0.003339087227045073</v>
      </c>
      <c r="ED536" s="1">
        <v>1.0</v>
      </c>
      <c r="EE536" s="1">
        <v>1.961758554165032</v>
      </c>
      <c r="EF536" s="1">
        <v>0.001348561604738676</v>
      </c>
      <c r="EG536" s="1">
        <v>9.658369456443597E-4</v>
      </c>
      <c r="EH536" s="1">
        <v>1.0</v>
      </c>
      <c r="EI536" s="1">
        <v>0.1487306741671524</v>
      </c>
      <c r="EJ536" s="1">
        <v>-7.894508950194922E-4</v>
      </c>
      <c r="EK536" s="1">
        <v>1.223399753953786E-4</v>
      </c>
      <c r="EL536" s="1">
        <v>1.0</v>
      </c>
      <c r="EM536" s="1">
        <v>3.0</v>
      </c>
      <c r="EN536" s="1">
        <v>6.0</v>
      </c>
      <c r="EO536" s="1" t="s">
        <v>1160</v>
      </c>
      <c r="EP536" s="1">
        <v>2.94023</v>
      </c>
      <c r="EQ536" s="1">
        <v>2.80114</v>
      </c>
      <c r="ER536" s="1">
        <v>0.107525</v>
      </c>
      <c r="ES536" s="1">
        <v>0.116054</v>
      </c>
      <c r="ET536" s="1">
        <v>0.116708</v>
      </c>
      <c r="EU536" s="1">
        <v>0.10613</v>
      </c>
      <c r="EV536" s="1">
        <v>18245.4</v>
      </c>
      <c r="EW536" s="1">
        <v>18946.4</v>
      </c>
      <c r="EX536" s="1">
        <v>23788.8</v>
      </c>
      <c r="EY536" s="1">
        <v>24959.8</v>
      </c>
      <c r="EZ536" s="1">
        <v>33644.4</v>
      </c>
      <c r="FA536" s="1">
        <v>35636.6</v>
      </c>
      <c r="FB536" s="1">
        <v>43392.3</v>
      </c>
      <c r="FC536" s="1">
        <v>46148.9</v>
      </c>
      <c r="FD536" s="1">
        <v>1.9357</v>
      </c>
      <c r="FE536" s="1">
        <v>1.77017</v>
      </c>
      <c r="FF536" s="1">
        <v>0.0889301</v>
      </c>
      <c r="FG536" s="1">
        <v>0.0</v>
      </c>
      <c r="FH536" s="1">
        <v>30.145</v>
      </c>
      <c r="FI536" s="1">
        <v>999.9</v>
      </c>
      <c r="FJ536" s="1">
        <v>41.8</v>
      </c>
      <c r="FK536" s="1">
        <v>41.7</v>
      </c>
      <c r="FL536" s="1">
        <v>34.3324</v>
      </c>
      <c r="FM536" s="1">
        <v>63.9143</v>
      </c>
      <c r="FN536" s="1">
        <v>26.6266</v>
      </c>
      <c r="FO536" s="1">
        <v>1.0</v>
      </c>
      <c r="FP536" s="1">
        <v>0.612182</v>
      </c>
      <c r="FQ536" s="1">
        <v>2.58132</v>
      </c>
      <c r="FR536" s="1">
        <v>20.2992</v>
      </c>
      <c r="FS536" s="1">
        <v>5.2104</v>
      </c>
      <c r="FT536" s="1">
        <v>11.908</v>
      </c>
      <c r="FU536" s="1">
        <v>5.00275</v>
      </c>
      <c r="FV536" s="1">
        <v>3.29015</v>
      </c>
      <c r="FW536" s="1">
        <v>9999.0</v>
      </c>
      <c r="FX536" s="1">
        <v>9999.0</v>
      </c>
      <c r="FY536" s="1">
        <v>9999.0</v>
      </c>
      <c r="FZ536" s="1">
        <v>999.9</v>
      </c>
      <c r="GA536" s="1">
        <v>1.85979</v>
      </c>
      <c r="GB536" s="1">
        <v>1.85486</v>
      </c>
      <c r="GC536" s="1">
        <v>1.85798</v>
      </c>
      <c r="GD536" s="1">
        <v>1.85653</v>
      </c>
      <c r="GE536" s="1">
        <v>1.85517</v>
      </c>
      <c r="GF536" s="1">
        <v>1.85474</v>
      </c>
      <c r="GG536" s="1">
        <v>1.85364</v>
      </c>
      <c r="GH536" s="1">
        <v>1.85661</v>
      </c>
      <c r="GI536" s="1">
        <v>0.0</v>
      </c>
      <c r="GJ536" s="1">
        <v>0.0</v>
      </c>
      <c r="GK536" s="1">
        <v>0.0</v>
      </c>
      <c r="GL536" s="1">
        <v>0.0</v>
      </c>
      <c r="GM536" s="1" t="s">
        <v>355</v>
      </c>
      <c r="GN536" s="1" t="s">
        <v>356</v>
      </c>
      <c r="GO536" s="1" t="s">
        <v>357</v>
      </c>
      <c r="GP536" s="1" t="s">
        <v>357</v>
      </c>
      <c r="GQ536" s="1" t="s">
        <v>357</v>
      </c>
      <c r="GR536" s="1" t="s">
        <v>357</v>
      </c>
      <c r="GS536" s="1">
        <v>0.0</v>
      </c>
      <c r="GT536" s="1">
        <v>100.0</v>
      </c>
      <c r="GU536" s="1">
        <v>100.0</v>
      </c>
      <c r="GV536" s="1">
        <v>1.534</v>
      </c>
      <c r="GW536" s="1">
        <v>0.0128</v>
      </c>
      <c r="GX536" s="1">
        <v>0.2776138228439639</v>
      </c>
      <c r="GY536" s="1">
        <v>0.003023906125278789</v>
      </c>
      <c r="GZ536" s="1">
        <v>-1.398580452151984E-6</v>
      </c>
      <c r="HA536" s="1">
        <v>2.803037836604737E-10</v>
      </c>
      <c r="HB536" s="1">
        <v>-0.07134589513216118</v>
      </c>
      <c r="HC536" s="1">
        <v>0.01030908203215308</v>
      </c>
      <c r="HD536" s="1">
        <v>-3.632110400446653E-4</v>
      </c>
      <c r="HE536" s="1">
        <v>3.612994368919039E-6</v>
      </c>
      <c r="HF536" s="1">
        <v>0.0</v>
      </c>
      <c r="HG536" s="1">
        <v>2134.0</v>
      </c>
      <c r="HH536" s="1">
        <v>3.0</v>
      </c>
      <c r="HI536" s="1">
        <v>46.0</v>
      </c>
      <c r="HJ536" s="1">
        <v>6.7</v>
      </c>
      <c r="HK536" s="1">
        <v>6.6</v>
      </c>
      <c r="HL536" s="1">
        <v>1.46606</v>
      </c>
      <c r="HM536" s="1">
        <v>2.36084</v>
      </c>
      <c r="HN536" s="1">
        <v>1.4978</v>
      </c>
      <c r="HO536" s="1">
        <v>2.30103</v>
      </c>
      <c r="HP536" s="1">
        <v>1.54785</v>
      </c>
      <c r="HQ536" s="1">
        <v>2.28027</v>
      </c>
      <c r="HR536" s="1">
        <v>43.59</v>
      </c>
      <c r="HS536" s="1">
        <v>15.3579</v>
      </c>
      <c r="HT536" s="1">
        <v>18.0</v>
      </c>
      <c r="HU536" s="1">
        <v>503.117</v>
      </c>
      <c r="HV536" s="1">
        <v>459.523</v>
      </c>
      <c r="HW536" s="1">
        <v>26.6278</v>
      </c>
      <c r="HX536" s="1">
        <v>34.5605</v>
      </c>
      <c r="HY536" s="1">
        <v>29.9994</v>
      </c>
      <c r="HZ536" s="1">
        <v>34.4628</v>
      </c>
      <c r="IA536" s="1">
        <v>34.5648</v>
      </c>
      <c r="IB536" s="1">
        <v>29.3633</v>
      </c>
      <c r="IC536" s="1">
        <v>28.6256</v>
      </c>
      <c r="ID536" s="1">
        <v>0.0</v>
      </c>
      <c r="IE536" s="1">
        <v>26.645</v>
      </c>
      <c r="IF536" s="1">
        <v>633.005</v>
      </c>
      <c r="IG536" s="1">
        <v>23.903</v>
      </c>
      <c r="IH536" s="1">
        <v>100.325</v>
      </c>
      <c r="II536" s="1">
        <v>100.01</v>
      </c>
      <c r="IJ536" s="1" t="s">
        <v>1161</v>
      </c>
    </row>
    <row r="537" ht="15.75" customHeight="1">
      <c r="A537" s="1">
        <v>521.0</v>
      </c>
      <c r="B537" s="1">
        <v>1.6598098041E9</v>
      </c>
      <c r="C537" s="1">
        <v>13662.59999990463</v>
      </c>
      <c r="D537" s="1" t="s">
        <v>1396</v>
      </c>
      <c r="E537" s="1" t="s">
        <v>1397</v>
      </c>
      <c r="F537" s="1">
        <v>1.0</v>
      </c>
      <c r="G537" s="1" t="s">
        <v>346</v>
      </c>
      <c r="H537" s="1" t="s">
        <v>347</v>
      </c>
      <c r="I537" s="1" t="s">
        <v>348</v>
      </c>
      <c r="J537" s="1" t="s">
        <v>349</v>
      </c>
      <c r="K537" s="1" t="s">
        <v>350</v>
      </c>
      <c r="L537" s="1" t="s">
        <v>1154</v>
      </c>
      <c r="M537" s="1" t="s">
        <v>351</v>
      </c>
      <c r="N537" s="1">
        <v>1.659809796599999E9</v>
      </c>
      <c r="O537" s="1">
        <f t="shared" si="1"/>
        <v>0.002977981425</v>
      </c>
      <c r="P537" s="1">
        <f t="shared" si="2"/>
        <v>2.977981425</v>
      </c>
      <c r="Q537" s="1">
        <f t="shared" si="3"/>
        <v>18.52692431</v>
      </c>
      <c r="R537" s="1">
        <f t="shared" si="4"/>
        <v>502.9633333</v>
      </c>
      <c r="S537" s="1">
        <f t="shared" si="5"/>
        <v>285.7238861</v>
      </c>
      <c r="T537" s="1">
        <f t="shared" si="6"/>
        <v>28.25517734</v>
      </c>
      <c r="U537" s="1">
        <f t="shared" si="7"/>
        <v>49.73794236</v>
      </c>
      <c r="V537" s="1">
        <f t="shared" si="8"/>
        <v>0.1486238612</v>
      </c>
      <c r="W537" s="1">
        <f t="shared" si="9"/>
        <v>2.9079027</v>
      </c>
      <c r="X537" s="1">
        <f t="shared" si="10"/>
        <v>0.1445291258</v>
      </c>
      <c r="Y537" s="1">
        <f t="shared" si="11"/>
        <v>0.09068920264</v>
      </c>
      <c r="Z537" s="1">
        <f t="shared" si="12"/>
        <v>321.5162514</v>
      </c>
      <c r="AA537" s="1">
        <f t="shared" si="13"/>
        <v>32.10205857</v>
      </c>
      <c r="AB537" s="1">
        <f t="shared" si="14"/>
        <v>31.59518667</v>
      </c>
      <c r="AC537" s="1">
        <f t="shared" si="15"/>
        <v>4.666758446</v>
      </c>
      <c r="AD537" s="1">
        <f t="shared" si="16"/>
        <v>60.04455945</v>
      </c>
      <c r="AE537" s="1">
        <f t="shared" si="17"/>
        <v>2.705109983</v>
      </c>
      <c r="AF537" s="1">
        <f t="shared" si="18"/>
        <v>4.505170839</v>
      </c>
      <c r="AG537" s="1">
        <f t="shared" si="19"/>
        <v>1.961648463</v>
      </c>
      <c r="AH537" s="1">
        <f t="shared" si="20"/>
        <v>-131.3289808</v>
      </c>
      <c r="AI537" s="1">
        <f t="shared" si="21"/>
        <v>-97.09341334</v>
      </c>
      <c r="AJ537" s="1">
        <f t="shared" si="22"/>
        <v>-7.51909227</v>
      </c>
      <c r="AK537" s="1">
        <f t="shared" si="23"/>
        <v>85.57476495</v>
      </c>
      <c r="AL537" s="1">
        <f t="shared" si="24"/>
        <v>47.34821902</v>
      </c>
      <c r="AM537" s="1">
        <f t="shared" si="25"/>
        <v>2.979500321</v>
      </c>
      <c r="AN537" s="1">
        <f t="shared" si="26"/>
        <v>18.52692431</v>
      </c>
      <c r="AO537" s="1">
        <v>599.9413495321393</v>
      </c>
      <c r="AP537" s="1">
        <v>551.6992242424241</v>
      </c>
      <c r="AQ537" s="1">
        <v>4.967753613804784</v>
      </c>
      <c r="AR537" s="1">
        <v>65.6409676394937</v>
      </c>
      <c r="AS537" s="1">
        <f t="shared" si="27"/>
        <v>2.977981425</v>
      </c>
      <c r="AT537" s="1">
        <v>23.87959007440938</v>
      </c>
      <c r="AU537" s="1">
        <v>27.35417472527475</v>
      </c>
      <c r="AV537" s="1">
        <v>2.569975930373061E-5</v>
      </c>
      <c r="AW537" s="1">
        <v>85.65269120412972</v>
      </c>
      <c r="AX537" s="1">
        <v>0.0</v>
      </c>
      <c r="AY537" s="1">
        <v>0.0</v>
      </c>
      <c r="AZ537" s="1">
        <f t="shared" si="28"/>
        <v>1</v>
      </c>
      <c r="BA537" s="1">
        <f t="shared" si="29"/>
        <v>0</v>
      </c>
      <c r="BB537" s="1">
        <f t="shared" si="30"/>
        <v>51544.67765</v>
      </c>
      <c r="BC537" s="1">
        <f t="shared" si="31"/>
        <v>2000.001333</v>
      </c>
      <c r="BD537" s="1">
        <f t="shared" si="32"/>
        <v>1681.20114</v>
      </c>
      <c r="BE537" s="1">
        <f t="shared" si="33"/>
        <v>0.8406000096</v>
      </c>
      <c r="BF537" s="1">
        <f t="shared" si="34"/>
        <v>0.1607580185</v>
      </c>
      <c r="BG537" s="1">
        <v>6.0</v>
      </c>
      <c r="BH537" s="1">
        <v>0.5</v>
      </c>
      <c r="BI537" s="1" t="s">
        <v>352</v>
      </c>
      <c r="BJ537" s="1">
        <v>2.0</v>
      </c>
      <c r="BK537" s="1" t="b">
        <v>1</v>
      </c>
      <c r="BL537" s="1">
        <v>1.659809796599999E9</v>
      </c>
      <c r="BM537" s="1">
        <v>502.9633333333334</v>
      </c>
      <c r="BN537" s="1">
        <v>561.5614666666665</v>
      </c>
      <c r="BO537" s="1">
        <v>27.35479333333334</v>
      </c>
      <c r="BP537" s="1">
        <v>23.87826666666666</v>
      </c>
      <c r="BQ537" s="1">
        <v>501.486</v>
      </c>
      <c r="BR537" s="1">
        <v>27.34194</v>
      </c>
      <c r="BS537" s="1">
        <v>500.1538</v>
      </c>
      <c r="BT537" s="1">
        <v>98.78964</v>
      </c>
      <c r="BU537" s="1">
        <v>0.1001578466666667</v>
      </c>
      <c r="BV537" s="1">
        <v>30.97585333333333</v>
      </c>
      <c r="BW537" s="1">
        <v>31.59518666666667</v>
      </c>
      <c r="BX537" s="1">
        <v>999.8999999999999</v>
      </c>
      <c r="BY537" s="1">
        <v>0.0</v>
      </c>
      <c r="BZ537" s="1">
        <v>0.0</v>
      </c>
      <c r="CA537" s="1">
        <v>9998.128666666667</v>
      </c>
      <c r="CB537" s="1">
        <v>0.0</v>
      </c>
      <c r="CC537" s="1">
        <v>213.5788</v>
      </c>
      <c r="CD537" s="1">
        <v>-58.59823333333335</v>
      </c>
      <c r="CE537" s="1">
        <v>517.1086</v>
      </c>
      <c r="CF537" s="1">
        <v>575.2986666666667</v>
      </c>
      <c r="CG537" s="1">
        <v>3.476517333333334</v>
      </c>
      <c r="CH537" s="1">
        <v>561.5614666666665</v>
      </c>
      <c r="CI537" s="1">
        <v>23.87826666666666</v>
      </c>
      <c r="CJ537" s="1">
        <v>2.70237</v>
      </c>
      <c r="CK537" s="1">
        <v>2.358926666666667</v>
      </c>
      <c r="CL537" s="1">
        <v>22.29954666666667</v>
      </c>
      <c r="CM537" s="1">
        <v>20.08452666666667</v>
      </c>
      <c r="CN537" s="1">
        <v>2000.001333333333</v>
      </c>
      <c r="CO537" s="1">
        <v>0.9799991999999997</v>
      </c>
      <c r="CP537" s="1">
        <v>0.02000090666666667</v>
      </c>
      <c r="CQ537" s="1">
        <v>0.0</v>
      </c>
      <c r="CR537" s="1">
        <v>2.623533333333333</v>
      </c>
      <c r="CS537" s="1">
        <v>0.0</v>
      </c>
      <c r="CT537" s="1">
        <v>19664.11333333333</v>
      </c>
      <c r="CU537" s="1">
        <v>17412.34</v>
      </c>
      <c r="CV537" s="1">
        <v>43.89980000000001</v>
      </c>
      <c r="CW537" s="1">
        <v>45.062</v>
      </c>
      <c r="CX537" s="1">
        <v>43.937</v>
      </c>
      <c r="CY537" s="1">
        <v>43.3666</v>
      </c>
      <c r="CZ537" s="1">
        <v>43.812</v>
      </c>
      <c r="DA537" s="1">
        <v>1960.000666666667</v>
      </c>
      <c r="DB537" s="1">
        <v>40.00066666666667</v>
      </c>
      <c r="DC537" s="1">
        <v>0.0</v>
      </c>
      <c r="DD537" s="1">
        <v>1.6598098035E9</v>
      </c>
      <c r="DE537" s="1">
        <v>0.0</v>
      </c>
      <c r="DF537" s="1">
        <v>1.6598094051E9</v>
      </c>
      <c r="DG537" s="1" t="s">
        <v>1159</v>
      </c>
      <c r="DH537" s="1">
        <v>1.6598094026E9</v>
      </c>
      <c r="DI537" s="1">
        <v>1.6598094051E9</v>
      </c>
      <c r="DJ537" s="1">
        <v>17.0</v>
      </c>
      <c r="DK537" s="1">
        <v>-0.01</v>
      </c>
      <c r="DL537" s="1">
        <v>-0.001</v>
      </c>
      <c r="DM537" s="1">
        <v>1.279</v>
      </c>
      <c r="DN537" s="1">
        <v>0.017</v>
      </c>
      <c r="DO537" s="1">
        <v>400.0</v>
      </c>
      <c r="DP537" s="1">
        <v>24.0</v>
      </c>
      <c r="DQ537" s="1">
        <v>0.2</v>
      </c>
      <c r="DR537" s="1">
        <v>0.03</v>
      </c>
      <c r="DS537" s="1">
        <v>17.21359950332042</v>
      </c>
      <c r="DT537" s="1">
        <v>9.897562003751414</v>
      </c>
      <c r="DU537" s="1">
        <v>0.7412390082709795</v>
      </c>
      <c r="DV537" s="1">
        <v>0.0</v>
      </c>
      <c r="DW537" s="1">
        <v>-57.6580875</v>
      </c>
      <c r="DX537" s="1">
        <v>-17.27333020637872</v>
      </c>
      <c r="DY537" s="1">
        <v>1.66517772102372</v>
      </c>
      <c r="DZ537" s="1">
        <v>0.0</v>
      </c>
      <c r="EA537" s="1">
        <v>3.47813225</v>
      </c>
      <c r="EB537" s="1">
        <v>-0.03063208255160579</v>
      </c>
      <c r="EC537" s="1">
        <v>0.003002301190337165</v>
      </c>
      <c r="ED537" s="1">
        <v>1.0</v>
      </c>
      <c r="EE537" s="1">
        <v>1.961614051970369</v>
      </c>
      <c r="EF537" s="1">
        <v>-1.833064938049688E-4</v>
      </c>
      <c r="EG537" s="1">
        <v>9.940034410155021E-4</v>
      </c>
      <c r="EH537" s="1">
        <v>1.0</v>
      </c>
      <c r="EI537" s="1">
        <v>0.148737347994399</v>
      </c>
      <c r="EJ537" s="1">
        <v>-5.584412586108489E-4</v>
      </c>
      <c r="EK537" s="1">
        <v>1.223024319548249E-4</v>
      </c>
      <c r="EL537" s="1">
        <v>1.0</v>
      </c>
      <c r="EM537" s="1">
        <v>3.0</v>
      </c>
      <c r="EN537" s="1">
        <v>6.0</v>
      </c>
      <c r="EO537" s="1" t="s">
        <v>1160</v>
      </c>
      <c r="EP537" s="1">
        <v>2.94015</v>
      </c>
      <c r="EQ537" s="1">
        <v>2.80115</v>
      </c>
      <c r="ER537" s="1">
        <v>0.108226</v>
      </c>
      <c r="ES537" s="1">
        <v>0.116752</v>
      </c>
      <c r="ET537" s="1">
        <v>0.116708</v>
      </c>
      <c r="EU537" s="1">
        <v>0.106131</v>
      </c>
      <c r="EV537" s="1">
        <v>18231.2</v>
      </c>
      <c r="EW537" s="1">
        <v>18931.4</v>
      </c>
      <c r="EX537" s="1">
        <v>23788.9</v>
      </c>
      <c r="EY537" s="1">
        <v>24959.8</v>
      </c>
      <c r="EZ537" s="1">
        <v>33644.8</v>
      </c>
      <c r="FA537" s="1">
        <v>35636.5</v>
      </c>
      <c r="FB537" s="1">
        <v>43392.7</v>
      </c>
      <c r="FC537" s="1">
        <v>46148.8</v>
      </c>
      <c r="FD537" s="1">
        <v>1.93578</v>
      </c>
      <c r="FE537" s="1">
        <v>1.77017</v>
      </c>
      <c r="FF537" s="1">
        <v>0.089176</v>
      </c>
      <c r="FG537" s="1">
        <v>0.0</v>
      </c>
      <c r="FH537" s="1">
        <v>30.1443</v>
      </c>
      <c r="FI537" s="1">
        <v>999.9</v>
      </c>
      <c r="FJ537" s="1">
        <v>41.8</v>
      </c>
      <c r="FK537" s="1">
        <v>41.7</v>
      </c>
      <c r="FL537" s="1">
        <v>34.3331</v>
      </c>
      <c r="FM537" s="1">
        <v>63.8143</v>
      </c>
      <c r="FN537" s="1">
        <v>26.3181</v>
      </c>
      <c r="FO537" s="1">
        <v>1.0</v>
      </c>
      <c r="FP537" s="1">
        <v>0.612053</v>
      </c>
      <c r="FQ537" s="1">
        <v>2.58282</v>
      </c>
      <c r="FR537" s="1">
        <v>20.2992</v>
      </c>
      <c r="FS537" s="1">
        <v>5.2104</v>
      </c>
      <c r="FT537" s="1">
        <v>11.908</v>
      </c>
      <c r="FU537" s="1">
        <v>5.0025</v>
      </c>
      <c r="FV537" s="1">
        <v>3.29013</v>
      </c>
      <c r="FW537" s="1">
        <v>9999.0</v>
      </c>
      <c r="FX537" s="1">
        <v>9999.0</v>
      </c>
      <c r="FY537" s="1">
        <v>9999.0</v>
      </c>
      <c r="FZ537" s="1">
        <v>999.9</v>
      </c>
      <c r="GA537" s="1">
        <v>1.8598</v>
      </c>
      <c r="GB537" s="1">
        <v>1.85486</v>
      </c>
      <c r="GC537" s="1">
        <v>1.85799</v>
      </c>
      <c r="GD537" s="1">
        <v>1.85653</v>
      </c>
      <c r="GE537" s="1">
        <v>1.85517</v>
      </c>
      <c r="GF537" s="1">
        <v>1.85476</v>
      </c>
      <c r="GG537" s="1">
        <v>1.85364</v>
      </c>
      <c r="GH537" s="1">
        <v>1.85661</v>
      </c>
      <c r="GI537" s="1">
        <v>0.0</v>
      </c>
      <c r="GJ537" s="1">
        <v>0.0</v>
      </c>
      <c r="GK537" s="1">
        <v>0.0</v>
      </c>
      <c r="GL537" s="1">
        <v>0.0</v>
      </c>
      <c r="GM537" s="1" t="s">
        <v>355</v>
      </c>
      <c r="GN537" s="1" t="s">
        <v>356</v>
      </c>
      <c r="GO537" s="1" t="s">
        <v>357</v>
      </c>
      <c r="GP537" s="1" t="s">
        <v>357</v>
      </c>
      <c r="GQ537" s="1" t="s">
        <v>357</v>
      </c>
      <c r="GR537" s="1" t="s">
        <v>357</v>
      </c>
      <c r="GS537" s="1">
        <v>0.0</v>
      </c>
      <c r="GT537" s="1">
        <v>100.0</v>
      </c>
      <c r="GU537" s="1">
        <v>100.0</v>
      </c>
      <c r="GV537" s="1">
        <v>1.543</v>
      </c>
      <c r="GW537" s="1">
        <v>0.0128</v>
      </c>
      <c r="GX537" s="1">
        <v>0.2776138228439639</v>
      </c>
      <c r="GY537" s="1">
        <v>0.003023906125278789</v>
      </c>
      <c r="GZ537" s="1">
        <v>-1.398580452151984E-6</v>
      </c>
      <c r="HA537" s="1">
        <v>2.803037836604737E-10</v>
      </c>
      <c r="HB537" s="1">
        <v>-0.07134589513216118</v>
      </c>
      <c r="HC537" s="1">
        <v>0.01030908203215308</v>
      </c>
      <c r="HD537" s="1">
        <v>-3.632110400446653E-4</v>
      </c>
      <c r="HE537" s="1">
        <v>3.612994368919039E-6</v>
      </c>
      <c r="HF537" s="1">
        <v>0.0</v>
      </c>
      <c r="HG537" s="1">
        <v>2134.0</v>
      </c>
      <c r="HH537" s="1">
        <v>3.0</v>
      </c>
      <c r="HI537" s="1">
        <v>46.0</v>
      </c>
      <c r="HJ537" s="1">
        <v>6.7</v>
      </c>
      <c r="HK537" s="1">
        <v>6.7</v>
      </c>
      <c r="HL537" s="1">
        <v>1.47827</v>
      </c>
      <c r="HM537" s="1">
        <v>2.34497</v>
      </c>
      <c r="HN537" s="1">
        <v>1.4978</v>
      </c>
      <c r="HO537" s="1">
        <v>2.30225</v>
      </c>
      <c r="HP537" s="1">
        <v>1.54785</v>
      </c>
      <c r="HQ537" s="1">
        <v>2.41455</v>
      </c>
      <c r="HR537" s="1">
        <v>43.59</v>
      </c>
      <c r="HS537" s="1">
        <v>15.3579</v>
      </c>
      <c r="HT537" s="1">
        <v>18.0</v>
      </c>
      <c r="HU537" s="1">
        <v>503.151</v>
      </c>
      <c r="HV537" s="1">
        <v>459.512</v>
      </c>
      <c r="HW537" s="1">
        <v>26.6313</v>
      </c>
      <c r="HX537" s="1">
        <v>34.5588</v>
      </c>
      <c r="HY537" s="1">
        <v>29.9994</v>
      </c>
      <c r="HZ537" s="1">
        <v>34.4611</v>
      </c>
      <c r="IA537" s="1">
        <v>34.5631</v>
      </c>
      <c r="IB537" s="1">
        <v>29.6151</v>
      </c>
      <c r="IC537" s="1">
        <v>28.6256</v>
      </c>
      <c r="ID537" s="1">
        <v>0.0</v>
      </c>
      <c r="IE537" s="1">
        <v>26.645</v>
      </c>
      <c r="IF537" s="1">
        <v>633.005</v>
      </c>
      <c r="IG537" s="1">
        <v>23.903</v>
      </c>
      <c r="IH537" s="1">
        <v>100.326</v>
      </c>
      <c r="II537" s="1">
        <v>100.01</v>
      </c>
      <c r="IJ537" s="1" t="s">
        <v>1161</v>
      </c>
    </row>
    <row r="538" ht="15.75" customHeight="1">
      <c r="A538" s="1">
        <v>522.0</v>
      </c>
      <c r="B538" s="1">
        <v>1.6598098051E9</v>
      </c>
      <c r="C538" s="1">
        <v>13663.59999990463</v>
      </c>
      <c r="D538" s="1" t="s">
        <v>1398</v>
      </c>
      <c r="E538" s="1" t="s">
        <v>1399</v>
      </c>
      <c r="F538" s="1">
        <v>1.0</v>
      </c>
      <c r="G538" s="1" t="s">
        <v>346</v>
      </c>
      <c r="H538" s="1" t="s">
        <v>347</v>
      </c>
      <c r="I538" s="1" t="s">
        <v>348</v>
      </c>
      <c r="J538" s="1" t="s">
        <v>349</v>
      </c>
      <c r="K538" s="1" t="s">
        <v>350</v>
      </c>
      <c r="L538" s="1" t="s">
        <v>1154</v>
      </c>
      <c r="M538" s="1" t="s">
        <v>351</v>
      </c>
      <c r="N538" s="1">
        <v>1.6598097971E9</v>
      </c>
      <c r="O538" s="1">
        <f t="shared" si="1"/>
        <v>0.00297720829</v>
      </c>
      <c r="P538" s="1">
        <f t="shared" si="2"/>
        <v>2.97720829</v>
      </c>
      <c r="Q538" s="1">
        <f t="shared" si="3"/>
        <v>18.68054272</v>
      </c>
      <c r="R538" s="1">
        <f t="shared" si="4"/>
        <v>505.368125</v>
      </c>
      <c r="S538" s="1">
        <f t="shared" si="5"/>
        <v>286.3315457</v>
      </c>
      <c r="T538" s="1">
        <f t="shared" si="6"/>
        <v>28.31526749</v>
      </c>
      <c r="U538" s="1">
        <f t="shared" si="7"/>
        <v>49.97574964</v>
      </c>
      <c r="V538" s="1">
        <f t="shared" si="8"/>
        <v>0.1485842393</v>
      </c>
      <c r="W538" s="1">
        <f t="shared" si="9"/>
        <v>2.907827527</v>
      </c>
      <c r="X538" s="1">
        <f t="shared" si="10"/>
        <v>0.1444915518</v>
      </c>
      <c r="Y538" s="1">
        <f t="shared" si="11"/>
        <v>0.09066554179</v>
      </c>
      <c r="Z538" s="1">
        <f t="shared" si="12"/>
        <v>321.5160362</v>
      </c>
      <c r="AA538" s="1">
        <f t="shared" si="13"/>
        <v>32.10236408</v>
      </c>
      <c r="AB538" s="1">
        <f t="shared" si="14"/>
        <v>31.595175</v>
      </c>
      <c r="AC538" s="1">
        <f t="shared" si="15"/>
        <v>4.666755355</v>
      </c>
      <c r="AD538" s="1">
        <f t="shared" si="16"/>
        <v>60.04420875</v>
      </c>
      <c r="AE538" s="1">
        <f t="shared" si="17"/>
        <v>2.705106203</v>
      </c>
      <c r="AF538" s="1">
        <f t="shared" si="18"/>
        <v>4.505190857</v>
      </c>
      <c r="AG538" s="1">
        <f t="shared" si="19"/>
        <v>1.961649152</v>
      </c>
      <c r="AH538" s="1">
        <f t="shared" si="20"/>
        <v>-131.2948856</v>
      </c>
      <c r="AI538" s="1">
        <f t="shared" si="21"/>
        <v>-97.07685965</v>
      </c>
      <c r="AJ538" s="1">
        <f t="shared" si="22"/>
        <v>-7.518007126</v>
      </c>
      <c r="AK538" s="1">
        <f t="shared" si="23"/>
        <v>85.62628382</v>
      </c>
      <c r="AL538" s="1">
        <f t="shared" si="24"/>
        <v>47.44436804</v>
      </c>
      <c r="AM538" s="1">
        <f t="shared" si="25"/>
        <v>2.979342459</v>
      </c>
      <c r="AN538" s="1">
        <f t="shared" si="26"/>
        <v>18.68054272</v>
      </c>
      <c r="AO538" s="1">
        <v>605.0950114570915</v>
      </c>
      <c r="AP538" s="1">
        <v>556.6709272727273</v>
      </c>
      <c r="AQ538" s="1">
        <v>4.966367496357287</v>
      </c>
      <c r="AR538" s="1">
        <v>65.6409676394937</v>
      </c>
      <c r="AS538" s="1">
        <f t="shared" si="27"/>
        <v>2.97720829</v>
      </c>
      <c r="AT538" s="1">
        <v>23.88031897769331</v>
      </c>
      <c r="AU538" s="1">
        <v>27.35400659340661</v>
      </c>
      <c r="AV538" s="1">
        <v>2.800292950824128E-5</v>
      </c>
      <c r="AW538" s="1">
        <v>85.65269120412972</v>
      </c>
      <c r="AX538" s="1">
        <v>0.0</v>
      </c>
      <c r="AY538" s="1">
        <v>0.0</v>
      </c>
      <c r="AZ538" s="1">
        <f t="shared" si="28"/>
        <v>1</v>
      </c>
      <c r="BA538" s="1">
        <f t="shared" si="29"/>
        <v>0</v>
      </c>
      <c r="BB538" s="1">
        <f t="shared" si="30"/>
        <v>51542.53721</v>
      </c>
      <c r="BC538" s="1">
        <f t="shared" si="31"/>
        <v>2000</v>
      </c>
      <c r="BD538" s="1">
        <f t="shared" si="32"/>
        <v>1681.200019</v>
      </c>
      <c r="BE538" s="1">
        <f t="shared" si="33"/>
        <v>0.8406000094</v>
      </c>
      <c r="BF538" s="1">
        <f t="shared" si="34"/>
        <v>0.1607580181</v>
      </c>
      <c r="BG538" s="1">
        <v>6.0</v>
      </c>
      <c r="BH538" s="1">
        <v>0.5</v>
      </c>
      <c r="BI538" s="1" t="s">
        <v>352</v>
      </c>
      <c r="BJ538" s="1">
        <v>2.0</v>
      </c>
      <c r="BK538" s="1" t="b">
        <v>1</v>
      </c>
      <c r="BL538" s="1">
        <v>1.6598097971E9</v>
      </c>
      <c r="BM538" s="1">
        <v>505.368125</v>
      </c>
      <c r="BN538" s="1">
        <v>564.0904375</v>
      </c>
      <c r="BO538" s="1">
        <v>27.35475625</v>
      </c>
      <c r="BP538" s="1">
        <v>23.87839375</v>
      </c>
      <c r="BQ538" s="1">
        <v>503.8865</v>
      </c>
      <c r="BR538" s="1">
        <v>27.34190625</v>
      </c>
      <c r="BS538" s="1">
        <v>500.1509375</v>
      </c>
      <c r="BT538" s="1">
        <v>98.7896375</v>
      </c>
      <c r="BU538" s="1">
        <v>0.10015623125</v>
      </c>
      <c r="BV538" s="1">
        <v>30.97593125</v>
      </c>
      <c r="BW538" s="1">
        <v>31.595175</v>
      </c>
      <c r="BX538" s="1">
        <v>999.9</v>
      </c>
      <c r="BY538" s="1">
        <v>0.0</v>
      </c>
      <c r="BZ538" s="1">
        <v>0.0</v>
      </c>
      <c r="CA538" s="1">
        <v>9997.69875</v>
      </c>
      <c r="CB538" s="1">
        <v>0.0</v>
      </c>
      <c r="CC538" s="1">
        <v>213.6090625</v>
      </c>
      <c r="CD538" s="1">
        <v>-58.72238125</v>
      </c>
      <c r="CE538" s="1">
        <v>519.5810625</v>
      </c>
      <c r="CF538" s="1">
        <v>577.8895625</v>
      </c>
      <c r="CG538" s="1">
        <v>3.476356875</v>
      </c>
      <c r="CH538" s="1">
        <v>564.0904375</v>
      </c>
      <c r="CI538" s="1">
        <v>23.87839375</v>
      </c>
      <c r="CJ538" s="1">
        <v>2.70236625</v>
      </c>
      <c r="CK538" s="1">
        <v>2.35893875</v>
      </c>
      <c r="CL538" s="1">
        <v>22.299525</v>
      </c>
      <c r="CM538" s="1">
        <v>20.0846125</v>
      </c>
      <c r="CN538" s="1">
        <v>2000.0</v>
      </c>
      <c r="CO538" s="1">
        <v>0.9799991875</v>
      </c>
      <c r="CP538" s="1">
        <v>0.02000091875</v>
      </c>
      <c r="CQ538" s="1">
        <v>0.0</v>
      </c>
      <c r="CR538" s="1">
        <v>2.622375</v>
      </c>
      <c r="CS538" s="1">
        <v>0.0</v>
      </c>
      <c r="CT538" s="1">
        <v>19666.6375</v>
      </c>
      <c r="CU538" s="1">
        <v>17412.325</v>
      </c>
      <c r="CV538" s="1">
        <v>43.902125</v>
      </c>
      <c r="CW538" s="1">
        <v>45.062</v>
      </c>
      <c r="CX538" s="1">
        <v>43.937</v>
      </c>
      <c r="CY538" s="1">
        <v>43.367125</v>
      </c>
      <c r="CZ538" s="1">
        <v>43.812</v>
      </c>
      <c r="DA538" s="1">
        <v>1959.999375</v>
      </c>
      <c r="DB538" s="1">
        <v>40.000625</v>
      </c>
      <c r="DC538" s="1">
        <v>0.0</v>
      </c>
      <c r="DD538" s="1">
        <v>1.6598098047E9</v>
      </c>
      <c r="DE538" s="1">
        <v>0.0</v>
      </c>
      <c r="DF538" s="1">
        <v>1.6598094051E9</v>
      </c>
      <c r="DG538" s="1" t="s">
        <v>1159</v>
      </c>
      <c r="DH538" s="1">
        <v>1.6598094026E9</v>
      </c>
      <c r="DI538" s="1">
        <v>1.6598094051E9</v>
      </c>
      <c r="DJ538" s="1">
        <v>17.0</v>
      </c>
      <c r="DK538" s="1">
        <v>-0.01</v>
      </c>
      <c r="DL538" s="1">
        <v>-0.001</v>
      </c>
      <c r="DM538" s="1">
        <v>1.279</v>
      </c>
      <c r="DN538" s="1">
        <v>0.017</v>
      </c>
      <c r="DO538" s="1">
        <v>400.0</v>
      </c>
      <c r="DP538" s="1">
        <v>24.0</v>
      </c>
      <c r="DQ538" s="1">
        <v>0.2</v>
      </c>
      <c r="DR538" s="1">
        <v>0.03</v>
      </c>
      <c r="DS538" s="1">
        <v>17.50443461960744</v>
      </c>
      <c r="DT538" s="1">
        <v>9.380054920469918</v>
      </c>
      <c r="DU538" s="1">
        <v>0.6793643095429847</v>
      </c>
      <c r="DV538" s="1">
        <v>0.0</v>
      </c>
      <c r="DW538" s="1">
        <v>-57.99617560975609</v>
      </c>
      <c r="DX538" s="1">
        <v>-16.89416236933803</v>
      </c>
      <c r="DY538" s="1">
        <v>1.670749671924069</v>
      </c>
      <c r="DZ538" s="1">
        <v>0.0</v>
      </c>
      <c r="EA538" s="1">
        <v>3.477560975609756</v>
      </c>
      <c r="EB538" s="1">
        <v>-0.02914703832751641</v>
      </c>
      <c r="EC538" s="1">
        <v>0.002941093877204031</v>
      </c>
      <c r="ED538" s="1">
        <v>1.0</v>
      </c>
      <c r="EE538" s="1">
        <v>1.961676636200842</v>
      </c>
      <c r="EF538" s="1">
        <v>-0.005541064018841114</v>
      </c>
      <c r="EG538" s="1">
        <v>9.106162651008817E-4</v>
      </c>
      <c r="EH538" s="1">
        <v>1.0</v>
      </c>
      <c r="EI538" s="1">
        <v>0.1487085761813696</v>
      </c>
      <c r="EJ538" s="1">
        <v>-6.441609485516581E-5</v>
      </c>
      <c r="EK538" s="1">
        <v>9.757038970117308E-5</v>
      </c>
      <c r="EL538" s="1">
        <v>1.0</v>
      </c>
      <c r="EM538" s="1">
        <v>3.0</v>
      </c>
      <c r="EN538" s="1">
        <v>6.0</v>
      </c>
      <c r="EO538" s="1" t="s">
        <v>1160</v>
      </c>
      <c r="EP538" s="1">
        <v>2.94014</v>
      </c>
      <c r="EQ538" s="1">
        <v>2.8013</v>
      </c>
      <c r="ER538" s="1">
        <v>0.108923</v>
      </c>
      <c r="ES538" s="1">
        <v>0.117448</v>
      </c>
      <c r="ET538" s="1">
        <v>0.116709</v>
      </c>
      <c r="EU538" s="1">
        <v>0.106127</v>
      </c>
      <c r="EV538" s="1">
        <v>18217.0</v>
      </c>
      <c r="EW538" s="1">
        <v>18916.5</v>
      </c>
      <c r="EX538" s="1">
        <v>23789.0</v>
      </c>
      <c r="EY538" s="1">
        <v>24959.8</v>
      </c>
      <c r="EZ538" s="1">
        <v>33645.0</v>
      </c>
      <c r="FA538" s="1">
        <v>35636.7</v>
      </c>
      <c r="FB538" s="1">
        <v>43393.0</v>
      </c>
      <c r="FC538" s="1">
        <v>46148.9</v>
      </c>
      <c r="FD538" s="1">
        <v>1.93582</v>
      </c>
      <c r="FE538" s="1">
        <v>1.77025</v>
      </c>
      <c r="FF538" s="1">
        <v>0.0893623</v>
      </c>
      <c r="FG538" s="1">
        <v>0.0</v>
      </c>
      <c r="FH538" s="1">
        <v>30.1437</v>
      </c>
      <c r="FI538" s="1">
        <v>999.9</v>
      </c>
      <c r="FJ538" s="1">
        <v>41.8</v>
      </c>
      <c r="FK538" s="1">
        <v>41.7</v>
      </c>
      <c r="FL538" s="1">
        <v>34.3324</v>
      </c>
      <c r="FM538" s="1">
        <v>63.2943</v>
      </c>
      <c r="FN538" s="1">
        <v>25.7692</v>
      </c>
      <c r="FO538" s="1">
        <v>1.0</v>
      </c>
      <c r="FP538" s="1">
        <v>0.611941</v>
      </c>
      <c r="FQ538" s="1">
        <v>2.57533</v>
      </c>
      <c r="FR538" s="1">
        <v>20.2993</v>
      </c>
      <c r="FS538" s="1">
        <v>5.2104</v>
      </c>
      <c r="FT538" s="1">
        <v>11.908</v>
      </c>
      <c r="FU538" s="1">
        <v>5.0024</v>
      </c>
      <c r="FV538" s="1">
        <v>3.29015</v>
      </c>
      <c r="FW538" s="1">
        <v>9999.0</v>
      </c>
      <c r="FX538" s="1">
        <v>9999.0</v>
      </c>
      <c r="FY538" s="1">
        <v>9999.0</v>
      </c>
      <c r="FZ538" s="1">
        <v>999.9</v>
      </c>
      <c r="GA538" s="1">
        <v>1.85982</v>
      </c>
      <c r="GB538" s="1">
        <v>1.85486</v>
      </c>
      <c r="GC538" s="1">
        <v>1.85801</v>
      </c>
      <c r="GD538" s="1">
        <v>1.85654</v>
      </c>
      <c r="GE538" s="1">
        <v>1.85519</v>
      </c>
      <c r="GF538" s="1">
        <v>1.85477</v>
      </c>
      <c r="GG538" s="1">
        <v>1.85364</v>
      </c>
      <c r="GH538" s="1">
        <v>1.85662</v>
      </c>
      <c r="GI538" s="1">
        <v>0.0</v>
      </c>
      <c r="GJ538" s="1">
        <v>0.0</v>
      </c>
      <c r="GK538" s="1">
        <v>0.0</v>
      </c>
      <c r="GL538" s="1">
        <v>0.0</v>
      </c>
      <c r="GM538" s="1" t="s">
        <v>355</v>
      </c>
      <c r="GN538" s="1" t="s">
        <v>356</v>
      </c>
      <c r="GO538" s="1" t="s">
        <v>357</v>
      </c>
      <c r="GP538" s="1" t="s">
        <v>357</v>
      </c>
      <c r="GQ538" s="1" t="s">
        <v>357</v>
      </c>
      <c r="GR538" s="1" t="s">
        <v>357</v>
      </c>
      <c r="GS538" s="1">
        <v>0.0</v>
      </c>
      <c r="GT538" s="1">
        <v>100.0</v>
      </c>
      <c r="GU538" s="1">
        <v>100.0</v>
      </c>
      <c r="GV538" s="1">
        <v>1.551</v>
      </c>
      <c r="GW538" s="1">
        <v>0.0128</v>
      </c>
      <c r="GX538" s="1">
        <v>0.2776138228439639</v>
      </c>
      <c r="GY538" s="1">
        <v>0.003023906125278789</v>
      </c>
      <c r="GZ538" s="1">
        <v>-1.398580452151984E-6</v>
      </c>
      <c r="HA538" s="1">
        <v>2.803037836604737E-10</v>
      </c>
      <c r="HB538" s="1">
        <v>-0.07134589513216118</v>
      </c>
      <c r="HC538" s="1">
        <v>0.01030908203215308</v>
      </c>
      <c r="HD538" s="1">
        <v>-3.632110400446653E-4</v>
      </c>
      <c r="HE538" s="1">
        <v>3.612994368919039E-6</v>
      </c>
      <c r="HF538" s="1">
        <v>0.0</v>
      </c>
      <c r="HG538" s="1">
        <v>2134.0</v>
      </c>
      <c r="HH538" s="1">
        <v>3.0</v>
      </c>
      <c r="HI538" s="1">
        <v>46.0</v>
      </c>
      <c r="HJ538" s="1">
        <v>6.7</v>
      </c>
      <c r="HK538" s="1">
        <v>6.7</v>
      </c>
      <c r="HL538" s="1">
        <v>1.4856</v>
      </c>
      <c r="HM538" s="1">
        <v>2.35352</v>
      </c>
      <c r="HN538" s="1">
        <v>1.4978</v>
      </c>
      <c r="HO538" s="1">
        <v>2.30225</v>
      </c>
      <c r="HP538" s="1">
        <v>1.54785</v>
      </c>
      <c r="HQ538" s="1">
        <v>2.45972</v>
      </c>
      <c r="HR538" s="1">
        <v>43.59</v>
      </c>
      <c r="HS538" s="1">
        <v>15.3754</v>
      </c>
      <c r="HT538" s="1">
        <v>18.0</v>
      </c>
      <c r="HU538" s="1">
        <v>503.172</v>
      </c>
      <c r="HV538" s="1">
        <v>459.55</v>
      </c>
      <c r="HW538" s="1">
        <v>26.6337</v>
      </c>
      <c r="HX538" s="1">
        <v>34.5574</v>
      </c>
      <c r="HY538" s="1">
        <v>29.9994</v>
      </c>
      <c r="HZ538" s="1">
        <v>34.4597</v>
      </c>
      <c r="IA538" s="1">
        <v>34.5617</v>
      </c>
      <c r="IB538" s="1">
        <v>29.7509</v>
      </c>
      <c r="IC538" s="1">
        <v>28.6256</v>
      </c>
      <c r="ID538" s="1">
        <v>0.0</v>
      </c>
      <c r="IE538" s="1">
        <v>26.645</v>
      </c>
      <c r="IF538" s="1">
        <v>643.049</v>
      </c>
      <c r="IG538" s="1">
        <v>23.903</v>
      </c>
      <c r="IH538" s="1">
        <v>100.326</v>
      </c>
      <c r="II538" s="1">
        <v>100.01</v>
      </c>
      <c r="IJ538" s="1" t="s">
        <v>1161</v>
      </c>
    </row>
    <row r="539" ht="15.75" customHeight="1">
      <c r="A539" s="1">
        <v>523.0</v>
      </c>
      <c r="B539" s="1">
        <v>1.6598098061E9</v>
      </c>
      <c r="C539" s="1">
        <v>13664.59999990463</v>
      </c>
      <c r="D539" s="1" t="s">
        <v>1400</v>
      </c>
      <c r="E539" s="1" t="s">
        <v>1401</v>
      </c>
      <c r="F539" s="1">
        <v>1.0</v>
      </c>
      <c r="G539" s="1" t="s">
        <v>346</v>
      </c>
      <c r="H539" s="1" t="s">
        <v>347</v>
      </c>
      <c r="I539" s="1" t="s">
        <v>348</v>
      </c>
      <c r="J539" s="1" t="s">
        <v>349</v>
      </c>
      <c r="K539" s="1" t="s">
        <v>350</v>
      </c>
      <c r="L539" s="1" t="s">
        <v>1154</v>
      </c>
      <c r="M539" s="1" t="s">
        <v>351</v>
      </c>
      <c r="N539" s="1">
        <v>1.659809798599999E9</v>
      </c>
      <c r="O539" s="1">
        <f t="shared" si="1"/>
        <v>0.002976993052</v>
      </c>
      <c r="P539" s="1">
        <f t="shared" si="2"/>
        <v>2.976993052</v>
      </c>
      <c r="Q539" s="1">
        <f t="shared" si="3"/>
        <v>18.85311107</v>
      </c>
      <c r="R539" s="1">
        <f t="shared" si="4"/>
        <v>512.5427333</v>
      </c>
      <c r="S539" s="1">
        <f t="shared" si="5"/>
        <v>291.3699208</v>
      </c>
      <c r="T539" s="1">
        <f t="shared" si="6"/>
        <v>28.81354757</v>
      </c>
      <c r="U539" s="1">
        <f t="shared" si="7"/>
        <v>50.68530887</v>
      </c>
      <c r="V539" s="1">
        <f t="shared" si="8"/>
        <v>0.1485612745</v>
      </c>
      <c r="W539" s="1">
        <f t="shared" si="9"/>
        <v>2.907860781</v>
      </c>
      <c r="X539" s="1">
        <f t="shared" si="10"/>
        <v>0.1444698787</v>
      </c>
      <c r="Y539" s="1">
        <f t="shared" si="11"/>
        <v>0.09065188452</v>
      </c>
      <c r="Z539" s="1">
        <f t="shared" si="12"/>
        <v>321.5171026</v>
      </c>
      <c r="AA539" s="1">
        <f t="shared" si="13"/>
        <v>32.10250333</v>
      </c>
      <c r="AB539" s="1">
        <f t="shared" si="14"/>
        <v>31.59562667</v>
      </c>
      <c r="AC539" s="1">
        <f t="shared" si="15"/>
        <v>4.666875015</v>
      </c>
      <c r="AD539" s="1">
        <f t="shared" si="16"/>
        <v>60.04313981</v>
      </c>
      <c r="AE539" s="1">
        <f t="shared" si="17"/>
        <v>2.705071736</v>
      </c>
      <c r="AF539" s="1">
        <f t="shared" si="18"/>
        <v>4.505213659</v>
      </c>
      <c r="AG539" s="1">
        <f t="shared" si="19"/>
        <v>1.961803279</v>
      </c>
      <c r="AH539" s="1">
        <f t="shared" si="20"/>
        <v>-131.2853936</v>
      </c>
      <c r="AI539" s="1">
        <f t="shared" si="21"/>
        <v>-97.13486375</v>
      </c>
      <c r="AJ539" s="1">
        <f t="shared" si="22"/>
        <v>-7.522433211</v>
      </c>
      <c r="AK539" s="1">
        <f t="shared" si="23"/>
        <v>85.57441202</v>
      </c>
      <c r="AL539" s="1">
        <f t="shared" si="24"/>
        <v>47.76566585</v>
      </c>
      <c r="AM539" s="1">
        <f t="shared" si="25"/>
        <v>2.978874096</v>
      </c>
      <c r="AN539" s="1">
        <f t="shared" si="26"/>
        <v>18.85311107</v>
      </c>
      <c r="AO539" s="1">
        <v>610.2730553184742</v>
      </c>
      <c r="AP539" s="1">
        <v>561.6350545454542</v>
      </c>
      <c r="AQ539" s="1">
        <v>4.966695159077044</v>
      </c>
      <c r="AR539" s="1">
        <v>65.6409676394937</v>
      </c>
      <c r="AS539" s="1">
        <f t="shared" si="27"/>
        <v>2.976993052</v>
      </c>
      <c r="AT539" s="1">
        <v>23.88047405710358</v>
      </c>
      <c r="AU539" s="1">
        <v>27.35406813186815</v>
      </c>
      <c r="AV539" s="1">
        <v>5.803683267832665E-6</v>
      </c>
      <c r="AW539" s="1">
        <v>85.65269120412972</v>
      </c>
      <c r="AX539" s="1">
        <v>0.0</v>
      </c>
      <c r="AY539" s="1">
        <v>0.0</v>
      </c>
      <c r="AZ539" s="1">
        <f t="shared" si="28"/>
        <v>1</v>
      </c>
      <c r="BA539" s="1">
        <f t="shared" si="29"/>
        <v>0</v>
      </c>
      <c r="BB539" s="1">
        <f t="shared" si="30"/>
        <v>51543.46532</v>
      </c>
      <c r="BC539" s="1">
        <f t="shared" si="31"/>
        <v>2000.006667</v>
      </c>
      <c r="BD539" s="1">
        <f t="shared" si="32"/>
        <v>1681.20562</v>
      </c>
      <c r="BE539" s="1">
        <f t="shared" si="33"/>
        <v>0.840600008</v>
      </c>
      <c r="BF539" s="1">
        <f t="shared" si="34"/>
        <v>0.1607580154</v>
      </c>
      <c r="BG539" s="1">
        <v>6.0</v>
      </c>
      <c r="BH539" s="1">
        <v>0.5</v>
      </c>
      <c r="BI539" s="1" t="s">
        <v>352</v>
      </c>
      <c r="BJ539" s="1">
        <v>2.0</v>
      </c>
      <c r="BK539" s="1" t="b">
        <v>1</v>
      </c>
      <c r="BL539" s="1">
        <v>1.659809798599999E9</v>
      </c>
      <c r="BM539" s="1">
        <v>512.5427333333333</v>
      </c>
      <c r="BN539" s="1">
        <v>571.6759999999999</v>
      </c>
      <c r="BO539" s="1">
        <v>27.35437333333333</v>
      </c>
      <c r="BP539" s="1">
        <v>23.87854666666667</v>
      </c>
      <c r="BQ539" s="1">
        <v>511.048</v>
      </c>
      <c r="BR539" s="1">
        <v>27.34152000000001</v>
      </c>
      <c r="BS539" s="1">
        <v>500.1496</v>
      </c>
      <c r="BT539" s="1">
        <v>98.78974</v>
      </c>
      <c r="BU539" s="1">
        <v>0.100178</v>
      </c>
      <c r="BV539" s="1">
        <v>30.97602</v>
      </c>
      <c r="BW539" s="1">
        <v>31.59562666666666</v>
      </c>
      <c r="BX539" s="1">
        <v>999.8999999999999</v>
      </c>
      <c r="BY539" s="1">
        <v>0.0</v>
      </c>
      <c r="BZ539" s="1">
        <v>0.0</v>
      </c>
      <c r="CA539" s="1">
        <v>9997.878666666666</v>
      </c>
      <c r="CB539" s="1">
        <v>0.0</v>
      </c>
      <c r="CC539" s="1">
        <v>213.6090666666667</v>
      </c>
      <c r="CD539" s="1">
        <v>-59.1333</v>
      </c>
      <c r="CE539" s="1">
        <v>526.9572666666666</v>
      </c>
      <c r="CF539" s="1">
        <v>585.6606666666665</v>
      </c>
      <c r="CG539" s="1">
        <v>3.475823333333333</v>
      </c>
      <c r="CH539" s="1">
        <v>571.6759999999999</v>
      </c>
      <c r="CI539" s="1">
        <v>23.87854666666667</v>
      </c>
      <c r="CJ539" s="1">
        <v>2.702331333333333</v>
      </c>
      <c r="CK539" s="1">
        <v>2.358955333333333</v>
      </c>
      <c r="CL539" s="1">
        <v>22.29931333333333</v>
      </c>
      <c r="CM539" s="1">
        <v>20.08472666666666</v>
      </c>
      <c r="CN539" s="1">
        <v>2000.006666666667</v>
      </c>
      <c r="CO539" s="1">
        <v>0.9799991999999998</v>
      </c>
      <c r="CP539" s="1">
        <v>0.02000090666666667</v>
      </c>
      <c r="CQ539" s="1">
        <v>0.0</v>
      </c>
      <c r="CR539" s="1">
        <v>2.5612</v>
      </c>
      <c r="CS539" s="1">
        <v>0.0</v>
      </c>
      <c r="CT539" s="1">
        <v>19671.62</v>
      </c>
      <c r="CU539" s="1">
        <v>17412.38666666667</v>
      </c>
      <c r="CV539" s="1">
        <v>43.89980000000001</v>
      </c>
      <c r="CW539" s="1">
        <v>45.062</v>
      </c>
      <c r="CX539" s="1">
        <v>43.937</v>
      </c>
      <c r="CY539" s="1">
        <v>43.3666</v>
      </c>
      <c r="CZ539" s="1">
        <v>43.812</v>
      </c>
      <c r="DA539" s="1">
        <v>1960.006</v>
      </c>
      <c r="DB539" s="1">
        <v>40.00066666666667</v>
      </c>
      <c r="DC539" s="1">
        <v>0.0</v>
      </c>
      <c r="DD539" s="1">
        <v>1.6598098053E9</v>
      </c>
      <c r="DE539" s="1">
        <v>0.0</v>
      </c>
      <c r="DF539" s="1">
        <v>1.6598094051E9</v>
      </c>
      <c r="DG539" s="1" t="s">
        <v>1159</v>
      </c>
      <c r="DH539" s="1">
        <v>1.6598094026E9</v>
      </c>
      <c r="DI539" s="1">
        <v>1.6598094051E9</v>
      </c>
      <c r="DJ539" s="1">
        <v>17.0</v>
      </c>
      <c r="DK539" s="1">
        <v>-0.01</v>
      </c>
      <c r="DL539" s="1">
        <v>-0.001</v>
      </c>
      <c r="DM539" s="1">
        <v>1.279</v>
      </c>
      <c r="DN539" s="1">
        <v>0.017</v>
      </c>
      <c r="DO539" s="1">
        <v>400.0</v>
      </c>
      <c r="DP539" s="1">
        <v>24.0</v>
      </c>
      <c r="DQ539" s="1">
        <v>0.2</v>
      </c>
      <c r="DR539" s="1">
        <v>0.03</v>
      </c>
      <c r="DS539" s="1">
        <v>17.54226612032748</v>
      </c>
      <c r="DT539" s="1">
        <v>9.351883537876834</v>
      </c>
      <c r="DU539" s="1">
        <v>0.6997029975428494</v>
      </c>
      <c r="DV539" s="1">
        <v>0.0</v>
      </c>
      <c r="DW539" s="1">
        <v>-58.26932682926829</v>
      </c>
      <c r="DX539" s="1">
        <v>-16.55021393728217</v>
      </c>
      <c r="DY539" s="1">
        <v>1.637632610459735</v>
      </c>
      <c r="DZ539" s="1">
        <v>0.0</v>
      </c>
      <c r="EA539" s="1">
        <v>3.477154390243902</v>
      </c>
      <c r="EB539" s="1">
        <v>-0.02773505226480721</v>
      </c>
      <c r="EC539" s="1">
        <v>0.002829132460995067</v>
      </c>
      <c r="ED539" s="1">
        <v>1.0</v>
      </c>
      <c r="EE539" s="1">
        <v>1.961676082980853</v>
      </c>
      <c r="EF539" s="1">
        <v>-0.0050340367168135</v>
      </c>
      <c r="EG539" s="1">
        <v>8.958136344322968E-4</v>
      </c>
      <c r="EH539" s="1">
        <v>1.0</v>
      </c>
      <c r="EI539" s="1">
        <v>0.1487041682915916</v>
      </c>
      <c r="EJ539" s="1">
        <v>-1.575546059662278E-4</v>
      </c>
      <c r="EK539" s="1">
        <v>9.897358008939559E-5</v>
      </c>
      <c r="EL539" s="1">
        <v>1.0</v>
      </c>
      <c r="EM539" s="1">
        <v>3.0</v>
      </c>
      <c r="EN539" s="1">
        <v>6.0</v>
      </c>
      <c r="EO539" s="1" t="s">
        <v>1160</v>
      </c>
      <c r="EP539" s="1">
        <v>2.94025</v>
      </c>
      <c r="EQ539" s="1">
        <v>2.8013</v>
      </c>
      <c r="ER539" s="1">
        <v>0.109619</v>
      </c>
      <c r="ES539" s="1">
        <v>0.118132</v>
      </c>
      <c r="ET539" s="1">
        <v>0.116711</v>
      </c>
      <c r="EU539" s="1">
        <v>0.106129</v>
      </c>
      <c r="EV539" s="1">
        <v>18203.0</v>
      </c>
      <c r="EW539" s="1">
        <v>18901.9</v>
      </c>
      <c r="EX539" s="1">
        <v>23789.2</v>
      </c>
      <c r="EY539" s="1">
        <v>24959.8</v>
      </c>
      <c r="EZ539" s="1">
        <v>33645.3</v>
      </c>
      <c r="FA539" s="1">
        <v>35636.9</v>
      </c>
      <c r="FB539" s="1">
        <v>43393.4</v>
      </c>
      <c r="FC539" s="1">
        <v>46149.2</v>
      </c>
      <c r="FD539" s="1">
        <v>1.93585</v>
      </c>
      <c r="FE539" s="1">
        <v>1.77017</v>
      </c>
      <c r="FF539" s="1">
        <v>0.0894703</v>
      </c>
      <c r="FG539" s="1">
        <v>0.0</v>
      </c>
      <c r="FH539" s="1">
        <v>30.143</v>
      </c>
      <c r="FI539" s="1">
        <v>999.9</v>
      </c>
      <c r="FJ539" s="1">
        <v>41.8</v>
      </c>
      <c r="FK539" s="1">
        <v>41.7</v>
      </c>
      <c r="FL539" s="1">
        <v>34.3332</v>
      </c>
      <c r="FM539" s="1">
        <v>63.1043</v>
      </c>
      <c r="FN539" s="1">
        <v>26.0216</v>
      </c>
      <c r="FO539" s="1">
        <v>1.0</v>
      </c>
      <c r="FP539" s="1">
        <v>0.611829</v>
      </c>
      <c r="FQ539" s="1">
        <v>2.56749</v>
      </c>
      <c r="FR539" s="1">
        <v>20.2994</v>
      </c>
      <c r="FS539" s="1">
        <v>5.21025</v>
      </c>
      <c r="FT539" s="1">
        <v>11.9081</v>
      </c>
      <c r="FU539" s="1">
        <v>5.0024</v>
      </c>
      <c r="FV539" s="1">
        <v>3.2902</v>
      </c>
      <c r="FW539" s="1">
        <v>9999.0</v>
      </c>
      <c r="FX539" s="1">
        <v>9999.0</v>
      </c>
      <c r="FY539" s="1">
        <v>9999.0</v>
      </c>
      <c r="FZ539" s="1">
        <v>999.9</v>
      </c>
      <c r="GA539" s="1">
        <v>1.85983</v>
      </c>
      <c r="GB539" s="1">
        <v>1.85486</v>
      </c>
      <c r="GC539" s="1">
        <v>1.85801</v>
      </c>
      <c r="GD539" s="1">
        <v>1.85654</v>
      </c>
      <c r="GE539" s="1">
        <v>1.8552</v>
      </c>
      <c r="GF539" s="1">
        <v>1.85478</v>
      </c>
      <c r="GG539" s="1">
        <v>1.85364</v>
      </c>
      <c r="GH539" s="1">
        <v>1.85664</v>
      </c>
      <c r="GI539" s="1">
        <v>0.0</v>
      </c>
      <c r="GJ539" s="1">
        <v>0.0</v>
      </c>
      <c r="GK539" s="1">
        <v>0.0</v>
      </c>
      <c r="GL539" s="1">
        <v>0.0</v>
      </c>
      <c r="GM539" s="1" t="s">
        <v>355</v>
      </c>
      <c r="GN539" s="1" t="s">
        <v>356</v>
      </c>
      <c r="GO539" s="1" t="s">
        <v>357</v>
      </c>
      <c r="GP539" s="1" t="s">
        <v>357</v>
      </c>
      <c r="GQ539" s="1" t="s">
        <v>357</v>
      </c>
      <c r="GR539" s="1" t="s">
        <v>357</v>
      </c>
      <c r="GS539" s="1">
        <v>0.0</v>
      </c>
      <c r="GT539" s="1">
        <v>100.0</v>
      </c>
      <c r="GU539" s="1">
        <v>100.0</v>
      </c>
      <c r="GV539" s="1">
        <v>1.559</v>
      </c>
      <c r="GW539" s="1">
        <v>0.0129</v>
      </c>
      <c r="GX539" s="1">
        <v>0.2776138228439639</v>
      </c>
      <c r="GY539" s="1">
        <v>0.003023906125278789</v>
      </c>
      <c r="GZ539" s="1">
        <v>-1.398580452151984E-6</v>
      </c>
      <c r="HA539" s="1">
        <v>2.803037836604737E-10</v>
      </c>
      <c r="HB539" s="1">
        <v>-0.07134589513216118</v>
      </c>
      <c r="HC539" s="1">
        <v>0.01030908203215308</v>
      </c>
      <c r="HD539" s="1">
        <v>-3.632110400446653E-4</v>
      </c>
      <c r="HE539" s="1">
        <v>3.612994368919039E-6</v>
      </c>
      <c r="HF539" s="1">
        <v>0.0</v>
      </c>
      <c r="HG539" s="1">
        <v>2134.0</v>
      </c>
      <c r="HH539" s="1">
        <v>3.0</v>
      </c>
      <c r="HI539" s="1">
        <v>46.0</v>
      </c>
      <c r="HJ539" s="1">
        <v>6.7</v>
      </c>
      <c r="HK539" s="1">
        <v>6.7</v>
      </c>
      <c r="HL539" s="1">
        <v>1.49902</v>
      </c>
      <c r="HM539" s="1">
        <v>2.36084</v>
      </c>
      <c r="HN539" s="1">
        <v>1.4978</v>
      </c>
      <c r="HO539" s="1">
        <v>2.30103</v>
      </c>
      <c r="HP539" s="1">
        <v>1.54785</v>
      </c>
      <c r="HQ539" s="1">
        <v>2.36938</v>
      </c>
      <c r="HR539" s="1">
        <v>43.59</v>
      </c>
      <c r="HS539" s="1">
        <v>15.3404</v>
      </c>
      <c r="HT539" s="1">
        <v>18.0</v>
      </c>
      <c r="HU539" s="1">
        <v>503.175</v>
      </c>
      <c r="HV539" s="1">
        <v>459.49</v>
      </c>
      <c r="HW539" s="1">
        <v>26.6371</v>
      </c>
      <c r="HX539" s="1">
        <v>34.5556</v>
      </c>
      <c r="HY539" s="1">
        <v>29.9995</v>
      </c>
      <c r="HZ539" s="1">
        <v>34.458</v>
      </c>
      <c r="IA539" s="1">
        <v>34.56</v>
      </c>
      <c r="IB539" s="1">
        <v>30.0064</v>
      </c>
      <c r="IC539" s="1">
        <v>28.6256</v>
      </c>
      <c r="ID539" s="1">
        <v>0.0</v>
      </c>
      <c r="IE539" s="1">
        <v>26.645</v>
      </c>
      <c r="IF539" s="1">
        <v>643.049</v>
      </c>
      <c r="IG539" s="1">
        <v>23.903</v>
      </c>
      <c r="IH539" s="1">
        <v>100.327</v>
      </c>
      <c r="II539" s="1">
        <v>100.01</v>
      </c>
      <c r="IJ539" s="1" t="s">
        <v>1161</v>
      </c>
    </row>
    <row r="540" ht="15.75" customHeight="1">
      <c r="A540" s="1">
        <v>524.0</v>
      </c>
      <c r="B540" s="1">
        <v>1.6598098071E9</v>
      </c>
      <c r="C540" s="1">
        <v>13665.59999990463</v>
      </c>
      <c r="D540" s="1" t="s">
        <v>1402</v>
      </c>
      <c r="E540" s="1" t="s">
        <v>1403</v>
      </c>
      <c r="F540" s="1">
        <v>1.0</v>
      </c>
      <c r="G540" s="1" t="s">
        <v>346</v>
      </c>
      <c r="H540" s="1" t="s">
        <v>347</v>
      </c>
      <c r="I540" s="1" t="s">
        <v>348</v>
      </c>
      <c r="J540" s="1" t="s">
        <v>349</v>
      </c>
      <c r="K540" s="1" t="s">
        <v>350</v>
      </c>
      <c r="L540" s="1" t="s">
        <v>1154</v>
      </c>
      <c r="M540" s="1" t="s">
        <v>351</v>
      </c>
      <c r="N540" s="1">
        <v>1.6598097991E9</v>
      </c>
      <c r="O540" s="1">
        <f t="shared" si="1"/>
        <v>0.002977321029</v>
      </c>
      <c r="P540" s="1">
        <f t="shared" si="2"/>
        <v>2.977321029</v>
      </c>
      <c r="Q540" s="1">
        <f t="shared" si="3"/>
        <v>19.05442338</v>
      </c>
      <c r="R540" s="1">
        <f t="shared" si="4"/>
        <v>514.9521875</v>
      </c>
      <c r="S540" s="1">
        <f t="shared" si="5"/>
        <v>291.538301</v>
      </c>
      <c r="T540" s="1">
        <f t="shared" si="6"/>
        <v>28.83019359</v>
      </c>
      <c r="U540" s="1">
        <f t="shared" si="7"/>
        <v>50.9235706</v>
      </c>
      <c r="V540" s="1">
        <f t="shared" si="8"/>
        <v>0.1485769337</v>
      </c>
      <c r="W540" s="1">
        <f t="shared" si="9"/>
        <v>2.908102447</v>
      </c>
      <c r="X540" s="1">
        <f t="shared" si="10"/>
        <v>0.1444850181</v>
      </c>
      <c r="Y540" s="1">
        <f t="shared" si="11"/>
        <v>0.09066139195</v>
      </c>
      <c r="Z540" s="1">
        <f t="shared" si="12"/>
        <v>321.5170337</v>
      </c>
      <c r="AA540" s="1">
        <f t="shared" si="13"/>
        <v>32.1024915</v>
      </c>
      <c r="AB540" s="1">
        <f t="shared" si="14"/>
        <v>31.595675</v>
      </c>
      <c r="AC540" s="1">
        <f t="shared" si="15"/>
        <v>4.66688782</v>
      </c>
      <c r="AD540" s="1">
        <f t="shared" si="16"/>
        <v>60.04264931</v>
      </c>
      <c r="AE540" s="1">
        <f t="shared" si="17"/>
        <v>2.705074513</v>
      </c>
      <c r="AF540" s="1">
        <f t="shared" si="18"/>
        <v>4.505255088</v>
      </c>
      <c r="AG540" s="1">
        <f t="shared" si="19"/>
        <v>1.961813307</v>
      </c>
      <c r="AH540" s="1">
        <f t="shared" si="20"/>
        <v>-131.2998574</v>
      </c>
      <c r="AI540" s="1">
        <f t="shared" si="21"/>
        <v>-97.12523316</v>
      </c>
      <c r="AJ540" s="1">
        <f t="shared" si="22"/>
        <v>-7.521070095</v>
      </c>
      <c r="AK540" s="1">
        <f t="shared" si="23"/>
        <v>85.57087306</v>
      </c>
      <c r="AL540" s="1">
        <f t="shared" si="24"/>
        <v>47.85675348</v>
      </c>
      <c r="AM540" s="1">
        <f t="shared" si="25"/>
        <v>2.978884684</v>
      </c>
      <c r="AN540" s="1">
        <f t="shared" si="26"/>
        <v>19.05442338</v>
      </c>
      <c r="AO540" s="1">
        <v>615.4661920378559</v>
      </c>
      <c r="AP540" s="1">
        <v>566.5954969696969</v>
      </c>
      <c r="AQ540" s="1">
        <v>4.963882771497265</v>
      </c>
      <c r="AR540" s="1">
        <v>65.6409676394937</v>
      </c>
      <c r="AS540" s="1">
        <f t="shared" si="27"/>
        <v>2.977321029</v>
      </c>
      <c r="AT540" s="1">
        <v>23.88059713401344</v>
      </c>
      <c r="AU540" s="1">
        <v>27.3546175824176</v>
      </c>
      <c r="AV540" s="1">
        <v>-4.02868200869797E-6</v>
      </c>
      <c r="AW540" s="1">
        <v>85.65269120412972</v>
      </c>
      <c r="AX540" s="1">
        <v>0.0</v>
      </c>
      <c r="AY540" s="1">
        <v>0.0</v>
      </c>
      <c r="AZ540" s="1">
        <f t="shared" si="28"/>
        <v>1</v>
      </c>
      <c r="BA540" s="1">
        <f t="shared" si="29"/>
        <v>0</v>
      </c>
      <c r="BB540" s="1">
        <f t="shared" si="30"/>
        <v>51550.27665</v>
      </c>
      <c r="BC540" s="1">
        <f t="shared" si="31"/>
        <v>2000.00625</v>
      </c>
      <c r="BD540" s="1">
        <f t="shared" si="32"/>
        <v>1681.205269</v>
      </c>
      <c r="BE540" s="1">
        <f t="shared" si="33"/>
        <v>0.8406000075</v>
      </c>
      <c r="BF540" s="1">
        <f t="shared" si="34"/>
        <v>0.1607580145</v>
      </c>
      <c r="BG540" s="1">
        <v>6.0</v>
      </c>
      <c r="BH540" s="1">
        <v>0.5</v>
      </c>
      <c r="BI540" s="1" t="s">
        <v>352</v>
      </c>
      <c r="BJ540" s="1">
        <v>2.0</v>
      </c>
      <c r="BK540" s="1" t="b">
        <v>1</v>
      </c>
      <c r="BL540" s="1">
        <v>1.6598097991E9</v>
      </c>
      <c r="BM540" s="1">
        <v>514.9521875</v>
      </c>
      <c r="BN540" s="1">
        <v>574.203</v>
      </c>
      <c r="BO540" s="1">
        <v>27.35440625</v>
      </c>
      <c r="BP540" s="1">
        <v>23.8785875</v>
      </c>
      <c r="BQ540" s="1">
        <v>513.453125</v>
      </c>
      <c r="BR540" s="1">
        <v>27.34155625</v>
      </c>
      <c r="BS540" s="1">
        <v>500.1525</v>
      </c>
      <c r="BT540" s="1">
        <v>98.78974375</v>
      </c>
      <c r="BU540" s="1">
        <v>0.100156775</v>
      </c>
      <c r="BV540" s="1">
        <v>30.97618125</v>
      </c>
      <c r="BW540" s="1">
        <v>31.595675</v>
      </c>
      <c r="BX540" s="1">
        <v>999.9</v>
      </c>
      <c r="BY540" s="1">
        <v>0.0</v>
      </c>
      <c r="BZ540" s="1">
        <v>0.0</v>
      </c>
      <c r="CA540" s="1">
        <v>9999.26125</v>
      </c>
      <c r="CB540" s="1">
        <v>0.0</v>
      </c>
      <c r="CC540" s="1">
        <v>213.6650625</v>
      </c>
      <c r="CD540" s="1">
        <v>-59.25085</v>
      </c>
      <c r="CE540" s="1">
        <v>529.4345000000001</v>
      </c>
      <c r="CF540" s="1">
        <v>588.2495</v>
      </c>
      <c r="CG540" s="1">
        <v>3.475815625</v>
      </c>
      <c r="CH540" s="1">
        <v>574.203</v>
      </c>
      <c r="CI540" s="1">
        <v>23.8785875</v>
      </c>
      <c r="CJ540" s="1">
        <v>2.702335</v>
      </c>
      <c r="CK540" s="1">
        <v>2.358959375</v>
      </c>
      <c r="CL540" s="1">
        <v>22.29933125</v>
      </c>
      <c r="CM540" s="1">
        <v>20.08475625</v>
      </c>
      <c r="CN540" s="1">
        <v>2000.00625</v>
      </c>
      <c r="CO540" s="1">
        <v>0.9799991875</v>
      </c>
      <c r="CP540" s="1">
        <v>0.02000091875</v>
      </c>
      <c r="CQ540" s="1">
        <v>0.0</v>
      </c>
      <c r="CR540" s="1">
        <v>2.514125</v>
      </c>
      <c r="CS540" s="1">
        <v>0.0</v>
      </c>
      <c r="CT540" s="1">
        <v>19674.7</v>
      </c>
      <c r="CU540" s="1">
        <v>17412.38125</v>
      </c>
      <c r="CV540" s="1">
        <v>43.89825</v>
      </c>
      <c r="CW540" s="1">
        <v>45.062</v>
      </c>
      <c r="CX540" s="1">
        <v>43.937</v>
      </c>
      <c r="CY540" s="1">
        <v>43.367125</v>
      </c>
      <c r="CZ540" s="1">
        <v>43.812</v>
      </c>
      <c r="DA540" s="1">
        <v>1960.005625</v>
      </c>
      <c r="DB540" s="1">
        <v>40.000625</v>
      </c>
      <c r="DC540" s="1">
        <v>0.0</v>
      </c>
      <c r="DD540" s="1">
        <v>1.6598098065E9</v>
      </c>
      <c r="DE540" s="1">
        <v>0.0</v>
      </c>
      <c r="DF540" s="1">
        <v>1.6598094051E9</v>
      </c>
      <c r="DG540" s="1" t="s">
        <v>1159</v>
      </c>
      <c r="DH540" s="1">
        <v>1.6598094026E9</v>
      </c>
      <c r="DI540" s="1">
        <v>1.6598094051E9</v>
      </c>
      <c r="DJ540" s="1">
        <v>17.0</v>
      </c>
      <c r="DK540" s="1">
        <v>-0.01</v>
      </c>
      <c r="DL540" s="1">
        <v>-0.001</v>
      </c>
      <c r="DM540" s="1">
        <v>1.279</v>
      </c>
      <c r="DN540" s="1">
        <v>0.017</v>
      </c>
      <c r="DO540" s="1">
        <v>400.0</v>
      </c>
      <c r="DP540" s="1">
        <v>24.0</v>
      </c>
      <c r="DQ540" s="1">
        <v>0.2</v>
      </c>
      <c r="DR540" s="1">
        <v>0.03</v>
      </c>
      <c r="DS540" s="1">
        <v>17.54226612032748</v>
      </c>
      <c r="DT540" s="1">
        <v>9.351883537876834</v>
      </c>
      <c r="DU540" s="1">
        <v>0.6997029975428494</v>
      </c>
      <c r="DV540" s="1">
        <v>0.0</v>
      </c>
      <c r="DW540" s="1">
        <v>-58.26932682926829</v>
      </c>
      <c r="DX540" s="1">
        <v>-16.55021393728217</v>
      </c>
      <c r="DY540" s="1">
        <v>1.637632610459735</v>
      </c>
      <c r="DZ540" s="1">
        <v>0.0</v>
      </c>
      <c r="EA540" s="1">
        <v>3.477154390243902</v>
      </c>
      <c r="EB540" s="1">
        <v>-0.02773505226480721</v>
      </c>
      <c r="EC540" s="1">
        <v>0.002829132460995067</v>
      </c>
      <c r="ED540" s="1">
        <v>1.0</v>
      </c>
      <c r="EE540" s="1">
        <v>1.961676082980853</v>
      </c>
      <c r="EF540" s="1">
        <v>-0.0050340367168135</v>
      </c>
      <c r="EG540" s="1">
        <v>8.958136344322968E-4</v>
      </c>
      <c r="EH540" s="1">
        <v>1.0</v>
      </c>
      <c r="EI540" s="1">
        <v>0.1487041682915916</v>
      </c>
      <c r="EJ540" s="1">
        <v>-1.575546059662278E-4</v>
      </c>
      <c r="EK540" s="1">
        <v>9.897358008939559E-5</v>
      </c>
      <c r="EL540" s="1">
        <v>1.0</v>
      </c>
      <c r="EM540" s="1">
        <v>3.0</v>
      </c>
      <c r="EN540" s="1">
        <v>6.0</v>
      </c>
      <c r="EO540" s="1" t="s">
        <v>1160</v>
      </c>
      <c r="EP540" s="1">
        <v>2.94035</v>
      </c>
      <c r="EQ540" s="1">
        <v>2.80109</v>
      </c>
      <c r="ER540" s="1">
        <v>0.11031</v>
      </c>
      <c r="ES540" s="1">
        <v>0.118821</v>
      </c>
      <c r="ET540" s="1">
        <v>0.116717</v>
      </c>
      <c r="EU540" s="1">
        <v>0.106127</v>
      </c>
      <c r="EV540" s="1">
        <v>18189.1</v>
      </c>
      <c r="EW540" s="1">
        <v>18887.3</v>
      </c>
      <c r="EX540" s="1">
        <v>23789.6</v>
      </c>
      <c r="EY540" s="1">
        <v>24960.0</v>
      </c>
      <c r="EZ540" s="1">
        <v>33645.5</v>
      </c>
      <c r="FA540" s="1">
        <v>35637.3</v>
      </c>
      <c r="FB540" s="1">
        <v>43394.0</v>
      </c>
      <c r="FC540" s="1">
        <v>46149.5</v>
      </c>
      <c r="FD540" s="1">
        <v>1.93607</v>
      </c>
      <c r="FE540" s="1">
        <v>1.77013</v>
      </c>
      <c r="FF540" s="1">
        <v>0.0894442</v>
      </c>
      <c r="FG540" s="1">
        <v>0.0</v>
      </c>
      <c r="FH540" s="1">
        <v>30.1425</v>
      </c>
      <c r="FI540" s="1">
        <v>999.9</v>
      </c>
      <c r="FJ540" s="1">
        <v>41.8</v>
      </c>
      <c r="FK540" s="1">
        <v>41.7</v>
      </c>
      <c r="FL540" s="1">
        <v>34.3308</v>
      </c>
      <c r="FM540" s="1">
        <v>63.4843</v>
      </c>
      <c r="FN540" s="1">
        <v>25.8814</v>
      </c>
      <c r="FO540" s="1">
        <v>1.0</v>
      </c>
      <c r="FP540" s="1">
        <v>0.611651</v>
      </c>
      <c r="FQ540" s="1">
        <v>2.56209</v>
      </c>
      <c r="FR540" s="1">
        <v>20.2995</v>
      </c>
      <c r="FS540" s="1">
        <v>5.2101</v>
      </c>
      <c r="FT540" s="1">
        <v>11.9081</v>
      </c>
      <c r="FU540" s="1">
        <v>5.0024</v>
      </c>
      <c r="FV540" s="1">
        <v>3.29013</v>
      </c>
      <c r="FW540" s="1">
        <v>9999.0</v>
      </c>
      <c r="FX540" s="1">
        <v>9999.0</v>
      </c>
      <c r="FY540" s="1">
        <v>9999.0</v>
      </c>
      <c r="FZ540" s="1">
        <v>999.9</v>
      </c>
      <c r="GA540" s="1">
        <v>1.85983</v>
      </c>
      <c r="GB540" s="1">
        <v>1.85486</v>
      </c>
      <c r="GC540" s="1">
        <v>1.858</v>
      </c>
      <c r="GD540" s="1">
        <v>1.85654</v>
      </c>
      <c r="GE540" s="1">
        <v>1.8552</v>
      </c>
      <c r="GF540" s="1">
        <v>1.85477</v>
      </c>
      <c r="GG540" s="1">
        <v>1.85364</v>
      </c>
      <c r="GH540" s="1">
        <v>1.85664</v>
      </c>
      <c r="GI540" s="1">
        <v>0.0</v>
      </c>
      <c r="GJ540" s="1">
        <v>0.0</v>
      </c>
      <c r="GK540" s="1">
        <v>0.0</v>
      </c>
      <c r="GL540" s="1">
        <v>0.0</v>
      </c>
      <c r="GM540" s="1" t="s">
        <v>355</v>
      </c>
      <c r="GN540" s="1" t="s">
        <v>356</v>
      </c>
      <c r="GO540" s="1" t="s">
        <v>357</v>
      </c>
      <c r="GP540" s="1" t="s">
        <v>357</v>
      </c>
      <c r="GQ540" s="1" t="s">
        <v>357</v>
      </c>
      <c r="GR540" s="1" t="s">
        <v>357</v>
      </c>
      <c r="GS540" s="1">
        <v>0.0</v>
      </c>
      <c r="GT540" s="1">
        <v>100.0</v>
      </c>
      <c r="GU540" s="1">
        <v>100.0</v>
      </c>
      <c r="GV540" s="1">
        <v>1.567</v>
      </c>
      <c r="GW540" s="1">
        <v>0.0128</v>
      </c>
      <c r="GX540" s="1">
        <v>0.2776138228439639</v>
      </c>
      <c r="GY540" s="1">
        <v>0.003023906125278789</v>
      </c>
      <c r="GZ540" s="1">
        <v>-1.398580452151984E-6</v>
      </c>
      <c r="HA540" s="1">
        <v>2.803037836604737E-10</v>
      </c>
      <c r="HB540" s="1">
        <v>-0.07134589513216118</v>
      </c>
      <c r="HC540" s="1">
        <v>0.01030908203215308</v>
      </c>
      <c r="HD540" s="1">
        <v>-3.632110400446653E-4</v>
      </c>
      <c r="HE540" s="1">
        <v>3.612994368919039E-6</v>
      </c>
      <c r="HF540" s="1">
        <v>0.0</v>
      </c>
      <c r="HG540" s="1">
        <v>2134.0</v>
      </c>
      <c r="HH540" s="1">
        <v>3.0</v>
      </c>
      <c r="HI540" s="1">
        <v>46.0</v>
      </c>
      <c r="HJ540" s="1">
        <v>6.7</v>
      </c>
      <c r="HK540" s="1">
        <v>6.7</v>
      </c>
      <c r="HL540" s="1">
        <v>1.50513</v>
      </c>
      <c r="HM540" s="1">
        <v>2.3645</v>
      </c>
      <c r="HN540" s="1">
        <v>1.4978</v>
      </c>
      <c r="HO540" s="1">
        <v>2.30103</v>
      </c>
      <c r="HP540" s="1">
        <v>1.54785</v>
      </c>
      <c r="HQ540" s="1">
        <v>2.25952</v>
      </c>
      <c r="HR540" s="1">
        <v>43.59</v>
      </c>
      <c r="HS540" s="1">
        <v>15.3491</v>
      </c>
      <c r="HT540" s="1">
        <v>18.0</v>
      </c>
      <c r="HU540" s="1">
        <v>503.304</v>
      </c>
      <c r="HV540" s="1">
        <v>459.449</v>
      </c>
      <c r="HW540" s="1">
        <v>26.6404</v>
      </c>
      <c r="HX540" s="1">
        <v>34.5544</v>
      </c>
      <c r="HY540" s="1">
        <v>29.9994</v>
      </c>
      <c r="HZ540" s="1">
        <v>34.4566</v>
      </c>
      <c r="IA540" s="1">
        <v>34.5585</v>
      </c>
      <c r="IB540" s="1">
        <v>30.1413</v>
      </c>
      <c r="IC540" s="1">
        <v>28.6256</v>
      </c>
      <c r="ID540" s="1">
        <v>0.0</v>
      </c>
      <c r="IE540" s="1">
        <v>26.645</v>
      </c>
      <c r="IF540" s="1">
        <v>653.093</v>
      </c>
      <c r="IG540" s="1">
        <v>23.903</v>
      </c>
      <c r="IH540" s="1">
        <v>100.329</v>
      </c>
      <c r="II540" s="1">
        <v>100.011</v>
      </c>
      <c r="IJ540" s="1" t="s">
        <v>1161</v>
      </c>
    </row>
    <row r="541" ht="15.75" customHeight="1">
      <c r="A541" s="1">
        <v>525.0</v>
      </c>
      <c r="B541" s="1">
        <v>1.6598098081E9</v>
      </c>
      <c r="C541" s="1">
        <v>13666.59999990463</v>
      </c>
      <c r="D541" s="1" t="s">
        <v>1404</v>
      </c>
      <c r="E541" s="1" t="s">
        <v>1405</v>
      </c>
      <c r="F541" s="1">
        <v>1.0</v>
      </c>
      <c r="G541" s="1" t="s">
        <v>346</v>
      </c>
      <c r="H541" s="1" t="s">
        <v>347</v>
      </c>
      <c r="I541" s="1" t="s">
        <v>348</v>
      </c>
      <c r="J541" s="1" t="s">
        <v>349</v>
      </c>
      <c r="K541" s="1" t="s">
        <v>350</v>
      </c>
      <c r="L541" s="1" t="s">
        <v>1154</v>
      </c>
      <c r="M541" s="1" t="s">
        <v>351</v>
      </c>
      <c r="N541" s="1">
        <v>1.659809800599999E9</v>
      </c>
      <c r="O541" s="1">
        <f t="shared" si="1"/>
        <v>0.002978625206</v>
      </c>
      <c r="P541" s="1">
        <f t="shared" si="2"/>
        <v>2.978625206</v>
      </c>
      <c r="Q541" s="1">
        <f t="shared" si="3"/>
        <v>19.21088355</v>
      </c>
      <c r="R541" s="1">
        <f t="shared" si="4"/>
        <v>522.1559333</v>
      </c>
      <c r="S541" s="1">
        <f t="shared" si="5"/>
        <v>296.9165434</v>
      </c>
      <c r="T541" s="1">
        <f t="shared" si="6"/>
        <v>29.36202834</v>
      </c>
      <c r="U541" s="1">
        <f t="shared" si="7"/>
        <v>51.63591471</v>
      </c>
      <c r="V541" s="1">
        <f t="shared" si="8"/>
        <v>0.1486535893</v>
      </c>
      <c r="W541" s="1">
        <f t="shared" si="9"/>
        <v>2.907714095</v>
      </c>
      <c r="X541" s="1">
        <f t="shared" si="10"/>
        <v>0.1445569821</v>
      </c>
      <c r="Y541" s="1">
        <f t="shared" si="11"/>
        <v>0.09070677433</v>
      </c>
      <c r="Z541" s="1">
        <f t="shared" si="12"/>
        <v>321.5183794</v>
      </c>
      <c r="AA541" s="1">
        <f t="shared" si="13"/>
        <v>32.10229727</v>
      </c>
      <c r="AB541" s="1">
        <f t="shared" si="14"/>
        <v>31.59518</v>
      </c>
      <c r="AC541" s="1">
        <f t="shared" si="15"/>
        <v>4.66675668</v>
      </c>
      <c r="AD541" s="1">
        <f t="shared" si="16"/>
        <v>60.04235205</v>
      </c>
      <c r="AE541" s="1">
        <f t="shared" si="17"/>
        <v>2.705060928</v>
      </c>
      <c r="AF541" s="1">
        <f t="shared" si="18"/>
        <v>4.505254767</v>
      </c>
      <c r="AG541" s="1">
        <f t="shared" si="19"/>
        <v>1.961695752</v>
      </c>
      <c r="AH541" s="1">
        <f t="shared" si="20"/>
        <v>-131.3573716</v>
      </c>
      <c r="AI541" s="1">
        <f t="shared" si="21"/>
        <v>-97.03486235</v>
      </c>
      <c r="AJ541" s="1">
        <f t="shared" si="22"/>
        <v>-7.515057242</v>
      </c>
      <c r="AK541" s="1">
        <f t="shared" si="23"/>
        <v>85.61108823</v>
      </c>
      <c r="AL541" s="1">
        <f t="shared" si="24"/>
        <v>48.15231721</v>
      </c>
      <c r="AM541" s="1">
        <f t="shared" si="25"/>
        <v>2.978612132</v>
      </c>
      <c r="AN541" s="1">
        <f t="shared" si="26"/>
        <v>19.21088355</v>
      </c>
      <c r="AO541" s="1">
        <v>620.6479176638587</v>
      </c>
      <c r="AP541" s="1">
        <v>571.5688121212119</v>
      </c>
      <c r="AQ541" s="1">
        <v>4.967031033735726</v>
      </c>
      <c r="AR541" s="1">
        <v>65.6409676394937</v>
      </c>
      <c r="AS541" s="1">
        <f t="shared" si="27"/>
        <v>2.978625206</v>
      </c>
      <c r="AT541" s="1">
        <v>23.88034654705284</v>
      </c>
      <c r="AU541" s="1">
        <v>27.35596923076925</v>
      </c>
      <c r="AV541" s="1">
        <v>-1.695440617941973E-5</v>
      </c>
      <c r="AW541" s="1">
        <v>85.65269120412972</v>
      </c>
      <c r="AX541" s="1">
        <v>0.0</v>
      </c>
      <c r="AY541" s="1">
        <v>0.0</v>
      </c>
      <c r="AZ541" s="1">
        <f t="shared" si="28"/>
        <v>1</v>
      </c>
      <c r="BA541" s="1">
        <f t="shared" si="29"/>
        <v>0</v>
      </c>
      <c r="BB541" s="1">
        <f t="shared" si="30"/>
        <v>51539.28693</v>
      </c>
      <c r="BC541" s="1">
        <f t="shared" si="31"/>
        <v>2000.014667</v>
      </c>
      <c r="BD541" s="1">
        <f t="shared" si="32"/>
        <v>1681.21234</v>
      </c>
      <c r="BE541" s="1">
        <f t="shared" si="33"/>
        <v>0.8406000056</v>
      </c>
      <c r="BF541" s="1">
        <f t="shared" si="34"/>
        <v>0.1607580108</v>
      </c>
      <c r="BG541" s="1">
        <v>6.0</v>
      </c>
      <c r="BH541" s="1">
        <v>0.5</v>
      </c>
      <c r="BI541" s="1" t="s">
        <v>352</v>
      </c>
      <c r="BJ541" s="1">
        <v>2.0</v>
      </c>
      <c r="BK541" s="1" t="b">
        <v>1</v>
      </c>
      <c r="BL541" s="1">
        <v>1.659809800599999E9</v>
      </c>
      <c r="BM541" s="1">
        <v>522.1559333333333</v>
      </c>
      <c r="BN541" s="1">
        <v>581.7868666666667</v>
      </c>
      <c r="BO541" s="1">
        <v>27.35428666666667</v>
      </c>
      <c r="BP541" s="1">
        <v>23.87878666666667</v>
      </c>
      <c r="BQ541" s="1">
        <v>520.6438</v>
      </c>
      <c r="BR541" s="1">
        <v>27.34144</v>
      </c>
      <c r="BS541" s="1">
        <v>500.1526666666667</v>
      </c>
      <c r="BT541" s="1">
        <v>98.78971333333334</v>
      </c>
      <c r="BU541" s="1">
        <v>0.10012286</v>
      </c>
      <c r="BV541" s="1">
        <v>30.97618</v>
      </c>
      <c r="BW541" s="1">
        <v>31.59518</v>
      </c>
      <c r="BX541" s="1">
        <v>999.8999999999999</v>
      </c>
      <c r="BY541" s="1">
        <v>0.0</v>
      </c>
      <c r="BZ541" s="1">
        <v>0.0</v>
      </c>
      <c r="CA541" s="1">
        <v>9997.042</v>
      </c>
      <c r="CB541" s="1">
        <v>0.0</v>
      </c>
      <c r="CC541" s="1">
        <v>213.7379333333333</v>
      </c>
      <c r="CD541" s="1">
        <v>-59.63097333333334</v>
      </c>
      <c r="CE541" s="1">
        <v>536.8408</v>
      </c>
      <c r="CF541" s="1">
        <v>596.019</v>
      </c>
      <c r="CG541" s="1">
        <v>3.475495333333333</v>
      </c>
      <c r="CH541" s="1">
        <v>581.7868666666667</v>
      </c>
      <c r="CI541" s="1">
        <v>23.87878666666667</v>
      </c>
      <c r="CJ541" s="1">
        <v>2.702322666666666</v>
      </c>
      <c r="CK541" s="1">
        <v>2.358978666666666</v>
      </c>
      <c r="CL541" s="1">
        <v>22.29926</v>
      </c>
      <c r="CM541" s="1">
        <v>20.08488666666667</v>
      </c>
      <c r="CN541" s="1">
        <v>2000.014666666666</v>
      </c>
      <c r="CO541" s="1">
        <v>0.9799991999999998</v>
      </c>
      <c r="CP541" s="1">
        <v>0.02000090666666667</v>
      </c>
      <c r="CQ541" s="1">
        <v>0.0</v>
      </c>
      <c r="CR541" s="1">
        <v>2.4296</v>
      </c>
      <c r="CS541" s="1">
        <v>0.0</v>
      </c>
      <c r="CT541" s="1">
        <v>19681.68</v>
      </c>
      <c r="CU541" s="1">
        <v>17412.45333333333</v>
      </c>
      <c r="CV541" s="1">
        <v>43.89566666666667</v>
      </c>
      <c r="CW541" s="1">
        <v>45.062</v>
      </c>
      <c r="CX541" s="1">
        <v>43.937</v>
      </c>
      <c r="CY541" s="1">
        <v>43.3708</v>
      </c>
      <c r="CZ541" s="1">
        <v>43.812</v>
      </c>
      <c r="DA541" s="1">
        <v>1960.014</v>
      </c>
      <c r="DB541" s="1">
        <v>40.00066666666667</v>
      </c>
      <c r="DC541" s="1">
        <v>0.0</v>
      </c>
      <c r="DD541" s="1">
        <v>1.6598098071E9</v>
      </c>
      <c r="DE541" s="1">
        <v>0.0</v>
      </c>
      <c r="DF541" s="1">
        <v>1.6598094051E9</v>
      </c>
      <c r="DG541" s="1" t="s">
        <v>1159</v>
      </c>
      <c r="DH541" s="1">
        <v>1.6598094026E9</v>
      </c>
      <c r="DI541" s="1">
        <v>1.6598094051E9</v>
      </c>
      <c r="DJ541" s="1">
        <v>17.0</v>
      </c>
      <c r="DK541" s="1">
        <v>-0.01</v>
      </c>
      <c r="DL541" s="1">
        <v>-0.001</v>
      </c>
      <c r="DM541" s="1">
        <v>1.279</v>
      </c>
      <c r="DN541" s="1">
        <v>0.017</v>
      </c>
      <c r="DO541" s="1">
        <v>400.0</v>
      </c>
      <c r="DP541" s="1">
        <v>24.0</v>
      </c>
      <c r="DQ541" s="1">
        <v>0.2</v>
      </c>
      <c r="DR541" s="1">
        <v>0.03</v>
      </c>
      <c r="DS541" s="1">
        <v>17.86685044408736</v>
      </c>
      <c r="DT541" s="1">
        <v>9.01642566786024</v>
      </c>
      <c r="DU541" s="1">
        <v>0.673196078851261</v>
      </c>
      <c r="DV541" s="1">
        <v>0.0</v>
      </c>
      <c r="DW541" s="1">
        <v>-58.74375749999999</v>
      </c>
      <c r="DX541" s="1">
        <v>-15.87053696060024</v>
      </c>
      <c r="DY541" s="1">
        <v>1.533118147418441</v>
      </c>
      <c r="DZ541" s="1">
        <v>0.0</v>
      </c>
      <c r="EA541" s="1">
        <v>3.47655425</v>
      </c>
      <c r="EB541" s="1">
        <v>-0.02153257035648273</v>
      </c>
      <c r="EC541" s="1">
        <v>0.002345053184364904</v>
      </c>
      <c r="ED541" s="1">
        <v>1.0</v>
      </c>
      <c r="EE541" s="1">
        <v>1.961804206111777</v>
      </c>
      <c r="EF541" s="1">
        <v>-0.006308723664312893</v>
      </c>
      <c r="EG541" s="1">
        <v>8.239155483571034E-4</v>
      </c>
      <c r="EH541" s="1">
        <v>1.0</v>
      </c>
      <c r="EI541" s="1">
        <v>0.1486625651757434</v>
      </c>
      <c r="EJ541" s="1">
        <v>-2.42826607722248E-5</v>
      </c>
      <c r="EK541" s="1">
        <v>8.520017317334719E-5</v>
      </c>
      <c r="EL541" s="1">
        <v>1.0</v>
      </c>
      <c r="EM541" s="1">
        <v>3.0</v>
      </c>
      <c r="EN541" s="1">
        <v>6.0</v>
      </c>
      <c r="EO541" s="1" t="s">
        <v>1160</v>
      </c>
      <c r="EP541" s="1">
        <v>2.94039</v>
      </c>
      <c r="EQ541" s="1">
        <v>2.80092</v>
      </c>
      <c r="ER541" s="1">
        <v>0.111001</v>
      </c>
      <c r="ES541" s="1">
        <v>0.119501</v>
      </c>
      <c r="ET541" s="1">
        <v>0.116717</v>
      </c>
      <c r="EU541" s="1">
        <v>0.106124</v>
      </c>
      <c r="EV541" s="1">
        <v>18175.0</v>
      </c>
      <c r="EW541" s="1">
        <v>18872.7</v>
      </c>
      <c r="EX541" s="1">
        <v>23789.6</v>
      </c>
      <c r="EY541" s="1">
        <v>24960.1</v>
      </c>
      <c r="EZ541" s="1">
        <v>33645.5</v>
      </c>
      <c r="FA541" s="1">
        <v>35637.4</v>
      </c>
      <c r="FB541" s="1">
        <v>43394.0</v>
      </c>
      <c r="FC541" s="1">
        <v>46149.5</v>
      </c>
      <c r="FD541" s="1">
        <v>1.93613</v>
      </c>
      <c r="FE541" s="1">
        <v>1.77022</v>
      </c>
      <c r="FF541" s="1">
        <v>0.089433</v>
      </c>
      <c r="FG541" s="1">
        <v>0.0</v>
      </c>
      <c r="FH541" s="1">
        <v>30.1417</v>
      </c>
      <c r="FI541" s="1">
        <v>999.9</v>
      </c>
      <c r="FJ541" s="1">
        <v>41.8</v>
      </c>
      <c r="FK541" s="1">
        <v>41.6</v>
      </c>
      <c r="FL541" s="1">
        <v>34.1497</v>
      </c>
      <c r="FM541" s="1">
        <v>63.6843</v>
      </c>
      <c r="FN541" s="1">
        <v>26.3421</v>
      </c>
      <c r="FO541" s="1">
        <v>1.0</v>
      </c>
      <c r="FP541" s="1">
        <v>0.611479</v>
      </c>
      <c r="FQ541" s="1">
        <v>2.57196</v>
      </c>
      <c r="FR541" s="1">
        <v>20.2993</v>
      </c>
      <c r="FS541" s="1">
        <v>5.2104</v>
      </c>
      <c r="FT541" s="1">
        <v>11.9081</v>
      </c>
      <c r="FU541" s="1">
        <v>5.00245</v>
      </c>
      <c r="FV541" s="1">
        <v>3.2902</v>
      </c>
      <c r="FW541" s="1">
        <v>9999.0</v>
      </c>
      <c r="FX541" s="1">
        <v>9999.0</v>
      </c>
      <c r="FY541" s="1">
        <v>9999.0</v>
      </c>
      <c r="FZ541" s="1">
        <v>999.9</v>
      </c>
      <c r="GA541" s="1">
        <v>1.85982</v>
      </c>
      <c r="GB541" s="1">
        <v>1.85486</v>
      </c>
      <c r="GC541" s="1">
        <v>1.85798</v>
      </c>
      <c r="GD541" s="1">
        <v>1.85653</v>
      </c>
      <c r="GE541" s="1">
        <v>1.8552</v>
      </c>
      <c r="GF541" s="1">
        <v>1.85477</v>
      </c>
      <c r="GG541" s="1">
        <v>1.85364</v>
      </c>
      <c r="GH541" s="1">
        <v>1.85663</v>
      </c>
      <c r="GI541" s="1">
        <v>0.0</v>
      </c>
      <c r="GJ541" s="1">
        <v>0.0</v>
      </c>
      <c r="GK541" s="1">
        <v>0.0</v>
      </c>
      <c r="GL541" s="1">
        <v>0.0</v>
      </c>
      <c r="GM541" s="1" t="s">
        <v>355</v>
      </c>
      <c r="GN541" s="1" t="s">
        <v>356</v>
      </c>
      <c r="GO541" s="1" t="s">
        <v>357</v>
      </c>
      <c r="GP541" s="1" t="s">
        <v>357</v>
      </c>
      <c r="GQ541" s="1" t="s">
        <v>357</v>
      </c>
      <c r="GR541" s="1" t="s">
        <v>357</v>
      </c>
      <c r="GS541" s="1">
        <v>0.0</v>
      </c>
      <c r="GT541" s="1">
        <v>100.0</v>
      </c>
      <c r="GU541" s="1">
        <v>100.0</v>
      </c>
      <c r="GV541" s="1">
        <v>1.576</v>
      </c>
      <c r="GW541" s="1">
        <v>0.0129</v>
      </c>
      <c r="GX541" s="1">
        <v>0.2776138228439639</v>
      </c>
      <c r="GY541" s="1">
        <v>0.003023906125278789</v>
      </c>
      <c r="GZ541" s="1">
        <v>-1.398580452151984E-6</v>
      </c>
      <c r="HA541" s="1">
        <v>2.803037836604737E-10</v>
      </c>
      <c r="HB541" s="1">
        <v>-0.07134589513216118</v>
      </c>
      <c r="HC541" s="1">
        <v>0.01030908203215308</v>
      </c>
      <c r="HD541" s="1">
        <v>-3.632110400446653E-4</v>
      </c>
      <c r="HE541" s="1">
        <v>3.612994368919039E-6</v>
      </c>
      <c r="HF541" s="1">
        <v>0.0</v>
      </c>
      <c r="HG541" s="1">
        <v>2134.0</v>
      </c>
      <c r="HH541" s="1">
        <v>3.0</v>
      </c>
      <c r="HI541" s="1">
        <v>46.0</v>
      </c>
      <c r="HJ541" s="1">
        <v>6.8</v>
      </c>
      <c r="HK541" s="1">
        <v>6.7</v>
      </c>
      <c r="HL541" s="1">
        <v>1.51733</v>
      </c>
      <c r="HM541" s="1">
        <v>2.34375</v>
      </c>
      <c r="HN541" s="1">
        <v>1.4978</v>
      </c>
      <c r="HO541" s="1">
        <v>2.30103</v>
      </c>
      <c r="HP541" s="1">
        <v>1.54785</v>
      </c>
      <c r="HQ541" s="1">
        <v>2.41211</v>
      </c>
      <c r="HR541" s="1">
        <v>43.59</v>
      </c>
      <c r="HS541" s="1">
        <v>15.3491</v>
      </c>
      <c r="HT541" s="1">
        <v>18.0</v>
      </c>
      <c r="HU541" s="1">
        <v>503.323</v>
      </c>
      <c r="HV541" s="1">
        <v>459.501</v>
      </c>
      <c r="HW541" s="1">
        <v>26.6443</v>
      </c>
      <c r="HX541" s="1">
        <v>34.5533</v>
      </c>
      <c r="HY541" s="1">
        <v>29.9994</v>
      </c>
      <c r="HZ541" s="1">
        <v>34.4549</v>
      </c>
      <c r="IA541" s="1">
        <v>34.5568</v>
      </c>
      <c r="IB541" s="1">
        <v>30.3968</v>
      </c>
      <c r="IC541" s="1">
        <v>28.6256</v>
      </c>
      <c r="ID541" s="1">
        <v>0.0</v>
      </c>
      <c r="IE541" s="1">
        <v>26.6603</v>
      </c>
      <c r="IF541" s="1">
        <v>653.093</v>
      </c>
      <c r="IG541" s="1">
        <v>23.903</v>
      </c>
      <c r="IH541" s="1">
        <v>100.329</v>
      </c>
      <c r="II541" s="1">
        <v>100.011</v>
      </c>
      <c r="IJ541" s="1" t="s">
        <v>1161</v>
      </c>
    </row>
    <row r="542" ht="15.75" customHeight="1">
      <c r="A542" s="1">
        <v>526.0</v>
      </c>
      <c r="B542" s="1">
        <v>1.6598098091E9</v>
      </c>
      <c r="C542" s="1">
        <v>13667.59999990463</v>
      </c>
      <c r="D542" s="1" t="s">
        <v>1406</v>
      </c>
      <c r="E542" s="1" t="s">
        <v>1407</v>
      </c>
      <c r="F542" s="1">
        <v>1.0</v>
      </c>
      <c r="G542" s="1" t="s">
        <v>346</v>
      </c>
      <c r="H542" s="1" t="s">
        <v>347</v>
      </c>
      <c r="I542" s="1" t="s">
        <v>348</v>
      </c>
      <c r="J542" s="1" t="s">
        <v>349</v>
      </c>
      <c r="K542" s="1" t="s">
        <v>350</v>
      </c>
      <c r="L542" s="1" t="s">
        <v>1154</v>
      </c>
      <c r="M542" s="1" t="s">
        <v>351</v>
      </c>
      <c r="N542" s="1">
        <v>1.6598098011E9</v>
      </c>
      <c r="O542" s="1">
        <f t="shared" si="1"/>
        <v>0.002979355189</v>
      </c>
      <c r="P542" s="1">
        <f t="shared" si="2"/>
        <v>2.979355189</v>
      </c>
      <c r="Q542" s="1">
        <f t="shared" si="3"/>
        <v>19.38606147</v>
      </c>
      <c r="R542" s="1">
        <f t="shared" si="4"/>
        <v>524.568125</v>
      </c>
      <c r="S542" s="1">
        <f t="shared" si="5"/>
        <v>297.4053161</v>
      </c>
      <c r="T542" s="1">
        <f t="shared" si="6"/>
        <v>29.41037553</v>
      </c>
      <c r="U542" s="1">
        <f t="shared" si="7"/>
        <v>51.87447808</v>
      </c>
      <c r="V542" s="1">
        <f t="shared" si="8"/>
        <v>0.1486931277</v>
      </c>
      <c r="W542" s="1">
        <f t="shared" si="9"/>
        <v>2.907597306</v>
      </c>
      <c r="X542" s="1">
        <f t="shared" si="10"/>
        <v>0.1445942136</v>
      </c>
      <c r="Y542" s="1">
        <f t="shared" si="11"/>
        <v>0.09073024314</v>
      </c>
      <c r="Z542" s="1">
        <f t="shared" si="12"/>
        <v>321.5183304</v>
      </c>
      <c r="AA542" s="1">
        <f t="shared" si="13"/>
        <v>32.10246807</v>
      </c>
      <c r="AB542" s="1">
        <f t="shared" si="14"/>
        <v>31.5951375</v>
      </c>
      <c r="AC542" s="1">
        <f t="shared" si="15"/>
        <v>4.666745421</v>
      </c>
      <c r="AD542" s="1">
        <f t="shared" si="16"/>
        <v>60.04153073</v>
      </c>
      <c r="AE542" s="1">
        <f t="shared" si="17"/>
        <v>2.705073289</v>
      </c>
      <c r="AF542" s="1">
        <f t="shared" si="18"/>
        <v>4.505336983</v>
      </c>
      <c r="AG542" s="1">
        <f t="shared" si="19"/>
        <v>1.961672132</v>
      </c>
      <c r="AH542" s="1">
        <f t="shared" si="20"/>
        <v>-131.3895638</v>
      </c>
      <c r="AI542" s="1">
        <f t="shared" si="21"/>
        <v>-96.97414143</v>
      </c>
      <c r="AJ542" s="1">
        <f t="shared" si="22"/>
        <v>-7.510666525</v>
      </c>
      <c r="AK542" s="1">
        <f t="shared" si="23"/>
        <v>85.64395863</v>
      </c>
      <c r="AL542" s="1">
        <f t="shared" si="24"/>
        <v>48.23549537</v>
      </c>
      <c r="AM542" s="1">
        <f t="shared" si="25"/>
        <v>2.978768539</v>
      </c>
      <c r="AN542" s="1">
        <f t="shared" si="26"/>
        <v>19.38606147</v>
      </c>
      <c r="AO542" s="1">
        <v>625.8118306111179</v>
      </c>
      <c r="AP542" s="1">
        <v>576.5281090909091</v>
      </c>
      <c r="AQ542" s="1">
        <v>4.964971378016781</v>
      </c>
      <c r="AR542" s="1">
        <v>65.6409676394937</v>
      </c>
      <c r="AS542" s="1">
        <f t="shared" si="27"/>
        <v>2.979355189</v>
      </c>
      <c r="AT542" s="1">
        <v>23.88014337392877</v>
      </c>
      <c r="AU542" s="1">
        <v>27.35654835164837</v>
      </c>
      <c r="AV542" s="1">
        <v>-7.942618891489612E-6</v>
      </c>
      <c r="AW542" s="1">
        <v>85.65269120412972</v>
      </c>
      <c r="AX542" s="1">
        <v>0.0</v>
      </c>
      <c r="AY542" s="1">
        <v>0.0</v>
      </c>
      <c r="AZ542" s="1">
        <f t="shared" si="28"/>
        <v>1</v>
      </c>
      <c r="BA542" s="1">
        <f t="shared" si="29"/>
        <v>0</v>
      </c>
      <c r="BB542" s="1">
        <f t="shared" si="30"/>
        <v>51535.92934</v>
      </c>
      <c r="BC542" s="1">
        <f t="shared" si="31"/>
        <v>2000.014375</v>
      </c>
      <c r="BD542" s="1">
        <f t="shared" si="32"/>
        <v>1681.212094</v>
      </c>
      <c r="BE542" s="1">
        <f t="shared" si="33"/>
        <v>0.8406000051</v>
      </c>
      <c r="BF542" s="1">
        <f t="shared" si="34"/>
        <v>0.1607580098</v>
      </c>
      <c r="BG542" s="1">
        <v>6.0</v>
      </c>
      <c r="BH542" s="1">
        <v>0.5</v>
      </c>
      <c r="BI542" s="1" t="s">
        <v>352</v>
      </c>
      <c r="BJ542" s="1">
        <v>2.0</v>
      </c>
      <c r="BK542" s="1" t="b">
        <v>1</v>
      </c>
      <c r="BL542" s="1">
        <v>1.6598098011E9</v>
      </c>
      <c r="BM542" s="1">
        <v>524.568125</v>
      </c>
      <c r="BN542" s="1">
        <v>584.3074374999999</v>
      </c>
      <c r="BO542" s="1">
        <v>27.3544</v>
      </c>
      <c r="BP542" s="1">
        <v>23.878725</v>
      </c>
      <c r="BQ542" s="1">
        <v>523.05175</v>
      </c>
      <c r="BR542" s="1">
        <v>27.34155625</v>
      </c>
      <c r="BS542" s="1">
        <v>500.1536875</v>
      </c>
      <c r="BT542" s="1">
        <v>98.78977499999999</v>
      </c>
      <c r="BU542" s="1">
        <v>0.100103375</v>
      </c>
      <c r="BV542" s="1">
        <v>30.9765</v>
      </c>
      <c r="BW542" s="1">
        <v>31.5951375</v>
      </c>
      <c r="BX542" s="1">
        <v>999.9</v>
      </c>
      <c r="BY542" s="1">
        <v>0.0</v>
      </c>
      <c r="BZ542" s="1">
        <v>0.0</v>
      </c>
      <c r="CA542" s="1">
        <v>9996.3675</v>
      </c>
      <c r="CB542" s="1">
        <v>0.0</v>
      </c>
      <c r="CC542" s="1">
        <v>213.8153125</v>
      </c>
      <c r="CD542" s="1">
        <v>-59.7393375</v>
      </c>
      <c r="CE542" s="1">
        <v>539.320875</v>
      </c>
      <c r="CF542" s="1">
        <v>598.6011874999999</v>
      </c>
      <c r="CG542" s="1">
        <v>3.475674375</v>
      </c>
      <c r="CH542" s="1">
        <v>584.3074374999999</v>
      </c>
      <c r="CI542" s="1">
        <v>23.878725</v>
      </c>
      <c r="CJ542" s="1">
        <v>2.702335625</v>
      </c>
      <c r="CK542" s="1">
        <v>2.358973750000001</v>
      </c>
      <c r="CL542" s="1">
        <v>22.2993375</v>
      </c>
      <c r="CM542" s="1">
        <v>20.08485625</v>
      </c>
      <c r="CN542" s="1">
        <v>2000.014375</v>
      </c>
      <c r="CO542" s="1">
        <v>0.9799991875</v>
      </c>
      <c r="CP542" s="1">
        <v>0.02000091875</v>
      </c>
      <c r="CQ542" s="1">
        <v>0.0</v>
      </c>
      <c r="CR542" s="1">
        <v>2.36675</v>
      </c>
      <c r="CS542" s="1">
        <v>0.0</v>
      </c>
      <c r="CT542" s="1">
        <v>19685.13125</v>
      </c>
      <c r="CU542" s="1">
        <v>17412.45</v>
      </c>
      <c r="CV542" s="1">
        <v>43.89825</v>
      </c>
      <c r="CW542" s="1">
        <v>45.062</v>
      </c>
      <c r="CX542" s="1">
        <v>43.937</v>
      </c>
      <c r="CY542" s="1">
        <v>43.3710625</v>
      </c>
      <c r="CZ542" s="1">
        <v>43.812</v>
      </c>
      <c r="DA542" s="1">
        <v>1960.01375</v>
      </c>
      <c r="DB542" s="1">
        <v>40.000625</v>
      </c>
      <c r="DC542" s="1">
        <v>0.0</v>
      </c>
      <c r="DD542" s="1">
        <v>1.6598098089E9</v>
      </c>
      <c r="DE542" s="1">
        <v>0.0</v>
      </c>
      <c r="DF542" s="1">
        <v>1.6598094051E9</v>
      </c>
      <c r="DG542" s="1" t="s">
        <v>1159</v>
      </c>
      <c r="DH542" s="1">
        <v>1.6598094026E9</v>
      </c>
      <c r="DI542" s="1">
        <v>1.6598094051E9</v>
      </c>
      <c r="DJ542" s="1">
        <v>17.0</v>
      </c>
      <c r="DK542" s="1">
        <v>-0.01</v>
      </c>
      <c r="DL542" s="1">
        <v>-0.001</v>
      </c>
      <c r="DM542" s="1">
        <v>1.279</v>
      </c>
      <c r="DN542" s="1">
        <v>0.017</v>
      </c>
      <c r="DO542" s="1">
        <v>400.0</v>
      </c>
      <c r="DP542" s="1">
        <v>24.0</v>
      </c>
      <c r="DQ542" s="1">
        <v>0.2</v>
      </c>
      <c r="DR542" s="1">
        <v>0.03</v>
      </c>
      <c r="DS542" s="1">
        <v>18.139248610394</v>
      </c>
      <c r="DT542" s="1">
        <v>9.10359589670875</v>
      </c>
      <c r="DU542" s="1">
        <v>0.6578877203109683</v>
      </c>
      <c r="DV542" s="1">
        <v>0.0</v>
      </c>
      <c r="DW542" s="1">
        <v>-59.06216829268293</v>
      </c>
      <c r="DX542" s="1">
        <v>-15.31430383275275</v>
      </c>
      <c r="DY542" s="1">
        <v>1.516927996014381</v>
      </c>
      <c r="DZ542" s="1">
        <v>0.0</v>
      </c>
      <c r="EA542" s="1">
        <v>3.476455609756099</v>
      </c>
      <c r="EB542" s="1">
        <v>-0.01422878048781108</v>
      </c>
      <c r="EC542" s="1">
        <v>0.002148183632951443</v>
      </c>
      <c r="ED542" s="1">
        <v>1.0</v>
      </c>
      <c r="EE542" s="1">
        <v>1.961656760468104</v>
      </c>
      <c r="EF542" s="1">
        <v>-0.003922039409932538</v>
      </c>
      <c r="EG542" s="1">
        <v>7.285847127650956E-4</v>
      </c>
      <c r="EH542" s="1">
        <v>1.0</v>
      </c>
      <c r="EI542" s="1">
        <v>0.1486651888134604</v>
      </c>
      <c r="EJ542" s="1">
        <v>-9.334190651464246E-5</v>
      </c>
      <c r="EK542" s="1">
        <v>8.467372290532887E-5</v>
      </c>
      <c r="EL542" s="1">
        <v>1.0</v>
      </c>
      <c r="EM542" s="1">
        <v>3.0</v>
      </c>
      <c r="EN542" s="1">
        <v>6.0</v>
      </c>
      <c r="EO542" s="1" t="s">
        <v>1160</v>
      </c>
      <c r="EP542" s="1">
        <v>2.94032</v>
      </c>
      <c r="EQ542" s="1">
        <v>2.80087</v>
      </c>
      <c r="ER542" s="1">
        <v>0.111688</v>
      </c>
      <c r="ES542" s="1">
        <v>0.120174</v>
      </c>
      <c r="ET542" s="1">
        <v>0.116719</v>
      </c>
      <c r="EU542" s="1">
        <v>0.106125</v>
      </c>
      <c r="EV542" s="1">
        <v>18160.8</v>
      </c>
      <c r="EW542" s="1">
        <v>18858.3</v>
      </c>
      <c r="EX542" s="1">
        <v>23789.4</v>
      </c>
      <c r="EY542" s="1">
        <v>24960.0</v>
      </c>
      <c r="EZ542" s="1">
        <v>33645.2</v>
      </c>
      <c r="FA542" s="1">
        <v>35637.4</v>
      </c>
      <c r="FB542" s="1">
        <v>43393.6</v>
      </c>
      <c r="FC542" s="1">
        <v>46149.4</v>
      </c>
      <c r="FD542" s="1">
        <v>1.93595</v>
      </c>
      <c r="FE542" s="1">
        <v>1.77033</v>
      </c>
      <c r="FF542" s="1">
        <v>0.0894368</v>
      </c>
      <c r="FG542" s="1">
        <v>0.0</v>
      </c>
      <c r="FH542" s="1">
        <v>30.1411</v>
      </c>
      <c r="FI542" s="1">
        <v>999.9</v>
      </c>
      <c r="FJ542" s="1">
        <v>41.8</v>
      </c>
      <c r="FK542" s="1">
        <v>41.6</v>
      </c>
      <c r="FL542" s="1">
        <v>34.1522</v>
      </c>
      <c r="FM542" s="1">
        <v>63.5843</v>
      </c>
      <c r="FN542" s="1">
        <v>26.3462</v>
      </c>
      <c r="FO542" s="1">
        <v>1.0</v>
      </c>
      <c r="FP542" s="1">
        <v>0.611331</v>
      </c>
      <c r="FQ542" s="1">
        <v>2.56724</v>
      </c>
      <c r="FR542" s="1">
        <v>20.2994</v>
      </c>
      <c r="FS542" s="1">
        <v>5.21055</v>
      </c>
      <c r="FT542" s="1">
        <v>11.9081</v>
      </c>
      <c r="FU542" s="1">
        <v>5.00265</v>
      </c>
      <c r="FV542" s="1">
        <v>3.29023</v>
      </c>
      <c r="FW542" s="1">
        <v>9999.0</v>
      </c>
      <c r="FX542" s="1">
        <v>9999.0</v>
      </c>
      <c r="FY542" s="1">
        <v>9999.0</v>
      </c>
      <c r="FZ542" s="1">
        <v>999.9</v>
      </c>
      <c r="GA542" s="1">
        <v>1.85982</v>
      </c>
      <c r="GB542" s="1">
        <v>1.85486</v>
      </c>
      <c r="GC542" s="1">
        <v>1.85799</v>
      </c>
      <c r="GD542" s="1">
        <v>1.85653</v>
      </c>
      <c r="GE542" s="1">
        <v>1.85519</v>
      </c>
      <c r="GF542" s="1">
        <v>1.85477</v>
      </c>
      <c r="GG542" s="1">
        <v>1.85364</v>
      </c>
      <c r="GH542" s="1">
        <v>1.85664</v>
      </c>
      <c r="GI542" s="1">
        <v>0.0</v>
      </c>
      <c r="GJ542" s="1">
        <v>0.0</v>
      </c>
      <c r="GK542" s="1">
        <v>0.0</v>
      </c>
      <c r="GL542" s="1">
        <v>0.0</v>
      </c>
      <c r="GM542" s="1" t="s">
        <v>355</v>
      </c>
      <c r="GN542" s="1" t="s">
        <v>356</v>
      </c>
      <c r="GO542" s="1" t="s">
        <v>357</v>
      </c>
      <c r="GP542" s="1" t="s">
        <v>357</v>
      </c>
      <c r="GQ542" s="1" t="s">
        <v>357</v>
      </c>
      <c r="GR542" s="1" t="s">
        <v>357</v>
      </c>
      <c r="GS542" s="1">
        <v>0.0</v>
      </c>
      <c r="GT542" s="1">
        <v>100.0</v>
      </c>
      <c r="GU542" s="1">
        <v>100.0</v>
      </c>
      <c r="GV542" s="1">
        <v>1.584</v>
      </c>
      <c r="GW542" s="1">
        <v>0.0128</v>
      </c>
      <c r="GX542" s="1">
        <v>0.2776138228439639</v>
      </c>
      <c r="GY542" s="1">
        <v>0.003023906125278789</v>
      </c>
      <c r="GZ542" s="1">
        <v>-1.398580452151984E-6</v>
      </c>
      <c r="HA542" s="1">
        <v>2.803037836604737E-10</v>
      </c>
      <c r="HB542" s="1">
        <v>-0.07134589513216118</v>
      </c>
      <c r="HC542" s="1">
        <v>0.01030908203215308</v>
      </c>
      <c r="HD542" s="1">
        <v>-3.632110400446653E-4</v>
      </c>
      <c r="HE542" s="1">
        <v>3.612994368919039E-6</v>
      </c>
      <c r="HF542" s="1">
        <v>0.0</v>
      </c>
      <c r="HG542" s="1">
        <v>2134.0</v>
      </c>
      <c r="HH542" s="1">
        <v>3.0</v>
      </c>
      <c r="HI542" s="1">
        <v>46.0</v>
      </c>
      <c r="HJ542" s="1">
        <v>6.8</v>
      </c>
      <c r="HK542" s="1">
        <v>6.7</v>
      </c>
      <c r="HL542" s="1">
        <v>1.52466</v>
      </c>
      <c r="HM542" s="1">
        <v>2.35229</v>
      </c>
      <c r="HN542" s="1">
        <v>1.4978</v>
      </c>
      <c r="HO542" s="1">
        <v>2.30103</v>
      </c>
      <c r="HP542" s="1">
        <v>1.54785</v>
      </c>
      <c r="HQ542" s="1">
        <v>2.4646</v>
      </c>
      <c r="HR542" s="1">
        <v>43.59</v>
      </c>
      <c r="HS542" s="1">
        <v>15.3754</v>
      </c>
      <c r="HT542" s="1">
        <v>18.0</v>
      </c>
      <c r="HU542" s="1">
        <v>503.205</v>
      </c>
      <c r="HV542" s="1">
        <v>459.555</v>
      </c>
      <c r="HW542" s="1">
        <v>26.6471</v>
      </c>
      <c r="HX542" s="1">
        <v>34.552</v>
      </c>
      <c r="HY542" s="1">
        <v>29.9994</v>
      </c>
      <c r="HZ542" s="1">
        <v>34.4535</v>
      </c>
      <c r="IA542" s="1">
        <v>34.5554</v>
      </c>
      <c r="IB542" s="1">
        <v>30.534</v>
      </c>
      <c r="IC542" s="1">
        <v>28.6256</v>
      </c>
      <c r="ID542" s="1">
        <v>0.0</v>
      </c>
      <c r="IE542" s="1">
        <v>26.6603</v>
      </c>
      <c r="IF542" s="1">
        <v>663.136</v>
      </c>
      <c r="IG542" s="1">
        <v>23.903</v>
      </c>
      <c r="IH542" s="1">
        <v>100.328</v>
      </c>
      <c r="II542" s="1">
        <v>100.011</v>
      </c>
      <c r="IJ542" s="1" t="s">
        <v>1161</v>
      </c>
    </row>
    <row r="543" ht="15.75" customHeight="1">
      <c r="A543" s="1">
        <v>527.0</v>
      </c>
      <c r="B543" s="1">
        <v>1.6598098101E9</v>
      </c>
      <c r="C543" s="1">
        <v>13668.59999990463</v>
      </c>
      <c r="D543" s="1" t="s">
        <v>1408</v>
      </c>
      <c r="E543" s="1" t="s">
        <v>1409</v>
      </c>
      <c r="F543" s="1">
        <v>1.0</v>
      </c>
      <c r="G543" s="1" t="s">
        <v>346</v>
      </c>
      <c r="H543" s="1" t="s">
        <v>347</v>
      </c>
      <c r="I543" s="1" t="s">
        <v>348</v>
      </c>
      <c r="J543" s="1" t="s">
        <v>349</v>
      </c>
      <c r="K543" s="1" t="s">
        <v>350</v>
      </c>
      <c r="L543" s="1" t="s">
        <v>1154</v>
      </c>
      <c r="M543" s="1" t="s">
        <v>351</v>
      </c>
      <c r="N543" s="1">
        <v>1.659809802599999E9</v>
      </c>
      <c r="O543" s="1">
        <f t="shared" si="1"/>
        <v>0.002980004961</v>
      </c>
      <c r="P543" s="1">
        <f t="shared" si="2"/>
        <v>2.980004961</v>
      </c>
      <c r="Q543" s="1">
        <f t="shared" si="3"/>
        <v>19.4937358</v>
      </c>
      <c r="R543" s="1">
        <f t="shared" si="4"/>
        <v>531.7905333</v>
      </c>
      <c r="S543" s="1">
        <f t="shared" si="5"/>
        <v>303.2947911</v>
      </c>
      <c r="T543" s="1">
        <f t="shared" si="6"/>
        <v>29.99280455</v>
      </c>
      <c r="U543" s="1">
        <f t="shared" si="7"/>
        <v>52.58873542</v>
      </c>
      <c r="V543" s="1">
        <f t="shared" si="8"/>
        <v>0.1487421144</v>
      </c>
      <c r="W543" s="1">
        <f t="shared" si="9"/>
        <v>2.90684191</v>
      </c>
      <c r="X543" s="1">
        <f t="shared" si="10"/>
        <v>0.144639505</v>
      </c>
      <c r="Y543" s="1">
        <f t="shared" si="11"/>
        <v>0.09075886843</v>
      </c>
      <c r="Z543" s="1">
        <f t="shared" si="12"/>
        <v>321.5194434</v>
      </c>
      <c r="AA543" s="1">
        <f t="shared" si="13"/>
        <v>32.10294292</v>
      </c>
      <c r="AB543" s="1">
        <f t="shared" si="14"/>
        <v>31.59449333</v>
      </c>
      <c r="AC543" s="1">
        <f t="shared" si="15"/>
        <v>4.666574767</v>
      </c>
      <c r="AD543" s="1">
        <f t="shared" si="16"/>
        <v>60.04056314</v>
      </c>
      <c r="AE543" s="1">
        <f t="shared" si="17"/>
        <v>2.705086259</v>
      </c>
      <c r="AF543" s="1">
        <f t="shared" si="18"/>
        <v>4.505431191</v>
      </c>
      <c r="AG543" s="1">
        <f t="shared" si="19"/>
        <v>1.961488508</v>
      </c>
      <c r="AH543" s="1">
        <f t="shared" si="20"/>
        <v>-131.4182188</v>
      </c>
      <c r="AI543" s="1">
        <f t="shared" si="21"/>
        <v>-96.7905361</v>
      </c>
      <c r="AJ543" s="1">
        <f t="shared" si="22"/>
        <v>-7.49838406</v>
      </c>
      <c r="AK543" s="1">
        <f t="shared" si="23"/>
        <v>85.81230446</v>
      </c>
      <c r="AL543" s="1">
        <f t="shared" si="24"/>
        <v>48.50372831</v>
      </c>
      <c r="AM543" s="1">
        <f t="shared" si="25"/>
        <v>2.978763034</v>
      </c>
      <c r="AN543" s="1">
        <f t="shared" si="26"/>
        <v>19.4937358</v>
      </c>
      <c r="AO543" s="1">
        <v>630.9672625173049</v>
      </c>
      <c r="AP543" s="1">
        <v>581.515006060606</v>
      </c>
      <c r="AQ543" s="1">
        <v>4.971964332233316</v>
      </c>
      <c r="AR543" s="1">
        <v>65.6409676394937</v>
      </c>
      <c r="AS543" s="1">
        <f t="shared" si="27"/>
        <v>2.980004961</v>
      </c>
      <c r="AT543" s="1">
        <v>23.88005446317857</v>
      </c>
      <c r="AU543" s="1">
        <v>27.35707802197803</v>
      </c>
      <c r="AV543" s="1">
        <v>1.639779523858138E-5</v>
      </c>
      <c r="AW543" s="1">
        <v>85.65269120412972</v>
      </c>
      <c r="AX543" s="1">
        <v>0.0</v>
      </c>
      <c r="AY543" s="1">
        <v>0.0</v>
      </c>
      <c r="AZ543" s="1">
        <f t="shared" si="28"/>
        <v>1</v>
      </c>
      <c r="BA543" s="1">
        <f t="shared" si="29"/>
        <v>0</v>
      </c>
      <c r="BB543" s="1">
        <f t="shared" si="30"/>
        <v>51514.49628</v>
      </c>
      <c r="BC543" s="1">
        <f t="shared" si="31"/>
        <v>2000.021333</v>
      </c>
      <c r="BD543" s="1">
        <f t="shared" si="32"/>
        <v>1681.21794</v>
      </c>
      <c r="BE543" s="1">
        <f t="shared" si="33"/>
        <v>0.8406000036</v>
      </c>
      <c r="BF543" s="1">
        <f t="shared" si="34"/>
        <v>0.1607580069</v>
      </c>
      <c r="BG543" s="1">
        <v>6.0</v>
      </c>
      <c r="BH543" s="1">
        <v>0.5</v>
      </c>
      <c r="BI543" s="1" t="s">
        <v>352</v>
      </c>
      <c r="BJ543" s="1">
        <v>2.0</v>
      </c>
      <c r="BK543" s="1" t="b">
        <v>1</v>
      </c>
      <c r="BL543" s="1">
        <v>1.659809802599999E9</v>
      </c>
      <c r="BM543" s="1">
        <v>531.7905333333333</v>
      </c>
      <c r="BN543" s="1">
        <v>591.8778666666666</v>
      </c>
      <c r="BO543" s="1">
        <v>27.35451333333333</v>
      </c>
      <c r="BP543" s="1">
        <v>23.87882</v>
      </c>
      <c r="BQ543" s="1">
        <v>530.2613333333334</v>
      </c>
      <c r="BR543" s="1">
        <v>27.34167333333334</v>
      </c>
      <c r="BS543" s="1">
        <v>500.1500666666666</v>
      </c>
      <c r="BT543" s="1">
        <v>98.78984666666666</v>
      </c>
      <c r="BU543" s="1">
        <v>0.1000961333333334</v>
      </c>
      <c r="BV543" s="1">
        <v>30.97686666666666</v>
      </c>
      <c r="BW543" s="1">
        <v>31.59449333333333</v>
      </c>
      <c r="BX543" s="1">
        <v>999.8999999999999</v>
      </c>
      <c r="BY543" s="1">
        <v>0.0</v>
      </c>
      <c r="BZ543" s="1">
        <v>0.0</v>
      </c>
      <c r="CA543" s="1">
        <v>9992.038666666667</v>
      </c>
      <c r="CB543" s="1">
        <v>0.0</v>
      </c>
      <c r="CC543" s="1">
        <v>213.9592</v>
      </c>
      <c r="CD543" s="1">
        <v>-60.08727333333334</v>
      </c>
      <c r="CE543" s="1">
        <v>546.7464666666666</v>
      </c>
      <c r="CF543" s="1">
        <v>606.3568</v>
      </c>
      <c r="CG543" s="1">
        <v>3.475701333333333</v>
      </c>
      <c r="CH543" s="1">
        <v>591.8778666666666</v>
      </c>
      <c r="CI543" s="1">
        <v>23.87882</v>
      </c>
      <c r="CJ543" s="1">
        <v>2.702349333333333</v>
      </c>
      <c r="CK543" s="1">
        <v>2.358984666666667</v>
      </c>
      <c r="CL543" s="1">
        <v>22.29942</v>
      </c>
      <c r="CM543" s="1">
        <v>20.08493333333334</v>
      </c>
      <c r="CN543" s="1">
        <v>2000.021333333333</v>
      </c>
      <c r="CO543" s="1">
        <v>0.9799991999999998</v>
      </c>
      <c r="CP543" s="1">
        <v>0.02000090666666667</v>
      </c>
      <c r="CQ543" s="1">
        <v>0.0</v>
      </c>
      <c r="CR543" s="1">
        <v>2.455</v>
      </c>
      <c r="CS543" s="1">
        <v>0.0</v>
      </c>
      <c r="CT543" s="1">
        <v>19693.72666666667</v>
      </c>
      <c r="CU543" s="1">
        <v>17412.50666666666</v>
      </c>
      <c r="CV543" s="1">
        <v>43.89566666666667</v>
      </c>
      <c r="CW543" s="1">
        <v>45.062</v>
      </c>
      <c r="CX543" s="1">
        <v>43.937</v>
      </c>
      <c r="CY543" s="1">
        <v>43.3708</v>
      </c>
      <c r="CZ543" s="1">
        <v>43.812</v>
      </c>
      <c r="DA543" s="1">
        <v>1960.020666666666</v>
      </c>
      <c r="DB543" s="1">
        <v>40.00066666666667</v>
      </c>
      <c r="DC543" s="1">
        <v>0.0</v>
      </c>
      <c r="DD543" s="1">
        <v>1.6598098095E9</v>
      </c>
      <c r="DE543" s="1">
        <v>0.0</v>
      </c>
      <c r="DF543" s="1">
        <v>1.6598094051E9</v>
      </c>
      <c r="DG543" s="1" t="s">
        <v>1159</v>
      </c>
      <c r="DH543" s="1">
        <v>1.6598094026E9</v>
      </c>
      <c r="DI543" s="1">
        <v>1.6598094051E9</v>
      </c>
      <c r="DJ543" s="1">
        <v>17.0</v>
      </c>
      <c r="DK543" s="1">
        <v>-0.01</v>
      </c>
      <c r="DL543" s="1">
        <v>-0.001</v>
      </c>
      <c r="DM543" s="1">
        <v>1.279</v>
      </c>
      <c r="DN543" s="1">
        <v>0.017</v>
      </c>
      <c r="DO543" s="1">
        <v>400.0</v>
      </c>
      <c r="DP543" s="1">
        <v>24.0</v>
      </c>
      <c r="DQ543" s="1">
        <v>0.2</v>
      </c>
      <c r="DR543" s="1">
        <v>0.03</v>
      </c>
      <c r="DS543" s="1">
        <v>18.29531181337501</v>
      </c>
      <c r="DT543" s="1">
        <v>9.197692917684558</v>
      </c>
      <c r="DU543" s="1">
        <v>0.6648147876330134</v>
      </c>
      <c r="DV543" s="1">
        <v>0.0</v>
      </c>
      <c r="DW543" s="1">
        <v>-59.31393170731707</v>
      </c>
      <c r="DX543" s="1">
        <v>-14.82535818815319</v>
      </c>
      <c r="DY543" s="1">
        <v>1.468839268205992</v>
      </c>
      <c r="DZ543" s="1">
        <v>0.0</v>
      </c>
      <c r="EA543" s="1">
        <v>3.476401707317074</v>
      </c>
      <c r="EB543" s="1">
        <v>-0.008002160278748288</v>
      </c>
      <c r="EC543" s="1">
        <v>0.002066228923211848</v>
      </c>
      <c r="ED543" s="1">
        <v>1.0</v>
      </c>
      <c r="EE543" s="1">
        <v>1.961526766830034</v>
      </c>
      <c r="EF543" s="1">
        <v>-0.001661847306884241</v>
      </c>
      <c r="EG543" s="1">
        <v>5.885029536254162E-4</v>
      </c>
      <c r="EH543" s="1">
        <v>1.0</v>
      </c>
      <c r="EI543" s="1">
        <v>0.1486764517983473</v>
      </c>
      <c r="EJ543" s="1">
        <v>-1.416255823791252E-4</v>
      </c>
      <c r="EK543" s="1">
        <v>8.258532665996756E-5</v>
      </c>
      <c r="EL543" s="1">
        <v>1.0</v>
      </c>
      <c r="EM543" s="1">
        <v>3.0</v>
      </c>
      <c r="EN543" s="1">
        <v>6.0</v>
      </c>
      <c r="EO543" s="1" t="s">
        <v>1160</v>
      </c>
      <c r="EP543" s="1">
        <v>2.94025</v>
      </c>
      <c r="EQ543" s="1">
        <v>2.80093</v>
      </c>
      <c r="ER543" s="1">
        <v>0.112375</v>
      </c>
      <c r="ES543" s="1">
        <v>0.120846</v>
      </c>
      <c r="ET543" s="1">
        <v>0.116721</v>
      </c>
      <c r="EU543" s="1">
        <v>0.10612</v>
      </c>
      <c r="EV543" s="1">
        <v>18146.5</v>
      </c>
      <c r="EW543" s="1">
        <v>18843.7</v>
      </c>
      <c r="EX543" s="1">
        <v>23789.1</v>
      </c>
      <c r="EY543" s="1">
        <v>24959.8</v>
      </c>
      <c r="EZ543" s="1">
        <v>33644.7</v>
      </c>
      <c r="FA543" s="1">
        <v>35637.3</v>
      </c>
      <c r="FB543" s="1">
        <v>43393.1</v>
      </c>
      <c r="FC543" s="1">
        <v>46149.1</v>
      </c>
      <c r="FD543" s="1">
        <v>1.93605</v>
      </c>
      <c r="FE543" s="1">
        <v>1.77048</v>
      </c>
      <c r="FF543" s="1">
        <v>0.0895225</v>
      </c>
      <c r="FG543" s="1">
        <v>0.0</v>
      </c>
      <c r="FH543" s="1">
        <v>30.1404</v>
      </c>
      <c r="FI543" s="1">
        <v>999.9</v>
      </c>
      <c r="FJ543" s="1">
        <v>41.8</v>
      </c>
      <c r="FK543" s="1">
        <v>41.7</v>
      </c>
      <c r="FL543" s="1">
        <v>34.3346</v>
      </c>
      <c r="FM543" s="1">
        <v>63.6043</v>
      </c>
      <c r="FN543" s="1">
        <v>25.9335</v>
      </c>
      <c r="FO543" s="1">
        <v>1.0</v>
      </c>
      <c r="FP543" s="1">
        <v>0.611189</v>
      </c>
      <c r="FQ543" s="1">
        <v>2.55946</v>
      </c>
      <c r="FR543" s="1">
        <v>20.2995</v>
      </c>
      <c r="FS543" s="1">
        <v>5.21115</v>
      </c>
      <c r="FT543" s="1">
        <v>11.9081</v>
      </c>
      <c r="FU543" s="1">
        <v>5.00275</v>
      </c>
      <c r="FV543" s="1">
        <v>3.29033</v>
      </c>
      <c r="FW543" s="1">
        <v>9999.0</v>
      </c>
      <c r="FX543" s="1">
        <v>9999.0</v>
      </c>
      <c r="FY543" s="1">
        <v>9999.0</v>
      </c>
      <c r="FZ543" s="1">
        <v>999.9</v>
      </c>
      <c r="GA543" s="1">
        <v>1.85984</v>
      </c>
      <c r="GB543" s="1">
        <v>1.85486</v>
      </c>
      <c r="GC543" s="1">
        <v>1.85801</v>
      </c>
      <c r="GD543" s="1">
        <v>1.85653</v>
      </c>
      <c r="GE543" s="1">
        <v>1.85519</v>
      </c>
      <c r="GF543" s="1">
        <v>1.8548</v>
      </c>
      <c r="GG543" s="1">
        <v>1.85365</v>
      </c>
      <c r="GH543" s="1">
        <v>1.85664</v>
      </c>
      <c r="GI543" s="1">
        <v>0.0</v>
      </c>
      <c r="GJ543" s="1">
        <v>0.0</v>
      </c>
      <c r="GK543" s="1">
        <v>0.0</v>
      </c>
      <c r="GL543" s="1">
        <v>0.0</v>
      </c>
      <c r="GM543" s="1" t="s">
        <v>355</v>
      </c>
      <c r="GN543" s="1" t="s">
        <v>356</v>
      </c>
      <c r="GO543" s="1" t="s">
        <v>357</v>
      </c>
      <c r="GP543" s="1" t="s">
        <v>357</v>
      </c>
      <c r="GQ543" s="1" t="s">
        <v>357</v>
      </c>
      <c r="GR543" s="1" t="s">
        <v>357</v>
      </c>
      <c r="GS543" s="1">
        <v>0.0</v>
      </c>
      <c r="GT543" s="1">
        <v>100.0</v>
      </c>
      <c r="GU543" s="1">
        <v>100.0</v>
      </c>
      <c r="GV543" s="1">
        <v>1.593</v>
      </c>
      <c r="GW543" s="1">
        <v>0.0128</v>
      </c>
      <c r="GX543" s="1">
        <v>0.2776138228439639</v>
      </c>
      <c r="GY543" s="1">
        <v>0.003023906125278789</v>
      </c>
      <c r="GZ543" s="1">
        <v>-1.398580452151984E-6</v>
      </c>
      <c r="HA543" s="1">
        <v>2.803037836604737E-10</v>
      </c>
      <c r="HB543" s="1">
        <v>-0.07134589513216118</v>
      </c>
      <c r="HC543" s="1">
        <v>0.01030908203215308</v>
      </c>
      <c r="HD543" s="1">
        <v>-3.632110400446653E-4</v>
      </c>
      <c r="HE543" s="1">
        <v>3.612994368919039E-6</v>
      </c>
      <c r="HF543" s="1">
        <v>0.0</v>
      </c>
      <c r="HG543" s="1">
        <v>2134.0</v>
      </c>
      <c r="HH543" s="1">
        <v>3.0</v>
      </c>
      <c r="HI543" s="1">
        <v>46.0</v>
      </c>
      <c r="HJ543" s="1">
        <v>6.8</v>
      </c>
      <c r="HK543" s="1">
        <v>6.8</v>
      </c>
      <c r="HL543" s="1">
        <v>1.53809</v>
      </c>
      <c r="HM543" s="1">
        <v>2.35962</v>
      </c>
      <c r="HN543" s="1">
        <v>1.4978</v>
      </c>
      <c r="HO543" s="1">
        <v>2.30103</v>
      </c>
      <c r="HP543" s="1">
        <v>1.54785</v>
      </c>
      <c r="HQ543" s="1">
        <v>2.38159</v>
      </c>
      <c r="HR543" s="1">
        <v>43.59</v>
      </c>
      <c r="HS543" s="1">
        <v>15.3491</v>
      </c>
      <c r="HT543" s="1">
        <v>18.0</v>
      </c>
      <c r="HU543" s="1">
        <v>503.255</v>
      </c>
      <c r="HV543" s="1">
        <v>459.644</v>
      </c>
      <c r="HW543" s="1">
        <v>26.6499</v>
      </c>
      <c r="HX543" s="1">
        <v>34.5509</v>
      </c>
      <c r="HY543" s="1">
        <v>29.9994</v>
      </c>
      <c r="HZ543" s="1">
        <v>34.4519</v>
      </c>
      <c r="IA543" s="1">
        <v>34.5544</v>
      </c>
      <c r="IB543" s="1">
        <v>30.7901</v>
      </c>
      <c r="IC543" s="1">
        <v>28.6256</v>
      </c>
      <c r="ID543" s="1">
        <v>0.0</v>
      </c>
      <c r="IE543" s="1">
        <v>26.6603</v>
      </c>
      <c r="IF543" s="1">
        <v>663.136</v>
      </c>
      <c r="IG543" s="1">
        <v>23.903</v>
      </c>
      <c r="IH543" s="1">
        <v>100.327</v>
      </c>
      <c r="II543" s="1">
        <v>100.01</v>
      </c>
      <c r="IJ543" s="1" t="s">
        <v>1161</v>
      </c>
    </row>
    <row r="544" ht="15.75" customHeight="1">
      <c r="A544" s="1">
        <v>528.0</v>
      </c>
      <c r="B544" s="1">
        <v>1.6598098111E9</v>
      </c>
      <c r="C544" s="1">
        <v>13669.59999990463</v>
      </c>
      <c r="D544" s="1" t="s">
        <v>1410</v>
      </c>
      <c r="E544" s="1" t="s">
        <v>1411</v>
      </c>
      <c r="F544" s="1">
        <v>1.0</v>
      </c>
      <c r="G544" s="1" t="s">
        <v>346</v>
      </c>
      <c r="H544" s="1" t="s">
        <v>347</v>
      </c>
      <c r="I544" s="1" t="s">
        <v>348</v>
      </c>
      <c r="J544" s="1" t="s">
        <v>349</v>
      </c>
      <c r="K544" s="1" t="s">
        <v>350</v>
      </c>
      <c r="L544" s="1" t="s">
        <v>1154</v>
      </c>
      <c r="M544" s="1" t="s">
        <v>351</v>
      </c>
      <c r="N544" s="1">
        <v>1.6598098031E9</v>
      </c>
      <c r="O544" s="1">
        <f t="shared" si="1"/>
        <v>0.002981370253</v>
      </c>
      <c r="P544" s="1">
        <f t="shared" si="2"/>
        <v>2.981370253</v>
      </c>
      <c r="Q544" s="1">
        <f t="shared" si="3"/>
        <v>19.52168324</v>
      </c>
      <c r="R544" s="1">
        <f t="shared" si="4"/>
        <v>534.20875</v>
      </c>
      <c r="S544" s="1">
        <f t="shared" si="5"/>
        <v>305.4320076</v>
      </c>
      <c r="T544" s="1">
        <f t="shared" si="6"/>
        <v>30.20414634</v>
      </c>
      <c r="U544" s="1">
        <f t="shared" si="7"/>
        <v>52.82785975</v>
      </c>
      <c r="V544" s="1">
        <f t="shared" si="8"/>
        <v>0.1488142469</v>
      </c>
      <c r="W544" s="1">
        <f t="shared" si="9"/>
        <v>2.906689443</v>
      </c>
      <c r="X544" s="1">
        <f t="shared" si="10"/>
        <v>0.1447075075</v>
      </c>
      <c r="Y544" s="1">
        <f t="shared" si="11"/>
        <v>0.09080172664</v>
      </c>
      <c r="Z544" s="1">
        <f t="shared" si="12"/>
        <v>321.5195274</v>
      </c>
      <c r="AA544" s="1">
        <f t="shared" si="13"/>
        <v>32.10299338</v>
      </c>
      <c r="AB544" s="1">
        <f t="shared" si="14"/>
        <v>31.5944625</v>
      </c>
      <c r="AC544" s="1">
        <f t="shared" si="15"/>
        <v>4.666566599</v>
      </c>
      <c r="AD544" s="1">
        <f t="shared" si="16"/>
        <v>60.03971144</v>
      </c>
      <c r="AE544" s="1">
        <f t="shared" si="17"/>
        <v>2.705102199</v>
      </c>
      <c r="AF544" s="1">
        <f t="shared" si="18"/>
        <v>4.505521653</v>
      </c>
      <c r="AG544" s="1">
        <f t="shared" si="19"/>
        <v>1.961464399</v>
      </c>
      <c r="AH544" s="1">
        <f t="shared" si="20"/>
        <v>-131.4784282</v>
      </c>
      <c r="AI544" s="1">
        <f t="shared" si="21"/>
        <v>-96.72545419</v>
      </c>
      <c r="AJ544" s="1">
        <f t="shared" si="22"/>
        <v>-7.493747064</v>
      </c>
      <c r="AK544" s="1">
        <f t="shared" si="23"/>
        <v>85.82189801</v>
      </c>
      <c r="AL544" s="1">
        <f t="shared" si="24"/>
        <v>48.58190545</v>
      </c>
      <c r="AM544" s="1">
        <f t="shared" si="25"/>
        <v>2.979016294</v>
      </c>
      <c r="AN544" s="1">
        <f t="shared" si="26"/>
        <v>19.52168324</v>
      </c>
      <c r="AO544" s="1">
        <v>636.0891014696804</v>
      </c>
      <c r="AP544" s="1">
        <v>586.5258848484849</v>
      </c>
      <c r="AQ544" s="1">
        <v>4.986880220401948</v>
      </c>
      <c r="AR544" s="1">
        <v>65.6409676394937</v>
      </c>
      <c r="AS544" s="1">
        <f t="shared" si="27"/>
        <v>2.981370253</v>
      </c>
      <c r="AT544" s="1">
        <v>23.87884075439684</v>
      </c>
      <c r="AU544" s="1">
        <v>27.35734615384617</v>
      </c>
      <c r="AV544" s="1">
        <v>3.46340724881698E-5</v>
      </c>
      <c r="AW544" s="1">
        <v>85.65269120412972</v>
      </c>
      <c r="AX544" s="1">
        <v>0.0</v>
      </c>
      <c r="AY544" s="1">
        <v>0.0</v>
      </c>
      <c r="AZ544" s="1">
        <f t="shared" si="28"/>
        <v>1</v>
      </c>
      <c r="BA544" s="1">
        <f t="shared" si="29"/>
        <v>0</v>
      </c>
      <c r="BB544" s="1">
        <f t="shared" si="30"/>
        <v>51510.12281</v>
      </c>
      <c r="BC544" s="1">
        <f t="shared" si="31"/>
        <v>2000.021875</v>
      </c>
      <c r="BD544" s="1">
        <f t="shared" si="32"/>
        <v>1681.218394</v>
      </c>
      <c r="BE544" s="1">
        <f t="shared" si="33"/>
        <v>0.8406000028</v>
      </c>
      <c r="BF544" s="1">
        <f t="shared" si="34"/>
        <v>0.1607580054</v>
      </c>
      <c r="BG544" s="1">
        <v>6.0</v>
      </c>
      <c r="BH544" s="1">
        <v>0.5</v>
      </c>
      <c r="BI544" s="1" t="s">
        <v>352</v>
      </c>
      <c r="BJ544" s="1">
        <v>2.0</v>
      </c>
      <c r="BK544" s="1" t="b">
        <v>1</v>
      </c>
      <c r="BL544" s="1">
        <v>1.6598098031E9</v>
      </c>
      <c r="BM544" s="1">
        <v>534.20875</v>
      </c>
      <c r="BN544" s="1">
        <v>594.398875</v>
      </c>
      <c r="BO544" s="1">
        <v>27.35468125</v>
      </c>
      <c r="BP544" s="1">
        <v>23.87868125</v>
      </c>
      <c r="BQ544" s="1">
        <v>532.675375</v>
      </c>
      <c r="BR544" s="1">
        <v>27.34184375</v>
      </c>
      <c r="BS544" s="1">
        <v>500.148375</v>
      </c>
      <c r="BT544" s="1">
        <v>98.789825</v>
      </c>
      <c r="BU544" s="1">
        <v>0.1000935</v>
      </c>
      <c r="BV544" s="1">
        <v>30.97721875</v>
      </c>
      <c r="BW544" s="1">
        <v>31.5944625</v>
      </c>
      <c r="BX544" s="1">
        <v>999.9</v>
      </c>
      <c r="BY544" s="1">
        <v>0.0</v>
      </c>
      <c r="BZ544" s="1">
        <v>0.0</v>
      </c>
      <c r="CA544" s="1">
        <v>9991.16875</v>
      </c>
      <c r="CB544" s="1">
        <v>0.0</v>
      </c>
      <c r="CC544" s="1">
        <v>214.0523125</v>
      </c>
      <c r="CD544" s="1">
        <v>-60.1900125</v>
      </c>
      <c r="CE544" s="1">
        <v>549.2328125</v>
      </c>
      <c r="CF544" s="1">
        <v>608.9393749999999</v>
      </c>
      <c r="CG544" s="1">
        <v>3.476011875</v>
      </c>
      <c r="CH544" s="1">
        <v>594.398875</v>
      </c>
      <c r="CI544" s="1">
        <v>23.87868125</v>
      </c>
      <c r="CJ544" s="1">
        <v>2.702365625</v>
      </c>
      <c r="CK544" s="1">
        <v>2.358970625</v>
      </c>
      <c r="CL544" s="1">
        <v>22.29951875</v>
      </c>
      <c r="CM544" s="1">
        <v>20.0848375</v>
      </c>
      <c r="CN544" s="1">
        <v>2000.021875</v>
      </c>
      <c r="CO544" s="1">
        <v>0.9799991875</v>
      </c>
      <c r="CP544" s="1">
        <v>0.02000091875</v>
      </c>
      <c r="CQ544" s="1">
        <v>0.0</v>
      </c>
      <c r="CR544" s="1">
        <v>2.43025</v>
      </c>
      <c r="CS544" s="1">
        <v>0.0</v>
      </c>
      <c r="CT544" s="1">
        <v>19697.96875</v>
      </c>
      <c r="CU544" s="1">
        <v>17412.5125</v>
      </c>
      <c r="CV544" s="1">
        <v>43.894375</v>
      </c>
      <c r="CW544" s="1">
        <v>45.062</v>
      </c>
      <c r="CX544" s="1">
        <v>43.937</v>
      </c>
      <c r="CY544" s="1">
        <v>43.3710625</v>
      </c>
      <c r="CZ544" s="1">
        <v>43.812</v>
      </c>
      <c r="DA544" s="1">
        <v>1960.02125</v>
      </c>
      <c r="DB544" s="1">
        <v>40.000625</v>
      </c>
      <c r="DC544" s="1">
        <v>0.0</v>
      </c>
      <c r="DD544" s="1">
        <v>1.6598098107E9</v>
      </c>
      <c r="DE544" s="1">
        <v>0.0</v>
      </c>
      <c r="DF544" s="1">
        <v>1.6598094051E9</v>
      </c>
      <c r="DG544" s="1" t="s">
        <v>1159</v>
      </c>
      <c r="DH544" s="1">
        <v>1.6598094026E9</v>
      </c>
      <c r="DI544" s="1">
        <v>1.6598094051E9</v>
      </c>
      <c r="DJ544" s="1">
        <v>17.0</v>
      </c>
      <c r="DK544" s="1">
        <v>-0.01</v>
      </c>
      <c r="DL544" s="1">
        <v>-0.001</v>
      </c>
      <c r="DM544" s="1">
        <v>1.279</v>
      </c>
      <c r="DN544" s="1">
        <v>0.017</v>
      </c>
      <c r="DO544" s="1">
        <v>400.0</v>
      </c>
      <c r="DP544" s="1">
        <v>24.0</v>
      </c>
      <c r="DQ544" s="1">
        <v>0.2</v>
      </c>
      <c r="DR544" s="1">
        <v>0.03</v>
      </c>
      <c r="DS544" s="1">
        <v>18.29531181337501</v>
      </c>
      <c r="DT544" s="1">
        <v>9.197692917684558</v>
      </c>
      <c r="DU544" s="1">
        <v>0.6648147876330134</v>
      </c>
      <c r="DV544" s="1">
        <v>0.0</v>
      </c>
      <c r="DW544" s="1">
        <v>-59.31393170731707</v>
      </c>
      <c r="DX544" s="1">
        <v>-14.82535818815319</v>
      </c>
      <c r="DY544" s="1">
        <v>1.468839268205992</v>
      </c>
      <c r="DZ544" s="1">
        <v>0.0</v>
      </c>
      <c r="EA544" s="1">
        <v>3.476401707317074</v>
      </c>
      <c r="EB544" s="1">
        <v>-0.008002160278748288</v>
      </c>
      <c r="EC544" s="1">
        <v>0.002066228923211848</v>
      </c>
      <c r="ED544" s="1">
        <v>1.0</v>
      </c>
      <c r="EE544" s="1">
        <v>1.961526766830034</v>
      </c>
      <c r="EF544" s="1">
        <v>-0.001661847306884241</v>
      </c>
      <c r="EG544" s="1">
        <v>5.885029536254162E-4</v>
      </c>
      <c r="EH544" s="1">
        <v>1.0</v>
      </c>
      <c r="EI544" s="1">
        <v>0.1486764517983473</v>
      </c>
      <c r="EJ544" s="1">
        <v>-1.416255823791252E-4</v>
      </c>
      <c r="EK544" s="1">
        <v>8.258532665996756E-5</v>
      </c>
      <c r="EL544" s="1">
        <v>1.0</v>
      </c>
      <c r="EM544" s="1">
        <v>3.0</v>
      </c>
      <c r="EN544" s="1">
        <v>6.0</v>
      </c>
      <c r="EO544" s="1" t="s">
        <v>1160</v>
      </c>
      <c r="EP544" s="1">
        <v>2.94015</v>
      </c>
      <c r="EQ544" s="1">
        <v>2.80109</v>
      </c>
      <c r="ER544" s="1">
        <v>0.113062</v>
      </c>
      <c r="ES544" s="1">
        <v>0.121526</v>
      </c>
      <c r="ET544" s="1">
        <v>0.116719</v>
      </c>
      <c r="EU544" s="1">
        <v>0.106124</v>
      </c>
      <c r="EV544" s="1">
        <v>18132.4</v>
      </c>
      <c r="EW544" s="1">
        <v>18829.0</v>
      </c>
      <c r="EX544" s="1">
        <v>23789.0</v>
      </c>
      <c r="EY544" s="1">
        <v>24959.7</v>
      </c>
      <c r="EZ544" s="1">
        <v>33644.7</v>
      </c>
      <c r="FA544" s="1">
        <v>35637.1</v>
      </c>
      <c r="FB544" s="1">
        <v>43392.9</v>
      </c>
      <c r="FC544" s="1">
        <v>46149.0</v>
      </c>
      <c r="FD544" s="1">
        <v>1.93595</v>
      </c>
      <c r="FE544" s="1">
        <v>1.7706</v>
      </c>
      <c r="FF544" s="1">
        <v>0.0894815</v>
      </c>
      <c r="FG544" s="1">
        <v>0.0</v>
      </c>
      <c r="FH544" s="1">
        <v>30.1398</v>
      </c>
      <c r="FI544" s="1">
        <v>999.9</v>
      </c>
      <c r="FJ544" s="1">
        <v>41.8</v>
      </c>
      <c r="FK544" s="1">
        <v>41.7</v>
      </c>
      <c r="FL544" s="1">
        <v>34.3292</v>
      </c>
      <c r="FM544" s="1">
        <v>63.5043</v>
      </c>
      <c r="FN544" s="1">
        <v>25.9896</v>
      </c>
      <c r="FO544" s="1">
        <v>1.0</v>
      </c>
      <c r="FP544" s="1">
        <v>0.611141</v>
      </c>
      <c r="FQ544" s="1">
        <v>2.55297</v>
      </c>
      <c r="FR544" s="1">
        <v>20.2995</v>
      </c>
      <c r="FS544" s="1">
        <v>5.21115</v>
      </c>
      <c r="FT544" s="1">
        <v>11.9081</v>
      </c>
      <c r="FU544" s="1">
        <v>5.00275</v>
      </c>
      <c r="FV544" s="1">
        <v>3.2903</v>
      </c>
      <c r="FW544" s="1">
        <v>9999.0</v>
      </c>
      <c r="FX544" s="1">
        <v>9999.0</v>
      </c>
      <c r="FY544" s="1">
        <v>9999.0</v>
      </c>
      <c r="FZ544" s="1">
        <v>999.9</v>
      </c>
      <c r="GA544" s="1">
        <v>1.85985</v>
      </c>
      <c r="GB544" s="1">
        <v>1.85486</v>
      </c>
      <c r="GC544" s="1">
        <v>1.85801</v>
      </c>
      <c r="GD544" s="1">
        <v>1.85653</v>
      </c>
      <c r="GE544" s="1">
        <v>1.8552</v>
      </c>
      <c r="GF544" s="1">
        <v>1.8548</v>
      </c>
      <c r="GG544" s="1">
        <v>1.85366</v>
      </c>
      <c r="GH544" s="1">
        <v>1.85665</v>
      </c>
      <c r="GI544" s="1">
        <v>0.0</v>
      </c>
      <c r="GJ544" s="1">
        <v>0.0</v>
      </c>
      <c r="GK544" s="1">
        <v>0.0</v>
      </c>
      <c r="GL544" s="1">
        <v>0.0</v>
      </c>
      <c r="GM544" s="1" t="s">
        <v>355</v>
      </c>
      <c r="GN544" s="1" t="s">
        <v>356</v>
      </c>
      <c r="GO544" s="1" t="s">
        <v>357</v>
      </c>
      <c r="GP544" s="1" t="s">
        <v>357</v>
      </c>
      <c r="GQ544" s="1" t="s">
        <v>357</v>
      </c>
      <c r="GR544" s="1" t="s">
        <v>357</v>
      </c>
      <c r="GS544" s="1">
        <v>0.0</v>
      </c>
      <c r="GT544" s="1">
        <v>100.0</v>
      </c>
      <c r="GU544" s="1">
        <v>100.0</v>
      </c>
      <c r="GV544" s="1">
        <v>1.601</v>
      </c>
      <c r="GW544" s="1">
        <v>0.0128</v>
      </c>
      <c r="GX544" s="1">
        <v>0.2776138228439639</v>
      </c>
      <c r="GY544" s="1">
        <v>0.003023906125278789</v>
      </c>
      <c r="GZ544" s="1">
        <v>-1.398580452151984E-6</v>
      </c>
      <c r="HA544" s="1">
        <v>2.803037836604737E-10</v>
      </c>
      <c r="HB544" s="1">
        <v>-0.07134589513216118</v>
      </c>
      <c r="HC544" s="1">
        <v>0.01030908203215308</v>
      </c>
      <c r="HD544" s="1">
        <v>-3.632110400446653E-4</v>
      </c>
      <c r="HE544" s="1">
        <v>3.612994368919039E-6</v>
      </c>
      <c r="HF544" s="1">
        <v>0.0</v>
      </c>
      <c r="HG544" s="1">
        <v>2134.0</v>
      </c>
      <c r="HH544" s="1">
        <v>3.0</v>
      </c>
      <c r="HI544" s="1">
        <v>46.0</v>
      </c>
      <c r="HJ544" s="1">
        <v>6.8</v>
      </c>
      <c r="HK544" s="1">
        <v>6.8</v>
      </c>
      <c r="HL544" s="1">
        <v>1.54419</v>
      </c>
      <c r="HM544" s="1">
        <v>2.36084</v>
      </c>
      <c r="HN544" s="1">
        <v>1.4978</v>
      </c>
      <c r="HO544" s="1">
        <v>2.30103</v>
      </c>
      <c r="HP544" s="1">
        <v>1.54785</v>
      </c>
      <c r="HQ544" s="1">
        <v>2.29736</v>
      </c>
      <c r="HR544" s="1">
        <v>43.59</v>
      </c>
      <c r="HS544" s="1">
        <v>15.3491</v>
      </c>
      <c r="HT544" s="1">
        <v>18.0</v>
      </c>
      <c r="HU544" s="1">
        <v>503.188</v>
      </c>
      <c r="HV544" s="1">
        <v>459.715</v>
      </c>
      <c r="HW544" s="1">
        <v>26.6528</v>
      </c>
      <c r="HX544" s="1">
        <v>34.5495</v>
      </c>
      <c r="HY544" s="1">
        <v>29.9995</v>
      </c>
      <c r="HZ544" s="1">
        <v>34.4512</v>
      </c>
      <c r="IA544" s="1">
        <v>34.5531</v>
      </c>
      <c r="IB544" s="1">
        <v>30.9204</v>
      </c>
      <c r="IC544" s="1">
        <v>28.6256</v>
      </c>
      <c r="ID544" s="1">
        <v>0.0</v>
      </c>
      <c r="IE544" s="1">
        <v>26.6603</v>
      </c>
      <c r="IF544" s="1">
        <v>673.181</v>
      </c>
      <c r="IG544" s="1">
        <v>23.903</v>
      </c>
      <c r="IH544" s="1">
        <v>100.326</v>
      </c>
      <c r="II544" s="1">
        <v>100.01</v>
      </c>
      <c r="IJ544" s="1" t="s">
        <v>1161</v>
      </c>
    </row>
    <row r="545" ht="15.75" customHeight="1">
      <c r="A545" s="1">
        <v>529.0</v>
      </c>
      <c r="B545" s="1">
        <v>1.6598098121E9</v>
      </c>
      <c r="C545" s="1">
        <v>13670.59999990463</v>
      </c>
      <c r="D545" s="1" t="s">
        <v>1412</v>
      </c>
      <c r="E545" s="1" t="s">
        <v>1413</v>
      </c>
      <c r="F545" s="1">
        <v>1.0</v>
      </c>
      <c r="G545" s="1" t="s">
        <v>346</v>
      </c>
      <c r="H545" s="1" t="s">
        <v>347</v>
      </c>
      <c r="I545" s="1" t="s">
        <v>348</v>
      </c>
      <c r="J545" s="1" t="s">
        <v>349</v>
      </c>
      <c r="K545" s="1" t="s">
        <v>350</v>
      </c>
      <c r="L545" s="1" t="s">
        <v>1154</v>
      </c>
      <c r="M545" s="1" t="s">
        <v>351</v>
      </c>
      <c r="N545" s="1">
        <v>1.659809804599999E9</v>
      </c>
      <c r="O545" s="1">
        <f t="shared" si="1"/>
        <v>0.002981492967</v>
      </c>
      <c r="P545" s="1">
        <f t="shared" si="2"/>
        <v>2.981492967</v>
      </c>
      <c r="Q545" s="1">
        <f t="shared" si="3"/>
        <v>19.57503128</v>
      </c>
      <c r="R545" s="1">
        <f t="shared" si="4"/>
        <v>541.4503333</v>
      </c>
      <c r="S545" s="1">
        <f t="shared" si="5"/>
        <v>311.8768279</v>
      </c>
      <c r="T545" s="1">
        <f t="shared" si="6"/>
        <v>30.84149476</v>
      </c>
      <c r="U545" s="1">
        <f t="shared" si="7"/>
        <v>53.5440152</v>
      </c>
      <c r="V545" s="1">
        <f t="shared" si="8"/>
        <v>0.1488253832</v>
      </c>
      <c r="W545" s="1">
        <f t="shared" si="9"/>
        <v>2.906289545</v>
      </c>
      <c r="X545" s="1">
        <f t="shared" si="10"/>
        <v>0.14471749</v>
      </c>
      <c r="Y545" s="1">
        <f t="shared" si="11"/>
        <v>0.09080806476</v>
      </c>
      <c r="Z545" s="1">
        <f t="shared" si="12"/>
        <v>321.5168512</v>
      </c>
      <c r="AA545" s="1">
        <f t="shared" si="13"/>
        <v>32.10386323</v>
      </c>
      <c r="AB545" s="1">
        <f t="shared" si="14"/>
        <v>31.59433333</v>
      </c>
      <c r="AC545" s="1">
        <f t="shared" si="15"/>
        <v>4.66653238</v>
      </c>
      <c r="AD545" s="1">
        <f t="shared" si="16"/>
        <v>60.03747732</v>
      </c>
      <c r="AE545" s="1">
        <f t="shared" si="17"/>
        <v>2.705121029</v>
      </c>
      <c r="AF545" s="1">
        <f t="shared" si="18"/>
        <v>4.505720676</v>
      </c>
      <c r="AG545" s="1">
        <f t="shared" si="19"/>
        <v>1.961411352</v>
      </c>
      <c r="AH545" s="1">
        <f t="shared" si="20"/>
        <v>-131.4838398</v>
      </c>
      <c r="AI545" s="1">
        <f t="shared" si="21"/>
        <v>-96.5705438</v>
      </c>
      <c r="AJ545" s="1">
        <f t="shared" si="22"/>
        <v>-7.482798726</v>
      </c>
      <c r="AK545" s="1">
        <f t="shared" si="23"/>
        <v>85.97966883</v>
      </c>
      <c r="AL545" s="1">
        <f t="shared" si="24"/>
        <v>48.83700402</v>
      </c>
      <c r="AM545" s="1">
        <f t="shared" si="25"/>
        <v>2.979123078</v>
      </c>
      <c r="AN545" s="1">
        <f t="shared" si="26"/>
        <v>19.57503128</v>
      </c>
      <c r="AO545" s="1">
        <v>641.2258202199881</v>
      </c>
      <c r="AP545" s="1">
        <v>591.537896969697</v>
      </c>
      <c r="AQ545" s="1">
        <v>4.998470668128904</v>
      </c>
      <c r="AR545" s="1">
        <v>65.6409676394937</v>
      </c>
      <c r="AS545" s="1">
        <f t="shared" si="27"/>
        <v>2.981492967</v>
      </c>
      <c r="AT545" s="1">
        <v>23.87790947279105</v>
      </c>
      <c r="AU545" s="1">
        <v>27.35639120879123</v>
      </c>
      <c r="AV545" s="1">
        <v>5.749113752249462E-5</v>
      </c>
      <c r="AW545" s="1">
        <v>85.65269120412972</v>
      </c>
      <c r="AX545" s="1">
        <v>0.0</v>
      </c>
      <c r="AY545" s="1">
        <v>0.0</v>
      </c>
      <c r="AZ545" s="1">
        <f t="shared" si="28"/>
        <v>1</v>
      </c>
      <c r="BA545" s="1">
        <f t="shared" si="29"/>
        <v>0</v>
      </c>
      <c r="BB545" s="1">
        <f t="shared" si="30"/>
        <v>51498.68078</v>
      </c>
      <c r="BC545" s="1">
        <f t="shared" si="31"/>
        <v>2000.005333</v>
      </c>
      <c r="BD545" s="1">
        <f t="shared" si="32"/>
        <v>1681.20448</v>
      </c>
      <c r="BE545" s="1">
        <f t="shared" si="33"/>
        <v>0.8405999984</v>
      </c>
      <c r="BF545" s="1">
        <f t="shared" si="34"/>
        <v>0.1607579969</v>
      </c>
      <c r="BG545" s="1">
        <v>6.0</v>
      </c>
      <c r="BH545" s="1">
        <v>0.5</v>
      </c>
      <c r="BI545" s="1" t="s">
        <v>352</v>
      </c>
      <c r="BJ545" s="1">
        <v>2.0</v>
      </c>
      <c r="BK545" s="1" t="b">
        <v>1</v>
      </c>
      <c r="BL545" s="1">
        <v>1.659809804599999E9</v>
      </c>
      <c r="BM545" s="1">
        <v>541.4503333333334</v>
      </c>
      <c r="BN545" s="1">
        <v>601.9721333333333</v>
      </c>
      <c r="BO545" s="1">
        <v>27.35485333333333</v>
      </c>
      <c r="BP545" s="1">
        <v>23.87874666666666</v>
      </c>
      <c r="BQ545" s="1">
        <v>539.9042</v>
      </c>
      <c r="BR545" s="1">
        <v>27.34200666666667</v>
      </c>
      <c r="BS545" s="1">
        <v>500.1508666666666</v>
      </c>
      <c r="BT545" s="1">
        <v>98.78990666666668</v>
      </c>
      <c r="BU545" s="1">
        <v>0.10007808</v>
      </c>
      <c r="BV545" s="1">
        <v>30.97799333333333</v>
      </c>
      <c r="BW545" s="1">
        <v>31.59433333333333</v>
      </c>
      <c r="BX545" s="1">
        <v>999.8999999999999</v>
      </c>
      <c r="BY545" s="1">
        <v>0.0</v>
      </c>
      <c r="BZ545" s="1">
        <v>0.0</v>
      </c>
      <c r="CA545" s="1">
        <v>9988.873333333333</v>
      </c>
      <c r="CB545" s="1">
        <v>0.0</v>
      </c>
      <c r="CC545" s="1">
        <v>214.2518666666667</v>
      </c>
      <c r="CD545" s="1">
        <v>-60.52163333333333</v>
      </c>
      <c r="CE545" s="1">
        <v>556.6782666666667</v>
      </c>
      <c r="CF545" s="1">
        <v>616.6980000000001</v>
      </c>
      <c r="CG545" s="1">
        <v>3.476117333333333</v>
      </c>
      <c r="CH545" s="1">
        <v>601.9721333333333</v>
      </c>
      <c r="CI545" s="1">
        <v>23.87874666666666</v>
      </c>
      <c r="CJ545" s="1">
        <v>2.702384666666667</v>
      </c>
      <c r="CK545" s="1">
        <v>2.358978666666667</v>
      </c>
      <c r="CL545" s="1">
        <v>22.29963333333333</v>
      </c>
      <c r="CM545" s="1">
        <v>20.08489333333333</v>
      </c>
      <c r="CN545" s="1">
        <v>2000.005333333333</v>
      </c>
      <c r="CO545" s="1">
        <v>0.9799991999999997</v>
      </c>
      <c r="CP545" s="1">
        <v>0.02000090666666667</v>
      </c>
      <c r="CQ545" s="1">
        <v>0.0</v>
      </c>
      <c r="CR545" s="1">
        <v>2.463733333333333</v>
      </c>
      <c r="CS545" s="1">
        <v>0.0</v>
      </c>
      <c r="CT545" s="1">
        <v>19707.84</v>
      </c>
      <c r="CU545" s="1">
        <v>17412.36666666666</v>
      </c>
      <c r="CV545" s="1">
        <v>43.8998</v>
      </c>
      <c r="CW545" s="1">
        <v>45.062</v>
      </c>
      <c r="CX545" s="1">
        <v>43.937</v>
      </c>
      <c r="CY545" s="1">
        <v>43.3708</v>
      </c>
      <c r="CZ545" s="1">
        <v>43.812</v>
      </c>
      <c r="DA545" s="1">
        <v>1960.005333333333</v>
      </c>
      <c r="DB545" s="1">
        <v>40.0</v>
      </c>
      <c r="DC545" s="1">
        <v>0.0</v>
      </c>
      <c r="DD545" s="1">
        <v>1.6598098113E9</v>
      </c>
      <c r="DE545" s="1">
        <v>0.0</v>
      </c>
      <c r="DF545" s="1">
        <v>1.6598094051E9</v>
      </c>
      <c r="DG545" s="1" t="s">
        <v>1159</v>
      </c>
      <c r="DH545" s="1">
        <v>1.6598094026E9</v>
      </c>
      <c r="DI545" s="1">
        <v>1.6598094051E9</v>
      </c>
      <c r="DJ545" s="1">
        <v>17.0</v>
      </c>
      <c r="DK545" s="1">
        <v>-0.01</v>
      </c>
      <c r="DL545" s="1">
        <v>-0.001</v>
      </c>
      <c r="DM545" s="1">
        <v>1.279</v>
      </c>
      <c r="DN545" s="1">
        <v>0.017</v>
      </c>
      <c r="DO545" s="1">
        <v>400.0</v>
      </c>
      <c r="DP545" s="1">
        <v>24.0</v>
      </c>
      <c r="DQ545" s="1">
        <v>0.2</v>
      </c>
      <c r="DR545" s="1">
        <v>0.03</v>
      </c>
      <c r="DS545" s="1">
        <v>18.48257102912251</v>
      </c>
      <c r="DT545" s="1">
        <v>9.069932536470722</v>
      </c>
      <c r="DU545" s="1">
        <v>0.6776489710165128</v>
      </c>
      <c r="DV545" s="1">
        <v>0.0</v>
      </c>
      <c r="DW545" s="1">
        <v>-59.75006</v>
      </c>
      <c r="DX545" s="1">
        <v>-13.87697110694176</v>
      </c>
      <c r="DY545" s="1">
        <v>1.339606112034429</v>
      </c>
      <c r="DZ545" s="1">
        <v>0.0</v>
      </c>
      <c r="EA545" s="1">
        <v>3.476454250000001</v>
      </c>
      <c r="EB545" s="1">
        <v>2.054409005574104E-4</v>
      </c>
      <c r="EC545" s="1">
        <v>0.002215047276583507</v>
      </c>
      <c r="ED545" s="1">
        <v>1.0</v>
      </c>
      <c r="EE545" s="1">
        <v>1.961455931359288</v>
      </c>
      <c r="EF545" s="1">
        <v>-5.587306414252972E-4</v>
      </c>
      <c r="EG545" s="1">
        <v>5.387758045901908E-4</v>
      </c>
      <c r="EH545" s="1">
        <v>1.0</v>
      </c>
      <c r="EI545" s="1">
        <v>0.1486900276701634</v>
      </c>
      <c r="EJ545" s="1">
        <v>3.355664665839976E-5</v>
      </c>
      <c r="EK545" s="1">
        <v>8.753974684634339E-5</v>
      </c>
      <c r="EL545" s="1">
        <v>1.0</v>
      </c>
      <c r="EM545" s="1">
        <v>3.0</v>
      </c>
      <c r="EN545" s="1">
        <v>6.0</v>
      </c>
      <c r="EO545" s="1" t="s">
        <v>1160</v>
      </c>
      <c r="EP545" s="1">
        <v>2.94017</v>
      </c>
      <c r="EQ545" s="1">
        <v>2.80097</v>
      </c>
      <c r="ER545" s="1">
        <v>0.113743</v>
      </c>
      <c r="ES545" s="1">
        <v>0.122204</v>
      </c>
      <c r="ET545" s="1">
        <v>0.116719</v>
      </c>
      <c r="EU545" s="1">
        <v>0.106124</v>
      </c>
      <c r="EV545" s="1">
        <v>18118.6</v>
      </c>
      <c r="EW545" s="1">
        <v>18814.6</v>
      </c>
      <c r="EX545" s="1">
        <v>23789.1</v>
      </c>
      <c r="EY545" s="1">
        <v>24959.8</v>
      </c>
      <c r="EZ545" s="1">
        <v>33644.8</v>
      </c>
      <c r="FA545" s="1">
        <v>35637.4</v>
      </c>
      <c r="FB545" s="1">
        <v>43393.0</v>
      </c>
      <c r="FC545" s="1">
        <v>46149.3</v>
      </c>
      <c r="FD545" s="1">
        <v>1.93605</v>
      </c>
      <c r="FE545" s="1">
        <v>1.77055</v>
      </c>
      <c r="FF545" s="1">
        <v>0.0897758</v>
      </c>
      <c r="FG545" s="1">
        <v>0.0</v>
      </c>
      <c r="FH545" s="1">
        <v>30.1392</v>
      </c>
      <c r="FI545" s="1">
        <v>999.9</v>
      </c>
      <c r="FJ545" s="1">
        <v>41.8</v>
      </c>
      <c r="FK545" s="1">
        <v>41.7</v>
      </c>
      <c r="FL545" s="1">
        <v>34.329</v>
      </c>
      <c r="FM545" s="1">
        <v>63.3443</v>
      </c>
      <c r="FN545" s="1">
        <v>26.4463</v>
      </c>
      <c r="FO545" s="1">
        <v>1.0</v>
      </c>
      <c r="FP545" s="1">
        <v>0.610991</v>
      </c>
      <c r="FQ545" s="1">
        <v>2.54772</v>
      </c>
      <c r="FR545" s="1">
        <v>20.2995</v>
      </c>
      <c r="FS545" s="1">
        <v>5.21115</v>
      </c>
      <c r="FT545" s="1">
        <v>11.908</v>
      </c>
      <c r="FU545" s="1">
        <v>5.003</v>
      </c>
      <c r="FV545" s="1">
        <v>3.2903</v>
      </c>
      <c r="FW545" s="1">
        <v>9999.0</v>
      </c>
      <c r="FX545" s="1">
        <v>9999.0</v>
      </c>
      <c r="FY545" s="1">
        <v>9999.0</v>
      </c>
      <c r="FZ545" s="1">
        <v>999.9</v>
      </c>
      <c r="GA545" s="1">
        <v>1.85985</v>
      </c>
      <c r="GB545" s="1">
        <v>1.85486</v>
      </c>
      <c r="GC545" s="1">
        <v>1.85803</v>
      </c>
      <c r="GD545" s="1">
        <v>1.85654</v>
      </c>
      <c r="GE545" s="1">
        <v>1.85521</v>
      </c>
      <c r="GF545" s="1">
        <v>1.85481</v>
      </c>
      <c r="GG545" s="1">
        <v>1.85366</v>
      </c>
      <c r="GH545" s="1">
        <v>1.85666</v>
      </c>
      <c r="GI545" s="1">
        <v>0.0</v>
      </c>
      <c r="GJ545" s="1">
        <v>0.0</v>
      </c>
      <c r="GK545" s="1">
        <v>0.0</v>
      </c>
      <c r="GL545" s="1">
        <v>0.0</v>
      </c>
      <c r="GM545" s="1" t="s">
        <v>355</v>
      </c>
      <c r="GN545" s="1" t="s">
        <v>356</v>
      </c>
      <c r="GO545" s="1" t="s">
        <v>357</v>
      </c>
      <c r="GP545" s="1" t="s">
        <v>357</v>
      </c>
      <c r="GQ545" s="1" t="s">
        <v>357</v>
      </c>
      <c r="GR545" s="1" t="s">
        <v>357</v>
      </c>
      <c r="GS545" s="1">
        <v>0.0</v>
      </c>
      <c r="GT545" s="1">
        <v>100.0</v>
      </c>
      <c r="GU545" s="1">
        <v>100.0</v>
      </c>
      <c r="GV545" s="1">
        <v>1.61</v>
      </c>
      <c r="GW545" s="1">
        <v>0.0129</v>
      </c>
      <c r="GX545" s="1">
        <v>0.2776138228439639</v>
      </c>
      <c r="GY545" s="1">
        <v>0.003023906125278789</v>
      </c>
      <c r="GZ545" s="1">
        <v>-1.398580452151984E-6</v>
      </c>
      <c r="HA545" s="1">
        <v>2.803037836604737E-10</v>
      </c>
      <c r="HB545" s="1">
        <v>-0.07134589513216118</v>
      </c>
      <c r="HC545" s="1">
        <v>0.01030908203215308</v>
      </c>
      <c r="HD545" s="1">
        <v>-3.632110400446653E-4</v>
      </c>
      <c r="HE545" s="1">
        <v>3.612994368919039E-6</v>
      </c>
      <c r="HF545" s="1">
        <v>0.0</v>
      </c>
      <c r="HG545" s="1">
        <v>2134.0</v>
      </c>
      <c r="HH545" s="1">
        <v>3.0</v>
      </c>
      <c r="HI545" s="1">
        <v>46.0</v>
      </c>
      <c r="HJ545" s="1">
        <v>6.8</v>
      </c>
      <c r="HK545" s="1">
        <v>6.8</v>
      </c>
      <c r="HL545" s="1">
        <v>1.5564</v>
      </c>
      <c r="HM545" s="1">
        <v>2.34497</v>
      </c>
      <c r="HN545" s="1">
        <v>1.4978</v>
      </c>
      <c r="HO545" s="1">
        <v>2.30103</v>
      </c>
      <c r="HP545" s="1">
        <v>1.54785</v>
      </c>
      <c r="HQ545" s="1">
        <v>2.36816</v>
      </c>
      <c r="HR545" s="1">
        <v>43.59</v>
      </c>
      <c r="HS545" s="1">
        <v>15.3404</v>
      </c>
      <c r="HT545" s="1">
        <v>18.0</v>
      </c>
      <c r="HU545" s="1">
        <v>503.238</v>
      </c>
      <c r="HV545" s="1">
        <v>459.675</v>
      </c>
      <c r="HW545" s="1">
        <v>26.6564</v>
      </c>
      <c r="HX545" s="1">
        <v>34.5478</v>
      </c>
      <c r="HY545" s="1">
        <v>29.9994</v>
      </c>
      <c r="HZ545" s="1">
        <v>34.4496</v>
      </c>
      <c r="IA545" s="1">
        <v>34.5521</v>
      </c>
      <c r="IB545" s="1">
        <v>31.1745</v>
      </c>
      <c r="IC545" s="1">
        <v>28.6256</v>
      </c>
      <c r="ID545" s="1">
        <v>0.0</v>
      </c>
      <c r="IE545" s="1">
        <v>26.6603</v>
      </c>
      <c r="IF545" s="1">
        <v>673.181</v>
      </c>
      <c r="IG545" s="1">
        <v>23.903</v>
      </c>
      <c r="IH545" s="1">
        <v>100.327</v>
      </c>
      <c r="II545" s="1">
        <v>100.01</v>
      </c>
      <c r="IJ545" s="1" t="s">
        <v>1161</v>
      </c>
    </row>
    <row r="546" ht="15.75" customHeight="1">
      <c r="A546" s="1">
        <v>530.0</v>
      </c>
      <c r="B546" s="1">
        <v>1.6598098131E9</v>
      </c>
      <c r="C546" s="1">
        <v>13671.59999990463</v>
      </c>
      <c r="D546" s="1" t="s">
        <v>1414</v>
      </c>
      <c r="E546" s="1" t="s">
        <v>1415</v>
      </c>
      <c r="F546" s="1">
        <v>1.0</v>
      </c>
      <c r="G546" s="1" t="s">
        <v>346</v>
      </c>
      <c r="H546" s="1" t="s">
        <v>347</v>
      </c>
      <c r="I546" s="1" t="s">
        <v>348</v>
      </c>
      <c r="J546" s="1" t="s">
        <v>349</v>
      </c>
      <c r="K546" s="1" t="s">
        <v>350</v>
      </c>
      <c r="L546" s="1" t="s">
        <v>1154</v>
      </c>
      <c r="M546" s="1" t="s">
        <v>351</v>
      </c>
      <c r="N546" s="1">
        <v>1.6598098051E9</v>
      </c>
      <c r="O546" s="1">
        <f t="shared" si="1"/>
        <v>0.002981410508</v>
      </c>
      <c r="P546" s="1">
        <f t="shared" si="2"/>
        <v>2.981410508</v>
      </c>
      <c r="Q546" s="1">
        <f t="shared" si="3"/>
        <v>19.66689735</v>
      </c>
      <c r="R546" s="1">
        <f t="shared" si="4"/>
        <v>543.8745</v>
      </c>
      <c r="S546" s="1">
        <f t="shared" si="5"/>
        <v>313.2072598</v>
      </c>
      <c r="T546" s="1">
        <f t="shared" si="6"/>
        <v>30.9730547</v>
      </c>
      <c r="U546" s="1">
        <f t="shared" si="7"/>
        <v>53.78372981</v>
      </c>
      <c r="V546" s="1">
        <f t="shared" si="8"/>
        <v>0.148811319</v>
      </c>
      <c r="W546" s="1">
        <f t="shared" si="9"/>
        <v>2.90652697</v>
      </c>
      <c r="X546" s="1">
        <f t="shared" si="10"/>
        <v>0.1447045161</v>
      </c>
      <c r="Y546" s="1">
        <f t="shared" si="11"/>
        <v>0.09079986225</v>
      </c>
      <c r="Z546" s="1">
        <f t="shared" si="12"/>
        <v>321.517197</v>
      </c>
      <c r="AA546" s="1">
        <f t="shared" si="13"/>
        <v>32.10420154</v>
      </c>
      <c r="AB546" s="1">
        <f t="shared" si="14"/>
        <v>31.5948125</v>
      </c>
      <c r="AC546" s="1">
        <f t="shared" si="15"/>
        <v>4.66665932</v>
      </c>
      <c r="AD546" s="1">
        <f t="shared" si="16"/>
        <v>60.03626492</v>
      </c>
      <c r="AE546" s="1">
        <f t="shared" si="17"/>
        <v>2.705128171</v>
      </c>
      <c r="AF546" s="1">
        <f t="shared" si="18"/>
        <v>4.505823563</v>
      </c>
      <c r="AG546" s="1">
        <f t="shared" si="19"/>
        <v>1.96153115</v>
      </c>
      <c r="AH546" s="1">
        <f t="shared" si="20"/>
        <v>-131.4802034</v>
      </c>
      <c r="AI546" s="1">
        <f t="shared" si="21"/>
        <v>-96.59077284</v>
      </c>
      <c r="AJ546" s="1">
        <f t="shared" si="22"/>
        <v>-7.483787258</v>
      </c>
      <c r="AK546" s="1">
        <f t="shared" si="23"/>
        <v>85.96243352</v>
      </c>
      <c r="AL546" s="1">
        <f t="shared" si="24"/>
        <v>48.91607985</v>
      </c>
      <c r="AM546" s="1">
        <f t="shared" si="25"/>
        <v>2.979237416</v>
      </c>
      <c r="AN546" s="1">
        <f t="shared" si="26"/>
        <v>19.66689735</v>
      </c>
      <c r="AO546" s="1">
        <v>646.3915332053846</v>
      </c>
      <c r="AP546" s="1">
        <v>596.5459878787877</v>
      </c>
      <c r="AQ546" s="1">
        <v>5.007152956170585</v>
      </c>
      <c r="AR546" s="1">
        <v>65.6409676394937</v>
      </c>
      <c r="AS546" s="1">
        <f t="shared" si="27"/>
        <v>2.981410508</v>
      </c>
      <c r="AT546" s="1">
        <v>23.87742428054984</v>
      </c>
      <c r="AU546" s="1">
        <v>27.35595164835167</v>
      </c>
      <c r="AV546" s="1">
        <v>3.898627696518579E-5</v>
      </c>
      <c r="AW546" s="1">
        <v>85.65269120412972</v>
      </c>
      <c r="AX546" s="1">
        <v>0.0</v>
      </c>
      <c r="AY546" s="1">
        <v>0.0</v>
      </c>
      <c r="AZ546" s="1">
        <f t="shared" si="28"/>
        <v>1</v>
      </c>
      <c r="BA546" s="1">
        <f t="shared" si="29"/>
        <v>0</v>
      </c>
      <c r="BB546" s="1">
        <f t="shared" si="30"/>
        <v>51505.3292</v>
      </c>
      <c r="BC546" s="1">
        <f t="shared" si="31"/>
        <v>2000.0075</v>
      </c>
      <c r="BD546" s="1">
        <f t="shared" si="32"/>
        <v>1681.2063</v>
      </c>
      <c r="BE546" s="1">
        <f t="shared" si="33"/>
        <v>0.8405999978</v>
      </c>
      <c r="BF546" s="1">
        <f t="shared" si="34"/>
        <v>0.1607579957</v>
      </c>
      <c r="BG546" s="1">
        <v>6.0</v>
      </c>
      <c r="BH546" s="1">
        <v>0.5</v>
      </c>
      <c r="BI546" s="1" t="s">
        <v>352</v>
      </c>
      <c r="BJ546" s="1">
        <v>2.0</v>
      </c>
      <c r="BK546" s="1" t="b">
        <v>1</v>
      </c>
      <c r="BL546" s="1">
        <v>1.6598098051E9</v>
      </c>
      <c r="BM546" s="1">
        <v>543.8745</v>
      </c>
      <c r="BN546" s="1">
        <v>604.5001874999999</v>
      </c>
      <c r="BO546" s="1">
        <v>27.35493125</v>
      </c>
      <c r="BP546" s="1">
        <v>23.878675</v>
      </c>
      <c r="BQ546" s="1">
        <v>542.3241875</v>
      </c>
      <c r="BR546" s="1">
        <v>27.3420875</v>
      </c>
      <c r="BS546" s="1">
        <v>500.1485</v>
      </c>
      <c r="BT546" s="1">
        <v>98.78990625</v>
      </c>
      <c r="BU546" s="1">
        <v>0.10005790625</v>
      </c>
      <c r="BV546" s="1">
        <v>30.97839375</v>
      </c>
      <c r="BW546" s="1">
        <v>31.5948125</v>
      </c>
      <c r="BX546" s="1">
        <v>999.9</v>
      </c>
      <c r="BY546" s="1">
        <v>0.0</v>
      </c>
      <c r="BZ546" s="1">
        <v>0.0</v>
      </c>
      <c r="CA546" s="1">
        <v>9990.23125</v>
      </c>
      <c r="CB546" s="1">
        <v>0.0</v>
      </c>
      <c r="CC546" s="1">
        <v>214.3565</v>
      </c>
      <c r="CD546" s="1">
        <v>-60.6255</v>
      </c>
      <c r="CE546" s="1">
        <v>559.1706875</v>
      </c>
      <c r="CF546" s="1">
        <v>619.2878125</v>
      </c>
      <c r="CG546" s="1">
        <v>3.47626875</v>
      </c>
      <c r="CH546" s="1">
        <v>604.5001874999999</v>
      </c>
      <c r="CI546" s="1">
        <v>23.878675</v>
      </c>
      <c r="CJ546" s="1">
        <v>2.7023925</v>
      </c>
      <c r="CK546" s="1">
        <v>2.35897125</v>
      </c>
      <c r="CL546" s="1">
        <v>22.29968125</v>
      </c>
      <c r="CM546" s="1">
        <v>20.08484375</v>
      </c>
      <c r="CN546" s="1">
        <v>2000.0075</v>
      </c>
      <c r="CO546" s="1">
        <v>0.9799991875</v>
      </c>
      <c r="CP546" s="1">
        <v>0.02000091875</v>
      </c>
      <c r="CQ546" s="1">
        <v>0.0</v>
      </c>
      <c r="CR546" s="1">
        <v>2.38775</v>
      </c>
      <c r="CS546" s="1">
        <v>0.0</v>
      </c>
      <c r="CT546" s="1">
        <v>19712.5</v>
      </c>
      <c r="CU546" s="1">
        <v>17412.3875</v>
      </c>
      <c r="CV546" s="1">
        <v>43.89825</v>
      </c>
      <c r="CW546" s="1">
        <v>45.062</v>
      </c>
      <c r="CX546" s="1">
        <v>43.937</v>
      </c>
      <c r="CY546" s="1">
        <v>43.3710625</v>
      </c>
      <c r="CZ546" s="1">
        <v>43.812</v>
      </c>
      <c r="DA546" s="1">
        <v>1960.0075</v>
      </c>
      <c r="DB546" s="1">
        <v>40.0</v>
      </c>
      <c r="DC546" s="1">
        <v>0.0</v>
      </c>
      <c r="DD546" s="1">
        <v>1.6598098125E9</v>
      </c>
      <c r="DE546" s="1">
        <v>0.0</v>
      </c>
      <c r="DF546" s="1">
        <v>1.6598094051E9</v>
      </c>
      <c r="DG546" s="1" t="s">
        <v>1159</v>
      </c>
      <c r="DH546" s="1">
        <v>1.6598094026E9</v>
      </c>
      <c r="DI546" s="1">
        <v>1.6598094051E9</v>
      </c>
      <c r="DJ546" s="1">
        <v>17.0</v>
      </c>
      <c r="DK546" s="1">
        <v>-0.01</v>
      </c>
      <c r="DL546" s="1">
        <v>-0.001</v>
      </c>
      <c r="DM546" s="1">
        <v>1.279</v>
      </c>
      <c r="DN546" s="1">
        <v>0.017</v>
      </c>
      <c r="DO546" s="1">
        <v>400.0</v>
      </c>
      <c r="DP546" s="1">
        <v>24.0</v>
      </c>
      <c r="DQ546" s="1">
        <v>0.2</v>
      </c>
      <c r="DR546" s="1">
        <v>0.03</v>
      </c>
      <c r="DS546" s="1">
        <v>18.72465105761026</v>
      </c>
      <c r="DT546" s="1">
        <v>8.730433754325755</v>
      </c>
      <c r="DU546" s="1">
        <v>0.6335097726370984</v>
      </c>
      <c r="DV546" s="1">
        <v>0.0</v>
      </c>
      <c r="DW546" s="1">
        <v>-60.03876829268293</v>
      </c>
      <c r="DX546" s="1">
        <v>-13.4215547038328</v>
      </c>
      <c r="DY546" s="1">
        <v>1.326846235405324</v>
      </c>
      <c r="DZ546" s="1">
        <v>0.0</v>
      </c>
      <c r="EA546" s="1">
        <v>3.476531219512195</v>
      </c>
      <c r="EB546" s="1">
        <v>0.004846202090595313</v>
      </c>
      <c r="EC546" s="1">
        <v>0.002236433566676166</v>
      </c>
      <c r="ED546" s="1">
        <v>1.0</v>
      </c>
      <c r="EE546" s="1">
        <v>1.96143695530139</v>
      </c>
      <c r="EF546" s="1">
        <v>0.001084103744717049</v>
      </c>
      <c r="EG546" s="1">
        <v>5.534098456609897E-4</v>
      </c>
      <c r="EH546" s="1">
        <v>1.0</v>
      </c>
      <c r="EI546" s="1">
        <v>0.1487004689811375</v>
      </c>
      <c r="EJ546" s="1">
        <v>2.18621296672595E-4</v>
      </c>
      <c r="EK546" s="1">
        <v>9.414580572965941E-5</v>
      </c>
      <c r="EL546" s="1">
        <v>1.0</v>
      </c>
      <c r="EM546" s="1">
        <v>3.0</v>
      </c>
      <c r="EN546" s="1">
        <v>6.0</v>
      </c>
      <c r="EO546" s="1" t="s">
        <v>1160</v>
      </c>
      <c r="EP546" s="1">
        <v>2.94026</v>
      </c>
      <c r="EQ546" s="1">
        <v>2.80096</v>
      </c>
      <c r="ER546" s="1">
        <v>0.114426</v>
      </c>
      <c r="ES546" s="1">
        <v>0.122887</v>
      </c>
      <c r="ET546" s="1">
        <v>0.11672</v>
      </c>
      <c r="EU546" s="1">
        <v>0.106125</v>
      </c>
      <c r="EV546" s="1">
        <v>18104.7</v>
      </c>
      <c r="EW546" s="1">
        <v>18800.1</v>
      </c>
      <c r="EX546" s="1">
        <v>23789.3</v>
      </c>
      <c r="EY546" s="1">
        <v>24960.0</v>
      </c>
      <c r="EZ546" s="1">
        <v>33644.9</v>
      </c>
      <c r="FA546" s="1">
        <v>35637.5</v>
      </c>
      <c r="FB546" s="1">
        <v>43393.1</v>
      </c>
      <c r="FC546" s="1">
        <v>46149.4</v>
      </c>
      <c r="FD546" s="1">
        <v>1.93615</v>
      </c>
      <c r="FE546" s="1">
        <v>1.7706</v>
      </c>
      <c r="FF546" s="1">
        <v>0.0900924</v>
      </c>
      <c r="FG546" s="1">
        <v>0.0</v>
      </c>
      <c r="FH546" s="1">
        <v>30.1392</v>
      </c>
      <c r="FI546" s="1">
        <v>999.9</v>
      </c>
      <c r="FJ546" s="1">
        <v>41.8</v>
      </c>
      <c r="FK546" s="1">
        <v>41.6</v>
      </c>
      <c r="FL546" s="1">
        <v>34.1512</v>
      </c>
      <c r="FM546" s="1">
        <v>63.4843</v>
      </c>
      <c r="FN546" s="1">
        <v>25.7933</v>
      </c>
      <c r="FO546" s="1">
        <v>1.0</v>
      </c>
      <c r="FP546" s="1">
        <v>0.610808</v>
      </c>
      <c r="FQ546" s="1">
        <v>2.56781</v>
      </c>
      <c r="FR546" s="1">
        <v>20.2993</v>
      </c>
      <c r="FS546" s="1">
        <v>5.21115</v>
      </c>
      <c r="FT546" s="1">
        <v>11.908</v>
      </c>
      <c r="FU546" s="1">
        <v>5.0029</v>
      </c>
      <c r="FV546" s="1">
        <v>3.29023</v>
      </c>
      <c r="FW546" s="1">
        <v>9999.0</v>
      </c>
      <c r="FX546" s="1">
        <v>9999.0</v>
      </c>
      <c r="FY546" s="1">
        <v>9999.0</v>
      </c>
      <c r="FZ546" s="1">
        <v>999.9</v>
      </c>
      <c r="GA546" s="1">
        <v>1.85984</v>
      </c>
      <c r="GB546" s="1">
        <v>1.85486</v>
      </c>
      <c r="GC546" s="1">
        <v>1.85802</v>
      </c>
      <c r="GD546" s="1">
        <v>1.85654</v>
      </c>
      <c r="GE546" s="1">
        <v>1.85521</v>
      </c>
      <c r="GF546" s="1">
        <v>1.85481</v>
      </c>
      <c r="GG546" s="1">
        <v>1.85366</v>
      </c>
      <c r="GH546" s="1">
        <v>1.85664</v>
      </c>
      <c r="GI546" s="1">
        <v>0.0</v>
      </c>
      <c r="GJ546" s="1">
        <v>0.0</v>
      </c>
      <c r="GK546" s="1">
        <v>0.0</v>
      </c>
      <c r="GL546" s="1">
        <v>0.0</v>
      </c>
      <c r="GM546" s="1" t="s">
        <v>355</v>
      </c>
      <c r="GN546" s="1" t="s">
        <v>356</v>
      </c>
      <c r="GO546" s="1" t="s">
        <v>357</v>
      </c>
      <c r="GP546" s="1" t="s">
        <v>357</v>
      </c>
      <c r="GQ546" s="1" t="s">
        <v>357</v>
      </c>
      <c r="GR546" s="1" t="s">
        <v>357</v>
      </c>
      <c r="GS546" s="1">
        <v>0.0</v>
      </c>
      <c r="GT546" s="1">
        <v>100.0</v>
      </c>
      <c r="GU546" s="1">
        <v>100.0</v>
      </c>
      <c r="GV546" s="1">
        <v>1.618</v>
      </c>
      <c r="GW546" s="1">
        <v>0.0128</v>
      </c>
      <c r="GX546" s="1">
        <v>0.2776138228439639</v>
      </c>
      <c r="GY546" s="1">
        <v>0.003023906125278789</v>
      </c>
      <c r="GZ546" s="1">
        <v>-1.398580452151984E-6</v>
      </c>
      <c r="HA546" s="1">
        <v>2.803037836604737E-10</v>
      </c>
      <c r="HB546" s="1">
        <v>-0.07134589513216118</v>
      </c>
      <c r="HC546" s="1">
        <v>0.01030908203215308</v>
      </c>
      <c r="HD546" s="1">
        <v>-3.632110400446653E-4</v>
      </c>
      <c r="HE546" s="1">
        <v>3.612994368919039E-6</v>
      </c>
      <c r="HF546" s="1">
        <v>0.0</v>
      </c>
      <c r="HG546" s="1">
        <v>2134.0</v>
      </c>
      <c r="HH546" s="1">
        <v>3.0</v>
      </c>
      <c r="HI546" s="1">
        <v>46.0</v>
      </c>
      <c r="HJ546" s="1">
        <v>6.8</v>
      </c>
      <c r="HK546" s="1">
        <v>6.8</v>
      </c>
      <c r="HL546" s="1">
        <v>1.56372</v>
      </c>
      <c r="HM546" s="1">
        <v>2.34863</v>
      </c>
      <c r="HN546" s="1">
        <v>1.4978</v>
      </c>
      <c r="HO546" s="1">
        <v>2.30103</v>
      </c>
      <c r="HP546" s="1">
        <v>1.54785</v>
      </c>
      <c r="HQ546" s="1">
        <v>2.47681</v>
      </c>
      <c r="HR546" s="1">
        <v>43.59</v>
      </c>
      <c r="HS546" s="1">
        <v>15.3754</v>
      </c>
      <c r="HT546" s="1">
        <v>18.0</v>
      </c>
      <c r="HU546" s="1">
        <v>503.295</v>
      </c>
      <c r="HV546" s="1">
        <v>459.699</v>
      </c>
      <c r="HW546" s="1">
        <v>26.6611</v>
      </c>
      <c r="HX546" s="1">
        <v>34.5463</v>
      </c>
      <c r="HY546" s="1">
        <v>29.9994</v>
      </c>
      <c r="HZ546" s="1">
        <v>34.4489</v>
      </c>
      <c r="IA546" s="1">
        <v>34.5508</v>
      </c>
      <c r="IB546" s="1">
        <v>31.3055</v>
      </c>
      <c r="IC546" s="1">
        <v>28.6256</v>
      </c>
      <c r="ID546" s="1">
        <v>0.0</v>
      </c>
      <c r="IE546" s="1">
        <v>26.6723</v>
      </c>
      <c r="IF546" s="1">
        <v>683.225</v>
      </c>
      <c r="IG546" s="1">
        <v>23.903</v>
      </c>
      <c r="IH546" s="1">
        <v>100.327</v>
      </c>
      <c r="II546" s="1">
        <v>100.011</v>
      </c>
      <c r="IJ546" s="1" t="s">
        <v>1161</v>
      </c>
    </row>
    <row r="547" ht="15.75" customHeight="1">
      <c r="A547" s="1">
        <v>531.0</v>
      </c>
      <c r="B547" s="1">
        <v>1.6598098141E9</v>
      </c>
      <c r="C547" s="1">
        <v>13672.59999990463</v>
      </c>
      <c r="D547" s="1" t="s">
        <v>1416</v>
      </c>
      <c r="E547" s="1" t="s">
        <v>1417</v>
      </c>
      <c r="F547" s="1">
        <v>1.0</v>
      </c>
      <c r="G547" s="1" t="s">
        <v>346</v>
      </c>
      <c r="H547" s="1" t="s">
        <v>347</v>
      </c>
      <c r="I547" s="1" t="s">
        <v>348</v>
      </c>
      <c r="J547" s="1" t="s">
        <v>349</v>
      </c>
      <c r="K547" s="1" t="s">
        <v>350</v>
      </c>
      <c r="L547" s="1" t="s">
        <v>1154</v>
      </c>
      <c r="M547" s="1" t="s">
        <v>351</v>
      </c>
      <c r="N547" s="1">
        <v>1.659809806599999E9</v>
      </c>
      <c r="O547" s="1">
        <f t="shared" si="1"/>
        <v>0.002981805877</v>
      </c>
      <c r="P547" s="1">
        <f t="shared" si="2"/>
        <v>2.981805877</v>
      </c>
      <c r="Q547" s="1">
        <f t="shared" si="3"/>
        <v>19.78521413</v>
      </c>
      <c r="R547" s="1">
        <f t="shared" si="4"/>
        <v>551.1351333</v>
      </c>
      <c r="S547" s="1">
        <f t="shared" si="5"/>
        <v>318.9678669</v>
      </c>
      <c r="T547" s="1">
        <f t="shared" si="6"/>
        <v>31.54270688</v>
      </c>
      <c r="U547" s="1">
        <f t="shared" si="7"/>
        <v>54.5017093</v>
      </c>
      <c r="V547" s="1">
        <f t="shared" si="8"/>
        <v>0.148823616</v>
      </c>
      <c r="W547" s="1">
        <f t="shared" si="9"/>
        <v>2.906507762</v>
      </c>
      <c r="X547" s="1">
        <f t="shared" si="10"/>
        <v>0.1447161181</v>
      </c>
      <c r="Y547" s="1">
        <f t="shared" si="11"/>
        <v>0.09080717353</v>
      </c>
      <c r="Z547" s="1">
        <f t="shared" si="12"/>
        <v>321.5185536</v>
      </c>
      <c r="AA547" s="1">
        <f t="shared" si="13"/>
        <v>32.10526519</v>
      </c>
      <c r="AB547" s="1">
        <f t="shared" si="14"/>
        <v>31.59530667</v>
      </c>
      <c r="AC547" s="1">
        <f t="shared" si="15"/>
        <v>4.666790237</v>
      </c>
      <c r="AD547" s="1">
        <f t="shared" si="16"/>
        <v>60.03299796</v>
      </c>
      <c r="AE547" s="1">
        <f t="shared" si="17"/>
        <v>2.705158817</v>
      </c>
      <c r="AF547" s="1">
        <f t="shared" si="18"/>
        <v>4.506119815</v>
      </c>
      <c r="AG547" s="1">
        <f t="shared" si="19"/>
        <v>1.961631421</v>
      </c>
      <c r="AH547" s="1">
        <f t="shared" si="20"/>
        <v>-131.4976392</v>
      </c>
      <c r="AI547" s="1">
        <f t="shared" si="21"/>
        <v>-96.48691125</v>
      </c>
      <c r="AJ547" s="1">
        <f t="shared" si="22"/>
        <v>-7.47585022</v>
      </c>
      <c r="AK547" s="1">
        <f t="shared" si="23"/>
        <v>86.05815296</v>
      </c>
      <c r="AL547" s="1">
        <f t="shared" si="24"/>
        <v>49.15881758</v>
      </c>
      <c r="AM547" s="1">
        <f t="shared" si="25"/>
        <v>2.979381079</v>
      </c>
      <c r="AN547" s="1">
        <f t="shared" si="26"/>
        <v>19.78521413</v>
      </c>
      <c r="AO547" s="1">
        <v>651.6035358886842</v>
      </c>
      <c r="AP547" s="1">
        <v>601.5727151515149</v>
      </c>
      <c r="AQ547" s="1">
        <v>5.014933981197439</v>
      </c>
      <c r="AR547" s="1">
        <v>65.6409676394937</v>
      </c>
      <c r="AS547" s="1">
        <f t="shared" si="27"/>
        <v>2.981805877</v>
      </c>
      <c r="AT547" s="1">
        <v>23.87670163809918</v>
      </c>
      <c r="AU547" s="1">
        <v>27.35580989010991</v>
      </c>
      <c r="AV547" s="1">
        <v>2.178279056570811E-5</v>
      </c>
      <c r="AW547" s="1">
        <v>85.65269120412972</v>
      </c>
      <c r="AX547" s="1">
        <v>0.0</v>
      </c>
      <c r="AY547" s="1">
        <v>0.0</v>
      </c>
      <c r="AZ547" s="1">
        <f t="shared" si="28"/>
        <v>1</v>
      </c>
      <c r="BA547" s="1">
        <f t="shared" si="29"/>
        <v>0</v>
      </c>
      <c r="BB547" s="1">
        <f t="shared" si="30"/>
        <v>51504.59078</v>
      </c>
      <c r="BC547" s="1">
        <f t="shared" si="31"/>
        <v>2000.016</v>
      </c>
      <c r="BD547" s="1">
        <f t="shared" si="32"/>
        <v>1681.21344</v>
      </c>
      <c r="BE547" s="1">
        <f t="shared" si="33"/>
        <v>0.8405999952</v>
      </c>
      <c r="BF547" s="1">
        <f t="shared" si="34"/>
        <v>0.1607579907</v>
      </c>
      <c r="BG547" s="1">
        <v>6.0</v>
      </c>
      <c r="BH547" s="1">
        <v>0.5</v>
      </c>
      <c r="BI547" s="1" t="s">
        <v>352</v>
      </c>
      <c r="BJ547" s="1">
        <v>2.0</v>
      </c>
      <c r="BK547" s="1" t="b">
        <v>1</v>
      </c>
      <c r="BL547" s="1">
        <v>1.659809806599999E9</v>
      </c>
      <c r="BM547" s="1">
        <v>551.1351333333333</v>
      </c>
      <c r="BN547" s="1">
        <v>612.0781333333332</v>
      </c>
      <c r="BO547" s="1">
        <v>27.35525333333333</v>
      </c>
      <c r="BP547" s="1">
        <v>23.87882666666667</v>
      </c>
      <c r="BQ547" s="1">
        <v>549.5721333333333</v>
      </c>
      <c r="BR547" s="1">
        <v>27.34241333333334</v>
      </c>
      <c r="BS547" s="1">
        <v>500.1479333333334</v>
      </c>
      <c r="BT547" s="1">
        <v>98.78992000000001</v>
      </c>
      <c r="BU547" s="1">
        <v>0.1000001066666667</v>
      </c>
      <c r="BV547" s="1">
        <v>30.97954666666667</v>
      </c>
      <c r="BW547" s="1">
        <v>31.59530666666666</v>
      </c>
      <c r="BX547" s="1">
        <v>999.8999999999999</v>
      </c>
      <c r="BY547" s="1">
        <v>0.0</v>
      </c>
      <c r="BZ547" s="1">
        <v>0.0</v>
      </c>
      <c r="CA547" s="1">
        <v>9990.12</v>
      </c>
      <c r="CB547" s="1">
        <v>0.0</v>
      </c>
      <c r="CC547" s="1">
        <v>214.6019333333333</v>
      </c>
      <c r="CD547" s="1">
        <v>-60.94276666666666</v>
      </c>
      <c r="CE547" s="1">
        <v>566.6357333333333</v>
      </c>
      <c r="CF547" s="1">
        <v>627.0511333333333</v>
      </c>
      <c r="CG547" s="1">
        <v>3.476439333333334</v>
      </c>
      <c r="CH547" s="1">
        <v>612.0781333333332</v>
      </c>
      <c r="CI547" s="1">
        <v>23.87882666666667</v>
      </c>
      <c r="CJ547" s="1">
        <v>2.702424666666667</v>
      </c>
      <c r="CK547" s="1">
        <v>2.358986666666667</v>
      </c>
      <c r="CL547" s="1">
        <v>22.29987333333333</v>
      </c>
      <c r="CM547" s="1">
        <v>20.08495333333333</v>
      </c>
      <c r="CN547" s="1">
        <v>2000.016</v>
      </c>
      <c r="CO547" s="1">
        <v>0.9799991999999997</v>
      </c>
      <c r="CP547" s="1">
        <v>0.02000090666666667</v>
      </c>
      <c r="CQ547" s="1">
        <v>0.0</v>
      </c>
      <c r="CR547" s="1">
        <v>2.374466666666666</v>
      </c>
      <c r="CS547" s="1">
        <v>0.0</v>
      </c>
      <c r="CT547" s="1">
        <v>19724.48666666667</v>
      </c>
      <c r="CU547" s="1">
        <v>17412.45333333333</v>
      </c>
      <c r="CV547" s="1">
        <v>43.8998</v>
      </c>
      <c r="CW547" s="1">
        <v>45.062</v>
      </c>
      <c r="CX547" s="1">
        <v>43.937</v>
      </c>
      <c r="CY547" s="1">
        <v>43.3708</v>
      </c>
      <c r="CZ547" s="1">
        <v>43.812</v>
      </c>
      <c r="DA547" s="1">
        <v>1960.016</v>
      </c>
      <c r="DB547" s="1">
        <v>40.0</v>
      </c>
      <c r="DC547" s="1">
        <v>0.0</v>
      </c>
      <c r="DD547" s="1">
        <v>1.6598098131E9</v>
      </c>
      <c r="DE547" s="1">
        <v>0.0</v>
      </c>
      <c r="DF547" s="1">
        <v>1.6598094051E9</v>
      </c>
      <c r="DG547" s="1" t="s">
        <v>1159</v>
      </c>
      <c r="DH547" s="1">
        <v>1.6598094026E9</v>
      </c>
      <c r="DI547" s="1">
        <v>1.6598094051E9</v>
      </c>
      <c r="DJ547" s="1">
        <v>17.0</v>
      </c>
      <c r="DK547" s="1">
        <v>-0.01</v>
      </c>
      <c r="DL547" s="1">
        <v>-0.001</v>
      </c>
      <c r="DM547" s="1">
        <v>1.279</v>
      </c>
      <c r="DN547" s="1">
        <v>0.017</v>
      </c>
      <c r="DO547" s="1">
        <v>400.0</v>
      </c>
      <c r="DP547" s="1">
        <v>24.0</v>
      </c>
      <c r="DQ547" s="1">
        <v>0.2</v>
      </c>
      <c r="DR547" s="1">
        <v>0.03</v>
      </c>
      <c r="DS547" s="1">
        <v>18.75496728576325</v>
      </c>
      <c r="DT547" s="1">
        <v>8.59407072330015</v>
      </c>
      <c r="DU547" s="1">
        <v>0.6449500478773307</v>
      </c>
      <c r="DV547" s="1">
        <v>0.0</v>
      </c>
      <c r="DW547" s="1">
        <v>-60.26824146341462</v>
      </c>
      <c r="DX547" s="1">
        <v>-13.1489540069687</v>
      </c>
      <c r="DY547" s="1">
        <v>1.299026163948305</v>
      </c>
      <c r="DZ547" s="1">
        <v>0.0</v>
      </c>
      <c r="EA547" s="1">
        <v>3.476506829268292</v>
      </c>
      <c r="EB547" s="1">
        <v>0.00841233449477704</v>
      </c>
      <c r="EC547" s="1">
        <v>0.002210049595541489</v>
      </c>
      <c r="ED547" s="1">
        <v>1.0</v>
      </c>
      <c r="EE547" s="1">
        <v>1.961497972309129</v>
      </c>
      <c r="EF547" s="1">
        <v>0.002355351692797239</v>
      </c>
      <c r="EG547" s="1">
        <v>6.38807702031937E-4</v>
      </c>
      <c r="EH547" s="1">
        <v>1.0</v>
      </c>
      <c r="EI547" s="1">
        <v>0.1486989419679412</v>
      </c>
      <c r="EJ547" s="1">
        <v>1.637677531923335E-4</v>
      </c>
      <c r="EK547" s="1">
        <v>9.299176646612044E-5</v>
      </c>
      <c r="EL547" s="1">
        <v>1.0</v>
      </c>
      <c r="EM547" s="1">
        <v>3.0</v>
      </c>
      <c r="EN547" s="1">
        <v>6.0</v>
      </c>
      <c r="EO547" s="1" t="s">
        <v>1160</v>
      </c>
      <c r="EP547" s="1">
        <v>2.94033</v>
      </c>
      <c r="EQ547" s="1">
        <v>2.80092</v>
      </c>
      <c r="ER547" s="1">
        <v>0.115106</v>
      </c>
      <c r="ES547" s="1">
        <v>0.123558</v>
      </c>
      <c r="ET547" s="1">
        <v>0.116719</v>
      </c>
      <c r="EU547" s="1">
        <v>0.106128</v>
      </c>
      <c r="EV547" s="1">
        <v>18091.0</v>
      </c>
      <c r="EW547" s="1">
        <v>18785.8</v>
      </c>
      <c r="EX547" s="1">
        <v>23789.4</v>
      </c>
      <c r="EY547" s="1">
        <v>24960.2</v>
      </c>
      <c r="EZ547" s="1">
        <v>33645.2</v>
      </c>
      <c r="FA547" s="1">
        <v>35637.6</v>
      </c>
      <c r="FB547" s="1">
        <v>43393.4</v>
      </c>
      <c r="FC547" s="1">
        <v>46149.7</v>
      </c>
      <c r="FD547" s="1">
        <v>1.93617</v>
      </c>
      <c r="FE547" s="1">
        <v>1.77057</v>
      </c>
      <c r="FF547" s="1">
        <v>0.0901036</v>
      </c>
      <c r="FG547" s="1">
        <v>0.0</v>
      </c>
      <c r="FH547" s="1">
        <v>30.1384</v>
      </c>
      <c r="FI547" s="1">
        <v>999.9</v>
      </c>
      <c r="FJ547" s="1">
        <v>41.8</v>
      </c>
      <c r="FK547" s="1">
        <v>41.6</v>
      </c>
      <c r="FL547" s="1">
        <v>34.1501</v>
      </c>
      <c r="FM547" s="1">
        <v>63.6843</v>
      </c>
      <c r="FN547" s="1">
        <v>25.8333</v>
      </c>
      <c r="FO547" s="1">
        <v>1.0</v>
      </c>
      <c r="FP547" s="1">
        <v>0.610722</v>
      </c>
      <c r="FQ547" s="1">
        <v>2.56821</v>
      </c>
      <c r="FR547" s="1">
        <v>20.2993</v>
      </c>
      <c r="FS547" s="1">
        <v>5.21115</v>
      </c>
      <c r="FT547" s="1">
        <v>11.9078</v>
      </c>
      <c r="FU547" s="1">
        <v>5.003</v>
      </c>
      <c r="FV547" s="1">
        <v>3.2902</v>
      </c>
      <c r="FW547" s="1">
        <v>9999.0</v>
      </c>
      <c r="FX547" s="1">
        <v>9999.0</v>
      </c>
      <c r="FY547" s="1">
        <v>9999.0</v>
      </c>
      <c r="FZ547" s="1">
        <v>999.9</v>
      </c>
      <c r="GA547" s="1">
        <v>1.85983</v>
      </c>
      <c r="GB547" s="1">
        <v>1.85486</v>
      </c>
      <c r="GC547" s="1">
        <v>1.858</v>
      </c>
      <c r="GD547" s="1">
        <v>1.85653</v>
      </c>
      <c r="GE547" s="1">
        <v>1.8552</v>
      </c>
      <c r="GF547" s="1">
        <v>1.85479</v>
      </c>
      <c r="GG547" s="1">
        <v>1.85365</v>
      </c>
      <c r="GH547" s="1">
        <v>1.85662</v>
      </c>
      <c r="GI547" s="1">
        <v>0.0</v>
      </c>
      <c r="GJ547" s="1">
        <v>0.0</v>
      </c>
      <c r="GK547" s="1">
        <v>0.0</v>
      </c>
      <c r="GL547" s="1">
        <v>0.0</v>
      </c>
      <c r="GM547" s="1" t="s">
        <v>355</v>
      </c>
      <c r="GN547" s="1" t="s">
        <v>356</v>
      </c>
      <c r="GO547" s="1" t="s">
        <v>357</v>
      </c>
      <c r="GP547" s="1" t="s">
        <v>357</v>
      </c>
      <c r="GQ547" s="1" t="s">
        <v>357</v>
      </c>
      <c r="GR547" s="1" t="s">
        <v>357</v>
      </c>
      <c r="GS547" s="1">
        <v>0.0</v>
      </c>
      <c r="GT547" s="1">
        <v>100.0</v>
      </c>
      <c r="GU547" s="1">
        <v>100.0</v>
      </c>
      <c r="GV547" s="1">
        <v>1.626</v>
      </c>
      <c r="GW547" s="1">
        <v>0.0128</v>
      </c>
      <c r="GX547" s="1">
        <v>0.2776138228439639</v>
      </c>
      <c r="GY547" s="1">
        <v>0.003023906125278789</v>
      </c>
      <c r="GZ547" s="1">
        <v>-1.398580452151984E-6</v>
      </c>
      <c r="HA547" s="1">
        <v>2.803037836604737E-10</v>
      </c>
      <c r="HB547" s="1">
        <v>-0.07134589513216118</v>
      </c>
      <c r="HC547" s="1">
        <v>0.01030908203215308</v>
      </c>
      <c r="HD547" s="1">
        <v>-3.632110400446653E-4</v>
      </c>
      <c r="HE547" s="1">
        <v>3.612994368919039E-6</v>
      </c>
      <c r="HF547" s="1">
        <v>0.0</v>
      </c>
      <c r="HG547" s="1">
        <v>2134.0</v>
      </c>
      <c r="HH547" s="1">
        <v>3.0</v>
      </c>
      <c r="HI547" s="1">
        <v>46.0</v>
      </c>
      <c r="HJ547" s="1">
        <v>6.9</v>
      </c>
      <c r="HK547" s="1">
        <v>6.8</v>
      </c>
      <c r="HL547" s="1">
        <v>1.57593</v>
      </c>
      <c r="HM547" s="1">
        <v>2.3584</v>
      </c>
      <c r="HN547" s="1">
        <v>1.4978</v>
      </c>
      <c r="HO547" s="1">
        <v>2.30103</v>
      </c>
      <c r="HP547" s="1">
        <v>1.54785</v>
      </c>
      <c r="HQ547" s="1">
        <v>2.39136</v>
      </c>
      <c r="HR547" s="1">
        <v>43.59</v>
      </c>
      <c r="HS547" s="1">
        <v>15.3491</v>
      </c>
      <c r="HT547" s="1">
        <v>18.0</v>
      </c>
      <c r="HU547" s="1">
        <v>503.299</v>
      </c>
      <c r="HV547" s="1">
        <v>459.671</v>
      </c>
      <c r="HW547" s="1">
        <v>26.6631</v>
      </c>
      <c r="HX547" s="1">
        <v>34.5446</v>
      </c>
      <c r="HY547" s="1">
        <v>29.9994</v>
      </c>
      <c r="HZ547" s="1">
        <v>34.4472</v>
      </c>
      <c r="IA547" s="1">
        <v>34.549</v>
      </c>
      <c r="IB547" s="1">
        <v>31.559</v>
      </c>
      <c r="IC547" s="1">
        <v>28.6256</v>
      </c>
      <c r="ID547" s="1">
        <v>0.0</v>
      </c>
      <c r="IE547" s="1">
        <v>26.6723</v>
      </c>
      <c r="IF547" s="1">
        <v>683.225</v>
      </c>
      <c r="IG547" s="1">
        <v>23.903</v>
      </c>
      <c r="IH547" s="1">
        <v>100.328</v>
      </c>
      <c r="II547" s="1">
        <v>100.011</v>
      </c>
      <c r="IJ547" s="1" t="s">
        <v>1161</v>
      </c>
    </row>
    <row r="548" ht="15.75" customHeight="1">
      <c r="A548" s="1">
        <v>532.0</v>
      </c>
      <c r="B548" s="1">
        <v>1.6598098151E9</v>
      </c>
      <c r="C548" s="1">
        <v>13673.59999990463</v>
      </c>
      <c r="D548" s="1" t="s">
        <v>1418</v>
      </c>
      <c r="E548" s="1" t="s">
        <v>1419</v>
      </c>
      <c r="F548" s="1">
        <v>1.0</v>
      </c>
      <c r="G548" s="1" t="s">
        <v>346</v>
      </c>
      <c r="H548" s="1" t="s">
        <v>347</v>
      </c>
      <c r="I548" s="1" t="s">
        <v>348</v>
      </c>
      <c r="J548" s="1" t="s">
        <v>349</v>
      </c>
      <c r="K548" s="1" t="s">
        <v>350</v>
      </c>
      <c r="L548" s="1" t="s">
        <v>1154</v>
      </c>
      <c r="M548" s="1" t="s">
        <v>351</v>
      </c>
      <c r="N548" s="1">
        <v>1.6598098071E9</v>
      </c>
      <c r="O548" s="1">
        <f t="shared" si="1"/>
        <v>0.002981170263</v>
      </c>
      <c r="P548" s="1">
        <f t="shared" si="2"/>
        <v>2.981170263</v>
      </c>
      <c r="Q548" s="1">
        <f t="shared" si="3"/>
        <v>19.96837926</v>
      </c>
      <c r="R548" s="1">
        <f t="shared" si="4"/>
        <v>553.563125</v>
      </c>
      <c r="S548" s="1">
        <f t="shared" si="5"/>
        <v>319.2679993</v>
      </c>
      <c r="T548" s="1">
        <f t="shared" si="6"/>
        <v>31.57240826</v>
      </c>
      <c r="U548" s="1">
        <f t="shared" si="7"/>
        <v>54.74185018</v>
      </c>
      <c r="V548" s="1">
        <f t="shared" si="8"/>
        <v>0.1487787967</v>
      </c>
      <c r="W548" s="1">
        <f t="shared" si="9"/>
        <v>2.906425795</v>
      </c>
      <c r="X548" s="1">
        <f t="shared" si="10"/>
        <v>0.1446736234</v>
      </c>
      <c r="Y548" s="1">
        <f t="shared" si="11"/>
        <v>0.09078041331</v>
      </c>
      <c r="Z548" s="1">
        <f t="shared" si="12"/>
        <v>321.5188928</v>
      </c>
      <c r="AA548" s="1">
        <f t="shared" si="13"/>
        <v>32.10592195</v>
      </c>
      <c r="AB548" s="1">
        <f t="shared" si="14"/>
        <v>31.59591875</v>
      </c>
      <c r="AC548" s="1">
        <f t="shared" si="15"/>
        <v>4.666952398</v>
      </c>
      <c r="AD548" s="1">
        <f t="shared" si="16"/>
        <v>60.03152643</v>
      </c>
      <c r="AE548" s="1">
        <f t="shared" si="17"/>
        <v>2.705163404</v>
      </c>
      <c r="AF548" s="1">
        <f t="shared" si="18"/>
        <v>4.506237914</v>
      </c>
      <c r="AG548" s="1">
        <f t="shared" si="19"/>
        <v>1.961788994</v>
      </c>
      <c r="AH548" s="1">
        <f t="shared" si="20"/>
        <v>-131.4696086</v>
      </c>
      <c r="AI548" s="1">
        <f t="shared" si="21"/>
        <v>-96.50808563</v>
      </c>
      <c r="AJ548" s="1">
        <f t="shared" si="22"/>
        <v>-7.477741207</v>
      </c>
      <c r="AK548" s="1">
        <f t="shared" si="23"/>
        <v>86.06345732</v>
      </c>
      <c r="AL548" s="1">
        <f t="shared" si="24"/>
        <v>49.23471105</v>
      </c>
      <c r="AM548" s="1">
        <f t="shared" si="25"/>
        <v>2.97944716</v>
      </c>
      <c r="AN548" s="1">
        <f t="shared" si="26"/>
        <v>19.96837926</v>
      </c>
      <c r="AO548" s="1">
        <v>656.8483860250183</v>
      </c>
      <c r="AP548" s="1">
        <v>606.5862060606061</v>
      </c>
      <c r="AQ548" s="1">
        <v>5.016149826882488</v>
      </c>
      <c r="AR548" s="1">
        <v>65.6409676394937</v>
      </c>
      <c r="AS548" s="1">
        <f t="shared" si="27"/>
        <v>2.981170263</v>
      </c>
      <c r="AT548" s="1">
        <v>23.87703621867855</v>
      </c>
      <c r="AU548" s="1">
        <v>27.3555142857143</v>
      </c>
      <c r="AV548" s="1">
        <v>5.666854362804199E-6</v>
      </c>
      <c r="AW548" s="1">
        <v>85.65269120412972</v>
      </c>
      <c r="AX548" s="1">
        <v>0.0</v>
      </c>
      <c r="AY548" s="1">
        <v>0.0</v>
      </c>
      <c r="AZ548" s="1">
        <f t="shared" si="28"/>
        <v>1</v>
      </c>
      <c r="BA548" s="1">
        <f t="shared" si="29"/>
        <v>0</v>
      </c>
      <c r="BB548" s="1">
        <f t="shared" si="30"/>
        <v>51502.19578</v>
      </c>
      <c r="BC548" s="1">
        <f t="shared" si="31"/>
        <v>2000.018125</v>
      </c>
      <c r="BD548" s="1">
        <f t="shared" si="32"/>
        <v>1681.215225</v>
      </c>
      <c r="BE548" s="1">
        <f t="shared" si="33"/>
        <v>0.8405999946</v>
      </c>
      <c r="BF548" s="1">
        <f t="shared" si="34"/>
        <v>0.1607579895</v>
      </c>
      <c r="BG548" s="1">
        <v>6.0</v>
      </c>
      <c r="BH548" s="1">
        <v>0.5</v>
      </c>
      <c r="BI548" s="1" t="s">
        <v>352</v>
      </c>
      <c r="BJ548" s="1">
        <v>2.0</v>
      </c>
      <c r="BK548" s="1" t="b">
        <v>1</v>
      </c>
      <c r="BL548" s="1">
        <v>1.6598098071E9</v>
      </c>
      <c r="BM548" s="1">
        <v>553.5631249999999</v>
      </c>
      <c r="BN548" s="1">
        <v>614.6059375</v>
      </c>
      <c r="BO548" s="1">
        <v>27.35528125</v>
      </c>
      <c r="BP548" s="1">
        <v>23.878775</v>
      </c>
      <c r="BQ548" s="1">
        <v>551.9959375</v>
      </c>
      <c r="BR548" s="1">
        <v>27.34244375</v>
      </c>
      <c r="BS548" s="1">
        <v>500.1475625</v>
      </c>
      <c r="BT548" s="1">
        <v>98.78999375</v>
      </c>
      <c r="BU548" s="1">
        <v>0.09999314375</v>
      </c>
      <c r="BV548" s="1">
        <v>30.98000625</v>
      </c>
      <c r="BW548" s="1">
        <v>31.59591875</v>
      </c>
      <c r="BX548" s="1">
        <v>999.9</v>
      </c>
      <c r="BY548" s="1">
        <v>0.0</v>
      </c>
      <c r="BZ548" s="1">
        <v>0.0</v>
      </c>
      <c r="CA548" s="1">
        <v>9989.64375</v>
      </c>
      <c r="CB548" s="1">
        <v>0.0</v>
      </c>
      <c r="CC548" s="1">
        <v>214.711375</v>
      </c>
      <c r="CD548" s="1">
        <v>-61.04259375</v>
      </c>
      <c r="CE548" s="1">
        <v>569.132</v>
      </c>
      <c r="CF548" s="1">
        <v>629.64075</v>
      </c>
      <c r="CG548" s="1">
        <v>3.47652125</v>
      </c>
      <c r="CH548" s="1">
        <v>614.6059375</v>
      </c>
      <c r="CI548" s="1">
        <v>23.878775</v>
      </c>
      <c r="CJ548" s="1">
        <v>2.702429375</v>
      </c>
      <c r="CK548" s="1">
        <v>2.358983125</v>
      </c>
      <c r="CL548" s="1">
        <v>22.2999</v>
      </c>
      <c r="CM548" s="1">
        <v>20.08493125</v>
      </c>
      <c r="CN548" s="1">
        <v>2000.018125</v>
      </c>
      <c r="CO548" s="1">
        <v>0.9799991875</v>
      </c>
      <c r="CP548" s="1">
        <v>0.02000091875</v>
      </c>
      <c r="CQ548" s="1">
        <v>0.0</v>
      </c>
      <c r="CR548" s="1">
        <v>2.45525</v>
      </c>
      <c r="CS548" s="1">
        <v>0.0</v>
      </c>
      <c r="CT548" s="1">
        <v>19729.29375</v>
      </c>
      <c r="CU548" s="1">
        <v>17412.475</v>
      </c>
      <c r="CV548" s="1">
        <v>43.89825</v>
      </c>
      <c r="CW548" s="1">
        <v>45.062</v>
      </c>
      <c r="CX548" s="1">
        <v>43.937</v>
      </c>
      <c r="CY548" s="1">
        <v>43.3710625</v>
      </c>
      <c r="CZ548" s="1">
        <v>43.812</v>
      </c>
      <c r="DA548" s="1">
        <v>1960.018125</v>
      </c>
      <c r="DB548" s="1">
        <v>40.0</v>
      </c>
      <c r="DC548" s="1">
        <v>0.0</v>
      </c>
      <c r="DD548" s="1">
        <v>1.6598098149E9</v>
      </c>
      <c r="DE548" s="1">
        <v>0.0</v>
      </c>
      <c r="DF548" s="1">
        <v>1.6598094051E9</v>
      </c>
      <c r="DG548" s="1" t="s">
        <v>1159</v>
      </c>
      <c r="DH548" s="1">
        <v>1.6598094026E9</v>
      </c>
      <c r="DI548" s="1">
        <v>1.6598094051E9</v>
      </c>
      <c r="DJ548" s="1">
        <v>17.0</v>
      </c>
      <c r="DK548" s="1">
        <v>-0.01</v>
      </c>
      <c r="DL548" s="1">
        <v>-0.001</v>
      </c>
      <c r="DM548" s="1">
        <v>1.279</v>
      </c>
      <c r="DN548" s="1">
        <v>0.017</v>
      </c>
      <c r="DO548" s="1">
        <v>400.0</v>
      </c>
      <c r="DP548" s="1">
        <v>24.0</v>
      </c>
      <c r="DQ548" s="1">
        <v>0.2</v>
      </c>
      <c r="DR548" s="1">
        <v>0.03</v>
      </c>
      <c r="DS548" s="1">
        <v>18.75496728576325</v>
      </c>
      <c r="DT548" s="1">
        <v>8.59407072330015</v>
      </c>
      <c r="DU548" s="1">
        <v>0.6449500478773307</v>
      </c>
      <c r="DV548" s="1">
        <v>0.0</v>
      </c>
      <c r="DW548" s="1">
        <v>-60.26824146341462</v>
      </c>
      <c r="DX548" s="1">
        <v>-13.1489540069687</v>
      </c>
      <c r="DY548" s="1">
        <v>1.299026163948305</v>
      </c>
      <c r="DZ548" s="1">
        <v>0.0</v>
      </c>
      <c r="EA548" s="1">
        <v>3.476506829268292</v>
      </c>
      <c r="EB548" s="1">
        <v>0.00841233449477704</v>
      </c>
      <c r="EC548" s="1">
        <v>0.002210049595541489</v>
      </c>
      <c r="ED548" s="1">
        <v>1.0</v>
      </c>
      <c r="EE548" s="1">
        <v>1.961497972309129</v>
      </c>
      <c r="EF548" s="1">
        <v>0.002355351692797239</v>
      </c>
      <c r="EG548" s="1">
        <v>6.38807702031937E-4</v>
      </c>
      <c r="EH548" s="1">
        <v>1.0</v>
      </c>
      <c r="EI548" s="1">
        <v>0.1486989419679412</v>
      </c>
      <c r="EJ548" s="1">
        <v>1.637677531923335E-4</v>
      </c>
      <c r="EK548" s="1">
        <v>9.299176646612044E-5</v>
      </c>
      <c r="EL548" s="1">
        <v>1.0</v>
      </c>
      <c r="EM548" s="1">
        <v>3.0</v>
      </c>
      <c r="EN548" s="1">
        <v>6.0</v>
      </c>
      <c r="EO548" s="1" t="s">
        <v>1160</v>
      </c>
      <c r="EP548" s="1">
        <v>2.94019</v>
      </c>
      <c r="EQ548" s="1">
        <v>2.80102</v>
      </c>
      <c r="ER548" s="1">
        <v>0.115779</v>
      </c>
      <c r="ES548" s="1">
        <v>0.124215</v>
      </c>
      <c r="ET548" s="1">
        <v>0.11672</v>
      </c>
      <c r="EU548" s="1">
        <v>0.106128</v>
      </c>
      <c r="EV548" s="1">
        <v>18077.1</v>
      </c>
      <c r="EW548" s="1">
        <v>18771.8</v>
      </c>
      <c r="EX548" s="1">
        <v>23789.3</v>
      </c>
      <c r="EY548" s="1">
        <v>24960.3</v>
      </c>
      <c r="EZ548" s="1">
        <v>33645.1</v>
      </c>
      <c r="FA548" s="1">
        <v>35637.7</v>
      </c>
      <c r="FB548" s="1">
        <v>43393.3</v>
      </c>
      <c r="FC548" s="1">
        <v>46149.8</v>
      </c>
      <c r="FD548" s="1">
        <v>1.93613</v>
      </c>
      <c r="FE548" s="1">
        <v>1.77068</v>
      </c>
      <c r="FF548" s="1">
        <v>0.0903532</v>
      </c>
      <c r="FG548" s="1">
        <v>0.0</v>
      </c>
      <c r="FH548" s="1">
        <v>30.1379</v>
      </c>
      <c r="FI548" s="1">
        <v>999.9</v>
      </c>
      <c r="FJ548" s="1">
        <v>41.8</v>
      </c>
      <c r="FK548" s="1">
        <v>41.6</v>
      </c>
      <c r="FL548" s="1">
        <v>34.1518</v>
      </c>
      <c r="FM548" s="1">
        <v>63.7943</v>
      </c>
      <c r="FN548" s="1">
        <v>26.6506</v>
      </c>
      <c r="FO548" s="1">
        <v>1.0</v>
      </c>
      <c r="FP548" s="1">
        <v>0.610559</v>
      </c>
      <c r="FQ548" s="1">
        <v>2.56495</v>
      </c>
      <c r="FR548" s="1">
        <v>20.2994</v>
      </c>
      <c r="FS548" s="1">
        <v>5.21115</v>
      </c>
      <c r="FT548" s="1">
        <v>11.9078</v>
      </c>
      <c r="FU548" s="1">
        <v>5.003</v>
      </c>
      <c r="FV548" s="1">
        <v>3.2903</v>
      </c>
      <c r="FW548" s="1">
        <v>9999.0</v>
      </c>
      <c r="FX548" s="1">
        <v>9999.0</v>
      </c>
      <c r="FY548" s="1">
        <v>9999.0</v>
      </c>
      <c r="FZ548" s="1">
        <v>999.9</v>
      </c>
      <c r="GA548" s="1">
        <v>1.85984</v>
      </c>
      <c r="GB548" s="1">
        <v>1.85486</v>
      </c>
      <c r="GC548" s="1">
        <v>1.85801</v>
      </c>
      <c r="GD548" s="1">
        <v>1.85653</v>
      </c>
      <c r="GE548" s="1">
        <v>1.8552</v>
      </c>
      <c r="GF548" s="1">
        <v>1.85479</v>
      </c>
      <c r="GG548" s="1">
        <v>1.85365</v>
      </c>
      <c r="GH548" s="1">
        <v>1.85661</v>
      </c>
      <c r="GI548" s="1">
        <v>0.0</v>
      </c>
      <c r="GJ548" s="1">
        <v>0.0</v>
      </c>
      <c r="GK548" s="1">
        <v>0.0</v>
      </c>
      <c r="GL548" s="1">
        <v>0.0</v>
      </c>
      <c r="GM548" s="1" t="s">
        <v>355</v>
      </c>
      <c r="GN548" s="1" t="s">
        <v>356</v>
      </c>
      <c r="GO548" s="1" t="s">
        <v>357</v>
      </c>
      <c r="GP548" s="1" t="s">
        <v>357</v>
      </c>
      <c r="GQ548" s="1" t="s">
        <v>357</v>
      </c>
      <c r="GR548" s="1" t="s">
        <v>357</v>
      </c>
      <c r="GS548" s="1">
        <v>0.0</v>
      </c>
      <c r="GT548" s="1">
        <v>100.0</v>
      </c>
      <c r="GU548" s="1">
        <v>100.0</v>
      </c>
      <c r="GV548" s="1">
        <v>1.633</v>
      </c>
      <c r="GW548" s="1">
        <v>0.0129</v>
      </c>
      <c r="GX548" s="1">
        <v>0.2776138228439639</v>
      </c>
      <c r="GY548" s="1">
        <v>0.003023906125278789</v>
      </c>
      <c r="GZ548" s="1">
        <v>-1.398580452151984E-6</v>
      </c>
      <c r="HA548" s="1">
        <v>2.803037836604737E-10</v>
      </c>
      <c r="HB548" s="1">
        <v>-0.07134589513216118</v>
      </c>
      <c r="HC548" s="1">
        <v>0.01030908203215308</v>
      </c>
      <c r="HD548" s="1">
        <v>-3.632110400446653E-4</v>
      </c>
      <c r="HE548" s="1">
        <v>3.612994368919039E-6</v>
      </c>
      <c r="HF548" s="1">
        <v>0.0</v>
      </c>
      <c r="HG548" s="1">
        <v>2134.0</v>
      </c>
      <c r="HH548" s="1">
        <v>3.0</v>
      </c>
      <c r="HI548" s="1">
        <v>46.0</v>
      </c>
      <c r="HJ548" s="1">
        <v>6.9</v>
      </c>
      <c r="HK548" s="1">
        <v>6.8</v>
      </c>
      <c r="HL548" s="1">
        <v>1.58203</v>
      </c>
      <c r="HM548" s="1">
        <v>2.36328</v>
      </c>
      <c r="HN548" s="1">
        <v>1.4978</v>
      </c>
      <c r="HO548" s="1">
        <v>2.30225</v>
      </c>
      <c r="HP548" s="1">
        <v>1.54785</v>
      </c>
      <c r="HQ548" s="1">
        <v>2.29492</v>
      </c>
      <c r="HR548" s="1">
        <v>43.59</v>
      </c>
      <c r="HS548" s="1">
        <v>15.3579</v>
      </c>
      <c r="HT548" s="1">
        <v>18.0</v>
      </c>
      <c r="HU548" s="1">
        <v>503.258</v>
      </c>
      <c r="HV548" s="1">
        <v>459.725</v>
      </c>
      <c r="HW548" s="1">
        <v>26.6653</v>
      </c>
      <c r="HX548" s="1">
        <v>34.5432</v>
      </c>
      <c r="HY548" s="1">
        <v>29.9994</v>
      </c>
      <c r="HZ548" s="1">
        <v>34.4458</v>
      </c>
      <c r="IA548" s="1">
        <v>34.5476</v>
      </c>
      <c r="IB548" s="1">
        <v>31.6951</v>
      </c>
      <c r="IC548" s="1">
        <v>28.6256</v>
      </c>
      <c r="ID548" s="1">
        <v>0.0</v>
      </c>
      <c r="IE548" s="1">
        <v>26.6723</v>
      </c>
      <c r="IF548" s="1">
        <v>693.275</v>
      </c>
      <c r="IG548" s="1">
        <v>23.903</v>
      </c>
      <c r="IH548" s="1">
        <v>100.327</v>
      </c>
      <c r="II548" s="1">
        <v>100.012</v>
      </c>
      <c r="IJ548" s="1" t="s">
        <v>1161</v>
      </c>
    </row>
    <row r="549" ht="15.75" customHeight="1">
      <c r="A549" s="1">
        <v>533.0</v>
      </c>
      <c r="B549" s="1">
        <v>1.6598098161E9</v>
      </c>
      <c r="C549" s="1">
        <v>13674.59999990463</v>
      </c>
      <c r="D549" s="1" t="s">
        <v>1420</v>
      </c>
      <c r="E549" s="1" t="s">
        <v>1421</v>
      </c>
      <c r="F549" s="1">
        <v>1.0</v>
      </c>
      <c r="G549" s="1" t="s">
        <v>346</v>
      </c>
      <c r="H549" s="1" t="s">
        <v>347</v>
      </c>
      <c r="I549" s="1" t="s">
        <v>348</v>
      </c>
      <c r="J549" s="1" t="s">
        <v>349</v>
      </c>
      <c r="K549" s="1" t="s">
        <v>350</v>
      </c>
      <c r="L549" s="1" t="s">
        <v>1154</v>
      </c>
      <c r="M549" s="1" t="s">
        <v>351</v>
      </c>
      <c r="N549" s="1">
        <v>1.659809808599999E9</v>
      </c>
      <c r="O549" s="1">
        <f t="shared" si="1"/>
        <v>0.002981090639</v>
      </c>
      <c r="P549" s="1">
        <f t="shared" si="2"/>
        <v>2.981090639</v>
      </c>
      <c r="Q549" s="1">
        <f t="shared" si="3"/>
        <v>20.18153311</v>
      </c>
      <c r="R549" s="1">
        <f t="shared" si="4"/>
        <v>560.8311333</v>
      </c>
      <c r="S549" s="1">
        <f t="shared" si="5"/>
        <v>323.9585947</v>
      </c>
      <c r="T549" s="1">
        <f t="shared" si="6"/>
        <v>32.03628217</v>
      </c>
      <c r="U549" s="1">
        <f t="shared" si="7"/>
        <v>55.46061976</v>
      </c>
      <c r="V549" s="1">
        <f t="shared" si="8"/>
        <v>0.1487569868</v>
      </c>
      <c r="W549" s="1">
        <f t="shared" si="9"/>
        <v>2.906670978</v>
      </c>
      <c r="X549" s="1">
        <f t="shared" si="10"/>
        <v>0.1446533349</v>
      </c>
      <c r="Y549" s="1">
        <f t="shared" si="11"/>
        <v>0.09076760195</v>
      </c>
      <c r="Z549" s="1">
        <f t="shared" si="12"/>
        <v>321.5199368</v>
      </c>
      <c r="AA549" s="1">
        <f t="shared" si="13"/>
        <v>32.10705357</v>
      </c>
      <c r="AB549" s="1">
        <f t="shared" si="14"/>
        <v>31.59684</v>
      </c>
      <c r="AC549" s="1">
        <f t="shared" si="15"/>
        <v>4.667196476</v>
      </c>
      <c r="AD549" s="1">
        <f t="shared" si="16"/>
        <v>60.02794466</v>
      </c>
      <c r="AE549" s="1">
        <f t="shared" si="17"/>
        <v>2.705186149</v>
      </c>
      <c r="AF549" s="1">
        <f t="shared" si="18"/>
        <v>4.506544684</v>
      </c>
      <c r="AG549" s="1">
        <f t="shared" si="19"/>
        <v>1.962010326</v>
      </c>
      <c r="AH549" s="1">
        <f t="shared" si="20"/>
        <v>-131.4660972</v>
      </c>
      <c r="AI549" s="1">
        <f t="shared" si="21"/>
        <v>-96.473525</v>
      </c>
      <c r="AJ549" s="1">
        <f t="shared" si="22"/>
        <v>-7.474510729</v>
      </c>
      <c r="AK549" s="1">
        <f t="shared" si="23"/>
        <v>86.10580389</v>
      </c>
      <c r="AL549" s="1">
        <f t="shared" si="24"/>
        <v>49.46853717</v>
      </c>
      <c r="AM549" s="1">
        <f t="shared" si="25"/>
        <v>2.979662846</v>
      </c>
      <c r="AN549" s="1">
        <f t="shared" si="26"/>
        <v>20.18153311</v>
      </c>
      <c r="AO549" s="1">
        <v>662.0766062658276</v>
      </c>
      <c r="AP549" s="1">
        <v>611.5790969696969</v>
      </c>
      <c r="AQ549" s="1">
        <v>5.010849101699013</v>
      </c>
      <c r="AR549" s="1">
        <v>65.6409676394937</v>
      </c>
      <c r="AS549" s="1">
        <f t="shared" si="27"/>
        <v>2.981090639</v>
      </c>
      <c r="AT549" s="1">
        <v>23.87728915743177</v>
      </c>
      <c r="AU549" s="1">
        <v>27.355910989011</v>
      </c>
      <c r="AV549" s="1">
        <v>-2.351142558139182E-5</v>
      </c>
      <c r="AW549" s="1">
        <v>85.65269120412972</v>
      </c>
      <c r="AX549" s="1">
        <v>0.0</v>
      </c>
      <c r="AY549" s="1">
        <v>0.0</v>
      </c>
      <c r="AZ549" s="1">
        <f t="shared" si="28"/>
        <v>1</v>
      </c>
      <c r="BA549" s="1">
        <f t="shared" si="29"/>
        <v>0</v>
      </c>
      <c r="BB549" s="1">
        <f t="shared" si="30"/>
        <v>51508.93153</v>
      </c>
      <c r="BC549" s="1">
        <f t="shared" si="31"/>
        <v>2000.024667</v>
      </c>
      <c r="BD549" s="1">
        <f t="shared" si="32"/>
        <v>1681.22072</v>
      </c>
      <c r="BE549" s="1">
        <f t="shared" si="33"/>
        <v>0.8405999926</v>
      </c>
      <c r="BF549" s="1">
        <f t="shared" si="34"/>
        <v>0.1607579857</v>
      </c>
      <c r="BG549" s="1">
        <v>6.0</v>
      </c>
      <c r="BH549" s="1">
        <v>0.5</v>
      </c>
      <c r="BI549" s="1" t="s">
        <v>352</v>
      </c>
      <c r="BJ549" s="1">
        <v>2.0</v>
      </c>
      <c r="BK549" s="1" t="b">
        <v>1</v>
      </c>
      <c r="BL549" s="1">
        <v>1.659809808599999E9</v>
      </c>
      <c r="BM549" s="1">
        <v>560.8311333333334</v>
      </c>
      <c r="BN549" s="1">
        <v>622.1813333333333</v>
      </c>
      <c r="BO549" s="1">
        <v>27.35549333333334</v>
      </c>
      <c r="BP549" s="1">
        <v>23.87869333333333</v>
      </c>
      <c r="BQ549" s="1">
        <v>559.2513999999999</v>
      </c>
      <c r="BR549" s="1">
        <v>27.34265333333333</v>
      </c>
      <c r="BS549" s="1">
        <v>500.1414</v>
      </c>
      <c r="BT549" s="1">
        <v>98.79009333333333</v>
      </c>
      <c r="BU549" s="1">
        <v>0.09995833999999999</v>
      </c>
      <c r="BV549" s="1">
        <v>30.9812</v>
      </c>
      <c r="BW549" s="1">
        <v>31.59683999999999</v>
      </c>
      <c r="BX549" s="1">
        <v>999.8999999999999</v>
      </c>
      <c r="BY549" s="1">
        <v>0.0</v>
      </c>
      <c r="BZ549" s="1">
        <v>0.0</v>
      </c>
      <c r="CA549" s="1">
        <v>9991.036</v>
      </c>
      <c r="CB549" s="1">
        <v>0.0</v>
      </c>
      <c r="CC549" s="1">
        <v>215.0031333333333</v>
      </c>
      <c r="CD549" s="1">
        <v>-61.34994666666666</v>
      </c>
      <c r="CE549" s="1">
        <v>576.6045333333334</v>
      </c>
      <c r="CF549" s="1">
        <v>637.4014000000001</v>
      </c>
      <c r="CG549" s="1">
        <v>3.476814666666667</v>
      </c>
      <c r="CH549" s="1">
        <v>622.1813333333333</v>
      </c>
      <c r="CI549" s="1">
        <v>23.87869333333333</v>
      </c>
      <c r="CJ549" s="1">
        <v>2.702452666666667</v>
      </c>
      <c r="CK549" s="1">
        <v>2.358977333333334</v>
      </c>
      <c r="CL549" s="1">
        <v>22.30004666666667</v>
      </c>
      <c r="CM549" s="1">
        <v>20.08489333333334</v>
      </c>
      <c r="CN549" s="1">
        <v>2000.024666666666</v>
      </c>
      <c r="CO549" s="1">
        <v>0.9799991999999997</v>
      </c>
      <c r="CP549" s="1">
        <v>0.02000090666666667</v>
      </c>
      <c r="CQ549" s="1">
        <v>0.0</v>
      </c>
      <c r="CR549" s="1">
        <v>2.427133333333333</v>
      </c>
      <c r="CS549" s="1">
        <v>0.0</v>
      </c>
      <c r="CT549" s="1">
        <v>19742.68666666666</v>
      </c>
      <c r="CU549" s="1">
        <v>17412.53333333333</v>
      </c>
      <c r="CV549" s="1">
        <v>43.89566666666666</v>
      </c>
      <c r="CW549" s="1">
        <v>45.062</v>
      </c>
      <c r="CX549" s="1">
        <v>43.937</v>
      </c>
      <c r="CY549" s="1">
        <v>43.3708</v>
      </c>
      <c r="CZ549" s="1">
        <v>43.812</v>
      </c>
      <c r="DA549" s="1">
        <v>1960.024666666666</v>
      </c>
      <c r="DB549" s="1">
        <v>40.0</v>
      </c>
      <c r="DC549" s="1">
        <v>0.0</v>
      </c>
      <c r="DD549" s="1">
        <v>1.6598098155E9</v>
      </c>
      <c r="DE549" s="1">
        <v>0.0</v>
      </c>
      <c r="DF549" s="1">
        <v>1.6598094051E9</v>
      </c>
      <c r="DG549" s="1" t="s">
        <v>1159</v>
      </c>
      <c r="DH549" s="1">
        <v>1.6598094026E9</v>
      </c>
      <c r="DI549" s="1">
        <v>1.6598094051E9</v>
      </c>
      <c r="DJ549" s="1">
        <v>17.0</v>
      </c>
      <c r="DK549" s="1">
        <v>-0.01</v>
      </c>
      <c r="DL549" s="1">
        <v>-0.001</v>
      </c>
      <c r="DM549" s="1">
        <v>1.279</v>
      </c>
      <c r="DN549" s="1">
        <v>0.017</v>
      </c>
      <c r="DO549" s="1">
        <v>400.0</v>
      </c>
      <c r="DP549" s="1">
        <v>24.0</v>
      </c>
      <c r="DQ549" s="1">
        <v>0.2</v>
      </c>
      <c r="DR549" s="1">
        <v>0.03</v>
      </c>
      <c r="DS549" s="1">
        <v>19.0179977110624</v>
      </c>
      <c r="DT549" s="1">
        <v>8.167202456829555</v>
      </c>
      <c r="DU549" s="1">
        <v>0.6152883726411918</v>
      </c>
      <c r="DV549" s="1">
        <v>0.0</v>
      </c>
      <c r="DW549" s="1">
        <v>-60.65699500000001</v>
      </c>
      <c r="DX549" s="1">
        <v>-12.69565553470904</v>
      </c>
      <c r="DY549" s="1">
        <v>1.222766137278506</v>
      </c>
      <c r="DZ549" s="1">
        <v>0.0</v>
      </c>
      <c r="EA549" s="1">
        <v>3.4764675</v>
      </c>
      <c r="EB549" s="1">
        <v>0.0131909943714791</v>
      </c>
      <c r="EC549" s="1">
        <v>0.002220702310081202</v>
      </c>
      <c r="ED549" s="1">
        <v>1.0</v>
      </c>
      <c r="EE549" s="1">
        <v>1.961741767666331</v>
      </c>
      <c r="EF549" s="1">
        <v>0.008738566233935503</v>
      </c>
      <c r="EG549" s="1">
        <v>9.476926109446046E-4</v>
      </c>
      <c r="EH549" s="1">
        <v>1.0</v>
      </c>
      <c r="EI549" s="1">
        <v>0.1486977639008416</v>
      </c>
      <c r="EJ549" s="1">
        <v>-8.745845840274487E-5</v>
      </c>
      <c r="EK549" s="1">
        <v>9.266117845866295E-5</v>
      </c>
      <c r="EL549" s="1">
        <v>1.0</v>
      </c>
      <c r="EM549" s="1">
        <v>3.0</v>
      </c>
      <c r="EN549" s="1">
        <v>6.0</v>
      </c>
      <c r="EO549" s="1" t="s">
        <v>1160</v>
      </c>
      <c r="EP549" s="1">
        <v>2.94019</v>
      </c>
      <c r="EQ549" s="1">
        <v>2.80115</v>
      </c>
      <c r="ER549" s="1">
        <v>0.116452</v>
      </c>
      <c r="ES549" s="1">
        <v>0.12487</v>
      </c>
      <c r="ET549" s="1">
        <v>0.116721</v>
      </c>
      <c r="EU549" s="1">
        <v>0.106128</v>
      </c>
      <c r="EV549" s="1">
        <v>18063.4</v>
      </c>
      <c r="EW549" s="1">
        <v>18758.0</v>
      </c>
      <c r="EX549" s="1">
        <v>23789.4</v>
      </c>
      <c r="EY549" s="1">
        <v>24960.6</v>
      </c>
      <c r="EZ549" s="1">
        <v>33645.1</v>
      </c>
      <c r="FA549" s="1">
        <v>35637.9</v>
      </c>
      <c r="FB549" s="1">
        <v>43393.3</v>
      </c>
      <c r="FC549" s="1">
        <v>46150.0</v>
      </c>
      <c r="FD549" s="1">
        <v>1.93605</v>
      </c>
      <c r="FE549" s="1">
        <v>1.77062</v>
      </c>
      <c r="FF549" s="1">
        <v>0.090424</v>
      </c>
      <c r="FG549" s="1">
        <v>0.0</v>
      </c>
      <c r="FH549" s="1">
        <v>30.1371</v>
      </c>
      <c r="FI549" s="1">
        <v>999.9</v>
      </c>
      <c r="FJ549" s="1">
        <v>41.8</v>
      </c>
      <c r="FK549" s="1">
        <v>41.6</v>
      </c>
      <c r="FL549" s="1">
        <v>34.1515</v>
      </c>
      <c r="FM549" s="1">
        <v>63.6643</v>
      </c>
      <c r="FN549" s="1">
        <v>26.5705</v>
      </c>
      <c r="FO549" s="1">
        <v>1.0</v>
      </c>
      <c r="FP549" s="1">
        <v>0.610432</v>
      </c>
      <c r="FQ549" s="1">
        <v>2.56098</v>
      </c>
      <c r="FR549" s="1">
        <v>20.2994</v>
      </c>
      <c r="FS549" s="1">
        <v>5.2113</v>
      </c>
      <c r="FT549" s="1">
        <v>11.908</v>
      </c>
      <c r="FU549" s="1">
        <v>5.0029</v>
      </c>
      <c r="FV549" s="1">
        <v>3.29028</v>
      </c>
      <c r="FW549" s="1">
        <v>9999.0</v>
      </c>
      <c r="FX549" s="1">
        <v>9999.0</v>
      </c>
      <c r="FY549" s="1">
        <v>9999.0</v>
      </c>
      <c r="FZ549" s="1">
        <v>999.9</v>
      </c>
      <c r="GA549" s="1">
        <v>1.85983</v>
      </c>
      <c r="GB549" s="1">
        <v>1.85486</v>
      </c>
      <c r="GC549" s="1">
        <v>1.85799</v>
      </c>
      <c r="GD549" s="1">
        <v>1.85653</v>
      </c>
      <c r="GE549" s="1">
        <v>1.85518</v>
      </c>
      <c r="GF549" s="1">
        <v>1.85477</v>
      </c>
      <c r="GG549" s="1">
        <v>1.85364</v>
      </c>
      <c r="GH549" s="1">
        <v>1.85659</v>
      </c>
      <c r="GI549" s="1">
        <v>0.0</v>
      </c>
      <c r="GJ549" s="1">
        <v>0.0</v>
      </c>
      <c r="GK549" s="1">
        <v>0.0</v>
      </c>
      <c r="GL549" s="1">
        <v>0.0</v>
      </c>
      <c r="GM549" s="1" t="s">
        <v>355</v>
      </c>
      <c r="GN549" s="1" t="s">
        <v>356</v>
      </c>
      <c r="GO549" s="1" t="s">
        <v>357</v>
      </c>
      <c r="GP549" s="1" t="s">
        <v>357</v>
      </c>
      <c r="GQ549" s="1" t="s">
        <v>357</v>
      </c>
      <c r="GR549" s="1" t="s">
        <v>357</v>
      </c>
      <c r="GS549" s="1">
        <v>0.0</v>
      </c>
      <c r="GT549" s="1">
        <v>100.0</v>
      </c>
      <c r="GU549" s="1">
        <v>100.0</v>
      </c>
      <c r="GV549" s="1">
        <v>1.642</v>
      </c>
      <c r="GW549" s="1">
        <v>0.0128</v>
      </c>
      <c r="GX549" s="1">
        <v>0.2776138228439639</v>
      </c>
      <c r="GY549" s="1">
        <v>0.003023906125278789</v>
      </c>
      <c r="GZ549" s="1">
        <v>-1.398580452151984E-6</v>
      </c>
      <c r="HA549" s="1">
        <v>2.803037836604737E-10</v>
      </c>
      <c r="HB549" s="1">
        <v>-0.07134589513216118</v>
      </c>
      <c r="HC549" s="1">
        <v>0.01030908203215308</v>
      </c>
      <c r="HD549" s="1">
        <v>-3.632110400446653E-4</v>
      </c>
      <c r="HE549" s="1">
        <v>3.612994368919039E-6</v>
      </c>
      <c r="HF549" s="1">
        <v>0.0</v>
      </c>
      <c r="HG549" s="1">
        <v>2134.0</v>
      </c>
      <c r="HH549" s="1">
        <v>3.0</v>
      </c>
      <c r="HI549" s="1">
        <v>46.0</v>
      </c>
      <c r="HJ549" s="1">
        <v>6.9</v>
      </c>
      <c r="HK549" s="1">
        <v>6.8</v>
      </c>
      <c r="HL549" s="1">
        <v>1.59424</v>
      </c>
      <c r="HM549" s="1">
        <v>2.34741</v>
      </c>
      <c r="HN549" s="1">
        <v>1.4978</v>
      </c>
      <c r="HO549" s="1">
        <v>2.30225</v>
      </c>
      <c r="HP549" s="1">
        <v>1.54785</v>
      </c>
      <c r="HQ549" s="1">
        <v>2.35474</v>
      </c>
      <c r="HR549" s="1">
        <v>43.59</v>
      </c>
      <c r="HS549" s="1">
        <v>15.3404</v>
      </c>
      <c r="HT549" s="1">
        <v>18.0</v>
      </c>
      <c r="HU549" s="1">
        <v>503.2</v>
      </c>
      <c r="HV549" s="1">
        <v>459.682</v>
      </c>
      <c r="HW549" s="1">
        <v>26.6676</v>
      </c>
      <c r="HX549" s="1">
        <v>34.5415</v>
      </c>
      <c r="HY549" s="1">
        <v>29.9994</v>
      </c>
      <c r="HZ549" s="1">
        <v>34.444</v>
      </c>
      <c r="IA549" s="1">
        <v>34.5459</v>
      </c>
      <c r="IB549" s="1">
        <v>31.9483</v>
      </c>
      <c r="IC549" s="1">
        <v>28.6256</v>
      </c>
      <c r="ID549" s="1">
        <v>0.0</v>
      </c>
      <c r="IE549" s="1">
        <v>26.6723</v>
      </c>
      <c r="IF549" s="1">
        <v>693.275</v>
      </c>
      <c r="IG549" s="1">
        <v>23.903</v>
      </c>
      <c r="IH549" s="1">
        <v>100.327</v>
      </c>
      <c r="II549" s="1">
        <v>100.012</v>
      </c>
      <c r="IJ549" s="1" t="s">
        <v>1161</v>
      </c>
    </row>
    <row r="550" ht="15.75" customHeight="1">
      <c r="A550" s="1">
        <v>534.0</v>
      </c>
      <c r="B550" s="1">
        <v>1.6598098171E9</v>
      </c>
      <c r="C550" s="1">
        <v>13675.59999990463</v>
      </c>
      <c r="D550" s="1" t="s">
        <v>1422</v>
      </c>
      <c r="E550" s="1" t="s">
        <v>1423</v>
      </c>
      <c r="F550" s="1">
        <v>1.0</v>
      </c>
      <c r="G550" s="1" t="s">
        <v>346</v>
      </c>
      <c r="H550" s="1" t="s">
        <v>347</v>
      </c>
      <c r="I550" s="1" t="s">
        <v>348</v>
      </c>
      <c r="J550" s="1" t="s">
        <v>349</v>
      </c>
      <c r="K550" s="1" t="s">
        <v>350</v>
      </c>
      <c r="L550" s="1" t="s">
        <v>1154</v>
      </c>
      <c r="M550" s="1" t="s">
        <v>351</v>
      </c>
      <c r="N550" s="1">
        <v>1.6598098091E9</v>
      </c>
      <c r="O550" s="1">
        <f t="shared" si="1"/>
        <v>0.002981051456</v>
      </c>
      <c r="P550" s="1">
        <f t="shared" si="2"/>
        <v>2.981051456</v>
      </c>
      <c r="Q550" s="1">
        <f t="shared" si="3"/>
        <v>20.3435191</v>
      </c>
      <c r="R550" s="1">
        <f t="shared" si="4"/>
        <v>563.26125</v>
      </c>
      <c r="S550" s="1">
        <f t="shared" si="5"/>
        <v>324.5326814</v>
      </c>
      <c r="T550" s="1">
        <f t="shared" si="6"/>
        <v>32.09307161</v>
      </c>
      <c r="U550" s="1">
        <f t="shared" si="7"/>
        <v>55.70096532</v>
      </c>
      <c r="V550" s="1">
        <f t="shared" si="8"/>
        <v>0.1487429849</v>
      </c>
      <c r="W550" s="1">
        <f t="shared" si="9"/>
        <v>2.906503302</v>
      </c>
      <c r="X550" s="1">
        <f t="shared" si="10"/>
        <v>0.1446398644</v>
      </c>
      <c r="Y550" s="1">
        <f t="shared" si="11"/>
        <v>0.0907591367</v>
      </c>
      <c r="Z550" s="1">
        <f t="shared" si="12"/>
        <v>321.5204888</v>
      </c>
      <c r="AA550" s="1">
        <f t="shared" si="13"/>
        <v>32.10761448</v>
      </c>
      <c r="AB550" s="1">
        <f t="shared" si="14"/>
        <v>31.59745</v>
      </c>
      <c r="AC550" s="1">
        <f t="shared" si="15"/>
        <v>4.667358096</v>
      </c>
      <c r="AD550" s="1">
        <f t="shared" si="16"/>
        <v>60.02639274</v>
      </c>
      <c r="AE550" s="1">
        <f t="shared" si="17"/>
        <v>2.705191414</v>
      </c>
      <c r="AF550" s="1">
        <f t="shared" si="18"/>
        <v>4.506669967</v>
      </c>
      <c r="AG550" s="1">
        <f t="shared" si="19"/>
        <v>1.962166682</v>
      </c>
      <c r="AH550" s="1">
        <f t="shared" si="20"/>
        <v>-131.4643692</v>
      </c>
      <c r="AI550" s="1">
        <f t="shared" si="21"/>
        <v>-96.48715495</v>
      </c>
      <c r="AJ550" s="1">
        <f t="shared" si="22"/>
        <v>-7.476038456</v>
      </c>
      <c r="AK550" s="1">
        <f t="shared" si="23"/>
        <v>86.09292614</v>
      </c>
      <c r="AL550" s="1">
        <f t="shared" si="24"/>
        <v>49.53492678</v>
      </c>
      <c r="AM550" s="1">
        <f t="shared" si="25"/>
        <v>2.97972328</v>
      </c>
      <c r="AN550" s="1">
        <f t="shared" si="26"/>
        <v>20.3435191</v>
      </c>
      <c r="AO550" s="1">
        <v>667.259118687637</v>
      </c>
      <c r="AP550" s="1">
        <v>616.5872545454544</v>
      </c>
      <c r="AQ550" s="1">
        <v>5.005984223986355</v>
      </c>
      <c r="AR550" s="1">
        <v>65.6409676394937</v>
      </c>
      <c r="AS550" s="1">
        <f t="shared" si="27"/>
        <v>2.981051456</v>
      </c>
      <c r="AT550" s="1">
        <v>23.87773206080333</v>
      </c>
      <c r="AU550" s="1">
        <v>27.35630549450551</v>
      </c>
      <c r="AV550" s="1">
        <v>-2.076242251511765E-5</v>
      </c>
      <c r="AW550" s="1">
        <v>85.65269120412972</v>
      </c>
      <c r="AX550" s="1">
        <v>0.0</v>
      </c>
      <c r="AY550" s="1">
        <v>0.0</v>
      </c>
      <c r="AZ550" s="1">
        <f t="shared" si="28"/>
        <v>1</v>
      </c>
      <c r="BA550" s="1">
        <f t="shared" si="29"/>
        <v>0</v>
      </c>
      <c r="BB550" s="1">
        <f t="shared" si="30"/>
        <v>51504.1065</v>
      </c>
      <c r="BC550" s="1">
        <f t="shared" si="31"/>
        <v>2000.028125</v>
      </c>
      <c r="BD550" s="1">
        <f t="shared" si="32"/>
        <v>1681.223625</v>
      </c>
      <c r="BE550" s="1">
        <f t="shared" si="33"/>
        <v>0.8405999916</v>
      </c>
      <c r="BF550" s="1">
        <f t="shared" si="34"/>
        <v>0.1607579837</v>
      </c>
      <c r="BG550" s="1">
        <v>6.0</v>
      </c>
      <c r="BH550" s="1">
        <v>0.5</v>
      </c>
      <c r="BI550" s="1" t="s">
        <v>352</v>
      </c>
      <c r="BJ550" s="1">
        <v>2.0</v>
      </c>
      <c r="BK550" s="1" t="b">
        <v>1</v>
      </c>
      <c r="BL550" s="1">
        <v>1.6598098091E9</v>
      </c>
      <c r="BM550" s="1">
        <v>563.26125</v>
      </c>
      <c r="BN550" s="1">
        <v>624.700125</v>
      </c>
      <c r="BO550" s="1">
        <v>27.35553125</v>
      </c>
      <c r="BP550" s="1">
        <v>23.87864375</v>
      </c>
      <c r="BQ550" s="1">
        <v>561.6774375</v>
      </c>
      <c r="BR550" s="1">
        <v>27.3426875</v>
      </c>
      <c r="BS550" s="1">
        <v>500.1389375</v>
      </c>
      <c r="BT550" s="1">
        <v>98.79013749999999</v>
      </c>
      <c r="BU550" s="1">
        <v>0.09996956875</v>
      </c>
      <c r="BV550" s="1">
        <v>30.9816875</v>
      </c>
      <c r="BW550" s="1">
        <v>31.59745</v>
      </c>
      <c r="BX550" s="1">
        <v>999.9</v>
      </c>
      <c r="BY550" s="1">
        <v>0.0</v>
      </c>
      <c r="BZ550" s="1">
        <v>0.0</v>
      </c>
      <c r="CA550" s="1">
        <v>9990.0725</v>
      </c>
      <c r="CB550" s="1">
        <v>0.0</v>
      </c>
      <c r="CC550" s="1">
        <v>215.1129375</v>
      </c>
      <c r="CD550" s="1">
        <v>-61.43863125</v>
      </c>
      <c r="CE550" s="1">
        <v>579.1030625</v>
      </c>
      <c r="CF550" s="1">
        <v>639.9818124999999</v>
      </c>
      <c r="CG550" s="1">
        <v>3.476896875</v>
      </c>
      <c r="CH550" s="1">
        <v>624.700125</v>
      </c>
      <c r="CI550" s="1">
        <v>23.87864375</v>
      </c>
      <c r="CJ550" s="1">
        <v>2.7024575</v>
      </c>
      <c r="CK550" s="1">
        <v>2.35897375</v>
      </c>
      <c r="CL550" s="1">
        <v>22.300075</v>
      </c>
      <c r="CM550" s="1">
        <v>20.08486875</v>
      </c>
      <c r="CN550" s="1">
        <v>2000.028125</v>
      </c>
      <c r="CO550" s="1">
        <v>0.9799991875</v>
      </c>
      <c r="CP550" s="1">
        <v>0.02000091875</v>
      </c>
      <c r="CQ550" s="1">
        <v>0.0</v>
      </c>
      <c r="CR550" s="1">
        <v>2.42475</v>
      </c>
      <c r="CS550" s="1">
        <v>0.0</v>
      </c>
      <c r="CT550" s="1">
        <v>19748.4375</v>
      </c>
      <c r="CU550" s="1">
        <v>17412.5625</v>
      </c>
      <c r="CV550" s="1">
        <v>43.894375</v>
      </c>
      <c r="CW550" s="1">
        <v>45.062</v>
      </c>
      <c r="CX550" s="1">
        <v>43.937</v>
      </c>
      <c r="CY550" s="1">
        <v>43.3710625</v>
      </c>
      <c r="CZ550" s="1">
        <v>43.812</v>
      </c>
      <c r="DA550" s="1">
        <v>1960.028125</v>
      </c>
      <c r="DB550" s="1">
        <v>40.0</v>
      </c>
      <c r="DC550" s="1">
        <v>0.0</v>
      </c>
      <c r="DD550" s="1">
        <v>1.6598098167E9</v>
      </c>
      <c r="DE550" s="1">
        <v>0.0</v>
      </c>
      <c r="DF550" s="1">
        <v>1.6598094051E9</v>
      </c>
      <c r="DG550" s="1" t="s">
        <v>1159</v>
      </c>
      <c r="DH550" s="1">
        <v>1.6598094026E9</v>
      </c>
      <c r="DI550" s="1">
        <v>1.6598094051E9</v>
      </c>
      <c r="DJ550" s="1">
        <v>17.0</v>
      </c>
      <c r="DK550" s="1">
        <v>-0.01</v>
      </c>
      <c r="DL550" s="1">
        <v>-0.001</v>
      </c>
      <c r="DM550" s="1">
        <v>1.279</v>
      </c>
      <c r="DN550" s="1">
        <v>0.017</v>
      </c>
      <c r="DO550" s="1">
        <v>400.0</v>
      </c>
      <c r="DP550" s="1">
        <v>24.0</v>
      </c>
      <c r="DQ550" s="1">
        <v>0.2</v>
      </c>
      <c r="DR550" s="1">
        <v>0.03</v>
      </c>
      <c r="DS550" s="1">
        <v>19.26318164020768</v>
      </c>
      <c r="DT550" s="1">
        <v>7.955742507143317</v>
      </c>
      <c r="DU550" s="1">
        <v>0.5803095136656081</v>
      </c>
      <c r="DV550" s="1">
        <v>0.0</v>
      </c>
      <c r="DW550" s="1">
        <v>-60.91499268292684</v>
      </c>
      <c r="DX550" s="1">
        <v>-12.33178118466901</v>
      </c>
      <c r="DY550" s="1">
        <v>1.217602885599254</v>
      </c>
      <c r="DZ550" s="1">
        <v>0.0</v>
      </c>
      <c r="EA550" s="1">
        <v>3.476527804878048</v>
      </c>
      <c r="EB550" s="1">
        <v>0.01463289198606188</v>
      </c>
      <c r="EC550" s="1">
        <v>0.002221568894311255</v>
      </c>
      <c r="ED550" s="1">
        <v>1.0</v>
      </c>
      <c r="EE550" s="1">
        <v>1.962070719015102</v>
      </c>
      <c r="EF550" s="1">
        <v>0.01409378230970354</v>
      </c>
      <c r="EG550" s="1">
        <v>0.001228326938232885</v>
      </c>
      <c r="EH550" s="1">
        <v>1.0</v>
      </c>
      <c r="EI550" s="1">
        <v>0.1486786042453417</v>
      </c>
      <c r="EJ550" s="1">
        <v>-2.553156456533586E-4</v>
      </c>
      <c r="EK550" s="1">
        <v>9.881155898602399E-5</v>
      </c>
      <c r="EL550" s="1">
        <v>1.0</v>
      </c>
      <c r="EM550" s="1">
        <v>3.0</v>
      </c>
      <c r="EN550" s="1">
        <v>6.0</v>
      </c>
      <c r="EO550" s="1" t="s">
        <v>1160</v>
      </c>
      <c r="EP550" s="1">
        <v>2.9402</v>
      </c>
      <c r="EQ550" s="1">
        <v>2.80121</v>
      </c>
      <c r="ER550" s="1">
        <v>0.11712</v>
      </c>
      <c r="ES550" s="1">
        <v>0.125517</v>
      </c>
      <c r="ET550" s="1">
        <v>0.116724</v>
      </c>
      <c r="EU550" s="1">
        <v>0.10613</v>
      </c>
      <c r="EV550" s="1">
        <v>18049.8</v>
      </c>
      <c r="EW550" s="1">
        <v>18744.1</v>
      </c>
      <c r="EX550" s="1">
        <v>23789.4</v>
      </c>
      <c r="EY550" s="1">
        <v>24960.6</v>
      </c>
      <c r="EZ550" s="1">
        <v>33645.2</v>
      </c>
      <c r="FA550" s="1">
        <v>35637.9</v>
      </c>
      <c r="FB550" s="1">
        <v>43393.5</v>
      </c>
      <c r="FC550" s="1">
        <v>46150.2</v>
      </c>
      <c r="FD550" s="1">
        <v>1.93592</v>
      </c>
      <c r="FE550" s="1">
        <v>1.7706</v>
      </c>
      <c r="FF550" s="1">
        <v>0.0905022</v>
      </c>
      <c r="FG550" s="1">
        <v>0.0</v>
      </c>
      <c r="FH550" s="1">
        <v>30.1366</v>
      </c>
      <c r="FI550" s="1">
        <v>999.9</v>
      </c>
      <c r="FJ550" s="1">
        <v>41.8</v>
      </c>
      <c r="FK550" s="1">
        <v>41.6</v>
      </c>
      <c r="FL550" s="1">
        <v>34.1505</v>
      </c>
      <c r="FM550" s="1">
        <v>63.7743</v>
      </c>
      <c r="FN550" s="1">
        <v>25.7812</v>
      </c>
      <c r="FO550" s="1">
        <v>1.0</v>
      </c>
      <c r="FP550" s="1">
        <v>0.610269</v>
      </c>
      <c r="FQ550" s="1">
        <v>2.55791</v>
      </c>
      <c r="FR550" s="1">
        <v>20.2995</v>
      </c>
      <c r="FS550" s="1">
        <v>5.2113</v>
      </c>
      <c r="FT550" s="1">
        <v>11.908</v>
      </c>
      <c r="FU550" s="1">
        <v>5.00295</v>
      </c>
      <c r="FV550" s="1">
        <v>3.29033</v>
      </c>
      <c r="FW550" s="1">
        <v>9999.0</v>
      </c>
      <c r="FX550" s="1">
        <v>9999.0</v>
      </c>
      <c r="FY550" s="1">
        <v>9999.0</v>
      </c>
      <c r="FZ550" s="1">
        <v>999.9</v>
      </c>
      <c r="GA550" s="1">
        <v>1.85983</v>
      </c>
      <c r="GB550" s="1">
        <v>1.85486</v>
      </c>
      <c r="GC550" s="1">
        <v>1.85798</v>
      </c>
      <c r="GD550" s="1">
        <v>1.85653</v>
      </c>
      <c r="GE550" s="1">
        <v>1.85518</v>
      </c>
      <c r="GF550" s="1">
        <v>1.85474</v>
      </c>
      <c r="GG550" s="1">
        <v>1.85365</v>
      </c>
      <c r="GH550" s="1">
        <v>1.85658</v>
      </c>
      <c r="GI550" s="1">
        <v>0.0</v>
      </c>
      <c r="GJ550" s="1">
        <v>0.0</v>
      </c>
      <c r="GK550" s="1">
        <v>0.0</v>
      </c>
      <c r="GL550" s="1">
        <v>0.0</v>
      </c>
      <c r="GM550" s="1" t="s">
        <v>355</v>
      </c>
      <c r="GN550" s="1" t="s">
        <v>356</v>
      </c>
      <c r="GO550" s="1" t="s">
        <v>357</v>
      </c>
      <c r="GP550" s="1" t="s">
        <v>357</v>
      </c>
      <c r="GQ550" s="1" t="s">
        <v>357</v>
      </c>
      <c r="GR550" s="1" t="s">
        <v>357</v>
      </c>
      <c r="GS550" s="1">
        <v>0.0</v>
      </c>
      <c r="GT550" s="1">
        <v>100.0</v>
      </c>
      <c r="GU550" s="1">
        <v>100.0</v>
      </c>
      <c r="GV550" s="1">
        <v>1.65</v>
      </c>
      <c r="GW550" s="1">
        <v>0.0129</v>
      </c>
      <c r="GX550" s="1">
        <v>0.2776138228439639</v>
      </c>
      <c r="GY550" s="1">
        <v>0.003023906125278789</v>
      </c>
      <c r="GZ550" s="1">
        <v>-1.398580452151984E-6</v>
      </c>
      <c r="HA550" s="1">
        <v>2.803037836604737E-10</v>
      </c>
      <c r="HB550" s="1">
        <v>-0.07134589513216118</v>
      </c>
      <c r="HC550" s="1">
        <v>0.01030908203215308</v>
      </c>
      <c r="HD550" s="1">
        <v>-3.632110400446653E-4</v>
      </c>
      <c r="HE550" s="1">
        <v>3.612994368919039E-6</v>
      </c>
      <c r="HF550" s="1">
        <v>0.0</v>
      </c>
      <c r="HG550" s="1">
        <v>2134.0</v>
      </c>
      <c r="HH550" s="1">
        <v>3.0</v>
      </c>
      <c r="HI550" s="1">
        <v>46.0</v>
      </c>
      <c r="HJ550" s="1">
        <v>6.9</v>
      </c>
      <c r="HK550" s="1">
        <v>6.9</v>
      </c>
      <c r="HL550" s="1">
        <v>1.60156</v>
      </c>
      <c r="HM550" s="1">
        <v>2.34985</v>
      </c>
      <c r="HN550" s="1">
        <v>1.4978</v>
      </c>
      <c r="HO550" s="1">
        <v>2.30103</v>
      </c>
      <c r="HP550" s="1">
        <v>1.54785</v>
      </c>
      <c r="HQ550" s="1">
        <v>2.44873</v>
      </c>
      <c r="HR550" s="1">
        <v>43.59</v>
      </c>
      <c r="HS550" s="1">
        <v>15.3666</v>
      </c>
      <c r="HT550" s="1">
        <v>18.0</v>
      </c>
      <c r="HU550" s="1">
        <v>503.113</v>
      </c>
      <c r="HV550" s="1">
        <v>459.656</v>
      </c>
      <c r="HW550" s="1">
        <v>26.6701</v>
      </c>
      <c r="HX550" s="1">
        <v>34.5401</v>
      </c>
      <c r="HY550" s="1">
        <v>29.9994</v>
      </c>
      <c r="HZ550" s="1">
        <v>34.4426</v>
      </c>
      <c r="IA550" s="1">
        <v>34.5445</v>
      </c>
      <c r="IB550" s="1">
        <v>32.0835</v>
      </c>
      <c r="IC550" s="1">
        <v>28.6256</v>
      </c>
      <c r="ID550" s="1">
        <v>0.0</v>
      </c>
      <c r="IE550" s="1">
        <v>26.6723</v>
      </c>
      <c r="IF550" s="1">
        <v>703.319</v>
      </c>
      <c r="IG550" s="1">
        <v>23.903</v>
      </c>
      <c r="IH550" s="1">
        <v>100.328</v>
      </c>
      <c r="II550" s="1">
        <v>100.013</v>
      </c>
      <c r="IJ550" s="1" t="s">
        <v>1161</v>
      </c>
    </row>
    <row r="551" ht="15.75" customHeight="1">
      <c r="A551" s="1">
        <v>535.0</v>
      </c>
      <c r="B551" s="1">
        <v>1.6598098181E9</v>
      </c>
      <c r="C551" s="1">
        <v>13676.59999990463</v>
      </c>
      <c r="D551" s="1" t="s">
        <v>1424</v>
      </c>
      <c r="E551" s="1" t="s">
        <v>1425</v>
      </c>
      <c r="F551" s="1">
        <v>1.0</v>
      </c>
      <c r="G551" s="1" t="s">
        <v>346</v>
      </c>
      <c r="H551" s="1" t="s">
        <v>347</v>
      </c>
      <c r="I551" s="1" t="s">
        <v>348</v>
      </c>
      <c r="J551" s="1" t="s">
        <v>349</v>
      </c>
      <c r="K551" s="1" t="s">
        <v>350</v>
      </c>
      <c r="L551" s="1" t="s">
        <v>1154</v>
      </c>
      <c r="M551" s="1" t="s">
        <v>351</v>
      </c>
      <c r="N551" s="1">
        <v>1.659809810599999E9</v>
      </c>
      <c r="O551" s="1">
        <f t="shared" si="1"/>
        <v>0.002981357588</v>
      </c>
      <c r="P551" s="1">
        <f t="shared" si="2"/>
        <v>2.981357588</v>
      </c>
      <c r="Q551" s="1">
        <f t="shared" si="3"/>
        <v>20.38462738</v>
      </c>
      <c r="R551" s="1">
        <f t="shared" si="4"/>
        <v>570.5374</v>
      </c>
      <c r="S551" s="1">
        <f t="shared" si="5"/>
        <v>331.1002263</v>
      </c>
      <c r="T551" s="1">
        <f t="shared" si="6"/>
        <v>32.74257413</v>
      </c>
      <c r="U551" s="1">
        <f t="shared" si="7"/>
        <v>56.42056886</v>
      </c>
      <c r="V551" s="1">
        <f t="shared" si="8"/>
        <v>0.1487257165</v>
      </c>
      <c r="W551" s="1">
        <f t="shared" si="9"/>
        <v>2.906681032</v>
      </c>
      <c r="X551" s="1">
        <f t="shared" si="10"/>
        <v>0.1446237779</v>
      </c>
      <c r="Y551" s="1">
        <f t="shared" si="11"/>
        <v>0.09074898078</v>
      </c>
      <c r="Z551" s="1">
        <f t="shared" si="12"/>
        <v>321.519192</v>
      </c>
      <c r="AA551" s="1">
        <f t="shared" si="13"/>
        <v>32.10862116</v>
      </c>
      <c r="AB551" s="1">
        <f t="shared" si="14"/>
        <v>31.59912667</v>
      </c>
      <c r="AC551" s="1">
        <f t="shared" si="15"/>
        <v>4.667802358</v>
      </c>
      <c r="AD551" s="1">
        <f t="shared" si="16"/>
        <v>60.0230246</v>
      </c>
      <c r="AE551" s="1">
        <f t="shared" si="17"/>
        <v>2.705218436</v>
      </c>
      <c r="AF551" s="1">
        <f t="shared" si="18"/>
        <v>4.506967875</v>
      </c>
      <c r="AG551" s="1">
        <f t="shared" si="19"/>
        <v>1.962583922</v>
      </c>
      <c r="AH551" s="1">
        <f t="shared" si="20"/>
        <v>-131.4778696</v>
      </c>
      <c r="AI551" s="1">
        <f t="shared" si="21"/>
        <v>-96.57414989</v>
      </c>
      <c r="AJ551" s="1">
        <f t="shared" si="22"/>
        <v>-7.48242609</v>
      </c>
      <c r="AK551" s="1">
        <f t="shared" si="23"/>
        <v>85.98474638</v>
      </c>
      <c r="AL551" s="1">
        <f t="shared" si="24"/>
        <v>49.75312816</v>
      </c>
      <c r="AM551" s="1">
        <f t="shared" si="25"/>
        <v>2.980119213</v>
      </c>
      <c r="AN551" s="1">
        <f t="shared" si="26"/>
        <v>20.38462738</v>
      </c>
      <c r="AO551" s="1">
        <v>672.3775721385356</v>
      </c>
      <c r="AP551" s="1">
        <v>621.6184787878786</v>
      </c>
      <c r="AQ551" s="1">
        <v>5.01304922150181</v>
      </c>
      <c r="AR551" s="1">
        <v>65.6409676394937</v>
      </c>
      <c r="AS551" s="1">
        <f t="shared" si="27"/>
        <v>2.981357588</v>
      </c>
      <c r="AT551" s="1">
        <v>23.87811782895795</v>
      </c>
      <c r="AU551" s="1">
        <v>27.35703516483517</v>
      </c>
      <c r="AV551" s="1">
        <v>-1.347622393753142E-5</v>
      </c>
      <c r="AW551" s="1">
        <v>85.65269120412972</v>
      </c>
      <c r="AX551" s="1">
        <v>0.0</v>
      </c>
      <c r="AY551" s="1">
        <v>0.0</v>
      </c>
      <c r="AZ551" s="1">
        <f t="shared" si="28"/>
        <v>1</v>
      </c>
      <c r="BA551" s="1">
        <f t="shared" si="29"/>
        <v>0</v>
      </c>
      <c r="BB551" s="1">
        <f t="shared" si="30"/>
        <v>51508.94018</v>
      </c>
      <c r="BC551" s="1">
        <f t="shared" si="31"/>
        <v>2000.02</v>
      </c>
      <c r="BD551" s="1">
        <f t="shared" si="32"/>
        <v>1681.2168</v>
      </c>
      <c r="BE551" s="1">
        <f t="shared" si="33"/>
        <v>0.840599994</v>
      </c>
      <c r="BF551" s="1">
        <f t="shared" si="34"/>
        <v>0.1607579884</v>
      </c>
      <c r="BG551" s="1">
        <v>6.0</v>
      </c>
      <c r="BH551" s="1">
        <v>0.5</v>
      </c>
      <c r="BI551" s="1" t="s">
        <v>352</v>
      </c>
      <c r="BJ551" s="1">
        <v>2.0</v>
      </c>
      <c r="BK551" s="1" t="b">
        <v>1</v>
      </c>
      <c r="BL551" s="1">
        <v>1.659809810599999E9</v>
      </c>
      <c r="BM551" s="1">
        <v>570.5374</v>
      </c>
      <c r="BN551" s="1">
        <v>632.265</v>
      </c>
      <c r="BO551" s="1">
        <v>27.35577333333334</v>
      </c>
      <c r="BP551" s="1">
        <v>23.87838666666666</v>
      </c>
      <c r="BQ551" s="1">
        <v>568.9410666666666</v>
      </c>
      <c r="BR551" s="1">
        <v>27.34292666666667</v>
      </c>
      <c r="BS551" s="1">
        <v>500.1334666666667</v>
      </c>
      <c r="BT551" s="1">
        <v>98.79024666666666</v>
      </c>
      <c r="BU551" s="1">
        <v>0.09997307333333333</v>
      </c>
      <c r="BV551" s="1">
        <v>30.98284666666667</v>
      </c>
      <c r="BW551" s="1">
        <v>31.59912666666666</v>
      </c>
      <c r="BX551" s="1">
        <v>999.8999999999999</v>
      </c>
      <c r="BY551" s="1">
        <v>0.0</v>
      </c>
      <c r="BZ551" s="1">
        <v>0.0</v>
      </c>
      <c r="CA551" s="1">
        <v>9991.078000000001</v>
      </c>
      <c r="CB551" s="1">
        <v>0.0</v>
      </c>
      <c r="CC551" s="1">
        <v>215.4305333333333</v>
      </c>
      <c r="CD551" s="1">
        <v>-61.72742</v>
      </c>
      <c r="CE551" s="1">
        <v>586.5839333333333</v>
      </c>
      <c r="CF551" s="1">
        <v>647.7316</v>
      </c>
      <c r="CG551" s="1">
        <v>3.477398</v>
      </c>
      <c r="CH551" s="1">
        <v>632.265</v>
      </c>
      <c r="CI551" s="1">
        <v>23.87838666666666</v>
      </c>
      <c r="CJ551" s="1">
        <v>2.702484666666667</v>
      </c>
      <c r="CK551" s="1">
        <v>2.358950666666667</v>
      </c>
      <c r="CL551" s="1">
        <v>22.30023333333333</v>
      </c>
      <c r="CM551" s="1">
        <v>20.08471333333334</v>
      </c>
      <c r="CN551" s="1">
        <v>2000.02</v>
      </c>
      <c r="CO551" s="1">
        <v>0.9799989999999997</v>
      </c>
      <c r="CP551" s="1">
        <v>0.0200011</v>
      </c>
      <c r="CQ551" s="1">
        <v>0.0</v>
      </c>
      <c r="CR551" s="1">
        <v>2.4492</v>
      </c>
      <c r="CS551" s="1">
        <v>0.0</v>
      </c>
      <c r="CT551" s="1">
        <v>19763.06666666667</v>
      </c>
      <c r="CU551" s="1">
        <v>17412.49333333333</v>
      </c>
      <c r="CV551" s="1">
        <v>43.8874</v>
      </c>
      <c r="CW551" s="1">
        <v>45.062</v>
      </c>
      <c r="CX551" s="1">
        <v>43.937</v>
      </c>
      <c r="CY551" s="1">
        <v>43.3666</v>
      </c>
      <c r="CZ551" s="1">
        <v>43.812</v>
      </c>
      <c r="DA551" s="1">
        <v>1960.02</v>
      </c>
      <c r="DB551" s="1">
        <v>40.0</v>
      </c>
      <c r="DC551" s="1">
        <v>0.0</v>
      </c>
      <c r="DD551" s="1">
        <v>1.6598098173E9</v>
      </c>
      <c r="DE551" s="1">
        <v>0.0</v>
      </c>
      <c r="DF551" s="1">
        <v>1.6598094051E9</v>
      </c>
      <c r="DG551" s="1" t="s">
        <v>1159</v>
      </c>
      <c r="DH551" s="1">
        <v>1.6598094026E9</v>
      </c>
      <c r="DI551" s="1">
        <v>1.6598094051E9</v>
      </c>
      <c r="DJ551" s="1">
        <v>17.0</v>
      </c>
      <c r="DK551" s="1">
        <v>-0.01</v>
      </c>
      <c r="DL551" s="1">
        <v>-0.001</v>
      </c>
      <c r="DM551" s="1">
        <v>1.279</v>
      </c>
      <c r="DN551" s="1">
        <v>0.017</v>
      </c>
      <c r="DO551" s="1">
        <v>400.0</v>
      </c>
      <c r="DP551" s="1">
        <v>24.0</v>
      </c>
      <c r="DQ551" s="1">
        <v>0.2</v>
      </c>
      <c r="DR551" s="1">
        <v>0.03</v>
      </c>
      <c r="DS551" s="1">
        <v>19.26318164020768</v>
      </c>
      <c r="DT551" s="1">
        <v>7.955742507143317</v>
      </c>
      <c r="DU551" s="1">
        <v>0.5803095136656081</v>
      </c>
      <c r="DV551" s="1">
        <v>0.0</v>
      </c>
      <c r="DW551" s="1">
        <v>-60.91499268292684</v>
      </c>
      <c r="DX551" s="1">
        <v>-12.33178118466901</v>
      </c>
      <c r="DY551" s="1">
        <v>1.217602885599254</v>
      </c>
      <c r="DZ551" s="1">
        <v>0.0</v>
      </c>
      <c r="EA551" s="1">
        <v>3.476527804878048</v>
      </c>
      <c r="EB551" s="1">
        <v>0.01463289198606188</v>
      </c>
      <c r="EC551" s="1">
        <v>0.002221568894311255</v>
      </c>
      <c r="ED551" s="1">
        <v>1.0</v>
      </c>
      <c r="EE551" s="1">
        <v>1.962070719015102</v>
      </c>
      <c r="EF551" s="1">
        <v>0.01409378230970354</v>
      </c>
      <c r="EG551" s="1">
        <v>0.001228326938232885</v>
      </c>
      <c r="EH551" s="1">
        <v>1.0</v>
      </c>
      <c r="EI551" s="1">
        <v>0.1486786042453417</v>
      </c>
      <c r="EJ551" s="1">
        <v>-2.553156456533586E-4</v>
      </c>
      <c r="EK551" s="1">
        <v>9.881155898602399E-5</v>
      </c>
      <c r="EL551" s="1">
        <v>1.0</v>
      </c>
      <c r="EM551" s="1">
        <v>3.0</v>
      </c>
      <c r="EN551" s="1">
        <v>6.0</v>
      </c>
      <c r="EO551" s="1" t="s">
        <v>1160</v>
      </c>
      <c r="EP551" s="1">
        <v>2.94013</v>
      </c>
      <c r="EQ551" s="1">
        <v>2.80135</v>
      </c>
      <c r="ER551" s="1">
        <v>0.11779</v>
      </c>
      <c r="ES551" s="1">
        <v>0.126171</v>
      </c>
      <c r="ET551" s="1">
        <v>0.116728</v>
      </c>
      <c r="EU551" s="1">
        <v>0.106134</v>
      </c>
      <c r="EV551" s="1">
        <v>18036.2</v>
      </c>
      <c r="EW551" s="1">
        <v>18730.1</v>
      </c>
      <c r="EX551" s="1">
        <v>23789.6</v>
      </c>
      <c r="EY551" s="1">
        <v>24960.6</v>
      </c>
      <c r="EZ551" s="1">
        <v>33645.0</v>
      </c>
      <c r="FA551" s="1">
        <v>35638.1</v>
      </c>
      <c r="FB551" s="1">
        <v>43393.5</v>
      </c>
      <c r="FC551" s="1">
        <v>46150.5</v>
      </c>
      <c r="FD551" s="1">
        <v>1.93578</v>
      </c>
      <c r="FE551" s="1">
        <v>1.77073</v>
      </c>
      <c r="FF551" s="1">
        <v>0.0907332</v>
      </c>
      <c r="FG551" s="1">
        <v>0.0</v>
      </c>
      <c r="FH551" s="1">
        <v>30.1366</v>
      </c>
      <c r="FI551" s="1">
        <v>999.9</v>
      </c>
      <c r="FJ551" s="1">
        <v>41.8</v>
      </c>
      <c r="FK551" s="1">
        <v>41.6</v>
      </c>
      <c r="FL551" s="1">
        <v>34.1525</v>
      </c>
      <c r="FM551" s="1">
        <v>63.8843</v>
      </c>
      <c r="FN551" s="1">
        <v>25.8133</v>
      </c>
      <c r="FO551" s="1">
        <v>1.0</v>
      </c>
      <c r="FP551" s="1">
        <v>0.610147</v>
      </c>
      <c r="FQ551" s="1">
        <v>2.56512</v>
      </c>
      <c r="FR551" s="1">
        <v>20.2993</v>
      </c>
      <c r="FS551" s="1">
        <v>5.21085</v>
      </c>
      <c r="FT551" s="1">
        <v>11.9081</v>
      </c>
      <c r="FU551" s="1">
        <v>5.0028</v>
      </c>
      <c r="FV551" s="1">
        <v>3.29023</v>
      </c>
      <c r="FW551" s="1">
        <v>9999.0</v>
      </c>
      <c r="FX551" s="1">
        <v>9999.0</v>
      </c>
      <c r="FY551" s="1">
        <v>9999.0</v>
      </c>
      <c r="FZ551" s="1">
        <v>999.9</v>
      </c>
      <c r="GA551" s="1">
        <v>1.85983</v>
      </c>
      <c r="GB551" s="1">
        <v>1.85486</v>
      </c>
      <c r="GC551" s="1">
        <v>1.85798</v>
      </c>
      <c r="GD551" s="1">
        <v>1.85653</v>
      </c>
      <c r="GE551" s="1">
        <v>1.85518</v>
      </c>
      <c r="GF551" s="1">
        <v>1.85473</v>
      </c>
      <c r="GG551" s="1">
        <v>1.85365</v>
      </c>
      <c r="GH551" s="1">
        <v>1.85658</v>
      </c>
      <c r="GI551" s="1">
        <v>0.0</v>
      </c>
      <c r="GJ551" s="1">
        <v>0.0</v>
      </c>
      <c r="GK551" s="1">
        <v>0.0</v>
      </c>
      <c r="GL551" s="1">
        <v>0.0</v>
      </c>
      <c r="GM551" s="1" t="s">
        <v>355</v>
      </c>
      <c r="GN551" s="1" t="s">
        <v>356</v>
      </c>
      <c r="GO551" s="1" t="s">
        <v>357</v>
      </c>
      <c r="GP551" s="1" t="s">
        <v>357</v>
      </c>
      <c r="GQ551" s="1" t="s">
        <v>357</v>
      </c>
      <c r="GR551" s="1" t="s">
        <v>357</v>
      </c>
      <c r="GS551" s="1">
        <v>0.0</v>
      </c>
      <c r="GT551" s="1">
        <v>100.0</v>
      </c>
      <c r="GU551" s="1">
        <v>100.0</v>
      </c>
      <c r="GV551" s="1">
        <v>1.658</v>
      </c>
      <c r="GW551" s="1">
        <v>0.0129</v>
      </c>
      <c r="GX551" s="1">
        <v>0.2776138228439639</v>
      </c>
      <c r="GY551" s="1">
        <v>0.003023906125278789</v>
      </c>
      <c r="GZ551" s="1">
        <v>-1.398580452151984E-6</v>
      </c>
      <c r="HA551" s="1">
        <v>2.803037836604737E-10</v>
      </c>
      <c r="HB551" s="1">
        <v>-0.07134589513216118</v>
      </c>
      <c r="HC551" s="1">
        <v>0.01030908203215308</v>
      </c>
      <c r="HD551" s="1">
        <v>-3.632110400446653E-4</v>
      </c>
      <c r="HE551" s="1">
        <v>3.612994368919039E-6</v>
      </c>
      <c r="HF551" s="1">
        <v>0.0</v>
      </c>
      <c r="HG551" s="1">
        <v>2134.0</v>
      </c>
      <c r="HH551" s="1">
        <v>3.0</v>
      </c>
      <c r="HI551" s="1">
        <v>46.0</v>
      </c>
      <c r="HJ551" s="1">
        <v>6.9</v>
      </c>
      <c r="HK551" s="1">
        <v>6.9</v>
      </c>
      <c r="HL551" s="1">
        <v>1.61499</v>
      </c>
      <c r="HM551" s="1">
        <v>2.3584</v>
      </c>
      <c r="HN551" s="1">
        <v>1.4978</v>
      </c>
      <c r="HO551" s="1">
        <v>2.30103</v>
      </c>
      <c r="HP551" s="1">
        <v>1.54785</v>
      </c>
      <c r="HQ551" s="1">
        <v>2.3999</v>
      </c>
      <c r="HR551" s="1">
        <v>43.59</v>
      </c>
      <c r="HS551" s="1">
        <v>15.3404</v>
      </c>
      <c r="HT551" s="1">
        <v>18.0</v>
      </c>
      <c r="HU551" s="1">
        <v>503.009</v>
      </c>
      <c r="HV551" s="1">
        <v>459.724</v>
      </c>
      <c r="HW551" s="1">
        <v>26.6728</v>
      </c>
      <c r="HX551" s="1">
        <v>34.5384</v>
      </c>
      <c r="HY551" s="1">
        <v>29.9994</v>
      </c>
      <c r="HZ551" s="1">
        <v>34.4409</v>
      </c>
      <c r="IA551" s="1">
        <v>34.5428</v>
      </c>
      <c r="IB551" s="1">
        <v>32.3358</v>
      </c>
      <c r="IC551" s="1">
        <v>28.6256</v>
      </c>
      <c r="ID551" s="1">
        <v>0.0</v>
      </c>
      <c r="IE551" s="1">
        <v>26.6807</v>
      </c>
      <c r="IF551" s="1">
        <v>703.319</v>
      </c>
      <c r="IG551" s="1">
        <v>23.903</v>
      </c>
      <c r="IH551" s="1">
        <v>100.328</v>
      </c>
      <c r="II551" s="1">
        <v>100.013</v>
      </c>
      <c r="IJ551" s="1" t="s">
        <v>1161</v>
      </c>
    </row>
    <row r="552" ht="15.75" customHeight="1">
      <c r="A552" s="1">
        <v>536.0</v>
      </c>
      <c r="B552" s="1">
        <v>1.6598098191E9</v>
      </c>
      <c r="C552" s="1">
        <v>13677.59999990463</v>
      </c>
      <c r="D552" s="1" t="s">
        <v>1426</v>
      </c>
      <c r="E552" s="1" t="s">
        <v>1427</v>
      </c>
      <c r="F552" s="1">
        <v>1.0</v>
      </c>
      <c r="G552" s="1" t="s">
        <v>346</v>
      </c>
      <c r="H552" s="1" t="s">
        <v>347</v>
      </c>
      <c r="I552" s="1" t="s">
        <v>348</v>
      </c>
      <c r="J552" s="1" t="s">
        <v>349</v>
      </c>
      <c r="K552" s="1" t="s">
        <v>350</v>
      </c>
      <c r="L552" s="1" t="s">
        <v>1154</v>
      </c>
      <c r="M552" s="1" t="s">
        <v>351</v>
      </c>
      <c r="N552" s="1">
        <v>1.6598098111E9</v>
      </c>
      <c r="O552" s="1">
        <f t="shared" si="1"/>
        <v>0.002982206362</v>
      </c>
      <c r="P552" s="1">
        <f t="shared" si="2"/>
        <v>2.982206362</v>
      </c>
      <c r="Q552" s="1">
        <f t="shared" si="3"/>
        <v>20.37312788</v>
      </c>
      <c r="R552" s="1">
        <f t="shared" si="4"/>
        <v>572.974125</v>
      </c>
      <c r="S552" s="1">
        <f t="shared" si="5"/>
        <v>333.6225797</v>
      </c>
      <c r="T552" s="1">
        <f t="shared" si="6"/>
        <v>32.99203388</v>
      </c>
      <c r="U552" s="1">
        <f t="shared" si="7"/>
        <v>56.66157778</v>
      </c>
      <c r="V552" s="1">
        <f t="shared" si="8"/>
        <v>0.1487540113</v>
      </c>
      <c r="W552" s="1">
        <f t="shared" si="9"/>
        <v>2.906759033</v>
      </c>
      <c r="X552" s="1">
        <f t="shared" si="10"/>
        <v>0.1446506419</v>
      </c>
      <c r="Y552" s="1">
        <f t="shared" si="11"/>
        <v>0.09076589451</v>
      </c>
      <c r="Z552" s="1">
        <f t="shared" si="12"/>
        <v>321.5196908</v>
      </c>
      <c r="AA552" s="1">
        <f t="shared" si="13"/>
        <v>32.10882731</v>
      </c>
      <c r="AB552" s="1">
        <f t="shared" si="14"/>
        <v>31.59990625</v>
      </c>
      <c r="AC552" s="1">
        <f t="shared" si="15"/>
        <v>4.668008934</v>
      </c>
      <c r="AD552" s="1">
        <f t="shared" si="16"/>
        <v>60.02176651</v>
      </c>
      <c r="AE552" s="1">
        <f t="shared" si="17"/>
        <v>2.705231667</v>
      </c>
      <c r="AF552" s="1">
        <f t="shared" si="18"/>
        <v>4.507084387</v>
      </c>
      <c r="AG552" s="1">
        <f t="shared" si="19"/>
        <v>1.962777267</v>
      </c>
      <c r="AH552" s="1">
        <f t="shared" si="20"/>
        <v>-131.5153006</v>
      </c>
      <c r="AI552" s="1">
        <f t="shared" si="21"/>
        <v>-96.62786783</v>
      </c>
      <c r="AJ552" s="1">
        <f t="shared" si="22"/>
        <v>-7.486432689</v>
      </c>
      <c r="AK552" s="1">
        <f t="shared" si="23"/>
        <v>85.89008967</v>
      </c>
      <c r="AL552" s="1">
        <f t="shared" si="24"/>
        <v>49.81360793</v>
      </c>
      <c r="AM552" s="1">
        <f t="shared" si="25"/>
        <v>2.980138319</v>
      </c>
      <c r="AN552" s="1">
        <f t="shared" si="26"/>
        <v>20.37312788</v>
      </c>
      <c r="AO552" s="1">
        <v>677.4771393945409</v>
      </c>
      <c r="AP552" s="1">
        <v>626.6640000000001</v>
      </c>
      <c r="AQ552" s="1">
        <v>5.026320253283583</v>
      </c>
      <c r="AR552" s="1">
        <v>65.6409676394937</v>
      </c>
      <c r="AS552" s="1">
        <f t="shared" si="27"/>
        <v>2.982206362</v>
      </c>
      <c r="AT552" s="1">
        <v>23.87814918939069</v>
      </c>
      <c r="AU552" s="1">
        <v>27.35803956043958</v>
      </c>
      <c r="AV552" s="1">
        <v>-9.892859593472495E-6</v>
      </c>
      <c r="AW552" s="1">
        <v>85.65269120412972</v>
      </c>
      <c r="AX552" s="1">
        <v>0.0</v>
      </c>
      <c r="AY552" s="1">
        <v>0.0</v>
      </c>
      <c r="AZ552" s="1">
        <f t="shared" si="28"/>
        <v>1</v>
      </c>
      <c r="BA552" s="1">
        <f t="shared" si="29"/>
        <v>0</v>
      </c>
      <c r="BB552" s="1">
        <f t="shared" si="30"/>
        <v>51511.07122</v>
      </c>
      <c r="BC552" s="1">
        <f t="shared" si="31"/>
        <v>2000.023125</v>
      </c>
      <c r="BD552" s="1">
        <f t="shared" si="32"/>
        <v>1681.219425</v>
      </c>
      <c r="BE552" s="1">
        <f t="shared" si="33"/>
        <v>0.8405999931</v>
      </c>
      <c r="BF552" s="1">
        <f t="shared" si="34"/>
        <v>0.1607579866</v>
      </c>
      <c r="BG552" s="1">
        <v>6.0</v>
      </c>
      <c r="BH552" s="1">
        <v>0.5</v>
      </c>
      <c r="BI552" s="1" t="s">
        <v>352</v>
      </c>
      <c r="BJ552" s="1">
        <v>2.0</v>
      </c>
      <c r="BK552" s="1" t="b">
        <v>1</v>
      </c>
      <c r="BL552" s="1">
        <v>1.6598098111E9</v>
      </c>
      <c r="BM552" s="1">
        <v>572.974125</v>
      </c>
      <c r="BN552" s="1">
        <v>634.7831874999999</v>
      </c>
      <c r="BO552" s="1">
        <v>27.3558875</v>
      </c>
      <c r="BP552" s="1">
        <v>23.87846875</v>
      </c>
      <c r="BQ552" s="1">
        <v>571.3736875</v>
      </c>
      <c r="BR552" s="1">
        <v>27.3430375</v>
      </c>
      <c r="BS552" s="1">
        <v>500.132</v>
      </c>
      <c r="BT552" s="1">
        <v>98.79030625</v>
      </c>
      <c r="BU552" s="1">
        <v>0.09998444375</v>
      </c>
      <c r="BV552" s="1">
        <v>30.9833</v>
      </c>
      <c r="BW552" s="1">
        <v>31.59990625</v>
      </c>
      <c r="BX552" s="1">
        <v>999.9</v>
      </c>
      <c r="BY552" s="1">
        <v>0.0</v>
      </c>
      <c r="BZ552" s="1">
        <v>0.0</v>
      </c>
      <c r="CA552" s="1">
        <v>9991.518124999999</v>
      </c>
      <c r="CB552" s="1">
        <v>0.0</v>
      </c>
      <c r="CC552" s="1">
        <v>215.5355625</v>
      </c>
      <c r="CD552" s="1">
        <v>-61.808875</v>
      </c>
      <c r="CE552" s="1">
        <v>589.08925</v>
      </c>
      <c r="CF552" s="1">
        <v>650.3114375</v>
      </c>
      <c r="CG552" s="1">
        <v>3.477425</v>
      </c>
      <c r="CH552" s="1">
        <v>634.7831874999999</v>
      </c>
      <c r="CI552" s="1">
        <v>23.87846875</v>
      </c>
      <c r="CJ552" s="1">
        <v>2.7024975</v>
      </c>
      <c r="CK552" s="1">
        <v>2.358960625</v>
      </c>
      <c r="CL552" s="1">
        <v>22.3003125</v>
      </c>
      <c r="CM552" s="1">
        <v>20.08478125</v>
      </c>
      <c r="CN552" s="1">
        <v>2000.023125</v>
      </c>
      <c r="CO552" s="1">
        <v>0.979999</v>
      </c>
      <c r="CP552" s="1">
        <v>0.0200011</v>
      </c>
      <c r="CQ552" s="1">
        <v>0.0</v>
      </c>
      <c r="CR552" s="1">
        <v>2.4288125</v>
      </c>
      <c r="CS552" s="1">
        <v>0.0</v>
      </c>
      <c r="CT552" s="1">
        <v>19768.98125</v>
      </c>
      <c r="CU552" s="1">
        <v>17412.51875</v>
      </c>
      <c r="CV552" s="1">
        <v>43.886625</v>
      </c>
      <c r="CW552" s="1">
        <v>45.062</v>
      </c>
      <c r="CX552" s="1">
        <v>43.937</v>
      </c>
      <c r="CY552" s="1">
        <v>43.3631875</v>
      </c>
      <c r="CZ552" s="1">
        <v>43.812</v>
      </c>
      <c r="DA552" s="1">
        <v>1960.023125</v>
      </c>
      <c r="DB552" s="1">
        <v>40.0</v>
      </c>
      <c r="DC552" s="1">
        <v>0.0</v>
      </c>
      <c r="DD552" s="1">
        <v>1.6598098185E9</v>
      </c>
      <c r="DE552" s="1">
        <v>0.0</v>
      </c>
      <c r="DF552" s="1">
        <v>1.6598094051E9</v>
      </c>
      <c r="DG552" s="1" t="s">
        <v>1159</v>
      </c>
      <c r="DH552" s="1">
        <v>1.6598094026E9</v>
      </c>
      <c r="DI552" s="1">
        <v>1.6598094051E9</v>
      </c>
      <c r="DJ552" s="1">
        <v>17.0</v>
      </c>
      <c r="DK552" s="1">
        <v>-0.01</v>
      </c>
      <c r="DL552" s="1">
        <v>-0.001</v>
      </c>
      <c r="DM552" s="1">
        <v>1.279</v>
      </c>
      <c r="DN552" s="1">
        <v>0.017</v>
      </c>
      <c r="DO552" s="1">
        <v>400.0</v>
      </c>
      <c r="DP552" s="1">
        <v>24.0</v>
      </c>
      <c r="DQ552" s="1">
        <v>0.2</v>
      </c>
      <c r="DR552" s="1">
        <v>0.03</v>
      </c>
      <c r="DS552" s="1">
        <v>19.43746344768631</v>
      </c>
      <c r="DT552" s="1">
        <v>7.783284446142758</v>
      </c>
      <c r="DU552" s="1">
        <v>0.5854622281475381</v>
      </c>
      <c r="DV552" s="1">
        <v>0.0</v>
      </c>
      <c r="DW552" s="1">
        <v>-61.26318250000001</v>
      </c>
      <c r="DX552" s="1">
        <v>-11.79543377110677</v>
      </c>
      <c r="DY552" s="1">
        <v>1.137323544530645</v>
      </c>
      <c r="DZ552" s="1">
        <v>0.0</v>
      </c>
      <c r="EA552" s="1">
        <v>3.476704499999999</v>
      </c>
      <c r="EB552" s="1">
        <v>0.01783969981237996</v>
      </c>
      <c r="EC552" s="1">
        <v>0.002309154553077811</v>
      </c>
      <c r="ED552" s="1">
        <v>1.0</v>
      </c>
      <c r="EE552" s="1">
        <v>1.962415671691562</v>
      </c>
      <c r="EF552" s="1">
        <v>0.01631018396653424</v>
      </c>
      <c r="EG552" s="1">
        <v>0.001401211462590582</v>
      </c>
      <c r="EH552" s="1">
        <v>1.0</v>
      </c>
      <c r="EI552" s="1">
        <v>0.1486581558339731</v>
      </c>
      <c r="EJ552" s="1">
        <v>-3.197407176222908E-4</v>
      </c>
      <c r="EK552" s="1">
        <v>9.973928816853271E-5</v>
      </c>
      <c r="EL552" s="1">
        <v>1.0</v>
      </c>
      <c r="EM552" s="1">
        <v>3.0</v>
      </c>
      <c r="EN552" s="1">
        <v>6.0</v>
      </c>
      <c r="EO552" s="1" t="s">
        <v>1160</v>
      </c>
      <c r="EP552" s="1">
        <v>2.94022</v>
      </c>
      <c r="EQ552" s="1">
        <v>2.80137</v>
      </c>
      <c r="ER552" s="1">
        <v>0.118459</v>
      </c>
      <c r="ES552" s="1">
        <v>0.126828</v>
      </c>
      <c r="ET552" s="1">
        <v>0.116728</v>
      </c>
      <c r="EU552" s="1">
        <v>0.106135</v>
      </c>
      <c r="EV552" s="1">
        <v>18022.5</v>
      </c>
      <c r="EW552" s="1">
        <v>18716.1</v>
      </c>
      <c r="EX552" s="1">
        <v>23789.6</v>
      </c>
      <c r="EY552" s="1">
        <v>24960.7</v>
      </c>
      <c r="EZ552" s="1">
        <v>33645.1</v>
      </c>
      <c r="FA552" s="1">
        <v>35638.3</v>
      </c>
      <c r="FB552" s="1">
        <v>43393.6</v>
      </c>
      <c r="FC552" s="1">
        <v>46150.8</v>
      </c>
      <c r="FD552" s="1">
        <v>1.93587</v>
      </c>
      <c r="FE552" s="1">
        <v>1.77068</v>
      </c>
      <c r="FF552" s="1">
        <v>0.0908449</v>
      </c>
      <c r="FG552" s="1">
        <v>0.0</v>
      </c>
      <c r="FH552" s="1">
        <v>30.1366</v>
      </c>
      <c r="FI552" s="1">
        <v>999.9</v>
      </c>
      <c r="FJ552" s="1">
        <v>41.8</v>
      </c>
      <c r="FK552" s="1">
        <v>41.6</v>
      </c>
      <c r="FL552" s="1">
        <v>34.1507</v>
      </c>
      <c r="FM552" s="1">
        <v>63.7843</v>
      </c>
      <c r="FN552" s="1">
        <v>25.7612</v>
      </c>
      <c r="FO552" s="1">
        <v>1.0</v>
      </c>
      <c r="FP552" s="1">
        <v>0.610043</v>
      </c>
      <c r="FQ552" s="1">
        <v>2.56658</v>
      </c>
      <c r="FR552" s="1">
        <v>20.2993</v>
      </c>
      <c r="FS552" s="1">
        <v>5.21085</v>
      </c>
      <c r="FT552" s="1">
        <v>11.9081</v>
      </c>
      <c r="FU552" s="1">
        <v>5.0029</v>
      </c>
      <c r="FV552" s="1">
        <v>3.29015</v>
      </c>
      <c r="FW552" s="1">
        <v>9999.0</v>
      </c>
      <c r="FX552" s="1">
        <v>9999.0</v>
      </c>
      <c r="FY552" s="1">
        <v>9999.0</v>
      </c>
      <c r="FZ552" s="1">
        <v>999.9</v>
      </c>
      <c r="GA552" s="1">
        <v>1.85983</v>
      </c>
      <c r="GB552" s="1">
        <v>1.85486</v>
      </c>
      <c r="GC552" s="1">
        <v>1.85798</v>
      </c>
      <c r="GD552" s="1">
        <v>1.85653</v>
      </c>
      <c r="GE552" s="1">
        <v>1.85518</v>
      </c>
      <c r="GF552" s="1">
        <v>1.85473</v>
      </c>
      <c r="GG552" s="1">
        <v>1.85365</v>
      </c>
      <c r="GH552" s="1">
        <v>1.85658</v>
      </c>
      <c r="GI552" s="1">
        <v>0.0</v>
      </c>
      <c r="GJ552" s="1">
        <v>0.0</v>
      </c>
      <c r="GK552" s="1">
        <v>0.0</v>
      </c>
      <c r="GL552" s="1">
        <v>0.0</v>
      </c>
      <c r="GM552" s="1" t="s">
        <v>355</v>
      </c>
      <c r="GN552" s="1" t="s">
        <v>356</v>
      </c>
      <c r="GO552" s="1" t="s">
        <v>357</v>
      </c>
      <c r="GP552" s="1" t="s">
        <v>357</v>
      </c>
      <c r="GQ552" s="1" t="s">
        <v>357</v>
      </c>
      <c r="GR552" s="1" t="s">
        <v>357</v>
      </c>
      <c r="GS552" s="1">
        <v>0.0</v>
      </c>
      <c r="GT552" s="1">
        <v>100.0</v>
      </c>
      <c r="GU552" s="1">
        <v>100.0</v>
      </c>
      <c r="GV552" s="1">
        <v>1.666</v>
      </c>
      <c r="GW552" s="1">
        <v>0.0129</v>
      </c>
      <c r="GX552" s="1">
        <v>0.2776138228439639</v>
      </c>
      <c r="GY552" s="1">
        <v>0.003023906125278789</v>
      </c>
      <c r="GZ552" s="1">
        <v>-1.398580452151984E-6</v>
      </c>
      <c r="HA552" s="1">
        <v>2.803037836604737E-10</v>
      </c>
      <c r="HB552" s="1">
        <v>-0.07134589513216118</v>
      </c>
      <c r="HC552" s="1">
        <v>0.01030908203215308</v>
      </c>
      <c r="HD552" s="1">
        <v>-3.632110400446653E-4</v>
      </c>
      <c r="HE552" s="1">
        <v>3.612994368919039E-6</v>
      </c>
      <c r="HF552" s="1">
        <v>0.0</v>
      </c>
      <c r="HG552" s="1">
        <v>2134.0</v>
      </c>
      <c r="HH552" s="1">
        <v>3.0</v>
      </c>
      <c r="HI552" s="1">
        <v>46.0</v>
      </c>
      <c r="HJ552" s="1">
        <v>6.9</v>
      </c>
      <c r="HK552" s="1">
        <v>6.9</v>
      </c>
      <c r="HL552" s="1">
        <v>1.62109</v>
      </c>
      <c r="HM552" s="1">
        <v>2.35962</v>
      </c>
      <c r="HN552" s="1">
        <v>1.4978</v>
      </c>
      <c r="HO552" s="1">
        <v>2.30103</v>
      </c>
      <c r="HP552" s="1">
        <v>1.54785</v>
      </c>
      <c r="HQ552" s="1">
        <v>2.30103</v>
      </c>
      <c r="HR552" s="1">
        <v>43.59</v>
      </c>
      <c r="HS552" s="1">
        <v>15.3491</v>
      </c>
      <c r="HT552" s="1">
        <v>18.0</v>
      </c>
      <c r="HU552" s="1">
        <v>503.06</v>
      </c>
      <c r="HV552" s="1">
        <v>459.683</v>
      </c>
      <c r="HW552" s="1">
        <v>26.675</v>
      </c>
      <c r="HX552" s="1">
        <v>34.537</v>
      </c>
      <c r="HY552" s="1">
        <v>29.9995</v>
      </c>
      <c r="HZ552" s="1">
        <v>34.4395</v>
      </c>
      <c r="IA552" s="1">
        <v>34.5414</v>
      </c>
      <c r="IB552" s="1">
        <v>32.4678</v>
      </c>
      <c r="IC552" s="1">
        <v>28.6256</v>
      </c>
      <c r="ID552" s="1">
        <v>0.0</v>
      </c>
      <c r="IE552" s="1">
        <v>26.6807</v>
      </c>
      <c r="IF552" s="1">
        <v>713.361</v>
      </c>
      <c r="IG552" s="1">
        <v>23.903</v>
      </c>
      <c r="IH552" s="1">
        <v>100.328</v>
      </c>
      <c r="II552" s="1">
        <v>100.014</v>
      </c>
      <c r="IJ552" s="1" t="s">
        <v>1161</v>
      </c>
    </row>
    <row r="553" ht="15.75" customHeight="1">
      <c r="A553" s="1">
        <v>537.0</v>
      </c>
      <c r="B553" s="1">
        <v>1.6598098201E9</v>
      </c>
      <c r="C553" s="1">
        <v>13678.59999990463</v>
      </c>
      <c r="D553" s="1" t="s">
        <v>1428</v>
      </c>
      <c r="E553" s="1" t="s">
        <v>1429</v>
      </c>
      <c r="F553" s="1">
        <v>1.0</v>
      </c>
      <c r="G553" s="1" t="s">
        <v>346</v>
      </c>
      <c r="H553" s="1" t="s">
        <v>347</v>
      </c>
      <c r="I553" s="1" t="s">
        <v>348</v>
      </c>
      <c r="J553" s="1" t="s">
        <v>349</v>
      </c>
      <c r="K553" s="1" t="s">
        <v>350</v>
      </c>
      <c r="L553" s="1" t="s">
        <v>1154</v>
      </c>
      <c r="M553" s="1" t="s">
        <v>351</v>
      </c>
      <c r="N553" s="1">
        <v>1.659809812599999E9</v>
      </c>
      <c r="O553" s="1">
        <f t="shared" si="1"/>
        <v>0.002982498166</v>
      </c>
      <c r="P553" s="1">
        <f t="shared" si="2"/>
        <v>2.982498166</v>
      </c>
      <c r="Q553" s="1">
        <f t="shared" si="3"/>
        <v>20.38666254</v>
      </c>
      <c r="R553" s="1">
        <f t="shared" si="4"/>
        <v>580.2638</v>
      </c>
      <c r="S553" s="1">
        <f t="shared" si="5"/>
        <v>340.4950258</v>
      </c>
      <c r="T553" s="1">
        <f t="shared" si="6"/>
        <v>33.67167614</v>
      </c>
      <c r="U553" s="1">
        <f t="shared" si="7"/>
        <v>57.38249685</v>
      </c>
      <c r="V553" s="1">
        <f t="shared" si="8"/>
        <v>0.1487322526</v>
      </c>
      <c r="W553" s="1">
        <f t="shared" si="9"/>
        <v>2.906894463</v>
      </c>
      <c r="X553" s="1">
        <f t="shared" si="10"/>
        <v>0.1446302511</v>
      </c>
      <c r="Y553" s="1">
        <f t="shared" si="11"/>
        <v>0.09075303226</v>
      </c>
      <c r="Z553" s="1">
        <f t="shared" si="12"/>
        <v>321.5211072</v>
      </c>
      <c r="AA553" s="1">
        <f t="shared" si="13"/>
        <v>32.10999644</v>
      </c>
      <c r="AB553" s="1">
        <f t="shared" si="14"/>
        <v>31.60181333</v>
      </c>
      <c r="AC553" s="1">
        <f t="shared" si="15"/>
        <v>4.668514313</v>
      </c>
      <c r="AD553" s="1">
        <f t="shared" si="16"/>
        <v>60.0182668</v>
      </c>
      <c r="AE553" s="1">
        <f t="shared" si="17"/>
        <v>2.705272414</v>
      </c>
      <c r="AF553" s="1">
        <f t="shared" si="18"/>
        <v>4.507415089</v>
      </c>
      <c r="AG553" s="1">
        <f t="shared" si="19"/>
        <v>1.963241898</v>
      </c>
      <c r="AH553" s="1">
        <f t="shared" si="20"/>
        <v>-131.5281691</v>
      </c>
      <c r="AI553" s="1">
        <f t="shared" si="21"/>
        <v>-96.72959938</v>
      </c>
      <c r="AJ553" s="1">
        <f t="shared" si="22"/>
        <v>-7.494083383</v>
      </c>
      <c r="AK553" s="1">
        <f t="shared" si="23"/>
        <v>85.76925531</v>
      </c>
      <c r="AL553" s="1">
        <f t="shared" si="24"/>
        <v>50.02099021</v>
      </c>
      <c r="AM553" s="1">
        <f t="shared" si="25"/>
        <v>2.980671876</v>
      </c>
      <c r="AN553" s="1">
        <f t="shared" si="26"/>
        <v>20.38666254</v>
      </c>
      <c r="AO553" s="1">
        <v>682.5847139722936</v>
      </c>
      <c r="AP553" s="1">
        <v>631.7077151515148</v>
      </c>
      <c r="AQ553" s="1">
        <v>5.035605306960571</v>
      </c>
      <c r="AR553" s="1">
        <v>65.6409676394937</v>
      </c>
      <c r="AS553" s="1">
        <f t="shared" si="27"/>
        <v>2.982498166</v>
      </c>
      <c r="AT553" s="1">
        <v>23.87844453680899</v>
      </c>
      <c r="AU553" s="1">
        <v>27.35853956043957</v>
      </c>
      <c r="AV553" s="1">
        <v>7.160678767299847E-6</v>
      </c>
      <c r="AW553" s="1">
        <v>85.65269120412972</v>
      </c>
      <c r="AX553" s="1">
        <v>0.0</v>
      </c>
      <c r="AY553" s="1">
        <v>0.0</v>
      </c>
      <c r="AZ553" s="1">
        <f t="shared" si="28"/>
        <v>1</v>
      </c>
      <c r="BA553" s="1">
        <f t="shared" si="29"/>
        <v>0</v>
      </c>
      <c r="BB553" s="1">
        <f t="shared" si="30"/>
        <v>51514.68606</v>
      </c>
      <c r="BC553" s="1">
        <f t="shared" si="31"/>
        <v>2000.032</v>
      </c>
      <c r="BD553" s="1">
        <f t="shared" si="32"/>
        <v>1681.22688</v>
      </c>
      <c r="BE553" s="1">
        <f t="shared" si="33"/>
        <v>0.8405999904</v>
      </c>
      <c r="BF553" s="1">
        <f t="shared" si="34"/>
        <v>0.1607579815</v>
      </c>
      <c r="BG553" s="1">
        <v>6.0</v>
      </c>
      <c r="BH553" s="1">
        <v>0.5</v>
      </c>
      <c r="BI553" s="1" t="s">
        <v>352</v>
      </c>
      <c r="BJ553" s="1">
        <v>2.0</v>
      </c>
      <c r="BK553" s="1" t="b">
        <v>1</v>
      </c>
      <c r="BL553" s="1">
        <v>1.659809812599999E9</v>
      </c>
      <c r="BM553" s="1">
        <v>580.2638</v>
      </c>
      <c r="BN553" s="1">
        <v>642.3477333333335</v>
      </c>
      <c r="BO553" s="1">
        <v>27.35628</v>
      </c>
      <c r="BP553" s="1">
        <v>23.87826</v>
      </c>
      <c r="BQ553" s="1">
        <v>578.6509333333335</v>
      </c>
      <c r="BR553" s="1">
        <v>27.34343333333333</v>
      </c>
      <c r="BS553" s="1">
        <v>500.1348666666667</v>
      </c>
      <c r="BT553" s="1">
        <v>98.79038</v>
      </c>
      <c r="BU553" s="1">
        <v>0.09998134</v>
      </c>
      <c r="BV553" s="1">
        <v>30.98458666666667</v>
      </c>
      <c r="BW553" s="1">
        <v>31.60181333333334</v>
      </c>
      <c r="BX553" s="1">
        <v>999.8999999999999</v>
      </c>
      <c r="BY553" s="1">
        <v>0.0</v>
      </c>
      <c r="BZ553" s="1">
        <v>0.0</v>
      </c>
      <c r="CA553" s="1">
        <v>9992.285333333333</v>
      </c>
      <c r="CB553" s="1">
        <v>0.0</v>
      </c>
      <c r="CC553" s="1">
        <v>215.8609333333333</v>
      </c>
      <c r="CD553" s="1">
        <v>-62.08377333333333</v>
      </c>
      <c r="CE553" s="1">
        <v>596.5842</v>
      </c>
      <c r="CF553" s="1">
        <v>658.0609333333333</v>
      </c>
      <c r="CG553" s="1">
        <v>3.478027333333332</v>
      </c>
      <c r="CH553" s="1">
        <v>642.3477333333335</v>
      </c>
      <c r="CI553" s="1">
        <v>23.87826</v>
      </c>
      <c r="CJ553" s="1">
        <v>2.702538666666667</v>
      </c>
      <c r="CK553" s="1">
        <v>2.358942</v>
      </c>
      <c r="CL553" s="1">
        <v>22.30056</v>
      </c>
      <c r="CM553" s="1">
        <v>20.08465333333333</v>
      </c>
      <c r="CN553" s="1">
        <v>2000.031999999999</v>
      </c>
      <c r="CO553" s="1">
        <v>0.9799989999999997</v>
      </c>
      <c r="CP553" s="1">
        <v>0.0200011</v>
      </c>
      <c r="CQ553" s="1">
        <v>0.0</v>
      </c>
      <c r="CR553" s="1">
        <v>2.325733333333333</v>
      </c>
      <c r="CS553" s="1">
        <v>0.0</v>
      </c>
      <c r="CT553" s="1">
        <v>19785.32666666667</v>
      </c>
      <c r="CU553" s="1">
        <v>17412.59999999999</v>
      </c>
      <c r="CV553" s="1">
        <v>43.88326666666667</v>
      </c>
      <c r="CW553" s="1">
        <v>45.062</v>
      </c>
      <c r="CX553" s="1">
        <v>43.937</v>
      </c>
      <c r="CY553" s="1">
        <v>43.3666</v>
      </c>
      <c r="CZ553" s="1">
        <v>43.812</v>
      </c>
      <c r="DA553" s="1">
        <v>1960.031999999999</v>
      </c>
      <c r="DB553" s="1">
        <v>40.0</v>
      </c>
      <c r="DC553" s="1">
        <v>0.0</v>
      </c>
      <c r="DD553" s="1">
        <v>1.6598098191E9</v>
      </c>
      <c r="DE553" s="1">
        <v>0.0</v>
      </c>
      <c r="DF553" s="1">
        <v>1.6598094051E9</v>
      </c>
      <c r="DG553" s="1" t="s">
        <v>1159</v>
      </c>
      <c r="DH553" s="1">
        <v>1.6598094026E9</v>
      </c>
      <c r="DI553" s="1">
        <v>1.6598094051E9</v>
      </c>
      <c r="DJ553" s="1">
        <v>17.0</v>
      </c>
      <c r="DK553" s="1">
        <v>-0.01</v>
      </c>
      <c r="DL553" s="1">
        <v>-0.001</v>
      </c>
      <c r="DM553" s="1">
        <v>1.279</v>
      </c>
      <c r="DN553" s="1">
        <v>0.017</v>
      </c>
      <c r="DO553" s="1">
        <v>400.0</v>
      </c>
      <c r="DP553" s="1">
        <v>24.0</v>
      </c>
      <c r="DQ553" s="1">
        <v>0.2</v>
      </c>
      <c r="DR553" s="1">
        <v>0.03</v>
      </c>
      <c r="DS553" s="1">
        <v>19.56544860846521</v>
      </c>
      <c r="DT553" s="1">
        <v>7.437998509271621</v>
      </c>
      <c r="DU553" s="1">
        <v>0.5598216202671936</v>
      </c>
      <c r="DV553" s="1">
        <v>0.0</v>
      </c>
      <c r="DW553" s="1">
        <v>-61.45155500000001</v>
      </c>
      <c r="DX553" s="1">
        <v>-11.50509343339566</v>
      </c>
      <c r="DY553" s="1">
        <v>1.11030101840672</v>
      </c>
      <c r="DZ553" s="1">
        <v>0.0</v>
      </c>
      <c r="EA553" s="1">
        <v>3.4768205</v>
      </c>
      <c r="EB553" s="1">
        <v>0.01810491557222514</v>
      </c>
      <c r="EC553" s="1">
        <v>0.002316444419795131</v>
      </c>
      <c r="ED553" s="1">
        <v>1.0</v>
      </c>
      <c r="EE553" s="1">
        <v>1.962752237868944</v>
      </c>
      <c r="EF553" s="1">
        <v>0.01743364132864792</v>
      </c>
      <c r="EG553" s="1">
        <v>0.001488414557627411</v>
      </c>
      <c r="EH553" s="1">
        <v>1.0</v>
      </c>
      <c r="EI553" s="1">
        <v>0.1486401770175285</v>
      </c>
      <c r="EJ553" s="1">
        <v>-2.861047446142935E-4</v>
      </c>
      <c r="EK553" s="1">
        <v>9.761165561873497E-5</v>
      </c>
      <c r="EL553" s="1">
        <v>1.0</v>
      </c>
      <c r="EM553" s="1">
        <v>3.0</v>
      </c>
      <c r="EN553" s="1">
        <v>6.0</v>
      </c>
      <c r="EO553" s="1" t="s">
        <v>1160</v>
      </c>
      <c r="EP553" s="1">
        <v>2.94035</v>
      </c>
      <c r="EQ553" s="1">
        <v>2.8013</v>
      </c>
      <c r="ER553" s="1">
        <v>0.119125</v>
      </c>
      <c r="ES553" s="1">
        <v>0.127483</v>
      </c>
      <c r="ET553" s="1">
        <v>0.116727</v>
      </c>
      <c r="EU553" s="1">
        <v>0.106134</v>
      </c>
      <c r="EV553" s="1">
        <v>18009.0</v>
      </c>
      <c r="EW553" s="1">
        <v>18702.0</v>
      </c>
      <c r="EX553" s="1">
        <v>23789.7</v>
      </c>
      <c r="EY553" s="1">
        <v>24960.7</v>
      </c>
      <c r="EZ553" s="1">
        <v>33645.3</v>
      </c>
      <c r="FA553" s="1">
        <v>35638.4</v>
      </c>
      <c r="FB553" s="1">
        <v>43393.7</v>
      </c>
      <c r="FC553" s="1">
        <v>46150.8</v>
      </c>
      <c r="FD553" s="1">
        <v>1.9359</v>
      </c>
      <c r="FE553" s="1">
        <v>1.77073</v>
      </c>
      <c r="FF553" s="1">
        <v>0.0911504</v>
      </c>
      <c r="FG553" s="1">
        <v>0.0</v>
      </c>
      <c r="FH553" s="1">
        <v>30.1359</v>
      </c>
      <c r="FI553" s="1">
        <v>999.9</v>
      </c>
      <c r="FJ553" s="1">
        <v>41.8</v>
      </c>
      <c r="FK553" s="1">
        <v>41.6</v>
      </c>
      <c r="FL553" s="1">
        <v>34.1519</v>
      </c>
      <c r="FM553" s="1">
        <v>63.7143</v>
      </c>
      <c r="FN553" s="1">
        <v>26.5665</v>
      </c>
      <c r="FO553" s="1">
        <v>1.0</v>
      </c>
      <c r="FP553" s="1">
        <v>0.609924</v>
      </c>
      <c r="FQ553" s="1">
        <v>2.56615</v>
      </c>
      <c r="FR553" s="1">
        <v>20.2993</v>
      </c>
      <c r="FS553" s="1">
        <v>5.21025</v>
      </c>
      <c r="FT553" s="1">
        <v>11.908</v>
      </c>
      <c r="FU553" s="1">
        <v>5.0027</v>
      </c>
      <c r="FV553" s="1">
        <v>3.29013</v>
      </c>
      <c r="FW553" s="1">
        <v>9999.0</v>
      </c>
      <c r="FX553" s="1">
        <v>9999.0</v>
      </c>
      <c r="FY553" s="1">
        <v>9999.0</v>
      </c>
      <c r="FZ553" s="1">
        <v>999.9</v>
      </c>
      <c r="GA553" s="1">
        <v>1.85984</v>
      </c>
      <c r="GB553" s="1">
        <v>1.85486</v>
      </c>
      <c r="GC553" s="1">
        <v>1.858</v>
      </c>
      <c r="GD553" s="1">
        <v>1.85653</v>
      </c>
      <c r="GE553" s="1">
        <v>1.85518</v>
      </c>
      <c r="GF553" s="1">
        <v>1.85474</v>
      </c>
      <c r="GG553" s="1">
        <v>1.85365</v>
      </c>
      <c r="GH553" s="1">
        <v>1.8566</v>
      </c>
      <c r="GI553" s="1">
        <v>0.0</v>
      </c>
      <c r="GJ553" s="1">
        <v>0.0</v>
      </c>
      <c r="GK553" s="1">
        <v>0.0</v>
      </c>
      <c r="GL553" s="1">
        <v>0.0</v>
      </c>
      <c r="GM553" s="1" t="s">
        <v>355</v>
      </c>
      <c r="GN553" s="1" t="s">
        <v>356</v>
      </c>
      <c r="GO553" s="1" t="s">
        <v>357</v>
      </c>
      <c r="GP553" s="1" t="s">
        <v>357</v>
      </c>
      <c r="GQ553" s="1" t="s">
        <v>357</v>
      </c>
      <c r="GR553" s="1" t="s">
        <v>357</v>
      </c>
      <c r="GS553" s="1">
        <v>0.0</v>
      </c>
      <c r="GT553" s="1">
        <v>100.0</v>
      </c>
      <c r="GU553" s="1">
        <v>100.0</v>
      </c>
      <c r="GV553" s="1">
        <v>1.674</v>
      </c>
      <c r="GW553" s="1">
        <v>0.0129</v>
      </c>
      <c r="GX553" s="1">
        <v>0.2776138228439639</v>
      </c>
      <c r="GY553" s="1">
        <v>0.003023906125278789</v>
      </c>
      <c r="GZ553" s="1">
        <v>-1.398580452151984E-6</v>
      </c>
      <c r="HA553" s="1">
        <v>2.803037836604737E-10</v>
      </c>
      <c r="HB553" s="1">
        <v>-0.07134589513216118</v>
      </c>
      <c r="HC553" s="1">
        <v>0.01030908203215308</v>
      </c>
      <c r="HD553" s="1">
        <v>-3.632110400446653E-4</v>
      </c>
      <c r="HE553" s="1">
        <v>3.612994368919039E-6</v>
      </c>
      <c r="HF553" s="1">
        <v>0.0</v>
      </c>
      <c r="HG553" s="1">
        <v>2134.0</v>
      </c>
      <c r="HH553" s="1">
        <v>3.0</v>
      </c>
      <c r="HI553" s="1">
        <v>46.0</v>
      </c>
      <c r="HJ553" s="1">
        <v>7.0</v>
      </c>
      <c r="HK553" s="1">
        <v>6.9</v>
      </c>
      <c r="HL553" s="1">
        <v>1.6333</v>
      </c>
      <c r="HM553" s="1">
        <v>2.34863</v>
      </c>
      <c r="HN553" s="1">
        <v>1.4978</v>
      </c>
      <c r="HO553" s="1">
        <v>2.30103</v>
      </c>
      <c r="HP553" s="1">
        <v>1.54785</v>
      </c>
      <c r="HQ553" s="1">
        <v>2.35352</v>
      </c>
      <c r="HR553" s="1">
        <v>43.59</v>
      </c>
      <c r="HS553" s="1">
        <v>15.3404</v>
      </c>
      <c r="HT553" s="1">
        <v>18.0</v>
      </c>
      <c r="HU553" s="1">
        <v>503.064</v>
      </c>
      <c r="HV553" s="1">
        <v>459.703</v>
      </c>
      <c r="HW553" s="1">
        <v>26.6769</v>
      </c>
      <c r="HX553" s="1">
        <v>34.5352</v>
      </c>
      <c r="HY553" s="1">
        <v>29.9995</v>
      </c>
      <c r="HZ553" s="1">
        <v>34.4378</v>
      </c>
      <c r="IA553" s="1">
        <v>34.5397</v>
      </c>
      <c r="IB553" s="1">
        <v>32.7189</v>
      </c>
      <c r="IC553" s="1">
        <v>28.6256</v>
      </c>
      <c r="ID553" s="1">
        <v>0.0</v>
      </c>
      <c r="IE553" s="1">
        <v>26.6807</v>
      </c>
      <c r="IF553" s="1">
        <v>713.361</v>
      </c>
      <c r="IG553" s="1">
        <v>23.903</v>
      </c>
      <c r="IH553" s="1">
        <v>100.329</v>
      </c>
      <c r="II553" s="1">
        <v>100.014</v>
      </c>
      <c r="IJ553" s="1" t="s">
        <v>1161</v>
      </c>
    </row>
    <row r="554" ht="15.75" customHeight="1">
      <c r="A554" s="1">
        <v>538.0</v>
      </c>
      <c r="B554" s="1">
        <v>1.6598098211E9</v>
      </c>
      <c r="C554" s="1">
        <v>13679.59999990463</v>
      </c>
      <c r="D554" s="1" t="s">
        <v>1430</v>
      </c>
      <c r="E554" s="1" t="s">
        <v>1431</v>
      </c>
      <c r="F554" s="1">
        <v>1.0</v>
      </c>
      <c r="G554" s="1" t="s">
        <v>346</v>
      </c>
      <c r="H554" s="1" t="s">
        <v>347</v>
      </c>
      <c r="I554" s="1" t="s">
        <v>348</v>
      </c>
      <c r="J554" s="1" t="s">
        <v>349</v>
      </c>
      <c r="K554" s="1" t="s">
        <v>350</v>
      </c>
      <c r="L554" s="1" t="s">
        <v>1154</v>
      </c>
      <c r="M554" s="1" t="s">
        <v>351</v>
      </c>
      <c r="N554" s="1">
        <v>1.6598098131E9</v>
      </c>
      <c r="O554" s="1">
        <f t="shared" si="1"/>
        <v>0.002982769662</v>
      </c>
      <c r="P554" s="1">
        <f t="shared" si="2"/>
        <v>2.982769662</v>
      </c>
      <c r="Q554" s="1">
        <f t="shared" si="3"/>
        <v>20.42326788</v>
      </c>
      <c r="R554" s="1">
        <f t="shared" si="4"/>
        <v>582.706875</v>
      </c>
      <c r="S554" s="1">
        <f t="shared" si="5"/>
        <v>342.4504147</v>
      </c>
      <c r="T554" s="1">
        <f t="shared" si="6"/>
        <v>33.86504098</v>
      </c>
      <c r="U554" s="1">
        <f t="shared" si="7"/>
        <v>57.62408616</v>
      </c>
      <c r="V554" s="1">
        <f t="shared" si="8"/>
        <v>0.1487254217</v>
      </c>
      <c r="W554" s="1">
        <f t="shared" si="9"/>
        <v>2.906944245</v>
      </c>
      <c r="X554" s="1">
        <f t="shared" si="10"/>
        <v>0.1446238595</v>
      </c>
      <c r="Y554" s="1">
        <f t="shared" si="11"/>
        <v>0.09074899964</v>
      </c>
      <c r="Z554" s="1">
        <f t="shared" si="12"/>
        <v>321.521586</v>
      </c>
      <c r="AA554" s="1">
        <f t="shared" si="13"/>
        <v>32.11024229</v>
      </c>
      <c r="AB554" s="1">
        <f t="shared" si="14"/>
        <v>31.6028625</v>
      </c>
      <c r="AC554" s="1">
        <f t="shared" si="15"/>
        <v>4.668792363</v>
      </c>
      <c r="AD554" s="1">
        <f t="shared" si="16"/>
        <v>60.01748196</v>
      </c>
      <c r="AE554" s="1">
        <f t="shared" si="17"/>
        <v>2.705288267</v>
      </c>
      <c r="AF554" s="1">
        <f t="shared" si="18"/>
        <v>4.507500446</v>
      </c>
      <c r="AG554" s="1">
        <f t="shared" si="19"/>
        <v>1.963504096</v>
      </c>
      <c r="AH554" s="1">
        <f t="shared" si="20"/>
        <v>-131.5401421</v>
      </c>
      <c r="AI554" s="1">
        <f t="shared" si="21"/>
        <v>-96.84363662</v>
      </c>
      <c r="AJ554" s="1">
        <f t="shared" si="22"/>
        <v>-7.502840984</v>
      </c>
      <c r="AK554" s="1">
        <f t="shared" si="23"/>
        <v>85.6349663</v>
      </c>
      <c r="AL554" s="1">
        <f t="shared" si="24"/>
        <v>50.08012789</v>
      </c>
      <c r="AM554" s="1">
        <f t="shared" si="25"/>
        <v>2.980752162</v>
      </c>
      <c r="AN554" s="1">
        <f t="shared" si="26"/>
        <v>20.42326788</v>
      </c>
      <c r="AO554" s="1">
        <v>687.7526396644537</v>
      </c>
      <c r="AP554" s="1">
        <v>636.7666303030304</v>
      </c>
      <c r="AQ554" s="1">
        <v>5.048134404751634</v>
      </c>
      <c r="AR554" s="1">
        <v>65.6409676394937</v>
      </c>
      <c r="AS554" s="1">
        <f t="shared" si="27"/>
        <v>2.982769662</v>
      </c>
      <c r="AT554" s="1">
        <v>23.8784299298256</v>
      </c>
      <c r="AU554" s="1">
        <v>27.35871868131869</v>
      </c>
      <c r="AV554" s="1">
        <v>2.349928946277499E-5</v>
      </c>
      <c r="AW554" s="1">
        <v>85.65269120412972</v>
      </c>
      <c r="AX554" s="1">
        <v>0.0</v>
      </c>
      <c r="AY554" s="1">
        <v>0.0</v>
      </c>
      <c r="AZ554" s="1">
        <f t="shared" si="28"/>
        <v>1</v>
      </c>
      <c r="BA554" s="1">
        <f t="shared" si="29"/>
        <v>0</v>
      </c>
      <c r="BB554" s="1">
        <f t="shared" si="30"/>
        <v>51516.03763</v>
      </c>
      <c r="BC554" s="1">
        <f t="shared" si="31"/>
        <v>2000.035</v>
      </c>
      <c r="BD554" s="1">
        <f t="shared" si="32"/>
        <v>1681.2294</v>
      </c>
      <c r="BE554" s="1">
        <f t="shared" si="33"/>
        <v>0.8405999895</v>
      </c>
      <c r="BF554" s="1">
        <f t="shared" si="34"/>
        <v>0.1607579797</v>
      </c>
      <c r="BG554" s="1">
        <v>6.0</v>
      </c>
      <c r="BH554" s="1">
        <v>0.5</v>
      </c>
      <c r="BI554" s="1" t="s">
        <v>352</v>
      </c>
      <c r="BJ554" s="1">
        <v>2.0</v>
      </c>
      <c r="BK554" s="1" t="b">
        <v>1</v>
      </c>
      <c r="BL554" s="1">
        <v>1.6598098131E9</v>
      </c>
      <c r="BM554" s="1">
        <v>582.706875</v>
      </c>
      <c r="BN554" s="1">
        <v>644.8703125</v>
      </c>
      <c r="BO554" s="1">
        <v>27.35644375</v>
      </c>
      <c r="BP554" s="1">
        <v>23.87834375</v>
      </c>
      <c r="BQ554" s="1">
        <v>581.0899374999999</v>
      </c>
      <c r="BR554" s="1">
        <v>27.3436</v>
      </c>
      <c r="BS554" s="1">
        <v>500.13675</v>
      </c>
      <c r="BT554" s="1">
        <v>98.79035625</v>
      </c>
      <c r="BU554" s="1">
        <v>0.09999263125</v>
      </c>
      <c r="BV554" s="1">
        <v>30.98491875</v>
      </c>
      <c r="BW554" s="1">
        <v>31.6028625</v>
      </c>
      <c r="BX554" s="1">
        <v>999.9</v>
      </c>
      <c r="BY554" s="1">
        <v>0.0</v>
      </c>
      <c r="BZ554" s="1">
        <v>0.0</v>
      </c>
      <c r="CA554" s="1">
        <v>9992.572499999998</v>
      </c>
      <c r="CB554" s="1">
        <v>0.0</v>
      </c>
      <c r="CC554" s="1">
        <v>215.9585</v>
      </c>
      <c r="CD554" s="1">
        <v>-62.16329375</v>
      </c>
      <c r="CE554" s="1">
        <v>599.0960625</v>
      </c>
      <c r="CF554" s="1">
        <v>660.64525</v>
      </c>
      <c r="CG554" s="1">
        <v>3.4781125</v>
      </c>
      <c r="CH554" s="1">
        <v>644.8703125</v>
      </c>
      <c r="CI554" s="1">
        <v>23.87834375</v>
      </c>
      <c r="CJ554" s="1">
        <v>2.702554375</v>
      </c>
      <c r="CK554" s="1">
        <v>2.358949375</v>
      </c>
      <c r="CL554" s="1">
        <v>22.30065625</v>
      </c>
      <c r="CM554" s="1">
        <v>20.08470625</v>
      </c>
      <c r="CN554" s="1">
        <v>2000.035</v>
      </c>
      <c r="CO554" s="1">
        <v>0.979999</v>
      </c>
      <c r="CP554" s="1">
        <v>0.0200011</v>
      </c>
      <c r="CQ554" s="1">
        <v>0.0</v>
      </c>
      <c r="CR554" s="1">
        <v>2.38175</v>
      </c>
      <c r="CS554" s="1">
        <v>0.0</v>
      </c>
      <c r="CT554" s="1">
        <v>19791.49375</v>
      </c>
      <c r="CU554" s="1">
        <v>17412.625</v>
      </c>
      <c r="CV554" s="1">
        <v>43.88275</v>
      </c>
      <c r="CW554" s="1">
        <v>45.062</v>
      </c>
      <c r="CX554" s="1">
        <v>43.937</v>
      </c>
      <c r="CY554" s="1">
        <v>43.3631875</v>
      </c>
      <c r="CZ554" s="1">
        <v>43.812</v>
      </c>
      <c r="DA554" s="1">
        <v>1960.035</v>
      </c>
      <c r="DB554" s="1">
        <v>40.0</v>
      </c>
      <c r="DC554" s="1">
        <v>0.0</v>
      </c>
      <c r="DD554" s="1">
        <v>1.6598098209E9</v>
      </c>
      <c r="DE554" s="1">
        <v>0.0</v>
      </c>
      <c r="DF554" s="1">
        <v>1.6598094051E9</v>
      </c>
      <c r="DG554" s="1" t="s">
        <v>1159</v>
      </c>
      <c r="DH554" s="1">
        <v>1.6598094026E9</v>
      </c>
      <c r="DI554" s="1">
        <v>1.6598094051E9</v>
      </c>
      <c r="DJ554" s="1">
        <v>17.0</v>
      </c>
      <c r="DK554" s="1">
        <v>-0.01</v>
      </c>
      <c r="DL554" s="1">
        <v>-0.001</v>
      </c>
      <c r="DM554" s="1">
        <v>1.279</v>
      </c>
      <c r="DN554" s="1">
        <v>0.017</v>
      </c>
      <c r="DO554" s="1">
        <v>400.0</v>
      </c>
      <c r="DP554" s="1">
        <v>24.0</v>
      </c>
      <c r="DQ554" s="1">
        <v>0.2</v>
      </c>
      <c r="DR554" s="1">
        <v>0.03</v>
      </c>
      <c r="DS554" s="1">
        <v>19.56544860846521</v>
      </c>
      <c r="DT554" s="1">
        <v>7.437998509271621</v>
      </c>
      <c r="DU554" s="1">
        <v>0.5598216202671936</v>
      </c>
      <c r="DV554" s="1">
        <v>0.0</v>
      </c>
      <c r="DW554" s="1">
        <v>-61.45155500000001</v>
      </c>
      <c r="DX554" s="1">
        <v>-11.50509343339566</v>
      </c>
      <c r="DY554" s="1">
        <v>1.11030101840672</v>
      </c>
      <c r="DZ554" s="1">
        <v>0.0</v>
      </c>
      <c r="EA554" s="1">
        <v>3.4768205</v>
      </c>
      <c r="EB554" s="1">
        <v>0.01810491557222514</v>
      </c>
      <c r="EC554" s="1">
        <v>0.002316444419795131</v>
      </c>
      <c r="ED554" s="1">
        <v>1.0</v>
      </c>
      <c r="EE554" s="1">
        <v>1.962752237868944</v>
      </c>
      <c r="EF554" s="1">
        <v>0.01743364132864792</v>
      </c>
      <c r="EG554" s="1">
        <v>0.001488414557627411</v>
      </c>
      <c r="EH554" s="1">
        <v>1.0</v>
      </c>
      <c r="EI554" s="1">
        <v>0.1486401770175285</v>
      </c>
      <c r="EJ554" s="1">
        <v>-2.861047446142935E-4</v>
      </c>
      <c r="EK554" s="1">
        <v>9.761165561873497E-5</v>
      </c>
      <c r="EL554" s="1">
        <v>1.0</v>
      </c>
      <c r="EM554" s="1">
        <v>3.0</v>
      </c>
      <c r="EN554" s="1">
        <v>6.0</v>
      </c>
      <c r="EO554" s="1" t="s">
        <v>1160</v>
      </c>
      <c r="EP554" s="1">
        <v>2.94033</v>
      </c>
      <c r="EQ554" s="1">
        <v>2.80136</v>
      </c>
      <c r="ER554" s="1">
        <v>0.119786</v>
      </c>
      <c r="ES554" s="1">
        <v>0.128131</v>
      </c>
      <c r="ET554" s="1">
        <v>0.116729</v>
      </c>
      <c r="EU554" s="1">
        <v>0.106131</v>
      </c>
      <c r="EV554" s="1">
        <v>17995.5</v>
      </c>
      <c r="EW554" s="1">
        <v>18688.3</v>
      </c>
      <c r="EX554" s="1">
        <v>23789.8</v>
      </c>
      <c r="EY554" s="1">
        <v>24960.8</v>
      </c>
      <c r="EZ554" s="1">
        <v>33645.4</v>
      </c>
      <c r="FA554" s="1">
        <v>35638.8</v>
      </c>
      <c r="FB554" s="1">
        <v>43393.9</v>
      </c>
      <c r="FC554" s="1">
        <v>46151.2</v>
      </c>
      <c r="FD554" s="1">
        <v>1.936</v>
      </c>
      <c r="FE554" s="1">
        <v>1.7709</v>
      </c>
      <c r="FF554" s="1">
        <v>0.0913069</v>
      </c>
      <c r="FG554" s="1">
        <v>0.0</v>
      </c>
      <c r="FH554" s="1">
        <v>30.135</v>
      </c>
      <c r="FI554" s="1">
        <v>999.9</v>
      </c>
      <c r="FJ554" s="1">
        <v>41.8</v>
      </c>
      <c r="FK554" s="1">
        <v>41.6</v>
      </c>
      <c r="FL554" s="1">
        <v>34.1529</v>
      </c>
      <c r="FM554" s="1">
        <v>63.8543</v>
      </c>
      <c r="FN554" s="1">
        <v>26.6426</v>
      </c>
      <c r="FO554" s="1">
        <v>1.0</v>
      </c>
      <c r="FP554" s="1">
        <v>0.60981</v>
      </c>
      <c r="FQ554" s="1">
        <v>2.56508</v>
      </c>
      <c r="FR554" s="1">
        <v>20.2994</v>
      </c>
      <c r="FS554" s="1">
        <v>5.2101</v>
      </c>
      <c r="FT554" s="1">
        <v>11.908</v>
      </c>
      <c r="FU554" s="1">
        <v>5.00275</v>
      </c>
      <c r="FV554" s="1">
        <v>3.29025</v>
      </c>
      <c r="FW554" s="1">
        <v>9999.0</v>
      </c>
      <c r="FX554" s="1">
        <v>9999.0</v>
      </c>
      <c r="FY554" s="1">
        <v>9999.0</v>
      </c>
      <c r="FZ554" s="1">
        <v>999.9</v>
      </c>
      <c r="GA554" s="1">
        <v>1.85984</v>
      </c>
      <c r="GB554" s="1">
        <v>1.85486</v>
      </c>
      <c r="GC554" s="1">
        <v>1.858</v>
      </c>
      <c r="GD554" s="1">
        <v>1.85653</v>
      </c>
      <c r="GE554" s="1">
        <v>1.85518</v>
      </c>
      <c r="GF554" s="1">
        <v>1.85475</v>
      </c>
      <c r="GG554" s="1">
        <v>1.85364</v>
      </c>
      <c r="GH554" s="1">
        <v>1.8566</v>
      </c>
      <c r="GI554" s="1">
        <v>0.0</v>
      </c>
      <c r="GJ554" s="1">
        <v>0.0</v>
      </c>
      <c r="GK554" s="1">
        <v>0.0</v>
      </c>
      <c r="GL554" s="1">
        <v>0.0</v>
      </c>
      <c r="GM554" s="1" t="s">
        <v>355</v>
      </c>
      <c r="GN554" s="1" t="s">
        <v>356</v>
      </c>
      <c r="GO554" s="1" t="s">
        <v>357</v>
      </c>
      <c r="GP554" s="1" t="s">
        <v>357</v>
      </c>
      <c r="GQ554" s="1" t="s">
        <v>357</v>
      </c>
      <c r="GR554" s="1" t="s">
        <v>357</v>
      </c>
      <c r="GS554" s="1">
        <v>0.0</v>
      </c>
      <c r="GT554" s="1">
        <v>100.0</v>
      </c>
      <c r="GU554" s="1">
        <v>100.0</v>
      </c>
      <c r="GV554" s="1">
        <v>1.682</v>
      </c>
      <c r="GW554" s="1">
        <v>0.0128</v>
      </c>
      <c r="GX554" s="1">
        <v>0.2776138228439639</v>
      </c>
      <c r="GY554" s="1">
        <v>0.003023906125278789</v>
      </c>
      <c r="GZ554" s="1">
        <v>-1.398580452151984E-6</v>
      </c>
      <c r="HA554" s="1">
        <v>2.803037836604737E-10</v>
      </c>
      <c r="HB554" s="1">
        <v>-0.07134589513216118</v>
      </c>
      <c r="HC554" s="1">
        <v>0.01030908203215308</v>
      </c>
      <c r="HD554" s="1">
        <v>-3.632110400446653E-4</v>
      </c>
      <c r="HE554" s="1">
        <v>3.612994368919039E-6</v>
      </c>
      <c r="HF554" s="1">
        <v>0.0</v>
      </c>
      <c r="HG554" s="1">
        <v>2134.0</v>
      </c>
      <c r="HH554" s="1">
        <v>3.0</v>
      </c>
      <c r="HI554" s="1">
        <v>46.0</v>
      </c>
      <c r="HJ554" s="1">
        <v>7.0</v>
      </c>
      <c r="HK554" s="1">
        <v>6.9</v>
      </c>
      <c r="HL554" s="1">
        <v>1.64062</v>
      </c>
      <c r="HM554" s="1">
        <v>2.34375</v>
      </c>
      <c r="HN554" s="1">
        <v>1.4978</v>
      </c>
      <c r="HO554" s="1">
        <v>2.30103</v>
      </c>
      <c r="HP554" s="1">
        <v>1.54785</v>
      </c>
      <c r="HQ554" s="1">
        <v>2.43774</v>
      </c>
      <c r="HR554" s="1">
        <v>43.59</v>
      </c>
      <c r="HS554" s="1">
        <v>15.3666</v>
      </c>
      <c r="HT554" s="1">
        <v>18.0</v>
      </c>
      <c r="HU554" s="1">
        <v>503.112</v>
      </c>
      <c r="HV554" s="1">
        <v>459.801</v>
      </c>
      <c r="HW554" s="1">
        <v>26.6787</v>
      </c>
      <c r="HX554" s="1">
        <v>34.5332</v>
      </c>
      <c r="HY554" s="1">
        <v>29.9995</v>
      </c>
      <c r="HZ554" s="1">
        <v>34.4358</v>
      </c>
      <c r="IA554" s="1">
        <v>34.5377</v>
      </c>
      <c r="IB554" s="1">
        <v>32.8541</v>
      </c>
      <c r="IC554" s="1">
        <v>28.6256</v>
      </c>
      <c r="ID554" s="1">
        <v>0.0</v>
      </c>
      <c r="IE554" s="1">
        <v>26.6807</v>
      </c>
      <c r="IF554" s="1">
        <v>723.404</v>
      </c>
      <c r="IG554" s="1">
        <v>23.903</v>
      </c>
      <c r="IH554" s="1">
        <v>100.329</v>
      </c>
      <c r="II554" s="1">
        <v>100.014</v>
      </c>
      <c r="IJ554" s="1" t="s">
        <v>1161</v>
      </c>
    </row>
    <row r="555" ht="15.75" customHeight="1">
      <c r="A555" s="1">
        <v>539.0</v>
      </c>
      <c r="B555" s="1">
        <v>1.6598098221E9</v>
      </c>
      <c r="C555" s="1">
        <v>13680.59999990463</v>
      </c>
      <c r="D555" s="1" t="s">
        <v>1432</v>
      </c>
      <c r="E555" s="1" t="s">
        <v>1433</v>
      </c>
      <c r="F555" s="1">
        <v>1.0</v>
      </c>
      <c r="G555" s="1" t="s">
        <v>346</v>
      </c>
      <c r="H555" s="1" t="s">
        <v>347</v>
      </c>
      <c r="I555" s="1" t="s">
        <v>348</v>
      </c>
      <c r="J555" s="1" t="s">
        <v>349</v>
      </c>
      <c r="K555" s="1" t="s">
        <v>350</v>
      </c>
      <c r="L555" s="1" t="s">
        <v>1154</v>
      </c>
      <c r="M555" s="1" t="s">
        <v>351</v>
      </c>
      <c r="N555" s="1">
        <v>1.659809814599999E9</v>
      </c>
      <c r="O555" s="1">
        <f t="shared" si="1"/>
        <v>0.002982544837</v>
      </c>
      <c r="P555" s="1">
        <f t="shared" si="2"/>
        <v>2.982544837</v>
      </c>
      <c r="Q555" s="1">
        <f t="shared" si="3"/>
        <v>20.58501129</v>
      </c>
      <c r="R555" s="1">
        <f t="shared" si="4"/>
        <v>590.0112</v>
      </c>
      <c r="S555" s="1">
        <f t="shared" si="5"/>
        <v>347.6926768</v>
      </c>
      <c r="T555" s="1">
        <f t="shared" si="6"/>
        <v>34.38344593</v>
      </c>
      <c r="U555" s="1">
        <f t="shared" si="7"/>
        <v>58.34640631</v>
      </c>
      <c r="V555" s="1">
        <f t="shared" si="8"/>
        <v>0.148679166</v>
      </c>
      <c r="W555" s="1">
        <f t="shared" si="9"/>
        <v>2.906369011</v>
      </c>
      <c r="X555" s="1">
        <f t="shared" si="10"/>
        <v>0.1445793297</v>
      </c>
      <c r="Y555" s="1">
        <f t="shared" si="11"/>
        <v>0.09072101845</v>
      </c>
      <c r="Z555" s="1">
        <f t="shared" si="12"/>
        <v>321.516532</v>
      </c>
      <c r="AA555" s="1">
        <f t="shared" si="13"/>
        <v>32.11175141</v>
      </c>
      <c r="AB555" s="1">
        <f t="shared" si="14"/>
        <v>31.60474</v>
      </c>
      <c r="AC555" s="1">
        <f t="shared" si="15"/>
        <v>4.669289974</v>
      </c>
      <c r="AD555" s="1">
        <f t="shared" si="16"/>
        <v>60.01415743</v>
      </c>
      <c r="AE555" s="1">
        <f t="shared" si="17"/>
        <v>2.705335034</v>
      </c>
      <c r="AF555" s="1">
        <f t="shared" si="18"/>
        <v>4.507828069</v>
      </c>
      <c r="AG555" s="1">
        <f t="shared" si="19"/>
        <v>1.96395494</v>
      </c>
      <c r="AH555" s="1">
        <f t="shared" si="20"/>
        <v>-131.5302273</v>
      </c>
      <c r="AI555" s="1">
        <f t="shared" si="21"/>
        <v>-96.91894287</v>
      </c>
      <c r="AJ555" s="1">
        <f t="shared" si="22"/>
        <v>-7.51027808</v>
      </c>
      <c r="AK555" s="1">
        <f t="shared" si="23"/>
        <v>85.55708372</v>
      </c>
      <c r="AL555" s="1">
        <f t="shared" si="24"/>
        <v>50.27646999</v>
      </c>
      <c r="AM555" s="1">
        <f t="shared" si="25"/>
        <v>2.981263257</v>
      </c>
      <c r="AN555" s="1">
        <f t="shared" si="26"/>
        <v>20.58501129</v>
      </c>
      <c r="AO555" s="1">
        <v>692.9431836914431</v>
      </c>
      <c r="AP555" s="1">
        <v>641.7901333333331</v>
      </c>
      <c r="AQ555" s="1">
        <v>5.041913416514562</v>
      </c>
      <c r="AR555" s="1">
        <v>65.6409676394937</v>
      </c>
      <c r="AS555" s="1">
        <f t="shared" si="27"/>
        <v>2.982544837</v>
      </c>
      <c r="AT555" s="1">
        <v>23.87910152489165</v>
      </c>
      <c r="AU555" s="1">
        <v>27.35912637362637</v>
      </c>
      <c r="AV555" s="1">
        <v>2.630592203102358E-5</v>
      </c>
      <c r="AW555" s="1">
        <v>85.65269120412972</v>
      </c>
      <c r="AX555" s="1">
        <v>0.0</v>
      </c>
      <c r="AY555" s="1">
        <v>0.0</v>
      </c>
      <c r="AZ555" s="1">
        <f t="shared" si="28"/>
        <v>1</v>
      </c>
      <c r="BA555" s="1">
        <f t="shared" si="29"/>
        <v>0</v>
      </c>
      <c r="BB555" s="1">
        <f t="shared" si="30"/>
        <v>51499.54835</v>
      </c>
      <c r="BC555" s="1">
        <f t="shared" si="31"/>
        <v>2000.003333</v>
      </c>
      <c r="BD555" s="1">
        <f t="shared" si="32"/>
        <v>1681.2028</v>
      </c>
      <c r="BE555" s="1">
        <f t="shared" si="33"/>
        <v>0.840599999</v>
      </c>
      <c r="BF555" s="1">
        <f t="shared" si="34"/>
        <v>0.1607579981</v>
      </c>
      <c r="BG555" s="1">
        <v>6.0</v>
      </c>
      <c r="BH555" s="1">
        <v>0.5</v>
      </c>
      <c r="BI555" s="1" t="s">
        <v>352</v>
      </c>
      <c r="BJ555" s="1">
        <v>2.0</v>
      </c>
      <c r="BK555" s="1" t="b">
        <v>1</v>
      </c>
      <c r="BL555" s="1">
        <v>1.659809814599999E9</v>
      </c>
      <c r="BM555" s="1">
        <v>590.0112</v>
      </c>
      <c r="BN555" s="1">
        <v>652.437</v>
      </c>
      <c r="BO555" s="1">
        <v>27.35692</v>
      </c>
      <c r="BP555" s="1">
        <v>23.87820666666666</v>
      </c>
      <c r="BQ555" s="1">
        <v>588.382</v>
      </c>
      <c r="BR555" s="1">
        <v>27.34408</v>
      </c>
      <c r="BS555" s="1">
        <v>500.1340666666667</v>
      </c>
      <c r="BT555" s="1">
        <v>98.79032666666669</v>
      </c>
      <c r="BU555" s="1">
        <v>0.10001018</v>
      </c>
      <c r="BV555" s="1">
        <v>30.98619333333333</v>
      </c>
      <c r="BW555" s="1">
        <v>31.60474</v>
      </c>
      <c r="BX555" s="1">
        <v>999.8999999999999</v>
      </c>
      <c r="BY555" s="1">
        <v>0.0</v>
      </c>
      <c r="BZ555" s="1">
        <v>0.0</v>
      </c>
      <c r="CA555" s="1">
        <v>9989.285333333333</v>
      </c>
      <c r="CB555" s="1">
        <v>0.0</v>
      </c>
      <c r="CC555" s="1">
        <v>216.2752666666667</v>
      </c>
      <c r="CD555" s="1">
        <v>-62.42562</v>
      </c>
      <c r="CE555" s="1">
        <v>606.6061333333332</v>
      </c>
      <c r="CF555" s="1">
        <v>668.397</v>
      </c>
      <c r="CG555" s="1">
        <v>3.478728666666667</v>
      </c>
      <c r="CH555" s="1">
        <v>652.437</v>
      </c>
      <c r="CI555" s="1">
        <v>23.87820666666666</v>
      </c>
      <c r="CJ555" s="1">
        <v>2.702600666666667</v>
      </c>
      <c r="CK555" s="1">
        <v>2.358935333333333</v>
      </c>
      <c r="CL555" s="1">
        <v>22.30094</v>
      </c>
      <c r="CM555" s="1">
        <v>20.08461333333333</v>
      </c>
      <c r="CN555" s="1">
        <v>2000.003333333333</v>
      </c>
      <c r="CO555" s="1">
        <v>0.9799985999999998</v>
      </c>
      <c r="CP555" s="1">
        <v>0.02000148666666667</v>
      </c>
      <c r="CQ555" s="1">
        <v>0.0</v>
      </c>
      <c r="CR555" s="1">
        <v>2.486133333333333</v>
      </c>
      <c r="CS555" s="1">
        <v>0.0</v>
      </c>
      <c r="CT555" s="1">
        <v>19808.47333333334</v>
      </c>
      <c r="CU555" s="1">
        <v>17412.34666666666</v>
      </c>
      <c r="CV555" s="1">
        <v>43.88326666666667</v>
      </c>
      <c r="CW555" s="1">
        <v>45.062</v>
      </c>
      <c r="CX555" s="1">
        <v>43.937</v>
      </c>
      <c r="CY555" s="1">
        <v>43.3582</v>
      </c>
      <c r="CZ555" s="1">
        <v>43.812</v>
      </c>
      <c r="DA555" s="1">
        <v>1960.003333333333</v>
      </c>
      <c r="DB555" s="1">
        <v>40.0</v>
      </c>
      <c r="DC555" s="1">
        <v>0.0</v>
      </c>
      <c r="DD555" s="1">
        <v>1.6598098215E9</v>
      </c>
      <c r="DE555" s="1">
        <v>0.0</v>
      </c>
      <c r="DF555" s="1">
        <v>1.6598094051E9</v>
      </c>
      <c r="DG555" s="1" t="s">
        <v>1159</v>
      </c>
      <c r="DH555" s="1">
        <v>1.6598094026E9</v>
      </c>
      <c r="DI555" s="1">
        <v>1.6598094051E9</v>
      </c>
      <c r="DJ555" s="1">
        <v>17.0</v>
      </c>
      <c r="DK555" s="1">
        <v>-0.01</v>
      </c>
      <c r="DL555" s="1">
        <v>-0.001</v>
      </c>
      <c r="DM555" s="1">
        <v>1.279</v>
      </c>
      <c r="DN555" s="1">
        <v>0.017</v>
      </c>
      <c r="DO555" s="1">
        <v>400.0</v>
      </c>
      <c r="DP555" s="1">
        <v>24.0</v>
      </c>
      <c r="DQ555" s="1">
        <v>0.2</v>
      </c>
      <c r="DR555" s="1">
        <v>0.03</v>
      </c>
      <c r="DS555" s="1">
        <v>19.79245435982555</v>
      </c>
      <c r="DT555" s="1">
        <v>6.476294787327789</v>
      </c>
      <c r="DU555" s="1">
        <v>0.490719795167176</v>
      </c>
      <c r="DV555" s="1">
        <v>0.0</v>
      </c>
      <c r="DW555" s="1">
        <v>-61.82114249999999</v>
      </c>
      <c r="DX555" s="1">
        <v>-10.94074559099414</v>
      </c>
      <c r="DY555" s="1">
        <v>1.056873512036208</v>
      </c>
      <c r="DZ555" s="1">
        <v>0.0</v>
      </c>
      <c r="EA555" s="1">
        <v>3.477333</v>
      </c>
      <c r="EB555" s="1">
        <v>0.0169566979362085</v>
      </c>
      <c r="EC555" s="1">
        <v>0.00223624484348204</v>
      </c>
      <c r="ED555" s="1">
        <v>1.0</v>
      </c>
      <c r="EE555" s="1">
        <v>1.963446722642965</v>
      </c>
      <c r="EF555" s="1">
        <v>0.02344045521445526</v>
      </c>
      <c r="EG555" s="1">
        <v>0.001901899957111354</v>
      </c>
      <c r="EH555" s="1">
        <v>1.0</v>
      </c>
      <c r="EI555" s="1">
        <v>0.1486219721224854</v>
      </c>
      <c r="EJ555" s="1">
        <v>-8.582225108875398E-4</v>
      </c>
      <c r="EK555" s="1">
        <v>1.128929238223797E-4</v>
      </c>
      <c r="EL555" s="1">
        <v>1.0</v>
      </c>
      <c r="EM555" s="1">
        <v>3.0</v>
      </c>
      <c r="EN555" s="1">
        <v>6.0</v>
      </c>
      <c r="EO555" s="1" t="s">
        <v>1160</v>
      </c>
      <c r="EP555" s="1">
        <v>2.94041</v>
      </c>
      <c r="EQ555" s="1">
        <v>2.80118</v>
      </c>
      <c r="ER555" s="1">
        <v>0.120447</v>
      </c>
      <c r="ES555" s="1">
        <v>0.128782</v>
      </c>
      <c r="ET555" s="1">
        <v>0.116729</v>
      </c>
      <c r="EU555" s="1">
        <v>0.10613</v>
      </c>
      <c r="EV555" s="1">
        <v>17982.0</v>
      </c>
      <c r="EW555" s="1">
        <v>18674.4</v>
      </c>
      <c r="EX555" s="1">
        <v>23789.8</v>
      </c>
      <c r="EY555" s="1">
        <v>24961.0</v>
      </c>
      <c r="EZ555" s="1">
        <v>33645.5</v>
      </c>
      <c r="FA555" s="1">
        <v>35639.0</v>
      </c>
      <c r="FB555" s="1">
        <v>43394.1</v>
      </c>
      <c r="FC555" s="1">
        <v>46151.4</v>
      </c>
      <c r="FD555" s="1">
        <v>1.93598</v>
      </c>
      <c r="FE555" s="1">
        <v>1.77087</v>
      </c>
      <c r="FF555" s="1">
        <v>0.0912845</v>
      </c>
      <c r="FG555" s="1">
        <v>0.0</v>
      </c>
      <c r="FH555" s="1">
        <v>30.1346</v>
      </c>
      <c r="FI555" s="1">
        <v>999.9</v>
      </c>
      <c r="FJ555" s="1">
        <v>41.8</v>
      </c>
      <c r="FK555" s="1">
        <v>41.6</v>
      </c>
      <c r="FL555" s="1">
        <v>34.1539</v>
      </c>
      <c r="FM555" s="1">
        <v>63.9043</v>
      </c>
      <c r="FN555" s="1">
        <v>25.7973</v>
      </c>
      <c r="FO555" s="1">
        <v>1.0</v>
      </c>
      <c r="FP555" s="1">
        <v>0.609614</v>
      </c>
      <c r="FQ555" s="1">
        <v>2.56408</v>
      </c>
      <c r="FR555" s="1">
        <v>20.2994</v>
      </c>
      <c r="FS555" s="1">
        <v>5.21025</v>
      </c>
      <c r="FT555" s="1">
        <v>11.9078</v>
      </c>
      <c r="FU555" s="1">
        <v>5.00285</v>
      </c>
      <c r="FV555" s="1">
        <v>3.29023</v>
      </c>
      <c r="FW555" s="1">
        <v>9999.0</v>
      </c>
      <c r="FX555" s="1">
        <v>9999.0</v>
      </c>
      <c r="FY555" s="1">
        <v>9999.0</v>
      </c>
      <c r="FZ555" s="1">
        <v>999.9</v>
      </c>
      <c r="GA555" s="1">
        <v>1.85984</v>
      </c>
      <c r="GB555" s="1">
        <v>1.85486</v>
      </c>
      <c r="GC555" s="1">
        <v>1.85802</v>
      </c>
      <c r="GD555" s="1">
        <v>1.85653</v>
      </c>
      <c r="GE555" s="1">
        <v>1.85517</v>
      </c>
      <c r="GF555" s="1">
        <v>1.85476</v>
      </c>
      <c r="GG555" s="1">
        <v>1.85364</v>
      </c>
      <c r="GH555" s="1">
        <v>1.85662</v>
      </c>
      <c r="GI555" s="1">
        <v>0.0</v>
      </c>
      <c r="GJ555" s="1">
        <v>0.0</v>
      </c>
      <c r="GK555" s="1">
        <v>0.0</v>
      </c>
      <c r="GL555" s="1">
        <v>0.0</v>
      </c>
      <c r="GM555" s="1" t="s">
        <v>355</v>
      </c>
      <c r="GN555" s="1" t="s">
        <v>356</v>
      </c>
      <c r="GO555" s="1" t="s">
        <v>357</v>
      </c>
      <c r="GP555" s="1" t="s">
        <v>357</v>
      </c>
      <c r="GQ555" s="1" t="s">
        <v>357</v>
      </c>
      <c r="GR555" s="1" t="s">
        <v>357</v>
      </c>
      <c r="GS555" s="1">
        <v>0.0</v>
      </c>
      <c r="GT555" s="1">
        <v>100.0</v>
      </c>
      <c r="GU555" s="1">
        <v>100.0</v>
      </c>
      <c r="GV555" s="1">
        <v>1.69</v>
      </c>
      <c r="GW555" s="1">
        <v>0.0129</v>
      </c>
      <c r="GX555" s="1">
        <v>0.2776138228439639</v>
      </c>
      <c r="GY555" s="1">
        <v>0.003023906125278789</v>
      </c>
      <c r="GZ555" s="1">
        <v>-1.398580452151984E-6</v>
      </c>
      <c r="HA555" s="1">
        <v>2.803037836604737E-10</v>
      </c>
      <c r="HB555" s="1">
        <v>-0.07134589513216118</v>
      </c>
      <c r="HC555" s="1">
        <v>0.01030908203215308</v>
      </c>
      <c r="HD555" s="1">
        <v>-3.632110400446653E-4</v>
      </c>
      <c r="HE555" s="1">
        <v>3.612994368919039E-6</v>
      </c>
      <c r="HF555" s="1">
        <v>0.0</v>
      </c>
      <c r="HG555" s="1">
        <v>2134.0</v>
      </c>
      <c r="HH555" s="1">
        <v>3.0</v>
      </c>
      <c r="HI555" s="1">
        <v>46.0</v>
      </c>
      <c r="HJ555" s="1">
        <v>7.0</v>
      </c>
      <c r="HK555" s="1">
        <v>7.0</v>
      </c>
      <c r="HL555" s="1">
        <v>1.65283</v>
      </c>
      <c r="HM555" s="1">
        <v>2.35229</v>
      </c>
      <c r="HN555" s="1">
        <v>1.4978</v>
      </c>
      <c r="HO555" s="1">
        <v>2.30103</v>
      </c>
      <c r="HP555" s="1">
        <v>1.54785</v>
      </c>
      <c r="HQ555" s="1">
        <v>2.41821</v>
      </c>
      <c r="HR555" s="1">
        <v>43.59</v>
      </c>
      <c r="HS555" s="1">
        <v>15.3404</v>
      </c>
      <c r="HT555" s="1">
        <v>18.0</v>
      </c>
      <c r="HU555" s="1">
        <v>503.088</v>
      </c>
      <c r="HV555" s="1">
        <v>459.778</v>
      </c>
      <c r="HW555" s="1">
        <v>26.6806</v>
      </c>
      <c r="HX555" s="1">
        <v>34.5321</v>
      </c>
      <c r="HY555" s="1">
        <v>29.9995</v>
      </c>
      <c r="HZ555" s="1">
        <v>34.4347</v>
      </c>
      <c r="IA555" s="1">
        <v>34.5366</v>
      </c>
      <c r="IB555" s="1">
        <v>33.1031</v>
      </c>
      <c r="IC555" s="1">
        <v>28.6256</v>
      </c>
      <c r="ID555" s="1">
        <v>0.0</v>
      </c>
      <c r="IE555" s="1">
        <v>26.6807</v>
      </c>
      <c r="IF555" s="1">
        <v>723.404</v>
      </c>
      <c r="IG555" s="1">
        <v>23.903</v>
      </c>
      <c r="IH555" s="1">
        <v>100.329</v>
      </c>
      <c r="II555" s="1">
        <v>100.015</v>
      </c>
      <c r="IJ555" s="1" t="s">
        <v>1161</v>
      </c>
    </row>
    <row r="556" ht="15.75" customHeight="1">
      <c r="A556" s="1">
        <v>540.0</v>
      </c>
      <c r="B556" s="1">
        <v>1.6598098231E9</v>
      </c>
      <c r="C556" s="1">
        <v>13681.59999990463</v>
      </c>
      <c r="D556" s="1" t="s">
        <v>1434</v>
      </c>
      <c r="E556" s="1" t="s">
        <v>1435</v>
      </c>
      <c r="F556" s="1">
        <v>1.0</v>
      </c>
      <c r="G556" s="1" t="s">
        <v>346</v>
      </c>
      <c r="H556" s="1" t="s">
        <v>347</v>
      </c>
      <c r="I556" s="1" t="s">
        <v>348</v>
      </c>
      <c r="J556" s="1" t="s">
        <v>349</v>
      </c>
      <c r="K556" s="1" t="s">
        <v>350</v>
      </c>
      <c r="L556" s="1" t="s">
        <v>1154</v>
      </c>
      <c r="M556" s="1" t="s">
        <v>351</v>
      </c>
      <c r="N556" s="1">
        <v>1.6598098151E9</v>
      </c>
      <c r="O556" s="1">
        <f t="shared" si="1"/>
        <v>0.002982495921</v>
      </c>
      <c r="P556" s="1">
        <f t="shared" si="2"/>
        <v>2.982495921</v>
      </c>
      <c r="Q556" s="1">
        <f t="shared" si="3"/>
        <v>20.69807639</v>
      </c>
      <c r="R556" s="1">
        <f t="shared" si="4"/>
        <v>592.4569375</v>
      </c>
      <c r="S556" s="1">
        <f t="shared" si="5"/>
        <v>348.8056993</v>
      </c>
      <c r="T556" s="1">
        <f t="shared" si="6"/>
        <v>34.49348213</v>
      </c>
      <c r="U556" s="1">
        <f t="shared" si="7"/>
        <v>58.5882135</v>
      </c>
      <c r="V556" s="1">
        <f t="shared" si="8"/>
        <v>0.148661591</v>
      </c>
      <c r="W556" s="1">
        <f t="shared" si="9"/>
        <v>2.906341038</v>
      </c>
      <c r="X556" s="1">
        <f t="shared" si="10"/>
        <v>0.1445626712</v>
      </c>
      <c r="Y556" s="1">
        <f t="shared" si="11"/>
        <v>0.09071052764</v>
      </c>
      <c r="Z556" s="1">
        <f t="shared" si="12"/>
        <v>321.517197</v>
      </c>
      <c r="AA556" s="1">
        <f t="shared" si="13"/>
        <v>32.1120284</v>
      </c>
      <c r="AB556" s="1">
        <f t="shared" si="14"/>
        <v>31.6055125</v>
      </c>
      <c r="AC556" s="1">
        <f t="shared" si="15"/>
        <v>4.66949473</v>
      </c>
      <c r="AD556" s="1">
        <f t="shared" si="16"/>
        <v>60.01362773</v>
      </c>
      <c r="AE556" s="1">
        <f t="shared" si="17"/>
        <v>2.705349787</v>
      </c>
      <c r="AF556" s="1">
        <f t="shared" si="18"/>
        <v>4.507892439</v>
      </c>
      <c r="AG556" s="1">
        <f t="shared" si="19"/>
        <v>1.964144943</v>
      </c>
      <c r="AH556" s="1">
        <f t="shared" si="20"/>
        <v>-131.5280701</v>
      </c>
      <c r="AI556" s="1">
        <f t="shared" si="21"/>
        <v>-96.99981353</v>
      </c>
      <c r="AJ556" s="1">
        <f t="shared" si="22"/>
        <v>-7.516655033</v>
      </c>
      <c r="AK556" s="1">
        <f t="shared" si="23"/>
        <v>85.4726583</v>
      </c>
      <c r="AL556" s="1">
        <f t="shared" si="24"/>
        <v>50.33549618</v>
      </c>
      <c r="AM556" s="1">
        <f t="shared" si="25"/>
        <v>2.98134982</v>
      </c>
      <c r="AN556" s="1">
        <f t="shared" si="26"/>
        <v>20.69807639</v>
      </c>
      <c r="AO556" s="1">
        <v>698.1415461075779</v>
      </c>
      <c r="AP556" s="1">
        <v>646.8401272727272</v>
      </c>
      <c r="AQ556" s="1">
        <v>5.043814246205222</v>
      </c>
      <c r="AR556" s="1">
        <v>65.6409676394937</v>
      </c>
      <c r="AS556" s="1">
        <f t="shared" si="27"/>
        <v>2.982495921</v>
      </c>
      <c r="AT556" s="1">
        <v>23.87954200848833</v>
      </c>
      <c r="AU556" s="1">
        <v>27.35949560439562</v>
      </c>
      <c r="AV556" s="1">
        <v>2.524163700213498E-5</v>
      </c>
      <c r="AW556" s="1">
        <v>85.65269120412972</v>
      </c>
      <c r="AX556" s="1">
        <v>0.0</v>
      </c>
      <c r="AY556" s="1">
        <v>0.0</v>
      </c>
      <c r="AZ556" s="1">
        <f t="shared" si="28"/>
        <v>1</v>
      </c>
      <c r="BA556" s="1">
        <f t="shared" si="29"/>
        <v>0</v>
      </c>
      <c r="BB556" s="1">
        <f t="shared" si="30"/>
        <v>51498.71262</v>
      </c>
      <c r="BC556" s="1">
        <f t="shared" si="31"/>
        <v>2000.0075</v>
      </c>
      <c r="BD556" s="1">
        <f t="shared" si="32"/>
        <v>1681.2063</v>
      </c>
      <c r="BE556" s="1">
        <f t="shared" si="33"/>
        <v>0.8405999978</v>
      </c>
      <c r="BF556" s="1">
        <f t="shared" si="34"/>
        <v>0.1607579957</v>
      </c>
      <c r="BG556" s="1">
        <v>6.0</v>
      </c>
      <c r="BH556" s="1">
        <v>0.5</v>
      </c>
      <c r="BI556" s="1" t="s">
        <v>352</v>
      </c>
      <c r="BJ556" s="1">
        <v>2.0</v>
      </c>
      <c r="BK556" s="1" t="b">
        <v>1</v>
      </c>
      <c r="BL556" s="1">
        <v>1.6598098151E9</v>
      </c>
      <c r="BM556" s="1">
        <v>592.4569375</v>
      </c>
      <c r="BN556" s="1">
        <v>654.962</v>
      </c>
      <c r="BO556" s="1">
        <v>27.35709375</v>
      </c>
      <c r="BP556" s="1">
        <v>23.8783</v>
      </c>
      <c r="BQ556" s="1">
        <v>590.82375</v>
      </c>
      <c r="BR556" s="1">
        <v>27.34425625</v>
      </c>
      <c r="BS556" s="1">
        <v>500.1369375</v>
      </c>
      <c r="BT556" s="1">
        <v>98.79023125</v>
      </c>
      <c r="BU556" s="1">
        <v>0.10001679375</v>
      </c>
      <c r="BV556" s="1">
        <v>30.98644375</v>
      </c>
      <c r="BW556" s="1">
        <v>31.6055125</v>
      </c>
      <c r="BX556" s="1">
        <v>999.9</v>
      </c>
      <c r="BY556" s="1">
        <v>0.0</v>
      </c>
      <c r="BZ556" s="1">
        <v>0.0</v>
      </c>
      <c r="CA556" s="1">
        <v>9989.134999999998</v>
      </c>
      <c r="CB556" s="1">
        <v>0.0</v>
      </c>
      <c r="CC556" s="1">
        <v>216.365125</v>
      </c>
      <c r="CD556" s="1">
        <v>-62.50484375</v>
      </c>
      <c r="CE556" s="1">
        <v>609.1208125</v>
      </c>
      <c r="CF556" s="1">
        <v>670.9838125000001</v>
      </c>
      <c r="CG556" s="1">
        <v>3.478809375</v>
      </c>
      <c r="CH556" s="1">
        <v>654.962</v>
      </c>
      <c r="CI556" s="1">
        <v>23.8783</v>
      </c>
      <c r="CJ556" s="1">
        <v>2.702615</v>
      </c>
      <c r="CK556" s="1">
        <v>2.358941875</v>
      </c>
      <c r="CL556" s="1">
        <v>22.301025</v>
      </c>
      <c r="CM556" s="1">
        <v>20.08465625</v>
      </c>
      <c r="CN556" s="1">
        <v>2000.0075</v>
      </c>
      <c r="CO556" s="1">
        <v>0.9799986249999999</v>
      </c>
      <c r="CP556" s="1">
        <v>0.0200014625</v>
      </c>
      <c r="CQ556" s="1">
        <v>0.0</v>
      </c>
      <c r="CR556" s="1">
        <v>2.4279375</v>
      </c>
      <c r="CS556" s="1">
        <v>0.0</v>
      </c>
      <c r="CT556" s="1">
        <v>19815.4875</v>
      </c>
      <c r="CU556" s="1">
        <v>17412.38125</v>
      </c>
      <c r="CV556" s="1">
        <v>43.88275</v>
      </c>
      <c r="CW556" s="1">
        <v>45.062</v>
      </c>
      <c r="CX556" s="1">
        <v>43.937</v>
      </c>
      <c r="CY556" s="1">
        <v>43.3553125</v>
      </c>
      <c r="CZ556" s="1">
        <v>43.812</v>
      </c>
      <c r="DA556" s="1">
        <v>1960.0075</v>
      </c>
      <c r="DB556" s="1">
        <v>40.0</v>
      </c>
      <c r="DC556" s="1">
        <v>0.0</v>
      </c>
      <c r="DD556" s="1">
        <v>1.6598098227E9</v>
      </c>
      <c r="DE556" s="1">
        <v>0.0</v>
      </c>
      <c r="DF556" s="1">
        <v>1.6598094051E9</v>
      </c>
      <c r="DG556" s="1" t="s">
        <v>1159</v>
      </c>
      <c r="DH556" s="1">
        <v>1.6598094026E9</v>
      </c>
      <c r="DI556" s="1">
        <v>1.6598094051E9</v>
      </c>
      <c r="DJ556" s="1">
        <v>17.0</v>
      </c>
      <c r="DK556" s="1">
        <v>-0.01</v>
      </c>
      <c r="DL556" s="1">
        <v>-0.001</v>
      </c>
      <c r="DM556" s="1">
        <v>1.279</v>
      </c>
      <c r="DN556" s="1">
        <v>0.017</v>
      </c>
      <c r="DO556" s="1">
        <v>400.0</v>
      </c>
      <c r="DP556" s="1">
        <v>24.0</v>
      </c>
      <c r="DQ556" s="1">
        <v>0.2</v>
      </c>
      <c r="DR556" s="1">
        <v>0.03</v>
      </c>
      <c r="DS556" s="1">
        <v>19.79245435982555</v>
      </c>
      <c r="DT556" s="1">
        <v>6.476294787327789</v>
      </c>
      <c r="DU556" s="1">
        <v>0.490719795167176</v>
      </c>
      <c r="DV556" s="1">
        <v>0.0</v>
      </c>
      <c r="DW556" s="1">
        <v>-61.82114249999999</v>
      </c>
      <c r="DX556" s="1">
        <v>-10.94074559099414</v>
      </c>
      <c r="DY556" s="1">
        <v>1.056873512036208</v>
      </c>
      <c r="DZ556" s="1">
        <v>0.0</v>
      </c>
      <c r="EA556" s="1">
        <v>3.477333</v>
      </c>
      <c r="EB556" s="1">
        <v>0.0169566979362085</v>
      </c>
      <c r="EC556" s="1">
        <v>0.00223624484348204</v>
      </c>
      <c r="ED556" s="1">
        <v>1.0</v>
      </c>
      <c r="EE556" s="1">
        <v>1.963446722642965</v>
      </c>
      <c r="EF556" s="1">
        <v>0.02344045521445526</v>
      </c>
      <c r="EG556" s="1">
        <v>0.001901899957111354</v>
      </c>
      <c r="EH556" s="1">
        <v>1.0</v>
      </c>
      <c r="EI556" s="1">
        <v>0.1486219721224854</v>
      </c>
      <c r="EJ556" s="1">
        <v>-8.582225108875398E-4</v>
      </c>
      <c r="EK556" s="1">
        <v>1.128929238223797E-4</v>
      </c>
      <c r="EL556" s="1">
        <v>1.0</v>
      </c>
      <c r="EM556" s="1">
        <v>3.0</v>
      </c>
      <c r="EN556" s="1">
        <v>6.0</v>
      </c>
      <c r="EO556" s="1" t="s">
        <v>1160</v>
      </c>
      <c r="EP556" s="1">
        <v>2.94041</v>
      </c>
      <c r="EQ556" s="1">
        <v>2.8011</v>
      </c>
      <c r="ER556" s="1">
        <v>0.121105</v>
      </c>
      <c r="ES556" s="1">
        <v>0.129429</v>
      </c>
      <c r="ET556" s="1">
        <v>0.116728</v>
      </c>
      <c r="EU556" s="1">
        <v>0.106133</v>
      </c>
      <c r="EV556" s="1">
        <v>17968.7</v>
      </c>
      <c r="EW556" s="1">
        <v>18660.7</v>
      </c>
      <c r="EX556" s="1">
        <v>23790.0</v>
      </c>
      <c r="EY556" s="1">
        <v>24961.2</v>
      </c>
      <c r="EZ556" s="1">
        <v>33645.8</v>
      </c>
      <c r="FA556" s="1">
        <v>35639.2</v>
      </c>
      <c r="FB556" s="1">
        <v>43394.4</v>
      </c>
      <c r="FC556" s="1">
        <v>46151.7</v>
      </c>
      <c r="FD556" s="1">
        <v>1.93587</v>
      </c>
      <c r="FE556" s="1">
        <v>1.7709</v>
      </c>
      <c r="FF556" s="1">
        <v>0.0911318</v>
      </c>
      <c r="FG556" s="1">
        <v>0.0</v>
      </c>
      <c r="FH556" s="1">
        <v>30.1339</v>
      </c>
      <c r="FI556" s="1">
        <v>999.9</v>
      </c>
      <c r="FJ556" s="1">
        <v>41.8</v>
      </c>
      <c r="FK556" s="1">
        <v>41.6</v>
      </c>
      <c r="FL556" s="1">
        <v>34.1504</v>
      </c>
      <c r="FM556" s="1">
        <v>63.7743</v>
      </c>
      <c r="FN556" s="1">
        <v>26.4543</v>
      </c>
      <c r="FO556" s="1">
        <v>1.0</v>
      </c>
      <c r="FP556" s="1">
        <v>0.609484</v>
      </c>
      <c r="FQ556" s="1">
        <v>2.57318</v>
      </c>
      <c r="FR556" s="1">
        <v>20.2992</v>
      </c>
      <c r="FS556" s="1">
        <v>5.2104</v>
      </c>
      <c r="FT556" s="1">
        <v>11.9078</v>
      </c>
      <c r="FU556" s="1">
        <v>5.00305</v>
      </c>
      <c r="FV556" s="1">
        <v>3.2902</v>
      </c>
      <c r="FW556" s="1">
        <v>9999.0</v>
      </c>
      <c r="FX556" s="1">
        <v>9999.0</v>
      </c>
      <c r="FY556" s="1">
        <v>9999.0</v>
      </c>
      <c r="FZ556" s="1">
        <v>999.9</v>
      </c>
      <c r="GA556" s="1">
        <v>1.85983</v>
      </c>
      <c r="GB556" s="1">
        <v>1.85486</v>
      </c>
      <c r="GC556" s="1">
        <v>1.85803</v>
      </c>
      <c r="GD556" s="1">
        <v>1.85652</v>
      </c>
      <c r="GE556" s="1">
        <v>1.85516</v>
      </c>
      <c r="GF556" s="1">
        <v>1.85475</v>
      </c>
      <c r="GG556" s="1">
        <v>1.85364</v>
      </c>
      <c r="GH556" s="1">
        <v>1.85661</v>
      </c>
      <c r="GI556" s="1">
        <v>0.0</v>
      </c>
      <c r="GJ556" s="1">
        <v>0.0</v>
      </c>
      <c r="GK556" s="1">
        <v>0.0</v>
      </c>
      <c r="GL556" s="1">
        <v>0.0</v>
      </c>
      <c r="GM556" s="1" t="s">
        <v>355</v>
      </c>
      <c r="GN556" s="1" t="s">
        <v>356</v>
      </c>
      <c r="GO556" s="1" t="s">
        <v>357</v>
      </c>
      <c r="GP556" s="1" t="s">
        <v>357</v>
      </c>
      <c r="GQ556" s="1" t="s">
        <v>357</v>
      </c>
      <c r="GR556" s="1" t="s">
        <v>357</v>
      </c>
      <c r="GS556" s="1">
        <v>0.0</v>
      </c>
      <c r="GT556" s="1">
        <v>100.0</v>
      </c>
      <c r="GU556" s="1">
        <v>100.0</v>
      </c>
      <c r="GV556" s="1">
        <v>1.698</v>
      </c>
      <c r="GW556" s="1">
        <v>0.0128</v>
      </c>
      <c r="GX556" s="1">
        <v>0.2776138228439639</v>
      </c>
      <c r="GY556" s="1">
        <v>0.003023906125278789</v>
      </c>
      <c r="GZ556" s="1">
        <v>-1.398580452151984E-6</v>
      </c>
      <c r="HA556" s="1">
        <v>2.803037836604737E-10</v>
      </c>
      <c r="HB556" s="1">
        <v>-0.07134589513216118</v>
      </c>
      <c r="HC556" s="1">
        <v>0.01030908203215308</v>
      </c>
      <c r="HD556" s="1">
        <v>-3.632110400446653E-4</v>
      </c>
      <c r="HE556" s="1">
        <v>3.612994368919039E-6</v>
      </c>
      <c r="HF556" s="1">
        <v>0.0</v>
      </c>
      <c r="HG556" s="1">
        <v>2134.0</v>
      </c>
      <c r="HH556" s="1">
        <v>3.0</v>
      </c>
      <c r="HI556" s="1">
        <v>46.0</v>
      </c>
      <c r="HJ556" s="1">
        <v>7.0</v>
      </c>
      <c r="HK556" s="1">
        <v>7.0</v>
      </c>
      <c r="HL556" s="1">
        <v>1.66016</v>
      </c>
      <c r="HM556" s="1">
        <v>2.35596</v>
      </c>
      <c r="HN556" s="1">
        <v>1.4978</v>
      </c>
      <c r="HO556" s="1">
        <v>2.30103</v>
      </c>
      <c r="HP556" s="1">
        <v>1.54785</v>
      </c>
      <c r="HQ556" s="1">
        <v>2.30713</v>
      </c>
      <c r="HR556" s="1">
        <v>43.5627</v>
      </c>
      <c r="HS556" s="1">
        <v>15.3491</v>
      </c>
      <c r="HT556" s="1">
        <v>18.0</v>
      </c>
      <c r="HU556" s="1">
        <v>503.016</v>
      </c>
      <c r="HV556" s="1">
        <v>459.783</v>
      </c>
      <c r="HW556" s="1">
        <v>26.6824</v>
      </c>
      <c r="HX556" s="1">
        <v>34.5305</v>
      </c>
      <c r="HY556" s="1">
        <v>29.9994</v>
      </c>
      <c r="HZ556" s="1">
        <v>34.4332</v>
      </c>
      <c r="IA556" s="1">
        <v>34.5351</v>
      </c>
      <c r="IB556" s="1">
        <v>33.236</v>
      </c>
      <c r="IC556" s="1">
        <v>28.6256</v>
      </c>
      <c r="ID556" s="1">
        <v>0.0</v>
      </c>
      <c r="IE556" s="1">
        <v>26.6875</v>
      </c>
      <c r="IF556" s="1">
        <v>733.423</v>
      </c>
      <c r="IG556" s="1">
        <v>23.903</v>
      </c>
      <c r="IH556" s="1">
        <v>100.33</v>
      </c>
      <c r="II556" s="1">
        <v>100.016</v>
      </c>
      <c r="IJ556" s="1" t="s">
        <v>1161</v>
      </c>
    </row>
    <row r="557" ht="15.75" customHeight="1">
      <c r="A557" s="1">
        <v>541.0</v>
      </c>
      <c r="B557" s="1">
        <v>1.6598098241E9</v>
      </c>
      <c r="C557" s="1">
        <v>13682.59999990463</v>
      </c>
      <c r="D557" s="1" t="s">
        <v>1436</v>
      </c>
      <c r="E557" s="1" t="s">
        <v>1437</v>
      </c>
      <c r="F557" s="1">
        <v>1.0</v>
      </c>
      <c r="G557" s="1" t="s">
        <v>346</v>
      </c>
      <c r="H557" s="1" t="s">
        <v>347</v>
      </c>
      <c r="I557" s="1" t="s">
        <v>348</v>
      </c>
      <c r="J557" s="1" t="s">
        <v>349</v>
      </c>
      <c r="K557" s="1" t="s">
        <v>350</v>
      </c>
      <c r="L557" s="1" t="s">
        <v>1154</v>
      </c>
      <c r="M557" s="1" t="s">
        <v>351</v>
      </c>
      <c r="N557" s="1">
        <v>1.659809816599999E9</v>
      </c>
      <c r="O557" s="1">
        <f t="shared" si="1"/>
        <v>0.002982287254</v>
      </c>
      <c r="P557" s="1">
        <f t="shared" si="2"/>
        <v>2.982287254</v>
      </c>
      <c r="Q557" s="1">
        <f t="shared" si="3"/>
        <v>20.77602434</v>
      </c>
      <c r="R557" s="1">
        <f t="shared" si="4"/>
        <v>599.7799333</v>
      </c>
      <c r="S557" s="1">
        <f t="shared" si="5"/>
        <v>354.9735663</v>
      </c>
      <c r="T557" s="1">
        <f t="shared" si="6"/>
        <v>35.10341563</v>
      </c>
      <c r="U557" s="1">
        <f t="shared" si="7"/>
        <v>59.3123722</v>
      </c>
      <c r="V557" s="1">
        <f t="shared" si="8"/>
        <v>0.1486147079</v>
      </c>
      <c r="W557" s="1">
        <f t="shared" si="9"/>
        <v>2.906461423</v>
      </c>
      <c r="X557" s="1">
        <f t="shared" si="10"/>
        <v>0.1445184993</v>
      </c>
      <c r="Y557" s="1">
        <f t="shared" si="11"/>
        <v>0.0906826861</v>
      </c>
      <c r="Z557" s="1">
        <f t="shared" si="12"/>
        <v>321.5180216</v>
      </c>
      <c r="AA557" s="1">
        <f t="shared" si="13"/>
        <v>32.11302666</v>
      </c>
      <c r="AB557" s="1">
        <f t="shared" si="14"/>
        <v>31.60732667</v>
      </c>
      <c r="AC557" s="1">
        <f t="shared" si="15"/>
        <v>4.669975618</v>
      </c>
      <c r="AD557" s="1">
        <f t="shared" si="16"/>
        <v>60.01078995</v>
      </c>
      <c r="AE557" s="1">
        <f t="shared" si="17"/>
        <v>2.705373492</v>
      </c>
      <c r="AF557" s="1">
        <f t="shared" si="18"/>
        <v>4.508145109</v>
      </c>
      <c r="AG557" s="1">
        <f t="shared" si="19"/>
        <v>1.964602126</v>
      </c>
      <c r="AH557" s="1">
        <f t="shared" si="20"/>
        <v>-131.5188679</v>
      </c>
      <c r="AI557" s="1">
        <f t="shared" si="21"/>
        <v>-97.13408259</v>
      </c>
      <c r="AJ557" s="1">
        <f t="shared" si="22"/>
        <v>-7.526851766</v>
      </c>
      <c r="AK557" s="1">
        <f t="shared" si="23"/>
        <v>85.33821936</v>
      </c>
      <c r="AL557" s="1">
        <f t="shared" si="24"/>
        <v>50.52257007</v>
      </c>
      <c r="AM557" s="1">
        <f t="shared" si="25"/>
        <v>2.98138388</v>
      </c>
      <c r="AN557" s="1">
        <f t="shared" si="26"/>
        <v>20.77602434</v>
      </c>
      <c r="AO557" s="1">
        <v>703.3378324298504</v>
      </c>
      <c r="AP557" s="1">
        <v>651.9048969696968</v>
      </c>
      <c r="AQ557" s="1">
        <v>5.050718170348172</v>
      </c>
      <c r="AR557" s="1">
        <v>65.6409676394937</v>
      </c>
      <c r="AS557" s="1">
        <f t="shared" si="27"/>
        <v>2.982287254</v>
      </c>
      <c r="AT557" s="1">
        <v>23.87911034525484</v>
      </c>
      <c r="AU557" s="1">
        <v>27.35883626373627</v>
      </c>
      <c r="AV557" s="1">
        <v>2.732630871779818E-5</v>
      </c>
      <c r="AW557" s="1">
        <v>85.65269120412972</v>
      </c>
      <c r="AX557" s="1">
        <v>0.0</v>
      </c>
      <c r="AY557" s="1">
        <v>0.0</v>
      </c>
      <c r="AZ557" s="1">
        <f t="shared" si="28"/>
        <v>1</v>
      </c>
      <c r="BA557" s="1">
        <f t="shared" si="29"/>
        <v>0</v>
      </c>
      <c r="BB557" s="1">
        <f t="shared" si="30"/>
        <v>51501.95065</v>
      </c>
      <c r="BC557" s="1">
        <f t="shared" si="31"/>
        <v>2000.012667</v>
      </c>
      <c r="BD557" s="1">
        <f t="shared" si="32"/>
        <v>1681.21064</v>
      </c>
      <c r="BE557" s="1">
        <f t="shared" si="33"/>
        <v>0.8405999962</v>
      </c>
      <c r="BF557" s="1">
        <f t="shared" si="34"/>
        <v>0.1607579927</v>
      </c>
      <c r="BG557" s="1">
        <v>6.0</v>
      </c>
      <c r="BH557" s="1">
        <v>0.5</v>
      </c>
      <c r="BI557" s="1" t="s">
        <v>352</v>
      </c>
      <c r="BJ557" s="1">
        <v>2.0</v>
      </c>
      <c r="BK557" s="1" t="b">
        <v>1</v>
      </c>
      <c r="BL557" s="1">
        <v>1.659809816599999E9</v>
      </c>
      <c r="BM557" s="1">
        <v>599.7799333333332</v>
      </c>
      <c r="BN557" s="1">
        <v>662.5361333333333</v>
      </c>
      <c r="BO557" s="1">
        <v>27.35734</v>
      </c>
      <c r="BP557" s="1">
        <v>23.87848</v>
      </c>
      <c r="BQ557" s="1">
        <v>598.1346</v>
      </c>
      <c r="BR557" s="1">
        <v>27.34450666666666</v>
      </c>
      <c r="BS557" s="1">
        <v>500.133</v>
      </c>
      <c r="BT557" s="1">
        <v>98.79019333333333</v>
      </c>
      <c r="BU557" s="1">
        <v>0.1000310733333333</v>
      </c>
      <c r="BV557" s="1">
        <v>30.98742666666667</v>
      </c>
      <c r="BW557" s="1">
        <v>31.60732666666667</v>
      </c>
      <c r="BX557" s="1">
        <v>999.8999999999999</v>
      </c>
      <c r="BY557" s="1">
        <v>0.0</v>
      </c>
      <c r="BZ557" s="1">
        <v>0.0</v>
      </c>
      <c r="CA557" s="1">
        <v>9989.827333333333</v>
      </c>
      <c r="CB557" s="1">
        <v>0.0</v>
      </c>
      <c r="CC557" s="1">
        <v>216.6648</v>
      </c>
      <c r="CD557" s="1">
        <v>-62.75592666666667</v>
      </c>
      <c r="CE557" s="1">
        <v>616.65</v>
      </c>
      <c r="CF557" s="1">
        <v>678.7433333333333</v>
      </c>
      <c r="CG557" s="1">
        <v>3.478877333333334</v>
      </c>
      <c r="CH557" s="1">
        <v>662.5361333333333</v>
      </c>
      <c r="CI557" s="1">
        <v>23.87848</v>
      </c>
      <c r="CJ557" s="1">
        <v>2.702638666666666</v>
      </c>
      <c r="CK557" s="1">
        <v>2.358958666666666</v>
      </c>
      <c r="CL557" s="1">
        <v>22.30116666666666</v>
      </c>
      <c r="CM557" s="1">
        <v>20.08476666666667</v>
      </c>
      <c r="CN557" s="1">
        <v>2000.012666666666</v>
      </c>
      <c r="CO557" s="1">
        <v>0.9799985999999998</v>
      </c>
      <c r="CP557" s="1">
        <v>0.02000148666666667</v>
      </c>
      <c r="CQ557" s="1">
        <v>0.0</v>
      </c>
      <c r="CR557" s="1">
        <v>2.4826</v>
      </c>
      <c r="CS557" s="1">
        <v>0.0</v>
      </c>
      <c r="CT557" s="1">
        <v>19834.02666666667</v>
      </c>
      <c r="CU557" s="1">
        <v>17412.42666666666</v>
      </c>
      <c r="CV557" s="1">
        <v>43.87913333333334</v>
      </c>
      <c r="CW557" s="1">
        <v>45.062</v>
      </c>
      <c r="CX557" s="1">
        <v>43.937</v>
      </c>
      <c r="CY557" s="1">
        <v>43.35400000000001</v>
      </c>
      <c r="CZ557" s="1">
        <v>43.812</v>
      </c>
      <c r="DA557" s="1">
        <v>1960.012666666666</v>
      </c>
      <c r="DB557" s="1">
        <v>40.0</v>
      </c>
      <c r="DC557" s="1">
        <v>0.0</v>
      </c>
      <c r="DD557" s="1">
        <v>1.6598098233E9</v>
      </c>
      <c r="DE557" s="1">
        <v>0.0</v>
      </c>
      <c r="DF557" s="1">
        <v>1.6598094051E9</v>
      </c>
      <c r="DG557" s="1" t="s">
        <v>1159</v>
      </c>
      <c r="DH557" s="1">
        <v>1.6598094026E9</v>
      </c>
      <c r="DI557" s="1">
        <v>1.6598094051E9</v>
      </c>
      <c r="DJ557" s="1">
        <v>17.0</v>
      </c>
      <c r="DK557" s="1">
        <v>-0.01</v>
      </c>
      <c r="DL557" s="1">
        <v>-0.001</v>
      </c>
      <c r="DM557" s="1">
        <v>1.279</v>
      </c>
      <c r="DN557" s="1">
        <v>0.017</v>
      </c>
      <c r="DO557" s="1">
        <v>400.0</v>
      </c>
      <c r="DP557" s="1">
        <v>24.0</v>
      </c>
      <c r="DQ557" s="1">
        <v>0.2</v>
      </c>
      <c r="DR557" s="1">
        <v>0.03</v>
      </c>
      <c r="DS557" s="1">
        <v>19.99975609415832</v>
      </c>
      <c r="DT557" s="1">
        <v>5.929447426763574</v>
      </c>
      <c r="DU557" s="1">
        <v>0.4502015087228657</v>
      </c>
      <c r="DV557" s="1">
        <v>0.0</v>
      </c>
      <c r="DW557" s="1">
        <v>-62.18297499999998</v>
      </c>
      <c r="DX557" s="1">
        <v>-10.41299437148214</v>
      </c>
      <c r="DY557" s="1">
        <v>1.005479521608968</v>
      </c>
      <c r="DZ557" s="1">
        <v>0.0</v>
      </c>
      <c r="EA557" s="1">
        <v>3.4779555</v>
      </c>
      <c r="EB557" s="1">
        <v>0.01365365853659391</v>
      </c>
      <c r="EC557" s="1">
        <v>0.001971148079166058</v>
      </c>
      <c r="ED557" s="1">
        <v>1.0</v>
      </c>
      <c r="EE557" s="1">
        <v>1.964129868117612</v>
      </c>
      <c r="EF557" s="1">
        <v>0.02868078265522881</v>
      </c>
      <c r="EG557" s="1">
        <v>0.002193951935922671</v>
      </c>
      <c r="EH557" s="1">
        <v>1.0</v>
      </c>
      <c r="EI557" s="1">
        <v>0.1486034487168186</v>
      </c>
      <c r="EJ557" s="1">
        <v>-0.001599350189143598</v>
      </c>
      <c r="EK557" s="1">
        <v>1.308961239132342E-4</v>
      </c>
      <c r="EL557" s="1">
        <v>1.0</v>
      </c>
      <c r="EM557" s="1">
        <v>3.0</v>
      </c>
      <c r="EN557" s="1">
        <v>6.0</v>
      </c>
      <c r="EO557" s="1" t="s">
        <v>1160</v>
      </c>
      <c r="EP557" s="1">
        <v>2.94019</v>
      </c>
      <c r="EQ557" s="1">
        <v>2.80116</v>
      </c>
      <c r="ER557" s="1">
        <v>0.121766</v>
      </c>
      <c r="ES557" s="1">
        <v>0.130071</v>
      </c>
      <c r="ET557" s="1">
        <v>0.116729</v>
      </c>
      <c r="EU557" s="1">
        <v>0.106138</v>
      </c>
      <c r="EV557" s="1">
        <v>17955.3</v>
      </c>
      <c r="EW557" s="1">
        <v>18647.1</v>
      </c>
      <c r="EX557" s="1">
        <v>23790.1</v>
      </c>
      <c r="EY557" s="1">
        <v>24961.4</v>
      </c>
      <c r="EZ557" s="1">
        <v>33645.9</v>
      </c>
      <c r="FA557" s="1">
        <v>35639.4</v>
      </c>
      <c r="FB557" s="1">
        <v>43394.4</v>
      </c>
      <c r="FC557" s="1">
        <v>46152.2</v>
      </c>
      <c r="FD557" s="1">
        <v>1.9358</v>
      </c>
      <c r="FE557" s="1">
        <v>1.77108</v>
      </c>
      <c r="FF557" s="1">
        <v>0.0907965</v>
      </c>
      <c r="FG557" s="1">
        <v>0.0</v>
      </c>
      <c r="FH557" s="1">
        <v>30.1333</v>
      </c>
      <c r="FI557" s="1">
        <v>999.9</v>
      </c>
      <c r="FJ557" s="1">
        <v>41.8</v>
      </c>
      <c r="FK557" s="1">
        <v>41.6</v>
      </c>
      <c r="FL557" s="1">
        <v>34.1529</v>
      </c>
      <c r="FM557" s="1">
        <v>63.6743</v>
      </c>
      <c r="FN557" s="1">
        <v>26.5785</v>
      </c>
      <c r="FO557" s="1">
        <v>1.0</v>
      </c>
      <c r="FP557" s="1">
        <v>0.609317</v>
      </c>
      <c r="FQ557" s="1">
        <v>2.57594</v>
      </c>
      <c r="FR557" s="1">
        <v>20.2991</v>
      </c>
      <c r="FS557" s="1">
        <v>5.21055</v>
      </c>
      <c r="FT557" s="1">
        <v>11.9078</v>
      </c>
      <c r="FU557" s="1">
        <v>5.00315</v>
      </c>
      <c r="FV557" s="1">
        <v>3.29018</v>
      </c>
      <c r="FW557" s="1">
        <v>9999.0</v>
      </c>
      <c r="FX557" s="1">
        <v>9999.0</v>
      </c>
      <c r="FY557" s="1">
        <v>9999.0</v>
      </c>
      <c r="FZ557" s="1">
        <v>999.9</v>
      </c>
      <c r="GA557" s="1">
        <v>1.85982</v>
      </c>
      <c r="GB557" s="1">
        <v>1.85486</v>
      </c>
      <c r="GC557" s="1">
        <v>1.85803</v>
      </c>
      <c r="GD557" s="1">
        <v>1.85652</v>
      </c>
      <c r="GE557" s="1">
        <v>1.85517</v>
      </c>
      <c r="GF557" s="1">
        <v>1.85476</v>
      </c>
      <c r="GG557" s="1">
        <v>1.85365</v>
      </c>
      <c r="GH557" s="1">
        <v>1.85661</v>
      </c>
      <c r="GI557" s="1">
        <v>0.0</v>
      </c>
      <c r="GJ557" s="1">
        <v>0.0</v>
      </c>
      <c r="GK557" s="1">
        <v>0.0</v>
      </c>
      <c r="GL557" s="1">
        <v>0.0</v>
      </c>
      <c r="GM557" s="1" t="s">
        <v>355</v>
      </c>
      <c r="GN557" s="1" t="s">
        <v>356</v>
      </c>
      <c r="GO557" s="1" t="s">
        <v>357</v>
      </c>
      <c r="GP557" s="1" t="s">
        <v>357</v>
      </c>
      <c r="GQ557" s="1" t="s">
        <v>357</v>
      </c>
      <c r="GR557" s="1" t="s">
        <v>357</v>
      </c>
      <c r="GS557" s="1">
        <v>0.0</v>
      </c>
      <c r="GT557" s="1">
        <v>100.0</v>
      </c>
      <c r="GU557" s="1">
        <v>100.0</v>
      </c>
      <c r="GV557" s="1">
        <v>1.706</v>
      </c>
      <c r="GW557" s="1">
        <v>0.0128</v>
      </c>
      <c r="GX557" s="1">
        <v>0.2776138228439639</v>
      </c>
      <c r="GY557" s="1">
        <v>0.003023906125278789</v>
      </c>
      <c r="GZ557" s="1">
        <v>-1.398580452151984E-6</v>
      </c>
      <c r="HA557" s="1">
        <v>2.803037836604737E-10</v>
      </c>
      <c r="HB557" s="1">
        <v>-0.07134589513216118</v>
      </c>
      <c r="HC557" s="1">
        <v>0.01030908203215308</v>
      </c>
      <c r="HD557" s="1">
        <v>-3.632110400446653E-4</v>
      </c>
      <c r="HE557" s="1">
        <v>3.612994368919039E-6</v>
      </c>
      <c r="HF557" s="1">
        <v>0.0</v>
      </c>
      <c r="HG557" s="1">
        <v>2134.0</v>
      </c>
      <c r="HH557" s="1">
        <v>3.0</v>
      </c>
      <c r="HI557" s="1">
        <v>46.0</v>
      </c>
      <c r="HJ557" s="1">
        <v>7.0</v>
      </c>
      <c r="HK557" s="1">
        <v>7.0</v>
      </c>
      <c r="HL557" s="1">
        <v>1.67114</v>
      </c>
      <c r="HM557" s="1">
        <v>2.34375</v>
      </c>
      <c r="HN557" s="1">
        <v>1.4978</v>
      </c>
      <c r="HO557" s="1">
        <v>2.30225</v>
      </c>
      <c r="HP557" s="1">
        <v>1.54785</v>
      </c>
      <c r="HQ557" s="1">
        <v>2.36206</v>
      </c>
      <c r="HR557" s="1">
        <v>43.5627</v>
      </c>
      <c r="HS557" s="1">
        <v>15.3404</v>
      </c>
      <c r="HT557" s="1">
        <v>18.0</v>
      </c>
      <c r="HU557" s="1">
        <v>502.964</v>
      </c>
      <c r="HV557" s="1">
        <v>459.884</v>
      </c>
      <c r="HW557" s="1">
        <v>26.6838</v>
      </c>
      <c r="HX557" s="1">
        <v>34.5292</v>
      </c>
      <c r="HY557" s="1">
        <v>29.9994</v>
      </c>
      <c r="HZ557" s="1">
        <v>34.4324</v>
      </c>
      <c r="IA557" s="1">
        <v>34.5335</v>
      </c>
      <c r="IB557" s="1">
        <v>33.4854</v>
      </c>
      <c r="IC557" s="1">
        <v>28.6256</v>
      </c>
      <c r="ID557" s="1">
        <v>0.0</v>
      </c>
      <c r="IE557" s="1">
        <v>26.6875</v>
      </c>
      <c r="IF557" s="1">
        <v>733.423</v>
      </c>
      <c r="IG557" s="1">
        <v>23.903</v>
      </c>
      <c r="IH557" s="1">
        <v>100.33</v>
      </c>
      <c r="II557" s="1">
        <v>100.017</v>
      </c>
      <c r="IJ557" s="1" t="s">
        <v>1161</v>
      </c>
    </row>
    <row r="558" ht="15.75" customHeight="1">
      <c r="A558" s="1">
        <v>542.0</v>
      </c>
      <c r="B558" s="1">
        <v>1.6598098251E9</v>
      </c>
      <c r="C558" s="1">
        <v>13683.59999990463</v>
      </c>
      <c r="D558" s="1" t="s">
        <v>1438</v>
      </c>
      <c r="E558" s="1" t="s">
        <v>1439</v>
      </c>
      <c r="F558" s="1">
        <v>1.0</v>
      </c>
      <c r="G558" s="1" t="s">
        <v>346</v>
      </c>
      <c r="H558" s="1" t="s">
        <v>347</v>
      </c>
      <c r="I558" s="1" t="s">
        <v>348</v>
      </c>
      <c r="J558" s="1" t="s">
        <v>349</v>
      </c>
      <c r="K558" s="1" t="s">
        <v>350</v>
      </c>
      <c r="L558" s="1" t="s">
        <v>1154</v>
      </c>
      <c r="M558" s="1" t="s">
        <v>351</v>
      </c>
      <c r="N558" s="1">
        <v>1.6598098171E9</v>
      </c>
      <c r="O558" s="1">
        <f t="shared" si="1"/>
        <v>0.002981874843</v>
      </c>
      <c r="P558" s="1">
        <f t="shared" si="2"/>
        <v>2.981874843</v>
      </c>
      <c r="Q558" s="1">
        <f t="shared" si="3"/>
        <v>20.83531727</v>
      </c>
      <c r="R558" s="1">
        <f t="shared" si="4"/>
        <v>602.230375</v>
      </c>
      <c r="S558" s="1">
        <f t="shared" si="5"/>
        <v>356.6744615</v>
      </c>
      <c r="T558" s="1">
        <f t="shared" si="6"/>
        <v>35.27162177</v>
      </c>
      <c r="U558" s="1">
        <f t="shared" si="7"/>
        <v>59.55470406</v>
      </c>
      <c r="V558" s="1">
        <f t="shared" si="8"/>
        <v>0.1485961533</v>
      </c>
      <c r="W558" s="1">
        <f t="shared" si="9"/>
        <v>2.906621006</v>
      </c>
      <c r="X558" s="1">
        <f t="shared" si="10"/>
        <v>0.1445011705</v>
      </c>
      <c r="Y558" s="1">
        <f t="shared" si="11"/>
        <v>0.09067174992</v>
      </c>
      <c r="Z558" s="1">
        <f t="shared" si="12"/>
        <v>321.5159003</v>
      </c>
      <c r="AA558" s="1">
        <f t="shared" si="13"/>
        <v>32.11315023</v>
      </c>
      <c r="AB558" s="1">
        <f t="shared" si="14"/>
        <v>31.607225</v>
      </c>
      <c r="AC558" s="1">
        <f t="shared" si="15"/>
        <v>4.669948667</v>
      </c>
      <c r="AD558" s="1">
        <f t="shared" si="16"/>
        <v>60.01068988</v>
      </c>
      <c r="AE558" s="1">
        <f t="shared" si="17"/>
        <v>2.705382222</v>
      </c>
      <c r="AF558" s="1">
        <f t="shared" si="18"/>
        <v>4.508167174</v>
      </c>
      <c r="AG558" s="1">
        <f t="shared" si="19"/>
        <v>1.964566446</v>
      </c>
      <c r="AH558" s="1">
        <f t="shared" si="20"/>
        <v>-131.5006806</v>
      </c>
      <c r="AI558" s="1">
        <f t="shared" si="21"/>
        <v>-97.1100343</v>
      </c>
      <c r="AJ558" s="1">
        <f t="shared" si="22"/>
        <v>-7.524574541</v>
      </c>
      <c r="AK558" s="1">
        <f t="shared" si="23"/>
        <v>85.38061083</v>
      </c>
      <c r="AL558" s="1">
        <f t="shared" si="24"/>
        <v>50.58040754</v>
      </c>
      <c r="AM558" s="1">
        <f t="shared" si="25"/>
        <v>2.9813636</v>
      </c>
      <c r="AN558" s="1">
        <f t="shared" si="26"/>
        <v>20.83531727</v>
      </c>
      <c r="AO558" s="1">
        <v>708.5237393645638</v>
      </c>
      <c r="AP558" s="1">
        <v>656.976684848485</v>
      </c>
      <c r="AQ558" s="1">
        <v>5.058775673460436</v>
      </c>
      <c r="AR558" s="1">
        <v>65.6409676394937</v>
      </c>
      <c r="AS558" s="1">
        <f t="shared" si="27"/>
        <v>2.981874843</v>
      </c>
      <c r="AT558" s="1">
        <v>23.87920249211211</v>
      </c>
      <c r="AU558" s="1">
        <v>27.35845494505496</v>
      </c>
      <c r="AV558" s="1">
        <v>2.56557006320285E-5</v>
      </c>
      <c r="AW558" s="1">
        <v>85.65269120412972</v>
      </c>
      <c r="AX558" s="1">
        <v>0.0</v>
      </c>
      <c r="AY558" s="1">
        <v>0.0</v>
      </c>
      <c r="AZ558" s="1">
        <f t="shared" si="28"/>
        <v>1</v>
      </c>
      <c r="BA558" s="1">
        <f t="shared" si="29"/>
        <v>0</v>
      </c>
      <c r="BB558" s="1">
        <f t="shared" si="30"/>
        <v>51506.4508</v>
      </c>
      <c r="BC558" s="1">
        <f t="shared" si="31"/>
        <v>1999.999375</v>
      </c>
      <c r="BD558" s="1">
        <f t="shared" si="32"/>
        <v>1681.199475</v>
      </c>
      <c r="BE558" s="1">
        <f t="shared" si="33"/>
        <v>0.8406000002</v>
      </c>
      <c r="BF558" s="1">
        <f t="shared" si="34"/>
        <v>0.1607580004</v>
      </c>
      <c r="BG558" s="1">
        <v>6.0</v>
      </c>
      <c r="BH558" s="1">
        <v>0.5</v>
      </c>
      <c r="BI558" s="1" t="s">
        <v>352</v>
      </c>
      <c r="BJ558" s="1">
        <v>2.0</v>
      </c>
      <c r="BK558" s="1" t="b">
        <v>1</v>
      </c>
      <c r="BL558" s="1">
        <v>1.6598098171E9</v>
      </c>
      <c r="BM558" s="1">
        <v>602.230375</v>
      </c>
      <c r="BN558" s="1">
        <v>665.064625</v>
      </c>
      <c r="BO558" s="1">
        <v>27.357425</v>
      </c>
      <c r="BP558" s="1">
        <v>23.87859375</v>
      </c>
      <c r="BQ558" s="1">
        <v>600.5810624999999</v>
      </c>
      <c r="BR558" s="1">
        <v>27.3445875</v>
      </c>
      <c r="BS558" s="1">
        <v>500.1336875</v>
      </c>
      <c r="BT558" s="1">
        <v>98.7902125</v>
      </c>
      <c r="BU558" s="1">
        <v>0.10002375625</v>
      </c>
      <c r="BV558" s="1">
        <v>30.9875125</v>
      </c>
      <c r="BW558" s="1">
        <v>31.607225</v>
      </c>
      <c r="BX558" s="1">
        <v>999.9</v>
      </c>
      <c r="BY558" s="1">
        <v>0.0</v>
      </c>
      <c r="BZ558" s="1">
        <v>0.0</v>
      </c>
      <c r="CA558" s="1">
        <v>9990.738125</v>
      </c>
      <c r="CB558" s="1">
        <v>0.0</v>
      </c>
      <c r="CC558" s="1">
        <v>216.748125</v>
      </c>
      <c r="CD558" s="1">
        <v>-62.83399375</v>
      </c>
      <c r="CE558" s="1">
        <v>619.1694375</v>
      </c>
      <c r="CF558" s="1">
        <v>681.3338125</v>
      </c>
      <c r="CG558" s="1">
        <v>3.47884375</v>
      </c>
      <c r="CH558" s="1">
        <v>665.064625</v>
      </c>
      <c r="CI558" s="1">
        <v>23.87859375</v>
      </c>
      <c r="CJ558" s="1">
        <v>2.7026475</v>
      </c>
      <c r="CK558" s="1">
        <v>2.358970625</v>
      </c>
      <c r="CL558" s="1">
        <v>22.30121875</v>
      </c>
      <c r="CM558" s="1">
        <v>20.08485</v>
      </c>
      <c r="CN558" s="1">
        <v>1999.999375</v>
      </c>
      <c r="CO558" s="1">
        <v>0.9799984374999999</v>
      </c>
      <c r="CP558" s="1">
        <v>0.02000164375</v>
      </c>
      <c r="CQ558" s="1">
        <v>0.0</v>
      </c>
      <c r="CR558" s="1">
        <v>2.4960625</v>
      </c>
      <c r="CS558" s="1">
        <v>0.0</v>
      </c>
      <c r="CT558" s="1">
        <v>19841.125</v>
      </c>
      <c r="CU558" s="1">
        <v>17412.3125</v>
      </c>
      <c r="CV558" s="1">
        <v>43.878875</v>
      </c>
      <c r="CW558" s="1">
        <v>45.062</v>
      </c>
      <c r="CX558" s="1">
        <v>43.937</v>
      </c>
      <c r="CY558" s="1">
        <v>43.351375</v>
      </c>
      <c r="CZ558" s="1">
        <v>43.812</v>
      </c>
      <c r="DA558" s="1">
        <v>1959.999375</v>
      </c>
      <c r="DB558" s="1">
        <v>40.0</v>
      </c>
      <c r="DC558" s="1">
        <v>0.0</v>
      </c>
      <c r="DD558" s="1">
        <v>1.6598098245E9</v>
      </c>
      <c r="DE558" s="1">
        <v>0.0</v>
      </c>
      <c r="DF558" s="1">
        <v>1.6598094051E9</v>
      </c>
      <c r="DG558" s="1" t="s">
        <v>1159</v>
      </c>
      <c r="DH558" s="1">
        <v>1.6598094026E9</v>
      </c>
      <c r="DI558" s="1">
        <v>1.6598094051E9</v>
      </c>
      <c r="DJ558" s="1">
        <v>17.0</v>
      </c>
      <c r="DK558" s="1">
        <v>-0.01</v>
      </c>
      <c r="DL558" s="1">
        <v>-0.001</v>
      </c>
      <c r="DM558" s="1">
        <v>1.279</v>
      </c>
      <c r="DN558" s="1">
        <v>0.017</v>
      </c>
      <c r="DO558" s="1">
        <v>400.0</v>
      </c>
      <c r="DP558" s="1">
        <v>24.0</v>
      </c>
      <c r="DQ558" s="1">
        <v>0.2</v>
      </c>
      <c r="DR558" s="1">
        <v>0.03</v>
      </c>
      <c r="DS558" s="1">
        <v>19.99975609415832</v>
      </c>
      <c r="DT558" s="1">
        <v>5.929447426763574</v>
      </c>
      <c r="DU558" s="1">
        <v>0.4502015087228657</v>
      </c>
      <c r="DV558" s="1">
        <v>0.0</v>
      </c>
      <c r="DW558" s="1">
        <v>-62.18297499999998</v>
      </c>
      <c r="DX558" s="1">
        <v>-10.41299437148214</v>
      </c>
      <c r="DY558" s="1">
        <v>1.005479521608968</v>
      </c>
      <c r="DZ558" s="1">
        <v>0.0</v>
      </c>
      <c r="EA558" s="1">
        <v>3.4779555</v>
      </c>
      <c r="EB558" s="1">
        <v>0.01365365853659391</v>
      </c>
      <c r="EC558" s="1">
        <v>0.001971148079166058</v>
      </c>
      <c r="ED558" s="1">
        <v>1.0</v>
      </c>
      <c r="EE558" s="1">
        <v>1.964129868117612</v>
      </c>
      <c r="EF558" s="1">
        <v>0.02868078265522881</v>
      </c>
      <c r="EG558" s="1">
        <v>0.002193951935922671</v>
      </c>
      <c r="EH558" s="1">
        <v>1.0</v>
      </c>
      <c r="EI558" s="1">
        <v>0.1486034487168186</v>
      </c>
      <c r="EJ558" s="1">
        <v>-0.001599350189143598</v>
      </c>
      <c r="EK558" s="1">
        <v>1.308961239132342E-4</v>
      </c>
      <c r="EL558" s="1">
        <v>1.0</v>
      </c>
      <c r="EM558" s="1">
        <v>3.0</v>
      </c>
      <c r="EN558" s="1">
        <v>6.0</v>
      </c>
      <c r="EO558" s="1" t="s">
        <v>1160</v>
      </c>
      <c r="EP558" s="1">
        <v>2.94018</v>
      </c>
      <c r="EQ558" s="1">
        <v>2.80107</v>
      </c>
      <c r="ER558" s="1">
        <v>0.122421</v>
      </c>
      <c r="ES558" s="1">
        <v>0.130712</v>
      </c>
      <c r="ET558" s="1">
        <v>0.116731</v>
      </c>
      <c r="EU558" s="1">
        <v>0.106138</v>
      </c>
      <c r="EV558" s="1">
        <v>17941.9</v>
      </c>
      <c r="EW558" s="1">
        <v>18633.5</v>
      </c>
      <c r="EX558" s="1">
        <v>23790.2</v>
      </c>
      <c r="EY558" s="1">
        <v>24961.6</v>
      </c>
      <c r="EZ558" s="1">
        <v>33645.9</v>
      </c>
      <c r="FA558" s="1">
        <v>35639.4</v>
      </c>
      <c r="FB558" s="1">
        <v>43394.5</v>
      </c>
      <c r="FC558" s="1">
        <v>46152.3</v>
      </c>
      <c r="FD558" s="1">
        <v>1.93578</v>
      </c>
      <c r="FE558" s="1">
        <v>1.771</v>
      </c>
      <c r="FF558" s="1">
        <v>0.0905506</v>
      </c>
      <c r="FG558" s="1">
        <v>0.0</v>
      </c>
      <c r="FH558" s="1">
        <v>30.1326</v>
      </c>
      <c r="FI558" s="1">
        <v>999.9</v>
      </c>
      <c r="FJ558" s="1">
        <v>41.8</v>
      </c>
      <c r="FK558" s="1">
        <v>41.6</v>
      </c>
      <c r="FL558" s="1">
        <v>34.1508</v>
      </c>
      <c r="FM558" s="1">
        <v>63.7843</v>
      </c>
      <c r="FN558" s="1">
        <v>25.8814</v>
      </c>
      <c r="FO558" s="1">
        <v>1.0</v>
      </c>
      <c r="FP558" s="1">
        <v>0.609273</v>
      </c>
      <c r="FQ558" s="1">
        <v>2.57414</v>
      </c>
      <c r="FR558" s="1">
        <v>20.2991</v>
      </c>
      <c r="FS558" s="1">
        <v>5.2107</v>
      </c>
      <c r="FT558" s="1">
        <v>11.9078</v>
      </c>
      <c r="FU558" s="1">
        <v>5.00315</v>
      </c>
      <c r="FV558" s="1">
        <v>3.29015</v>
      </c>
      <c r="FW558" s="1">
        <v>9999.0</v>
      </c>
      <c r="FX558" s="1">
        <v>9999.0</v>
      </c>
      <c r="FY558" s="1">
        <v>9999.0</v>
      </c>
      <c r="FZ558" s="1">
        <v>999.9</v>
      </c>
      <c r="GA558" s="1">
        <v>1.85982</v>
      </c>
      <c r="GB558" s="1">
        <v>1.85486</v>
      </c>
      <c r="GC558" s="1">
        <v>1.85803</v>
      </c>
      <c r="GD558" s="1">
        <v>1.85651</v>
      </c>
      <c r="GE558" s="1">
        <v>1.85517</v>
      </c>
      <c r="GF558" s="1">
        <v>1.85475</v>
      </c>
      <c r="GG558" s="1">
        <v>1.85365</v>
      </c>
      <c r="GH558" s="1">
        <v>1.85659</v>
      </c>
      <c r="GI558" s="1">
        <v>0.0</v>
      </c>
      <c r="GJ558" s="1">
        <v>0.0</v>
      </c>
      <c r="GK558" s="1">
        <v>0.0</v>
      </c>
      <c r="GL558" s="1">
        <v>0.0</v>
      </c>
      <c r="GM558" s="1" t="s">
        <v>355</v>
      </c>
      <c r="GN558" s="1" t="s">
        <v>356</v>
      </c>
      <c r="GO558" s="1" t="s">
        <v>357</v>
      </c>
      <c r="GP558" s="1" t="s">
        <v>357</v>
      </c>
      <c r="GQ558" s="1" t="s">
        <v>357</v>
      </c>
      <c r="GR558" s="1" t="s">
        <v>357</v>
      </c>
      <c r="GS558" s="1">
        <v>0.0</v>
      </c>
      <c r="GT558" s="1">
        <v>100.0</v>
      </c>
      <c r="GU558" s="1">
        <v>100.0</v>
      </c>
      <c r="GV558" s="1">
        <v>1.713</v>
      </c>
      <c r="GW558" s="1">
        <v>0.0128</v>
      </c>
      <c r="GX558" s="1">
        <v>0.2776138228439639</v>
      </c>
      <c r="GY558" s="1">
        <v>0.003023906125278789</v>
      </c>
      <c r="GZ558" s="1">
        <v>-1.398580452151984E-6</v>
      </c>
      <c r="HA558" s="1">
        <v>2.803037836604737E-10</v>
      </c>
      <c r="HB558" s="1">
        <v>-0.07134589513216118</v>
      </c>
      <c r="HC558" s="1">
        <v>0.01030908203215308</v>
      </c>
      <c r="HD558" s="1">
        <v>-3.632110400446653E-4</v>
      </c>
      <c r="HE558" s="1">
        <v>3.612994368919039E-6</v>
      </c>
      <c r="HF558" s="1">
        <v>0.0</v>
      </c>
      <c r="HG558" s="1">
        <v>2134.0</v>
      </c>
      <c r="HH558" s="1">
        <v>3.0</v>
      </c>
      <c r="HI558" s="1">
        <v>46.0</v>
      </c>
      <c r="HJ558" s="1">
        <v>7.0</v>
      </c>
      <c r="HK558" s="1">
        <v>7.0</v>
      </c>
      <c r="HL558" s="1">
        <v>1.67847</v>
      </c>
      <c r="HM558" s="1">
        <v>2.34497</v>
      </c>
      <c r="HN558" s="1">
        <v>1.4978</v>
      </c>
      <c r="HO558" s="1">
        <v>2.30225</v>
      </c>
      <c r="HP558" s="1">
        <v>1.54785</v>
      </c>
      <c r="HQ558" s="1">
        <v>2.44385</v>
      </c>
      <c r="HR558" s="1">
        <v>43.5627</v>
      </c>
      <c r="HS558" s="1">
        <v>15.3666</v>
      </c>
      <c r="HT558" s="1">
        <v>18.0</v>
      </c>
      <c r="HU558" s="1">
        <v>502.938</v>
      </c>
      <c r="HV558" s="1">
        <v>459.83</v>
      </c>
      <c r="HW558" s="1">
        <v>26.6847</v>
      </c>
      <c r="HX558" s="1">
        <v>34.5282</v>
      </c>
      <c r="HY558" s="1">
        <v>29.9994</v>
      </c>
      <c r="HZ558" s="1">
        <v>34.4309</v>
      </c>
      <c r="IA558" s="1">
        <v>34.5327</v>
      </c>
      <c r="IB558" s="1">
        <v>33.6174</v>
      </c>
      <c r="IC558" s="1">
        <v>28.6256</v>
      </c>
      <c r="ID558" s="1">
        <v>0.0</v>
      </c>
      <c r="IE558" s="1">
        <v>26.6875</v>
      </c>
      <c r="IF558" s="1">
        <v>733.423</v>
      </c>
      <c r="IG558" s="1">
        <v>23.903</v>
      </c>
      <c r="IH558" s="1">
        <v>100.33</v>
      </c>
      <c r="II558" s="1">
        <v>100.017</v>
      </c>
      <c r="IJ558" s="1" t="s">
        <v>1161</v>
      </c>
    </row>
    <row r="559" ht="15.75" customHeight="1">
      <c r="A559" s="1">
        <v>543.0</v>
      </c>
      <c r="B559" s="1">
        <v>1.6598098261E9</v>
      </c>
      <c r="C559" s="1">
        <v>13684.59999990463</v>
      </c>
      <c r="D559" s="1" t="s">
        <v>1440</v>
      </c>
      <c r="E559" s="1" t="s">
        <v>1441</v>
      </c>
      <c r="F559" s="1">
        <v>1.0</v>
      </c>
      <c r="G559" s="1" t="s">
        <v>346</v>
      </c>
      <c r="H559" s="1" t="s">
        <v>347</v>
      </c>
      <c r="I559" s="1" t="s">
        <v>348</v>
      </c>
      <c r="J559" s="1" t="s">
        <v>349</v>
      </c>
      <c r="K559" s="1" t="s">
        <v>350</v>
      </c>
      <c r="L559" s="1" t="s">
        <v>1154</v>
      </c>
      <c r="M559" s="1" t="s">
        <v>351</v>
      </c>
      <c r="N559" s="1">
        <v>1.659809818599999E9</v>
      </c>
      <c r="O559" s="1">
        <f t="shared" si="1"/>
        <v>0.002981898265</v>
      </c>
      <c r="P559" s="1">
        <f t="shared" si="2"/>
        <v>2.981898265</v>
      </c>
      <c r="Q559" s="1">
        <f t="shared" si="3"/>
        <v>20.9320902</v>
      </c>
      <c r="R559" s="1">
        <f t="shared" si="4"/>
        <v>609.5673333</v>
      </c>
      <c r="S559" s="1">
        <f t="shared" si="5"/>
        <v>362.6807846</v>
      </c>
      <c r="T559" s="1">
        <f t="shared" si="6"/>
        <v>35.86562403</v>
      </c>
      <c r="U559" s="1">
        <f t="shared" si="7"/>
        <v>60.28031737</v>
      </c>
      <c r="V559" s="1">
        <f t="shared" si="8"/>
        <v>0.1485681382</v>
      </c>
      <c r="W559" s="1">
        <f t="shared" si="9"/>
        <v>2.907433306</v>
      </c>
      <c r="X559" s="1">
        <f t="shared" si="10"/>
        <v>0.1444757861</v>
      </c>
      <c r="Y559" s="1">
        <f t="shared" si="11"/>
        <v>0.09065565865</v>
      </c>
      <c r="Z559" s="1">
        <f t="shared" si="12"/>
        <v>321.5164256</v>
      </c>
      <c r="AA559" s="1">
        <f t="shared" si="13"/>
        <v>32.11361551</v>
      </c>
      <c r="AB559" s="1">
        <f t="shared" si="14"/>
        <v>31.60863333</v>
      </c>
      <c r="AC559" s="1">
        <f t="shared" si="15"/>
        <v>4.670322007</v>
      </c>
      <c r="AD559" s="1">
        <f t="shared" si="16"/>
        <v>60.00841275</v>
      </c>
      <c r="AE559" s="1">
        <f t="shared" si="17"/>
        <v>2.705396935</v>
      </c>
      <c r="AF559" s="1">
        <f t="shared" si="18"/>
        <v>4.508362763</v>
      </c>
      <c r="AG559" s="1">
        <f t="shared" si="19"/>
        <v>1.964925072</v>
      </c>
      <c r="AH559" s="1">
        <f t="shared" si="20"/>
        <v>-131.5017135</v>
      </c>
      <c r="AI559" s="1">
        <f t="shared" si="21"/>
        <v>-97.23866591</v>
      </c>
      <c r="AJ559" s="1">
        <f t="shared" si="22"/>
        <v>-7.532517071</v>
      </c>
      <c r="AK559" s="1">
        <f t="shared" si="23"/>
        <v>85.24352915</v>
      </c>
      <c r="AL559" s="1">
        <f t="shared" si="24"/>
        <v>50.76264788</v>
      </c>
      <c r="AM559" s="1">
        <f t="shared" si="25"/>
        <v>2.981151406</v>
      </c>
      <c r="AN559" s="1">
        <f t="shared" si="26"/>
        <v>20.9320902</v>
      </c>
      <c r="AO559" s="1">
        <v>713.71802809386</v>
      </c>
      <c r="AP559" s="1">
        <v>662.0342787878786</v>
      </c>
      <c r="AQ559" s="1">
        <v>5.062291312253226</v>
      </c>
      <c r="AR559" s="1">
        <v>65.6409676394937</v>
      </c>
      <c r="AS559" s="1">
        <f t="shared" si="27"/>
        <v>2.981898265</v>
      </c>
      <c r="AT559" s="1">
        <v>23.87934088788323</v>
      </c>
      <c r="AU559" s="1">
        <v>27.35868791208794</v>
      </c>
      <c r="AV559" s="1">
        <v>1.300784250640782E-5</v>
      </c>
      <c r="AW559" s="1">
        <v>85.65269120412972</v>
      </c>
      <c r="AX559" s="1">
        <v>0.0</v>
      </c>
      <c r="AY559" s="1">
        <v>0.0</v>
      </c>
      <c r="AZ559" s="1">
        <f t="shared" si="28"/>
        <v>1</v>
      </c>
      <c r="BA559" s="1">
        <f t="shared" si="29"/>
        <v>0</v>
      </c>
      <c r="BB559" s="1">
        <f t="shared" si="30"/>
        <v>51529.30508</v>
      </c>
      <c r="BC559" s="1">
        <f t="shared" si="31"/>
        <v>2000.002667</v>
      </c>
      <c r="BD559" s="1">
        <f t="shared" si="32"/>
        <v>1681.20224</v>
      </c>
      <c r="BE559" s="1">
        <f t="shared" si="33"/>
        <v>0.8405999992</v>
      </c>
      <c r="BF559" s="1">
        <f t="shared" si="34"/>
        <v>0.1607579985</v>
      </c>
      <c r="BG559" s="1">
        <v>6.0</v>
      </c>
      <c r="BH559" s="1">
        <v>0.5</v>
      </c>
      <c r="BI559" s="1" t="s">
        <v>352</v>
      </c>
      <c r="BJ559" s="1">
        <v>2.0</v>
      </c>
      <c r="BK559" s="1" t="b">
        <v>1</v>
      </c>
      <c r="BL559" s="1">
        <v>1.659809818599999E9</v>
      </c>
      <c r="BM559" s="1">
        <v>609.5673333333332</v>
      </c>
      <c r="BN559" s="1">
        <v>672.6460000000001</v>
      </c>
      <c r="BO559" s="1">
        <v>27.35754666666666</v>
      </c>
      <c r="BP559" s="1">
        <v>23.87898</v>
      </c>
      <c r="BQ559" s="1">
        <v>607.9058666666666</v>
      </c>
      <c r="BR559" s="1">
        <v>27.34470666666667</v>
      </c>
      <c r="BS559" s="1">
        <v>500.1360666666667</v>
      </c>
      <c r="BT559" s="1">
        <v>98.79033333333334</v>
      </c>
      <c r="BU559" s="1">
        <v>0.10000096</v>
      </c>
      <c r="BV559" s="1">
        <v>30.98827333333334</v>
      </c>
      <c r="BW559" s="1">
        <v>31.60863333333334</v>
      </c>
      <c r="BX559" s="1">
        <v>999.8999999999999</v>
      </c>
      <c r="BY559" s="1">
        <v>0.0</v>
      </c>
      <c r="BZ559" s="1">
        <v>0.0</v>
      </c>
      <c r="CA559" s="1">
        <v>9995.372666666666</v>
      </c>
      <c r="CB559" s="1">
        <v>0.0</v>
      </c>
      <c r="CC559" s="1">
        <v>217.0325333333334</v>
      </c>
      <c r="CD559" s="1">
        <v>-63.07848</v>
      </c>
      <c r="CE559" s="1">
        <v>626.7128</v>
      </c>
      <c r="CF559" s="1">
        <v>689.1009333333334</v>
      </c>
      <c r="CG559" s="1">
        <v>3.478575333333334</v>
      </c>
      <c r="CH559" s="1">
        <v>672.6460000000001</v>
      </c>
      <c r="CI559" s="1">
        <v>23.87898</v>
      </c>
      <c r="CJ559" s="1">
        <v>2.702662666666666</v>
      </c>
      <c r="CK559" s="1">
        <v>2.359011333333333</v>
      </c>
      <c r="CL559" s="1">
        <v>22.30130666666667</v>
      </c>
      <c r="CM559" s="1">
        <v>20.08512666666666</v>
      </c>
      <c r="CN559" s="1">
        <v>2000.002666666667</v>
      </c>
      <c r="CO559" s="1">
        <v>0.9799983999999997</v>
      </c>
      <c r="CP559" s="1">
        <v>0.02000168</v>
      </c>
      <c r="CQ559" s="1">
        <v>0.0</v>
      </c>
      <c r="CR559" s="1">
        <v>2.459933333333333</v>
      </c>
      <c r="CS559" s="1">
        <v>0.0</v>
      </c>
      <c r="CT559" s="1">
        <v>19861.25333333334</v>
      </c>
      <c r="CU559" s="1">
        <v>17412.34</v>
      </c>
      <c r="CV559" s="1">
        <v>43.87913333333334</v>
      </c>
      <c r="CW559" s="1">
        <v>45.062</v>
      </c>
      <c r="CX559" s="1">
        <v>43.937</v>
      </c>
      <c r="CY559" s="1">
        <v>43.3456</v>
      </c>
      <c r="CZ559" s="1">
        <v>43.812</v>
      </c>
      <c r="DA559" s="1">
        <v>1960.002666666667</v>
      </c>
      <c r="DB559" s="1">
        <v>40.0</v>
      </c>
      <c r="DC559" s="1">
        <v>0.0</v>
      </c>
      <c r="DD559" s="1">
        <v>1.6598098251E9</v>
      </c>
      <c r="DE559" s="1">
        <v>0.0</v>
      </c>
      <c r="DF559" s="1">
        <v>1.6598094051E9</v>
      </c>
      <c r="DG559" s="1" t="s">
        <v>1159</v>
      </c>
      <c r="DH559" s="1">
        <v>1.6598094026E9</v>
      </c>
      <c r="DI559" s="1">
        <v>1.6598094051E9</v>
      </c>
      <c r="DJ559" s="1">
        <v>17.0</v>
      </c>
      <c r="DK559" s="1">
        <v>-0.01</v>
      </c>
      <c r="DL559" s="1">
        <v>-0.001</v>
      </c>
      <c r="DM559" s="1">
        <v>1.279</v>
      </c>
      <c r="DN559" s="1">
        <v>0.017</v>
      </c>
      <c r="DO559" s="1">
        <v>400.0</v>
      </c>
      <c r="DP559" s="1">
        <v>24.0</v>
      </c>
      <c r="DQ559" s="1">
        <v>0.2</v>
      </c>
      <c r="DR559" s="1">
        <v>0.03</v>
      </c>
      <c r="DS559" s="1">
        <v>20.18732430427573</v>
      </c>
      <c r="DT559" s="1">
        <v>5.721595680551989</v>
      </c>
      <c r="DU559" s="1">
        <v>0.435438610726705</v>
      </c>
      <c r="DV559" s="1">
        <v>0.0</v>
      </c>
      <c r="DW559" s="1">
        <v>-62.52511749999999</v>
      </c>
      <c r="DX559" s="1">
        <v>-9.918615759849772</v>
      </c>
      <c r="DY559" s="1">
        <v>0.9575474859993891</v>
      </c>
      <c r="DZ559" s="1">
        <v>0.0</v>
      </c>
      <c r="EA559" s="1">
        <v>3.478372</v>
      </c>
      <c r="EB559" s="1">
        <v>0.006112795497176924</v>
      </c>
      <c r="EC559" s="1">
        <v>0.001455541479999834</v>
      </c>
      <c r="ED559" s="1">
        <v>1.0</v>
      </c>
      <c r="EE559" s="1">
        <v>1.964623451340639</v>
      </c>
      <c r="EF559" s="1">
        <v>0.02238681072908648</v>
      </c>
      <c r="EG559" s="1">
        <v>0.001977694724289031</v>
      </c>
      <c r="EH559" s="1">
        <v>1.0</v>
      </c>
      <c r="EI559" s="1">
        <v>0.1485833306806257</v>
      </c>
      <c r="EJ559" s="1">
        <v>-0.001365857605132106</v>
      </c>
      <c r="EK559" s="1">
        <v>1.259091264600321E-4</v>
      </c>
      <c r="EL559" s="1">
        <v>1.0</v>
      </c>
      <c r="EM559" s="1">
        <v>3.0</v>
      </c>
      <c r="EN559" s="1">
        <v>6.0</v>
      </c>
      <c r="EO559" s="1" t="s">
        <v>1160</v>
      </c>
      <c r="EP559" s="1">
        <v>2.94009</v>
      </c>
      <c r="EQ559" s="1">
        <v>2.80108</v>
      </c>
      <c r="ER559" s="1">
        <v>0.123071</v>
      </c>
      <c r="ES559" s="1">
        <v>0.13135</v>
      </c>
      <c r="ET559" s="1">
        <v>0.116732</v>
      </c>
      <c r="EU559" s="1">
        <v>0.106138</v>
      </c>
      <c r="EV559" s="1">
        <v>17928.7</v>
      </c>
      <c r="EW559" s="1">
        <v>18619.9</v>
      </c>
      <c r="EX559" s="1">
        <v>23790.2</v>
      </c>
      <c r="EY559" s="1">
        <v>24961.7</v>
      </c>
      <c r="EZ559" s="1">
        <v>33645.9</v>
      </c>
      <c r="FA559" s="1">
        <v>35639.6</v>
      </c>
      <c r="FB559" s="1">
        <v>43394.6</v>
      </c>
      <c r="FC559" s="1">
        <v>46152.4</v>
      </c>
      <c r="FD559" s="1">
        <v>1.9359</v>
      </c>
      <c r="FE559" s="1">
        <v>1.771</v>
      </c>
      <c r="FF559" s="1">
        <v>0.0905804</v>
      </c>
      <c r="FG559" s="1">
        <v>0.0</v>
      </c>
      <c r="FH559" s="1">
        <v>30.1319</v>
      </c>
      <c r="FI559" s="1">
        <v>999.9</v>
      </c>
      <c r="FJ559" s="1">
        <v>41.8</v>
      </c>
      <c r="FK559" s="1">
        <v>41.6</v>
      </c>
      <c r="FL559" s="1">
        <v>34.1499</v>
      </c>
      <c r="FM559" s="1">
        <v>63.4443</v>
      </c>
      <c r="FN559" s="1">
        <v>25.9014</v>
      </c>
      <c r="FO559" s="1">
        <v>1.0</v>
      </c>
      <c r="FP559" s="1">
        <v>0.609187</v>
      </c>
      <c r="FQ559" s="1">
        <v>2.57198</v>
      </c>
      <c r="FR559" s="1">
        <v>20.2992</v>
      </c>
      <c r="FS559" s="1">
        <v>5.211</v>
      </c>
      <c r="FT559" s="1">
        <v>11.9078</v>
      </c>
      <c r="FU559" s="1">
        <v>5.00305</v>
      </c>
      <c r="FV559" s="1">
        <v>3.29023</v>
      </c>
      <c r="FW559" s="1">
        <v>9999.0</v>
      </c>
      <c r="FX559" s="1">
        <v>9999.0</v>
      </c>
      <c r="FY559" s="1">
        <v>9999.0</v>
      </c>
      <c r="FZ559" s="1">
        <v>999.9</v>
      </c>
      <c r="GA559" s="1">
        <v>1.85982</v>
      </c>
      <c r="GB559" s="1">
        <v>1.85486</v>
      </c>
      <c r="GC559" s="1">
        <v>1.85801</v>
      </c>
      <c r="GD559" s="1">
        <v>1.85652</v>
      </c>
      <c r="GE559" s="1">
        <v>1.85518</v>
      </c>
      <c r="GF559" s="1">
        <v>1.85476</v>
      </c>
      <c r="GG559" s="1">
        <v>1.85365</v>
      </c>
      <c r="GH559" s="1">
        <v>1.85658</v>
      </c>
      <c r="GI559" s="1">
        <v>0.0</v>
      </c>
      <c r="GJ559" s="1">
        <v>0.0</v>
      </c>
      <c r="GK559" s="1">
        <v>0.0</v>
      </c>
      <c r="GL559" s="1">
        <v>0.0</v>
      </c>
      <c r="GM559" s="1" t="s">
        <v>355</v>
      </c>
      <c r="GN559" s="1" t="s">
        <v>356</v>
      </c>
      <c r="GO559" s="1" t="s">
        <v>357</v>
      </c>
      <c r="GP559" s="1" t="s">
        <v>357</v>
      </c>
      <c r="GQ559" s="1" t="s">
        <v>357</v>
      </c>
      <c r="GR559" s="1" t="s">
        <v>357</v>
      </c>
      <c r="GS559" s="1">
        <v>0.0</v>
      </c>
      <c r="GT559" s="1">
        <v>100.0</v>
      </c>
      <c r="GU559" s="1">
        <v>100.0</v>
      </c>
      <c r="GV559" s="1">
        <v>1.72</v>
      </c>
      <c r="GW559" s="1">
        <v>0.0129</v>
      </c>
      <c r="GX559" s="1">
        <v>0.2776138228439639</v>
      </c>
      <c r="GY559" s="1">
        <v>0.003023906125278789</v>
      </c>
      <c r="GZ559" s="1">
        <v>-1.398580452151984E-6</v>
      </c>
      <c r="HA559" s="1">
        <v>2.803037836604737E-10</v>
      </c>
      <c r="HB559" s="1">
        <v>-0.07134589513216118</v>
      </c>
      <c r="HC559" s="1">
        <v>0.01030908203215308</v>
      </c>
      <c r="HD559" s="1">
        <v>-3.632110400446653E-4</v>
      </c>
      <c r="HE559" s="1">
        <v>3.612994368919039E-6</v>
      </c>
      <c r="HF559" s="1">
        <v>0.0</v>
      </c>
      <c r="HG559" s="1">
        <v>2134.0</v>
      </c>
      <c r="HH559" s="1">
        <v>3.0</v>
      </c>
      <c r="HI559" s="1">
        <v>46.0</v>
      </c>
      <c r="HJ559" s="1">
        <v>7.1</v>
      </c>
      <c r="HK559" s="1">
        <v>7.0</v>
      </c>
      <c r="HL559" s="1">
        <v>1.69067</v>
      </c>
      <c r="HM559" s="1">
        <v>2.35962</v>
      </c>
      <c r="HN559" s="1">
        <v>1.4978</v>
      </c>
      <c r="HO559" s="1">
        <v>2.30225</v>
      </c>
      <c r="HP559" s="1">
        <v>1.54785</v>
      </c>
      <c r="HQ559" s="1">
        <v>2.41577</v>
      </c>
      <c r="HR559" s="1">
        <v>43.5627</v>
      </c>
      <c r="HS559" s="1">
        <v>15.3579</v>
      </c>
      <c r="HT559" s="1">
        <v>18.0</v>
      </c>
      <c r="HU559" s="1">
        <v>503.009</v>
      </c>
      <c r="HV559" s="1">
        <v>459.82</v>
      </c>
      <c r="HW559" s="1">
        <v>26.6858</v>
      </c>
      <c r="HX559" s="1">
        <v>34.5268</v>
      </c>
      <c r="HY559" s="1">
        <v>29.9995</v>
      </c>
      <c r="HZ559" s="1">
        <v>34.43</v>
      </c>
      <c r="IA559" s="1">
        <v>34.5312</v>
      </c>
      <c r="IB559" s="1">
        <v>33.867</v>
      </c>
      <c r="IC559" s="1">
        <v>28.6256</v>
      </c>
      <c r="ID559" s="1">
        <v>0.0</v>
      </c>
      <c r="IE559" s="1">
        <v>26.6875</v>
      </c>
      <c r="IF559" s="1">
        <v>743.467</v>
      </c>
      <c r="IG559" s="1">
        <v>23.903</v>
      </c>
      <c r="IH559" s="1">
        <v>100.331</v>
      </c>
      <c r="II559" s="1">
        <v>100.017</v>
      </c>
      <c r="IJ559" s="1" t="s">
        <v>1161</v>
      </c>
    </row>
    <row r="560" ht="15.75" customHeight="1">
      <c r="A560" s="1">
        <v>544.0</v>
      </c>
      <c r="B560" s="1">
        <v>1.6598098271E9</v>
      </c>
      <c r="C560" s="1">
        <v>13685.59999990463</v>
      </c>
      <c r="D560" s="1" t="s">
        <v>1442</v>
      </c>
      <c r="E560" s="1" t="s">
        <v>1443</v>
      </c>
      <c r="F560" s="1">
        <v>1.0</v>
      </c>
      <c r="G560" s="1" t="s">
        <v>346</v>
      </c>
      <c r="H560" s="1" t="s">
        <v>347</v>
      </c>
      <c r="I560" s="1" t="s">
        <v>348</v>
      </c>
      <c r="J560" s="1" t="s">
        <v>349</v>
      </c>
      <c r="K560" s="1" t="s">
        <v>350</v>
      </c>
      <c r="L560" s="1" t="s">
        <v>1154</v>
      </c>
      <c r="M560" s="1" t="s">
        <v>351</v>
      </c>
      <c r="N560" s="1">
        <v>1.6598098191E9</v>
      </c>
      <c r="O560" s="1">
        <f t="shared" si="1"/>
        <v>0.002981858993</v>
      </c>
      <c r="P560" s="1">
        <f t="shared" si="2"/>
        <v>2.981858993</v>
      </c>
      <c r="Q560" s="1">
        <f t="shared" si="3"/>
        <v>21.02146488</v>
      </c>
      <c r="R560" s="1">
        <f t="shared" si="4"/>
        <v>612.0229375</v>
      </c>
      <c r="S560" s="1">
        <f t="shared" si="5"/>
        <v>364.0925219</v>
      </c>
      <c r="T560" s="1">
        <f t="shared" si="6"/>
        <v>36.00521616</v>
      </c>
      <c r="U560" s="1">
        <f t="shared" si="7"/>
        <v>60.52312759</v>
      </c>
      <c r="V560" s="1">
        <f t="shared" si="8"/>
        <v>0.1485711426</v>
      </c>
      <c r="W560" s="1">
        <f t="shared" si="9"/>
        <v>2.907681197</v>
      </c>
      <c r="X560" s="1">
        <f t="shared" si="10"/>
        <v>0.144478966</v>
      </c>
      <c r="Y560" s="1">
        <f t="shared" si="11"/>
        <v>0.0906576313</v>
      </c>
      <c r="Z560" s="1">
        <f t="shared" si="12"/>
        <v>321.516798</v>
      </c>
      <c r="AA560" s="1">
        <f t="shared" si="13"/>
        <v>32.11358429</v>
      </c>
      <c r="AB560" s="1">
        <f t="shared" si="14"/>
        <v>31.6084125</v>
      </c>
      <c r="AC560" s="1">
        <f t="shared" si="15"/>
        <v>4.670263464</v>
      </c>
      <c r="AD560" s="1">
        <f t="shared" si="16"/>
        <v>60.00850005</v>
      </c>
      <c r="AE560" s="1">
        <f t="shared" si="17"/>
        <v>2.705407878</v>
      </c>
      <c r="AF560" s="1">
        <f t="shared" si="18"/>
        <v>4.508374439</v>
      </c>
      <c r="AG560" s="1">
        <f t="shared" si="19"/>
        <v>1.964855586</v>
      </c>
      <c r="AH560" s="1">
        <f t="shared" si="20"/>
        <v>-131.4999816</v>
      </c>
      <c r="AI560" s="1">
        <f t="shared" si="21"/>
        <v>-97.20521954</v>
      </c>
      <c r="AJ560" s="1">
        <f t="shared" si="22"/>
        <v>-7.529277701</v>
      </c>
      <c r="AK560" s="1">
        <f t="shared" si="23"/>
        <v>85.28231915</v>
      </c>
      <c r="AL560" s="1">
        <f t="shared" si="24"/>
        <v>50.81346855</v>
      </c>
      <c r="AM560" s="1">
        <f t="shared" si="25"/>
        <v>2.981251957</v>
      </c>
      <c r="AN560" s="1">
        <f t="shared" si="26"/>
        <v>21.02146488</v>
      </c>
      <c r="AO560" s="1">
        <v>718.9024264286398</v>
      </c>
      <c r="AP560" s="1">
        <v>667.0995333333334</v>
      </c>
      <c r="AQ560" s="1">
        <v>5.06409545305838</v>
      </c>
      <c r="AR560" s="1">
        <v>65.6409676394937</v>
      </c>
      <c r="AS560" s="1">
        <f t="shared" si="27"/>
        <v>2.981858993</v>
      </c>
      <c r="AT560" s="1">
        <v>23.87989168334177</v>
      </c>
      <c r="AU560" s="1">
        <v>27.3593153846154</v>
      </c>
      <c r="AV560" s="1">
        <v>-5.046917992299861E-6</v>
      </c>
      <c r="AW560" s="1">
        <v>85.65269120412972</v>
      </c>
      <c r="AX560" s="1">
        <v>0.0</v>
      </c>
      <c r="AY560" s="1">
        <v>0.0</v>
      </c>
      <c r="AZ560" s="1">
        <f t="shared" si="28"/>
        <v>1</v>
      </c>
      <c r="BA560" s="1">
        <f t="shared" si="29"/>
        <v>0</v>
      </c>
      <c r="BB560" s="1">
        <f t="shared" si="30"/>
        <v>51536.31078</v>
      </c>
      <c r="BC560" s="1">
        <f t="shared" si="31"/>
        <v>2000.005</v>
      </c>
      <c r="BD560" s="1">
        <f t="shared" si="32"/>
        <v>1681.2042</v>
      </c>
      <c r="BE560" s="1">
        <f t="shared" si="33"/>
        <v>0.8405999985</v>
      </c>
      <c r="BF560" s="1">
        <f t="shared" si="34"/>
        <v>0.1607579971</v>
      </c>
      <c r="BG560" s="1">
        <v>6.0</v>
      </c>
      <c r="BH560" s="1">
        <v>0.5</v>
      </c>
      <c r="BI560" s="1" t="s">
        <v>352</v>
      </c>
      <c r="BJ560" s="1">
        <v>2.0</v>
      </c>
      <c r="BK560" s="1" t="b">
        <v>1</v>
      </c>
      <c r="BL560" s="1">
        <v>1.6598098191E9</v>
      </c>
      <c r="BM560" s="1">
        <v>612.0229375</v>
      </c>
      <c r="BN560" s="1">
        <v>675.1715</v>
      </c>
      <c r="BO560" s="1">
        <v>27.35766875</v>
      </c>
      <c r="BP560" s="1">
        <v>23.87898125</v>
      </c>
      <c r="BQ560" s="1">
        <v>610.3575</v>
      </c>
      <c r="BR560" s="1">
        <v>27.34483125</v>
      </c>
      <c r="BS560" s="1">
        <v>500.1355</v>
      </c>
      <c r="BT560" s="1">
        <v>98.7903125</v>
      </c>
      <c r="BU560" s="1">
        <v>0.09998046875</v>
      </c>
      <c r="BV560" s="1">
        <v>30.98831875</v>
      </c>
      <c r="BW560" s="1">
        <v>31.6084125</v>
      </c>
      <c r="BX560" s="1">
        <v>999.9</v>
      </c>
      <c r="BY560" s="1">
        <v>0.0</v>
      </c>
      <c r="BZ560" s="1">
        <v>0.0</v>
      </c>
      <c r="CA560" s="1">
        <v>9996.793125</v>
      </c>
      <c r="CB560" s="1">
        <v>0.0</v>
      </c>
      <c r="CC560" s="1">
        <v>217.11625</v>
      </c>
      <c r="CD560" s="1">
        <v>-63.148375</v>
      </c>
      <c r="CE560" s="1">
        <v>629.2375625</v>
      </c>
      <c r="CF560" s="1">
        <v>691.6881874999999</v>
      </c>
      <c r="CG560" s="1">
        <v>3.478698125</v>
      </c>
      <c r="CH560" s="1">
        <v>675.1715</v>
      </c>
      <c r="CI560" s="1">
        <v>23.87898125</v>
      </c>
      <c r="CJ560" s="1">
        <v>2.702674375</v>
      </c>
      <c r="CK560" s="1">
        <v>2.35901125</v>
      </c>
      <c r="CL560" s="1">
        <v>22.30138125</v>
      </c>
      <c r="CM560" s="1">
        <v>20.085125</v>
      </c>
      <c r="CN560" s="1">
        <v>2000.005</v>
      </c>
      <c r="CO560" s="1">
        <v>0.9799984374999999</v>
      </c>
      <c r="CP560" s="1">
        <v>0.02000164375</v>
      </c>
      <c r="CQ560" s="1">
        <v>0.0</v>
      </c>
      <c r="CR560" s="1">
        <v>2.5315625</v>
      </c>
      <c r="CS560" s="1">
        <v>0.0</v>
      </c>
      <c r="CT560" s="1">
        <v>19868.6</v>
      </c>
      <c r="CU560" s="1">
        <v>17412.3625</v>
      </c>
      <c r="CV560" s="1">
        <v>43.878875</v>
      </c>
      <c r="CW560" s="1">
        <v>45.062</v>
      </c>
      <c r="CX560" s="1">
        <v>43.937</v>
      </c>
      <c r="CY560" s="1">
        <v>43.34350000000001</v>
      </c>
      <c r="CZ560" s="1">
        <v>43.812</v>
      </c>
      <c r="DA560" s="1">
        <v>1960.005</v>
      </c>
      <c r="DB560" s="1">
        <v>40.0</v>
      </c>
      <c r="DC560" s="1">
        <v>0.0</v>
      </c>
      <c r="DD560" s="1">
        <v>1.6598098263E9</v>
      </c>
      <c r="DE560" s="1">
        <v>0.0</v>
      </c>
      <c r="DF560" s="1">
        <v>1.6598094051E9</v>
      </c>
      <c r="DG560" s="1" t="s">
        <v>1159</v>
      </c>
      <c r="DH560" s="1">
        <v>1.6598094026E9</v>
      </c>
      <c r="DI560" s="1">
        <v>1.6598094051E9</v>
      </c>
      <c r="DJ560" s="1">
        <v>17.0</v>
      </c>
      <c r="DK560" s="1">
        <v>-0.01</v>
      </c>
      <c r="DL560" s="1">
        <v>-0.001</v>
      </c>
      <c r="DM560" s="1">
        <v>1.279</v>
      </c>
      <c r="DN560" s="1">
        <v>0.017</v>
      </c>
      <c r="DO560" s="1">
        <v>400.0</v>
      </c>
      <c r="DP560" s="1">
        <v>24.0</v>
      </c>
      <c r="DQ560" s="1">
        <v>0.2</v>
      </c>
      <c r="DR560" s="1">
        <v>0.03</v>
      </c>
      <c r="DS560" s="1">
        <v>20.35156480739147</v>
      </c>
      <c r="DT560" s="1">
        <v>5.456901955624652</v>
      </c>
      <c r="DU560" s="1">
        <v>0.4032921248897419</v>
      </c>
      <c r="DV560" s="1">
        <v>0.0</v>
      </c>
      <c r="DW560" s="1">
        <v>-62.72720487804878</v>
      </c>
      <c r="DX560" s="1">
        <v>-9.611763763066394</v>
      </c>
      <c r="DY560" s="1">
        <v>0.9510533902971569</v>
      </c>
      <c r="DZ560" s="1">
        <v>0.0</v>
      </c>
      <c r="EA560" s="1">
        <v>3.478648536585366</v>
      </c>
      <c r="EB560" s="1">
        <v>0.002605296167247916</v>
      </c>
      <c r="EC560" s="1">
        <v>0.0010486613091673</v>
      </c>
      <c r="ED560" s="1">
        <v>1.0</v>
      </c>
      <c r="EE560" s="1">
        <v>1.964953542517013</v>
      </c>
      <c r="EF560" s="1">
        <v>0.01025933442708048</v>
      </c>
      <c r="EG560" s="1">
        <v>0.001608464746794933</v>
      </c>
      <c r="EH560" s="1">
        <v>1.0</v>
      </c>
      <c r="EI560" s="1">
        <v>0.1485636644095401</v>
      </c>
      <c r="EJ560" s="1">
        <v>-5.472230865012185E-4</v>
      </c>
      <c r="EK560" s="1">
        <v>1.022735751382482E-4</v>
      </c>
      <c r="EL560" s="1">
        <v>1.0</v>
      </c>
      <c r="EM560" s="1">
        <v>3.0</v>
      </c>
      <c r="EN560" s="1">
        <v>6.0</v>
      </c>
      <c r="EO560" s="1" t="s">
        <v>1160</v>
      </c>
      <c r="EP560" s="1">
        <v>2.94017</v>
      </c>
      <c r="EQ560" s="1">
        <v>2.80098</v>
      </c>
      <c r="ER560" s="1">
        <v>0.123725</v>
      </c>
      <c r="ES560" s="1">
        <v>0.13198</v>
      </c>
      <c r="ET560" s="1">
        <v>0.116734</v>
      </c>
      <c r="EU560" s="1">
        <v>0.10613</v>
      </c>
      <c r="EV560" s="1">
        <v>17915.2</v>
      </c>
      <c r="EW560" s="1">
        <v>18606.3</v>
      </c>
      <c r="EX560" s="1">
        <v>23790.1</v>
      </c>
      <c r="EY560" s="1">
        <v>24961.6</v>
      </c>
      <c r="EZ560" s="1">
        <v>33645.8</v>
      </c>
      <c r="FA560" s="1">
        <v>35639.8</v>
      </c>
      <c r="FB560" s="1">
        <v>43394.5</v>
      </c>
      <c r="FC560" s="1">
        <v>46152.2</v>
      </c>
      <c r="FD560" s="1">
        <v>1.93607</v>
      </c>
      <c r="FE560" s="1">
        <v>1.77105</v>
      </c>
      <c r="FF560" s="1">
        <v>0.0907555</v>
      </c>
      <c r="FG560" s="1">
        <v>0.0</v>
      </c>
      <c r="FH560" s="1">
        <v>30.1313</v>
      </c>
      <c r="FI560" s="1">
        <v>999.9</v>
      </c>
      <c r="FJ560" s="1">
        <v>41.8</v>
      </c>
      <c r="FK560" s="1">
        <v>41.6</v>
      </c>
      <c r="FL560" s="1">
        <v>34.1514</v>
      </c>
      <c r="FM560" s="1">
        <v>63.6443</v>
      </c>
      <c r="FN560" s="1">
        <v>26.5865</v>
      </c>
      <c r="FO560" s="1">
        <v>1.0</v>
      </c>
      <c r="FP560" s="1">
        <v>0.609019</v>
      </c>
      <c r="FQ560" s="1">
        <v>2.57056</v>
      </c>
      <c r="FR560" s="1">
        <v>20.2993</v>
      </c>
      <c r="FS560" s="1">
        <v>5.2107</v>
      </c>
      <c r="FT560" s="1">
        <v>11.9078</v>
      </c>
      <c r="FU560" s="1">
        <v>5.00285</v>
      </c>
      <c r="FV560" s="1">
        <v>3.2903</v>
      </c>
      <c r="FW560" s="1">
        <v>9999.0</v>
      </c>
      <c r="FX560" s="1">
        <v>9999.0</v>
      </c>
      <c r="FY560" s="1">
        <v>9999.0</v>
      </c>
      <c r="FZ560" s="1">
        <v>999.9</v>
      </c>
      <c r="GA560" s="1">
        <v>1.85983</v>
      </c>
      <c r="GB560" s="1">
        <v>1.85486</v>
      </c>
      <c r="GC560" s="1">
        <v>1.85801</v>
      </c>
      <c r="GD560" s="1">
        <v>1.85652</v>
      </c>
      <c r="GE560" s="1">
        <v>1.85518</v>
      </c>
      <c r="GF560" s="1">
        <v>1.85478</v>
      </c>
      <c r="GG560" s="1">
        <v>1.85365</v>
      </c>
      <c r="GH560" s="1">
        <v>1.85659</v>
      </c>
      <c r="GI560" s="1">
        <v>0.0</v>
      </c>
      <c r="GJ560" s="1">
        <v>0.0</v>
      </c>
      <c r="GK560" s="1">
        <v>0.0</v>
      </c>
      <c r="GL560" s="1">
        <v>0.0</v>
      </c>
      <c r="GM560" s="1" t="s">
        <v>355</v>
      </c>
      <c r="GN560" s="1" t="s">
        <v>356</v>
      </c>
      <c r="GO560" s="1" t="s">
        <v>357</v>
      </c>
      <c r="GP560" s="1" t="s">
        <v>357</v>
      </c>
      <c r="GQ560" s="1" t="s">
        <v>357</v>
      </c>
      <c r="GR560" s="1" t="s">
        <v>357</v>
      </c>
      <c r="GS560" s="1">
        <v>0.0</v>
      </c>
      <c r="GT560" s="1">
        <v>100.0</v>
      </c>
      <c r="GU560" s="1">
        <v>100.0</v>
      </c>
      <c r="GV560" s="1">
        <v>1.728</v>
      </c>
      <c r="GW560" s="1">
        <v>0.0128</v>
      </c>
      <c r="GX560" s="1">
        <v>0.2776138228439639</v>
      </c>
      <c r="GY560" s="1">
        <v>0.003023906125278789</v>
      </c>
      <c r="GZ560" s="1">
        <v>-1.398580452151984E-6</v>
      </c>
      <c r="HA560" s="1">
        <v>2.803037836604737E-10</v>
      </c>
      <c r="HB560" s="1">
        <v>-0.07134589513216118</v>
      </c>
      <c r="HC560" s="1">
        <v>0.01030908203215308</v>
      </c>
      <c r="HD560" s="1">
        <v>-3.632110400446653E-4</v>
      </c>
      <c r="HE560" s="1">
        <v>3.612994368919039E-6</v>
      </c>
      <c r="HF560" s="1">
        <v>0.0</v>
      </c>
      <c r="HG560" s="1">
        <v>2134.0</v>
      </c>
      <c r="HH560" s="1">
        <v>3.0</v>
      </c>
      <c r="HI560" s="1">
        <v>46.0</v>
      </c>
      <c r="HJ560" s="1">
        <v>7.1</v>
      </c>
      <c r="HK560" s="1">
        <v>7.0</v>
      </c>
      <c r="HL560" s="1">
        <v>1.698</v>
      </c>
      <c r="HM560" s="1">
        <v>2.36084</v>
      </c>
      <c r="HN560" s="1">
        <v>1.4978</v>
      </c>
      <c r="HO560" s="1">
        <v>2.30225</v>
      </c>
      <c r="HP560" s="1">
        <v>1.54785</v>
      </c>
      <c r="HQ560" s="1">
        <v>2.28271</v>
      </c>
      <c r="HR560" s="1">
        <v>43.5627</v>
      </c>
      <c r="HS560" s="1">
        <v>15.3491</v>
      </c>
      <c r="HT560" s="1">
        <v>18.0</v>
      </c>
      <c r="HU560" s="1">
        <v>503.106</v>
      </c>
      <c r="HV560" s="1">
        <v>459.846</v>
      </c>
      <c r="HW560" s="1">
        <v>26.6871</v>
      </c>
      <c r="HX560" s="1">
        <v>34.5258</v>
      </c>
      <c r="HY560" s="1">
        <v>29.9995</v>
      </c>
      <c r="HZ560" s="1">
        <v>34.4285</v>
      </c>
      <c r="IA560" s="1">
        <v>34.5303</v>
      </c>
      <c r="IB560" s="1">
        <v>34.0009</v>
      </c>
      <c r="IC560" s="1">
        <v>28.6256</v>
      </c>
      <c r="ID560" s="1">
        <v>0.0</v>
      </c>
      <c r="IE560" s="1">
        <v>26.6875</v>
      </c>
      <c r="IF560" s="1">
        <v>743.467</v>
      </c>
      <c r="IG560" s="1">
        <v>23.903</v>
      </c>
      <c r="IH560" s="1">
        <v>100.33</v>
      </c>
      <c r="II560" s="1">
        <v>100.017</v>
      </c>
      <c r="IJ560" s="1" t="s">
        <v>1161</v>
      </c>
    </row>
    <row r="561" ht="15.75" customHeight="1">
      <c r="A561" s="1">
        <v>545.0</v>
      </c>
      <c r="B561" s="1">
        <v>1.6598098281E9</v>
      </c>
      <c r="C561" s="1">
        <v>13686.59999990463</v>
      </c>
      <c r="D561" s="1" t="s">
        <v>1444</v>
      </c>
      <c r="E561" s="1" t="s">
        <v>1445</v>
      </c>
      <c r="F561" s="1">
        <v>1.0</v>
      </c>
      <c r="G561" s="1" t="s">
        <v>346</v>
      </c>
      <c r="H561" s="1" t="s">
        <v>347</v>
      </c>
      <c r="I561" s="1" t="s">
        <v>348</v>
      </c>
      <c r="J561" s="1" t="s">
        <v>349</v>
      </c>
      <c r="K561" s="1" t="s">
        <v>350</v>
      </c>
      <c r="L561" s="1" t="s">
        <v>1154</v>
      </c>
      <c r="M561" s="1" t="s">
        <v>351</v>
      </c>
      <c r="N561" s="1">
        <v>1.659809820599999E9</v>
      </c>
      <c r="O561" s="1">
        <f t="shared" si="1"/>
        <v>0.002982247378</v>
      </c>
      <c r="P561" s="1">
        <f t="shared" si="2"/>
        <v>2.982247378</v>
      </c>
      <c r="Q561" s="1">
        <f t="shared" si="3"/>
        <v>21.02810662</v>
      </c>
      <c r="R561" s="1">
        <f t="shared" si="4"/>
        <v>619.3735333</v>
      </c>
      <c r="S561" s="1">
        <f t="shared" si="5"/>
        <v>371.1277254</v>
      </c>
      <c r="T561" s="1">
        <f t="shared" si="6"/>
        <v>36.70092921</v>
      </c>
      <c r="U561" s="1">
        <f t="shared" si="7"/>
        <v>61.2500297</v>
      </c>
      <c r="V561" s="1">
        <f t="shared" si="8"/>
        <v>0.1485689545</v>
      </c>
      <c r="W561" s="1">
        <f t="shared" si="9"/>
        <v>2.907753367</v>
      </c>
      <c r="X561" s="1">
        <f t="shared" si="10"/>
        <v>0.1444769952</v>
      </c>
      <c r="Y561" s="1">
        <f t="shared" si="11"/>
        <v>0.09065638085</v>
      </c>
      <c r="Z561" s="1">
        <f t="shared" si="12"/>
        <v>321.5175282</v>
      </c>
      <c r="AA561" s="1">
        <f t="shared" si="13"/>
        <v>32.11420192</v>
      </c>
      <c r="AB561" s="1">
        <f t="shared" si="14"/>
        <v>31.60961333</v>
      </c>
      <c r="AC561" s="1">
        <f t="shared" si="15"/>
        <v>4.670581814</v>
      </c>
      <c r="AD561" s="1">
        <f t="shared" si="16"/>
        <v>60.00683601</v>
      </c>
      <c r="AE561" s="1">
        <f t="shared" si="17"/>
        <v>2.705447207</v>
      </c>
      <c r="AF561" s="1">
        <f t="shared" si="18"/>
        <v>4.508565002</v>
      </c>
      <c r="AG561" s="1">
        <f t="shared" si="19"/>
        <v>1.965134607</v>
      </c>
      <c r="AH561" s="1">
        <f t="shared" si="20"/>
        <v>-131.5171094</v>
      </c>
      <c r="AI561" s="1">
        <f t="shared" si="21"/>
        <v>-97.2796778</v>
      </c>
      <c r="AJ561" s="1">
        <f t="shared" si="22"/>
        <v>-7.534930181</v>
      </c>
      <c r="AK561" s="1">
        <f t="shared" si="23"/>
        <v>85.18581087</v>
      </c>
      <c r="AL561" s="1">
        <f t="shared" si="24"/>
        <v>50.97671839</v>
      </c>
      <c r="AM561" s="1">
        <f t="shared" si="25"/>
        <v>2.981492025</v>
      </c>
      <c r="AN561" s="1">
        <f t="shared" si="26"/>
        <v>21.02810662</v>
      </c>
      <c r="AO561" s="1">
        <v>724.0773977503069</v>
      </c>
      <c r="AP561" s="1">
        <v>672.203890909091</v>
      </c>
      <c r="AQ561" s="1">
        <v>5.076362403936455</v>
      </c>
      <c r="AR561" s="1">
        <v>65.6409676394937</v>
      </c>
      <c r="AS561" s="1">
        <f t="shared" si="27"/>
        <v>2.982247378</v>
      </c>
      <c r="AT561" s="1">
        <v>23.88064847804654</v>
      </c>
      <c r="AU561" s="1">
        <v>27.36060000000002</v>
      </c>
      <c r="AV561" s="1">
        <v>-2.08053377788311E-5</v>
      </c>
      <c r="AW561" s="1">
        <v>85.65269120412972</v>
      </c>
      <c r="AX561" s="1">
        <v>0.0</v>
      </c>
      <c r="AY561" s="1">
        <v>0.0</v>
      </c>
      <c r="AZ561" s="1">
        <f t="shared" si="28"/>
        <v>1</v>
      </c>
      <c r="BA561" s="1">
        <f t="shared" si="29"/>
        <v>0</v>
      </c>
      <c r="BB561" s="1">
        <f t="shared" si="30"/>
        <v>51538.22719</v>
      </c>
      <c r="BC561" s="1">
        <f t="shared" si="31"/>
        <v>2000.009333</v>
      </c>
      <c r="BD561" s="1">
        <f t="shared" si="32"/>
        <v>1681.20786</v>
      </c>
      <c r="BE561" s="1">
        <f t="shared" si="33"/>
        <v>0.8406000072</v>
      </c>
      <c r="BF561" s="1">
        <f t="shared" si="34"/>
        <v>0.1607580139</v>
      </c>
      <c r="BG561" s="1">
        <v>6.0</v>
      </c>
      <c r="BH561" s="1">
        <v>0.5</v>
      </c>
      <c r="BI561" s="1" t="s">
        <v>352</v>
      </c>
      <c r="BJ561" s="1">
        <v>2.0</v>
      </c>
      <c r="BK561" s="1" t="b">
        <v>1</v>
      </c>
      <c r="BL561" s="1">
        <v>1.659809820599999E9</v>
      </c>
      <c r="BM561" s="1">
        <v>619.3735333333333</v>
      </c>
      <c r="BN561" s="1">
        <v>682.7439333333334</v>
      </c>
      <c r="BO561" s="1">
        <v>27.35806666666667</v>
      </c>
      <c r="BP561" s="1">
        <v>23.87912666666666</v>
      </c>
      <c r="BQ561" s="1">
        <v>617.6960666666668</v>
      </c>
      <c r="BR561" s="1">
        <v>27.34523333333333</v>
      </c>
      <c r="BS561" s="1">
        <v>500.1392666666667</v>
      </c>
      <c r="BT561" s="1">
        <v>98.79031333333334</v>
      </c>
      <c r="BU561" s="1">
        <v>0.09997888666666667</v>
      </c>
      <c r="BV561" s="1">
        <v>30.98906</v>
      </c>
      <c r="BW561" s="1">
        <v>31.60961333333333</v>
      </c>
      <c r="BX561" s="1">
        <v>999.8999999999999</v>
      </c>
      <c r="BY561" s="1">
        <v>0.0</v>
      </c>
      <c r="BZ561" s="1">
        <v>0.0</v>
      </c>
      <c r="CA561" s="1">
        <v>9997.206</v>
      </c>
      <c r="CB561" s="1">
        <v>0.0</v>
      </c>
      <c r="CC561" s="1">
        <v>217.3887333333333</v>
      </c>
      <c r="CD561" s="1">
        <v>-63.37023333333333</v>
      </c>
      <c r="CE561" s="1">
        <v>636.7951333333334</v>
      </c>
      <c r="CF561" s="1">
        <v>699.4459333333332</v>
      </c>
      <c r="CG561" s="1">
        <v>3.478951333333334</v>
      </c>
      <c r="CH561" s="1">
        <v>682.7439333333334</v>
      </c>
      <c r="CI561" s="1">
        <v>23.87912666666666</v>
      </c>
      <c r="CJ561" s="1">
        <v>2.702713999999999</v>
      </c>
      <c r="CK561" s="1">
        <v>2.359026</v>
      </c>
      <c r="CL561" s="1">
        <v>22.30162</v>
      </c>
      <c r="CM561" s="1">
        <v>20.08522666666666</v>
      </c>
      <c r="CN561" s="1">
        <v>2000.009333333333</v>
      </c>
      <c r="CO561" s="1">
        <v>0.9799981999999997</v>
      </c>
      <c r="CP561" s="1">
        <v>0.02000187333333333</v>
      </c>
      <c r="CQ561" s="1">
        <v>0.0</v>
      </c>
      <c r="CR561" s="1">
        <v>2.580933333333334</v>
      </c>
      <c r="CS561" s="1">
        <v>0.0</v>
      </c>
      <c r="CT561" s="1">
        <v>19889.98666666667</v>
      </c>
      <c r="CU561" s="1">
        <v>17412.4</v>
      </c>
      <c r="CV561" s="1">
        <v>43.875</v>
      </c>
      <c r="CW561" s="1">
        <v>45.062</v>
      </c>
      <c r="CX561" s="1">
        <v>43.937</v>
      </c>
      <c r="CY561" s="1">
        <v>43.3414</v>
      </c>
      <c r="CZ561" s="1">
        <v>43.812</v>
      </c>
      <c r="DA561" s="1">
        <v>1960.008666666666</v>
      </c>
      <c r="DB561" s="1">
        <v>40.00066666666667</v>
      </c>
      <c r="DC561" s="1">
        <v>0.0</v>
      </c>
      <c r="DD561" s="1">
        <v>1.6598098275E9</v>
      </c>
      <c r="DE561" s="1">
        <v>0.0</v>
      </c>
      <c r="DF561" s="1">
        <v>1.6598094051E9</v>
      </c>
      <c r="DG561" s="1" t="s">
        <v>1159</v>
      </c>
      <c r="DH561" s="1">
        <v>1.6598094026E9</v>
      </c>
      <c r="DI561" s="1">
        <v>1.6598094051E9</v>
      </c>
      <c r="DJ561" s="1">
        <v>17.0</v>
      </c>
      <c r="DK561" s="1">
        <v>-0.01</v>
      </c>
      <c r="DL561" s="1">
        <v>-0.001</v>
      </c>
      <c r="DM561" s="1">
        <v>1.279</v>
      </c>
      <c r="DN561" s="1">
        <v>0.017</v>
      </c>
      <c r="DO561" s="1">
        <v>400.0</v>
      </c>
      <c r="DP561" s="1">
        <v>24.0</v>
      </c>
      <c r="DQ561" s="1">
        <v>0.2</v>
      </c>
      <c r="DR561" s="1">
        <v>0.03</v>
      </c>
      <c r="DS561" s="1">
        <v>20.44625816906697</v>
      </c>
      <c r="DT561" s="1">
        <v>5.182052358970923</v>
      </c>
      <c r="DU561" s="1">
        <v>0.3826496906342582</v>
      </c>
      <c r="DV561" s="1">
        <v>0.0</v>
      </c>
      <c r="DW561" s="1">
        <v>-62.88351219512194</v>
      </c>
      <c r="DX561" s="1">
        <v>-9.369351219512339</v>
      </c>
      <c r="DY561" s="1">
        <v>0.9275211501618821</v>
      </c>
      <c r="DZ561" s="1">
        <v>0.0</v>
      </c>
      <c r="EA561" s="1">
        <v>3.478931951219512</v>
      </c>
      <c r="EB561" s="1">
        <v>0.003523484320550835</v>
      </c>
      <c r="EC561" s="1">
        <v>0.001177807428692767</v>
      </c>
      <c r="ED561" s="1">
        <v>1.0</v>
      </c>
      <c r="EE561" s="1">
        <v>1.965086422600823</v>
      </c>
      <c r="EF561" s="1">
        <v>0.003533911408797317</v>
      </c>
      <c r="EG561" s="1">
        <v>0.001422199014059049</v>
      </c>
      <c r="EH561" s="1">
        <v>1.0</v>
      </c>
      <c r="EI561" s="1">
        <v>0.1485550149311032</v>
      </c>
      <c r="EJ561" s="1">
        <v>-8.900349721483711E-5</v>
      </c>
      <c r="EK561" s="1">
        <v>8.911476945004985E-5</v>
      </c>
      <c r="EL561" s="1">
        <v>1.0</v>
      </c>
      <c r="EM561" s="1">
        <v>3.0</v>
      </c>
      <c r="EN561" s="1">
        <v>6.0</v>
      </c>
      <c r="EO561" s="1" t="s">
        <v>1160</v>
      </c>
      <c r="EP561" s="1">
        <v>2.94031</v>
      </c>
      <c r="EQ561" s="1">
        <v>2.80106</v>
      </c>
      <c r="ER561" s="1">
        <v>0.124373</v>
      </c>
      <c r="ES561" s="1">
        <v>0.132616</v>
      </c>
      <c r="ET561" s="1">
        <v>0.116736</v>
      </c>
      <c r="EU561" s="1">
        <v>0.106128</v>
      </c>
      <c r="EV561" s="1">
        <v>17902.0</v>
      </c>
      <c r="EW561" s="1">
        <v>18592.7</v>
      </c>
      <c r="EX561" s="1">
        <v>23790.2</v>
      </c>
      <c r="EY561" s="1">
        <v>24961.7</v>
      </c>
      <c r="EZ561" s="1">
        <v>33645.9</v>
      </c>
      <c r="FA561" s="1">
        <v>35639.9</v>
      </c>
      <c r="FB561" s="1">
        <v>43394.7</v>
      </c>
      <c r="FC561" s="1">
        <v>46152.3</v>
      </c>
      <c r="FD561" s="1">
        <v>1.93615</v>
      </c>
      <c r="FE561" s="1">
        <v>1.77113</v>
      </c>
      <c r="FF561" s="1">
        <v>0.0909939</v>
      </c>
      <c r="FG561" s="1">
        <v>0.0</v>
      </c>
      <c r="FH561" s="1">
        <v>30.1306</v>
      </c>
      <c r="FI561" s="1">
        <v>999.9</v>
      </c>
      <c r="FJ561" s="1">
        <v>41.8</v>
      </c>
      <c r="FK561" s="1">
        <v>41.6</v>
      </c>
      <c r="FL561" s="1">
        <v>34.1509</v>
      </c>
      <c r="FM561" s="1">
        <v>63.6043</v>
      </c>
      <c r="FN561" s="1">
        <v>26.4183</v>
      </c>
      <c r="FO561" s="1">
        <v>1.0</v>
      </c>
      <c r="FP561" s="1">
        <v>0.608943</v>
      </c>
      <c r="FQ561" s="1">
        <v>2.57488</v>
      </c>
      <c r="FR561" s="1">
        <v>20.2992</v>
      </c>
      <c r="FS561" s="1">
        <v>5.21115</v>
      </c>
      <c r="FT561" s="1">
        <v>11.908</v>
      </c>
      <c r="FU561" s="1">
        <v>5.003</v>
      </c>
      <c r="FV561" s="1">
        <v>3.29038</v>
      </c>
      <c r="FW561" s="1">
        <v>9999.0</v>
      </c>
      <c r="FX561" s="1">
        <v>9999.0</v>
      </c>
      <c r="FY561" s="1">
        <v>9999.0</v>
      </c>
      <c r="FZ561" s="1">
        <v>999.9</v>
      </c>
      <c r="GA561" s="1">
        <v>1.85984</v>
      </c>
      <c r="GB561" s="1">
        <v>1.85486</v>
      </c>
      <c r="GC561" s="1">
        <v>1.858</v>
      </c>
      <c r="GD561" s="1">
        <v>1.85653</v>
      </c>
      <c r="GE561" s="1">
        <v>1.8552</v>
      </c>
      <c r="GF561" s="1">
        <v>1.85479</v>
      </c>
      <c r="GG561" s="1">
        <v>1.85366</v>
      </c>
      <c r="GH561" s="1">
        <v>1.85661</v>
      </c>
      <c r="GI561" s="1">
        <v>0.0</v>
      </c>
      <c r="GJ561" s="1">
        <v>0.0</v>
      </c>
      <c r="GK561" s="1">
        <v>0.0</v>
      </c>
      <c r="GL561" s="1">
        <v>0.0</v>
      </c>
      <c r="GM561" s="1" t="s">
        <v>355</v>
      </c>
      <c r="GN561" s="1" t="s">
        <v>356</v>
      </c>
      <c r="GO561" s="1" t="s">
        <v>357</v>
      </c>
      <c r="GP561" s="1" t="s">
        <v>357</v>
      </c>
      <c r="GQ561" s="1" t="s">
        <v>357</v>
      </c>
      <c r="GR561" s="1" t="s">
        <v>357</v>
      </c>
      <c r="GS561" s="1">
        <v>0.0</v>
      </c>
      <c r="GT561" s="1">
        <v>100.0</v>
      </c>
      <c r="GU561" s="1">
        <v>100.0</v>
      </c>
      <c r="GV561" s="1">
        <v>1.737</v>
      </c>
      <c r="GW561" s="1">
        <v>0.0128</v>
      </c>
      <c r="GX561" s="1">
        <v>0.2776138228439639</v>
      </c>
      <c r="GY561" s="1">
        <v>0.003023906125278789</v>
      </c>
      <c r="GZ561" s="1">
        <v>-1.398580452151984E-6</v>
      </c>
      <c r="HA561" s="1">
        <v>2.803037836604737E-10</v>
      </c>
      <c r="HB561" s="1">
        <v>-0.07134589513216118</v>
      </c>
      <c r="HC561" s="1">
        <v>0.01030908203215308</v>
      </c>
      <c r="HD561" s="1">
        <v>-3.632110400446653E-4</v>
      </c>
      <c r="HE561" s="1">
        <v>3.612994368919039E-6</v>
      </c>
      <c r="HF561" s="1">
        <v>0.0</v>
      </c>
      <c r="HG561" s="1">
        <v>2134.0</v>
      </c>
      <c r="HH561" s="1">
        <v>3.0</v>
      </c>
      <c r="HI561" s="1">
        <v>46.0</v>
      </c>
      <c r="HJ561" s="1">
        <v>7.1</v>
      </c>
      <c r="HK561" s="1">
        <v>7.0</v>
      </c>
      <c r="HL561" s="1">
        <v>1.70898</v>
      </c>
      <c r="HM561" s="1">
        <v>2.34253</v>
      </c>
      <c r="HN561" s="1">
        <v>1.4978</v>
      </c>
      <c r="HO561" s="1">
        <v>2.30225</v>
      </c>
      <c r="HP561" s="1">
        <v>1.54785</v>
      </c>
      <c r="HQ561" s="1">
        <v>2.37427</v>
      </c>
      <c r="HR561" s="1">
        <v>43.5627</v>
      </c>
      <c r="HS561" s="1">
        <v>15.3579</v>
      </c>
      <c r="HT561" s="1">
        <v>18.0</v>
      </c>
      <c r="HU561" s="1">
        <v>503.141</v>
      </c>
      <c r="HV561" s="1">
        <v>459.884</v>
      </c>
      <c r="HW561" s="1">
        <v>26.6885</v>
      </c>
      <c r="HX561" s="1">
        <v>34.5243</v>
      </c>
      <c r="HY561" s="1">
        <v>29.9995</v>
      </c>
      <c r="HZ561" s="1">
        <v>34.427</v>
      </c>
      <c r="IA561" s="1">
        <v>34.5288</v>
      </c>
      <c r="IB561" s="1">
        <v>34.2464</v>
      </c>
      <c r="IC561" s="1">
        <v>28.6256</v>
      </c>
      <c r="ID561" s="1">
        <v>0.0</v>
      </c>
      <c r="IE561" s="1">
        <v>26.6951</v>
      </c>
      <c r="IF561" s="1">
        <v>753.484</v>
      </c>
      <c r="IG561" s="1">
        <v>23.903</v>
      </c>
      <c r="IH561" s="1">
        <v>100.331</v>
      </c>
      <c r="II561" s="1">
        <v>100.017</v>
      </c>
      <c r="IJ561" s="1" t="s">
        <v>1161</v>
      </c>
    </row>
    <row r="562" ht="15.75" customHeight="1">
      <c r="A562" s="1">
        <v>546.0</v>
      </c>
      <c r="B562" s="1">
        <v>1.6598098291E9</v>
      </c>
      <c r="C562" s="1">
        <v>13687.59999990463</v>
      </c>
      <c r="D562" s="1" t="s">
        <v>1446</v>
      </c>
      <c r="E562" s="1" t="s">
        <v>1447</v>
      </c>
      <c r="F562" s="1">
        <v>1.0</v>
      </c>
      <c r="G562" s="1" t="s">
        <v>346</v>
      </c>
      <c r="H562" s="1" t="s">
        <v>347</v>
      </c>
      <c r="I562" s="1" t="s">
        <v>348</v>
      </c>
      <c r="J562" s="1" t="s">
        <v>349</v>
      </c>
      <c r="K562" s="1" t="s">
        <v>350</v>
      </c>
      <c r="L562" s="1" t="s">
        <v>1154</v>
      </c>
      <c r="M562" s="1" t="s">
        <v>351</v>
      </c>
      <c r="N562" s="1">
        <v>1.6598098211E9</v>
      </c>
      <c r="O562" s="1">
        <f t="shared" si="1"/>
        <v>0.002982583495</v>
      </c>
      <c r="P562" s="1">
        <f t="shared" si="2"/>
        <v>2.982583495</v>
      </c>
      <c r="Q562" s="1">
        <f t="shared" si="3"/>
        <v>21.08708458</v>
      </c>
      <c r="R562" s="1">
        <f t="shared" si="4"/>
        <v>621.834375</v>
      </c>
      <c r="S562" s="1">
        <f t="shared" si="5"/>
        <v>372.8892294</v>
      </c>
      <c r="T562" s="1">
        <f t="shared" si="6"/>
        <v>36.87508268</v>
      </c>
      <c r="U562" s="1">
        <f t="shared" si="7"/>
        <v>61.49331271</v>
      </c>
      <c r="V562" s="1">
        <f t="shared" si="8"/>
        <v>0.1485822635</v>
      </c>
      <c r="W562" s="1">
        <f t="shared" si="9"/>
        <v>2.908123081</v>
      </c>
      <c r="X562" s="1">
        <f t="shared" si="10"/>
        <v>0.1444900868</v>
      </c>
      <c r="Y562" s="1">
        <f t="shared" si="11"/>
        <v>0.09066458248</v>
      </c>
      <c r="Z562" s="1">
        <f t="shared" si="12"/>
        <v>321.5179314</v>
      </c>
      <c r="AA562" s="1">
        <f t="shared" si="13"/>
        <v>32.11412988</v>
      </c>
      <c r="AB562" s="1">
        <f t="shared" si="14"/>
        <v>31.60980625</v>
      </c>
      <c r="AC562" s="1">
        <f t="shared" si="15"/>
        <v>4.670632959</v>
      </c>
      <c r="AD562" s="1">
        <f t="shared" si="16"/>
        <v>60.0065731</v>
      </c>
      <c r="AE562" s="1">
        <f t="shared" si="17"/>
        <v>2.705457916</v>
      </c>
      <c r="AF562" s="1">
        <f t="shared" si="18"/>
        <v>4.508602601</v>
      </c>
      <c r="AG562" s="1">
        <f t="shared" si="19"/>
        <v>1.965175043</v>
      </c>
      <c r="AH562" s="1">
        <f t="shared" si="20"/>
        <v>-131.5319321</v>
      </c>
      <c r="AI562" s="1">
        <f t="shared" si="21"/>
        <v>-97.29936319</v>
      </c>
      <c r="AJ562" s="1">
        <f t="shared" si="22"/>
        <v>-7.53550942</v>
      </c>
      <c r="AK562" s="1">
        <f t="shared" si="23"/>
        <v>85.1511267</v>
      </c>
      <c r="AL562" s="1">
        <f t="shared" si="24"/>
        <v>51.02186241</v>
      </c>
      <c r="AM562" s="1">
        <f t="shared" si="25"/>
        <v>2.981707957</v>
      </c>
      <c r="AN562" s="1">
        <f t="shared" si="26"/>
        <v>21.08708458</v>
      </c>
      <c r="AO562" s="1">
        <v>729.2419858328059</v>
      </c>
      <c r="AP562" s="1">
        <v>677.2771212121211</v>
      </c>
      <c r="AQ562" s="1">
        <v>5.080043974442519</v>
      </c>
      <c r="AR562" s="1">
        <v>65.6409676394937</v>
      </c>
      <c r="AS562" s="1">
        <f t="shared" si="27"/>
        <v>2.982583495</v>
      </c>
      <c r="AT562" s="1">
        <v>23.88063729268431</v>
      </c>
      <c r="AU562" s="1">
        <v>27.36087142857145</v>
      </c>
      <c r="AV562" s="1">
        <v>-4.230333569323399E-6</v>
      </c>
      <c r="AW562" s="1">
        <v>85.65269120412972</v>
      </c>
      <c r="AX562" s="1">
        <v>0.0</v>
      </c>
      <c r="AY562" s="1">
        <v>0.0</v>
      </c>
      <c r="AZ562" s="1">
        <f t="shared" si="28"/>
        <v>1</v>
      </c>
      <c r="BA562" s="1">
        <f t="shared" si="29"/>
        <v>0</v>
      </c>
      <c r="BB562" s="1">
        <f t="shared" si="30"/>
        <v>51548.66203</v>
      </c>
      <c r="BC562" s="1">
        <f t="shared" si="31"/>
        <v>2000.011875</v>
      </c>
      <c r="BD562" s="1">
        <f t="shared" si="32"/>
        <v>1681.209994</v>
      </c>
      <c r="BE562" s="1">
        <f t="shared" si="33"/>
        <v>0.8406000058</v>
      </c>
      <c r="BF562" s="1">
        <f t="shared" si="34"/>
        <v>0.1607580112</v>
      </c>
      <c r="BG562" s="1">
        <v>6.0</v>
      </c>
      <c r="BH562" s="1">
        <v>0.5</v>
      </c>
      <c r="BI562" s="1" t="s">
        <v>352</v>
      </c>
      <c r="BJ562" s="1">
        <v>2.0</v>
      </c>
      <c r="BK562" s="1" t="b">
        <v>1</v>
      </c>
      <c r="BL562" s="1">
        <v>1.6598098211E9</v>
      </c>
      <c r="BM562" s="1">
        <v>621.834375</v>
      </c>
      <c r="BN562" s="1">
        <v>685.2679375</v>
      </c>
      <c r="BO562" s="1">
        <v>27.35820625</v>
      </c>
      <c r="BP562" s="1">
        <v>23.8790125</v>
      </c>
      <c r="BQ562" s="1">
        <v>620.153</v>
      </c>
      <c r="BR562" s="1">
        <v>27.34536875</v>
      </c>
      <c r="BS562" s="1">
        <v>500.1389375</v>
      </c>
      <c r="BT562" s="1">
        <v>98.790225</v>
      </c>
      <c r="BU562" s="1">
        <v>0.09995409999999999</v>
      </c>
      <c r="BV562" s="1">
        <v>30.98920625</v>
      </c>
      <c r="BW562" s="1">
        <v>31.60980625</v>
      </c>
      <c r="BX562" s="1">
        <v>999.9</v>
      </c>
      <c r="BY562" s="1">
        <v>0.0</v>
      </c>
      <c r="BZ562" s="1">
        <v>0.0</v>
      </c>
      <c r="CA562" s="1">
        <v>9999.330624999999</v>
      </c>
      <c r="CB562" s="1">
        <v>0.0</v>
      </c>
      <c r="CC562" s="1">
        <v>217.479125</v>
      </c>
      <c r="CD562" s="1">
        <v>-63.43344375</v>
      </c>
      <c r="CE562" s="1">
        <v>639.32525</v>
      </c>
      <c r="CF562" s="1">
        <v>702.031625</v>
      </c>
      <c r="CG562" s="1">
        <v>3.4792</v>
      </c>
      <c r="CH562" s="1">
        <v>685.2679375</v>
      </c>
      <c r="CI562" s="1">
        <v>23.8790125</v>
      </c>
      <c r="CJ562" s="1">
        <v>2.702725</v>
      </c>
      <c r="CK562" s="1">
        <v>2.359013125</v>
      </c>
      <c r="CL562" s="1">
        <v>22.3016875</v>
      </c>
      <c r="CM562" s="1">
        <v>20.0851375</v>
      </c>
      <c r="CN562" s="1">
        <v>2000.011875</v>
      </c>
      <c r="CO562" s="1">
        <v>0.97999825</v>
      </c>
      <c r="CP562" s="1">
        <v>0.020001825</v>
      </c>
      <c r="CQ562" s="1">
        <v>0.0</v>
      </c>
      <c r="CR562" s="1">
        <v>2.523125</v>
      </c>
      <c r="CS562" s="1">
        <v>0.0</v>
      </c>
      <c r="CT562" s="1">
        <v>19898.25</v>
      </c>
      <c r="CU562" s="1">
        <v>17412.425</v>
      </c>
      <c r="CV562" s="1">
        <v>43.875</v>
      </c>
      <c r="CW562" s="1">
        <v>45.062</v>
      </c>
      <c r="CX562" s="1">
        <v>43.937</v>
      </c>
      <c r="CY562" s="1">
        <v>43.3395625</v>
      </c>
      <c r="CZ562" s="1">
        <v>43.812</v>
      </c>
      <c r="DA562" s="1">
        <v>1960.01125</v>
      </c>
      <c r="DB562" s="1">
        <v>40.000625</v>
      </c>
      <c r="DC562" s="1">
        <v>0.0</v>
      </c>
      <c r="DD562" s="1">
        <v>1.6598098281E9</v>
      </c>
      <c r="DE562" s="1">
        <v>0.0</v>
      </c>
      <c r="DF562" s="1">
        <v>1.6598094051E9</v>
      </c>
      <c r="DG562" s="1" t="s">
        <v>1159</v>
      </c>
      <c r="DH562" s="1">
        <v>1.6598094026E9</v>
      </c>
      <c r="DI562" s="1">
        <v>1.6598094051E9</v>
      </c>
      <c r="DJ562" s="1">
        <v>17.0</v>
      </c>
      <c r="DK562" s="1">
        <v>-0.01</v>
      </c>
      <c r="DL562" s="1">
        <v>-0.001</v>
      </c>
      <c r="DM562" s="1">
        <v>1.279</v>
      </c>
      <c r="DN562" s="1">
        <v>0.017</v>
      </c>
      <c r="DO562" s="1">
        <v>400.0</v>
      </c>
      <c r="DP562" s="1">
        <v>24.0</v>
      </c>
      <c r="DQ562" s="1">
        <v>0.2</v>
      </c>
      <c r="DR562" s="1">
        <v>0.03</v>
      </c>
      <c r="DS562" s="1">
        <v>20.44625816906697</v>
      </c>
      <c r="DT562" s="1">
        <v>5.182052358970923</v>
      </c>
      <c r="DU562" s="1">
        <v>0.3826496906342582</v>
      </c>
      <c r="DV562" s="1">
        <v>0.0</v>
      </c>
      <c r="DW562" s="1">
        <v>-62.88351219512194</v>
      </c>
      <c r="DX562" s="1">
        <v>-9.369351219512339</v>
      </c>
      <c r="DY562" s="1">
        <v>0.9275211501618821</v>
      </c>
      <c r="DZ562" s="1">
        <v>0.0</v>
      </c>
      <c r="EA562" s="1">
        <v>3.478931951219512</v>
      </c>
      <c r="EB562" s="1">
        <v>0.003523484320550835</v>
      </c>
      <c r="EC562" s="1">
        <v>0.001177807428692767</v>
      </c>
      <c r="ED562" s="1">
        <v>1.0</v>
      </c>
      <c r="EE562" s="1">
        <v>1.965086422600823</v>
      </c>
      <c r="EF562" s="1">
        <v>0.003533911408797317</v>
      </c>
      <c r="EG562" s="1">
        <v>0.001422199014059049</v>
      </c>
      <c r="EH562" s="1">
        <v>1.0</v>
      </c>
      <c r="EI562" s="1">
        <v>0.1485550149311032</v>
      </c>
      <c r="EJ562" s="1">
        <v>-8.900349721483711E-5</v>
      </c>
      <c r="EK562" s="1">
        <v>8.911476945004985E-5</v>
      </c>
      <c r="EL562" s="1">
        <v>1.0</v>
      </c>
      <c r="EM562" s="1">
        <v>3.0</v>
      </c>
      <c r="EN562" s="1">
        <v>6.0</v>
      </c>
      <c r="EO562" s="1" t="s">
        <v>1160</v>
      </c>
      <c r="EP562" s="1">
        <v>2.94029</v>
      </c>
      <c r="EQ562" s="1">
        <v>2.80112</v>
      </c>
      <c r="ER562" s="1">
        <v>0.125024</v>
      </c>
      <c r="ES562" s="1">
        <v>0.133241</v>
      </c>
      <c r="ET562" s="1">
        <v>0.116735</v>
      </c>
      <c r="EU562" s="1">
        <v>0.106127</v>
      </c>
      <c r="EV562" s="1">
        <v>17888.8</v>
      </c>
      <c r="EW562" s="1">
        <v>18579.3</v>
      </c>
      <c r="EX562" s="1">
        <v>23790.4</v>
      </c>
      <c r="EY562" s="1">
        <v>24961.7</v>
      </c>
      <c r="EZ562" s="1">
        <v>33646.2</v>
      </c>
      <c r="FA562" s="1">
        <v>35640.1</v>
      </c>
      <c r="FB562" s="1">
        <v>43395.0</v>
      </c>
      <c r="FC562" s="1">
        <v>46152.3</v>
      </c>
      <c r="FD562" s="1">
        <v>1.93615</v>
      </c>
      <c r="FE562" s="1">
        <v>1.7713</v>
      </c>
      <c r="FF562" s="1">
        <v>0.0913627</v>
      </c>
      <c r="FG562" s="1">
        <v>0.0</v>
      </c>
      <c r="FH562" s="1">
        <v>30.13</v>
      </c>
      <c r="FI562" s="1">
        <v>999.9</v>
      </c>
      <c r="FJ562" s="1">
        <v>41.8</v>
      </c>
      <c r="FK562" s="1">
        <v>41.6</v>
      </c>
      <c r="FL562" s="1">
        <v>34.1539</v>
      </c>
      <c r="FM562" s="1">
        <v>63.2343</v>
      </c>
      <c r="FN562" s="1">
        <v>25.8173</v>
      </c>
      <c r="FO562" s="1">
        <v>1.0</v>
      </c>
      <c r="FP562" s="1">
        <v>0.608859</v>
      </c>
      <c r="FQ562" s="1">
        <v>2.57232</v>
      </c>
      <c r="FR562" s="1">
        <v>20.2992</v>
      </c>
      <c r="FS562" s="1">
        <v>5.2113</v>
      </c>
      <c r="FT562" s="1">
        <v>11.9078</v>
      </c>
      <c r="FU562" s="1">
        <v>5.003</v>
      </c>
      <c r="FV562" s="1">
        <v>3.29035</v>
      </c>
      <c r="FW562" s="1">
        <v>9999.0</v>
      </c>
      <c r="FX562" s="1">
        <v>9999.0</v>
      </c>
      <c r="FY562" s="1">
        <v>9999.0</v>
      </c>
      <c r="FZ562" s="1">
        <v>999.9</v>
      </c>
      <c r="GA562" s="1">
        <v>1.85985</v>
      </c>
      <c r="GB562" s="1">
        <v>1.85486</v>
      </c>
      <c r="GC562" s="1">
        <v>1.85801</v>
      </c>
      <c r="GD562" s="1">
        <v>1.85654</v>
      </c>
      <c r="GE562" s="1">
        <v>1.85522</v>
      </c>
      <c r="GF562" s="1">
        <v>1.85482</v>
      </c>
      <c r="GG562" s="1">
        <v>1.85366</v>
      </c>
      <c r="GH562" s="1">
        <v>1.85664</v>
      </c>
      <c r="GI562" s="1">
        <v>0.0</v>
      </c>
      <c r="GJ562" s="1">
        <v>0.0</v>
      </c>
      <c r="GK562" s="1">
        <v>0.0</v>
      </c>
      <c r="GL562" s="1">
        <v>0.0</v>
      </c>
      <c r="GM562" s="1" t="s">
        <v>355</v>
      </c>
      <c r="GN562" s="1" t="s">
        <v>356</v>
      </c>
      <c r="GO562" s="1" t="s">
        <v>357</v>
      </c>
      <c r="GP562" s="1" t="s">
        <v>357</v>
      </c>
      <c r="GQ562" s="1" t="s">
        <v>357</v>
      </c>
      <c r="GR562" s="1" t="s">
        <v>357</v>
      </c>
      <c r="GS562" s="1">
        <v>0.0</v>
      </c>
      <c r="GT562" s="1">
        <v>100.0</v>
      </c>
      <c r="GU562" s="1">
        <v>100.0</v>
      </c>
      <c r="GV562" s="1">
        <v>1.744</v>
      </c>
      <c r="GW562" s="1">
        <v>0.0128</v>
      </c>
      <c r="GX562" s="1">
        <v>0.2776138228439639</v>
      </c>
      <c r="GY562" s="1">
        <v>0.003023906125278789</v>
      </c>
      <c r="GZ562" s="1">
        <v>-1.398580452151984E-6</v>
      </c>
      <c r="HA562" s="1">
        <v>2.803037836604737E-10</v>
      </c>
      <c r="HB562" s="1">
        <v>-0.07134589513216118</v>
      </c>
      <c r="HC562" s="1">
        <v>0.01030908203215308</v>
      </c>
      <c r="HD562" s="1">
        <v>-3.632110400446653E-4</v>
      </c>
      <c r="HE562" s="1">
        <v>3.612994368919039E-6</v>
      </c>
      <c r="HF562" s="1">
        <v>0.0</v>
      </c>
      <c r="HG562" s="1">
        <v>2134.0</v>
      </c>
      <c r="HH562" s="1">
        <v>3.0</v>
      </c>
      <c r="HI562" s="1">
        <v>46.0</v>
      </c>
      <c r="HJ562" s="1">
        <v>7.1</v>
      </c>
      <c r="HK562" s="1">
        <v>7.1</v>
      </c>
      <c r="HL562" s="1">
        <v>1.71631</v>
      </c>
      <c r="HM562" s="1">
        <v>2.34375</v>
      </c>
      <c r="HN562" s="1">
        <v>1.4978</v>
      </c>
      <c r="HO562" s="1">
        <v>2.30225</v>
      </c>
      <c r="HP562" s="1">
        <v>1.54785</v>
      </c>
      <c r="HQ562" s="1">
        <v>2.45972</v>
      </c>
      <c r="HR562" s="1">
        <v>43.5627</v>
      </c>
      <c r="HS562" s="1">
        <v>15.3666</v>
      </c>
      <c r="HT562" s="1">
        <v>18.0</v>
      </c>
      <c r="HU562" s="1">
        <v>503.13</v>
      </c>
      <c r="HV562" s="1">
        <v>459.985</v>
      </c>
      <c r="HW562" s="1">
        <v>26.6897</v>
      </c>
      <c r="HX562" s="1">
        <v>34.5227</v>
      </c>
      <c r="HY562" s="1">
        <v>29.9996</v>
      </c>
      <c r="HZ562" s="1">
        <v>34.4254</v>
      </c>
      <c r="IA562" s="1">
        <v>34.5273</v>
      </c>
      <c r="IB562" s="1">
        <v>34.3793</v>
      </c>
      <c r="IC562" s="1">
        <v>28.6256</v>
      </c>
      <c r="ID562" s="1">
        <v>0.0</v>
      </c>
      <c r="IE562" s="1">
        <v>26.6951</v>
      </c>
      <c r="IF562" s="1">
        <v>753.484</v>
      </c>
      <c r="IG562" s="1">
        <v>23.903</v>
      </c>
      <c r="IH562" s="1">
        <v>100.331</v>
      </c>
      <c r="II562" s="1">
        <v>100.017</v>
      </c>
      <c r="IJ562" s="1" t="s">
        <v>1161</v>
      </c>
    </row>
    <row r="563" ht="15.75" customHeight="1">
      <c r="A563" s="1">
        <v>547.0</v>
      </c>
      <c r="B563" s="1">
        <v>1.6598098301E9</v>
      </c>
      <c r="C563" s="1">
        <v>13688.59999990463</v>
      </c>
      <c r="D563" s="1" t="s">
        <v>1448</v>
      </c>
      <c r="E563" s="1" t="s">
        <v>1449</v>
      </c>
      <c r="F563" s="1">
        <v>1.0</v>
      </c>
      <c r="G563" s="1" t="s">
        <v>346</v>
      </c>
      <c r="H563" s="1" t="s">
        <v>347</v>
      </c>
      <c r="I563" s="1" t="s">
        <v>348</v>
      </c>
      <c r="J563" s="1" t="s">
        <v>349</v>
      </c>
      <c r="K563" s="1" t="s">
        <v>350</v>
      </c>
      <c r="L563" s="1" t="s">
        <v>1154</v>
      </c>
      <c r="M563" s="1" t="s">
        <v>351</v>
      </c>
      <c r="N563" s="1">
        <v>1.659809822599999E9</v>
      </c>
      <c r="O563" s="1">
        <f t="shared" si="1"/>
        <v>0.002982583777</v>
      </c>
      <c r="P563" s="1">
        <f t="shared" si="2"/>
        <v>2.982583777</v>
      </c>
      <c r="Q563" s="1">
        <f t="shared" si="3"/>
        <v>21.08063621</v>
      </c>
      <c r="R563" s="1">
        <f t="shared" si="4"/>
        <v>629.1985333</v>
      </c>
      <c r="S563" s="1">
        <f t="shared" si="5"/>
        <v>380.0463582</v>
      </c>
      <c r="T563" s="1">
        <f t="shared" si="6"/>
        <v>37.582777</v>
      </c>
      <c r="U563" s="1">
        <f t="shared" si="7"/>
        <v>62.22143077</v>
      </c>
      <c r="V563" s="1">
        <f t="shared" si="8"/>
        <v>0.1485574547</v>
      </c>
      <c r="W563" s="1">
        <f t="shared" si="9"/>
        <v>2.908774645</v>
      </c>
      <c r="X563" s="1">
        <f t="shared" si="10"/>
        <v>0.1444675134</v>
      </c>
      <c r="Y563" s="1">
        <f t="shared" si="11"/>
        <v>0.09065028196</v>
      </c>
      <c r="Z563" s="1">
        <f t="shared" si="12"/>
        <v>321.5181666</v>
      </c>
      <c r="AA563" s="1">
        <f t="shared" si="13"/>
        <v>32.11450388</v>
      </c>
      <c r="AB563" s="1">
        <f t="shared" si="14"/>
        <v>31.61106667</v>
      </c>
      <c r="AC563" s="1">
        <f t="shared" si="15"/>
        <v>4.670967129</v>
      </c>
      <c r="AD563" s="1">
        <f t="shared" si="16"/>
        <v>60.00526831</v>
      </c>
      <c r="AE563" s="1">
        <f t="shared" si="17"/>
        <v>2.705492743</v>
      </c>
      <c r="AF563" s="1">
        <f t="shared" si="18"/>
        <v>4.508758679</v>
      </c>
      <c r="AG563" s="1">
        <f t="shared" si="19"/>
        <v>1.965474386</v>
      </c>
      <c r="AH563" s="1">
        <f t="shared" si="20"/>
        <v>-131.5319446</v>
      </c>
      <c r="AI563" s="1">
        <f t="shared" si="21"/>
        <v>-97.42361741</v>
      </c>
      <c r="AJ563" s="1">
        <f t="shared" si="22"/>
        <v>-7.543511845</v>
      </c>
      <c r="AK563" s="1">
        <f t="shared" si="23"/>
        <v>85.01909278</v>
      </c>
      <c r="AL563" s="1">
        <f t="shared" si="24"/>
        <v>51.16114006</v>
      </c>
      <c r="AM563" s="1">
        <f t="shared" si="25"/>
        <v>2.982027184</v>
      </c>
      <c r="AN563" s="1">
        <f t="shared" si="26"/>
        <v>21.08063621</v>
      </c>
      <c r="AO563" s="1">
        <v>734.4170596891744</v>
      </c>
      <c r="AP563" s="1">
        <v>682.3902787878789</v>
      </c>
      <c r="AQ563" s="1">
        <v>5.093678984574926</v>
      </c>
      <c r="AR563" s="1">
        <v>65.6409676394937</v>
      </c>
      <c r="AS563" s="1">
        <f t="shared" si="27"/>
        <v>2.982583777</v>
      </c>
      <c r="AT563" s="1">
        <v>23.88006896174497</v>
      </c>
      <c r="AU563" s="1">
        <v>27.36012857142859</v>
      </c>
      <c r="AV563" s="1">
        <v>2.258214858644678E-5</v>
      </c>
      <c r="AW563" s="1">
        <v>85.65269120412972</v>
      </c>
      <c r="AX563" s="1">
        <v>0.0</v>
      </c>
      <c r="AY563" s="1">
        <v>0.0</v>
      </c>
      <c r="AZ563" s="1">
        <f t="shared" si="28"/>
        <v>1</v>
      </c>
      <c r="BA563" s="1">
        <f t="shared" si="29"/>
        <v>0</v>
      </c>
      <c r="BB563" s="1">
        <f t="shared" si="30"/>
        <v>51566.9938</v>
      </c>
      <c r="BC563" s="1">
        <f t="shared" si="31"/>
        <v>2000.013333</v>
      </c>
      <c r="BD563" s="1">
        <f t="shared" si="32"/>
        <v>1681.21122</v>
      </c>
      <c r="BE563" s="1">
        <f t="shared" si="33"/>
        <v>0.840600006</v>
      </c>
      <c r="BF563" s="1">
        <f t="shared" si="34"/>
        <v>0.1607580116</v>
      </c>
      <c r="BG563" s="1">
        <v>6.0</v>
      </c>
      <c r="BH563" s="1">
        <v>0.5</v>
      </c>
      <c r="BI563" s="1" t="s">
        <v>352</v>
      </c>
      <c r="BJ563" s="1">
        <v>2.0</v>
      </c>
      <c r="BK563" s="1" t="b">
        <v>1</v>
      </c>
      <c r="BL563" s="1">
        <v>1.659809822599999E9</v>
      </c>
      <c r="BM563" s="1">
        <v>629.1985333333334</v>
      </c>
      <c r="BN563" s="1">
        <v>692.8258000000002</v>
      </c>
      <c r="BO563" s="1">
        <v>27.35861333333333</v>
      </c>
      <c r="BP563" s="1">
        <v>23.87904666666667</v>
      </c>
      <c r="BQ563" s="1">
        <v>627.5053333333333</v>
      </c>
      <c r="BR563" s="1">
        <v>27.34577333333333</v>
      </c>
      <c r="BS563" s="1">
        <v>500.1386666666667</v>
      </c>
      <c r="BT563" s="1">
        <v>98.79003333333331</v>
      </c>
      <c r="BU563" s="1">
        <v>0.09994729333333334</v>
      </c>
      <c r="BV563" s="1">
        <v>30.98981333333333</v>
      </c>
      <c r="BW563" s="1">
        <v>31.61106666666667</v>
      </c>
      <c r="BX563" s="1">
        <v>999.8999999999999</v>
      </c>
      <c r="BY563" s="1">
        <v>0.0</v>
      </c>
      <c r="BZ563" s="1">
        <v>0.0</v>
      </c>
      <c r="CA563" s="1">
        <v>10003.07933333333</v>
      </c>
      <c r="CB563" s="1">
        <v>0.0</v>
      </c>
      <c r="CC563" s="1">
        <v>217.7506</v>
      </c>
      <c r="CD563" s="1">
        <v>-63.62717333333333</v>
      </c>
      <c r="CE563" s="1">
        <v>646.8968666666667</v>
      </c>
      <c r="CF563" s="1">
        <v>709.7744666666665</v>
      </c>
      <c r="CG563" s="1">
        <v>3.479572666666667</v>
      </c>
      <c r="CH563" s="1">
        <v>692.8258000000002</v>
      </c>
      <c r="CI563" s="1">
        <v>23.87904666666667</v>
      </c>
      <c r="CJ563" s="1">
        <v>2.702760666666667</v>
      </c>
      <c r="CK563" s="1">
        <v>2.359012</v>
      </c>
      <c r="CL563" s="1">
        <v>22.3019</v>
      </c>
      <c r="CM563" s="1">
        <v>20.08512666666667</v>
      </c>
      <c r="CN563" s="1">
        <v>2000.013333333333</v>
      </c>
      <c r="CO563" s="1">
        <v>0.9799981999999997</v>
      </c>
      <c r="CP563" s="1">
        <v>0.02000187333333333</v>
      </c>
      <c r="CQ563" s="1">
        <v>0.0</v>
      </c>
      <c r="CR563" s="1">
        <v>2.502666666666667</v>
      </c>
      <c r="CS563" s="1">
        <v>0.0</v>
      </c>
      <c r="CT563" s="1">
        <v>19920.56666666667</v>
      </c>
      <c r="CU563" s="1">
        <v>17412.44</v>
      </c>
      <c r="CV563" s="1">
        <v>43.875</v>
      </c>
      <c r="CW563" s="1">
        <v>45.062</v>
      </c>
      <c r="CX563" s="1">
        <v>43.937</v>
      </c>
      <c r="CY563" s="1">
        <v>43.333</v>
      </c>
      <c r="CZ563" s="1">
        <v>43.812</v>
      </c>
      <c r="DA563" s="1">
        <v>1960.012666666667</v>
      </c>
      <c r="DB563" s="1">
        <v>40.00066666666667</v>
      </c>
      <c r="DC563" s="1">
        <v>0.0</v>
      </c>
      <c r="DD563" s="1">
        <v>1.6598098293E9</v>
      </c>
      <c r="DE563" s="1">
        <v>0.0</v>
      </c>
      <c r="DF563" s="1">
        <v>1.6598094051E9</v>
      </c>
      <c r="DG563" s="1" t="s">
        <v>1159</v>
      </c>
      <c r="DH563" s="1">
        <v>1.6598094026E9</v>
      </c>
      <c r="DI563" s="1">
        <v>1.6598094051E9</v>
      </c>
      <c r="DJ563" s="1">
        <v>17.0</v>
      </c>
      <c r="DK563" s="1">
        <v>-0.01</v>
      </c>
      <c r="DL563" s="1">
        <v>-0.001</v>
      </c>
      <c r="DM563" s="1">
        <v>1.279</v>
      </c>
      <c r="DN563" s="1">
        <v>0.017</v>
      </c>
      <c r="DO563" s="1">
        <v>400.0</v>
      </c>
      <c r="DP563" s="1">
        <v>24.0</v>
      </c>
      <c r="DQ563" s="1">
        <v>0.2</v>
      </c>
      <c r="DR563" s="1">
        <v>0.03</v>
      </c>
      <c r="DS563" s="1">
        <v>20.55438555163851</v>
      </c>
      <c r="DT563" s="1">
        <v>4.742684768039913</v>
      </c>
      <c r="DU563" s="1">
        <v>0.3603938528036386</v>
      </c>
      <c r="DV563" s="1">
        <v>0.0</v>
      </c>
      <c r="DW563" s="1">
        <v>-63.1528275</v>
      </c>
      <c r="DX563" s="1">
        <v>-8.873046529080646</v>
      </c>
      <c r="DY563" s="1">
        <v>0.8575104745679499</v>
      </c>
      <c r="DZ563" s="1">
        <v>0.0</v>
      </c>
      <c r="EA563" s="1">
        <v>3.47930975</v>
      </c>
      <c r="EB563" s="1">
        <v>0.007366491557228345</v>
      </c>
      <c r="EC563" s="1">
        <v>0.001564507090907541</v>
      </c>
      <c r="ED563" s="1">
        <v>1.0</v>
      </c>
      <c r="EE563" s="1">
        <v>1.965176924461087</v>
      </c>
      <c r="EF563" s="1">
        <v>4.3515677982983E-4</v>
      </c>
      <c r="EG563" s="1">
        <v>0.001350114571002194</v>
      </c>
      <c r="EH563" s="1">
        <v>1.0</v>
      </c>
      <c r="EI563" s="1">
        <v>0.1485516224427879</v>
      </c>
      <c r="EJ563" s="1">
        <v>1.262508955168577E-4</v>
      </c>
      <c r="EK563" s="1">
        <v>8.58111223608049E-5</v>
      </c>
      <c r="EL563" s="1">
        <v>1.0</v>
      </c>
      <c r="EM563" s="1">
        <v>3.0</v>
      </c>
      <c r="EN563" s="1">
        <v>6.0</v>
      </c>
      <c r="EO563" s="1" t="s">
        <v>1160</v>
      </c>
      <c r="EP563" s="1">
        <v>2.94046</v>
      </c>
      <c r="EQ563" s="1">
        <v>2.80112</v>
      </c>
      <c r="ER563" s="1">
        <v>0.125677</v>
      </c>
      <c r="ES563" s="1">
        <v>0.133857</v>
      </c>
      <c r="ET563" s="1">
        <v>0.116733</v>
      </c>
      <c r="EU563" s="1">
        <v>0.106126</v>
      </c>
      <c r="EV563" s="1">
        <v>17875.7</v>
      </c>
      <c r="EW563" s="1">
        <v>18566.0</v>
      </c>
      <c r="EX563" s="1">
        <v>23790.6</v>
      </c>
      <c r="EY563" s="1">
        <v>24961.6</v>
      </c>
      <c r="EZ563" s="1">
        <v>33646.5</v>
      </c>
      <c r="FA563" s="1">
        <v>35640.1</v>
      </c>
      <c r="FB563" s="1">
        <v>43395.2</v>
      </c>
      <c r="FC563" s="1">
        <v>46152.3</v>
      </c>
      <c r="FD563" s="1">
        <v>1.93627</v>
      </c>
      <c r="FE563" s="1">
        <v>1.77132</v>
      </c>
      <c r="FF563" s="1">
        <v>0.0914596</v>
      </c>
      <c r="FG563" s="1">
        <v>0.0</v>
      </c>
      <c r="FH563" s="1">
        <v>30.1293</v>
      </c>
      <c r="FI563" s="1">
        <v>999.9</v>
      </c>
      <c r="FJ563" s="1">
        <v>41.8</v>
      </c>
      <c r="FK563" s="1">
        <v>41.6</v>
      </c>
      <c r="FL563" s="1">
        <v>34.1524</v>
      </c>
      <c r="FM563" s="1">
        <v>63.2243</v>
      </c>
      <c r="FN563" s="1">
        <v>25.8454</v>
      </c>
      <c r="FO563" s="1">
        <v>1.0</v>
      </c>
      <c r="FP563" s="1">
        <v>0.608735</v>
      </c>
      <c r="FQ563" s="1">
        <v>2.569</v>
      </c>
      <c r="FR563" s="1">
        <v>20.2993</v>
      </c>
      <c r="FS563" s="1">
        <v>5.2113</v>
      </c>
      <c r="FT563" s="1">
        <v>11.9078</v>
      </c>
      <c r="FU563" s="1">
        <v>5.003</v>
      </c>
      <c r="FV563" s="1">
        <v>3.29035</v>
      </c>
      <c r="FW563" s="1">
        <v>9999.0</v>
      </c>
      <c r="FX563" s="1">
        <v>9999.0</v>
      </c>
      <c r="FY563" s="1">
        <v>9999.0</v>
      </c>
      <c r="FZ563" s="1">
        <v>999.9</v>
      </c>
      <c r="GA563" s="1">
        <v>1.85984</v>
      </c>
      <c r="GB563" s="1">
        <v>1.85486</v>
      </c>
      <c r="GC563" s="1">
        <v>1.85802</v>
      </c>
      <c r="GD563" s="1">
        <v>1.85654</v>
      </c>
      <c r="GE563" s="1">
        <v>1.85522</v>
      </c>
      <c r="GF563" s="1">
        <v>1.85482</v>
      </c>
      <c r="GG563" s="1">
        <v>1.85366</v>
      </c>
      <c r="GH563" s="1">
        <v>1.85664</v>
      </c>
      <c r="GI563" s="1">
        <v>0.0</v>
      </c>
      <c r="GJ563" s="1">
        <v>0.0</v>
      </c>
      <c r="GK563" s="1">
        <v>0.0</v>
      </c>
      <c r="GL563" s="1">
        <v>0.0</v>
      </c>
      <c r="GM563" s="1" t="s">
        <v>355</v>
      </c>
      <c r="GN563" s="1" t="s">
        <v>356</v>
      </c>
      <c r="GO563" s="1" t="s">
        <v>357</v>
      </c>
      <c r="GP563" s="1" t="s">
        <v>357</v>
      </c>
      <c r="GQ563" s="1" t="s">
        <v>357</v>
      </c>
      <c r="GR563" s="1" t="s">
        <v>357</v>
      </c>
      <c r="GS563" s="1">
        <v>0.0</v>
      </c>
      <c r="GT563" s="1">
        <v>100.0</v>
      </c>
      <c r="GU563" s="1">
        <v>100.0</v>
      </c>
      <c r="GV563" s="1">
        <v>1.751</v>
      </c>
      <c r="GW563" s="1">
        <v>0.0128</v>
      </c>
      <c r="GX563" s="1">
        <v>0.2776138228439639</v>
      </c>
      <c r="GY563" s="1">
        <v>0.003023906125278789</v>
      </c>
      <c r="GZ563" s="1">
        <v>-1.398580452151984E-6</v>
      </c>
      <c r="HA563" s="1">
        <v>2.803037836604737E-10</v>
      </c>
      <c r="HB563" s="1">
        <v>-0.07134589513216118</v>
      </c>
      <c r="HC563" s="1">
        <v>0.01030908203215308</v>
      </c>
      <c r="HD563" s="1">
        <v>-3.632110400446653E-4</v>
      </c>
      <c r="HE563" s="1">
        <v>3.612994368919039E-6</v>
      </c>
      <c r="HF563" s="1">
        <v>0.0</v>
      </c>
      <c r="HG563" s="1">
        <v>2134.0</v>
      </c>
      <c r="HH563" s="1">
        <v>3.0</v>
      </c>
      <c r="HI563" s="1">
        <v>46.0</v>
      </c>
      <c r="HJ563" s="1">
        <v>7.1</v>
      </c>
      <c r="HK563" s="1">
        <v>7.1</v>
      </c>
      <c r="HL563" s="1">
        <v>1.72974</v>
      </c>
      <c r="HM563" s="1">
        <v>2.35962</v>
      </c>
      <c r="HN563" s="1">
        <v>1.4978</v>
      </c>
      <c r="HO563" s="1">
        <v>2.30225</v>
      </c>
      <c r="HP563" s="1">
        <v>1.54785</v>
      </c>
      <c r="HQ563" s="1">
        <v>2.40601</v>
      </c>
      <c r="HR563" s="1">
        <v>43.5627</v>
      </c>
      <c r="HS563" s="1">
        <v>15.3579</v>
      </c>
      <c r="HT563" s="1">
        <v>18.0</v>
      </c>
      <c r="HU563" s="1">
        <v>503.196</v>
      </c>
      <c r="HV563" s="1">
        <v>459.991</v>
      </c>
      <c r="HW563" s="1">
        <v>26.6909</v>
      </c>
      <c r="HX563" s="1">
        <v>34.5211</v>
      </c>
      <c r="HY563" s="1">
        <v>29.9995</v>
      </c>
      <c r="HZ563" s="1">
        <v>34.4239</v>
      </c>
      <c r="IA563" s="1">
        <v>34.5257</v>
      </c>
      <c r="IB563" s="1">
        <v>34.6314</v>
      </c>
      <c r="IC563" s="1">
        <v>28.6256</v>
      </c>
      <c r="ID563" s="1">
        <v>0.0</v>
      </c>
      <c r="IE563" s="1">
        <v>26.6951</v>
      </c>
      <c r="IF563" s="1">
        <v>763.502</v>
      </c>
      <c r="IG563" s="1">
        <v>23.903</v>
      </c>
      <c r="IH563" s="1">
        <v>100.332</v>
      </c>
      <c r="II563" s="1">
        <v>100.017</v>
      </c>
      <c r="IJ563" s="1" t="s">
        <v>1161</v>
      </c>
    </row>
    <row r="564" ht="15.75" customHeight="1">
      <c r="A564" s="1">
        <v>548.0</v>
      </c>
      <c r="B564" s="1">
        <v>1.6598098311E9</v>
      </c>
      <c r="C564" s="1">
        <v>13689.59999990463</v>
      </c>
      <c r="D564" s="1" t="s">
        <v>1450</v>
      </c>
      <c r="E564" s="1" t="s">
        <v>1451</v>
      </c>
      <c r="F564" s="1">
        <v>1.0</v>
      </c>
      <c r="G564" s="1" t="s">
        <v>346</v>
      </c>
      <c r="H564" s="1" t="s">
        <v>347</v>
      </c>
      <c r="I564" s="1" t="s">
        <v>348</v>
      </c>
      <c r="J564" s="1" t="s">
        <v>349</v>
      </c>
      <c r="K564" s="1" t="s">
        <v>350</v>
      </c>
      <c r="L564" s="1" t="s">
        <v>1154</v>
      </c>
      <c r="M564" s="1" t="s">
        <v>351</v>
      </c>
      <c r="N564" s="1">
        <v>1.6598098231E9</v>
      </c>
      <c r="O564" s="1">
        <f t="shared" si="1"/>
        <v>0.002983107593</v>
      </c>
      <c r="P564" s="1">
        <f t="shared" si="2"/>
        <v>2.983107593</v>
      </c>
      <c r="Q564" s="1">
        <f t="shared" si="3"/>
        <v>21.06715063</v>
      </c>
      <c r="R564" s="1">
        <f t="shared" si="4"/>
        <v>631.666125</v>
      </c>
      <c r="S564" s="1">
        <f t="shared" si="5"/>
        <v>382.6134329</v>
      </c>
      <c r="T564" s="1">
        <f t="shared" si="6"/>
        <v>37.83660586</v>
      </c>
      <c r="U564" s="1">
        <f t="shared" si="7"/>
        <v>62.46540281</v>
      </c>
      <c r="V564" s="1">
        <f t="shared" si="8"/>
        <v>0.1485793756</v>
      </c>
      <c r="W564" s="1">
        <f t="shared" si="9"/>
        <v>2.909067635</v>
      </c>
      <c r="X564" s="1">
        <f t="shared" si="10"/>
        <v>0.1444886449</v>
      </c>
      <c r="Y564" s="1">
        <f t="shared" si="11"/>
        <v>0.09066355786</v>
      </c>
      <c r="Z564" s="1">
        <f t="shared" si="12"/>
        <v>321.5160362</v>
      </c>
      <c r="AA564" s="1">
        <f t="shared" si="13"/>
        <v>32.11451707</v>
      </c>
      <c r="AB564" s="1">
        <f t="shared" si="14"/>
        <v>31.611275</v>
      </c>
      <c r="AC564" s="1">
        <f t="shared" si="15"/>
        <v>4.671022365</v>
      </c>
      <c r="AD564" s="1">
        <f t="shared" si="16"/>
        <v>60.00434474</v>
      </c>
      <c r="AE564" s="1">
        <f t="shared" si="17"/>
        <v>2.705492433</v>
      </c>
      <c r="AF564" s="1">
        <f t="shared" si="18"/>
        <v>4.50882756</v>
      </c>
      <c r="AG564" s="1">
        <f t="shared" si="19"/>
        <v>1.965529932</v>
      </c>
      <c r="AH564" s="1">
        <f t="shared" si="20"/>
        <v>-131.5550448</v>
      </c>
      <c r="AI564" s="1">
        <f t="shared" si="21"/>
        <v>-97.42408585</v>
      </c>
      <c r="AJ564" s="1">
        <f t="shared" si="22"/>
        <v>-7.542806066</v>
      </c>
      <c r="AK564" s="1">
        <f t="shared" si="23"/>
        <v>84.99409943</v>
      </c>
      <c r="AL564" s="1">
        <f t="shared" si="24"/>
        <v>51.1985386</v>
      </c>
      <c r="AM564" s="1">
        <f t="shared" si="25"/>
        <v>2.982093797</v>
      </c>
      <c r="AN564" s="1">
        <f t="shared" si="26"/>
        <v>21.06715063</v>
      </c>
      <c r="AO564" s="1">
        <v>739.5689073732891</v>
      </c>
      <c r="AP564" s="1">
        <v>687.508624242424</v>
      </c>
      <c r="AQ564" s="1">
        <v>5.103454174579687</v>
      </c>
      <c r="AR564" s="1">
        <v>65.6409676394937</v>
      </c>
      <c r="AS564" s="1">
        <f t="shared" si="27"/>
        <v>2.983107593</v>
      </c>
      <c r="AT564" s="1">
        <v>23.87845882980939</v>
      </c>
      <c r="AU564" s="1">
        <v>27.35908351648354</v>
      </c>
      <c r="AV564" s="1">
        <v>2.994966829261954E-5</v>
      </c>
      <c r="AW564" s="1">
        <v>85.65269120412972</v>
      </c>
      <c r="AX564" s="1">
        <v>0.0</v>
      </c>
      <c r="AY564" s="1">
        <v>0.0</v>
      </c>
      <c r="AZ564" s="1">
        <f t="shared" si="28"/>
        <v>1</v>
      </c>
      <c r="BA564" s="1">
        <f t="shared" si="29"/>
        <v>0</v>
      </c>
      <c r="BB564" s="1">
        <f t="shared" si="30"/>
        <v>51575.23948</v>
      </c>
      <c r="BC564" s="1">
        <f t="shared" si="31"/>
        <v>2000</v>
      </c>
      <c r="BD564" s="1">
        <f t="shared" si="32"/>
        <v>1681.200019</v>
      </c>
      <c r="BE564" s="1">
        <f t="shared" si="33"/>
        <v>0.8406000094</v>
      </c>
      <c r="BF564" s="1">
        <f t="shared" si="34"/>
        <v>0.1607580181</v>
      </c>
      <c r="BG564" s="1">
        <v>6.0</v>
      </c>
      <c r="BH564" s="1">
        <v>0.5</v>
      </c>
      <c r="BI564" s="1" t="s">
        <v>352</v>
      </c>
      <c r="BJ564" s="1">
        <v>2.0</v>
      </c>
      <c r="BK564" s="1" t="b">
        <v>1</v>
      </c>
      <c r="BL564" s="1">
        <v>1.6598098231E9</v>
      </c>
      <c r="BM564" s="1">
        <v>631.666125</v>
      </c>
      <c r="BN564" s="1">
        <v>695.347125</v>
      </c>
      <c r="BO564" s="1">
        <v>27.35863125</v>
      </c>
      <c r="BP564" s="1">
        <v>23.8789875</v>
      </c>
      <c r="BQ564" s="1">
        <v>629.9690625</v>
      </c>
      <c r="BR564" s="1">
        <v>27.3457875</v>
      </c>
      <c r="BS564" s="1">
        <v>500.13875</v>
      </c>
      <c r="BT564" s="1">
        <v>98.78998125000001</v>
      </c>
      <c r="BU564" s="1">
        <v>0.09992329999999999</v>
      </c>
      <c r="BV564" s="1">
        <v>30.99008125</v>
      </c>
      <c r="BW564" s="1">
        <v>31.611275</v>
      </c>
      <c r="BX564" s="1">
        <v>999.9</v>
      </c>
      <c r="BY564" s="1">
        <v>0.0</v>
      </c>
      <c r="BZ564" s="1">
        <v>0.0</v>
      </c>
      <c r="CA564" s="1">
        <v>10004.761875</v>
      </c>
      <c r="CB564" s="1">
        <v>0.0</v>
      </c>
      <c r="CC564" s="1">
        <v>217.85175</v>
      </c>
      <c r="CD564" s="1">
        <v>-63.6808875</v>
      </c>
      <c r="CE564" s="1">
        <v>649.433875</v>
      </c>
      <c r="CF564" s="1">
        <v>712.3574375</v>
      </c>
      <c r="CG564" s="1">
        <v>3.479649375</v>
      </c>
      <c r="CH564" s="1">
        <v>695.347125</v>
      </c>
      <c r="CI564" s="1">
        <v>23.8789875</v>
      </c>
      <c r="CJ564" s="1">
        <v>2.702760625</v>
      </c>
      <c r="CK564" s="1">
        <v>2.359005</v>
      </c>
      <c r="CL564" s="1">
        <v>22.3019</v>
      </c>
      <c r="CM564" s="1">
        <v>20.085075</v>
      </c>
      <c r="CN564" s="1">
        <v>2000.0</v>
      </c>
      <c r="CO564" s="1">
        <v>0.9799980625</v>
      </c>
      <c r="CP564" s="1">
        <v>0.02000200625</v>
      </c>
      <c r="CQ564" s="1">
        <v>0.0</v>
      </c>
      <c r="CR564" s="1">
        <v>2.4788125</v>
      </c>
      <c r="CS564" s="1">
        <v>0.0</v>
      </c>
      <c r="CT564" s="1">
        <v>19928.84375</v>
      </c>
      <c r="CU564" s="1">
        <v>17412.325</v>
      </c>
      <c r="CV564" s="1">
        <v>43.875</v>
      </c>
      <c r="CW564" s="1">
        <v>45.062</v>
      </c>
      <c r="CX564" s="1">
        <v>43.937</v>
      </c>
      <c r="CY564" s="1">
        <v>43.33562499999999</v>
      </c>
      <c r="CZ564" s="1">
        <v>43.812</v>
      </c>
      <c r="DA564" s="1">
        <v>1959.999375</v>
      </c>
      <c r="DB564" s="1">
        <v>40.000625</v>
      </c>
      <c r="DC564" s="1">
        <v>0.0</v>
      </c>
      <c r="DD564" s="1">
        <v>1.6598098305E9</v>
      </c>
      <c r="DE564" s="1">
        <v>0.0</v>
      </c>
      <c r="DF564" s="1">
        <v>1.6598094051E9</v>
      </c>
      <c r="DG564" s="1" t="s">
        <v>1159</v>
      </c>
      <c r="DH564" s="1">
        <v>1.6598094026E9</v>
      </c>
      <c r="DI564" s="1">
        <v>1.6598094051E9</v>
      </c>
      <c r="DJ564" s="1">
        <v>17.0</v>
      </c>
      <c r="DK564" s="1">
        <v>-0.01</v>
      </c>
      <c r="DL564" s="1">
        <v>-0.001</v>
      </c>
      <c r="DM564" s="1">
        <v>1.279</v>
      </c>
      <c r="DN564" s="1">
        <v>0.017</v>
      </c>
      <c r="DO564" s="1">
        <v>400.0</v>
      </c>
      <c r="DP564" s="1">
        <v>24.0</v>
      </c>
      <c r="DQ564" s="1">
        <v>0.2</v>
      </c>
      <c r="DR564" s="1">
        <v>0.03</v>
      </c>
      <c r="DS564" s="1">
        <v>20.69036727646356</v>
      </c>
      <c r="DT564" s="1">
        <v>4.036812083764151</v>
      </c>
      <c r="DU564" s="1">
        <v>0.2966936434456211</v>
      </c>
      <c r="DV564" s="1">
        <v>0.0</v>
      </c>
      <c r="DW564" s="1">
        <v>-63.32337804878048</v>
      </c>
      <c r="DX564" s="1">
        <v>-8.321627874564417</v>
      </c>
      <c r="DY564" s="1">
        <v>0.8262429461747376</v>
      </c>
      <c r="DZ564" s="1">
        <v>0.0</v>
      </c>
      <c r="EA564" s="1">
        <v>3.47943731707317</v>
      </c>
      <c r="EB564" s="1">
        <v>0.01098000000000528</v>
      </c>
      <c r="EC564" s="1">
        <v>0.00168055162893419</v>
      </c>
      <c r="ED564" s="1">
        <v>1.0</v>
      </c>
      <c r="EE564" s="1">
        <v>1.96549342928784</v>
      </c>
      <c r="EF564" s="1">
        <v>-0.00149157977299362</v>
      </c>
      <c r="EG564" s="1">
        <v>0.001306893261696733</v>
      </c>
      <c r="EH564" s="1">
        <v>1.0</v>
      </c>
      <c r="EI564" s="1">
        <v>0.1485334927620805</v>
      </c>
      <c r="EJ564" s="1">
        <v>2.570071986373758E-4</v>
      </c>
      <c r="EK564" s="1">
        <v>8.214093881546762E-5</v>
      </c>
      <c r="EL564" s="1">
        <v>1.0</v>
      </c>
      <c r="EM564" s="1">
        <v>3.0</v>
      </c>
      <c r="EN564" s="1">
        <v>6.0</v>
      </c>
      <c r="EO564" s="1" t="s">
        <v>1160</v>
      </c>
      <c r="EP564" s="1">
        <v>2.9403</v>
      </c>
      <c r="EQ564" s="1">
        <v>2.80102</v>
      </c>
      <c r="ER564" s="1">
        <v>0.126315</v>
      </c>
      <c r="ES564" s="1">
        <v>0.134484</v>
      </c>
      <c r="ET564" s="1">
        <v>0.116733</v>
      </c>
      <c r="EU564" s="1">
        <v>0.10613</v>
      </c>
      <c r="EV564" s="1">
        <v>17862.7</v>
      </c>
      <c r="EW564" s="1">
        <v>18552.7</v>
      </c>
      <c r="EX564" s="1">
        <v>23790.7</v>
      </c>
      <c r="EY564" s="1">
        <v>24961.8</v>
      </c>
      <c r="EZ564" s="1">
        <v>33646.7</v>
      </c>
      <c r="FA564" s="1">
        <v>35640.1</v>
      </c>
      <c r="FB564" s="1">
        <v>43395.3</v>
      </c>
      <c r="FC564" s="1">
        <v>46152.5</v>
      </c>
      <c r="FD564" s="1">
        <v>1.93617</v>
      </c>
      <c r="FE564" s="1">
        <v>1.77135</v>
      </c>
      <c r="FF564" s="1">
        <v>0.0914596</v>
      </c>
      <c r="FG564" s="1">
        <v>0.0</v>
      </c>
      <c r="FH564" s="1">
        <v>30.1288</v>
      </c>
      <c r="FI564" s="1">
        <v>999.9</v>
      </c>
      <c r="FJ564" s="1">
        <v>41.8</v>
      </c>
      <c r="FK564" s="1">
        <v>41.6</v>
      </c>
      <c r="FL564" s="1">
        <v>34.1544</v>
      </c>
      <c r="FM564" s="1">
        <v>63.5443</v>
      </c>
      <c r="FN564" s="1">
        <v>26.6066</v>
      </c>
      <c r="FO564" s="1">
        <v>1.0</v>
      </c>
      <c r="FP564" s="1">
        <v>0.608539</v>
      </c>
      <c r="FQ564" s="1">
        <v>2.56502</v>
      </c>
      <c r="FR564" s="1">
        <v>20.2994</v>
      </c>
      <c r="FS564" s="1">
        <v>5.2113</v>
      </c>
      <c r="FT564" s="1">
        <v>11.9078</v>
      </c>
      <c r="FU564" s="1">
        <v>5.00305</v>
      </c>
      <c r="FV564" s="1">
        <v>3.29038</v>
      </c>
      <c r="FW564" s="1">
        <v>9999.0</v>
      </c>
      <c r="FX564" s="1">
        <v>9999.0</v>
      </c>
      <c r="FY564" s="1">
        <v>9999.0</v>
      </c>
      <c r="FZ564" s="1">
        <v>999.9</v>
      </c>
      <c r="GA564" s="1">
        <v>1.85983</v>
      </c>
      <c r="GB564" s="1">
        <v>1.85486</v>
      </c>
      <c r="GC564" s="1">
        <v>1.85802</v>
      </c>
      <c r="GD564" s="1">
        <v>1.85654</v>
      </c>
      <c r="GE564" s="1">
        <v>1.85522</v>
      </c>
      <c r="GF564" s="1">
        <v>1.85483</v>
      </c>
      <c r="GG564" s="1">
        <v>1.85366</v>
      </c>
      <c r="GH564" s="1">
        <v>1.85665</v>
      </c>
      <c r="GI564" s="1">
        <v>0.0</v>
      </c>
      <c r="GJ564" s="1">
        <v>0.0</v>
      </c>
      <c r="GK564" s="1">
        <v>0.0</v>
      </c>
      <c r="GL564" s="1">
        <v>0.0</v>
      </c>
      <c r="GM564" s="1" t="s">
        <v>355</v>
      </c>
      <c r="GN564" s="1" t="s">
        <v>356</v>
      </c>
      <c r="GO564" s="1" t="s">
        <v>357</v>
      </c>
      <c r="GP564" s="1" t="s">
        <v>357</v>
      </c>
      <c r="GQ564" s="1" t="s">
        <v>357</v>
      </c>
      <c r="GR564" s="1" t="s">
        <v>357</v>
      </c>
      <c r="GS564" s="1">
        <v>0.0</v>
      </c>
      <c r="GT564" s="1">
        <v>100.0</v>
      </c>
      <c r="GU564" s="1">
        <v>100.0</v>
      </c>
      <c r="GV564" s="1">
        <v>1.759</v>
      </c>
      <c r="GW564" s="1">
        <v>0.0128</v>
      </c>
      <c r="GX564" s="1">
        <v>0.2776138228439639</v>
      </c>
      <c r="GY564" s="1">
        <v>0.003023906125278789</v>
      </c>
      <c r="GZ564" s="1">
        <v>-1.398580452151984E-6</v>
      </c>
      <c r="HA564" s="1">
        <v>2.803037836604737E-10</v>
      </c>
      <c r="HB564" s="1">
        <v>-0.07134589513216118</v>
      </c>
      <c r="HC564" s="1">
        <v>0.01030908203215308</v>
      </c>
      <c r="HD564" s="1">
        <v>-3.632110400446653E-4</v>
      </c>
      <c r="HE564" s="1">
        <v>3.612994368919039E-6</v>
      </c>
      <c r="HF564" s="1">
        <v>0.0</v>
      </c>
      <c r="HG564" s="1">
        <v>2134.0</v>
      </c>
      <c r="HH564" s="1">
        <v>3.0</v>
      </c>
      <c r="HI564" s="1">
        <v>46.0</v>
      </c>
      <c r="HJ564" s="1">
        <v>7.1</v>
      </c>
      <c r="HK564" s="1">
        <v>7.1</v>
      </c>
      <c r="HL564" s="1">
        <v>1.73584</v>
      </c>
      <c r="HM564" s="1">
        <v>2.36084</v>
      </c>
      <c r="HN564" s="1">
        <v>1.4978</v>
      </c>
      <c r="HO564" s="1">
        <v>2.30225</v>
      </c>
      <c r="HP564" s="1">
        <v>1.54785</v>
      </c>
      <c r="HQ564" s="1">
        <v>2.27417</v>
      </c>
      <c r="HR564" s="1">
        <v>43.5627</v>
      </c>
      <c r="HS564" s="1">
        <v>15.3491</v>
      </c>
      <c r="HT564" s="1">
        <v>18.0</v>
      </c>
      <c r="HU564" s="1">
        <v>503.124</v>
      </c>
      <c r="HV564" s="1">
        <v>459.996</v>
      </c>
      <c r="HW564" s="1">
        <v>26.6921</v>
      </c>
      <c r="HX564" s="1">
        <v>34.5195</v>
      </c>
      <c r="HY564" s="1">
        <v>29.9995</v>
      </c>
      <c r="HZ564" s="1">
        <v>34.4223</v>
      </c>
      <c r="IA564" s="1">
        <v>34.5242</v>
      </c>
      <c r="IB564" s="1">
        <v>34.7605</v>
      </c>
      <c r="IC564" s="1">
        <v>28.6256</v>
      </c>
      <c r="ID564" s="1">
        <v>0.0</v>
      </c>
      <c r="IE564" s="1">
        <v>26.6951</v>
      </c>
      <c r="IF564" s="1">
        <v>763.502</v>
      </c>
      <c r="IG564" s="1">
        <v>23.903</v>
      </c>
      <c r="IH564" s="1">
        <v>100.332</v>
      </c>
      <c r="II564" s="1">
        <v>100.018</v>
      </c>
      <c r="IJ564" s="1" t="s">
        <v>1161</v>
      </c>
    </row>
    <row r="565" ht="15.75" customHeight="1">
      <c r="A565" s="1">
        <v>549.0</v>
      </c>
      <c r="B565" s="1">
        <v>1.6598098321E9</v>
      </c>
      <c r="C565" s="1">
        <v>13690.59999990463</v>
      </c>
      <c r="D565" s="1" t="s">
        <v>1452</v>
      </c>
      <c r="E565" s="1" t="s">
        <v>1453</v>
      </c>
      <c r="F565" s="1">
        <v>1.0</v>
      </c>
      <c r="G565" s="1" t="s">
        <v>346</v>
      </c>
      <c r="H565" s="1" t="s">
        <v>347</v>
      </c>
      <c r="I565" s="1" t="s">
        <v>348</v>
      </c>
      <c r="J565" s="1" t="s">
        <v>349</v>
      </c>
      <c r="K565" s="1" t="s">
        <v>350</v>
      </c>
      <c r="L565" s="1" t="s">
        <v>1154</v>
      </c>
      <c r="M565" s="1" t="s">
        <v>351</v>
      </c>
      <c r="N565" s="1">
        <v>1.659809824599999E9</v>
      </c>
      <c r="O565" s="1">
        <f t="shared" si="1"/>
        <v>0.002983581064</v>
      </c>
      <c r="P565" s="1">
        <f t="shared" si="2"/>
        <v>2.983581064</v>
      </c>
      <c r="Q565" s="1">
        <f t="shared" si="3"/>
        <v>21.16356758</v>
      </c>
      <c r="R565" s="1">
        <f t="shared" si="4"/>
        <v>639.0475333</v>
      </c>
      <c r="S565" s="1">
        <f t="shared" si="5"/>
        <v>388.7152605</v>
      </c>
      <c r="T565" s="1">
        <f t="shared" si="6"/>
        <v>38.43991639</v>
      </c>
      <c r="U565" s="1">
        <f t="shared" si="7"/>
        <v>63.19518744</v>
      </c>
      <c r="V565" s="1">
        <f t="shared" si="8"/>
        <v>0.1485837685</v>
      </c>
      <c r="W565" s="1">
        <f t="shared" si="9"/>
        <v>2.909635676</v>
      </c>
      <c r="X565" s="1">
        <f t="shared" si="10"/>
        <v>0.1444935745</v>
      </c>
      <c r="Y565" s="1">
        <f t="shared" si="11"/>
        <v>0.09066659336</v>
      </c>
      <c r="Z565" s="1">
        <f t="shared" si="12"/>
        <v>321.5155066</v>
      </c>
      <c r="AA565" s="1">
        <f t="shared" si="13"/>
        <v>32.11478485</v>
      </c>
      <c r="AB565" s="1">
        <f t="shared" si="14"/>
        <v>31.61229333</v>
      </c>
      <c r="AC565" s="1">
        <f t="shared" si="15"/>
        <v>4.67129237</v>
      </c>
      <c r="AD565" s="1">
        <f t="shared" si="16"/>
        <v>60.00303865</v>
      </c>
      <c r="AE565" s="1">
        <f t="shared" si="17"/>
        <v>2.705525913</v>
      </c>
      <c r="AF565" s="1">
        <f t="shared" si="18"/>
        <v>4.508981501</v>
      </c>
      <c r="AG565" s="1">
        <f t="shared" si="19"/>
        <v>1.965766457</v>
      </c>
      <c r="AH565" s="1">
        <f t="shared" si="20"/>
        <v>-131.5759249</v>
      </c>
      <c r="AI565" s="1">
        <f t="shared" si="21"/>
        <v>-97.50892707</v>
      </c>
      <c r="AJ565" s="1">
        <f t="shared" si="22"/>
        <v>-7.547961006</v>
      </c>
      <c r="AK565" s="1">
        <f t="shared" si="23"/>
        <v>84.88269361</v>
      </c>
      <c r="AL565" s="1">
        <f t="shared" si="24"/>
        <v>51.32821768</v>
      </c>
      <c r="AM565" s="1">
        <f t="shared" si="25"/>
        <v>2.98245919</v>
      </c>
      <c r="AN565" s="1">
        <f t="shared" si="26"/>
        <v>21.16356758</v>
      </c>
      <c r="AO565" s="1">
        <v>744.7007789690089</v>
      </c>
      <c r="AP565" s="1">
        <v>692.5721696969696</v>
      </c>
      <c r="AQ565" s="1">
        <v>5.093774576976294</v>
      </c>
      <c r="AR565" s="1">
        <v>65.6409676394937</v>
      </c>
      <c r="AS565" s="1">
        <f t="shared" si="27"/>
        <v>2.983581064</v>
      </c>
      <c r="AT565" s="1">
        <v>23.87758091913422</v>
      </c>
      <c r="AU565" s="1">
        <v>27.35878901098903</v>
      </c>
      <c r="AV565" s="1">
        <v>2.120081328519653E-5</v>
      </c>
      <c r="AW565" s="1">
        <v>85.65269120412972</v>
      </c>
      <c r="AX565" s="1">
        <v>0.0</v>
      </c>
      <c r="AY565" s="1">
        <v>0.0</v>
      </c>
      <c r="AZ565" s="1">
        <f t="shared" si="28"/>
        <v>1</v>
      </c>
      <c r="BA565" s="1">
        <f t="shared" si="29"/>
        <v>0</v>
      </c>
      <c r="BB565" s="1">
        <f t="shared" si="30"/>
        <v>51591.21138</v>
      </c>
      <c r="BC565" s="1">
        <f t="shared" si="31"/>
        <v>1999.996667</v>
      </c>
      <c r="BD565" s="1">
        <f t="shared" si="32"/>
        <v>1681.19722</v>
      </c>
      <c r="BE565" s="1">
        <f t="shared" si="33"/>
        <v>0.840600011</v>
      </c>
      <c r="BF565" s="1">
        <f t="shared" si="34"/>
        <v>0.1607580212</v>
      </c>
      <c r="BG565" s="1">
        <v>6.0</v>
      </c>
      <c r="BH565" s="1">
        <v>0.5</v>
      </c>
      <c r="BI565" s="1" t="s">
        <v>352</v>
      </c>
      <c r="BJ565" s="1">
        <v>2.0</v>
      </c>
      <c r="BK565" s="1" t="b">
        <v>1</v>
      </c>
      <c r="BL565" s="1">
        <v>1.659809824599999E9</v>
      </c>
      <c r="BM565" s="1">
        <v>639.0475333333333</v>
      </c>
      <c r="BN565" s="1">
        <v>702.9102666666666</v>
      </c>
      <c r="BO565" s="1">
        <v>27.35904</v>
      </c>
      <c r="BP565" s="1">
        <v>23.879</v>
      </c>
      <c r="BQ565" s="1">
        <v>637.3386666666665</v>
      </c>
      <c r="BR565" s="1">
        <v>27.3462</v>
      </c>
      <c r="BS565" s="1">
        <v>500.1428666666667</v>
      </c>
      <c r="BT565" s="1">
        <v>98.78975999999999</v>
      </c>
      <c r="BU565" s="1">
        <v>0.09989084000000001</v>
      </c>
      <c r="BV565" s="1">
        <v>30.99068</v>
      </c>
      <c r="BW565" s="1">
        <v>31.61229333333333</v>
      </c>
      <c r="BX565" s="1">
        <v>999.8999999999999</v>
      </c>
      <c r="BY565" s="1">
        <v>0.0</v>
      </c>
      <c r="BZ565" s="1">
        <v>0.0</v>
      </c>
      <c r="CA565" s="1">
        <v>10008.03666666667</v>
      </c>
      <c r="CB565" s="1">
        <v>0.0</v>
      </c>
      <c r="CC565" s="1">
        <v>218.1326</v>
      </c>
      <c r="CD565" s="1">
        <v>-63.86254</v>
      </c>
      <c r="CE565" s="1">
        <v>657.0232</v>
      </c>
      <c r="CF565" s="1">
        <v>720.1055333333334</v>
      </c>
      <c r="CG565" s="1">
        <v>3.480051333333334</v>
      </c>
      <c r="CH565" s="1">
        <v>702.9102666666666</v>
      </c>
      <c r="CI565" s="1">
        <v>23.879</v>
      </c>
      <c r="CJ565" s="1">
        <v>2.702794666666667</v>
      </c>
      <c r="CK565" s="1">
        <v>2.359000666666667</v>
      </c>
      <c r="CL565" s="1">
        <v>22.30210666666667</v>
      </c>
      <c r="CM565" s="1">
        <v>20.08504</v>
      </c>
      <c r="CN565" s="1">
        <v>1999.996666666666</v>
      </c>
      <c r="CO565" s="1">
        <v>0.9799979999999998</v>
      </c>
      <c r="CP565" s="1">
        <v>0.02000206666666667</v>
      </c>
      <c r="CQ565" s="1">
        <v>0.0</v>
      </c>
      <c r="CR565" s="1">
        <v>2.422466666666666</v>
      </c>
      <c r="CS565" s="1">
        <v>0.0</v>
      </c>
      <c r="CT565" s="1">
        <v>19952.71333333333</v>
      </c>
      <c r="CU565" s="1">
        <v>17412.29333333333</v>
      </c>
      <c r="CV565" s="1">
        <v>43.875</v>
      </c>
      <c r="CW565" s="1">
        <v>45.062</v>
      </c>
      <c r="CX565" s="1">
        <v>43.937</v>
      </c>
      <c r="CY565" s="1">
        <v>43.3288</v>
      </c>
      <c r="CZ565" s="1">
        <v>43.812</v>
      </c>
      <c r="DA565" s="1">
        <v>1959.996</v>
      </c>
      <c r="DB565" s="1">
        <v>40.00066666666667</v>
      </c>
      <c r="DC565" s="1">
        <v>0.0</v>
      </c>
      <c r="DD565" s="1">
        <v>1.6598098311E9</v>
      </c>
      <c r="DE565" s="1">
        <v>0.0</v>
      </c>
      <c r="DF565" s="1">
        <v>1.6598094051E9</v>
      </c>
      <c r="DG565" s="1" t="s">
        <v>1159</v>
      </c>
      <c r="DH565" s="1">
        <v>1.6598094026E9</v>
      </c>
      <c r="DI565" s="1">
        <v>1.6598094051E9</v>
      </c>
      <c r="DJ565" s="1">
        <v>17.0</v>
      </c>
      <c r="DK565" s="1">
        <v>-0.01</v>
      </c>
      <c r="DL565" s="1">
        <v>-0.001</v>
      </c>
      <c r="DM565" s="1">
        <v>1.279</v>
      </c>
      <c r="DN565" s="1">
        <v>0.017</v>
      </c>
      <c r="DO565" s="1">
        <v>400.0</v>
      </c>
      <c r="DP565" s="1">
        <v>24.0</v>
      </c>
      <c r="DQ565" s="1">
        <v>0.2</v>
      </c>
      <c r="DR565" s="1">
        <v>0.03</v>
      </c>
      <c r="DS565" s="1">
        <v>20.69036727646356</v>
      </c>
      <c r="DT565" s="1">
        <v>4.036812083764151</v>
      </c>
      <c r="DU565" s="1">
        <v>0.2966936434456211</v>
      </c>
      <c r="DV565" s="1">
        <v>0.0</v>
      </c>
      <c r="DW565" s="1">
        <v>-63.32337804878048</v>
      </c>
      <c r="DX565" s="1">
        <v>-8.321627874564417</v>
      </c>
      <c r="DY565" s="1">
        <v>0.8262429461747376</v>
      </c>
      <c r="DZ565" s="1">
        <v>0.0</v>
      </c>
      <c r="EA565" s="1">
        <v>3.47943731707317</v>
      </c>
      <c r="EB565" s="1">
        <v>0.01098000000000528</v>
      </c>
      <c r="EC565" s="1">
        <v>0.00168055162893419</v>
      </c>
      <c r="ED565" s="1">
        <v>1.0</v>
      </c>
      <c r="EE565" s="1">
        <v>1.96549342928784</v>
      </c>
      <c r="EF565" s="1">
        <v>-0.00149157977299362</v>
      </c>
      <c r="EG565" s="1">
        <v>0.001306893261696733</v>
      </c>
      <c r="EH565" s="1">
        <v>1.0</v>
      </c>
      <c r="EI565" s="1">
        <v>0.1485334927620805</v>
      </c>
      <c r="EJ565" s="1">
        <v>2.570071986373758E-4</v>
      </c>
      <c r="EK565" s="1">
        <v>8.214093881546762E-5</v>
      </c>
      <c r="EL565" s="1">
        <v>1.0</v>
      </c>
      <c r="EM565" s="1">
        <v>3.0</v>
      </c>
      <c r="EN565" s="1">
        <v>6.0</v>
      </c>
      <c r="EO565" s="1" t="s">
        <v>1160</v>
      </c>
      <c r="EP565" s="1">
        <v>2.94028</v>
      </c>
      <c r="EQ565" s="1">
        <v>2.80102</v>
      </c>
      <c r="ER565" s="1">
        <v>0.126958</v>
      </c>
      <c r="ES565" s="1">
        <v>0.135098</v>
      </c>
      <c r="ET565" s="1">
        <v>0.116735</v>
      </c>
      <c r="EU565" s="1">
        <v>0.106131</v>
      </c>
      <c r="EV565" s="1">
        <v>17849.6</v>
      </c>
      <c r="EW565" s="1">
        <v>18539.4</v>
      </c>
      <c r="EX565" s="1">
        <v>23790.7</v>
      </c>
      <c r="EY565" s="1">
        <v>24961.6</v>
      </c>
      <c r="EZ565" s="1">
        <v>33646.6</v>
      </c>
      <c r="FA565" s="1">
        <v>35640.1</v>
      </c>
      <c r="FB565" s="1">
        <v>43395.3</v>
      </c>
      <c r="FC565" s="1">
        <v>46152.5</v>
      </c>
      <c r="FD565" s="1">
        <v>1.93613</v>
      </c>
      <c r="FE565" s="1">
        <v>1.77138</v>
      </c>
      <c r="FF565" s="1">
        <v>0.0916421</v>
      </c>
      <c r="FG565" s="1">
        <v>0.0</v>
      </c>
      <c r="FH565" s="1">
        <v>30.1287</v>
      </c>
      <c r="FI565" s="1">
        <v>999.9</v>
      </c>
      <c r="FJ565" s="1">
        <v>41.8</v>
      </c>
      <c r="FK565" s="1">
        <v>41.6</v>
      </c>
      <c r="FL565" s="1">
        <v>34.1485</v>
      </c>
      <c r="FM565" s="1">
        <v>63.4743</v>
      </c>
      <c r="FN565" s="1">
        <v>26.1619</v>
      </c>
      <c r="FO565" s="1">
        <v>1.0</v>
      </c>
      <c r="FP565" s="1">
        <v>0.608389</v>
      </c>
      <c r="FQ565" s="1">
        <v>2.56038</v>
      </c>
      <c r="FR565" s="1">
        <v>20.2995</v>
      </c>
      <c r="FS565" s="1">
        <v>5.2113</v>
      </c>
      <c r="FT565" s="1">
        <v>11.9075</v>
      </c>
      <c r="FU565" s="1">
        <v>5.00295</v>
      </c>
      <c r="FV565" s="1">
        <v>3.29035</v>
      </c>
      <c r="FW565" s="1">
        <v>9999.0</v>
      </c>
      <c r="FX565" s="1">
        <v>9999.0</v>
      </c>
      <c r="FY565" s="1">
        <v>9999.0</v>
      </c>
      <c r="FZ565" s="1">
        <v>999.9</v>
      </c>
      <c r="GA565" s="1">
        <v>1.85983</v>
      </c>
      <c r="GB565" s="1">
        <v>1.85486</v>
      </c>
      <c r="GC565" s="1">
        <v>1.85803</v>
      </c>
      <c r="GD565" s="1">
        <v>1.85654</v>
      </c>
      <c r="GE565" s="1">
        <v>1.85521</v>
      </c>
      <c r="GF565" s="1">
        <v>1.85483</v>
      </c>
      <c r="GG565" s="1">
        <v>1.85365</v>
      </c>
      <c r="GH565" s="1">
        <v>1.85664</v>
      </c>
      <c r="GI565" s="1">
        <v>0.0</v>
      </c>
      <c r="GJ565" s="1">
        <v>0.0</v>
      </c>
      <c r="GK565" s="1">
        <v>0.0</v>
      </c>
      <c r="GL565" s="1">
        <v>0.0</v>
      </c>
      <c r="GM565" s="1" t="s">
        <v>355</v>
      </c>
      <c r="GN565" s="1" t="s">
        <v>356</v>
      </c>
      <c r="GO565" s="1" t="s">
        <v>357</v>
      </c>
      <c r="GP565" s="1" t="s">
        <v>357</v>
      </c>
      <c r="GQ565" s="1" t="s">
        <v>357</v>
      </c>
      <c r="GR565" s="1" t="s">
        <v>357</v>
      </c>
      <c r="GS565" s="1">
        <v>0.0</v>
      </c>
      <c r="GT565" s="1">
        <v>100.0</v>
      </c>
      <c r="GU565" s="1">
        <v>100.0</v>
      </c>
      <c r="GV565" s="1">
        <v>1.767</v>
      </c>
      <c r="GW565" s="1">
        <v>0.0128</v>
      </c>
      <c r="GX565" s="1">
        <v>0.2776138228439639</v>
      </c>
      <c r="GY565" s="1">
        <v>0.003023906125278789</v>
      </c>
      <c r="GZ565" s="1">
        <v>-1.398580452151984E-6</v>
      </c>
      <c r="HA565" s="1">
        <v>2.803037836604737E-10</v>
      </c>
      <c r="HB565" s="1">
        <v>-0.07134589513216118</v>
      </c>
      <c r="HC565" s="1">
        <v>0.01030908203215308</v>
      </c>
      <c r="HD565" s="1">
        <v>-3.632110400446653E-4</v>
      </c>
      <c r="HE565" s="1">
        <v>3.612994368919039E-6</v>
      </c>
      <c r="HF565" s="1">
        <v>0.0</v>
      </c>
      <c r="HG565" s="1">
        <v>2134.0</v>
      </c>
      <c r="HH565" s="1">
        <v>3.0</v>
      </c>
      <c r="HI565" s="1">
        <v>46.0</v>
      </c>
      <c r="HJ565" s="1">
        <v>7.2</v>
      </c>
      <c r="HK565" s="1">
        <v>7.1</v>
      </c>
      <c r="HL565" s="1">
        <v>1.74805</v>
      </c>
      <c r="HM565" s="1">
        <v>2.33887</v>
      </c>
      <c r="HN565" s="1">
        <v>1.4978</v>
      </c>
      <c r="HO565" s="1">
        <v>2.30347</v>
      </c>
      <c r="HP565" s="1">
        <v>1.54785</v>
      </c>
      <c r="HQ565" s="1">
        <v>2.44141</v>
      </c>
      <c r="HR565" s="1">
        <v>43.5627</v>
      </c>
      <c r="HS565" s="1">
        <v>15.3579</v>
      </c>
      <c r="HT565" s="1">
        <v>18.0</v>
      </c>
      <c r="HU565" s="1">
        <v>503.082</v>
      </c>
      <c r="HV565" s="1">
        <v>460.001</v>
      </c>
      <c r="HW565" s="1">
        <v>26.6933</v>
      </c>
      <c r="HX565" s="1">
        <v>34.518</v>
      </c>
      <c r="HY565" s="1">
        <v>29.9995</v>
      </c>
      <c r="HZ565" s="1">
        <v>34.4207</v>
      </c>
      <c r="IA565" s="1">
        <v>34.5226</v>
      </c>
      <c r="IB565" s="1">
        <v>35.0114</v>
      </c>
      <c r="IC565" s="1">
        <v>28.6256</v>
      </c>
      <c r="ID565" s="1">
        <v>0.0</v>
      </c>
      <c r="IE565" s="1">
        <v>26.6951</v>
      </c>
      <c r="IF565" s="1">
        <v>773.52</v>
      </c>
      <c r="IG565" s="1">
        <v>23.903</v>
      </c>
      <c r="IH565" s="1">
        <v>100.332</v>
      </c>
      <c r="II565" s="1">
        <v>100.017</v>
      </c>
      <c r="IJ565" s="1" t="s">
        <v>1161</v>
      </c>
    </row>
    <row r="566" ht="15.75" customHeight="1">
      <c r="A566" s="1">
        <v>550.0</v>
      </c>
      <c r="B566" s="1">
        <v>1.6598098331E9</v>
      </c>
      <c r="C566" s="1">
        <v>13691.59999990463</v>
      </c>
      <c r="D566" s="1" t="s">
        <v>1454</v>
      </c>
      <c r="E566" s="1" t="s">
        <v>1455</v>
      </c>
      <c r="F566" s="1">
        <v>1.0</v>
      </c>
      <c r="G566" s="1" t="s">
        <v>346</v>
      </c>
      <c r="H566" s="1" t="s">
        <v>347</v>
      </c>
      <c r="I566" s="1" t="s">
        <v>348</v>
      </c>
      <c r="J566" s="1" t="s">
        <v>349</v>
      </c>
      <c r="K566" s="1" t="s">
        <v>350</v>
      </c>
      <c r="L566" s="1" t="s">
        <v>1154</v>
      </c>
      <c r="M566" s="1" t="s">
        <v>351</v>
      </c>
      <c r="N566" s="1">
        <v>1.6598098251E9</v>
      </c>
      <c r="O566" s="1">
        <f t="shared" si="1"/>
        <v>0.002984489782</v>
      </c>
      <c r="P566" s="1">
        <f t="shared" si="2"/>
        <v>2.984489782</v>
      </c>
      <c r="Q566" s="1">
        <f t="shared" si="3"/>
        <v>21.20240425</v>
      </c>
      <c r="R566" s="1">
        <f t="shared" si="4"/>
        <v>641.5183125</v>
      </c>
      <c r="S566" s="1">
        <f t="shared" si="5"/>
        <v>390.7444095</v>
      </c>
      <c r="T566" s="1">
        <f t="shared" si="6"/>
        <v>38.64055801</v>
      </c>
      <c r="U566" s="1">
        <f t="shared" si="7"/>
        <v>63.43948874</v>
      </c>
      <c r="V566" s="1">
        <f t="shared" si="8"/>
        <v>0.1486241988</v>
      </c>
      <c r="W566" s="1">
        <f t="shared" si="9"/>
        <v>2.909294527</v>
      </c>
      <c r="X566" s="1">
        <f t="shared" si="10"/>
        <v>0.1445313459</v>
      </c>
      <c r="Y566" s="1">
        <f t="shared" si="11"/>
        <v>0.09069042971</v>
      </c>
      <c r="Z566" s="1">
        <f t="shared" si="12"/>
        <v>321.5161359</v>
      </c>
      <c r="AA566" s="1">
        <f t="shared" si="13"/>
        <v>32.11512464</v>
      </c>
      <c r="AB566" s="1">
        <f t="shared" si="14"/>
        <v>31.612625</v>
      </c>
      <c r="AC566" s="1">
        <f t="shared" si="15"/>
        <v>4.671380312</v>
      </c>
      <c r="AD566" s="1">
        <f t="shared" si="16"/>
        <v>60.00160864</v>
      </c>
      <c r="AE566" s="1">
        <f t="shared" si="17"/>
        <v>2.705531049</v>
      </c>
      <c r="AF566" s="1">
        <f t="shared" si="18"/>
        <v>4.509097523</v>
      </c>
      <c r="AG566" s="1">
        <f t="shared" si="19"/>
        <v>1.965849264</v>
      </c>
      <c r="AH566" s="1">
        <f t="shared" si="20"/>
        <v>-131.6159994</v>
      </c>
      <c r="AI566" s="1">
        <f t="shared" si="21"/>
        <v>-97.47873821</v>
      </c>
      <c r="AJ566" s="1">
        <f t="shared" si="22"/>
        <v>-7.546538083</v>
      </c>
      <c r="AK566" s="1">
        <f t="shared" si="23"/>
        <v>84.87486024</v>
      </c>
      <c r="AL566" s="1">
        <f t="shared" si="24"/>
        <v>51.36006624</v>
      </c>
      <c r="AM566" s="1">
        <f t="shared" si="25"/>
        <v>2.982522322</v>
      </c>
      <c r="AN566" s="1">
        <f t="shared" si="26"/>
        <v>21.20240425</v>
      </c>
      <c r="AO566" s="1">
        <v>749.8230084380455</v>
      </c>
      <c r="AP566" s="1">
        <v>697.6623696969696</v>
      </c>
      <c r="AQ566" s="1">
        <v>5.090725873765764</v>
      </c>
      <c r="AR566" s="1">
        <v>65.6409676394937</v>
      </c>
      <c r="AS566" s="1">
        <f t="shared" si="27"/>
        <v>2.984489782</v>
      </c>
      <c r="AT566" s="1">
        <v>23.87725804345368</v>
      </c>
      <c r="AU566" s="1">
        <v>27.3597153846154</v>
      </c>
      <c r="AV566" s="1">
        <v>-7.670254037449269E-6</v>
      </c>
      <c r="AW566" s="1">
        <v>85.65269120412972</v>
      </c>
      <c r="AX566" s="1">
        <v>0.0</v>
      </c>
      <c r="AY566" s="1">
        <v>0.0</v>
      </c>
      <c r="AZ566" s="1">
        <f t="shared" si="28"/>
        <v>1</v>
      </c>
      <c r="BA566" s="1">
        <f t="shared" si="29"/>
        <v>0</v>
      </c>
      <c r="BB566" s="1">
        <f t="shared" si="30"/>
        <v>51581.4772</v>
      </c>
      <c r="BC566" s="1">
        <f t="shared" si="31"/>
        <v>2000.000625</v>
      </c>
      <c r="BD566" s="1">
        <f t="shared" si="32"/>
        <v>1681.200544</v>
      </c>
      <c r="BE566" s="1">
        <f t="shared" si="33"/>
        <v>0.8406000092</v>
      </c>
      <c r="BF566" s="1">
        <f t="shared" si="34"/>
        <v>0.1607580177</v>
      </c>
      <c r="BG566" s="1">
        <v>6.0</v>
      </c>
      <c r="BH566" s="1">
        <v>0.5</v>
      </c>
      <c r="BI566" s="1" t="s">
        <v>352</v>
      </c>
      <c r="BJ566" s="1">
        <v>2.0</v>
      </c>
      <c r="BK566" s="1" t="b">
        <v>1</v>
      </c>
      <c r="BL566" s="1">
        <v>1.6598098251E9</v>
      </c>
      <c r="BM566" s="1">
        <v>641.5183125</v>
      </c>
      <c r="BN566" s="1">
        <v>705.428125</v>
      </c>
      <c r="BO566" s="1">
        <v>27.35910625</v>
      </c>
      <c r="BP566" s="1">
        <v>23.87899375</v>
      </c>
      <c r="BQ566" s="1">
        <v>639.805625</v>
      </c>
      <c r="BR566" s="1">
        <v>27.34626875</v>
      </c>
      <c r="BS566" s="1">
        <v>500.143</v>
      </c>
      <c r="BT566" s="1">
        <v>98.78970000000001</v>
      </c>
      <c r="BU566" s="1">
        <v>0.09989909999999999</v>
      </c>
      <c r="BV566" s="1">
        <v>30.99113125</v>
      </c>
      <c r="BW566" s="1">
        <v>31.612625</v>
      </c>
      <c r="BX566" s="1">
        <v>999.9</v>
      </c>
      <c r="BY566" s="1">
        <v>0.0</v>
      </c>
      <c r="BZ566" s="1">
        <v>0.0</v>
      </c>
      <c r="CA566" s="1">
        <v>10006.089375</v>
      </c>
      <c r="CB566" s="1">
        <v>0.0</v>
      </c>
      <c r="CC566" s="1">
        <v>218.2496875</v>
      </c>
      <c r="CD566" s="1">
        <v>-63.90963125</v>
      </c>
      <c r="CE566" s="1">
        <v>659.5635</v>
      </c>
      <c r="CF566" s="1">
        <v>722.685</v>
      </c>
      <c r="CG566" s="1">
        <v>3.480125</v>
      </c>
      <c r="CH566" s="1">
        <v>705.428125</v>
      </c>
      <c r="CI566" s="1">
        <v>23.87899375</v>
      </c>
      <c r="CJ566" s="1">
        <v>2.702799375</v>
      </c>
      <c r="CK566" s="1">
        <v>2.358998125</v>
      </c>
      <c r="CL566" s="1">
        <v>22.3021375</v>
      </c>
      <c r="CM566" s="1">
        <v>20.085025</v>
      </c>
      <c r="CN566" s="1">
        <v>2000.000625</v>
      </c>
      <c r="CO566" s="1">
        <v>0.9799980625</v>
      </c>
      <c r="CP566" s="1">
        <v>0.02000200625</v>
      </c>
      <c r="CQ566" s="1">
        <v>0.0</v>
      </c>
      <c r="CR566" s="1">
        <v>2.4345</v>
      </c>
      <c r="CS566" s="1">
        <v>0.0</v>
      </c>
      <c r="CT566" s="1">
        <v>19961.425</v>
      </c>
      <c r="CU566" s="1">
        <v>17412.33125</v>
      </c>
      <c r="CV566" s="1">
        <v>43.875</v>
      </c>
      <c r="CW566" s="1">
        <v>45.062</v>
      </c>
      <c r="CX566" s="1">
        <v>43.937</v>
      </c>
      <c r="CY566" s="1">
        <v>43.32774999999999</v>
      </c>
      <c r="CZ566" s="1">
        <v>43.812</v>
      </c>
      <c r="DA566" s="1">
        <v>1960.0</v>
      </c>
      <c r="DB566" s="1">
        <v>40.000625</v>
      </c>
      <c r="DC566" s="1">
        <v>0.0</v>
      </c>
      <c r="DD566" s="1">
        <v>1.6598098323E9</v>
      </c>
      <c r="DE566" s="1">
        <v>0.0</v>
      </c>
      <c r="DF566" s="1">
        <v>1.6598094051E9</v>
      </c>
      <c r="DG566" s="1" t="s">
        <v>1159</v>
      </c>
      <c r="DH566" s="1">
        <v>1.6598094026E9</v>
      </c>
      <c r="DI566" s="1">
        <v>1.6598094051E9</v>
      </c>
      <c r="DJ566" s="1">
        <v>17.0</v>
      </c>
      <c r="DK566" s="1">
        <v>-0.01</v>
      </c>
      <c r="DL566" s="1">
        <v>-0.001</v>
      </c>
      <c r="DM566" s="1">
        <v>1.279</v>
      </c>
      <c r="DN566" s="1">
        <v>0.017</v>
      </c>
      <c r="DO566" s="1">
        <v>400.0</v>
      </c>
      <c r="DP566" s="1">
        <v>24.0</v>
      </c>
      <c r="DQ566" s="1">
        <v>0.2</v>
      </c>
      <c r="DR566" s="1">
        <v>0.03</v>
      </c>
      <c r="DS566" s="1">
        <v>20.76257466513729</v>
      </c>
      <c r="DT566" s="1">
        <v>3.771809638859215</v>
      </c>
      <c r="DU566" s="1">
        <v>0.2884262157742778</v>
      </c>
      <c r="DV566" s="1">
        <v>0.0</v>
      </c>
      <c r="DW566" s="1">
        <v>-63.557565</v>
      </c>
      <c r="DX566" s="1">
        <v>-7.587433395872404</v>
      </c>
      <c r="DY566" s="1">
        <v>0.7367576835534191</v>
      </c>
      <c r="DZ566" s="1">
        <v>0.0</v>
      </c>
      <c r="EA566" s="1">
        <v>3.479597750000001</v>
      </c>
      <c r="EB566" s="1">
        <v>0.01429744840524975</v>
      </c>
      <c r="EC566" s="1">
        <v>0.001768205994079871</v>
      </c>
      <c r="ED566" s="1">
        <v>1.0</v>
      </c>
      <c r="EE566" s="1">
        <v>1.965668846034129</v>
      </c>
      <c r="EF566" s="1">
        <v>-6.062498597013542E-4</v>
      </c>
      <c r="EG566" s="1">
        <v>0.001300281152815718</v>
      </c>
      <c r="EH566" s="1">
        <v>1.0</v>
      </c>
      <c r="EI566" s="1">
        <v>0.1485281904094387</v>
      </c>
      <c r="EJ566" s="1">
        <v>2.084945546238338E-4</v>
      </c>
      <c r="EK566" s="1">
        <v>8.105441342591403E-5</v>
      </c>
      <c r="EL566" s="1">
        <v>1.0</v>
      </c>
      <c r="EM566" s="1">
        <v>3.0</v>
      </c>
      <c r="EN566" s="1">
        <v>6.0</v>
      </c>
      <c r="EO566" s="1" t="s">
        <v>1160</v>
      </c>
      <c r="EP566" s="1">
        <v>2.94031</v>
      </c>
      <c r="EQ566" s="1">
        <v>2.80099</v>
      </c>
      <c r="ER566" s="1">
        <v>0.127596</v>
      </c>
      <c r="ES566" s="1">
        <v>0.135723</v>
      </c>
      <c r="ET566" s="1">
        <v>0.116737</v>
      </c>
      <c r="EU566" s="1">
        <v>0.106131</v>
      </c>
      <c r="EV566" s="1">
        <v>17836.4</v>
      </c>
      <c r="EW566" s="1">
        <v>18526.0</v>
      </c>
      <c r="EX566" s="1">
        <v>23790.5</v>
      </c>
      <c r="EY566" s="1">
        <v>24961.6</v>
      </c>
      <c r="EZ566" s="1">
        <v>33646.3</v>
      </c>
      <c r="FA566" s="1">
        <v>35640.2</v>
      </c>
      <c r="FB566" s="1">
        <v>43395.1</v>
      </c>
      <c r="FC566" s="1">
        <v>46152.6</v>
      </c>
      <c r="FD566" s="1">
        <v>1.93613</v>
      </c>
      <c r="FE566" s="1">
        <v>1.77132</v>
      </c>
      <c r="FF566" s="1">
        <v>0.091631</v>
      </c>
      <c r="FG566" s="1">
        <v>0.0</v>
      </c>
      <c r="FH566" s="1">
        <v>30.128</v>
      </c>
      <c r="FI566" s="1">
        <v>999.9</v>
      </c>
      <c r="FJ566" s="1">
        <v>41.8</v>
      </c>
      <c r="FK566" s="1">
        <v>41.6</v>
      </c>
      <c r="FL566" s="1">
        <v>34.1483</v>
      </c>
      <c r="FM566" s="1">
        <v>63.5543</v>
      </c>
      <c r="FN566" s="1">
        <v>25.7452</v>
      </c>
      <c r="FO566" s="1">
        <v>1.0</v>
      </c>
      <c r="FP566" s="1">
        <v>0.608222</v>
      </c>
      <c r="FQ566" s="1">
        <v>2.56559</v>
      </c>
      <c r="FR566" s="1">
        <v>20.2994</v>
      </c>
      <c r="FS566" s="1">
        <v>5.2113</v>
      </c>
      <c r="FT566" s="1">
        <v>11.9077</v>
      </c>
      <c r="FU566" s="1">
        <v>5.003</v>
      </c>
      <c r="FV566" s="1">
        <v>3.29035</v>
      </c>
      <c r="FW566" s="1">
        <v>9999.0</v>
      </c>
      <c r="FX566" s="1">
        <v>9999.0</v>
      </c>
      <c r="FY566" s="1">
        <v>9999.0</v>
      </c>
      <c r="FZ566" s="1">
        <v>999.9</v>
      </c>
      <c r="GA566" s="1">
        <v>1.85983</v>
      </c>
      <c r="GB566" s="1">
        <v>1.85486</v>
      </c>
      <c r="GC566" s="1">
        <v>1.85802</v>
      </c>
      <c r="GD566" s="1">
        <v>1.85654</v>
      </c>
      <c r="GE566" s="1">
        <v>1.85521</v>
      </c>
      <c r="GF566" s="1">
        <v>1.85482</v>
      </c>
      <c r="GG566" s="1">
        <v>1.85365</v>
      </c>
      <c r="GH566" s="1">
        <v>1.85664</v>
      </c>
      <c r="GI566" s="1">
        <v>0.0</v>
      </c>
      <c r="GJ566" s="1">
        <v>0.0</v>
      </c>
      <c r="GK566" s="1">
        <v>0.0</v>
      </c>
      <c r="GL566" s="1">
        <v>0.0</v>
      </c>
      <c r="GM566" s="1" t="s">
        <v>355</v>
      </c>
      <c r="GN566" s="1" t="s">
        <v>356</v>
      </c>
      <c r="GO566" s="1" t="s">
        <v>357</v>
      </c>
      <c r="GP566" s="1" t="s">
        <v>357</v>
      </c>
      <c r="GQ566" s="1" t="s">
        <v>357</v>
      </c>
      <c r="GR566" s="1" t="s">
        <v>357</v>
      </c>
      <c r="GS566" s="1">
        <v>0.0</v>
      </c>
      <c r="GT566" s="1">
        <v>100.0</v>
      </c>
      <c r="GU566" s="1">
        <v>100.0</v>
      </c>
      <c r="GV566" s="1">
        <v>1.774</v>
      </c>
      <c r="GW566" s="1">
        <v>0.0128</v>
      </c>
      <c r="GX566" s="1">
        <v>0.2776138228439639</v>
      </c>
      <c r="GY566" s="1">
        <v>0.003023906125278789</v>
      </c>
      <c r="GZ566" s="1">
        <v>-1.398580452151984E-6</v>
      </c>
      <c r="HA566" s="1">
        <v>2.803037836604737E-10</v>
      </c>
      <c r="HB566" s="1">
        <v>-0.07134589513216118</v>
      </c>
      <c r="HC566" s="1">
        <v>0.01030908203215308</v>
      </c>
      <c r="HD566" s="1">
        <v>-3.632110400446653E-4</v>
      </c>
      <c r="HE566" s="1">
        <v>3.612994368919039E-6</v>
      </c>
      <c r="HF566" s="1">
        <v>0.0</v>
      </c>
      <c r="HG566" s="1">
        <v>2134.0</v>
      </c>
      <c r="HH566" s="1">
        <v>3.0</v>
      </c>
      <c r="HI566" s="1">
        <v>46.0</v>
      </c>
      <c r="HJ566" s="1">
        <v>7.2</v>
      </c>
      <c r="HK566" s="1">
        <v>7.1</v>
      </c>
      <c r="HL566" s="1">
        <v>1.75415</v>
      </c>
      <c r="HM566" s="1">
        <v>2.35229</v>
      </c>
      <c r="HN566" s="1">
        <v>1.4978</v>
      </c>
      <c r="HO566" s="1">
        <v>2.30347</v>
      </c>
      <c r="HP566" s="1">
        <v>1.54785</v>
      </c>
      <c r="HQ566" s="1">
        <v>2.43652</v>
      </c>
      <c r="HR566" s="1">
        <v>43.5627</v>
      </c>
      <c r="HS566" s="1">
        <v>15.3666</v>
      </c>
      <c r="HT566" s="1">
        <v>18.0</v>
      </c>
      <c r="HU566" s="1">
        <v>503.071</v>
      </c>
      <c r="HV566" s="1">
        <v>459.959</v>
      </c>
      <c r="HW566" s="1">
        <v>26.6946</v>
      </c>
      <c r="HX566" s="1">
        <v>34.5164</v>
      </c>
      <c r="HY566" s="1">
        <v>29.9994</v>
      </c>
      <c r="HZ566" s="1">
        <v>34.4192</v>
      </c>
      <c r="IA566" s="1">
        <v>34.5211</v>
      </c>
      <c r="IB566" s="1">
        <v>35.1403</v>
      </c>
      <c r="IC566" s="1">
        <v>28.6256</v>
      </c>
      <c r="ID566" s="1">
        <v>0.0</v>
      </c>
      <c r="IE566" s="1">
        <v>26.6987</v>
      </c>
      <c r="IF566" s="1">
        <v>773.52</v>
      </c>
      <c r="IG566" s="1">
        <v>23.903</v>
      </c>
      <c r="IH566" s="1">
        <v>100.332</v>
      </c>
      <c r="II566" s="1">
        <v>100.017</v>
      </c>
      <c r="IJ566" s="1" t="s">
        <v>1161</v>
      </c>
    </row>
    <row r="567" ht="15.75" customHeight="1">
      <c r="A567" s="1">
        <v>551.0</v>
      </c>
      <c r="B567" s="1">
        <v>1.6598098341E9</v>
      </c>
      <c r="C567" s="1">
        <v>13692.59999990463</v>
      </c>
      <c r="D567" s="1" t="s">
        <v>1456</v>
      </c>
      <c r="E567" s="1" t="s">
        <v>1457</v>
      </c>
      <c r="F567" s="1">
        <v>1.0</v>
      </c>
      <c r="G567" s="1" t="s">
        <v>346</v>
      </c>
      <c r="H567" s="1" t="s">
        <v>347</v>
      </c>
      <c r="I567" s="1" t="s">
        <v>348</v>
      </c>
      <c r="J567" s="1" t="s">
        <v>349</v>
      </c>
      <c r="K567" s="1" t="s">
        <v>350</v>
      </c>
      <c r="L567" s="1" t="s">
        <v>1154</v>
      </c>
      <c r="M567" s="1" t="s">
        <v>351</v>
      </c>
      <c r="N567" s="1">
        <v>1.659809826599999E9</v>
      </c>
      <c r="O567" s="1">
        <f t="shared" si="1"/>
        <v>0.002984942041</v>
      </c>
      <c r="P567" s="1">
        <f t="shared" si="2"/>
        <v>2.984942041</v>
      </c>
      <c r="Q567" s="1">
        <f t="shared" si="3"/>
        <v>21.18623216</v>
      </c>
      <c r="R567" s="1">
        <f t="shared" si="4"/>
        <v>648.9142667</v>
      </c>
      <c r="S567" s="1">
        <f t="shared" si="5"/>
        <v>398.0965471</v>
      </c>
      <c r="T567" s="1">
        <f t="shared" si="6"/>
        <v>39.36751474</v>
      </c>
      <c r="U567" s="1">
        <f t="shared" si="7"/>
        <v>64.17071975</v>
      </c>
      <c r="V567" s="1">
        <f t="shared" si="8"/>
        <v>0.1486385023</v>
      </c>
      <c r="W567" s="1">
        <f t="shared" si="9"/>
        <v>2.909085108</v>
      </c>
      <c r="X567" s="1">
        <f t="shared" si="10"/>
        <v>0.1445445873</v>
      </c>
      <c r="Y567" s="1">
        <f t="shared" si="11"/>
        <v>0.09069879709</v>
      </c>
      <c r="Z567" s="1">
        <f t="shared" si="12"/>
        <v>321.515613</v>
      </c>
      <c r="AA567" s="1">
        <f t="shared" si="13"/>
        <v>32.11580011</v>
      </c>
      <c r="AB567" s="1">
        <f t="shared" si="14"/>
        <v>31.61314</v>
      </c>
      <c r="AC567" s="1">
        <f t="shared" si="15"/>
        <v>4.671516869</v>
      </c>
      <c r="AD567" s="1">
        <f t="shared" si="16"/>
        <v>59.99969881</v>
      </c>
      <c r="AE567" s="1">
        <f t="shared" si="17"/>
        <v>2.705556329</v>
      </c>
      <c r="AF567" s="1">
        <f t="shared" si="18"/>
        <v>4.509283185</v>
      </c>
      <c r="AG567" s="1">
        <f t="shared" si="19"/>
        <v>1.96596054</v>
      </c>
      <c r="AH567" s="1">
        <f t="shared" si="20"/>
        <v>-131.635944</v>
      </c>
      <c r="AI567" s="1">
        <f t="shared" si="21"/>
        <v>-97.43924359</v>
      </c>
      <c r="AJ567" s="1">
        <f t="shared" si="22"/>
        <v>-7.544069555</v>
      </c>
      <c r="AK567" s="1">
        <f t="shared" si="23"/>
        <v>84.89635587</v>
      </c>
      <c r="AL567" s="1">
        <f t="shared" si="24"/>
        <v>51.48330877</v>
      </c>
      <c r="AM567" s="1">
        <f t="shared" si="25"/>
        <v>2.98289236</v>
      </c>
      <c r="AN567" s="1">
        <f t="shared" si="26"/>
        <v>21.18623216</v>
      </c>
      <c r="AO567" s="1">
        <v>754.9593056389501</v>
      </c>
      <c r="AP567" s="1">
        <v>702.7847757575756</v>
      </c>
      <c r="AQ567" s="1">
        <v>5.097305159969898</v>
      </c>
      <c r="AR567" s="1">
        <v>65.6409676394937</v>
      </c>
      <c r="AS567" s="1">
        <f t="shared" si="27"/>
        <v>2.984942041</v>
      </c>
      <c r="AT567" s="1">
        <v>23.87747519274303</v>
      </c>
      <c r="AU567" s="1">
        <v>27.36056813186816</v>
      </c>
      <c r="AV567" s="1">
        <v>-2.272506137268071E-5</v>
      </c>
      <c r="AW567" s="1">
        <v>85.65269120412972</v>
      </c>
      <c r="AX567" s="1">
        <v>0.0</v>
      </c>
      <c r="AY567" s="1">
        <v>0.0</v>
      </c>
      <c r="AZ567" s="1">
        <f t="shared" si="28"/>
        <v>1</v>
      </c>
      <c r="BA567" s="1">
        <f t="shared" si="29"/>
        <v>0</v>
      </c>
      <c r="BB567" s="1">
        <f t="shared" si="30"/>
        <v>51575.4228</v>
      </c>
      <c r="BC567" s="1">
        <f t="shared" si="31"/>
        <v>1999.997333</v>
      </c>
      <c r="BD567" s="1">
        <f t="shared" si="32"/>
        <v>1681.19778</v>
      </c>
      <c r="BE567" s="1">
        <f t="shared" si="33"/>
        <v>0.8406000108</v>
      </c>
      <c r="BF567" s="1">
        <f t="shared" si="34"/>
        <v>0.1607580208</v>
      </c>
      <c r="BG567" s="1">
        <v>6.0</v>
      </c>
      <c r="BH567" s="1">
        <v>0.5</v>
      </c>
      <c r="BI567" s="1" t="s">
        <v>352</v>
      </c>
      <c r="BJ567" s="1">
        <v>2.0</v>
      </c>
      <c r="BK567" s="1" t="b">
        <v>1</v>
      </c>
      <c r="BL567" s="1">
        <v>1.659809826599999E9</v>
      </c>
      <c r="BM567" s="1">
        <v>648.9142666666667</v>
      </c>
      <c r="BN567" s="1">
        <v>712.9988666666667</v>
      </c>
      <c r="BO567" s="1">
        <v>27.35942666666667</v>
      </c>
      <c r="BP567" s="1">
        <v>23.87887333333333</v>
      </c>
      <c r="BQ567" s="1">
        <v>647.1899333333332</v>
      </c>
      <c r="BR567" s="1">
        <v>27.3466</v>
      </c>
      <c r="BS567" s="1">
        <v>500.1415333333334</v>
      </c>
      <c r="BT567" s="1">
        <v>98.78948666666669</v>
      </c>
      <c r="BU567" s="1">
        <v>0.09987830666666667</v>
      </c>
      <c r="BV567" s="1">
        <v>30.99185333333334</v>
      </c>
      <c r="BW567" s="1">
        <v>31.61313999999999</v>
      </c>
      <c r="BX567" s="1">
        <v>999.8999999999999</v>
      </c>
      <c r="BY567" s="1">
        <v>0.0</v>
      </c>
      <c r="BZ567" s="1">
        <v>0.0</v>
      </c>
      <c r="CA567" s="1">
        <v>10004.912</v>
      </c>
      <c r="CB567" s="1">
        <v>0.0</v>
      </c>
      <c r="CC567" s="1">
        <v>218.5524</v>
      </c>
      <c r="CD567" s="1">
        <v>-64.08436666666667</v>
      </c>
      <c r="CE567" s="1">
        <v>667.1677999999999</v>
      </c>
      <c r="CF567" s="1">
        <v>730.4408666666666</v>
      </c>
      <c r="CG567" s="1">
        <v>3.480574</v>
      </c>
      <c r="CH567" s="1">
        <v>712.9988666666667</v>
      </c>
      <c r="CI567" s="1">
        <v>23.87887333333333</v>
      </c>
      <c r="CJ567" s="1">
        <v>2.702825333333333</v>
      </c>
      <c r="CK567" s="1">
        <v>2.358980666666667</v>
      </c>
      <c r="CL567" s="1">
        <v>22.3023</v>
      </c>
      <c r="CM567" s="1">
        <v>20.08490666666667</v>
      </c>
      <c r="CN567" s="1">
        <v>1999.997333333333</v>
      </c>
      <c r="CO567" s="1">
        <v>0.9799979999999998</v>
      </c>
      <c r="CP567" s="1">
        <v>0.02000206666666667</v>
      </c>
      <c r="CQ567" s="1">
        <v>0.0</v>
      </c>
      <c r="CR567" s="1">
        <v>2.506466666666666</v>
      </c>
      <c r="CS567" s="1">
        <v>0.0</v>
      </c>
      <c r="CT567" s="1">
        <v>19986.62666666667</v>
      </c>
      <c r="CU567" s="1">
        <v>17412.3</v>
      </c>
      <c r="CV567" s="1">
        <v>43.875</v>
      </c>
      <c r="CW567" s="1">
        <v>45.062</v>
      </c>
      <c r="CX567" s="1">
        <v>43.937</v>
      </c>
      <c r="CY567" s="1">
        <v>43.3288</v>
      </c>
      <c r="CZ567" s="1">
        <v>43.812</v>
      </c>
      <c r="DA567" s="1">
        <v>1959.996666666667</v>
      </c>
      <c r="DB567" s="1">
        <v>40.00066666666667</v>
      </c>
      <c r="DC567" s="1">
        <v>0.0</v>
      </c>
      <c r="DD567" s="1">
        <v>1.6598098335E9</v>
      </c>
      <c r="DE567" s="1">
        <v>0.0</v>
      </c>
      <c r="DF567" s="1">
        <v>1.6598094051E9</v>
      </c>
      <c r="DG567" s="1" t="s">
        <v>1159</v>
      </c>
      <c r="DH567" s="1">
        <v>1.6598094026E9</v>
      </c>
      <c r="DI567" s="1">
        <v>1.6598094051E9</v>
      </c>
      <c r="DJ567" s="1">
        <v>17.0</v>
      </c>
      <c r="DK567" s="1">
        <v>-0.01</v>
      </c>
      <c r="DL567" s="1">
        <v>-0.001</v>
      </c>
      <c r="DM567" s="1">
        <v>1.279</v>
      </c>
      <c r="DN567" s="1">
        <v>0.017</v>
      </c>
      <c r="DO567" s="1">
        <v>400.0</v>
      </c>
      <c r="DP567" s="1">
        <v>24.0</v>
      </c>
      <c r="DQ567" s="1">
        <v>0.2</v>
      </c>
      <c r="DR567" s="1">
        <v>0.03</v>
      </c>
      <c r="DS567" s="1">
        <v>20.858389484171</v>
      </c>
      <c r="DT567" s="1">
        <v>3.687786841076045</v>
      </c>
      <c r="DU567" s="1">
        <v>0.2748568008944186</v>
      </c>
      <c r="DV567" s="1">
        <v>0.0</v>
      </c>
      <c r="DW567" s="1">
        <v>-63.70053170731707</v>
      </c>
      <c r="DX567" s="1">
        <v>-7.142203484320607</v>
      </c>
      <c r="DY567" s="1">
        <v>0.7134360577562933</v>
      </c>
      <c r="DZ567" s="1">
        <v>0.0</v>
      </c>
      <c r="EA567" s="1">
        <v>3.479836097560976</v>
      </c>
      <c r="EB567" s="1">
        <v>0.01548627177700283</v>
      </c>
      <c r="EC567" s="1">
        <v>0.001862885092680343</v>
      </c>
      <c r="ED567" s="1">
        <v>1.0</v>
      </c>
      <c r="EE567" s="1">
        <v>1.96590336710591</v>
      </c>
      <c r="EF567" s="1">
        <v>-3.557559746768175E-4</v>
      </c>
      <c r="EG567" s="1">
        <v>0.001340451997371421</v>
      </c>
      <c r="EH567" s="1">
        <v>1.0</v>
      </c>
      <c r="EI567" s="1">
        <v>0.1485275868841103</v>
      </c>
      <c r="EJ567" s="1">
        <v>2.963405632113105E-4</v>
      </c>
      <c r="EK567" s="1">
        <v>8.241855382583405E-5</v>
      </c>
      <c r="EL567" s="1">
        <v>1.0</v>
      </c>
      <c r="EM567" s="1">
        <v>3.0</v>
      </c>
      <c r="EN567" s="1">
        <v>6.0</v>
      </c>
      <c r="EO567" s="1" t="s">
        <v>1160</v>
      </c>
      <c r="EP567" s="1">
        <v>2.93999</v>
      </c>
      <c r="EQ567" s="1">
        <v>2.80104</v>
      </c>
      <c r="ER567" s="1">
        <v>0.128234</v>
      </c>
      <c r="ES567" s="1">
        <v>0.136338</v>
      </c>
      <c r="ET567" s="1">
        <v>0.116738</v>
      </c>
      <c r="EU567" s="1">
        <v>0.106129</v>
      </c>
      <c r="EV567" s="1">
        <v>17823.3</v>
      </c>
      <c r="EW567" s="1">
        <v>18512.9</v>
      </c>
      <c r="EX567" s="1">
        <v>23790.5</v>
      </c>
      <c r="EY567" s="1">
        <v>24961.7</v>
      </c>
      <c r="EZ567" s="1">
        <v>33646.1</v>
      </c>
      <c r="FA567" s="1">
        <v>35640.5</v>
      </c>
      <c r="FB567" s="1">
        <v>43394.9</v>
      </c>
      <c r="FC567" s="1">
        <v>46152.8</v>
      </c>
      <c r="FD567" s="1">
        <v>1.9361</v>
      </c>
      <c r="FE567" s="1">
        <v>1.7714</v>
      </c>
      <c r="FF567" s="1">
        <v>0.0916831</v>
      </c>
      <c r="FG567" s="1">
        <v>0.0</v>
      </c>
      <c r="FH567" s="1">
        <v>30.1274</v>
      </c>
      <c r="FI567" s="1">
        <v>999.9</v>
      </c>
      <c r="FJ567" s="1">
        <v>41.8</v>
      </c>
      <c r="FK567" s="1">
        <v>41.6</v>
      </c>
      <c r="FL567" s="1">
        <v>34.1531</v>
      </c>
      <c r="FM567" s="1">
        <v>63.4243</v>
      </c>
      <c r="FN567" s="1">
        <v>26.4984</v>
      </c>
      <c r="FO567" s="1">
        <v>1.0</v>
      </c>
      <c r="FP567" s="1">
        <v>0.608023</v>
      </c>
      <c r="FQ567" s="1">
        <v>2.56602</v>
      </c>
      <c r="FR567" s="1">
        <v>20.2994</v>
      </c>
      <c r="FS567" s="1">
        <v>5.21115</v>
      </c>
      <c r="FT567" s="1">
        <v>11.9078</v>
      </c>
      <c r="FU567" s="1">
        <v>5.0029</v>
      </c>
      <c r="FV567" s="1">
        <v>3.29035</v>
      </c>
      <c r="FW567" s="1">
        <v>9999.0</v>
      </c>
      <c r="FX567" s="1">
        <v>9999.0</v>
      </c>
      <c r="FY567" s="1">
        <v>9999.0</v>
      </c>
      <c r="FZ567" s="1">
        <v>999.9</v>
      </c>
      <c r="GA567" s="1">
        <v>1.85984</v>
      </c>
      <c r="GB567" s="1">
        <v>1.85486</v>
      </c>
      <c r="GC567" s="1">
        <v>1.85803</v>
      </c>
      <c r="GD567" s="1">
        <v>1.85654</v>
      </c>
      <c r="GE567" s="1">
        <v>1.85523</v>
      </c>
      <c r="GF567" s="1">
        <v>1.85483</v>
      </c>
      <c r="GG567" s="1">
        <v>1.85365</v>
      </c>
      <c r="GH567" s="1">
        <v>1.85666</v>
      </c>
      <c r="GI567" s="1">
        <v>0.0</v>
      </c>
      <c r="GJ567" s="1">
        <v>0.0</v>
      </c>
      <c r="GK567" s="1">
        <v>0.0</v>
      </c>
      <c r="GL567" s="1">
        <v>0.0</v>
      </c>
      <c r="GM567" s="1" t="s">
        <v>355</v>
      </c>
      <c r="GN567" s="1" t="s">
        <v>356</v>
      </c>
      <c r="GO567" s="1" t="s">
        <v>357</v>
      </c>
      <c r="GP567" s="1" t="s">
        <v>357</v>
      </c>
      <c r="GQ567" s="1" t="s">
        <v>357</v>
      </c>
      <c r="GR567" s="1" t="s">
        <v>357</v>
      </c>
      <c r="GS567" s="1">
        <v>0.0</v>
      </c>
      <c r="GT567" s="1">
        <v>100.0</v>
      </c>
      <c r="GU567" s="1">
        <v>100.0</v>
      </c>
      <c r="GV567" s="1">
        <v>1.782</v>
      </c>
      <c r="GW567" s="1">
        <v>0.0128</v>
      </c>
      <c r="GX567" s="1">
        <v>0.2776138228439639</v>
      </c>
      <c r="GY567" s="1">
        <v>0.003023906125278789</v>
      </c>
      <c r="GZ567" s="1">
        <v>-1.398580452151984E-6</v>
      </c>
      <c r="HA567" s="1">
        <v>2.803037836604737E-10</v>
      </c>
      <c r="HB567" s="1">
        <v>-0.07134589513216118</v>
      </c>
      <c r="HC567" s="1">
        <v>0.01030908203215308</v>
      </c>
      <c r="HD567" s="1">
        <v>-3.632110400446653E-4</v>
      </c>
      <c r="HE567" s="1">
        <v>3.612994368919039E-6</v>
      </c>
      <c r="HF567" s="1">
        <v>0.0</v>
      </c>
      <c r="HG567" s="1">
        <v>2134.0</v>
      </c>
      <c r="HH567" s="1">
        <v>3.0</v>
      </c>
      <c r="HI567" s="1">
        <v>46.0</v>
      </c>
      <c r="HJ567" s="1">
        <v>7.2</v>
      </c>
      <c r="HK567" s="1">
        <v>7.2</v>
      </c>
      <c r="HL567" s="1">
        <v>1.76758</v>
      </c>
      <c r="HM567" s="1">
        <v>2.35107</v>
      </c>
      <c r="HN567" s="1">
        <v>1.4978</v>
      </c>
      <c r="HO567" s="1">
        <v>2.30225</v>
      </c>
      <c r="HP567" s="1">
        <v>1.54785</v>
      </c>
      <c r="HQ567" s="1">
        <v>2.31323</v>
      </c>
      <c r="HR567" s="1">
        <v>43.5627</v>
      </c>
      <c r="HS567" s="1">
        <v>15.3404</v>
      </c>
      <c r="HT567" s="1">
        <v>18.0</v>
      </c>
      <c r="HU567" s="1">
        <v>503.045</v>
      </c>
      <c r="HV567" s="1">
        <v>459.996</v>
      </c>
      <c r="HW567" s="1">
        <v>26.6957</v>
      </c>
      <c r="HX567" s="1">
        <v>34.5148</v>
      </c>
      <c r="HY567" s="1">
        <v>29.9994</v>
      </c>
      <c r="HZ567" s="1">
        <v>34.4176</v>
      </c>
      <c r="IA567" s="1">
        <v>34.5195</v>
      </c>
      <c r="IB567" s="1">
        <v>35.394</v>
      </c>
      <c r="IC567" s="1">
        <v>28.6256</v>
      </c>
      <c r="ID567" s="1">
        <v>0.0</v>
      </c>
      <c r="IE567" s="1">
        <v>26.6987</v>
      </c>
      <c r="IF567" s="1">
        <v>783.538</v>
      </c>
      <c r="IG567" s="1">
        <v>23.903</v>
      </c>
      <c r="IH567" s="1">
        <v>100.331</v>
      </c>
      <c r="II567" s="1">
        <v>100.018</v>
      </c>
      <c r="IJ567" s="1" t="s">
        <v>1161</v>
      </c>
    </row>
    <row r="568" ht="15.75" customHeight="1">
      <c r="A568" s="1">
        <v>552.0</v>
      </c>
      <c r="B568" s="1">
        <v>1.6598098351E9</v>
      </c>
      <c r="C568" s="1">
        <v>13693.59999990463</v>
      </c>
      <c r="D568" s="1" t="s">
        <v>1458</v>
      </c>
      <c r="E568" s="1" t="s">
        <v>1459</v>
      </c>
      <c r="F568" s="1">
        <v>1.0</v>
      </c>
      <c r="G568" s="1" t="s">
        <v>346</v>
      </c>
      <c r="H568" s="1" t="s">
        <v>347</v>
      </c>
      <c r="I568" s="1" t="s">
        <v>348</v>
      </c>
      <c r="J568" s="1" t="s">
        <v>349</v>
      </c>
      <c r="K568" s="1" t="s">
        <v>350</v>
      </c>
      <c r="L568" s="1" t="s">
        <v>1154</v>
      </c>
      <c r="M568" s="1" t="s">
        <v>351</v>
      </c>
      <c r="N568" s="1">
        <v>1.6598098271E9</v>
      </c>
      <c r="O568" s="1">
        <f t="shared" si="1"/>
        <v>0.002984692076</v>
      </c>
      <c r="P568" s="1">
        <f t="shared" si="2"/>
        <v>2.984692076</v>
      </c>
      <c r="Q568" s="1">
        <f t="shared" si="3"/>
        <v>21.20027658</v>
      </c>
      <c r="R568" s="1">
        <f t="shared" si="4"/>
        <v>651.39025</v>
      </c>
      <c r="S568" s="1">
        <f t="shared" si="5"/>
        <v>400.3092186</v>
      </c>
      <c r="T568" s="1">
        <f t="shared" si="6"/>
        <v>39.5863304</v>
      </c>
      <c r="U568" s="1">
        <f t="shared" si="7"/>
        <v>64.4155779</v>
      </c>
      <c r="V568" s="1">
        <f t="shared" si="8"/>
        <v>0.1486191099</v>
      </c>
      <c r="W568" s="1">
        <f t="shared" si="9"/>
        <v>2.908703853</v>
      </c>
      <c r="X568" s="1">
        <f t="shared" si="10"/>
        <v>0.1445257267</v>
      </c>
      <c r="Y568" s="1">
        <f t="shared" si="11"/>
        <v>0.09068696264</v>
      </c>
      <c r="Z568" s="1">
        <f t="shared" si="12"/>
        <v>321.5166347</v>
      </c>
      <c r="AA568" s="1">
        <f t="shared" si="13"/>
        <v>32.11652943</v>
      </c>
      <c r="AB568" s="1">
        <f t="shared" si="14"/>
        <v>31.6135125</v>
      </c>
      <c r="AC568" s="1">
        <f t="shared" si="15"/>
        <v>4.671615642</v>
      </c>
      <c r="AD568" s="1">
        <f t="shared" si="16"/>
        <v>59.99808397</v>
      </c>
      <c r="AE568" s="1">
        <f t="shared" si="17"/>
        <v>2.70556399</v>
      </c>
      <c r="AF568" s="1">
        <f t="shared" si="18"/>
        <v>4.509417319</v>
      </c>
      <c r="AG568" s="1">
        <f t="shared" si="19"/>
        <v>1.966051653</v>
      </c>
      <c r="AH568" s="1">
        <f t="shared" si="20"/>
        <v>-131.6249206</v>
      </c>
      <c r="AI568" s="1">
        <f t="shared" si="21"/>
        <v>-97.40308208</v>
      </c>
      <c r="AJ568" s="1">
        <f t="shared" si="22"/>
        <v>-7.542291515</v>
      </c>
      <c r="AK568" s="1">
        <f t="shared" si="23"/>
        <v>84.94634052</v>
      </c>
      <c r="AL568" s="1">
        <f t="shared" si="24"/>
        <v>51.50475085</v>
      </c>
      <c r="AM568" s="1">
        <f t="shared" si="25"/>
        <v>2.983103352</v>
      </c>
      <c r="AN568" s="1">
        <f t="shared" si="26"/>
        <v>21.20027658</v>
      </c>
      <c r="AO568" s="1">
        <v>760.107987410661</v>
      </c>
      <c r="AP568" s="1">
        <v>707.8857272727273</v>
      </c>
      <c r="AQ568" s="1">
        <v>5.10316403825202</v>
      </c>
      <c r="AR568" s="1">
        <v>65.6409676394937</v>
      </c>
      <c r="AS568" s="1">
        <f t="shared" si="27"/>
        <v>2.984692076</v>
      </c>
      <c r="AT568" s="1">
        <v>23.87816429435</v>
      </c>
      <c r="AU568" s="1">
        <v>27.360921978022</v>
      </c>
      <c r="AV568" s="1">
        <v>-1.161650554891499E-5</v>
      </c>
      <c r="AW568" s="1">
        <v>85.65269120412972</v>
      </c>
      <c r="AX568" s="1">
        <v>0.0</v>
      </c>
      <c r="AY568" s="1">
        <v>0.0</v>
      </c>
      <c r="AZ568" s="1">
        <f t="shared" si="28"/>
        <v>1</v>
      </c>
      <c r="BA568" s="1">
        <f t="shared" si="29"/>
        <v>0</v>
      </c>
      <c r="BB568" s="1">
        <f t="shared" si="30"/>
        <v>51564.54398</v>
      </c>
      <c r="BC568" s="1">
        <f t="shared" si="31"/>
        <v>2000.00375</v>
      </c>
      <c r="BD568" s="1">
        <f t="shared" si="32"/>
        <v>1681.203169</v>
      </c>
      <c r="BE568" s="1">
        <f t="shared" si="33"/>
        <v>0.8406000082</v>
      </c>
      <c r="BF568" s="1">
        <f t="shared" si="34"/>
        <v>0.1607580159</v>
      </c>
      <c r="BG568" s="1">
        <v>6.0</v>
      </c>
      <c r="BH568" s="1">
        <v>0.5</v>
      </c>
      <c r="BI568" s="1" t="s">
        <v>352</v>
      </c>
      <c r="BJ568" s="1">
        <v>2.0</v>
      </c>
      <c r="BK568" s="1" t="b">
        <v>1</v>
      </c>
      <c r="BL568" s="1">
        <v>1.6598098271E9</v>
      </c>
      <c r="BM568" s="1">
        <v>651.3902499999999</v>
      </c>
      <c r="BN568" s="1">
        <v>715.5101875</v>
      </c>
      <c r="BO568" s="1">
        <v>27.3595</v>
      </c>
      <c r="BP568" s="1">
        <v>23.87866875</v>
      </c>
      <c r="BQ568" s="1">
        <v>649.662125</v>
      </c>
      <c r="BR568" s="1">
        <v>27.346675</v>
      </c>
      <c r="BS568" s="1">
        <v>500.1369375</v>
      </c>
      <c r="BT568" s="1">
        <v>98.78948125</v>
      </c>
      <c r="BU568" s="1">
        <v>0.0998986625</v>
      </c>
      <c r="BV568" s="1">
        <v>30.992375</v>
      </c>
      <c r="BW568" s="1">
        <v>31.6135125</v>
      </c>
      <c r="BX568" s="1">
        <v>999.9</v>
      </c>
      <c r="BY568" s="1">
        <v>0.0</v>
      </c>
      <c r="BZ568" s="1">
        <v>0.0</v>
      </c>
      <c r="CA568" s="1">
        <v>10002.73</v>
      </c>
      <c r="CB568" s="1">
        <v>0.0</v>
      </c>
      <c r="CC568" s="1">
        <v>218.6875625</v>
      </c>
      <c r="CD568" s="1">
        <v>-64.1196875</v>
      </c>
      <c r="CE568" s="1">
        <v>669.7134375</v>
      </c>
      <c r="CF568" s="1">
        <v>733.0134375</v>
      </c>
      <c r="CG568" s="1">
        <v>3.480853125</v>
      </c>
      <c r="CH568" s="1">
        <v>715.5101875</v>
      </c>
      <c r="CI568" s="1">
        <v>23.87866875</v>
      </c>
      <c r="CJ568" s="1">
        <v>2.7028325</v>
      </c>
      <c r="CK568" s="1">
        <v>2.35896</v>
      </c>
      <c r="CL568" s="1">
        <v>22.30234375</v>
      </c>
      <c r="CM568" s="1">
        <v>20.08476875</v>
      </c>
      <c r="CN568" s="1">
        <v>2000.00375</v>
      </c>
      <c r="CO568" s="1">
        <v>0.9799980625</v>
      </c>
      <c r="CP568" s="1">
        <v>0.02000200625</v>
      </c>
      <c r="CQ568" s="1">
        <v>0.0</v>
      </c>
      <c r="CR568" s="1">
        <v>2.5065625</v>
      </c>
      <c r="CS568" s="1">
        <v>0.0</v>
      </c>
      <c r="CT568" s="1">
        <v>19996.29375</v>
      </c>
      <c r="CU568" s="1">
        <v>17412.35625</v>
      </c>
      <c r="CV568" s="1">
        <v>43.875</v>
      </c>
      <c r="CW568" s="1">
        <v>45.062</v>
      </c>
      <c r="CX568" s="1">
        <v>43.937</v>
      </c>
      <c r="CY568" s="1">
        <v>43.32774999999999</v>
      </c>
      <c r="CZ568" s="1">
        <v>43.812</v>
      </c>
      <c r="DA568" s="1">
        <v>1960.003125</v>
      </c>
      <c r="DB568" s="1">
        <v>40.000625</v>
      </c>
      <c r="DC568" s="1">
        <v>0.0</v>
      </c>
      <c r="DD568" s="1">
        <v>1.6598098341E9</v>
      </c>
      <c r="DE568" s="1">
        <v>0.0</v>
      </c>
      <c r="DF568" s="1">
        <v>1.6598094051E9</v>
      </c>
      <c r="DG568" s="1" t="s">
        <v>1159</v>
      </c>
      <c r="DH568" s="1">
        <v>1.6598094026E9</v>
      </c>
      <c r="DI568" s="1">
        <v>1.6598094051E9</v>
      </c>
      <c r="DJ568" s="1">
        <v>17.0</v>
      </c>
      <c r="DK568" s="1">
        <v>-0.01</v>
      </c>
      <c r="DL568" s="1">
        <v>-0.001</v>
      </c>
      <c r="DM568" s="1">
        <v>1.279</v>
      </c>
      <c r="DN568" s="1">
        <v>0.017</v>
      </c>
      <c r="DO568" s="1">
        <v>400.0</v>
      </c>
      <c r="DP568" s="1">
        <v>24.0</v>
      </c>
      <c r="DQ568" s="1">
        <v>0.2</v>
      </c>
      <c r="DR568" s="1">
        <v>0.03</v>
      </c>
      <c r="DS568" s="1">
        <v>20.858389484171</v>
      </c>
      <c r="DT568" s="1">
        <v>3.687786841076045</v>
      </c>
      <c r="DU568" s="1">
        <v>0.2748568008944186</v>
      </c>
      <c r="DV568" s="1">
        <v>0.0</v>
      </c>
      <c r="DW568" s="1">
        <v>-63.70053170731707</v>
      </c>
      <c r="DX568" s="1">
        <v>-7.142203484320607</v>
      </c>
      <c r="DY568" s="1">
        <v>0.7134360577562933</v>
      </c>
      <c r="DZ568" s="1">
        <v>0.0</v>
      </c>
      <c r="EA568" s="1">
        <v>3.479836097560976</v>
      </c>
      <c r="EB568" s="1">
        <v>0.01548627177700283</v>
      </c>
      <c r="EC568" s="1">
        <v>0.001862885092680343</v>
      </c>
      <c r="ED568" s="1">
        <v>1.0</v>
      </c>
      <c r="EE568" s="1">
        <v>1.96590336710591</v>
      </c>
      <c r="EF568" s="1">
        <v>-3.557559746768175E-4</v>
      </c>
      <c r="EG568" s="1">
        <v>0.001340451997371421</v>
      </c>
      <c r="EH568" s="1">
        <v>1.0</v>
      </c>
      <c r="EI568" s="1">
        <v>0.1485275868841103</v>
      </c>
      <c r="EJ568" s="1">
        <v>2.963405632113105E-4</v>
      </c>
      <c r="EK568" s="1">
        <v>8.241855382583405E-5</v>
      </c>
      <c r="EL568" s="1">
        <v>1.0</v>
      </c>
      <c r="EM568" s="1">
        <v>3.0</v>
      </c>
      <c r="EN568" s="1">
        <v>6.0</v>
      </c>
      <c r="EO568" s="1" t="s">
        <v>1160</v>
      </c>
      <c r="EP568" s="1">
        <v>2.94021</v>
      </c>
      <c r="EQ568" s="1">
        <v>2.80119</v>
      </c>
      <c r="ER568" s="1">
        <v>0.128877</v>
      </c>
      <c r="ES568" s="1">
        <v>0.136952</v>
      </c>
      <c r="ET568" s="1">
        <v>0.11674</v>
      </c>
      <c r="EU568" s="1">
        <v>0.106124</v>
      </c>
      <c r="EV568" s="1">
        <v>17810.2</v>
      </c>
      <c r="EW568" s="1">
        <v>18499.8</v>
      </c>
      <c r="EX568" s="1">
        <v>23790.6</v>
      </c>
      <c r="EY568" s="1">
        <v>24961.8</v>
      </c>
      <c r="EZ568" s="1">
        <v>33646.2</v>
      </c>
      <c r="FA568" s="1">
        <v>35640.8</v>
      </c>
      <c r="FB568" s="1">
        <v>43394.9</v>
      </c>
      <c r="FC568" s="1">
        <v>46153.0</v>
      </c>
      <c r="FD568" s="1">
        <v>1.93613</v>
      </c>
      <c r="FE568" s="1">
        <v>1.77148</v>
      </c>
      <c r="FF568" s="1">
        <v>0.0918768</v>
      </c>
      <c r="FG568" s="1">
        <v>0.0</v>
      </c>
      <c r="FH568" s="1">
        <v>30.1267</v>
      </c>
      <c r="FI568" s="1">
        <v>999.9</v>
      </c>
      <c r="FJ568" s="1">
        <v>41.8</v>
      </c>
      <c r="FK568" s="1">
        <v>41.6</v>
      </c>
      <c r="FL568" s="1">
        <v>34.1515</v>
      </c>
      <c r="FM568" s="1">
        <v>63.5643</v>
      </c>
      <c r="FN568" s="1">
        <v>26.5625</v>
      </c>
      <c r="FO568" s="1">
        <v>1.0</v>
      </c>
      <c r="FP568" s="1">
        <v>0.608049</v>
      </c>
      <c r="FQ568" s="1">
        <v>2.56623</v>
      </c>
      <c r="FR568" s="1">
        <v>20.2994</v>
      </c>
      <c r="FS568" s="1">
        <v>5.21115</v>
      </c>
      <c r="FT568" s="1">
        <v>11.9078</v>
      </c>
      <c r="FU568" s="1">
        <v>5.00295</v>
      </c>
      <c r="FV568" s="1">
        <v>3.2904</v>
      </c>
      <c r="FW568" s="1">
        <v>9999.0</v>
      </c>
      <c r="FX568" s="1">
        <v>9999.0</v>
      </c>
      <c r="FY568" s="1">
        <v>9999.0</v>
      </c>
      <c r="FZ568" s="1">
        <v>999.9</v>
      </c>
      <c r="GA568" s="1">
        <v>1.85985</v>
      </c>
      <c r="GB568" s="1">
        <v>1.85486</v>
      </c>
      <c r="GC568" s="1">
        <v>1.85804</v>
      </c>
      <c r="GD568" s="1">
        <v>1.85654</v>
      </c>
      <c r="GE568" s="1">
        <v>1.85524</v>
      </c>
      <c r="GF568" s="1">
        <v>1.85484</v>
      </c>
      <c r="GG568" s="1">
        <v>1.85364</v>
      </c>
      <c r="GH568" s="1">
        <v>1.85666</v>
      </c>
      <c r="GI568" s="1">
        <v>0.0</v>
      </c>
      <c r="GJ568" s="1">
        <v>0.0</v>
      </c>
      <c r="GK568" s="1">
        <v>0.0</v>
      </c>
      <c r="GL568" s="1">
        <v>0.0</v>
      </c>
      <c r="GM568" s="1" t="s">
        <v>355</v>
      </c>
      <c r="GN568" s="1" t="s">
        <v>356</v>
      </c>
      <c r="GO568" s="1" t="s">
        <v>357</v>
      </c>
      <c r="GP568" s="1" t="s">
        <v>357</v>
      </c>
      <c r="GQ568" s="1" t="s">
        <v>357</v>
      </c>
      <c r="GR568" s="1" t="s">
        <v>357</v>
      </c>
      <c r="GS568" s="1">
        <v>0.0</v>
      </c>
      <c r="GT568" s="1">
        <v>100.0</v>
      </c>
      <c r="GU568" s="1">
        <v>100.0</v>
      </c>
      <c r="GV568" s="1">
        <v>1.789</v>
      </c>
      <c r="GW568" s="1">
        <v>0.0128</v>
      </c>
      <c r="GX568" s="1">
        <v>0.2776138228439639</v>
      </c>
      <c r="GY568" s="1">
        <v>0.003023906125278789</v>
      </c>
      <c r="GZ568" s="1">
        <v>-1.398580452151984E-6</v>
      </c>
      <c r="HA568" s="1">
        <v>2.803037836604737E-10</v>
      </c>
      <c r="HB568" s="1">
        <v>-0.07134589513216118</v>
      </c>
      <c r="HC568" s="1">
        <v>0.01030908203215308</v>
      </c>
      <c r="HD568" s="1">
        <v>-3.632110400446653E-4</v>
      </c>
      <c r="HE568" s="1">
        <v>3.612994368919039E-6</v>
      </c>
      <c r="HF568" s="1">
        <v>0.0</v>
      </c>
      <c r="HG568" s="1">
        <v>2134.0</v>
      </c>
      <c r="HH568" s="1">
        <v>3.0</v>
      </c>
      <c r="HI568" s="1">
        <v>46.0</v>
      </c>
      <c r="HJ568" s="1">
        <v>7.2</v>
      </c>
      <c r="HK568" s="1">
        <v>7.2</v>
      </c>
      <c r="HL568" s="1">
        <v>1.77368</v>
      </c>
      <c r="HM568" s="1">
        <v>2.35107</v>
      </c>
      <c r="HN568" s="1">
        <v>1.4978</v>
      </c>
      <c r="HO568" s="1">
        <v>2.30225</v>
      </c>
      <c r="HP568" s="1">
        <v>1.54785</v>
      </c>
      <c r="HQ568" s="1">
        <v>2.34619</v>
      </c>
      <c r="HR568" s="1">
        <v>43.5627</v>
      </c>
      <c r="HS568" s="1">
        <v>15.3579</v>
      </c>
      <c r="HT568" s="1">
        <v>18.0</v>
      </c>
      <c r="HU568" s="1">
        <v>503.049</v>
      </c>
      <c r="HV568" s="1">
        <v>460.033</v>
      </c>
      <c r="HW568" s="1">
        <v>26.6967</v>
      </c>
      <c r="HX568" s="1">
        <v>34.5133</v>
      </c>
      <c r="HY568" s="1">
        <v>29.9995</v>
      </c>
      <c r="HZ568" s="1">
        <v>34.4161</v>
      </c>
      <c r="IA568" s="1">
        <v>34.518</v>
      </c>
      <c r="IB568" s="1">
        <v>35.5217</v>
      </c>
      <c r="IC568" s="1">
        <v>28.6256</v>
      </c>
      <c r="ID568" s="1">
        <v>0.0</v>
      </c>
      <c r="IE568" s="1">
        <v>26.6987</v>
      </c>
      <c r="IF568" s="1">
        <v>783.538</v>
      </c>
      <c r="IG568" s="1">
        <v>23.903</v>
      </c>
      <c r="IH568" s="1">
        <v>100.332</v>
      </c>
      <c r="II568" s="1">
        <v>100.018</v>
      </c>
      <c r="IJ568" s="1" t="s">
        <v>1161</v>
      </c>
    </row>
    <row r="569" ht="15.75" customHeight="1">
      <c r="A569" s="1">
        <v>553.0</v>
      </c>
      <c r="B569" s="1">
        <v>1.6598098361E9</v>
      </c>
      <c r="C569" s="1">
        <v>13694.59999990463</v>
      </c>
      <c r="D569" s="1" t="s">
        <v>1460</v>
      </c>
      <c r="E569" s="1" t="s">
        <v>1461</v>
      </c>
      <c r="F569" s="1">
        <v>1.0</v>
      </c>
      <c r="G569" s="1" t="s">
        <v>346</v>
      </c>
      <c r="H569" s="1" t="s">
        <v>347</v>
      </c>
      <c r="I569" s="1" t="s">
        <v>348</v>
      </c>
      <c r="J569" s="1" t="s">
        <v>349</v>
      </c>
      <c r="K569" s="1" t="s">
        <v>350</v>
      </c>
      <c r="L569" s="1" t="s">
        <v>1154</v>
      </c>
      <c r="M569" s="1" t="s">
        <v>351</v>
      </c>
      <c r="N569" s="1">
        <v>1.659809828599999E9</v>
      </c>
      <c r="O569" s="1">
        <f t="shared" si="1"/>
        <v>0.002984536639</v>
      </c>
      <c r="P569" s="1">
        <f t="shared" si="2"/>
        <v>2.984536639</v>
      </c>
      <c r="Q569" s="1">
        <f t="shared" si="3"/>
        <v>21.16214184</v>
      </c>
      <c r="R569" s="1">
        <f t="shared" si="4"/>
        <v>658.7984</v>
      </c>
      <c r="S569" s="1">
        <f t="shared" si="5"/>
        <v>407.8828898</v>
      </c>
      <c r="T569" s="1">
        <f t="shared" si="6"/>
        <v>40.33524575</v>
      </c>
      <c r="U569" s="1">
        <f t="shared" si="7"/>
        <v>65.14810017</v>
      </c>
      <c r="V569" s="1">
        <f t="shared" si="8"/>
        <v>0.1486136183</v>
      </c>
      <c r="W569" s="1">
        <f t="shared" si="9"/>
        <v>2.908552289</v>
      </c>
      <c r="X569" s="1">
        <f t="shared" si="10"/>
        <v>0.1445203262</v>
      </c>
      <c r="Y569" s="1">
        <f t="shared" si="11"/>
        <v>0.09068357918</v>
      </c>
      <c r="Z569" s="1">
        <f t="shared" si="12"/>
        <v>321.5166084</v>
      </c>
      <c r="AA569" s="1">
        <f t="shared" si="13"/>
        <v>32.1175152</v>
      </c>
      <c r="AB569" s="1">
        <f t="shared" si="14"/>
        <v>31.61346</v>
      </c>
      <c r="AC569" s="1">
        <f t="shared" si="15"/>
        <v>4.671601721</v>
      </c>
      <c r="AD569" s="1">
        <f t="shared" si="16"/>
        <v>59.99541217</v>
      </c>
      <c r="AE569" s="1">
        <f t="shared" si="17"/>
        <v>2.705581064</v>
      </c>
      <c r="AF569" s="1">
        <f t="shared" si="18"/>
        <v>4.509646599</v>
      </c>
      <c r="AG569" s="1">
        <f t="shared" si="19"/>
        <v>1.966020657</v>
      </c>
      <c r="AH569" s="1">
        <f t="shared" si="20"/>
        <v>-131.6180658</v>
      </c>
      <c r="AI569" s="1">
        <f t="shared" si="21"/>
        <v>-97.24995581</v>
      </c>
      <c r="AJ569" s="1">
        <f t="shared" si="22"/>
        <v>-7.530857902</v>
      </c>
      <c r="AK569" s="1">
        <f t="shared" si="23"/>
        <v>85.11772891</v>
      </c>
      <c r="AL569" s="1">
        <f t="shared" si="24"/>
        <v>51.60875868</v>
      </c>
      <c r="AM569" s="1">
        <f t="shared" si="25"/>
        <v>2.983579035</v>
      </c>
      <c r="AN569" s="1">
        <f t="shared" si="26"/>
        <v>21.16214184</v>
      </c>
      <c r="AO569" s="1">
        <v>765.2480205546989</v>
      </c>
      <c r="AP569" s="1">
        <v>713.0163333333334</v>
      </c>
      <c r="AQ569" s="1">
        <v>5.114121982336161</v>
      </c>
      <c r="AR569" s="1">
        <v>65.6409676394937</v>
      </c>
      <c r="AS569" s="1">
        <f t="shared" si="27"/>
        <v>2.984536639</v>
      </c>
      <c r="AT569" s="1">
        <v>23.8784232985037</v>
      </c>
      <c r="AU569" s="1">
        <v>27.36088901098904</v>
      </c>
      <c r="AV569" s="1">
        <v>7.086501130552655E-6</v>
      </c>
      <c r="AW569" s="1">
        <v>85.65269120412972</v>
      </c>
      <c r="AX569" s="1">
        <v>0.0</v>
      </c>
      <c r="AY569" s="1">
        <v>0.0</v>
      </c>
      <c r="AZ569" s="1">
        <f t="shared" si="28"/>
        <v>1</v>
      </c>
      <c r="BA569" s="1">
        <f t="shared" si="29"/>
        <v>0</v>
      </c>
      <c r="BB569" s="1">
        <f t="shared" si="30"/>
        <v>51560.10174</v>
      </c>
      <c r="BC569" s="1">
        <f t="shared" si="31"/>
        <v>2000.003333</v>
      </c>
      <c r="BD569" s="1">
        <f t="shared" si="32"/>
        <v>1681.20284</v>
      </c>
      <c r="BE569" s="1">
        <f t="shared" si="33"/>
        <v>0.8406000188</v>
      </c>
      <c r="BF569" s="1">
        <f t="shared" si="34"/>
        <v>0.1607580363</v>
      </c>
      <c r="BG569" s="1">
        <v>6.0</v>
      </c>
      <c r="BH569" s="1">
        <v>0.5</v>
      </c>
      <c r="BI569" s="1" t="s">
        <v>352</v>
      </c>
      <c r="BJ569" s="1">
        <v>2.0</v>
      </c>
      <c r="BK569" s="1" t="b">
        <v>1</v>
      </c>
      <c r="BL569" s="1">
        <v>1.659809828599999E9</v>
      </c>
      <c r="BM569" s="1">
        <v>658.7984</v>
      </c>
      <c r="BN569" s="1">
        <v>723.070266666667</v>
      </c>
      <c r="BO569" s="1">
        <v>27.3597</v>
      </c>
      <c r="BP569" s="1">
        <v>23.8783</v>
      </c>
      <c r="BQ569" s="1">
        <v>657.0587333333334</v>
      </c>
      <c r="BR569" s="1">
        <v>27.34687333333333</v>
      </c>
      <c r="BS569" s="1">
        <v>500.1348666666667</v>
      </c>
      <c r="BT569" s="1">
        <v>98.78940000000003</v>
      </c>
      <c r="BU569" s="1">
        <v>0.09988110666666666</v>
      </c>
      <c r="BV569" s="1">
        <v>30.99326666666667</v>
      </c>
      <c r="BW569" s="1">
        <v>31.61346</v>
      </c>
      <c r="BX569" s="1">
        <v>999.8999999999999</v>
      </c>
      <c r="BY569" s="1">
        <v>0.0</v>
      </c>
      <c r="BZ569" s="1">
        <v>0.0</v>
      </c>
      <c r="CA569" s="1">
        <v>10001.87066666667</v>
      </c>
      <c r="CB569" s="1">
        <v>0.0</v>
      </c>
      <c r="CC569" s="1">
        <v>219.0278666666667</v>
      </c>
      <c r="CD569" s="1">
        <v>-64.27159333333333</v>
      </c>
      <c r="CE569" s="1">
        <v>677.3300666666667</v>
      </c>
      <c r="CF569" s="1">
        <v>740.7582</v>
      </c>
      <c r="CG569" s="1">
        <v>3.481416666666667</v>
      </c>
      <c r="CH569" s="1">
        <v>723.070266666667</v>
      </c>
      <c r="CI569" s="1">
        <v>23.8783</v>
      </c>
      <c r="CJ569" s="1">
        <v>2.702849333333333</v>
      </c>
      <c r="CK569" s="1">
        <v>2.358922</v>
      </c>
      <c r="CL569" s="1">
        <v>22.30244666666666</v>
      </c>
      <c r="CM569" s="1">
        <v>20.08450666666667</v>
      </c>
      <c r="CN569" s="1">
        <v>2000.003333333333</v>
      </c>
      <c r="CO569" s="1">
        <v>0.9799979999999998</v>
      </c>
      <c r="CP569" s="1">
        <v>0.02000206666666667</v>
      </c>
      <c r="CQ569" s="1">
        <v>0.0</v>
      </c>
      <c r="CR569" s="1">
        <v>2.448133333333334</v>
      </c>
      <c r="CS569" s="1">
        <v>0.0</v>
      </c>
      <c r="CT569" s="1">
        <v>20022.40666666667</v>
      </c>
      <c r="CU569" s="1">
        <v>17412.35333333333</v>
      </c>
      <c r="CV569" s="1">
        <v>43.875</v>
      </c>
      <c r="CW569" s="1">
        <v>45.062</v>
      </c>
      <c r="CX569" s="1">
        <v>43.937</v>
      </c>
      <c r="CY569" s="1">
        <v>43.3246</v>
      </c>
      <c r="CZ569" s="1">
        <v>43.812</v>
      </c>
      <c r="DA569" s="1">
        <v>1960.002666666667</v>
      </c>
      <c r="DB569" s="1">
        <v>40.00133333333333</v>
      </c>
      <c r="DC569" s="1">
        <v>0.0</v>
      </c>
      <c r="DD569" s="1">
        <v>1.6598098353E9</v>
      </c>
      <c r="DE569" s="1">
        <v>0.0</v>
      </c>
      <c r="DF569" s="1">
        <v>1.6598094051E9</v>
      </c>
      <c r="DG569" s="1" t="s">
        <v>1159</v>
      </c>
      <c r="DH569" s="1">
        <v>1.6598094026E9</v>
      </c>
      <c r="DI569" s="1">
        <v>1.6598094051E9</v>
      </c>
      <c r="DJ569" s="1">
        <v>17.0</v>
      </c>
      <c r="DK569" s="1">
        <v>-0.01</v>
      </c>
      <c r="DL569" s="1">
        <v>-0.001</v>
      </c>
      <c r="DM569" s="1">
        <v>1.279</v>
      </c>
      <c r="DN569" s="1">
        <v>0.017</v>
      </c>
      <c r="DO569" s="1">
        <v>400.0</v>
      </c>
      <c r="DP569" s="1">
        <v>24.0</v>
      </c>
      <c r="DQ569" s="1">
        <v>0.2</v>
      </c>
      <c r="DR569" s="1">
        <v>0.03</v>
      </c>
      <c r="DS569" s="1">
        <v>20.92265548187057</v>
      </c>
      <c r="DT569" s="1">
        <v>3.262874805630249</v>
      </c>
      <c r="DU569" s="1">
        <v>0.2552433619619519</v>
      </c>
      <c r="DV569" s="1">
        <v>0.0</v>
      </c>
      <c r="DW569" s="1">
        <v>-63.8931925</v>
      </c>
      <c r="DX569" s="1">
        <v>-6.567409756097303</v>
      </c>
      <c r="DY569" s="1">
        <v>0.6453141465160595</v>
      </c>
      <c r="DZ569" s="1">
        <v>0.0</v>
      </c>
      <c r="EA569" s="1">
        <v>3.48040475</v>
      </c>
      <c r="EB569" s="1">
        <v>0.01875613508441306</v>
      </c>
      <c r="EC569" s="1">
        <v>0.00215241258533304</v>
      </c>
      <c r="ED569" s="1">
        <v>1.0</v>
      </c>
      <c r="EE569" s="1">
        <v>1.966020493446782</v>
      </c>
      <c r="EF569" s="1">
        <v>0.001888617568887064</v>
      </c>
      <c r="EG569" s="1">
        <v>0.001363167982483802</v>
      </c>
      <c r="EH569" s="1">
        <v>1.0</v>
      </c>
      <c r="EI569" s="1">
        <v>0.1485288900694955</v>
      </c>
      <c r="EJ569" s="1">
        <v>2.596406301638411E-4</v>
      </c>
      <c r="EK569" s="1">
        <v>8.144334156095313E-5</v>
      </c>
      <c r="EL569" s="1">
        <v>1.0</v>
      </c>
      <c r="EM569" s="1">
        <v>3.0</v>
      </c>
      <c r="EN569" s="1">
        <v>6.0</v>
      </c>
      <c r="EO569" s="1" t="s">
        <v>1160</v>
      </c>
      <c r="EP569" s="1">
        <v>2.94035</v>
      </c>
      <c r="EQ569" s="1">
        <v>2.80108</v>
      </c>
      <c r="ER569" s="1">
        <v>0.129516</v>
      </c>
      <c r="ES569" s="1">
        <v>0.137569</v>
      </c>
      <c r="ET569" s="1">
        <v>0.116743</v>
      </c>
      <c r="EU569" s="1">
        <v>0.106122</v>
      </c>
      <c r="EV569" s="1">
        <v>17797.2</v>
      </c>
      <c r="EW569" s="1">
        <v>18486.7</v>
      </c>
      <c r="EX569" s="1">
        <v>23790.7</v>
      </c>
      <c r="EY569" s="1">
        <v>24962.0</v>
      </c>
      <c r="EZ569" s="1">
        <v>33646.2</v>
      </c>
      <c r="FA569" s="1">
        <v>35641.2</v>
      </c>
      <c r="FB569" s="1">
        <v>43395.1</v>
      </c>
      <c r="FC569" s="1">
        <v>46153.3</v>
      </c>
      <c r="FD569" s="1">
        <v>1.936</v>
      </c>
      <c r="FE569" s="1">
        <v>1.77153</v>
      </c>
      <c r="FF569" s="1">
        <v>0.0919588</v>
      </c>
      <c r="FG569" s="1">
        <v>0.0</v>
      </c>
      <c r="FH569" s="1">
        <v>30.1261</v>
      </c>
      <c r="FI569" s="1">
        <v>999.9</v>
      </c>
      <c r="FJ569" s="1">
        <v>41.8</v>
      </c>
      <c r="FK569" s="1">
        <v>41.6</v>
      </c>
      <c r="FL569" s="1">
        <v>34.151</v>
      </c>
      <c r="FM569" s="1">
        <v>63.3143</v>
      </c>
      <c r="FN569" s="1">
        <v>25.8934</v>
      </c>
      <c r="FO569" s="1">
        <v>1.0</v>
      </c>
      <c r="FP569" s="1">
        <v>0.607896</v>
      </c>
      <c r="FQ569" s="1">
        <v>2.5669</v>
      </c>
      <c r="FR569" s="1">
        <v>20.2994</v>
      </c>
      <c r="FS569" s="1">
        <v>5.21115</v>
      </c>
      <c r="FT569" s="1">
        <v>11.908</v>
      </c>
      <c r="FU569" s="1">
        <v>5.0031</v>
      </c>
      <c r="FV569" s="1">
        <v>3.29038</v>
      </c>
      <c r="FW569" s="1">
        <v>9999.0</v>
      </c>
      <c r="FX569" s="1">
        <v>9999.0</v>
      </c>
      <c r="FY569" s="1">
        <v>9999.0</v>
      </c>
      <c r="FZ569" s="1">
        <v>999.9</v>
      </c>
      <c r="GA569" s="1">
        <v>1.85986</v>
      </c>
      <c r="GB569" s="1">
        <v>1.85486</v>
      </c>
      <c r="GC569" s="1">
        <v>1.85804</v>
      </c>
      <c r="GD569" s="1">
        <v>1.85654</v>
      </c>
      <c r="GE569" s="1">
        <v>1.85524</v>
      </c>
      <c r="GF569" s="1">
        <v>1.85484</v>
      </c>
      <c r="GG569" s="1">
        <v>1.85366</v>
      </c>
      <c r="GH569" s="1">
        <v>1.85667</v>
      </c>
      <c r="GI569" s="1">
        <v>0.0</v>
      </c>
      <c r="GJ569" s="1">
        <v>0.0</v>
      </c>
      <c r="GK569" s="1">
        <v>0.0</v>
      </c>
      <c r="GL569" s="1">
        <v>0.0</v>
      </c>
      <c r="GM569" s="1" t="s">
        <v>355</v>
      </c>
      <c r="GN569" s="1" t="s">
        <v>356</v>
      </c>
      <c r="GO569" s="1" t="s">
        <v>357</v>
      </c>
      <c r="GP569" s="1" t="s">
        <v>357</v>
      </c>
      <c r="GQ569" s="1" t="s">
        <v>357</v>
      </c>
      <c r="GR569" s="1" t="s">
        <v>357</v>
      </c>
      <c r="GS569" s="1">
        <v>0.0</v>
      </c>
      <c r="GT569" s="1">
        <v>100.0</v>
      </c>
      <c r="GU569" s="1">
        <v>100.0</v>
      </c>
      <c r="GV569" s="1">
        <v>1.797</v>
      </c>
      <c r="GW569" s="1">
        <v>0.0128</v>
      </c>
      <c r="GX569" s="1">
        <v>0.2776138228439639</v>
      </c>
      <c r="GY569" s="1">
        <v>0.003023906125278789</v>
      </c>
      <c r="GZ569" s="1">
        <v>-1.398580452151984E-6</v>
      </c>
      <c r="HA569" s="1">
        <v>2.803037836604737E-10</v>
      </c>
      <c r="HB569" s="1">
        <v>-0.07134589513216118</v>
      </c>
      <c r="HC569" s="1">
        <v>0.01030908203215308</v>
      </c>
      <c r="HD569" s="1">
        <v>-3.632110400446653E-4</v>
      </c>
      <c r="HE569" s="1">
        <v>3.612994368919039E-6</v>
      </c>
      <c r="HF569" s="1">
        <v>0.0</v>
      </c>
      <c r="HG569" s="1">
        <v>2134.0</v>
      </c>
      <c r="HH569" s="1">
        <v>3.0</v>
      </c>
      <c r="HI569" s="1">
        <v>46.0</v>
      </c>
      <c r="HJ569" s="1">
        <v>7.2</v>
      </c>
      <c r="HK569" s="1">
        <v>7.2</v>
      </c>
      <c r="HL569" s="1">
        <v>1.78589</v>
      </c>
      <c r="HM569" s="1">
        <v>2.34253</v>
      </c>
      <c r="HN569" s="1">
        <v>1.4978</v>
      </c>
      <c r="HO569" s="1">
        <v>2.30225</v>
      </c>
      <c r="HP569" s="1">
        <v>1.54785</v>
      </c>
      <c r="HQ569" s="1">
        <v>2.44873</v>
      </c>
      <c r="HR569" s="1">
        <v>43.5627</v>
      </c>
      <c r="HS569" s="1">
        <v>15.3579</v>
      </c>
      <c r="HT569" s="1">
        <v>18.0</v>
      </c>
      <c r="HU569" s="1">
        <v>502.961</v>
      </c>
      <c r="HV569" s="1">
        <v>460.054</v>
      </c>
      <c r="HW569" s="1">
        <v>26.6978</v>
      </c>
      <c r="HX569" s="1">
        <v>34.5117</v>
      </c>
      <c r="HY569" s="1">
        <v>29.9995</v>
      </c>
      <c r="HZ569" s="1">
        <v>34.4145</v>
      </c>
      <c r="IA569" s="1">
        <v>34.5164</v>
      </c>
      <c r="IB569" s="1">
        <v>35.7684</v>
      </c>
      <c r="IC569" s="1">
        <v>28.6256</v>
      </c>
      <c r="ID569" s="1">
        <v>0.0</v>
      </c>
      <c r="IE569" s="1">
        <v>26.6987</v>
      </c>
      <c r="IF569" s="1">
        <v>793.555</v>
      </c>
      <c r="IG569" s="1">
        <v>23.903</v>
      </c>
      <c r="IH569" s="1">
        <v>100.332</v>
      </c>
      <c r="II569" s="1">
        <v>100.019</v>
      </c>
      <c r="IJ569" s="1" t="s">
        <v>1161</v>
      </c>
    </row>
    <row r="570" ht="15.75" customHeight="1">
      <c r="A570" s="1">
        <v>554.0</v>
      </c>
      <c r="B570" s="1">
        <v>1.6598098371E9</v>
      </c>
      <c r="C570" s="1">
        <v>13695.59999990463</v>
      </c>
      <c r="D570" s="1" t="s">
        <v>1462</v>
      </c>
      <c r="E570" s="1" t="s">
        <v>1463</v>
      </c>
      <c r="F570" s="1">
        <v>1.0</v>
      </c>
      <c r="G570" s="1" t="s">
        <v>346</v>
      </c>
      <c r="H570" s="1" t="s">
        <v>347</v>
      </c>
      <c r="I570" s="1" t="s">
        <v>348</v>
      </c>
      <c r="J570" s="1" t="s">
        <v>349</v>
      </c>
      <c r="K570" s="1" t="s">
        <v>350</v>
      </c>
      <c r="L570" s="1" t="s">
        <v>1154</v>
      </c>
      <c r="M570" s="1" t="s">
        <v>351</v>
      </c>
      <c r="N570" s="1">
        <v>1.6598098291E9</v>
      </c>
      <c r="O570" s="1">
        <f t="shared" si="1"/>
        <v>0.002984901053</v>
      </c>
      <c r="P570" s="1">
        <f t="shared" si="2"/>
        <v>2.984901053</v>
      </c>
      <c r="Q570" s="1">
        <f t="shared" si="3"/>
        <v>21.05540303</v>
      </c>
      <c r="R570" s="1">
        <f t="shared" si="4"/>
        <v>661.2816875</v>
      </c>
      <c r="S570" s="1">
        <f t="shared" si="5"/>
        <v>411.4549843</v>
      </c>
      <c r="T570" s="1">
        <f t="shared" si="6"/>
        <v>40.68849232</v>
      </c>
      <c r="U570" s="1">
        <f t="shared" si="7"/>
        <v>65.39367826</v>
      </c>
      <c r="V570" s="1">
        <f t="shared" si="8"/>
        <v>0.1486219483</v>
      </c>
      <c r="W570" s="1">
        <f t="shared" si="9"/>
        <v>2.908497905</v>
      </c>
      <c r="X570" s="1">
        <f t="shared" si="10"/>
        <v>0.1445281298</v>
      </c>
      <c r="Y570" s="1">
        <f t="shared" si="11"/>
        <v>0.09068850187</v>
      </c>
      <c r="Z570" s="1">
        <f t="shared" si="12"/>
        <v>321.5176677</v>
      </c>
      <c r="AA570" s="1">
        <f t="shared" si="13"/>
        <v>32.11797875</v>
      </c>
      <c r="AB570" s="1">
        <f t="shared" si="14"/>
        <v>31.61399375</v>
      </c>
      <c r="AC570" s="1">
        <f t="shared" si="15"/>
        <v>4.671743255</v>
      </c>
      <c r="AD570" s="1">
        <f t="shared" si="16"/>
        <v>59.9937865</v>
      </c>
      <c r="AE570" s="1">
        <f t="shared" si="17"/>
        <v>2.705590031</v>
      </c>
      <c r="AF570" s="1">
        <f t="shared" si="18"/>
        <v>4.509783743</v>
      </c>
      <c r="AG570" s="1">
        <f t="shared" si="19"/>
        <v>1.966153225</v>
      </c>
      <c r="AH570" s="1">
        <f t="shared" si="20"/>
        <v>-131.6341364</v>
      </c>
      <c r="AI570" s="1">
        <f t="shared" si="21"/>
        <v>-97.24820278</v>
      </c>
      <c r="AJ570" s="1">
        <f t="shared" si="22"/>
        <v>-7.530902574</v>
      </c>
      <c r="AK570" s="1">
        <f t="shared" si="23"/>
        <v>85.10442588</v>
      </c>
      <c r="AL570" s="1">
        <f t="shared" si="24"/>
        <v>51.62757495</v>
      </c>
      <c r="AM570" s="1">
        <f t="shared" si="25"/>
        <v>2.983991143</v>
      </c>
      <c r="AN570" s="1">
        <f t="shared" si="26"/>
        <v>21.05540303</v>
      </c>
      <c r="AO570" s="1">
        <v>770.3750457675244</v>
      </c>
      <c r="AP570" s="1">
        <v>718.176739393939</v>
      </c>
      <c r="AQ570" s="1">
        <v>5.133241293774231</v>
      </c>
      <c r="AR570" s="1">
        <v>65.6409676394937</v>
      </c>
      <c r="AS570" s="1">
        <f t="shared" si="27"/>
        <v>2.984901053</v>
      </c>
      <c r="AT570" s="1">
        <v>23.87821588984285</v>
      </c>
      <c r="AU570" s="1">
        <v>27.36102417582419</v>
      </c>
      <c r="AV570" s="1">
        <v>1.760090974749976E-5</v>
      </c>
      <c r="AW570" s="1">
        <v>85.65269120412972</v>
      </c>
      <c r="AX570" s="1">
        <v>0.0</v>
      </c>
      <c r="AY570" s="1">
        <v>0.0</v>
      </c>
      <c r="AZ570" s="1">
        <f t="shared" si="28"/>
        <v>1</v>
      </c>
      <c r="BA570" s="1">
        <f t="shared" si="29"/>
        <v>0</v>
      </c>
      <c r="BB570" s="1">
        <f t="shared" si="30"/>
        <v>51558.47239</v>
      </c>
      <c r="BC570" s="1">
        <f t="shared" si="31"/>
        <v>2000.01</v>
      </c>
      <c r="BD570" s="1">
        <f t="shared" si="32"/>
        <v>1681.208437</v>
      </c>
      <c r="BE570" s="1">
        <f t="shared" si="33"/>
        <v>0.8406000156</v>
      </c>
      <c r="BF570" s="1">
        <f t="shared" si="34"/>
        <v>0.16075803</v>
      </c>
      <c r="BG570" s="1">
        <v>6.0</v>
      </c>
      <c r="BH570" s="1">
        <v>0.5</v>
      </c>
      <c r="BI570" s="1" t="s">
        <v>352</v>
      </c>
      <c r="BJ570" s="1">
        <v>2.0</v>
      </c>
      <c r="BK570" s="1" t="b">
        <v>1</v>
      </c>
      <c r="BL570" s="1">
        <v>1.6598098291E9</v>
      </c>
      <c r="BM570" s="1">
        <v>661.2816875</v>
      </c>
      <c r="BN570" s="1">
        <v>725.5851250000001</v>
      </c>
      <c r="BO570" s="1">
        <v>27.3597875</v>
      </c>
      <c r="BP570" s="1">
        <v>23.87791875</v>
      </c>
      <c r="BQ570" s="1">
        <v>659.5381875</v>
      </c>
      <c r="BR570" s="1">
        <v>27.34695625</v>
      </c>
      <c r="BS570" s="1">
        <v>500.1365625</v>
      </c>
      <c r="BT570" s="1">
        <v>98.78940625</v>
      </c>
      <c r="BU570" s="1">
        <v>0.09988631249999999</v>
      </c>
      <c r="BV570" s="1">
        <v>30.9938</v>
      </c>
      <c r="BW570" s="1">
        <v>31.61399375</v>
      </c>
      <c r="BX570" s="1">
        <v>999.9</v>
      </c>
      <c r="BY570" s="1">
        <v>0.0</v>
      </c>
      <c r="BZ570" s="1">
        <v>0.0</v>
      </c>
      <c r="CA570" s="1">
        <v>10001.55875</v>
      </c>
      <c r="CB570" s="1">
        <v>0.0</v>
      </c>
      <c r="CC570" s="1">
        <v>219.1845</v>
      </c>
      <c r="CD570" s="1">
        <v>-64.30319374999999</v>
      </c>
      <c r="CE570" s="1">
        <v>679.8832500000001</v>
      </c>
      <c r="CF570" s="1">
        <v>743.3342499999999</v>
      </c>
      <c r="CG570" s="1">
        <v>3.48188375</v>
      </c>
      <c r="CH570" s="1">
        <v>725.5851250000001</v>
      </c>
      <c r="CI570" s="1">
        <v>23.87791875</v>
      </c>
      <c r="CJ570" s="1">
        <v>2.702858125</v>
      </c>
      <c r="CK570" s="1">
        <v>2.358884375000001</v>
      </c>
      <c r="CL570" s="1">
        <v>22.3025</v>
      </c>
      <c r="CM570" s="1">
        <v>20.08425</v>
      </c>
      <c r="CN570" s="1">
        <v>2000.01</v>
      </c>
      <c r="CO570" s="1">
        <v>0.9799980625</v>
      </c>
      <c r="CP570" s="1">
        <v>0.02000200625</v>
      </c>
      <c r="CQ570" s="1">
        <v>0.0</v>
      </c>
      <c r="CR570" s="1">
        <v>2.4231875</v>
      </c>
      <c r="CS570" s="1">
        <v>0.0</v>
      </c>
      <c r="CT570" s="1">
        <v>20032.3</v>
      </c>
      <c r="CU570" s="1">
        <v>17412.40625</v>
      </c>
      <c r="CV570" s="1">
        <v>43.875</v>
      </c>
      <c r="CW570" s="1">
        <v>45.058125</v>
      </c>
      <c r="CX570" s="1">
        <v>43.937</v>
      </c>
      <c r="CY570" s="1">
        <v>43.3238125</v>
      </c>
      <c r="CZ570" s="1">
        <v>43.812</v>
      </c>
      <c r="DA570" s="1">
        <v>1960.009375</v>
      </c>
      <c r="DB570" s="1">
        <v>40.00125</v>
      </c>
      <c r="DC570" s="1">
        <v>0.0</v>
      </c>
      <c r="DD570" s="1">
        <v>1.6598098365E9</v>
      </c>
      <c r="DE570" s="1">
        <v>0.0</v>
      </c>
      <c r="DF570" s="1">
        <v>1.6598094051E9</v>
      </c>
      <c r="DG570" s="1" t="s">
        <v>1159</v>
      </c>
      <c r="DH570" s="1">
        <v>1.6598094026E9</v>
      </c>
      <c r="DI570" s="1">
        <v>1.6598094051E9</v>
      </c>
      <c r="DJ570" s="1">
        <v>17.0</v>
      </c>
      <c r="DK570" s="1">
        <v>-0.01</v>
      </c>
      <c r="DL570" s="1">
        <v>-0.001</v>
      </c>
      <c r="DM570" s="1">
        <v>1.279</v>
      </c>
      <c r="DN570" s="1">
        <v>0.017</v>
      </c>
      <c r="DO570" s="1">
        <v>400.0</v>
      </c>
      <c r="DP570" s="1">
        <v>24.0</v>
      </c>
      <c r="DQ570" s="1">
        <v>0.2</v>
      </c>
      <c r="DR570" s="1">
        <v>0.03</v>
      </c>
      <c r="DS570" s="1">
        <v>21.01085912152036</v>
      </c>
      <c r="DT570" s="1">
        <v>2.311558971908315</v>
      </c>
      <c r="DU570" s="1">
        <v>0.1810551267024101</v>
      </c>
      <c r="DV570" s="1">
        <v>0.0</v>
      </c>
      <c r="DW570" s="1">
        <v>-64.01309512195121</v>
      </c>
      <c r="DX570" s="1">
        <v>-6.080903832752758</v>
      </c>
      <c r="DY570" s="1">
        <v>0.6166954768730807</v>
      </c>
      <c r="DZ570" s="1">
        <v>0.0</v>
      </c>
      <c r="EA570" s="1">
        <v>3.481063414634146</v>
      </c>
      <c r="EB570" s="1">
        <v>0.02358020905924294</v>
      </c>
      <c r="EC570" s="1">
        <v>0.002748746596627063</v>
      </c>
      <c r="ED570" s="1">
        <v>1.0</v>
      </c>
      <c r="EE570" s="1">
        <v>1.966025875851303</v>
      </c>
      <c r="EF570" s="1">
        <v>0.009728341676502389</v>
      </c>
      <c r="EG570" s="1">
        <v>0.001407736060940972</v>
      </c>
      <c r="EH570" s="1">
        <v>1.0</v>
      </c>
      <c r="EI570" s="1">
        <v>0.1485388087327187</v>
      </c>
      <c r="EJ570" s="1">
        <v>-1.078533041171889E-4</v>
      </c>
      <c r="EK570" s="1">
        <v>7.430142105181435E-5</v>
      </c>
      <c r="EL570" s="1">
        <v>1.0</v>
      </c>
      <c r="EM570" s="1">
        <v>3.0</v>
      </c>
      <c r="EN570" s="1">
        <v>6.0</v>
      </c>
      <c r="EO570" s="1" t="s">
        <v>1160</v>
      </c>
      <c r="EP570" s="1">
        <v>2.94035</v>
      </c>
      <c r="EQ570" s="1">
        <v>2.80104</v>
      </c>
      <c r="ER570" s="1">
        <v>0.130152</v>
      </c>
      <c r="ES570" s="1">
        <v>0.138183</v>
      </c>
      <c r="ET570" s="1">
        <v>0.11674</v>
      </c>
      <c r="EU570" s="1">
        <v>0.106117</v>
      </c>
      <c r="EV570" s="1">
        <v>17784.4</v>
      </c>
      <c r="EW570" s="1">
        <v>18473.7</v>
      </c>
      <c r="EX570" s="1">
        <v>23790.9</v>
      </c>
      <c r="EY570" s="1">
        <v>24962.2</v>
      </c>
      <c r="EZ570" s="1">
        <v>33646.6</v>
      </c>
      <c r="FA570" s="1">
        <v>35641.5</v>
      </c>
      <c r="FB570" s="1">
        <v>43395.4</v>
      </c>
      <c r="FC570" s="1">
        <v>46153.5</v>
      </c>
      <c r="FD570" s="1">
        <v>1.93617</v>
      </c>
      <c r="FE570" s="1">
        <v>1.77153</v>
      </c>
      <c r="FF570" s="1">
        <v>0.0921339</v>
      </c>
      <c r="FG570" s="1">
        <v>0.0</v>
      </c>
      <c r="FH570" s="1">
        <v>30.1261</v>
      </c>
      <c r="FI570" s="1">
        <v>999.9</v>
      </c>
      <c r="FJ570" s="1">
        <v>41.8</v>
      </c>
      <c r="FK570" s="1">
        <v>41.6</v>
      </c>
      <c r="FL570" s="1">
        <v>34.1509</v>
      </c>
      <c r="FM570" s="1">
        <v>63.4543</v>
      </c>
      <c r="FN570" s="1">
        <v>25.7812</v>
      </c>
      <c r="FO570" s="1">
        <v>1.0</v>
      </c>
      <c r="FP570" s="1">
        <v>0.607708</v>
      </c>
      <c r="FQ570" s="1">
        <v>2.5677</v>
      </c>
      <c r="FR570" s="1">
        <v>20.2993</v>
      </c>
      <c r="FS570" s="1">
        <v>5.21115</v>
      </c>
      <c r="FT570" s="1">
        <v>11.9078</v>
      </c>
      <c r="FU570" s="1">
        <v>5.003</v>
      </c>
      <c r="FV570" s="1">
        <v>3.29038</v>
      </c>
      <c r="FW570" s="1">
        <v>9999.0</v>
      </c>
      <c r="FX570" s="1">
        <v>9999.0</v>
      </c>
      <c r="FY570" s="1">
        <v>9999.0</v>
      </c>
      <c r="FZ570" s="1">
        <v>999.9</v>
      </c>
      <c r="GA570" s="1">
        <v>1.85987</v>
      </c>
      <c r="GB570" s="1">
        <v>1.85486</v>
      </c>
      <c r="GC570" s="1">
        <v>1.85805</v>
      </c>
      <c r="GD570" s="1">
        <v>1.85654</v>
      </c>
      <c r="GE570" s="1">
        <v>1.85526</v>
      </c>
      <c r="GF570" s="1">
        <v>1.85484</v>
      </c>
      <c r="GG570" s="1">
        <v>1.85366</v>
      </c>
      <c r="GH570" s="1">
        <v>1.85668</v>
      </c>
      <c r="GI570" s="1">
        <v>0.0</v>
      </c>
      <c r="GJ570" s="1">
        <v>0.0</v>
      </c>
      <c r="GK570" s="1">
        <v>0.0</v>
      </c>
      <c r="GL570" s="1">
        <v>0.0</v>
      </c>
      <c r="GM570" s="1" t="s">
        <v>355</v>
      </c>
      <c r="GN570" s="1" t="s">
        <v>356</v>
      </c>
      <c r="GO570" s="1" t="s">
        <v>357</v>
      </c>
      <c r="GP570" s="1" t="s">
        <v>357</v>
      </c>
      <c r="GQ570" s="1" t="s">
        <v>357</v>
      </c>
      <c r="GR570" s="1" t="s">
        <v>357</v>
      </c>
      <c r="GS570" s="1">
        <v>0.0</v>
      </c>
      <c r="GT570" s="1">
        <v>100.0</v>
      </c>
      <c r="GU570" s="1">
        <v>100.0</v>
      </c>
      <c r="GV570" s="1">
        <v>1.804</v>
      </c>
      <c r="GW570" s="1">
        <v>0.0128</v>
      </c>
      <c r="GX570" s="1">
        <v>0.2776138228439639</v>
      </c>
      <c r="GY570" s="1">
        <v>0.003023906125278789</v>
      </c>
      <c r="GZ570" s="1">
        <v>-1.398580452151984E-6</v>
      </c>
      <c r="HA570" s="1">
        <v>2.803037836604737E-10</v>
      </c>
      <c r="HB570" s="1">
        <v>-0.07134589513216118</v>
      </c>
      <c r="HC570" s="1">
        <v>0.01030908203215308</v>
      </c>
      <c r="HD570" s="1">
        <v>-3.632110400446653E-4</v>
      </c>
      <c r="HE570" s="1">
        <v>3.612994368919039E-6</v>
      </c>
      <c r="HF570" s="1">
        <v>0.0</v>
      </c>
      <c r="HG570" s="1">
        <v>2134.0</v>
      </c>
      <c r="HH570" s="1">
        <v>3.0</v>
      </c>
      <c r="HI570" s="1">
        <v>46.0</v>
      </c>
      <c r="HJ570" s="1">
        <v>7.2</v>
      </c>
      <c r="HK570" s="1">
        <v>7.2</v>
      </c>
      <c r="HL570" s="1">
        <v>1.79199</v>
      </c>
      <c r="HM570" s="1">
        <v>2.35474</v>
      </c>
      <c r="HN570" s="1">
        <v>1.4978</v>
      </c>
      <c r="HO570" s="1">
        <v>2.30103</v>
      </c>
      <c r="HP570" s="1">
        <v>1.54785</v>
      </c>
      <c r="HQ570" s="1">
        <v>2.4231</v>
      </c>
      <c r="HR570" s="1">
        <v>43.5627</v>
      </c>
      <c r="HS570" s="1">
        <v>15.3579</v>
      </c>
      <c r="HT570" s="1">
        <v>18.0</v>
      </c>
      <c r="HU570" s="1">
        <v>503.058</v>
      </c>
      <c r="HV570" s="1">
        <v>460.044</v>
      </c>
      <c r="HW570" s="1">
        <v>26.6988</v>
      </c>
      <c r="HX570" s="1">
        <v>34.5102</v>
      </c>
      <c r="HY570" s="1">
        <v>29.9994</v>
      </c>
      <c r="HZ570" s="1">
        <v>34.413</v>
      </c>
      <c r="IA570" s="1">
        <v>34.5149</v>
      </c>
      <c r="IB570" s="1">
        <v>35.8965</v>
      </c>
      <c r="IC570" s="1">
        <v>28.6256</v>
      </c>
      <c r="ID570" s="1">
        <v>0.0</v>
      </c>
      <c r="IE570" s="1">
        <v>26.6987</v>
      </c>
      <c r="IF570" s="1">
        <v>793.555</v>
      </c>
      <c r="IG570" s="1">
        <v>23.903</v>
      </c>
      <c r="IH570" s="1">
        <v>100.333</v>
      </c>
      <c r="II570" s="1">
        <v>100.02</v>
      </c>
      <c r="IJ570" s="1" t="s">
        <v>1161</v>
      </c>
    </row>
    <row r="571" ht="15.75" customHeight="1">
      <c r="A571" s="1">
        <v>555.0</v>
      </c>
      <c r="B571" s="1">
        <v>1.6598098381E9</v>
      </c>
      <c r="C571" s="1">
        <v>13696.59999990463</v>
      </c>
      <c r="D571" s="1" t="s">
        <v>1464</v>
      </c>
      <c r="E571" s="1" t="s">
        <v>1465</v>
      </c>
      <c r="F571" s="1">
        <v>1.0</v>
      </c>
      <c r="G571" s="1" t="s">
        <v>346</v>
      </c>
      <c r="H571" s="1" t="s">
        <v>347</v>
      </c>
      <c r="I571" s="1" t="s">
        <v>348</v>
      </c>
      <c r="J571" s="1" t="s">
        <v>349</v>
      </c>
      <c r="K571" s="1" t="s">
        <v>350</v>
      </c>
      <c r="L571" s="1" t="s">
        <v>1154</v>
      </c>
      <c r="M571" s="1" t="s">
        <v>351</v>
      </c>
      <c r="N571" s="1">
        <v>1.659809830599999E9</v>
      </c>
      <c r="O571" s="1">
        <f t="shared" si="1"/>
        <v>0.002985647603</v>
      </c>
      <c r="P571" s="1">
        <f t="shared" si="2"/>
        <v>2.985647603</v>
      </c>
      <c r="Q571" s="1">
        <f t="shared" si="3"/>
        <v>21.08142979</v>
      </c>
      <c r="R571" s="1">
        <f t="shared" si="4"/>
        <v>668.7086667</v>
      </c>
      <c r="S571" s="1">
        <f t="shared" si="5"/>
        <v>418.4111258</v>
      </c>
      <c r="T571" s="1">
        <f t="shared" si="6"/>
        <v>41.37639085</v>
      </c>
      <c r="U571" s="1">
        <f t="shared" si="7"/>
        <v>66.12814395</v>
      </c>
      <c r="V571" s="1">
        <f t="shared" si="8"/>
        <v>0.148656682</v>
      </c>
      <c r="W571" s="1">
        <f t="shared" si="9"/>
        <v>2.908604364</v>
      </c>
      <c r="X571" s="1">
        <f t="shared" si="10"/>
        <v>0.1445611236</v>
      </c>
      <c r="Y571" s="1">
        <f t="shared" si="11"/>
        <v>0.09070927352</v>
      </c>
      <c r="Z571" s="1">
        <f t="shared" si="12"/>
        <v>321.5205452</v>
      </c>
      <c r="AA571" s="1">
        <f t="shared" si="13"/>
        <v>32.11878853</v>
      </c>
      <c r="AB571" s="1">
        <f t="shared" si="14"/>
        <v>31.61418</v>
      </c>
      <c r="AC571" s="1">
        <f t="shared" si="15"/>
        <v>4.671792644</v>
      </c>
      <c r="AD571" s="1">
        <f t="shared" si="16"/>
        <v>59.99041967</v>
      </c>
      <c r="AE571" s="1">
        <f t="shared" si="17"/>
        <v>2.705596576</v>
      </c>
      <c r="AF571" s="1">
        <f t="shared" si="18"/>
        <v>4.510047756</v>
      </c>
      <c r="AG571" s="1">
        <f t="shared" si="19"/>
        <v>1.966196068</v>
      </c>
      <c r="AH571" s="1">
        <f t="shared" si="20"/>
        <v>-131.6670593</v>
      </c>
      <c r="AI571" s="1">
        <f t="shared" si="21"/>
        <v>-97.1199777</v>
      </c>
      <c r="AJ571" s="1">
        <f t="shared" si="22"/>
        <v>-7.520742487</v>
      </c>
      <c r="AK571" s="1">
        <f t="shared" si="23"/>
        <v>85.21276576</v>
      </c>
      <c r="AL571" s="1">
        <f t="shared" si="24"/>
        <v>51.71282722</v>
      </c>
      <c r="AM571" s="1">
        <f t="shared" si="25"/>
        <v>2.984597117</v>
      </c>
      <c r="AN571" s="1">
        <f t="shared" si="26"/>
        <v>21.08142979</v>
      </c>
      <c r="AO571" s="1">
        <v>775.5266713842692</v>
      </c>
      <c r="AP571" s="1">
        <v>723.2964060606059</v>
      </c>
      <c r="AQ571" s="1">
        <v>5.133240845154399</v>
      </c>
      <c r="AR571" s="1">
        <v>65.6409676394937</v>
      </c>
      <c r="AS571" s="1">
        <f t="shared" si="27"/>
        <v>2.985647603</v>
      </c>
      <c r="AT571" s="1">
        <v>23.87672746047629</v>
      </c>
      <c r="AU571" s="1">
        <v>27.36042747252748</v>
      </c>
      <c r="AV571" s="1">
        <v>1.54942171616114E-5</v>
      </c>
      <c r="AW571" s="1">
        <v>85.65269120412972</v>
      </c>
      <c r="AX571" s="1">
        <v>0.0</v>
      </c>
      <c r="AY571" s="1">
        <v>0.0</v>
      </c>
      <c r="AZ571" s="1">
        <f t="shared" si="28"/>
        <v>1</v>
      </c>
      <c r="BA571" s="1">
        <f t="shared" si="29"/>
        <v>0</v>
      </c>
      <c r="BB571" s="1">
        <f t="shared" si="30"/>
        <v>51561.31213</v>
      </c>
      <c r="BC571" s="1">
        <f t="shared" si="31"/>
        <v>2000.028</v>
      </c>
      <c r="BD571" s="1">
        <f t="shared" si="32"/>
        <v>1681.22356</v>
      </c>
      <c r="BE571" s="1">
        <f t="shared" si="33"/>
        <v>0.8406000114</v>
      </c>
      <c r="BF571" s="1">
        <f t="shared" si="34"/>
        <v>0.160758022</v>
      </c>
      <c r="BG571" s="1">
        <v>6.0</v>
      </c>
      <c r="BH571" s="1">
        <v>0.5</v>
      </c>
      <c r="BI571" s="1" t="s">
        <v>352</v>
      </c>
      <c r="BJ571" s="1">
        <v>2.0</v>
      </c>
      <c r="BK571" s="1" t="b">
        <v>1</v>
      </c>
      <c r="BL571" s="1">
        <v>1.659809830599999E9</v>
      </c>
      <c r="BM571" s="1">
        <v>668.7086666666667</v>
      </c>
      <c r="BN571" s="1">
        <v>733.1415333333334</v>
      </c>
      <c r="BO571" s="1">
        <v>27.35984666666667</v>
      </c>
      <c r="BP571" s="1">
        <v>23.87726666666667</v>
      </c>
      <c r="BQ571" s="1">
        <v>666.9536666666667</v>
      </c>
      <c r="BR571" s="1">
        <v>27.34701333333333</v>
      </c>
      <c r="BS571" s="1">
        <v>500.1359333333334</v>
      </c>
      <c r="BT571" s="1">
        <v>98.78946000000003</v>
      </c>
      <c r="BU571" s="1">
        <v>0.09985793999999999</v>
      </c>
      <c r="BV571" s="1">
        <v>30.99482666666667</v>
      </c>
      <c r="BW571" s="1">
        <v>31.61418</v>
      </c>
      <c r="BX571" s="1">
        <v>999.8999999999999</v>
      </c>
      <c r="BY571" s="1">
        <v>0.0</v>
      </c>
      <c r="BZ571" s="1">
        <v>0.0</v>
      </c>
      <c r="CA571" s="1">
        <v>10002.16266666667</v>
      </c>
      <c r="CB571" s="1">
        <v>0.0</v>
      </c>
      <c r="CC571" s="1">
        <v>219.5778</v>
      </c>
      <c r="CD571" s="1">
        <v>-64.43266</v>
      </c>
      <c r="CE571" s="1">
        <v>687.5191333333333</v>
      </c>
      <c r="CF571" s="1">
        <v>751.075</v>
      </c>
      <c r="CG571" s="1">
        <v>3.482594666666667</v>
      </c>
      <c r="CH571" s="1">
        <v>733.1415333333334</v>
      </c>
      <c r="CI571" s="1">
        <v>23.87726666666667</v>
      </c>
      <c r="CJ571" s="1">
        <v>2.702866</v>
      </c>
      <c r="CK571" s="1">
        <v>2.358822</v>
      </c>
      <c r="CL571" s="1">
        <v>22.30254666666667</v>
      </c>
      <c r="CM571" s="1">
        <v>20.08382</v>
      </c>
      <c r="CN571" s="1">
        <v>2000.028</v>
      </c>
      <c r="CO571" s="1">
        <v>0.9799981999999997</v>
      </c>
      <c r="CP571" s="1">
        <v>0.02000187333333333</v>
      </c>
      <c r="CQ571" s="1">
        <v>0.0</v>
      </c>
      <c r="CR571" s="1">
        <v>2.398133333333333</v>
      </c>
      <c r="CS571" s="1">
        <v>0.0</v>
      </c>
      <c r="CT571" s="1">
        <v>20060.4</v>
      </c>
      <c r="CU571" s="1">
        <v>17412.56666666667</v>
      </c>
      <c r="CV571" s="1">
        <v>43.875</v>
      </c>
      <c r="CW571" s="1">
        <v>45.05786666666667</v>
      </c>
      <c r="CX571" s="1">
        <v>43.937</v>
      </c>
      <c r="CY571" s="1">
        <v>43.3246</v>
      </c>
      <c r="CZ571" s="1">
        <v>43.812</v>
      </c>
      <c r="DA571" s="1">
        <v>1960.027333333333</v>
      </c>
      <c r="DB571" s="1">
        <v>40.00133333333333</v>
      </c>
      <c r="DC571" s="1">
        <v>0.0</v>
      </c>
      <c r="DD571" s="1">
        <v>1.6598098371E9</v>
      </c>
      <c r="DE571" s="1">
        <v>0.0</v>
      </c>
      <c r="DF571" s="1">
        <v>1.6598094051E9</v>
      </c>
      <c r="DG571" s="1" t="s">
        <v>1159</v>
      </c>
      <c r="DH571" s="1">
        <v>1.6598094026E9</v>
      </c>
      <c r="DI571" s="1">
        <v>1.6598094051E9</v>
      </c>
      <c r="DJ571" s="1">
        <v>17.0</v>
      </c>
      <c r="DK571" s="1">
        <v>-0.01</v>
      </c>
      <c r="DL571" s="1">
        <v>-0.001</v>
      </c>
      <c r="DM571" s="1">
        <v>1.279</v>
      </c>
      <c r="DN571" s="1">
        <v>0.017</v>
      </c>
      <c r="DO571" s="1">
        <v>400.0</v>
      </c>
      <c r="DP571" s="1">
        <v>24.0</v>
      </c>
      <c r="DQ571" s="1">
        <v>0.2</v>
      </c>
      <c r="DR571" s="1">
        <v>0.03</v>
      </c>
      <c r="DS571" s="1">
        <v>21.01085912152036</v>
      </c>
      <c r="DT571" s="1">
        <v>2.311558971908315</v>
      </c>
      <c r="DU571" s="1">
        <v>0.1810551267024101</v>
      </c>
      <c r="DV571" s="1">
        <v>0.0</v>
      </c>
      <c r="DW571" s="1">
        <v>-64.01309512195121</v>
      </c>
      <c r="DX571" s="1">
        <v>-6.080903832752758</v>
      </c>
      <c r="DY571" s="1">
        <v>0.6166954768730807</v>
      </c>
      <c r="DZ571" s="1">
        <v>0.0</v>
      </c>
      <c r="EA571" s="1">
        <v>3.481063414634146</v>
      </c>
      <c r="EB571" s="1">
        <v>0.02358020905924294</v>
      </c>
      <c r="EC571" s="1">
        <v>0.002748746596627063</v>
      </c>
      <c r="ED571" s="1">
        <v>1.0</v>
      </c>
      <c r="EE571" s="1">
        <v>1.966025875851303</v>
      </c>
      <c r="EF571" s="1">
        <v>0.009728341676502389</v>
      </c>
      <c r="EG571" s="1">
        <v>0.001407736060940972</v>
      </c>
      <c r="EH571" s="1">
        <v>1.0</v>
      </c>
      <c r="EI571" s="1">
        <v>0.1485388087327187</v>
      </c>
      <c r="EJ571" s="1">
        <v>-1.078533041171889E-4</v>
      </c>
      <c r="EK571" s="1">
        <v>7.430142105181435E-5</v>
      </c>
      <c r="EL571" s="1">
        <v>1.0</v>
      </c>
      <c r="EM571" s="1">
        <v>3.0</v>
      </c>
      <c r="EN571" s="1">
        <v>6.0</v>
      </c>
      <c r="EO571" s="1" t="s">
        <v>1160</v>
      </c>
      <c r="EP571" s="1">
        <v>2.94029</v>
      </c>
      <c r="EQ571" s="1">
        <v>2.80094</v>
      </c>
      <c r="ER571" s="1">
        <v>0.130787</v>
      </c>
      <c r="ES571" s="1">
        <v>0.138805</v>
      </c>
      <c r="ET571" s="1">
        <v>0.11674</v>
      </c>
      <c r="EU571" s="1">
        <v>0.106114</v>
      </c>
      <c r="EV571" s="1">
        <v>17771.4</v>
      </c>
      <c r="EW571" s="1">
        <v>18460.5</v>
      </c>
      <c r="EX571" s="1">
        <v>23790.9</v>
      </c>
      <c r="EY571" s="1">
        <v>24962.4</v>
      </c>
      <c r="EZ571" s="1">
        <v>33646.7</v>
      </c>
      <c r="FA571" s="1">
        <v>35641.8</v>
      </c>
      <c r="FB571" s="1">
        <v>43395.5</v>
      </c>
      <c r="FC571" s="1">
        <v>46153.6</v>
      </c>
      <c r="FD571" s="1">
        <v>1.93615</v>
      </c>
      <c r="FE571" s="1">
        <v>1.77165</v>
      </c>
      <c r="FF571" s="1">
        <v>0.0921376</v>
      </c>
      <c r="FG571" s="1">
        <v>0.0</v>
      </c>
      <c r="FH571" s="1">
        <v>30.1261</v>
      </c>
      <c r="FI571" s="1">
        <v>999.9</v>
      </c>
      <c r="FJ571" s="1">
        <v>41.8</v>
      </c>
      <c r="FK571" s="1">
        <v>41.6</v>
      </c>
      <c r="FL571" s="1">
        <v>34.1504</v>
      </c>
      <c r="FM571" s="1">
        <v>63.1143</v>
      </c>
      <c r="FN571" s="1">
        <v>26.5705</v>
      </c>
      <c r="FO571" s="1">
        <v>1.0</v>
      </c>
      <c r="FP571" s="1">
        <v>0.607632</v>
      </c>
      <c r="FQ571" s="1">
        <v>2.57266</v>
      </c>
      <c r="FR571" s="1">
        <v>20.2992</v>
      </c>
      <c r="FS571" s="1">
        <v>5.2113</v>
      </c>
      <c r="FT571" s="1">
        <v>11.9078</v>
      </c>
      <c r="FU571" s="1">
        <v>5.0033</v>
      </c>
      <c r="FV571" s="1">
        <v>3.29035</v>
      </c>
      <c r="FW571" s="1">
        <v>9999.0</v>
      </c>
      <c r="FX571" s="1">
        <v>9999.0</v>
      </c>
      <c r="FY571" s="1">
        <v>9999.0</v>
      </c>
      <c r="FZ571" s="1">
        <v>999.9</v>
      </c>
      <c r="GA571" s="1">
        <v>1.85988</v>
      </c>
      <c r="GB571" s="1">
        <v>1.85486</v>
      </c>
      <c r="GC571" s="1">
        <v>1.85805</v>
      </c>
      <c r="GD571" s="1">
        <v>1.85654</v>
      </c>
      <c r="GE571" s="1">
        <v>1.85526</v>
      </c>
      <c r="GF571" s="1">
        <v>1.85485</v>
      </c>
      <c r="GG571" s="1">
        <v>1.85367</v>
      </c>
      <c r="GH571" s="1">
        <v>1.85668</v>
      </c>
      <c r="GI571" s="1">
        <v>0.0</v>
      </c>
      <c r="GJ571" s="1">
        <v>0.0</v>
      </c>
      <c r="GK571" s="1">
        <v>0.0</v>
      </c>
      <c r="GL571" s="1">
        <v>0.0</v>
      </c>
      <c r="GM571" s="1" t="s">
        <v>355</v>
      </c>
      <c r="GN571" s="1" t="s">
        <v>356</v>
      </c>
      <c r="GO571" s="1" t="s">
        <v>357</v>
      </c>
      <c r="GP571" s="1" t="s">
        <v>357</v>
      </c>
      <c r="GQ571" s="1" t="s">
        <v>357</v>
      </c>
      <c r="GR571" s="1" t="s">
        <v>357</v>
      </c>
      <c r="GS571" s="1">
        <v>0.0</v>
      </c>
      <c r="GT571" s="1">
        <v>100.0</v>
      </c>
      <c r="GU571" s="1">
        <v>100.0</v>
      </c>
      <c r="GV571" s="1">
        <v>1.811</v>
      </c>
      <c r="GW571" s="1">
        <v>0.0128</v>
      </c>
      <c r="GX571" s="1">
        <v>0.2776138228439639</v>
      </c>
      <c r="GY571" s="1">
        <v>0.003023906125278789</v>
      </c>
      <c r="GZ571" s="1">
        <v>-1.398580452151984E-6</v>
      </c>
      <c r="HA571" s="1">
        <v>2.803037836604737E-10</v>
      </c>
      <c r="HB571" s="1">
        <v>-0.07134589513216118</v>
      </c>
      <c r="HC571" s="1">
        <v>0.01030908203215308</v>
      </c>
      <c r="HD571" s="1">
        <v>-3.632110400446653E-4</v>
      </c>
      <c r="HE571" s="1">
        <v>3.612994368919039E-6</v>
      </c>
      <c r="HF571" s="1">
        <v>0.0</v>
      </c>
      <c r="HG571" s="1">
        <v>2134.0</v>
      </c>
      <c r="HH571" s="1">
        <v>3.0</v>
      </c>
      <c r="HI571" s="1">
        <v>46.0</v>
      </c>
      <c r="HJ571" s="1">
        <v>7.3</v>
      </c>
      <c r="HK571" s="1">
        <v>7.2</v>
      </c>
      <c r="HL571" s="1">
        <v>1.80542</v>
      </c>
      <c r="HM571" s="1">
        <v>2.35107</v>
      </c>
      <c r="HN571" s="1">
        <v>1.4978</v>
      </c>
      <c r="HO571" s="1">
        <v>2.30103</v>
      </c>
      <c r="HP571" s="1">
        <v>1.54785</v>
      </c>
      <c r="HQ571" s="1">
        <v>2.30591</v>
      </c>
      <c r="HR571" s="1">
        <v>43.5627</v>
      </c>
      <c r="HS571" s="1">
        <v>15.3404</v>
      </c>
      <c r="HT571" s="1">
        <v>18.0</v>
      </c>
      <c r="HU571" s="1">
        <v>503.032</v>
      </c>
      <c r="HV571" s="1">
        <v>460.113</v>
      </c>
      <c r="HW571" s="1">
        <v>26.6998</v>
      </c>
      <c r="HX571" s="1">
        <v>34.5086</v>
      </c>
      <c r="HY571" s="1">
        <v>29.9995</v>
      </c>
      <c r="HZ571" s="1">
        <v>34.4114</v>
      </c>
      <c r="IA571" s="1">
        <v>34.5133</v>
      </c>
      <c r="IB571" s="1">
        <v>36.1451</v>
      </c>
      <c r="IC571" s="1">
        <v>28.6256</v>
      </c>
      <c r="ID571" s="1">
        <v>0.0</v>
      </c>
      <c r="IE571" s="1">
        <v>26.3492</v>
      </c>
      <c r="IF571" s="1">
        <v>803.573</v>
      </c>
      <c r="IG571" s="1">
        <v>23.903</v>
      </c>
      <c r="IH571" s="1">
        <v>100.333</v>
      </c>
      <c r="II571" s="1">
        <v>100.02</v>
      </c>
      <c r="IJ571" s="1" t="s">
        <v>1161</v>
      </c>
    </row>
    <row r="572" ht="15.75" customHeight="1">
      <c r="A572" s="1">
        <v>556.0</v>
      </c>
      <c r="B572" s="1">
        <v>1.6598098391E9</v>
      </c>
      <c r="C572" s="1">
        <v>13697.59999990463</v>
      </c>
      <c r="D572" s="1" t="s">
        <v>1466</v>
      </c>
      <c r="E572" s="1" t="s">
        <v>1467</v>
      </c>
      <c r="F572" s="1">
        <v>1.0</v>
      </c>
      <c r="G572" s="1" t="s">
        <v>346</v>
      </c>
      <c r="H572" s="1" t="s">
        <v>347</v>
      </c>
      <c r="I572" s="1" t="s">
        <v>348</v>
      </c>
      <c r="J572" s="1" t="s">
        <v>349</v>
      </c>
      <c r="K572" s="1" t="s">
        <v>350</v>
      </c>
      <c r="L572" s="1" t="s">
        <v>1154</v>
      </c>
      <c r="M572" s="1" t="s">
        <v>351</v>
      </c>
      <c r="N572" s="1">
        <v>1.6598098311E9</v>
      </c>
      <c r="O572" s="1">
        <f t="shared" si="1"/>
        <v>0.002986500717</v>
      </c>
      <c r="P572" s="1">
        <f t="shared" si="2"/>
        <v>2.986500717</v>
      </c>
      <c r="Q572" s="1">
        <f t="shared" si="3"/>
        <v>20.99035985</v>
      </c>
      <c r="R572" s="1">
        <f t="shared" si="4"/>
        <v>671.1998125</v>
      </c>
      <c r="S572" s="1">
        <f t="shared" si="5"/>
        <v>421.8610608</v>
      </c>
      <c r="T572" s="1">
        <f t="shared" si="6"/>
        <v>41.71756246</v>
      </c>
      <c r="U572" s="1">
        <f t="shared" si="7"/>
        <v>66.37450738</v>
      </c>
      <c r="V572" s="1">
        <f t="shared" si="8"/>
        <v>0.1486919195</v>
      </c>
      <c r="W572" s="1">
        <f t="shared" si="9"/>
        <v>2.908615085</v>
      </c>
      <c r="X572" s="1">
        <f t="shared" si="10"/>
        <v>0.1445944627</v>
      </c>
      <c r="Y572" s="1">
        <f t="shared" si="11"/>
        <v>0.09073027453</v>
      </c>
      <c r="Z572" s="1">
        <f t="shared" si="12"/>
        <v>321.5180667</v>
      </c>
      <c r="AA572" s="1">
        <f t="shared" si="13"/>
        <v>32.1190015</v>
      </c>
      <c r="AB572" s="1">
        <f t="shared" si="14"/>
        <v>31.6145875</v>
      </c>
      <c r="AC572" s="1">
        <f t="shared" si="15"/>
        <v>4.671900704</v>
      </c>
      <c r="AD572" s="1">
        <f t="shared" si="16"/>
        <v>59.98887254</v>
      </c>
      <c r="AE572" s="1">
        <f t="shared" si="17"/>
        <v>2.705596928</v>
      </c>
      <c r="AF572" s="1">
        <f t="shared" si="18"/>
        <v>4.510164658</v>
      </c>
      <c r="AG572" s="1">
        <f t="shared" si="19"/>
        <v>1.966303776</v>
      </c>
      <c r="AH572" s="1">
        <f t="shared" si="20"/>
        <v>-131.7046816</v>
      </c>
      <c r="AI572" s="1">
        <f t="shared" si="21"/>
        <v>-97.11295258</v>
      </c>
      <c r="AJ572" s="1">
        <f t="shared" si="22"/>
        <v>-7.520202714</v>
      </c>
      <c r="AK572" s="1">
        <f t="shared" si="23"/>
        <v>85.18022973</v>
      </c>
      <c r="AL572" s="1">
        <f t="shared" si="24"/>
        <v>51.73559256</v>
      </c>
      <c r="AM572" s="1">
        <f t="shared" si="25"/>
        <v>2.984955077</v>
      </c>
      <c r="AN572" s="1">
        <f t="shared" si="26"/>
        <v>20.99035985</v>
      </c>
      <c r="AO572" s="1">
        <v>780.697646550918</v>
      </c>
      <c r="AP572" s="1">
        <v>728.4829696969697</v>
      </c>
      <c r="AQ572" s="1">
        <v>5.152049281403357</v>
      </c>
      <c r="AR572" s="1">
        <v>65.6409676394937</v>
      </c>
      <c r="AS572" s="1">
        <f t="shared" si="27"/>
        <v>2.986500717</v>
      </c>
      <c r="AT572" s="1">
        <v>23.87508800855522</v>
      </c>
      <c r="AU572" s="1">
        <v>27.35979890109893</v>
      </c>
      <c r="AV572" s="1">
        <v>1.293549512091703E-5</v>
      </c>
      <c r="AW572" s="1">
        <v>85.65269120412972</v>
      </c>
      <c r="AX572" s="1">
        <v>0.0</v>
      </c>
      <c r="AY572" s="1">
        <v>0.0</v>
      </c>
      <c r="AZ572" s="1">
        <f t="shared" si="28"/>
        <v>1</v>
      </c>
      <c r="BA572" s="1">
        <f t="shared" si="29"/>
        <v>0</v>
      </c>
      <c r="BB572" s="1">
        <f t="shared" si="30"/>
        <v>51561.53902</v>
      </c>
      <c r="BC572" s="1">
        <f t="shared" si="31"/>
        <v>2000.0125</v>
      </c>
      <c r="BD572" s="1">
        <f t="shared" si="32"/>
        <v>1681.210537</v>
      </c>
      <c r="BE572" s="1">
        <f t="shared" si="33"/>
        <v>0.8406000148</v>
      </c>
      <c r="BF572" s="1">
        <f t="shared" si="34"/>
        <v>0.1607580286</v>
      </c>
      <c r="BG572" s="1">
        <v>6.0</v>
      </c>
      <c r="BH572" s="1">
        <v>0.5</v>
      </c>
      <c r="BI572" s="1" t="s">
        <v>352</v>
      </c>
      <c r="BJ572" s="1">
        <v>2.0</v>
      </c>
      <c r="BK572" s="1" t="b">
        <v>1</v>
      </c>
      <c r="BL572" s="1">
        <v>1.6598098311E9</v>
      </c>
      <c r="BM572" s="1">
        <v>671.1998125</v>
      </c>
      <c r="BN572" s="1">
        <v>735.669125</v>
      </c>
      <c r="BO572" s="1">
        <v>27.35984375</v>
      </c>
      <c r="BP572" s="1">
        <v>23.87685</v>
      </c>
      <c r="BQ572" s="1">
        <v>669.4410625</v>
      </c>
      <c r="BR572" s="1">
        <v>27.34700625</v>
      </c>
      <c r="BS572" s="1">
        <v>500.1365</v>
      </c>
      <c r="BT572" s="1">
        <v>98.7894875</v>
      </c>
      <c r="BU572" s="1">
        <v>0.09985386874999999</v>
      </c>
      <c r="BV572" s="1">
        <v>30.99528125</v>
      </c>
      <c r="BW572" s="1">
        <v>31.6145875</v>
      </c>
      <c r="BX572" s="1">
        <v>999.9</v>
      </c>
      <c r="BY572" s="1">
        <v>0.0</v>
      </c>
      <c r="BZ572" s="1">
        <v>0.0</v>
      </c>
      <c r="CA572" s="1">
        <v>10002.22125</v>
      </c>
      <c r="CB572" s="1">
        <v>0.0</v>
      </c>
      <c r="CC572" s="1">
        <v>219.7605625</v>
      </c>
      <c r="CD572" s="1">
        <v>-64.4691125</v>
      </c>
      <c r="CE572" s="1">
        <v>690.080375</v>
      </c>
      <c r="CF572" s="1">
        <v>753.664125</v>
      </c>
      <c r="CG572" s="1">
        <v>3.483005625</v>
      </c>
      <c r="CH572" s="1">
        <v>735.669125</v>
      </c>
      <c r="CI572" s="1">
        <v>23.87685</v>
      </c>
      <c r="CJ572" s="1">
        <v>2.70286625</v>
      </c>
      <c r="CK572" s="1">
        <v>2.35878125</v>
      </c>
      <c r="CL572" s="1">
        <v>22.30255</v>
      </c>
      <c r="CM572" s="1">
        <v>20.08354375</v>
      </c>
      <c r="CN572" s="1">
        <v>2000.0125</v>
      </c>
      <c r="CO572" s="1">
        <v>0.9799980625</v>
      </c>
      <c r="CP572" s="1">
        <v>0.02000200625</v>
      </c>
      <c r="CQ572" s="1">
        <v>0.0</v>
      </c>
      <c r="CR572" s="1">
        <v>2.4629375</v>
      </c>
      <c r="CS572" s="1">
        <v>0.0</v>
      </c>
      <c r="CT572" s="1">
        <v>20070.13125</v>
      </c>
      <c r="CU572" s="1">
        <v>17412.43125</v>
      </c>
      <c r="CV572" s="1">
        <v>43.875</v>
      </c>
      <c r="CW572" s="1">
        <v>45.058125</v>
      </c>
      <c r="CX572" s="1">
        <v>43.937</v>
      </c>
      <c r="CY572" s="1">
        <v>43.3238125</v>
      </c>
      <c r="CZ572" s="1">
        <v>43.812</v>
      </c>
      <c r="DA572" s="1">
        <v>1960.011875</v>
      </c>
      <c r="DB572" s="1">
        <v>40.00125</v>
      </c>
      <c r="DC572" s="1">
        <v>0.0</v>
      </c>
      <c r="DD572" s="1">
        <v>1.6598098383E9</v>
      </c>
      <c r="DE572" s="1">
        <v>0.0</v>
      </c>
      <c r="DF572" s="1">
        <v>1.6598094051E9</v>
      </c>
      <c r="DG572" s="1" t="s">
        <v>1159</v>
      </c>
      <c r="DH572" s="1">
        <v>1.6598094026E9</v>
      </c>
      <c r="DI572" s="1">
        <v>1.6598094051E9</v>
      </c>
      <c r="DJ572" s="1">
        <v>17.0</v>
      </c>
      <c r="DK572" s="1">
        <v>-0.01</v>
      </c>
      <c r="DL572" s="1">
        <v>-0.001</v>
      </c>
      <c r="DM572" s="1">
        <v>1.279</v>
      </c>
      <c r="DN572" s="1">
        <v>0.017</v>
      </c>
      <c r="DO572" s="1">
        <v>400.0</v>
      </c>
      <c r="DP572" s="1">
        <v>24.0</v>
      </c>
      <c r="DQ572" s="1">
        <v>0.2</v>
      </c>
      <c r="DR572" s="1">
        <v>0.03</v>
      </c>
      <c r="DS572" s="1">
        <v>21.04173257285699</v>
      </c>
      <c r="DT572" s="1">
        <v>1.57089077531657</v>
      </c>
      <c r="DU572" s="1">
        <v>0.1444018202787959</v>
      </c>
      <c r="DV572" s="1">
        <v>0.0</v>
      </c>
      <c r="DW572" s="1">
        <v>-64.193335</v>
      </c>
      <c r="DX572" s="1">
        <v>-5.365123452157373</v>
      </c>
      <c r="DY572" s="1">
        <v>0.5318644956894565</v>
      </c>
      <c r="DZ572" s="1">
        <v>0.0</v>
      </c>
      <c r="EA572" s="1">
        <v>3.48187925</v>
      </c>
      <c r="EB572" s="1">
        <v>0.02946968105065265</v>
      </c>
      <c r="EC572" s="1">
        <v>0.003242349755578521</v>
      </c>
      <c r="ED572" s="1">
        <v>1.0</v>
      </c>
      <c r="EE572" s="1">
        <v>1.966184623200661</v>
      </c>
      <c r="EF572" s="1">
        <v>0.01609469318762697</v>
      </c>
      <c r="EG572" s="1">
        <v>0.001550646141989941</v>
      </c>
      <c r="EH572" s="1">
        <v>1.0</v>
      </c>
      <c r="EI572" s="1">
        <v>0.1485396440448616</v>
      </c>
      <c r="EJ572" s="1">
        <v>-4.466765913966443E-4</v>
      </c>
      <c r="EK572" s="1">
        <v>6.989494880515203E-5</v>
      </c>
      <c r="EL572" s="1">
        <v>1.0</v>
      </c>
      <c r="EM572" s="1">
        <v>3.0</v>
      </c>
      <c r="EN572" s="1">
        <v>6.0</v>
      </c>
      <c r="EO572" s="1" t="s">
        <v>1160</v>
      </c>
      <c r="EP572" s="1">
        <v>2.94026</v>
      </c>
      <c r="EQ572" s="1">
        <v>2.80096</v>
      </c>
      <c r="ER572" s="1">
        <v>0.131427</v>
      </c>
      <c r="ES572" s="1">
        <v>0.139428</v>
      </c>
      <c r="ET572" s="1">
        <v>0.116739</v>
      </c>
      <c r="EU572" s="1">
        <v>0.106112</v>
      </c>
      <c r="EV572" s="1">
        <v>17758.3</v>
      </c>
      <c r="EW572" s="1">
        <v>18447.2</v>
      </c>
      <c r="EX572" s="1">
        <v>23790.9</v>
      </c>
      <c r="EY572" s="1">
        <v>24962.4</v>
      </c>
      <c r="EZ572" s="1">
        <v>33646.7</v>
      </c>
      <c r="FA572" s="1">
        <v>35642.0</v>
      </c>
      <c r="FB572" s="1">
        <v>43395.5</v>
      </c>
      <c r="FC572" s="1">
        <v>46153.8</v>
      </c>
      <c r="FD572" s="1">
        <v>1.9361</v>
      </c>
      <c r="FE572" s="1">
        <v>1.7717</v>
      </c>
      <c r="FF572" s="1">
        <v>0.0919253</v>
      </c>
      <c r="FG572" s="1">
        <v>0.0</v>
      </c>
      <c r="FH572" s="1">
        <v>30.1261</v>
      </c>
      <c r="FI572" s="1">
        <v>999.9</v>
      </c>
      <c r="FJ572" s="1">
        <v>41.8</v>
      </c>
      <c r="FK572" s="1">
        <v>41.6</v>
      </c>
      <c r="FL572" s="1">
        <v>34.1514</v>
      </c>
      <c r="FM572" s="1">
        <v>63.5543</v>
      </c>
      <c r="FN572" s="1">
        <v>26.5785</v>
      </c>
      <c r="FO572" s="1">
        <v>1.0</v>
      </c>
      <c r="FP572" s="1">
        <v>0.607536</v>
      </c>
      <c r="FQ572" s="1">
        <v>3.01357</v>
      </c>
      <c r="FR572" s="1">
        <v>20.2901</v>
      </c>
      <c r="FS572" s="1">
        <v>5.21175</v>
      </c>
      <c r="FT572" s="1">
        <v>11.9078</v>
      </c>
      <c r="FU572" s="1">
        <v>5.00315</v>
      </c>
      <c r="FV572" s="1">
        <v>3.29033</v>
      </c>
      <c r="FW572" s="1">
        <v>9999.0</v>
      </c>
      <c r="FX572" s="1">
        <v>9999.0</v>
      </c>
      <c r="FY572" s="1">
        <v>9999.0</v>
      </c>
      <c r="FZ572" s="1">
        <v>999.9</v>
      </c>
      <c r="GA572" s="1">
        <v>1.85988</v>
      </c>
      <c r="GB572" s="1">
        <v>1.85486</v>
      </c>
      <c r="GC572" s="1">
        <v>1.85806</v>
      </c>
      <c r="GD572" s="1">
        <v>1.85654</v>
      </c>
      <c r="GE572" s="1">
        <v>1.85526</v>
      </c>
      <c r="GF572" s="1">
        <v>1.85484</v>
      </c>
      <c r="GG572" s="1">
        <v>1.85368</v>
      </c>
      <c r="GH572" s="1">
        <v>1.85668</v>
      </c>
      <c r="GI572" s="1">
        <v>0.0</v>
      </c>
      <c r="GJ572" s="1">
        <v>0.0</v>
      </c>
      <c r="GK572" s="1">
        <v>0.0</v>
      </c>
      <c r="GL572" s="1">
        <v>0.0</v>
      </c>
      <c r="GM572" s="1" t="s">
        <v>355</v>
      </c>
      <c r="GN572" s="1" t="s">
        <v>356</v>
      </c>
      <c r="GO572" s="1" t="s">
        <v>357</v>
      </c>
      <c r="GP572" s="1" t="s">
        <v>357</v>
      </c>
      <c r="GQ572" s="1" t="s">
        <v>357</v>
      </c>
      <c r="GR572" s="1" t="s">
        <v>357</v>
      </c>
      <c r="GS572" s="1">
        <v>0.0</v>
      </c>
      <c r="GT572" s="1">
        <v>100.0</v>
      </c>
      <c r="GU572" s="1">
        <v>100.0</v>
      </c>
      <c r="GV572" s="1">
        <v>1.819</v>
      </c>
      <c r="GW572" s="1">
        <v>0.0129</v>
      </c>
      <c r="GX572" s="1">
        <v>0.2776138228439639</v>
      </c>
      <c r="GY572" s="1">
        <v>0.003023906125278789</v>
      </c>
      <c r="GZ572" s="1">
        <v>-1.398580452151984E-6</v>
      </c>
      <c r="HA572" s="1">
        <v>2.803037836604737E-10</v>
      </c>
      <c r="HB572" s="1">
        <v>-0.07134589513216118</v>
      </c>
      <c r="HC572" s="1">
        <v>0.01030908203215308</v>
      </c>
      <c r="HD572" s="1">
        <v>-3.632110400446653E-4</v>
      </c>
      <c r="HE572" s="1">
        <v>3.612994368919039E-6</v>
      </c>
      <c r="HF572" s="1">
        <v>0.0</v>
      </c>
      <c r="HG572" s="1">
        <v>2134.0</v>
      </c>
      <c r="HH572" s="1">
        <v>3.0</v>
      </c>
      <c r="HI572" s="1">
        <v>46.0</v>
      </c>
      <c r="HJ572" s="1">
        <v>7.3</v>
      </c>
      <c r="HK572" s="1">
        <v>7.2</v>
      </c>
      <c r="HL572" s="1">
        <v>1.8103</v>
      </c>
      <c r="HM572" s="1">
        <v>2.34741</v>
      </c>
      <c r="HN572" s="1">
        <v>1.4978</v>
      </c>
      <c r="HO572" s="1">
        <v>2.30103</v>
      </c>
      <c r="HP572" s="1">
        <v>1.54785</v>
      </c>
      <c r="HQ572" s="1">
        <v>2.35229</v>
      </c>
      <c r="HR572" s="1">
        <v>43.5627</v>
      </c>
      <c r="HS572" s="1">
        <v>15.3053</v>
      </c>
      <c r="HT572" s="1">
        <v>18.0</v>
      </c>
      <c r="HU572" s="1">
        <v>502.99</v>
      </c>
      <c r="HV572" s="1">
        <v>460.134</v>
      </c>
      <c r="HW572" s="1">
        <v>26.6981</v>
      </c>
      <c r="HX572" s="1">
        <v>34.507</v>
      </c>
      <c r="HY572" s="1">
        <v>29.9995</v>
      </c>
      <c r="HZ572" s="1">
        <v>34.4099</v>
      </c>
      <c r="IA572" s="1">
        <v>34.5118</v>
      </c>
      <c r="IB572" s="1">
        <v>36.2666</v>
      </c>
      <c r="IC572" s="1">
        <v>28.6256</v>
      </c>
      <c r="ID572" s="1">
        <v>0.0</v>
      </c>
      <c r="IE572" s="1">
        <v>26.3492</v>
      </c>
      <c r="IF572" s="1">
        <v>803.573</v>
      </c>
      <c r="IG572" s="1">
        <v>23.903</v>
      </c>
      <c r="IH572" s="1">
        <v>100.333</v>
      </c>
      <c r="II572" s="1">
        <v>100.02</v>
      </c>
      <c r="IJ572" s="1" t="s">
        <v>1161</v>
      </c>
    </row>
    <row r="573" ht="15.75" customHeight="1">
      <c r="A573" s="1">
        <v>557.0</v>
      </c>
      <c r="B573" s="1">
        <v>1.6598098396E9</v>
      </c>
      <c r="C573" s="1">
        <v>13698.09999990463</v>
      </c>
      <c r="D573" s="1" t="s">
        <v>1466</v>
      </c>
      <c r="E573" s="1" t="s">
        <v>1467</v>
      </c>
      <c r="F573" s="1">
        <v>1.0</v>
      </c>
      <c r="G573" s="1" t="s">
        <v>346</v>
      </c>
      <c r="H573" s="1" t="s">
        <v>347</v>
      </c>
      <c r="I573" s="1" t="s">
        <v>348</v>
      </c>
      <c r="J573" s="1" t="s">
        <v>349</v>
      </c>
      <c r="K573" s="1" t="s">
        <v>350</v>
      </c>
      <c r="L573" s="1" t="s">
        <v>1154</v>
      </c>
      <c r="M573" s="1" t="s">
        <v>351</v>
      </c>
      <c r="N573" s="1">
        <v>1.6598098311E9</v>
      </c>
      <c r="O573" s="1">
        <f t="shared" si="1"/>
        <v>0.00298688846</v>
      </c>
      <c r="P573" s="1">
        <f t="shared" si="2"/>
        <v>2.98688846</v>
      </c>
      <c r="Q573" s="1">
        <f t="shared" si="3"/>
        <v>20.92077771</v>
      </c>
      <c r="R573" s="1">
        <f t="shared" si="4"/>
        <v>671.1998125</v>
      </c>
      <c r="S573" s="1">
        <f t="shared" si="5"/>
        <v>422.6451291</v>
      </c>
      <c r="T573" s="1">
        <f t="shared" si="6"/>
        <v>41.79509845</v>
      </c>
      <c r="U573" s="1">
        <f t="shared" si="7"/>
        <v>66.37450738</v>
      </c>
      <c r="V573" s="1">
        <f t="shared" si="8"/>
        <v>0.1487117703</v>
      </c>
      <c r="W573" s="1">
        <f t="shared" si="9"/>
        <v>2.908615085</v>
      </c>
      <c r="X573" s="1">
        <f t="shared" si="10"/>
        <v>0.1446132357</v>
      </c>
      <c r="Y573" s="1">
        <f t="shared" si="11"/>
        <v>0.09074210079</v>
      </c>
      <c r="Z573" s="1">
        <f t="shared" si="12"/>
        <v>321.5180667</v>
      </c>
      <c r="AA573" s="1">
        <f t="shared" si="13"/>
        <v>32.11890027</v>
      </c>
      <c r="AB573" s="1">
        <f t="shared" si="14"/>
        <v>31.6145875</v>
      </c>
      <c r="AC573" s="1">
        <f t="shared" si="15"/>
        <v>4.671900704</v>
      </c>
      <c r="AD573" s="1">
        <f t="shared" si="16"/>
        <v>59.98887254</v>
      </c>
      <c r="AE573" s="1">
        <f t="shared" si="17"/>
        <v>2.705596928</v>
      </c>
      <c r="AF573" s="1">
        <f t="shared" si="18"/>
        <v>4.510164658</v>
      </c>
      <c r="AG573" s="1">
        <f t="shared" si="19"/>
        <v>1.966303776</v>
      </c>
      <c r="AH573" s="1">
        <f t="shared" si="20"/>
        <v>-131.7217811</v>
      </c>
      <c r="AI573" s="1">
        <f t="shared" si="21"/>
        <v>-97.11295258</v>
      </c>
      <c r="AJ573" s="1">
        <f t="shared" si="22"/>
        <v>-7.520202714</v>
      </c>
      <c r="AK573" s="1">
        <f t="shared" si="23"/>
        <v>85.16313026</v>
      </c>
      <c r="AL573" s="1">
        <f t="shared" si="24"/>
        <v>51.73559256</v>
      </c>
      <c r="AM573" s="1">
        <f t="shared" si="25"/>
        <v>2.984955077</v>
      </c>
      <c r="AN573" s="1">
        <f t="shared" si="26"/>
        <v>20.92077771</v>
      </c>
      <c r="AO573" s="1">
        <v>783.3003818749762</v>
      </c>
      <c r="AP573" s="1">
        <v>731.0945515151511</v>
      </c>
      <c r="AQ573" s="1">
        <v>5.167002202738132</v>
      </c>
      <c r="AR573" s="1">
        <v>65.6409676394937</v>
      </c>
      <c r="AS573" s="1">
        <f t="shared" si="27"/>
        <v>2.98688846</v>
      </c>
      <c r="AT573" s="1">
        <v>23.87442597214895</v>
      </c>
      <c r="AU573" s="1">
        <v>27.35961318681321</v>
      </c>
      <c r="AV573" s="1">
        <v>9.465157238365096E-6</v>
      </c>
      <c r="AW573" s="1">
        <v>85.65269120412972</v>
      </c>
      <c r="AX573" s="1">
        <v>0.0</v>
      </c>
      <c r="AY573" s="1">
        <v>0.0</v>
      </c>
      <c r="AZ573" s="1">
        <f t="shared" si="28"/>
        <v>1</v>
      </c>
      <c r="BA573" s="1">
        <f t="shared" si="29"/>
        <v>0</v>
      </c>
      <c r="BB573" s="1">
        <f t="shared" si="30"/>
        <v>51561.53902</v>
      </c>
      <c r="BC573" s="1">
        <f t="shared" si="31"/>
        <v>2000.0125</v>
      </c>
      <c r="BD573" s="1">
        <f t="shared" si="32"/>
        <v>1681.210537</v>
      </c>
      <c r="BE573" s="1">
        <f t="shared" si="33"/>
        <v>0.8406000148</v>
      </c>
      <c r="BF573" s="1">
        <f t="shared" si="34"/>
        <v>0.1607580286</v>
      </c>
      <c r="BG573" s="1">
        <v>6.0</v>
      </c>
      <c r="BH573" s="1">
        <v>0.5</v>
      </c>
      <c r="BI573" s="1" t="s">
        <v>352</v>
      </c>
      <c r="BJ573" s="1">
        <v>2.0</v>
      </c>
      <c r="BK573" s="1" t="b">
        <v>1</v>
      </c>
      <c r="BL573" s="1">
        <v>1.6598098311E9</v>
      </c>
      <c r="BM573" s="1">
        <v>671.1998125</v>
      </c>
      <c r="BN573" s="1">
        <v>735.669125</v>
      </c>
      <c r="BO573" s="1">
        <v>27.35984375</v>
      </c>
      <c r="BP573" s="1">
        <v>23.87685</v>
      </c>
      <c r="BQ573" s="1">
        <v>669.4410625</v>
      </c>
      <c r="BR573" s="1">
        <v>27.34700625</v>
      </c>
      <c r="BS573" s="1">
        <v>500.1365</v>
      </c>
      <c r="BT573" s="1">
        <v>98.7894875</v>
      </c>
      <c r="BU573" s="1">
        <v>0.09985386874999999</v>
      </c>
      <c r="BV573" s="1">
        <v>30.99528125</v>
      </c>
      <c r="BW573" s="1">
        <v>31.6145875</v>
      </c>
      <c r="BX573" s="1">
        <v>999.9</v>
      </c>
      <c r="BY573" s="1">
        <v>0.0</v>
      </c>
      <c r="BZ573" s="1">
        <v>0.0</v>
      </c>
      <c r="CA573" s="1">
        <v>10002.22125</v>
      </c>
      <c r="CB573" s="1">
        <v>0.0</v>
      </c>
      <c r="CC573" s="1">
        <v>219.7605625</v>
      </c>
      <c r="CD573" s="1">
        <v>-64.4691125</v>
      </c>
      <c r="CE573" s="1">
        <v>690.080375</v>
      </c>
      <c r="CF573" s="1">
        <v>753.664125</v>
      </c>
      <c r="CG573" s="1">
        <v>3.483005625</v>
      </c>
      <c r="CH573" s="1">
        <v>735.669125</v>
      </c>
      <c r="CI573" s="1">
        <v>23.87685</v>
      </c>
      <c r="CJ573" s="1">
        <v>2.70286625</v>
      </c>
      <c r="CK573" s="1">
        <v>2.35878125</v>
      </c>
      <c r="CL573" s="1">
        <v>22.30255</v>
      </c>
      <c r="CM573" s="1">
        <v>20.08354375</v>
      </c>
      <c r="CN573" s="1">
        <v>2000.0125</v>
      </c>
      <c r="CO573" s="1">
        <v>0.9799980625</v>
      </c>
      <c r="CP573" s="1">
        <v>0.02000200625</v>
      </c>
      <c r="CQ573" s="1">
        <v>0.0</v>
      </c>
      <c r="CR573" s="1">
        <v>2.4629375</v>
      </c>
      <c r="CS573" s="1">
        <v>0.0</v>
      </c>
      <c r="CT573" s="1">
        <v>20070.13125</v>
      </c>
      <c r="CU573" s="1">
        <v>17412.43125</v>
      </c>
      <c r="CV573" s="1">
        <v>43.875</v>
      </c>
      <c r="CW573" s="1">
        <v>45.058125</v>
      </c>
      <c r="CX573" s="1">
        <v>43.937</v>
      </c>
      <c r="CY573" s="1">
        <v>43.3238125</v>
      </c>
      <c r="CZ573" s="1">
        <v>43.812</v>
      </c>
      <c r="DA573" s="1">
        <v>1960.011875</v>
      </c>
      <c r="DB573" s="1">
        <v>40.00125</v>
      </c>
      <c r="DC573" s="1">
        <v>0.0</v>
      </c>
      <c r="DD573" s="1">
        <v>1.6598098389E9</v>
      </c>
      <c r="DE573" s="1">
        <v>0.0</v>
      </c>
      <c r="DF573" s="1">
        <v>1.6598094051E9</v>
      </c>
      <c r="DG573" s="1" t="s">
        <v>1159</v>
      </c>
      <c r="DH573" s="1">
        <v>1.6598094026E9</v>
      </c>
      <c r="DI573" s="1">
        <v>1.6598094051E9</v>
      </c>
      <c r="DJ573" s="1">
        <v>17.0</v>
      </c>
      <c r="DK573" s="1">
        <v>-0.01</v>
      </c>
      <c r="DL573" s="1">
        <v>-0.001</v>
      </c>
      <c r="DM573" s="1">
        <v>1.279</v>
      </c>
      <c r="DN573" s="1">
        <v>0.017</v>
      </c>
      <c r="DO573" s="1">
        <v>400.0</v>
      </c>
      <c r="DP573" s="1">
        <v>24.0</v>
      </c>
      <c r="DQ573" s="1">
        <v>0.2</v>
      </c>
      <c r="DR573" s="1">
        <v>0.03</v>
      </c>
      <c r="DS573" s="1">
        <v>21.04173257285699</v>
      </c>
      <c r="DT573" s="1">
        <v>1.57089077531657</v>
      </c>
      <c r="DU573" s="1">
        <v>0.1444018202787959</v>
      </c>
      <c r="DV573" s="1">
        <v>0.0</v>
      </c>
      <c r="DW573" s="1">
        <v>-64.193335</v>
      </c>
      <c r="DX573" s="1">
        <v>-5.365123452157373</v>
      </c>
      <c r="DY573" s="1">
        <v>0.5318644956894565</v>
      </c>
      <c r="DZ573" s="1">
        <v>0.0</v>
      </c>
      <c r="EA573" s="1">
        <v>3.48187925</v>
      </c>
      <c r="EB573" s="1">
        <v>0.02946968105065265</v>
      </c>
      <c r="EC573" s="1">
        <v>0.003242349755578521</v>
      </c>
      <c r="ED573" s="1">
        <v>1.0</v>
      </c>
      <c r="EE573" s="1">
        <v>1.966184623200661</v>
      </c>
      <c r="EF573" s="1">
        <v>0.01609469318762697</v>
      </c>
      <c r="EG573" s="1">
        <v>0.001550646141989941</v>
      </c>
      <c r="EH573" s="1">
        <v>1.0</v>
      </c>
      <c r="EI573" s="1">
        <v>0.1485396440448616</v>
      </c>
      <c r="EJ573" s="1">
        <v>-4.466765913966443E-4</v>
      </c>
      <c r="EK573" s="1">
        <v>6.989494880515203E-5</v>
      </c>
      <c r="EL573" s="1">
        <v>1.0</v>
      </c>
      <c r="EM573" s="1">
        <v>3.0</v>
      </c>
      <c r="EN573" s="1">
        <v>6.0</v>
      </c>
      <c r="EO573" s="1" t="s">
        <v>1160</v>
      </c>
      <c r="EP573" s="1">
        <v>2.94033</v>
      </c>
      <c r="EQ573" s="1">
        <v>2.8012</v>
      </c>
      <c r="ER573" s="1">
        <v>0.131741</v>
      </c>
      <c r="ES573" s="1">
        <v>0.139737</v>
      </c>
      <c r="ET573" s="1">
        <v>0.116737</v>
      </c>
      <c r="EU573" s="1">
        <v>0.106112</v>
      </c>
      <c r="EV573" s="1">
        <v>17751.8</v>
      </c>
      <c r="EW573" s="1">
        <v>18440.6</v>
      </c>
      <c r="EX573" s="1">
        <v>23790.8</v>
      </c>
      <c r="EY573" s="1">
        <v>24962.5</v>
      </c>
      <c r="EZ573" s="1">
        <v>33646.8</v>
      </c>
      <c r="FA573" s="1">
        <v>35642.0</v>
      </c>
      <c r="FB573" s="1">
        <v>43395.5</v>
      </c>
      <c r="FC573" s="1">
        <v>46153.8</v>
      </c>
      <c r="FD573" s="1">
        <v>1.93613</v>
      </c>
      <c r="FE573" s="1">
        <v>1.7717</v>
      </c>
      <c r="FF573" s="1">
        <v>0.0919402</v>
      </c>
      <c r="FG573" s="1">
        <v>0.0</v>
      </c>
      <c r="FH573" s="1">
        <v>30.1261</v>
      </c>
      <c r="FI573" s="1">
        <v>999.9</v>
      </c>
      <c r="FJ573" s="1">
        <v>41.8</v>
      </c>
      <c r="FK573" s="1">
        <v>41.6</v>
      </c>
      <c r="FL573" s="1">
        <v>34.1513</v>
      </c>
      <c r="FM573" s="1">
        <v>63.5543</v>
      </c>
      <c r="FN573" s="1">
        <v>26.6066</v>
      </c>
      <c r="FO573" s="1">
        <v>1.0</v>
      </c>
      <c r="FP573" s="1">
        <v>0.607881</v>
      </c>
      <c r="FQ573" s="1">
        <v>3.28041</v>
      </c>
      <c r="FR573" s="1">
        <v>20.2847</v>
      </c>
      <c r="FS573" s="1">
        <v>5.21235</v>
      </c>
      <c r="FT573" s="1">
        <v>11.9078</v>
      </c>
      <c r="FU573" s="1">
        <v>5.00345</v>
      </c>
      <c r="FV573" s="1">
        <v>3.29038</v>
      </c>
      <c r="FW573" s="1">
        <v>9999.0</v>
      </c>
      <c r="FX573" s="1">
        <v>9999.0</v>
      </c>
      <c r="FY573" s="1">
        <v>9999.0</v>
      </c>
      <c r="FZ573" s="1">
        <v>999.9</v>
      </c>
      <c r="GA573" s="1">
        <v>1.85988</v>
      </c>
      <c r="GB573" s="1">
        <v>1.85486</v>
      </c>
      <c r="GC573" s="1">
        <v>1.85806</v>
      </c>
      <c r="GD573" s="1">
        <v>1.85654</v>
      </c>
      <c r="GE573" s="1">
        <v>1.85526</v>
      </c>
      <c r="GF573" s="1">
        <v>1.85485</v>
      </c>
      <c r="GG573" s="1">
        <v>1.85368</v>
      </c>
      <c r="GH573" s="1">
        <v>1.85668</v>
      </c>
      <c r="GI573" s="1">
        <v>0.0</v>
      </c>
      <c r="GJ573" s="1">
        <v>0.0</v>
      </c>
      <c r="GK573" s="1">
        <v>0.0</v>
      </c>
      <c r="GL573" s="1">
        <v>0.0</v>
      </c>
      <c r="GM573" s="1" t="s">
        <v>355</v>
      </c>
      <c r="GN573" s="1" t="s">
        <v>356</v>
      </c>
      <c r="GO573" s="1" t="s">
        <v>357</v>
      </c>
      <c r="GP573" s="1" t="s">
        <v>357</v>
      </c>
      <c r="GQ573" s="1" t="s">
        <v>357</v>
      </c>
      <c r="GR573" s="1" t="s">
        <v>357</v>
      </c>
      <c r="GS573" s="1">
        <v>0.0</v>
      </c>
      <c r="GT573" s="1">
        <v>100.0</v>
      </c>
      <c r="GU573" s="1">
        <v>100.0</v>
      </c>
      <c r="GV573" s="1">
        <v>1.823</v>
      </c>
      <c r="GW573" s="1">
        <v>0.0129</v>
      </c>
      <c r="GX573" s="1">
        <v>0.2776138228439639</v>
      </c>
      <c r="GY573" s="1">
        <v>0.003023906125278789</v>
      </c>
      <c r="GZ573" s="1">
        <v>-1.398580452151984E-6</v>
      </c>
      <c r="HA573" s="1">
        <v>2.803037836604737E-10</v>
      </c>
      <c r="HB573" s="1">
        <v>-0.07134589513216118</v>
      </c>
      <c r="HC573" s="1">
        <v>0.01030908203215308</v>
      </c>
      <c r="HD573" s="1">
        <v>-3.632110400446653E-4</v>
      </c>
      <c r="HE573" s="1">
        <v>3.612994368919039E-6</v>
      </c>
      <c r="HF573" s="1">
        <v>0.0</v>
      </c>
      <c r="HG573" s="1">
        <v>2134.0</v>
      </c>
      <c r="HH573" s="1">
        <v>3.0</v>
      </c>
      <c r="HI573" s="1">
        <v>46.0</v>
      </c>
      <c r="HJ573" s="1">
        <v>7.3</v>
      </c>
      <c r="HK573" s="1">
        <v>7.2</v>
      </c>
      <c r="HL573" s="1">
        <v>1.8103</v>
      </c>
      <c r="HM573" s="1">
        <v>2.33643</v>
      </c>
      <c r="HN573" s="1">
        <v>1.4978</v>
      </c>
      <c r="HO573" s="1">
        <v>2.30225</v>
      </c>
      <c r="HP573" s="1">
        <v>1.54785</v>
      </c>
      <c r="HQ573" s="1">
        <v>2.41577</v>
      </c>
      <c r="HR573" s="1">
        <v>43.5627</v>
      </c>
      <c r="HS573" s="1">
        <v>15.2878</v>
      </c>
      <c r="HT573" s="1">
        <v>18.0</v>
      </c>
      <c r="HU573" s="1">
        <v>503.004</v>
      </c>
      <c r="HV573" s="1">
        <v>460.132</v>
      </c>
      <c r="HW573" s="1">
        <v>26.688</v>
      </c>
      <c r="HX573" s="1">
        <v>34.5067</v>
      </c>
      <c r="HY573" s="1">
        <v>29.9999</v>
      </c>
      <c r="HZ573" s="1">
        <v>34.4096</v>
      </c>
      <c r="IA573" s="1">
        <v>34.5114</v>
      </c>
      <c r="IB573" s="1">
        <v>36.4394</v>
      </c>
      <c r="IC573" s="1">
        <v>28.6256</v>
      </c>
      <c r="ID573" s="1">
        <v>0.0</v>
      </c>
      <c r="IE573" s="1">
        <v>26.3492</v>
      </c>
      <c r="IF573" s="1">
        <v>813.604</v>
      </c>
      <c r="IG573" s="1">
        <v>23.903</v>
      </c>
      <c r="IH573" s="1">
        <v>100.333</v>
      </c>
      <c r="II573" s="1">
        <v>100.02</v>
      </c>
      <c r="IJ573" s="1" t="s">
        <v>1161</v>
      </c>
    </row>
    <row r="574" ht="15.75" customHeight="1">
      <c r="A574" s="1">
        <v>558.0</v>
      </c>
      <c r="B574" s="1">
        <v>1.6598098411E9</v>
      </c>
      <c r="C574" s="1">
        <v>13699.59999990463</v>
      </c>
      <c r="D574" s="1" t="s">
        <v>1468</v>
      </c>
      <c r="E574" s="1" t="s">
        <v>1469</v>
      </c>
      <c r="F574" s="1">
        <v>1.0</v>
      </c>
      <c r="G574" s="1" t="s">
        <v>346</v>
      </c>
      <c r="H574" s="1" t="s">
        <v>347</v>
      </c>
      <c r="I574" s="1" t="s">
        <v>348</v>
      </c>
      <c r="J574" s="1" t="s">
        <v>349</v>
      </c>
      <c r="K574" s="1" t="s">
        <v>350</v>
      </c>
      <c r="L574" s="1" t="s">
        <v>1154</v>
      </c>
      <c r="M574" s="1" t="s">
        <v>351</v>
      </c>
      <c r="N574" s="1">
        <v>1.65980983313125E9</v>
      </c>
      <c r="O574" s="1">
        <f t="shared" si="1"/>
        <v>0.002987656562</v>
      </c>
      <c r="P574" s="1">
        <f t="shared" si="2"/>
        <v>2.987656562</v>
      </c>
      <c r="Q574" s="1">
        <f t="shared" si="3"/>
        <v>20.9843118</v>
      </c>
      <c r="R574" s="1">
        <f t="shared" si="4"/>
        <v>681.304875</v>
      </c>
      <c r="S574" s="1">
        <f t="shared" si="5"/>
        <v>431.757654</v>
      </c>
      <c r="T574" s="1">
        <f t="shared" si="6"/>
        <v>42.69625187</v>
      </c>
      <c r="U574" s="1">
        <f t="shared" si="7"/>
        <v>67.37382481</v>
      </c>
      <c r="V574" s="1">
        <f t="shared" si="8"/>
        <v>0.1487299746</v>
      </c>
      <c r="W574" s="1">
        <f t="shared" si="9"/>
        <v>2.908021362</v>
      </c>
      <c r="X574" s="1">
        <f t="shared" si="10"/>
        <v>0.1446296392</v>
      </c>
      <c r="Y574" s="1">
        <f t="shared" si="11"/>
        <v>0.09075250768</v>
      </c>
      <c r="Z574" s="1">
        <f t="shared" si="12"/>
        <v>321.5189001</v>
      </c>
      <c r="AA574" s="1">
        <f t="shared" si="13"/>
        <v>32.12053506</v>
      </c>
      <c r="AB574" s="1">
        <f t="shared" si="14"/>
        <v>31.6156375</v>
      </c>
      <c r="AC574" s="1">
        <f t="shared" si="15"/>
        <v>4.672179151</v>
      </c>
      <c r="AD574" s="1">
        <f t="shared" si="16"/>
        <v>59.98328429</v>
      </c>
      <c r="AE574" s="1">
        <f t="shared" si="17"/>
        <v>2.705594603</v>
      </c>
      <c r="AF574" s="1">
        <f t="shared" si="18"/>
        <v>4.510580965</v>
      </c>
      <c r="AG574" s="1">
        <f t="shared" si="19"/>
        <v>1.966584547</v>
      </c>
      <c r="AH574" s="1">
        <f t="shared" si="20"/>
        <v>-131.7556544</v>
      </c>
      <c r="AI574" s="1">
        <f t="shared" si="21"/>
        <v>-97.00396229</v>
      </c>
      <c r="AJ574" s="1">
        <f t="shared" si="22"/>
        <v>-7.513395237</v>
      </c>
      <c r="AK574" s="1">
        <f t="shared" si="23"/>
        <v>85.24588821</v>
      </c>
      <c r="AL574" s="1">
        <f t="shared" si="24"/>
        <v>51.82844992</v>
      </c>
      <c r="AM574" s="1">
        <f t="shared" si="25"/>
        <v>2.986038428</v>
      </c>
      <c r="AN574" s="1">
        <f t="shared" si="26"/>
        <v>20.9843118</v>
      </c>
      <c r="AO574" s="1">
        <v>791.2061521771875</v>
      </c>
      <c r="AP574" s="1">
        <v>738.8591575757574</v>
      </c>
      <c r="AQ574" s="1">
        <v>5.179342487117665</v>
      </c>
      <c r="AR574" s="1">
        <v>65.6409676394937</v>
      </c>
      <c r="AS574" s="1">
        <f t="shared" si="27"/>
        <v>2.987656562</v>
      </c>
      <c r="AT574" s="1">
        <v>23.87201345834616</v>
      </c>
      <c r="AU574" s="1">
        <v>27.35814945054948</v>
      </c>
      <c r="AV574" s="1">
        <v>2.139414573107613E-6</v>
      </c>
      <c r="AW574" s="1">
        <v>85.65269120412972</v>
      </c>
      <c r="AX574" s="1">
        <v>0.0</v>
      </c>
      <c r="AY574" s="1">
        <v>0.0</v>
      </c>
      <c r="AZ574" s="1">
        <f t="shared" si="28"/>
        <v>1</v>
      </c>
      <c r="BA574" s="1">
        <f t="shared" si="29"/>
        <v>0</v>
      </c>
      <c r="BB574" s="1">
        <f t="shared" si="30"/>
        <v>51544.46395</v>
      </c>
      <c r="BC574" s="1">
        <f t="shared" si="31"/>
        <v>2000.0175</v>
      </c>
      <c r="BD574" s="1">
        <f t="shared" si="32"/>
        <v>1681.214755</v>
      </c>
      <c r="BE574" s="1">
        <f t="shared" si="33"/>
        <v>0.8406000225</v>
      </c>
      <c r="BF574" s="1">
        <f t="shared" si="34"/>
        <v>0.1607580434</v>
      </c>
      <c r="BG574" s="1">
        <v>6.0</v>
      </c>
      <c r="BH574" s="1">
        <v>0.5</v>
      </c>
      <c r="BI574" s="1" t="s">
        <v>352</v>
      </c>
      <c r="BJ574" s="1">
        <v>2.0</v>
      </c>
      <c r="BK574" s="1" t="b">
        <v>1</v>
      </c>
      <c r="BL574" s="1">
        <v>1.65980983313125E9</v>
      </c>
      <c r="BM574" s="1">
        <v>681.304875</v>
      </c>
      <c r="BN574" s="1">
        <v>745.922625</v>
      </c>
      <c r="BO574" s="1">
        <v>27.35980625</v>
      </c>
      <c r="BP574" s="1">
        <v>23.87555</v>
      </c>
      <c r="BQ574" s="1">
        <v>679.5308125</v>
      </c>
      <c r="BR574" s="1">
        <v>27.3469625</v>
      </c>
      <c r="BS574" s="1">
        <v>500.13675</v>
      </c>
      <c r="BT574" s="1">
        <v>98.7895125</v>
      </c>
      <c r="BU574" s="1">
        <v>0.09987943125</v>
      </c>
      <c r="BV574" s="1">
        <v>30.9969</v>
      </c>
      <c r="BW574" s="1">
        <v>31.6156375</v>
      </c>
      <c r="BX574" s="1">
        <v>999.9</v>
      </c>
      <c r="BY574" s="1">
        <v>0.0</v>
      </c>
      <c r="BZ574" s="1">
        <v>0.0</v>
      </c>
      <c r="CA574" s="1">
        <v>9998.820625</v>
      </c>
      <c r="CB574" s="1">
        <v>0.0</v>
      </c>
      <c r="CC574" s="1">
        <v>220.457125</v>
      </c>
      <c r="CD574" s="1">
        <v>-64.61753125</v>
      </c>
      <c r="CE574" s="1">
        <v>700.4696250000001</v>
      </c>
      <c r="CF574" s="1">
        <v>764.1674375</v>
      </c>
      <c r="CG574" s="1">
        <v>3.484265</v>
      </c>
      <c r="CH574" s="1">
        <v>745.922625</v>
      </c>
      <c r="CI574" s="1">
        <v>23.87555</v>
      </c>
      <c r="CJ574" s="1">
        <v>2.7028625</v>
      </c>
      <c r="CK574" s="1">
        <v>2.358653125</v>
      </c>
      <c r="CL574" s="1">
        <v>22.30253125</v>
      </c>
      <c r="CM574" s="1">
        <v>20.08266875</v>
      </c>
      <c r="CN574" s="1">
        <v>2000.0175</v>
      </c>
      <c r="CO574" s="1">
        <v>0.9799980625</v>
      </c>
      <c r="CP574" s="1">
        <v>0.02000200625</v>
      </c>
      <c r="CQ574" s="1">
        <v>0.0</v>
      </c>
      <c r="CR574" s="1">
        <v>2.4538125</v>
      </c>
      <c r="CS574" s="1">
        <v>0.0</v>
      </c>
      <c r="CT574" s="1">
        <v>20111.38125</v>
      </c>
      <c r="CU574" s="1">
        <v>17412.46875</v>
      </c>
      <c r="CV574" s="1">
        <v>43.875</v>
      </c>
      <c r="CW574" s="1">
        <v>45.058125</v>
      </c>
      <c r="CX574" s="1">
        <v>43.92925</v>
      </c>
      <c r="CY574" s="1">
        <v>43.319875</v>
      </c>
      <c r="CZ574" s="1">
        <v>43.812</v>
      </c>
      <c r="DA574" s="1">
        <v>1960.016875</v>
      </c>
      <c r="DB574" s="1">
        <v>40.001875</v>
      </c>
      <c r="DC574" s="1">
        <v>0.0</v>
      </c>
      <c r="DD574" s="1">
        <v>1.6598098401E9</v>
      </c>
      <c r="DE574" s="1">
        <v>0.0</v>
      </c>
      <c r="DF574" s="1">
        <v>1.6598094051E9</v>
      </c>
      <c r="DG574" s="1" t="s">
        <v>1159</v>
      </c>
      <c r="DH574" s="1">
        <v>1.6598094026E9</v>
      </c>
      <c r="DI574" s="1">
        <v>1.6598094051E9</v>
      </c>
      <c r="DJ574" s="1">
        <v>17.0</v>
      </c>
      <c r="DK574" s="1">
        <v>-0.01</v>
      </c>
      <c r="DL574" s="1">
        <v>-0.001</v>
      </c>
      <c r="DM574" s="1">
        <v>1.279</v>
      </c>
      <c r="DN574" s="1">
        <v>0.017</v>
      </c>
      <c r="DO574" s="1">
        <v>400.0</v>
      </c>
      <c r="DP574" s="1">
        <v>24.0</v>
      </c>
      <c r="DQ574" s="1">
        <v>0.2</v>
      </c>
      <c r="DR574" s="1">
        <v>0.03</v>
      </c>
      <c r="DS574" s="1">
        <v>21.07488471881803</v>
      </c>
      <c r="DT574" s="1">
        <v>0.565302297374397</v>
      </c>
      <c r="DU574" s="1">
        <v>0.09949112828284418</v>
      </c>
      <c r="DV574" s="1">
        <v>0.0</v>
      </c>
      <c r="DW574" s="1">
        <v>-64.31103902439025</v>
      </c>
      <c r="DX574" s="1">
        <v>-5.014572125435529</v>
      </c>
      <c r="DY574" s="1">
        <v>0.5065559603006575</v>
      </c>
      <c r="DZ574" s="1">
        <v>0.0</v>
      </c>
      <c r="EA574" s="1">
        <v>3.482580487804878</v>
      </c>
      <c r="EB574" s="1">
        <v>0.03231344947735393</v>
      </c>
      <c r="EC574" s="1">
        <v>0.003562915325362778</v>
      </c>
      <c r="ED574" s="1">
        <v>1.0</v>
      </c>
      <c r="EE574" s="1">
        <v>1.966397956175758</v>
      </c>
      <c r="EF574" s="1">
        <v>0.02137846004831119</v>
      </c>
      <c r="EG574" s="1">
        <v>0.001650460387171377</v>
      </c>
      <c r="EH574" s="1">
        <v>1.0</v>
      </c>
      <c r="EI574" s="1">
        <v>0.1485454693033937</v>
      </c>
      <c r="EJ574" s="1">
        <v>-5.881186723306293E-4</v>
      </c>
      <c r="EK574" s="1">
        <v>6.972876746168144E-5</v>
      </c>
      <c r="EL574" s="1">
        <v>1.0</v>
      </c>
      <c r="EM574" s="1">
        <v>3.0</v>
      </c>
      <c r="EN574" s="1">
        <v>6.0</v>
      </c>
      <c r="EO574" s="1" t="s">
        <v>1160</v>
      </c>
      <c r="EP574" s="1">
        <v>2.94017</v>
      </c>
      <c r="EQ574" s="1">
        <v>2.80111</v>
      </c>
      <c r="ER574" s="1">
        <v>0.13269</v>
      </c>
      <c r="ES574" s="1">
        <v>0.140646</v>
      </c>
      <c r="ET574" s="1">
        <v>0.116736</v>
      </c>
      <c r="EU574" s="1">
        <v>0.106109</v>
      </c>
      <c r="EV574" s="1">
        <v>17732.4</v>
      </c>
      <c r="EW574" s="1">
        <v>18420.9</v>
      </c>
      <c r="EX574" s="1">
        <v>23790.9</v>
      </c>
      <c r="EY574" s="1">
        <v>24962.3</v>
      </c>
      <c r="EZ574" s="1">
        <v>33647.1</v>
      </c>
      <c r="FA574" s="1">
        <v>35642.0</v>
      </c>
      <c r="FB574" s="1">
        <v>43395.7</v>
      </c>
      <c r="FC574" s="1">
        <v>46153.5</v>
      </c>
      <c r="FD574" s="1">
        <v>1.936</v>
      </c>
      <c r="FE574" s="1">
        <v>1.77178</v>
      </c>
      <c r="FF574" s="1">
        <v>0.0915229</v>
      </c>
      <c r="FG574" s="1">
        <v>0.0</v>
      </c>
      <c r="FH574" s="1">
        <v>30.1261</v>
      </c>
      <c r="FI574" s="1">
        <v>999.9</v>
      </c>
      <c r="FJ574" s="1">
        <v>41.8</v>
      </c>
      <c r="FK574" s="1">
        <v>41.6</v>
      </c>
      <c r="FL574" s="1">
        <v>34.1521</v>
      </c>
      <c r="FM574" s="1">
        <v>63.5943</v>
      </c>
      <c r="FN574" s="1">
        <v>25.8413</v>
      </c>
      <c r="FO574" s="1">
        <v>1.0</v>
      </c>
      <c r="FP574" s="1">
        <v>0.609685</v>
      </c>
      <c r="FQ574" s="1">
        <v>3.78744</v>
      </c>
      <c r="FR574" s="1">
        <v>20.2742</v>
      </c>
      <c r="FS574" s="1">
        <v>5.2113</v>
      </c>
      <c r="FT574" s="1">
        <v>11.9081</v>
      </c>
      <c r="FU574" s="1">
        <v>5.00295</v>
      </c>
      <c r="FV574" s="1">
        <v>3.29035</v>
      </c>
      <c r="FW574" s="1">
        <v>9999.0</v>
      </c>
      <c r="FX574" s="1">
        <v>9999.0</v>
      </c>
      <c r="FY574" s="1">
        <v>9999.0</v>
      </c>
      <c r="FZ574" s="1">
        <v>999.9</v>
      </c>
      <c r="GA574" s="1">
        <v>1.85986</v>
      </c>
      <c r="GB574" s="1">
        <v>1.85486</v>
      </c>
      <c r="GC574" s="1">
        <v>1.85805</v>
      </c>
      <c r="GD574" s="1">
        <v>1.85654</v>
      </c>
      <c r="GE574" s="1">
        <v>1.85523</v>
      </c>
      <c r="GF574" s="1">
        <v>1.85483</v>
      </c>
      <c r="GG574" s="1">
        <v>1.85367</v>
      </c>
      <c r="GH574" s="1">
        <v>1.85666</v>
      </c>
      <c r="GI574" s="1">
        <v>0.0</v>
      </c>
      <c r="GJ574" s="1">
        <v>0.0</v>
      </c>
      <c r="GK574" s="1">
        <v>0.0</v>
      </c>
      <c r="GL574" s="1">
        <v>0.0</v>
      </c>
      <c r="GM574" s="1" t="s">
        <v>355</v>
      </c>
      <c r="GN574" s="1" t="s">
        <v>356</v>
      </c>
      <c r="GO574" s="1" t="s">
        <v>357</v>
      </c>
      <c r="GP574" s="1" t="s">
        <v>357</v>
      </c>
      <c r="GQ574" s="1" t="s">
        <v>357</v>
      </c>
      <c r="GR574" s="1" t="s">
        <v>357</v>
      </c>
      <c r="GS574" s="1">
        <v>0.0</v>
      </c>
      <c r="GT574" s="1">
        <v>100.0</v>
      </c>
      <c r="GU574" s="1">
        <v>100.0</v>
      </c>
      <c r="GV574" s="1">
        <v>1.833</v>
      </c>
      <c r="GW574" s="1">
        <v>0.0128</v>
      </c>
      <c r="GX574" s="1">
        <v>0.2776138228439639</v>
      </c>
      <c r="GY574" s="1">
        <v>0.003023906125278789</v>
      </c>
      <c r="GZ574" s="1">
        <v>-1.398580452151984E-6</v>
      </c>
      <c r="HA574" s="1">
        <v>2.803037836604737E-10</v>
      </c>
      <c r="HB574" s="1">
        <v>-0.07134589513216118</v>
      </c>
      <c r="HC574" s="1">
        <v>0.01030908203215308</v>
      </c>
      <c r="HD574" s="1">
        <v>-3.632110400446653E-4</v>
      </c>
      <c r="HE574" s="1">
        <v>3.612994368919039E-6</v>
      </c>
      <c r="HF574" s="1">
        <v>0.0</v>
      </c>
      <c r="HG574" s="1">
        <v>2134.0</v>
      </c>
      <c r="HH574" s="1">
        <v>3.0</v>
      </c>
      <c r="HI574" s="1">
        <v>46.0</v>
      </c>
      <c r="HJ574" s="1">
        <v>7.3</v>
      </c>
      <c r="HK574" s="1">
        <v>7.3</v>
      </c>
      <c r="HL574" s="1">
        <v>1.82983</v>
      </c>
      <c r="HM574" s="1">
        <v>2.35474</v>
      </c>
      <c r="HN574" s="1">
        <v>1.4978</v>
      </c>
      <c r="HO574" s="1">
        <v>2.30103</v>
      </c>
      <c r="HP574" s="1">
        <v>1.54785</v>
      </c>
      <c r="HQ574" s="1">
        <v>2.4231</v>
      </c>
      <c r="HR574" s="1">
        <v>43.5627</v>
      </c>
      <c r="HS574" s="1">
        <v>15.3228</v>
      </c>
      <c r="HT574" s="1">
        <v>18.0</v>
      </c>
      <c r="HU574" s="1">
        <v>502.907</v>
      </c>
      <c r="HV574" s="1">
        <v>460.161</v>
      </c>
      <c r="HW574" s="1">
        <v>26.6301</v>
      </c>
      <c r="HX574" s="1">
        <v>34.5041</v>
      </c>
      <c r="HY574" s="1">
        <v>30.0015</v>
      </c>
      <c r="HZ574" s="1">
        <v>34.4068</v>
      </c>
      <c r="IA574" s="1">
        <v>34.5087</v>
      </c>
      <c r="IB574" s="1">
        <v>36.6427</v>
      </c>
      <c r="IC574" s="1">
        <v>28.6256</v>
      </c>
      <c r="ID574" s="1">
        <v>0.0</v>
      </c>
      <c r="IE574" s="1">
        <v>26.3492</v>
      </c>
      <c r="IF574" s="1">
        <v>813.604</v>
      </c>
      <c r="IG574" s="1">
        <v>23.903</v>
      </c>
      <c r="IH574" s="1">
        <v>100.333</v>
      </c>
      <c r="II574" s="1">
        <v>100.02</v>
      </c>
      <c r="IJ574" s="1" t="s">
        <v>1161</v>
      </c>
    </row>
    <row r="575" ht="15.75" customHeight="1">
      <c r="A575" s="1">
        <v>559.0</v>
      </c>
      <c r="B575" s="1">
        <v>1.6598098416E9</v>
      </c>
      <c r="C575" s="1">
        <v>13700.09999990463</v>
      </c>
      <c r="D575" s="1" t="s">
        <v>1468</v>
      </c>
      <c r="E575" s="1" t="s">
        <v>1469</v>
      </c>
      <c r="F575" s="1">
        <v>1.0</v>
      </c>
      <c r="G575" s="1" t="s">
        <v>346</v>
      </c>
      <c r="H575" s="1" t="s">
        <v>347</v>
      </c>
      <c r="I575" s="1" t="s">
        <v>348</v>
      </c>
      <c r="J575" s="1" t="s">
        <v>349</v>
      </c>
      <c r="K575" s="1" t="s">
        <v>350</v>
      </c>
      <c r="L575" s="1" t="s">
        <v>1154</v>
      </c>
      <c r="M575" s="1" t="s">
        <v>351</v>
      </c>
      <c r="N575" s="1">
        <v>1.65980983313125E9</v>
      </c>
      <c r="O575" s="1">
        <f t="shared" si="1"/>
        <v>0.002987624829</v>
      </c>
      <c r="P575" s="1">
        <f t="shared" si="2"/>
        <v>2.987624829</v>
      </c>
      <c r="Q575" s="1">
        <f t="shared" si="3"/>
        <v>21.02384458</v>
      </c>
      <c r="R575" s="1">
        <f t="shared" si="4"/>
        <v>681.304875</v>
      </c>
      <c r="S575" s="1">
        <f t="shared" si="5"/>
        <v>431.3266664</v>
      </c>
      <c r="T575" s="1">
        <f t="shared" si="6"/>
        <v>42.65363176</v>
      </c>
      <c r="U575" s="1">
        <f t="shared" si="7"/>
        <v>67.37382481</v>
      </c>
      <c r="V575" s="1">
        <f t="shared" si="8"/>
        <v>0.1487283502</v>
      </c>
      <c r="W575" s="1">
        <f t="shared" si="9"/>
        <v>2.908021362</v>
      </c>
      <c r="X575" s="1">
        <f t="shared" si="10"/>
        <v>0.1446281031</v>
      </c>
      <c r="Y575" s="1">
        <f t="shared" si="11"/>
        <v>0.09075153996</v>
      </c>
      <c r="Z575" s="1">
        <f t="shared" si="12"/>
        <v>321.5189001</v>
      </c>
      <c r="AA575" s="1">
        <f t="shared" si="13"/>
        <v>32.12054334</v>
      </c>
      <c r="AB575" s="1">
        <f t="shared" si="14"/>
        <v>31.6156375</v>
      </c>
      <c r="AC575" s="1">
        <f t="shared" si="15"/>
        <v>4.672179151</v>
      </c>
      <c r="AD575" s="1">
        <f t="shared" si="16"/>
        <v>59.98328429</v>
      </c>
      <c r="AE575" s="1">
        <f t="shared" si="17"/>
        <v>2.705594603</v>
      </c>
      <c r="AF575" s="1">
        <f t="shared" si="18"/>
        <v>4.510580965</v>
      </c>
      <c r="AG575" s="1">
        <f t="shared" si="19"/>
        <v>1.966584547</v>
      </c>
      <c r="AH575" s="1">
        <f t="shared" si="20"/>
        <v>-131.7542549</v>
      </c>
      <c r="AI575" s="1">
        <f t="shared" si="21"/>
        <v>-97.00396229</v>
      </c>
      <c r="AJ575" s="1">
        <f t="shared" si="22"/>
        <v>-7.513395237</v>
      </c>
      <c r="AK575" s="1">
        <f t="shared" si="23"/>
        <v>85.24728764</v>
      </c>
      <c r="AL575" s="1">
        <f t="shared" si="24"/>
        <v>51.82844992</v>
      </c>
      <c r="AM575" s="1">
        <f t="shared" si="25"/>
        <v>2.986038428</v>
      </c>
      <c r="AN575" s="1">
        <f t="shared" si="26"/>
        <v>21.02384458</v>
      </c>
      <c r="AO575" s="1">
        <v>793.8367322845362</v>
      </c>
      <c r="AP575" s="1">
        <v>741.4380303030304</v>
      </c>
      <c r="AQ575" s="1">
        <v>5.179951167216619</v>
      </c>
      <c r="AR575" s="1">
        <v>65.6409676394937</v>
      </c>
      <c r="AS575" s="1">
        <f t="shared" si="27"/>
        <v>2.987624829</v>
      </c>
      <c r="AT575" s="1">
        <v>23.87172923068783</v>
      </c>
      <c r="AU575" s="1">
        <v>27.35787142857145</v>
      </c>
      <c r="AV575" s="1">
        <v>-4.173392591681947E-6</v>
      </c>
      <c r="AW575" s="1">
        <v>85.65269120412972</v>
      </c>
      <c r="AX575" s="1">
        <v>0.0</v>
      </c>
      <c r="AY575" s="1">
        <v>0.0</v>
      </c>
      <c r="AZ575" s="1">
        <f t="shared" si="28"/>
        <v>1</v>
      </c>
      <c r="BA575" s="1">
        <f t="shared" si="29"/>
        <v>0</v>
      </c>
      <c r="BB575" s="1">
        <f t="shared" si="30"/>
        <v>51544.46395</v>
      </c>
      <c r="BC575" s="1">
        <f t="shared" si="31"/>
        <v>2000.0175</v>
      </c>
      <c r="BD575" s="1">
        <f t="shared" si="32"/>
        <v>1681.214755</v>
      </c>
      <c r="BE575" s="1">
        <f t="shared" si="33"/>
        <v>0.8406000225</v>
      </c>
      <c r="BF575" s="1">
        <f t="shared" si="34"/>
        <v>0.1607580434</v>
      </c>
      <c r="BG575" s="1">
        <v>6.0</v>
      </c>
      <c r="BH575" s="1">
        <v>0.5</v>
      </c>
      <c r="BI575" s="1" t="s">
        <v>352</v>
      </c>
      <c r="BJ575" s="1">
        <v>2.0</v>
      </c>
      <c r="BK575" s="1" t="b">
        <v>1</v>
      </c>
      <c r="BL575" s="1">
        <v>1.65980983313125E9</v>
      </c>
      <c r="BM575" s="1">
        <v>681.304875</v>
      </c>
      <c r="BN575" s="1">
        <v>745.922625</v>
      </c>
      <c r="BO575" s="1">
        <v>27.35980625</v>
      </c>
      <c r="BP575" s="1">
        <v>23.87555</v>
      </c>
      <c r="BQ575" s="1">
        <v>679.5308125</v>
      </c>
      <c r="BR575" s="1">
        <v>27.3469625</v>
      </c>
      <c r="BS575" s="1">
        <v>500.13675</v>
      </c>
      <c r="BT575" s="1">
        <v>98.7895125</v>
      </c>
      <c r="BU575" s="1">
        <v>0.09987943125</v>
      </c>
      <c r="BV575" s="1">
        <v>30.9969</v>
      </c>
      <c r="BW575" s="1">
        <v>31.6156375</v>
      </c>
      <c r="BX575" s="1">
        <v>999.9</v>
      </c>
      <c r="BY575" s="1">
        <v>0.0</v>
      </c>
      <c r="BZ575" s="1">
        <v>0.0</v>
      </c>
      <c r="CA575" s="1">
        <v>9998.820625</v>
      </c>
      <c r="CB575" s="1">
        <v>0.0</v>
      </c>
      <c r="CC575" s="1">
        <v>220.457125</v>
      </c>
      <c r="CD575" s="1">
        <v>-64.61753125</v>
      </c>
      <c r="CE575" s="1">
        <v>700.4696250000001</v>
      </c>
      <c r="CF575" s="1">
        <v>764.1674375</v>
      </c>
      <c r="CG575" s="1">
        <v>3.484265</v>
      </c>
      <c r="CH575" s="1">
        <v>745.922625</v>
      </c>
      <c r="CI575" s="1">
        <v>23.87555</v>
      </c>
      <c r="CJ575" s="1">
        <v>2.7028625</v>
      </c>
      <c r="CK575" s="1">
        <v>2.358653125</v>
      </c>
      <c r="CL575" s="1">
        <v>22.30253125</v>
      </c>
      <c r="CM575" s="1">
        <v>20.08266875</v>
      </c>
      <c r="CN575" s="1">
        <v>2000.0175</v>
      </c>
      <c r="CO575" s="1">
        <v>0.9799980625</v>
      </c>
      <c r="CP575" s="1">
        <v>0.02000200625</v>
      </c>
      <c r="CQ575" s="1">
        <v>0.0</v>
      </c>
      <c r="CR575" s="1">
        <v>2.4538125</v>
      </c>
      <c r="CS575" s="1">
        <v>0.0</v>
      </c>
      <c r="CT575" s="1">
        <v>20111.38125</v>
      </c>
      <c r="CU575" s="1">
        <v>17412.46875</v>
      </c>
      <c r="CV575" s="1">
        <v>43.875</v>
      </c>
      <c r="CW575" s="1">
        <v>45.058125</v>
      </c>
      <c r="CX575" s="1">
        <v>43.92925</v>
      </c>
      <c r="CY575" s="1">
        <v>43.319875</v>
      </c>
      <c r="CZ575" s="1">
        <v>43.812</v>
      </c>
      <c r="DA575" s="1">
        <v>1960.016875</v>
      </c>
      <c r="DB575" s="1">
        <v>40.001875</v>
      </c>
      <c r="DC575" s="1">
        <v>0.0</v>
      </c>
      <c r="DD575" s="1">
        <v>1.6598098413E9</v>
      </c>
      <c r="DE575" s="1">
        <v>0.0</v>
      </c>
      <c r="DF575" s="1">
        <v>1.6598094051E9</v>
      </c>
      <c r="DG575" s="1" t="s">
        <v>1159</v>
      </c>
      <c r="DH575" s="1">
        <v>1.6598094026E9</v>
      </c>
      <c r="DI575" s="1">
        <v>1.6598094051E9</v>
      </c>
      <c r="DJ575" s="1">
        <v>17.0</v>
      </c>
      <c r="DK575" s="1">
        <v>-0.01</v>
      </c>
      <c r="DL575" s="1">
        <v>-0.001</v>
      </c>
      <c r="DM575" s="1">
        <v>1.279</v>
      </c>
      <c r="DN575" s="1">
        <v>0.017</v>
      </c>
      <c r="DO575" s="1">
        <v>400.0</v>
      </c>
      <c r="DP575" s="1">
        <v>24.0</v>
      </c>
      <c r="DQ575" s="1">
        <v>0.2</v>
      </c>
      <c r="DR575" s="1">
        <v>0.03</v>
      </c>
      <c r="DS575" s="1">
        <v>21.07793105974869</v>
      </c>
      <c r="DT575" s="1">
        <v>-0.08638927060628757</v>
      </c>
      <c r="DU575" s="1">
        <v>0.08780534718954794</v>
      </c>
      <c r="DV575" s="1">
        <v>1.0</v>
      </c>
      <c r="DW575" s="1">
        <v>-64.4690325</v>
      </c>
      <c r="DX575" s="1">
        <v>-4.440464915572067</v>
      </c>
      <c r="DY575" s="1">
        <v>0.4340514101967066</v>
      </c>
      <c r="DZ575" s="1">
        <v>0.0</v>
      </c>
      <c r="EA575" s="1">
        <v>3.483355</v>
      </c>
      <c r="EB575" s="1">
        <v>0.03573140712945028</v>
      </c>
      <c r="EC575" s="1">
        <v>0.003739160333550833</v>
      </c>
      <c r="ED575" s="1">
        <v>1.0</v>
      </c>
      <c r="EE575" s="1">
        <v>1.966657124632538</v>
      </c>
      <c r="EF575" s="1">
        <v>0.01708907715770601</v>
      </c>
      <c r="EG575" s="1">
        <v>0.001496263244122084</v>
      </c>
      <c r="EH575" s="1">
        <v>1.0</v>
      </c>
      <c r="EI575" s="1">
        <v>0.1485499166998271</v>
      </c>
      <c r="EJ575" s="1">
        <v>-1.022307354723245E-4</v>
      </c>
      <c r="EK575" s="1">
        <v>7.380335613203639E-5</v>
      </c>
      <c r="EL575" s="1">
        <v>1.0</v>
      </c>
      <c r="EM575" s="1">
        <v>4.0</v>
      </c>
      <c r="EN575" s="1">
        <v>6.0</v>
      </c>
      <c r="EO575" s="1" t="s">
        <v>1141</v>
      </c>
      <c r="EP575" s="1">
        <v>2.94027</v>
      </c>
      <c r="EQ575" s="1">
        <v>2.80137</v>
      </c>
      <c r="ER575" s="1">
        <v>0.133004</v>
      </c>
      <c r="ES575" s="1">
        <v>0.140943</v>
      </c>
      <c r="ET575" s="1">
        <v>0.116735</v>
      </c>
      <c r="EU575" s="1">
        <v>0.106108</v>
      </c>
      <c r="EV575" s="1">
        <v>17726.0</v>
      </c>
      <c r="EW575" s="1">
        <v>18414.5</v>
      </c>
      <c r="EX575" s="1">
        <v>23790.9</v>
      </c>
      <c r="EY575" s="1">
        <v>24962.2</v>
      </c>
      <c r="EZ575" s="1">
        <v>33647.2</v>
      </c>
      <c r="FA575" s="1">
        <v>35642.0</v>
      </c>
      <c r="FB575" s="1">
        <v>43395.8</v>
      </c>
      <c r="FC575" s="1">
        <v>46153.5</v>
      </c>
      <c r="FD575" s="1">
        <v>1.9361</v>
      </c>
      <c r="FE575" s="1">
        <v>1.77175</v>
      </c>
      <c r="FF575" s="1">
        <v>0.0914782</v>
      </c>
      <c r="FG575" s="1">
        <v>0.0</v>
      </c>
      <c r="FH575" s="1">
        <v>30.1261</v>
      </c>
      <c r="FI575" s="1">
        <v>999.9</v>
      </c>
      <c r="FJ575" s="1">
        <v>41.8</v>
      </c>
      <c r="FK575" s="1">
        <v>41.6</v>
      </c>
      <c r="FL575" s="1">
        <v>34.1503</v>
      </c>
      <c r="FM575" s="1">
        <v>63.5943</v>
      </c>
      <c r="FN575" s="1">
        <v>26.6667</v>
      </c>
      <c r="FO575" s="1">
        <v>1.0</v>
      </c>
      <c r="FP575" s="1">
        <v>0.610793</v>
      </c>
      <c r="FQ575" s="1">
        <v>3.98319</v>
      </c>
      <c r="FR575" s="1">
        <v>20.2706</v>
      </c>
      <c r="FS575" s="1">
        <v>5.21235</v>
      </c>
      <c r="FT575" s="1">
        <v>11.9081</v>
      </c>
      <c r="FU575" s="1">
        <v>5.00325</v>
      </c>
      <c r="FV575" s="1">
        <v>3.29048</v>
      </c>
      <c r="FW575" s="1">
        <v>9999.0</v>
      </c>
      <c r="FX575" s="1">
        <v>9999.0</v>
      </c>
      <c r="FY575" s="1">
        <v>9999.0</v>
      </c>
      <c r="FZ575" s="1">
        <v>999.9</v>
      </c>
      <c r="GA575" s="1">
        <v>1.85986</v>
      </c>
      <c r="GB575" s="1">
        <v>1.85486</v>
      </c>
      <c r="GC575" s="1">
        <v>1.85805</v>
      </c>
      <c r="GD575" s="1">
        <v>1.85654</v>
      </c>
      <c r="GE575" s="1">
        <v>1.85523</v>
      </c>
      <c r="GF575" s="1">
        <v>1.85482</v>
      </c>
      <c r="GG575" s="1">
        <v>1.85368</v>
      </c>
      <c r="GH575" s="1">
        <v>1.85666</v>
      </c>
      <c r="GI575" s="1">
        <v>0.0</v>
      </c>
      <c r="GJ575" s="1">
        <v>0.0</v>
      </c>
      <c r="GK575" s="1">
        <v>0.0</v>
      </c>
      <c r="GL575" s="1">
        <v>0.0</v>
      </c>
      <c r="GM575" s="1" t="s">
        <v>355</v>
      </c>
      <c r="GN575" s="1" t="s">
        <v>356</v>
      </c>
      <c r="GO575" s="1" t="s">
        <v>357</v>
      </c>
      <c r="GP575" s="1" t="s">
        <v>357</v>
      </c>
      <c r="GQ575" s="1" t="s">
        <v>357</v>
      </c>
      <c r="GR575" s="1" t="s">
        <v>357</v>
      </c>
      <c r="GS575" s="1">
        <v>0.0</v>
      </c>
      <c r="GT575" s="1">
        <v>100.0</v>
      </c>
      <c r="GU575" s="1">
        <v>100.0</v>
      </c>
      <c r="GV575" s="1">
        <v>1.837</v>
      </c>
      <c r="GW575" s="1">
        <v>0.0129</v>
      </c>
      <c r="GX575" s="1">
        <v>0.2776138228439639</v>
      </c>
      <c r="GY575" s="1">
        <v>0.003023906125278789</v>
      </c>
      <c r="GZ575" s="1">
        <v>-1.398580452151984E-6</v>
      </c>
      <c r="HA575" s="1">
        <v>2.803037836604737E-10</v>
      </c>
      <c r="HB575" s="1">
        <v>-0.07134589513216118</v>
      </c>
      <c r="HC575" s="1">
        <v>0.01030908203215308</v>
      </c>
      <c r="HD575" s="1">
        <v>-3.632110400446653E-4</v>
      </c>
      <c r="HE575" s="1">
        <v>3.612994368919039E-6</v>
      </c>
      <c r="HF575" s="1">
        <v>0.0</v>
      </c>
      <c r="HG575" s="1">
        <v>2134.0</v>
      </c>
      <c r="HH575" s="1">
        <v>3.0</v>
      </c>
      <c r="HI575" s="1">
        <v>46.0</v>
      </c>
      <c r="HJ575" s="1">
        <v>7.3</v>
      </c>
      <c r="HK575" s="1">
        <v>7.3</v>
      </c>
      <c r="HL575" s="1">
        <v>1.82983</v>
      </c>
      <c r="HM575" s="1">
        <v>2.35596</v>
      </c>
      <c r="HN575" s="1">
        <v>1.4978</v>
      </c>
      <c r="HO575" s="1">
        <v>2.30103</v>
      </c>
      <c r="HP575" s="1">
        <v>1.54785</v>
      </c>
      <c r="HQ575" s="1">
        <v>2.36694</v>
      </c>
      <c r="HR575" s="1">
        <v>43.5627</v>
      </c>
      <c r="HS575" s="1">
        <v>15.2878</v>
      </c>
      <c r="HT575" s="1">
        <v>18.0</v>
      </c>
      <c r="HU575" s="1">
        <v>502.965</v>
      </c>
      <c r="HV575" s="1">
        <v>460.142</v>
      </c>
      <c r="HW575" s="1">
        <v>26.5911</v>
      </c>
      <c r="HX575" s="1">
        <v>34.5039</v>
      </c>
      <c r="HY575" s="1">
        <v>30.0023</v>
      </c>
      <c r="HZ575" s="1">
        <v>34.4063</v>
      </c>
      <c r="IA575" s="1">
        <v>34.5082</v>
      </c>
      <c r="IB575" s="1">
        <v>36.6983</v>
      </c>
      <c r="IC575" s="1">
        <v>28.6256</v>
      </c>
      <c r="ID575" s="1">
        <v>0.0</v>
      </c>
      <c r="IE575" s="1">
        <v>26.3492</v>
      </c>
      <c r="IF575" s="1">
        <v>823.623</v>
      </c>
      <c r="IG575" s="1">
        <v>23.903</v>
      </c>
      <c r="IH575" s="1">
        <v>100.333</v>
      </c>
      <c r="II575" s="1">
        <v>100.02</v>
      </c>
      <c r="IJ575" s="1" t="s">
        <v>1161</v>
      </c>
    </row>
    <row r="576" ht="15.75" customHeight="1">
      <c r="A576" s="1">
        <v>560.0</v>
      </c>
      <c r="B576" s="1">
        <v>1.6598098431E9</v>
      </c>
      <c r="C576" s="1">
        <v>13701.59999990463</v>
      </c>
      <c r="D576" s="1" t="s">
        <v>1470</v>
      </c>
      <c r="E576" s="1" t="s">
        <v>1471</v>
      </c>
      <c r="F576" s="1">
        <v>1.0</v>
      </c>
      <c r="G576" s="1" t="s">
        <v>346</v>
      </c>
      <c r="H576" s="1" t="s">
        <v>347</v>
      </c>
      <c r="I576" s="1" t="s">
        <v>348</v>
      </c>
      <c r="J576" s="1" t="s">
        <v>349</v>
      </c>
      <c r="K576" s="1" t="s">
        <v>350</v>
      </c>
      <c r="L576" s="1" t="s">
        <v>1154</v>
      </c>
      <c r="M576" s="1" t="s">
        <v>351</v>
      </c>
      <c r="N576" s="1">
        <v>1.6598098351625E9</v>
      </c>
      <c r="O576" s="1">
        <f t="shared" si="1"/>
        <v>0.00298663103</v>
      </c>
      <c r="P576" s="1">
        <f t="shared" si="2"/>
        <v>2.98663103</v>
      </c>
      <c r="Q576" s="1">
        <f t="shared" si="3"/>
        <v>21.09922221</v>
      </c>
      <c r="R576" s="1">
        <f t="shared" si="4"/>
        <v>691.4379375</v>
      </c>
      <c r="S576" s="1">
        <f t="shared" si="5"/>
        <v>440.1869494</v>
      </c>
      <c r="T576" s="1">
        <f t="shared" si="6"/>
        <v>43.52992196</v>
      </c>
      <c r="U576" s="1">
        <f t="shared" si="7"/>
        <v>68.37603772</v>
      </c>
      <c r="V576" s="1">
        <f t="shared" si="8"/>
        <v>0.148647138</v>
      </c>
      <c r="W576" s="1">
        <f t="shared" si="9"/>
        <v>2.907143497</v>
      </c>
      <c r="X576" s="1">
        <f t="shared" si="10"/>
        <v>0.1445501009</v>
      </c>
      <c r="Y576" s="1">
        <f t="shared" si="11"/>
        <v>0.09070250979</v>
      </c>
      <c r="Z576" s="1">
        <f t="shared" si="12"/>
        <v>321.5150822</v>
      </c>
      <c r="AA576" s="1">
        <f t="shared" si="13"/>
        <v>32.12275646</v>
      </c>
      <c r="AB576" s="1">
        <f t="shared" si="14"/>
        <v>31.61704375</v>
      </c>
      <c r="AC576" s="1">
        <f t="shared" si="15"/>
        <v>4.672552093</v>
      </c>
      <c r="AD576" s="1">
        <f t="shared" si="16"/>
        <v>59.97682138</v>
      </c>
      <c r="AE576" s="1">
        <f t="shared" si="17"/>
        <v>2.705559545</v>
      </c>
      <c r="AF576" s="1">
        <f t="shared" si="18"/>
        <v>4.511008558</v>
      </c>
      <c r="AG576" s="1">
        <f t="shared" si="19"/>
        <v>1.966992548</v>
      </c>
      <c r="AH576" s="1">
        <f t="shared" si="20"/>
        <v>-131.7104284</v>
      </c>
      <c r="AI576" s="1">
        <f t="shared" si="21"/>
        <v>-96.93451698</v>
      </c>
      <c r="AJ576" s="1">
        <f t="shared" si="22"/>
        <v>-7.510397165</v>
      </c>
      <c r="AK576" s="1">
        <f t="shared" si="23"/>
        <v>85.35973967</v>
      </c>
      <c r="AL576" s="1">
        <f t="shared" si="24"/>
        <v>51.88272429</v>
      </c>
      <c r="AM576" s="1">
        <f t="shared" si="25"/>
        <v>2.986977482</v>
      </c>
      <c r="AN576" s="1">
        <f t="shared" si="26"/>
        <v>21.09922221</v>
      </c>
      <c r="AO576" s="1">
        <v>801.6686843434624</v>
      </c>
      <c r="AP576" s="1">
        <v>749.2013090909087</v>
      </c>
      <c r="AQ576" s="1">
        <v>5.175314781914349</v>
      </c>
      <c r="AR576" s="1">
        <v>65.6409676394937</v>
      </c>
      <c r="AS576" s="1">
        <f t="shared" si="27"/>
        <v>2.98663103</v>
      </c>
      <c r="AT576" s="1">
        <v>23.87061873260033</v>
      </c>
      <c r="AU576" s="1">
        <v>27.35563626373628</v>
      </c>
      <c r="AV576" s="1">
        <v>-8.720669875598735E-6</v>
      </c>
      <c r="AW576" s="1">
        <v>85.65269120412972</v>
      </c>
      <c r="AX576" s="1">
        <v>0.0</v>
      </c>
      <c r="AY576" s="1">
        <v>0.0</v>
      </c>
      <c r="AZ576" s="1">
        <f t="shared" si="28"/>
        <v>1</v>
      </c>
      <c r="BA576" s="1">
        <f t="shared" si="29"/>
        <v>0</v>
      </c>
      <c r="BB576" s="1">
        <f t="shared" si="30"/>
        <v>51519.34793</v>
      </c>
      <c r="BC576" s="1">
        <f t="shared" si="31"/>
        <v>1999.993125</v>
      </c>
      <c r="BD576" s="1">
        <f t="shared" si="32"/>
        <v>1681.194318</v>
      </c>
      <c r="BE576" s="1">
        <f t="shared" si="33"/>
        <v>0.8406000486</v>
      </c>
      <c r="BF576" s="1">
        <f t="shared" si="34"/>
        <v>0.1607580937</v>
      </c>
      <c r="BG576" s="1">
        <v>6.0</v>
      </c>
      <c r="BH576" s="1">
        <v>0.5</v>
      </c>
      <c r="BI576" s="1" t="s">
        <v>352</v>
      </c>
      <c r="BJ576" s="1">
        <v>2.0</v>
      </c>
      <c r="BK576" s="1" t="b">
        <v>1</v>
      </c>
      <c r="BL576" s="1">
        <v>1.6598098351625E9</v>
      </c>
      <c r="BM576" s="1">
        <v>691.4379375</v>
      </c>
      <c r="BN576" s="1">
        <v>756.1578125000001</v>
      </c>
      <c r="BO576" s="1">
        <v>27.3593875</v>
      </c>
      <c r="BP576" s="1">
        <v>23.8740375</v>
      </c>
      <c r="BQ576" s="1">
        <v>689.6486875</v>
      </c>
      <c r="BR576" s="1">
        <v>27.34653125</v>
      </c>
      <c r="BS576" s="1">
        <v>500.13725</v>
      </c>
      <c r="BT576" s="1">
        <v>98.789675</v>
      </c>
      <c r="BU576" s="1">
        <v>0.09994909375</v>
      </c>
      <c r="BV576" s="1">
        <v>30.9985625</v>
      </c>
      <c r="BW576" s="1">
        <v>31.61704375</v>
      </c>
      <c r="BX576" s="1">
        <v>999.9</v>
      </c>
      <c r="BY576" s="1">
        <v>0.0</v>
      </c>
      <c r="BZ576" s="1">
        <v>0.0</v>
      </c>
      <c r="CA576" s="1">
        <v>9993.78125</v>
      </c>
      <c r="CB576" s="1">
        <v>0.0</v>
      </c>
      <c r="CC576" s="1">
        <v>221.2723125</v>
      </c>
      <c r="CD576" s="1">
        <v>-64.719675</v>
      </c>
      <c r="CE576" s="1">
        <v>710.887375</v>
      </c>
      <c r="CF576" s="1">
        <v>774.65175</v>
      </c>
      <c r="CG576" s="1">
        <v>3.48535375</v>
      </c>
      <c r="CH576" s="1">
        <v>756.1578125000001</v>
      </c>
      <c r="CI576" s="1">
        <v>23.8740375</v>
      </c>
      <c r="CJ576" s="1">
        <v>2.702824375</v>
      </c>
      <c r="CK576" s="1">
        <v>2.358506875</v>
      </c>
      <c r="CL576" s="1">
        <v>22.3023</v>
      </c>
      <c r="CM576" s="1">
        <v>20.08166875</v>
      </c>
      <c r="CN576" s="1">
        <v>1999.993125</v>
      </c>
      <c r="CO576" s="1">
        <v>0.9799976875</v>
      </c>
      <c r="CP576" s="1">
        <v>0.02000236875</v>
      </c>
      <c r="CQ576" s="1">
        <v>0.0</v>
      </c>
      <c r="CR576" s="1">
        <v>2.47625</v>
      </c>
      <c r="CS576" s="1">
        <v>0.0</v>
      </c>
      <c r="CT576" s="1">
        <v>20153.4625</v>
      </c>
      <c r="CU576" s="1">
        <v>17412.25</v>
      </c>
      <c r="CV576" s="1">
        <v>43.875</v>
      </c>
      <c r="CW576" s="1">
        <v>45.058125</v>
      </c>
      <c r="CX576" s="1">
        <v>43.92925</v>
      </c>
      <c r="CY576" s="1">
        <v>43.319875</v>
      </c>
      <c r="CZ576" s="1">
        <v>43.812</v>
      </c>
      <c r="DA576" s="1">
        <v>1959.99125</v>
      </c>
      <c r="DB576" s="1">
        <v>40.003125</v>
      </c>
      <c r="DC576" s="1">
        <v>0.0</v>
      </c>
      <c r="DD576" s="1">
        <v>1.6598098425E9</v>
      </c>
      <c r="DE576" s="1">
        <v>0.0</v>
      </c>
      <c r="DF576" s="1">
        <v>1.6598094051E9</v>
      </c>
      <c r="DG576" s="1" t="s">
        <v>1159</v>
      </c>
      <c r="DH576" s="1">
        <v>1.6598094026E9</v>
      </c>
      <c r="DI576" s="1">
        <v>1.6598094051E9</v>
      </c>
      <c r="DJ576" s="1">
        <v>17.0</v>
      </c>
      <c r="DK576" s="1">
        <v>-0.01</v>
      </c>
      <c r="DL576" s="1">
        <v>-0.001</v>
      </c>
      <c r="DM576" s="1">
        <v>1.279</v>
      </c>
      <c r="DN576" s="1">
        <v>0.017</v>
      </c>
      <c r="DO576" s="1">
        <v>400.0</v>
      </c>
      <c r="DP576" s="1">
        <v>24.0</v>
      </c>
      <c r="DQ576" s="1">
        <v>0.2</v>
      </c>
      <c r="DR576" s="1">
        <v>0.03</v>
      </c>
      <c r="DS576" s="1">
        <v>21.08878495132897</v>
      </c>
      <c r="DT576" s="1">
        <v>-0.4311576722646856</v>
      </c>
      <c r="DU576" s="1">
        <v>0.08235468993637943</v>
      </c>
      <c r="DV576" s="1">
        <v>0.0</v>
      </c>
      <c r="DW576" s="1">
        <v>-64.55137073170732</v>
      </c>
      <c r="DX576" s="1">
        <v>-3.971293379790739</v>
      </c>
      <c r="DY576" s="1">
        <v>0.4013561244774546</v>
      </c>
      <c r="DZ576" s="1">
        <v>0.0</v>
      </c>
      <c r="EA576" s="1">
        <v>3.483875853658536</v>
      </c>
      <c r="EB576" s="1">
        <v>0.03628808362369161</v>
      </c>
      <c r="EC576" s="1">
        <v>0.003840417263667063</v>
      </c>
      <c r="ED576" s="1">
        <v>1.0</v>
      </c>
      <c r="EE576" s="1">
        <v>1.967002280278426</v>
      </c>
      <c r="EF576" s="1">
        <v>0.006991506815061936</v>
      </c>
      <c r="EG576" s="1">
        <v>0.001022392263073068</v>
      </c>
      <c r="EH576" s="1">
        <v>1.0</v>
      </c>
      <c r="EI576" s="1">
        <v>0.148557177763758</v>
      </c>
      <c r="EJ576" s="1">
        <v>7.182359029510214E-4</v>
      </c>
      <c r="EK576" s="1">
        <v>9.262299640327605E-5</v>
      </c>
      <c r="EL576" s="1">
        <v>1.0</v>
      </c>
      <c r="EM576" s="1">
        <v>3.0</v>
      </c>
      <c r="EN576" s="1">
        <v>6.0</v>
      </c>
      <c r="EO576" s="1" t="s">
        <v>1160</v>
      </c>
      <c r="EP576" s="1">
        <v>2.9403</v>
      </c>
      <c r="EQ576" s="1">
        <v>2.80125</v>
      </c>
      <c r="ER576" s="1">
        <v>0.133941</v>
      </c>
      <c r="ES576" s="1">
        <v>0.141814</v>
      </c>
      <c r="ET576" s="1">
        <v>0.11672</v>
      </c>
      <c r="EU576" s="1">
        <v>0.106104</v>
      </c>
      <c r="EV576" s="1">
        <v>17706.9</v>
      </c>
      <c r="EW576" s="1">
        <v>18395.8</v>
      </c>
      <c r="EX576" s="1">
        <v>23791.0</v>
      </c>
      <c r="EY576" s="1">
        <v>24962.1</v>
      </c>
      <c r="EZ576" s="1">
        <v>33648.1</v>
      </c>
      <c r="FA576" s="1">
        <v>35642.3</v>
      </c>
      <c r="FB576" s="1">
        <v>43396.2</v>
      </c>
      <c r="FC576" s="1">
        <v>46153.6</v>
      </c>
      <c r="FD576" s="1">
        <v>1.9361</v>
      </c>
      <c r="FE576" s="1">
        <v>1.77188</v>
      </c>
      <c r="FF576" s="1">
        <v>0.0918992</v>
      </c>
      <c r="FG576" s="1">
        <v>0.0</v>
      </c>
      <c r="FH576" s="1">
        <v>30.1254</v>
      </c>
      <c r="FI576" s="1">
        <v>999.9</v>
      </c>
      <c r="FJ576" s="1">
        <v>41.8</v>
      </c>
      <c r="FK576" s="1">
        <v>41.6</v>
      </c>
      <c r="FL576" s="1">
        <v>34.151</v>
      </c>
      <c r="FM576" s="1">
        <v>63.3643</v>
      </c>
      <c r="FN576" s="1">
        <v>26.5184</v>
      </c>
      <c r="FO576" s="1">
        <v>1.0</v>
      </c>
      <c r="FP576" s="1">
        <v>0.613155</v>
      </c>
      <c r="FQ576" s="1">
        <v>3.91618</v>
      </c>
      <c r="FR576" s="1">
        <v>20.2724</v>
      </c>
      <c r="FS576" s="1">
        <v>5.211</v>
      </c>
      <c r="FT576" s="1">
        <v>11.9081</v>
      </c>
      <c r="FU576" s="1">
        <v>5.00265</v>
      </c>
      <c r="FV576" s="1">
        <v>3.29015</v>
      </c>
      <c r="FW576" s="1">
        <v>9999.0</v>
      </c>
      <c r="FX576" s="1">
        <v>9999.0</v>
      </c>
      <c r="FY576" s="1">
        <v>9999.0</v>
      </c>
      <c r="FZ576" s="1">
        <v>999.9</v>
      </c>
      <c r="GA576" s="1">
        <v>1.85983</v>
      </c>
      <c r="GB576" s="1">
        <v>1.85486</v>
      </c>
      <c r="GC576" s="1">
        <v>1.85805</v>
      </c>
      <c r="GD576" s="1">
        <v>1.85654</v>
      </c>
      <c r="GE576" s="1">
        <v>1.8552</v>
      </c>
      <c r="GF576" s="1">
        <v>1.85481</v>
      </c>
      <c r="GG576" s="1">
        <v>1.85367</v>
      </c>
      <c r="GH576" s="1">
        <v>1.85664</v>
      </c>
      <c r="GI576" s="1">
        <v>0.0</v>
      </c>
      <c r="GJ576" s="1">
        <v>0.0</v>
      </c>
      <c r="GK576" s="1">
        <v>0.0</v>
      </c>
      <c r="GL576" s="1">
        <v>0.0</v>
      </c>
      <c r="GM576" s="1" t="s">
        <v>355</v>
      </c>
      <c r="GN576" s="1" t="s">
        <v>356</v>
      </c>
      <c r="GO576" s="1" t="s">
        <v>357</v>
      </c>
      <c r="GP576" s="1" t="s">
        <v>357</v>
      </c>
      <c r="GQ576" s="1" t="s">
        <v>357</v>
      </c>
      <c r="GR576" s="1" t="s">
        <v>357</v>
      </c>
      <c r="GS576" s="1">
        <v>0.0</v>
      </c>
      <c r="GT576" s="1">
        <v>100.0</v>
      </c>
      <c r="GU576" s="1">
        <v>100.0</v>
      </c>
      <c r="GV576" s="1">
        <v>1.847</v>
      </c>
      <c r="GW576" s="1">
        <v>0.0128</v>
      </c>
      <c r="GX576" s="1">
        <v>0.2776138228439639</v>
      </c>
      <c r="GY576" s="1">
        <v>0.003023906125278789</v>
      </c>
      <c r="GZ576" s="1">
        <v>-1.398580452151984E-6</v>
      </c>
      <c r="HA576" s="1">
        <v>2.803037836604737E-10</v>
      </c>
      <c r="HB576" s="1">
        <v>-0.07134589513216118</v>
      </c>
      <c r="HC576" s="1">
        <v>0.01030908203215308</v>
      </c>
      <c r="HD576" s="1">
        <v>-3.632110400446653E-4</v>
      </c>
      <c r="HE576" s="1">
        <v>3.612994368919039E-6</v>
      </c>
      <c r="HF576" s="1">
        <v>0.0</v>
      </c>
      <c r="HG576" s="1">
        <v>2134.0</v>
      </c>
      <c r="HH576" s="1">
        <v>3.0</v>
      </c>
      <c r="HI576" s="1">
        <v>46.0</v>
      </c>
      <c r="HJ576" s="1">
        <v>7.3</v>
      </c>
      <c r="HK576" s="1">
        <v>7.3</v>
      </c>
      <c r="HL576" s="1">
        <v>1.8457</v>
      </c>
      <c r="HM576" s="1">
        <v>2.34375</v>
      </c>
      <c r="HN576" s="1">
        <v>1.4978</v>
      </c>
      <c r="HO576" s="1">
        <v>2.30225</v>
      </c>
      <c r="HP576" s="1">
        <v>1.54785</v>
      </c>
      <c r="HQ576" s="1">
        <v>2.35718</v>
      </c>
      <c r="HR576" s="1">
        <v>43.5627</v>
      </c>
      <c r="HS576" s="1">
        <v>15.3228</v>
      </c>
      <c r="HT576" s="1">
        <v>18.0</v>
      </c>
      <c r="HU576" s="1">
        <v>502.947</v>
      </c>
      <c r="HV576" s="1">
        <v>460.204</v>
      </c>
      <c r="HW576" s="1">
        <v>26.493</v>
      </c>
      <c r="HX576" s="1">
        <v>34.5018</v>
      </c>
      <c r="HY576" s="1">
        <v>30.0037</v>
      </c>
      <c r="HZ576" s="1">
        <v>34.4037</v>
      </c>
      <c r="IA576" s="1">
        <v>34.5056</v>
      </c>
      <c r="IB576" s="1">
        <v>36.9828</v>
      </c>
      <c r="IC576" s="1">
        <v>28.6256</v>
      </c>
      <c r="ID576" s="1">
        <v>0.0</v>
      </c>
      <c r="IE576" s="1">
        <v>26.3471</v>
      </c>
      <c r="IF576" s="1">
        <v>823.623</v>
      </c>
      <c r="IG576" s="1">
        <v>23.9091</v>
      </c>
      <c r="IH576" s="1">
        <v>100.334</v>
      </c>
      <c r="II576" s="1">
        <v>100.02</v>
      </c>
      <c r="IJ576" s="1" t="s">
        <v>1161</v>
      </c>
    </row>
    <row r="577" ht="15.75" customHeight="1">
      <c r="A577" s="1">
        <v>561.0</v>
      </c>
      <c r="B577" s="1">
        <v>1.6598098436E9</v>
      </c>
      <c r="C577" s="1">
        <v>13702.09999990463</v>
      </c>
      <c r="D577" s="1" t="s">
        <v>1470</v>
      </c>
      <c r="E577" s="1" t="s">
        <v>1471</v>
      </c>
      <c r="F577" s="1">
        <v>1.0</v>
      </c>
      <c r="G577" s="1" t="s">
        <v>346</v>
      </c>
      <c r="H577" s="1" t="s">
        <v>347</v>
      </c>
      <c r="I577" s="1" t="s">
        <v>348</v>
      </c>
      <c r="J577" s="1" t="s">
        <v>349</v>
      </c>
      <c r="K577" s="1" t="s">
        <v>350</v>
      </c>
      <c r="L577" s="1" t="s">
        <v>1154</v>
      </c>
      <c r="M577" s="1" t="s">
        <v>351</v>
      </c>
      <c r="N577" s="1">
        <v>1.6598098351625E9</v>
      </c>
      <c r="O577" s="1">
        <f t="shared" si="1"/>
        <v>0.002984828107</v>
      </c>
      <c r="P577" s="1">
        <f t="shared" si="2"/>
        <v>2.984828107</v>
      </c>
      <c r="Q577" s="1">
        <f t="shared" si="3"/>
        <v>21.15396523</v>
      </c>
      <c r="R577" s="1">
        <f t="shared" si="4"/>
        <v>691.4379375</v>
      </c>
      <c r="S577" s="1">
        <f t="shared" si="5"/>
        <v>439.4539967</v>
      </c>
      <c r="T577" s="1">
        <f t="shared" si="6"/>
        <v>43.45744054</v>
      </c>
      <c r="U577" s="1">
        <f t="shared" si="7"/>
        <v>68.37603772</v>
      </c>
      <c r="V577" s="1">
        <f t="shared" si="8"/>
        <v>0.1485548689</v>
      </c>
      <c r="W577" s="1">
        <f t="shared" si="9"/>
        <v>2.907143497</v>
      </c>
      <c r="X577" s="1">
        <f t="shared" si="10"/>
        <v>0.1444628412</v>
      </c>
      <c r="Y577" s="1">
        <f t="shared" si="11"/>
        <v>0.09064753954</v>
      </c>
      <c r="Z577" s="1">
        <f t="shared" si="12"/>
        <v>321.5150822</v>
      </c>
      <c r="AA577" s="1">
        <f t="shared" si="13"/>
        <v>32.12322739</v>
      </c>
      <c r="AB577" s="1">
        <f t="shared" si="14"/>
        <v>31.61704375</v>
      </c>
      <c r="AC577" s="1">
        <f t="shared" si="15"/>
        <v>4.672552093</v>
      </c>
      <c r="AD577" s="1">
        <f t="shared" si="16"/>
        <v>59.97682138</v>
      </c>
      <c r="AE577" s="1">
        <f t="shared" si="17"/>
        <v>2.705559545</v>
      </c>
      <c r="AF577" s="1">
        <f t="shared" si="18"/>
        <v>4.511008558</v>
      </c>
      <c r="AG577" s="1">
        <f t="shared" si="19"/>
        <v>1.966992548</v>
      </c>
      <c r="AH577" s="1">
        <f t="shared" si="20"/>
        <v>-131.6309195</v>
      </c>
      <c r="AI577" s="1">
        <f t="shared" si="21"/>
        <v>-96.93451698</v>
      </c>
      <c r="AJ577" s="1">
        <f t="shared" si="22"/>
        <v>-7.510397165</v>
      </c>
      <c r="AK577" s="1">
        <f t="shared" si="23"/>
        <v>85.43924857</v>
      </c>
      <c r="AL577" s="1">
        <f t="shared" si="24"/>
        <v>51.88272429</v>
      </c>
      <c r="AM577" s="1">
        <f t="shared" si="25"/>
        <v>2.986977482</v>
      </c>
      <c r="AN577" s="1">
        <f t="shared" si="26"/>
        <v>21.15396523</v>
      </c>
      <c r="AO577" s="1">
        <v>804.2371557164703</v>
      </c>
      <c r="AP577" s="1">
        <v>751.7574727272726</v>
      </c>
      <c r="AQ577" s="1">
        <v>5.164593646686548</v>
      </c>
      <c r="AR577" s="1">
        <v>65.6409676394937</v>
      </c>
      <c r="AS577" s="1">
        <f t="shared" si="27"/>
        <v>2.984828107</v>
      </c>
      <c r="AT577" s="1">
        <v>23.87047993561589</v>
      </c>
      <c r="AU577" s="1">
        <v>27.35331758241761</v>
      </c>
      <c r="AV577" s="1">
        <v>3.900122512079769E-6</v>
      </c>
      <c r="AW577" s="1">
        <v>85.65269120412972</v>
      </c>
      <c r="AX577" s="1">
        <v>0.0</v>
      </c>
      <c r="AY577" s="1">
        <v>0.0</v>
      </c>
      <c r="AZ577" s="1">
        <f t="shared" si="28"/>
        <v>1</v>
      </c>
      <c r="BA577" s="1">
        <f t="shared" si="29"/>
        <v>0</v>
      </c>
      <c r="BB577" s="1">
        <f t="shared" si="30"/>
        <v>51519.34793</v>
      </c>
      <c r="BC577" s="1">
        <f t="shared" si="31"/>
        <v>1999.993125</v>
      </c>
      <c r="BD577" s="1">
        <f t="shared" si="32"/>
        <v>1681.194318</v>
      </c>
      <c r="BE577" s="1">
        <f t="shared" si="33"/>
        <v>0.8406000486</v>
      </c>
      <c r="BF577" s="1">
        <f t="shared" si="34"/>
        <v>0.1607580937</v>
      </c>
      <c r="BG577" s="1">
        <v>6.0</v>
      </c>
      <c r="BH577" s="1">
        <v>0.5</v>
      </c>
      <c r="BI577" s="1" t="s">
        <v>352</v>
      </c>
      <c r="BJ577" s="1">
        <v>2.0</v>
      </c>
      <c r="BK577" s="1" t="b">
        <v>1</v>
      </c>
      <c r="BL577" s="1">
        <v>1.6598098351625E9</v>
      </c>
      <c r="BM577" s="1">
        <v>691.4379375</v>
      </c>
      <c r="BN577" s="1">
        <v>756.1578125000001</v>
      </c>
      <c r="BO577" s="1">
        <v>27.3593875</v>
      </c>
      <c r="BP577" s="1">
        <v>23.8740375</v>
      </c>
      <c r="BQ577" s="1">
        <v>689.6486875</v>
      </c>
      <c r="BR577" s="1">
        <v>27.34653125</v>
      </c>
      <c r="BS577" s="1">
        <v>500.13725</v>
      </c>
      <c r="BT577" s="1">
        <v>98.789675</v>
      </c>
      <c r="BU577" s="1">
        <v>0.09994909375</v>
      </c>
      <c r="BV577" s="1">
        <v>30.9985625</v>
      </c>
      <c r="BW577" s="1">
        <v>31.61704375</v>
      </c>
      <c r="BX577" s="1">
        <v>999.9</v>
      </c>
      <c r="BY577" s="1">
        <v>0.0</v>
      </c>
      <c r="BZ577" s="1">
        <v>0.0</v>
      </c>
      <c r="CA577" s="1">
        <v>9993.78125</v>
      </c>
      <c r="CB577" s="1">
        <v>0.0</v>
      </c>
      <c r="CC577" s="1">
        <v>221.2723125</v>
      </c>
      <c r="CD577" s="1">
        <v>-64.719675</v>
      </c>
      <c r="CE577" s="1">
        <v>710.887375</v>
      </c>
      <c r="CF577" s="1">
        <v>774.65175</v>
      </c>
      <c r="CG577" s="1">
        <v>3.48535375</v>
      </c>
      <c r="CH577" s="1">
        <v>756.1578125000001</v>
      </c>
      <c r="CI577" s="1">
        <v>23.8740375</v>
      </c>
      <c r="CJ577" s="1">
        <v>2.702824375</v>
      </c>
      <c r="CK577" s="1">
        <v>2.358506875</v>
      </c>
      <c r="CL577" s="1">
        <v>22.3023</v>
      </c>
      <c r="CM577" s="1">
        <v>20.08166875</v>
      </c>
      <c r="CN577" s="1">
        <v>1999.993125</v>
      </c>
      <c r="CO577" s="1">
        <v>0.9799976875</v>
      </c>
      <c r="CP577" s="1">
        <v>0.02000236875</v>
      </c>
      <c r="CQ577" s="1">
        <v>0.0</v>
      </c>
      <c r="CR577" s="1">
        <v>2.47625</v>
      </c>
      <c r="CS577" s="1">
        <v>0.0</v>
      </c>
      <c r="CT577" s="1">
        <v>20153.4625</v>
      </c>
      <c r="CU577" s="1">
        <v>17412.25</v>
      </c>
      <c r="CV577" s="1">
        <v>43.875</v>
      </c>
      <c r="CW577" s="1">
        <v>45.058125</v>
      </c>
      <c r="CX577" s="1">
        <v>43.92925</v>
      </c>
      <c r="CY577" s="1">
        <v>43.319875</v>
      </c>
      <c r="CZ577" s="1">
        <v>43.812</v>
      </c>
      <c r="DA577" s="1">
        <v>1959.99125</v>
      </c>
      <c r="DB577" s="1">
        <v>40.003125</v>
      </c>
      <c r="DC577" s="1">
        <v>0.0</v>
      </c>
      <c r="DD577" s="1">
        <v>1.6598098431E9</v>
      </c>
      <c r="DE577" s="1">
        <v>0.0</v>
      </c>
      <c r="DF577" s="1">
        <v>1.6598094051E9</v>
      </c>
      <c r="DG577" s="1" t="s">
        <v>1159</v>
      </c>
      <c r="DH577" s="1">
        <v>1.6598094026E9</v>
      </c>
      <c r="DI577" s="1">
        <v>1.6598094051E9</v>
      </c>
      <c r="DJ577" s="1">
        <v>17.0</v>
      </c>
      <c r="DK577" s="1">
        <v>-0.01</v>
      </c>
      <c r="DL577" s="1">
        <v>-0.001</v>
      </c>
      <c r="DM577" s="1">
        <v>1.279</v>
      </c>
      <c r="DN577" s="1">
        <v>0.017</v>
      </c>
      <c r="DO577" s="1">
        <v>400.0</v>
      </c>
      <c r="DP577" s="1">
        <v>24.0</v>
      </c>
      <c r="DQ577" s="1">
        <v>0.2</v>
      </c>
      <c r="DR577" s="1">
        <v>0.03</v>
      </c>
      <c r="DS577" s="1">
        <v>21.08878495132897</v>
      </c>
      <c r="DT577" s="1">
        <v>-0.4311576722646856</v>
      </c>
      <c r="DU577" s="1">
        <v>0.08235468993637943</v>
      </c>
      <c r="DV577" s="1">
        <v>0.0</v>
      </c>
      <c r="DW577" s="1">
        <v>-64.55137073170732</v>
      </c>
      <c r="DX577" s="1">
        <v>-3.971293379790739</v>
      </c>
      <c r="DY577" s="1">
        <v>0.4013561244774546</v>
      </c>
      <c r="DZ577" s="1">
        <v>0.0</v>
      </c>
      <c r="EA577" s="1">
        <v>3.483875853658536</v>
      </c>
      <c r="EB577" s="1">
        <v>0.03628808362369161</v>
      </c>
      <c r="EC577" s="1">
        <v>0.003840417263667063</v>
      </c>
      <c r="ED577" s="1">
        <v>1.0</v>
      </c>
      <c r="EE577" s="1">
        <v>1.967002280278426</v>
      </c>
      <c r="EF577" s="1">
        <v>0.006991506815061936</v>
      </c>
      <c r="EG577" s="1">
        <v>0.001022392263073068</v>
      </c>
      <c r="EH577" s="1">
        <v>1.0</v>
      </c>
      <c r="EI577" s="1">
        <v>0.148557177763758</v>
      </c>
      <c r="EJ577" s="1">
        <v>7.182359029510214E-4</v>
      </c>
      <c r="EK577" s="1">
        <v>9.262299640327605E-5</v>
      </c>
      <c r="EL577" s="1">
        <v>1.0</v>
      </c>
      <c r="EM577" s="1">
        <v>3.0</v>
      </c>
      <c r="EN577" s="1">
        <v>6.0</v>
      </c>
      <c r="EO577" s="1" t="s">
        <v>1160</v>
      </c>
      <c r="EP577" s="1">
        <v>2.94032</v>
      </c>
      <c r="EQ577" s="1">
        <v>2.80126</v>
      </c>
      <c r="ER577" s="1">
        <v>0.134255</v>
      </c>
      <c r="ES577" s="1">
        <v>0.142099</v>
      </c>
      <c r="ET577" s="1">
        <v>0.116711</v>
      </c>
      <c r="EU577" s="1">
        <v>0.1061</v>
      </c>
      <c r="EV577" s="1">
        <v>17700.6</v>
      </c>
      <c r="EW577" s="1">
        <v>18389.7</v>
      </c>
      <c r="EX577" s="1">
        <v>23791.0</v>
      </c>
      <c r="EY577" s="1">
        <v>24962.2</v>
      </c>
      <c r="EZ577" s="1">
        <v>33648.5</v>
      </c>
      <c r="FA577" s="1">
        <v>35642.5</v>
      </c>
      <c r="FB577" s="1">
        <v>43396.2</v>
      </c>
      <c r="FC577" s="1">
        <v>46153.7</v>
      </c>
      <c r="FD577" s="1">
        <v>1.93613</v>
      </c>
      <c r="FE577" s="1">
        <v>1.7719</v>
      </c>
      <c r="FF577" s="1">
        <v>0.0919215</v>
      </c>
      <c r="FG577" s="1">
        <v>0.0</v>
      </c>
      <c r="FH577" s="1">
        <v>30.1253</v>
      </c>
      <c r="FI577" s="1">
        <v>999.9</v>
      </c>
      <c r="FJ577" s="1">
        <v>41.8</v>
      </c>
      <c r="FK577" s="1">
        <v>41.6</v>
      </c>
      <c r="FL577" s="1">
        <v>34.1511</v>
      </c>
      <c r="FM577" s="1">
        <v>63.3643</v>
      </c>
      <c r="FN577" s="1">
        <v>26.6546</v>
      </c>
      <c r="FO577" s="1">
        <v>1.0</v>
      </c>
      <c r="FP577" s="1">
        <v>0.613511</v>
      </c>
      <c r="FQ577" s="1">
        <v>3.86264</v>
      </c>
      <c r="FR577" s="1">
        <v>20.2737</v>
      </c>
      <c r="FS577" s="1">
        <v>5.21085</v>
      </c>
      <c r="FT577" s="1">
        <v>11.9081</v>
      </c>
      <c r="FU577" s="1">
        <v>5.00265</v>
      </c>
      <c r="FV577" s="1">
        <v>3.2902</v>
      </c>
      <c r="FW577" s="1">
        <v>9999.0</v>
      </c>
      <c r="FX577" s="1">
        <v>9999.0</v>
      </c>
      <c r="FY577" s="1">
        <v>9999.0</v>
      </c>
      <c r="FZ577" s="1">
        <v>999.9</v>
      </c>
      <c r="GA577" s="1">
        <v>1.85984</v>
      </c>
      <c r="GB577" s="1">
        <v>1.85486</v>
      </c>
      <c r="GC577" s="1">
        <v>1.85805</v>
      </c>
      <c r="GD577" s="1">
        <v>1.85654</v>
      </c>
      <c r="GE577" s="1">
        <v>1.8552</v>
      </c>
      <c r="GF577" s="1">
        <v>1.85481</v>
      </c>
      <c r="GG577" s="1">
        <v>1.85367</v>
      </c>
      <c r="GH577" s="1">
        <v>1.85663</v>
      </c>
      <c r="GI577" s="1">
        <v>0.0</v>
      </c>
      <c r="GJ577" s="1">
        <v>0.0</v>
      </c>
      <c r="GK577" s="1">
        <v>0.0</v>
      </c>
      <c r="GL577" s="1">
        <v>0.0</v>
      </c>
      <c r="GM577" s="1" t="s">
        <v>355</v>
      </c>
      <c r="GN577" s="1" t="s">
        <v>356</v>
      </c>
      <c r="GO577" s="1" t="s">
        <v>357</v>
      </c>
      <c r="GP577" s="1" t="s">
        <v>357</v>
      </c>
      <c r="GQ577" s="1" t="s">
        <v>357</v>
      </c>
      <c r="GR577" s="1" t="s">
        <v>357</v>
      </c>
      <c r="GS577" s="1">
        <v>0.0</v>
      </c>
      <c r="GT577" s="1">
        <v>100.0</v>
      </c>
      <c r="GU577" s="1">
        <v>100.0</v>
      </c>
      <c r="GV577" s="1">
        <v>1.852</v>
      </c>
      <c r="GW577" s="1">
        <v>0.0128</v>
      </c>
      <c r="GX577" s="1">
        <v>0.2776138228439639</v>
      </c>
      <c r="GY577" s="1">
        <v>0.003023906125278789</v>
      </c>
      <c r="GZ577" s="1">
        <v>-1.398580452151984E-6</v>
      </c>
      <c r="HA577" s="1">
        <v>2.803037836604737E-10</v>
      </c>
      <c r="HB577" s="1">
        <v>-0.07134589513216118</v>
      </c>
      <c r="HC577" s="1">
        <v>0.01030908203215308</v>
      </c>
      <c r="HD577" s="1">
        <v>-3.632110400446653E-4</v>
      </c>
      <c r="HE577" s="1">
        <v>3.612994368919039E-6</v>
      </c>
      <c r="HF577" s="1">
        <v>0.0</v>
      </c>
      <c r="HG577" s="1">
        <v>2134.0</v>
      </c>
      <c r="HH577" s="1">
        <v>3.0</v>
      </c>
      <c r="HI577" s="1">
        <v>46.0</v>
      </c>
      <c r="HJ577" s="1">
        <v>7.3</v>
      </c>
      <c r="HK577" s="1">
        <v>7.3</v>
      </c>
      <c r="HL577" s="1">
        <v>1.84692</v>
      </c>
      <c r="HM577" s="1">
        <v>2.34253</v>
      </c>
      <c r="HN577" s="1">
        <v>1.4978</v>
      </c>
      <c r="HO577" s="1">
        <v>2.30225</v>
      </c>
      <c r="HP577" s="1">
        <v>1.54785</v>
      </c>
      <c r="HQ577" s="1">
        <v>2.45483</v>
      </c>
      <c r="HR577" s="1">
        <v>43.5627</v>
      </c>
      <c r="HS577" s="1">
        <v>15.3053</v>
      </c>
      <c r="HT577" s="1">
        <v>18.0</v>
      </c>
      <c r="HU577" s="1">
        <v>502.96</v>
      </c>
      <c r="HV577" s="1">
        <v>460.218</v>
      </c>
      <c r="HW577" s="1">
        <v>26.4738</v>
      </c>
      <c r="HX577" s="1">
        <v>34.5016</v>
      </c>
      <c r="HY577" s="1">
        <v>30.0038</v>
      </c>
      <c r="HZ577" s="1">
        <v>34.4034</v>
      </c>
      <c r="IA577" s="1">
        <v>34.5053</v>
      </c>
      <c r="IB577" s="1">
        <v>37.1597</v>
      </c>
      <c r="IC577" s="1">
        <v>28.6256</v>
      </c>
      <c r="ID577" s="1">
        <v>0.0</v>
      </c>
      <c r="IE577" s="1">
        <v>26.3471</v>
      </c>
      <c r="IF577" s="1">
        <v>833.642</v>
      </c>
      <c r="IG577" s="1">
        <v>23.9087</v>
      </c>
      <c r="IH577" s="1">
        <v>100.334</v>
      </c>
      <c r="II577" s="1">
        <v>100.02</v>
      </c>
      <c r="IJ577" s="1" t="s">
        <v>1161</v>
      </c>
    </row>
    <row r="578" ht="15.75" customHeight="1">
      <c r="A578" s="1">
        <v>562.0</v>
      </c>
      <c r="B578" s="1">
        <v>1.6598098451E9</v>
      </c>
      <c r="C578" s="1">
        <v>13703.59999990463</v>
      </c>
      <c r="D578" s="1" t="s">
        <v>1472</v>
      </c>
      <c r="E578" s="1" t="s">
        <v>1473</v>
      </c>
      <c r="F578" s="1">
        <v>1.0</v>
      </c>
      <c r="G578" s="1" t="s">
        <v>346</v>
      </c>
      <c r="H578" s="1" t="s">
        <v>347</v>
      </c>
      <c r="I578" s="1" t="s">
        <v>348</v>
      </c>
      <c r="J578" s="1" t="s">
        <v>349</v>
      </c>
      <c r="K578" s="1" t="s">
        <v>350</v>
      </c>
      <c r="L578" s="1" t="s">
        <v>1154</v>
      </c>
      <c r="M578" s="1" t="s">
        <v>351</v>
      </c>
      <c r="N578" s="1">
        <v>1.65980983719375E9</v>
      </c>
      <c r="O578" s="1">
        <f t="shared" si="1"/>
        <v>0.002976050598</v>
      </c>
      <c r="P578" s="1">
        <f t="shared" si="2"/>
        <v>2.976050598</v>
      </c>
      <c r="Q578" s="1">
        <f t="shared" si="3"/>
        <v>21.05942348</v>
      </c>
      <c r="R578" s="1">
        <f t="shared" si="4"/>
        <v>701.5880625</v>
      </c>
      <c r="S578" s="1">
        <f t="shared" si="5"/>
        <v>449.5541659</v>
      </c>
      <c r="T578" s="1">
        <f t="shared" si="6"/>
        <v>44.45641653</v>
      </c>
      <c r="U578" s="1">
        <f t="shared" si="7"/>
        <v>69.38005141</v>
      </c>
      <c r="V578" s="1">
        <f t="shared" si="8"/>
        <v>0.1480635162</v>
      </c>
      <c r="W578" s="1">
        <f t="shared" si="9"/>
        <v>2.906515082</v>
      </c>
      <c r="X578" s="1">
        <f t="shared" si="10"/>
        <v>0.143997261</v>
      </c>
      <c r="Y578" s="1">
        <f t="shared" si="11"/>
        <v>0.09035432354</v>
      </c>
      <c r="Z578" s="1">
        <f t="shared" si="12"/>
        <v>321.513586</v>
      </c>
      <c r="AA578" s="1">
        <f t="shared" si="13"/>
        <v>32.12694892</v>
      </c>
      <c r="AB578" s="1">
        <f t="shared" si="14"/>
        <v>31.61839375</v>
      </c>
      <c r="AC578" s="1">
        <f t="shared" si="15"/>
        <v>4.672910142</v>
      </c>
      <c r="AD578" s="1">
        <f t="shared" si="16"/>
        <v>59.96812849</v>
      </c>
      <c r="AE578" s="1">
        <f t="shared" si="17"/>
        <v>2.705354435</v>
      </c>
      <c r="AF578" s="1">
        <f t="shared" si="18"/>
        <v>4.511320434</v>
      </c>
      <c r="AG578" s="1">
        <f t="shared" si="19"/>
        <v>1.967555708</v>
      </c>
      <c r="AH578" s="1">
        <f t="shared" si="20"/>
        <v>-131.2438314</v>
      </c>
      <c r="AI578" s="1">
        <f t="shared" si="21"/>
        <v>-96.93510907</v>
      </c>
      <c r="AJ578" s="1">
        <f t="shared" si="22"/>
        <v>-7.512161757</v>
      </c>
      <c r="AK578" s="1">
        <f t="shared" si="23"/>
        <v>85.82248378</v>
      </c>
      <c r="AL578" s="1">
        <f t="shared" si="24"/>
        <v>51.87758614</v>
      </c>
      <c r="AM578" s="1">
        <f t="shared" si="25"/>
        <v>2.986461782</v>
      </c>
      <c r="AN578" s="1">
        <f t="shared" si="26"/>
        <v>21.05942348</v>
      </c>
      <c r="AO578" s="1">
        <v>811.829927567888</v>
      </c>
      <c r="AP578" s="1">
        <v>759.4959454545452</v>
      </c>
      <c r="AQ578" s="1">
        <v>5.158921827697641</v>
      </c>
      <c r="AR578" s="1">
        <v>65.6409676394937</v>
      </c>
      <c r="AS578" s="1">
        <f t="shared" si="27"/>
        <v>2.976050598</v>
      </c>
      <c r="AT578" s="1">
        <v>23.86938492801654</v>
      </c>
      <c r="AU578" s="1">
        <v>27.34187362637365</v>
      </c>
      <c r="AV578" s="1">
        <v>2.228185315540381E-5</v>
      </c>
      <c r="AW578" s="1">
        <v>85.65269120412972</v>
      </c>
      <c r="AX578" s="1">
        <v>0.0</v>
      </c>
      <c r="AY578" s="1">
        <v>0.0</v>
      </c>
      <c r="AZ578" s="1">
        <f t="shared" si="28"/>
        <v>1</v>
      </c>
      <c r="BA578" s="1">
        <f t="shared" si="29"/>
        <v>0</v>
      </c>
      <c r="BB578" s="1">
        <f t="shared" si="30"/>
        <v>51501.37292</v>
      </c>
      <c r="BC578" s="1">
        <f t="shared" si="31"/>
        <v>1999.98375</v>
      </c>
      <c r="BD578" s="1">
        <f t="shared" si="32"/>
        <v>1681.186443</v>
      </c>
      <c r="BE578" s="1">
        <f t="shared" si="33"/>
        <v>0.8406000514</v>
      </c>
      <c r="BF578" s="1">
        <f t="shared" si="34"/>
        <v>0.1607580992</v>
      </c>
      <c r="BG578" s="1">
        <v>6.0</v>
      </c>
      <c r="BH578" s="1">
        <v>0.5</v>
      </c>
      <c r="BI578" s="1" t="s">
        <v>352</v>
      </c>
      <c r="BJ578" s="1">
        <v>2.0</v>
      </c>
      <c r="BK578" s="1" t="b">
        <v>1</v>
      </c>
      <c r="BL578" s="1">
        <v>1.65980983719375E9</v>
      </c>
      <c r="BM578" s="1">
        <v>701.5880625</v>
      </c>
      <c r="BN578" s="1">
        <v>766.33725</v>
      </c>
      <c r="BO578" s="1">
        <v>27.35720625</v>
      </c>
      <c r="BP578" s="1">
        <v>23.872475</v>
      </c>
      <c r="BQ578" s="1">
        <v>699.78375</v>
      </c>
      <c r="BR578" s="1">
        <v>27.34435</v>
      </c>
      <c r="BS578" s="1">
        <v>500.1408125</v>
      </c>
      <c r="BT578" s="1">
        <v>98.79002499999999</v>
      </c>
      <c r="BU578" s="1">
        <v>0.099986275</v>
      </c>
      <c r="BV578" s="1">
        <v>30.999775</v>
      </c>
      <c r="BW578" s="1">
        <v>31.61839375</v>
      </c>
      <c r="BX578" s="1">
        <v>999.9</v>
      </c>
      <c r="BY578" s="1">
        <v>0.0</v>
      </c>
      <c r="BZ578" s="1">
        <v>0.0</v>
      </c>
      <c r="CA578" s="1">
        <v>9990.15125</v>
      </c>
      <c r="CB578" s="1">
        <v>0.0</v>
      </c>
      <c r="CC578" s="1">
        <v>222.2075</v>
      </c>
      <c r="CD578" s="1">
        <v>-64.74901249999999</v>
      </c>
      <c r="CE578" s="1">
        <v>721.3213125</v>
      </c>
      <c r="CF578" s="1">
        <v>785.0789374999999</v>
      </c>
      <c r="CG578" s="1">
        <v>3.48473625</v>
      </c>
      <c r="CH578" s="1">
        <v>766.33725</v>
      </c>
      <c r="CI578" s="1">
        <v>23.872475</v>
      </c>
      <c r="CJ578" s="1">
        <v>2.70261875</v>
      </c>
      <c r="CK578" s="1">
        <v>2.358360625</v>
      </c>
      <c r="CL578" s="1">
        <v>22.30105</v>
      </c>
      <c r="CM578" s="1">
        <v>20.08066875</v>
      </c>
      <c r="CN578" s="1">
        <v>1999.98375</v>
      </c>
      <c r="CO578" s="1">
        <v>0.9799975</v>
      </c>
      <c r="CP578" s="1">
        <v>0.02000255</v>
      </c>
      <c r="CQ578" s="1">
        <v>0.0</v>
      </c>
      <c r="CR578" s="1">
        <v>2.5514375</v>
      </c>
      <c r="CS578" s="1">
        <v>0.0</v>
      </c>
      <c r="CT578" s="1">
        <v>20196.5125</v>
      </c>
      <c r="CU578" s="1">
        <v>17412.1625</v>
      </c>
      <c r="CV578" s="1">
        <v>43.875</v>
      </c>
      <c r="CW578" s="1">
        <v>45.050375</v>
      </c>
      <c r="CX578" s="1">
        <v>43.92925</v>
      </c>
      <c r="CY578" s="1">
        <v>43.3159375</v>
      </c>
      <c r="CZ578" s="1">
        <v>43.812</v>
      </c>
      <c r="DA578" s="1">
        <v>1959.981875</v>
      </c>
      <c r="DB578" s="1">
        <v>40.003125</v>
      </c>
      <c r="DC578" s="1">
        <v>0.0</v>
      </c>
      <c r="DD578" s="1">
        <v>1.6598098443E9</v>
      </c>
      <c r="DE578" s="1">
        <v>0.0</v>
      </c>
      <c r="DF578" s="1">
        <v>1.6598094051E9</v>
      </c>
      <c r="DG578" s="1" t="s">
        <v>1159</v>
      </c>
      <c r="DH578" s="1">
        <v>1.6598094026E9</v>
      </c>
      <c r="DI578" s="1">
        <v>1.6598094051E9</v>
      </c>
      <c r="DJ578" s="1">
        <v>17.0</v>
      </c>
      <c r="DK578" s="1">
        <v>-0.01</v>
      </c>
      <c r="DL578" s="1">
        <v>-0.001</v>
      </c>
      <c r="DM578" s="1">
        <v>1.279</v>
      </c>
      <c r="DN578" s="1">
        <v>0.017</v>
      </c>
      <c r="DO578" s="1">
        <v>400.0</v>
      </c>
      <c r="DP578" s="1">
        <v>24.0</v>
      </c>
      <c r="DQ578" s="1">
        <v>0.2</v>
      </c>
      <c r="DR578" s="1">
        <v>0.03</v>
      </c>
      <c r="DS578" s="1">
        <v>21.09404231794632</v>
      </c>
      <c r="DT578" s="1">
        <v>-0.4443394175510649</v>
      </c>
      <c r="DU578" s="1">
        <v>0.08224690392673152</v>
      </c>
      <c r="DV578" s="1">
        <v>0.0</v>
      </c>
      <c r="DW578" s="1">
        <v>-64.6045243902439</v>
      </c>
      <c r="DX578" s="1">
        <v>-3.466793728223007</v>
      </c>
      <c r="DY578" s="1">
        <v>0.360620100612946</v>
      </c>
      <c r="DZ578" s="1">
        <v>0.0</v>
      </c>
      <c r="EA578" s="1">
        <v>3.484096829268293</v>
      </c>
      <c r="EB578" s="1">
        <v>0.03246167247387239</v>
      </c>
      <c r="EC578" s="1">
        <v>0.003714797331585284</v>
      </c>
      <c r="ED578" s="1">
        <v>1.0</v>
      </c>
      <c r="EE578" s="1">
        <v>1.967216522217152</v>
      </c>
      <c r="EF578" s="1">
        <v>0.003901851800547912</v>
      </c>
      <c r="EG578" s="1">
        <v>7.964488153423968E-4</v>
      </c>
      <c r="EH578" s="1">
        <v>1.0</v>
      </c>
      <c r="EI578" s="1">
        <v>0.1485526562221973</v>
      </c>
      <c r="EJ578" s="1">
        <v>7.98517965165717E-4</v>
      </c>
      <c r="EK578" s="1">
        <v>9.328132424785871E-5</v>
      </c>
      <c r="EL578" s="1">
        <v>1.0</v>
      </c>
      <c r="EM578" s="1">
        <v>3.0</v>
      </c>
      <c r="EN578" s="1">
        <v>6.0</v>
      </c>
      <c r="EO578" s="1" t="s">
        <v>1160</v>
      </c>
      <c r="EP578" s="1">
        <v>2.9403</v>
      </c>
      <c r="EQ578" s="1">
        <v>2.80095</v>
      </c>
      <c r="ER578" s="1">
        <v>0.135189</v>
      </c>
      <c r="ES578" s="1">
        <v>0.142944</v>
      </c>
      <c r="ET578" s="1">
        <v>0.116676</v>
      </c>
      <c r="EU578" s="1">
        <v>0.106095</v>
      </c>
      <c r="EV578" s="1">
        <v>17681.4</v>
      </c>
      <c r="EW578" s="1">
        <v>18371.7</v>
      </c>
      <c r="EX578" s="1">
        <v>23791.0</v>
      </c>
      <c r="EY578" s="1">
        <v>24962.4</v>
      </c>
      <c r="EZ578" s="1">
        <v>33649.7</v>
      </c>
      <c r="FA578" s="1">
        <v>35643.1</v>
      </c>
      <c r="FB578" s="1">
        <v>43396.1</v>
      </c>
      <c r="FC578" s="1">
        <v>46154.1</v>
      </c>
      <c r="FD578" s="1">
        <v>1.93627</v>
      </c>
      <c r="FE578" s="1">
        <v>1.772</v>
      </c>
      <c r="FF578" s="1">
        <v>0.0921376</v>
      </c>
      <c r="FG578" s="1">
        <v>0.0</v>
      </c>
      <c r="FH578" s="1">
        <v>30.1241</v>
      </c>
      <c r="FI578" s="1">
        <v>999.9</v>
      </c>
      <c r="FJ578" s="1">
        <v>41.8</v>
      </c>
      <c r="FK578" s="1">
        <v>41.6</v>
      </c>
      <c r="FL578" s="1">
        <v>34.1522</v>
      </c>
      <c r="FM578" s="1">
        <v>63.6143</v>
      </c>
      <c r="FN578" s="1">
        <v>25.8734</v>
      </c>
      <c r="FO578" s="1">
        <v>1.0</v>
      </c>
      <c r="FP578" s="1">
        <v>0.613946</v>
      </c>
      <c r="FQ578" s="1">
        <v>3.609</v>
      </c>
      <c r="FR578" s="1">
        <v>20.2795</v>
      </c>
      <c r="FS578" s="1">
        <v>5.21085</v>
      </c>
      <c r="FT578" s="1">
        <v>11.9081</v>
      </c>
      <c r="FU578" s="1">
        <v>5.0028</v>
      </c>
      <c r="FV578" s="1">
        <v>3.29013</v>
      </c>
      <c r="FW578" s="1">
        <v>9999.0</v>
      </c>
      <c r="FX578" s="1">
        <v>9999.0</v>
      </c>
      <c r="FY578" s="1">
        <v>9999.0</v>
      </c>
      <c r="FZ578" s="1">
        <v>999.9</v>
      </c>
      <c r="GA578" s="1">
        <v>1.85984</v>
      </c>
      <c r="GB578" s="1">
        <v>1.85486</v>
      </c>
      <c r="GC578" s="1">
        <v>1.85806</v>
      </c>
      <c r="GD578" s="1">
        <v>1.85654</v>
      </c>
      <c r="GE578" s="1">
        <v>1.85522</v>
      </c>
      <c r="GF578" s="1">
        <v>1.85481</v>
      </c>
      <c r="GG578" s="1">
        <v>1.85367</v>
      </c>
      <c r="GH578" s="1">
        <v>1.85663</v>
      </c>
      <c r="GI578" s="1">
        <v>0.0</v>
      </c>
      <c r="GJ578" s="1">
        <v>0.0</v>
      </c>
      <c r="GK578" s="1">
        <v>0.0</v>
      </c>
      <c r="GL578" s="1">
        <v>0.0</v>
      </c>
      <c r="GM578" s="1" t="s">
        <v>355</v>
      </c>
      <c r="GN578" s="1" t="s">
        <v>356</v>
      </c>
      <c r="GO578" s="1" t="s">
        <v>357</v>
      </c>
      <c r="GP578" s="1" t="s">
        <v>357</v>
      </c>
      <c r="GQ578" s="1" t="s">
        <v>357</v>
      </c>
      <c r="GR578" s="1" t="s">
        <v>357</v>
      </c>
      <c r="GS578" s="1">
        <v>0.0</v>
      </c>
      <c r="GT578" s="1">
        <v>100.0</v>
      </c>
      <c r="GU578" s="1">
        <v>100.0</v>
      </c>
      <c r="GV578" s="1">
        <v>1.862</v>
      </c>
      <c r="GW578" s="1">
        <v>0.0129</v>
      </c>
      <c r="GX578" s="1">
        <v>0.2776138228439639</v>
      </c>
      <c r="GY578" s="1">
        <v>0.003023906125278789</v>
      </c>
      <c r="GZ578" s="1">
        <v>-1.398580452151984E-6</v>
      </c>
      <c r="HA578" s="1">
        <v>2.803037836604737E-10</v>
      </c>
      <c r="HB578" s="1">
        <v>-0.07134589513216118</v>
      </c>
      <c r="HC578" s="1">
        <v>0.01030908203215308</v>
      </c>
      <c r="HD578" s="1">
        <v>-3.632110400446653E-4</v>
      </c>
      <c r="HE578" s="1">
        <v>3.612994368919039E-6</v>
      </c>
      <c r="HF578" s="1">
        <v>0.0</v>
      </c>
      <c r="HG578" s="1">
        <v>2134.0</v>
      </c>
      <c r="HH578" s="1">
        <v>3.0</v>
      </c>
      <c r="HI578" s="1">
        <v>46.0</v>
      </c>
      <c r="HJ578" s="1">
        <v>7.4</v>
      </c>
      <c r="HK578" s="1">
        <v>7.3</v>
      </c>
      <c r="HL578" s="1">
        <v>1.86646</v>
      </c>
      <c r="HM578" s="1">
        <v>2.35229</v>
      </c>
      <c r="HN578" s="1">
        <v>1.4978</v>
      </c>
      <c r="HO578" s="1">
        <v>2.30103</v>
      </c>
      <c r="HP578" s="1">
        <v>1.54785</v>
      </c>
      <c r="HQ578" s="1">
        <v>2.40967</v>
      </c>
      <c r="HR578" s="1">
        <v>43.5627</v>
      </c>
      <c r="HS578" s="1">
        <v>15.3316</v>
      </c>
      <c r="HT578" s="1">
        <v>18.0</v>
      </c>
      <c r="HU578" s="1">
        <v>503.033</v>
      </c>
      <c r="HV578" s="1">
        <v>460.268</v>
      </c>
      <c r="HW578" s="1">
        <v>26.3912</v>
      </c>
      <c r="HX578" s="1">
        <v>34.4992</v>
      </c>
      <c r="HY578" s="1">
        <v>30.0031</v>
      </c>
      <c r="HZ578" s="1">
        <v>34.4006</v>
      </c>
      <c r="IA578" s="1">
        <v>34.5032</v>
      </c>
      <c r="IB578" s="1">
        <v>37.3744</v>
      </c>
      <c r="IC578" s="1">
        <v>28.6256</v>
      </c>
      <c r="ID578" s="1">
        <v>0.0</v>
      </c>
      <c r="IE578" s="1">
        <v>26.3471</v>
      </c>
      <c r="IF578" s="1">
        <v>833.642</v>
      </c>
      <c r="IG578" s="1">
        <v>23.9158</v>
      </c>
      <c r="IH578" s="1">
        <v>100.334</v>
      </c>
      <c r="II578" s="1">
        <v>100.021</v>
      </c>
      <c r="IJ578" s="1" t="s">
        <v>1161</v>
      </c>
    </row>
    <row r="579" ht="15.75" customHeight="1">
      <c r="A579" s="1">
        <v>563.0</v>
      </c>
      <c r="B579" s="1">
        <v>1.6598098456E9</v>
      </c>
      <c r="C579" s="1">
        <v>13704.09999990463</v>
      </c>
      <c r="D579" s="1" t="s">
        <v>1472</v>
      </c>
      <c r="E579" s="1" t="s">
        <v>1473</v>
      </c>
      <c r="F579" s="1">
        <v>1.0</v>
      </c>
      <c r="G579" s="1" t="s">
        <v>346</v>
      </c>
      <c r="H579" s="1" t="s">
        <v>347</v>
      </c>
      <c r="I579" s="1" t="s">
        <v>348</v>
      </c>
      <c r="J579" s="1" t="s">
        <v>349</v>
      </c>
      <c r="K579" s="1" t="s">
        <v>350</v>
      </c>
      <c r="L579" s="1" t="s">
        <v>1154</v>
      </c>
      <c r="M579" s="1" t="s">
        <v>351</v>
      </c>
      <c r="N579" s="1">
        <v>1.65980983719375E9</v>
      </c>
      <c r="O579" s="1">
        <f t="shared" si="1"/>
        <v>0.002972729951</v>
      </c>
      <c r="P579" s="1">
        <f t="shared" si="2"/>
        <v>2.972729951</v>
      </c>
      <c r="Q579" s="1">
        <f t="shared" si="3"/>
        <v>20.95923843</v>
      </c>
      <c r="R579" s="1">
        <f t="shared" si="4"/>
        <v>701.5880625</v>
      </c>
      <c r="S579" s="1">
        <f t="shared" si="5"/>
        <v>450.3889991</v>
      </c>
      <c r="T579" s="1">
        <f t="shared" si="6"/>
        <v>44.5389732</v>
      </c>
      <c r="U579" s="1">
        <f t="shared" si="7"/>
        <v>69.38005141</v>
      </c>
      <c r="V579" s="1">
        <f t="shared" si="8"/>
        <v>0.147893659</v>
      </c>
      <c r="W579" s="1">
        <f t="shared" si="9"/>
        <v>2.906515082</v>
      </c>
      <c r="X579" s="1">
        <f t="shared" si="10"/>
        <v>0.1438365903</v>
      </c>
      <c r="Y579" s="1">
        <f t="shared" si="11"/>
        <v>0.09025311034</v>
      </c>
      <c r="Z579" s="1">
        <f t="shared" si="12"/>
        <v>321.513586</v>
      </c>
      <c r="AA579" s="1">
        <f t="shared" si="13"/>
        <v>32.12781645</v>
      </c>
      <c r="AB579" s="1">
        <f t="shared" si="14"/>
        <v>31.61839375</v>
      </c>
      <c r="AC579" s="1">
        <f t="shared" si="15"/>
        <v>4.672910142</v>
      </c>
      <c r="AD579" s="1">
        <f t="shared" si="16"/>
        <v>59.96812849</v>
      </c>
      <c r="AE579" s="1">
        <f t="shared" si="17"/>
        <v>2.705354435</v>
      </c>
      <c r="AF579" s="1">
        <f t="shared" si="18"/>
        <v>4.511320434</v>
      </c>
      <c r="AG579" s="1">
        <f t="shared" si="19"/>
        <v>1.967555708</v>
      </c>
      <c r="AH579" s="1">
        <f t="shared" si="20"/>
        <v>-131.0973908</v>
      </c>
      <c r="AI579" s="1">
        <f t="shared" si="21"/>
        <v>-96.93510907</v>
      </c>
      <c r="AJ579" s="1">
        <f t="shared" si="22"/>
        <v>-7.512161757</v>
      </c>
      <c r="AK579" s="1">
        <f t="shared" si="23"/>
        <v>85.96892431</v>
      </c>
      <c r="AL579" s="1">
        <f t="shared" si="24"/>
        <v>51.87758614</v>
      </c>
      <c r="AM579" s="1">
        <f t="shared" si="25"/>
        <v>2.986461782</v>
      </c>
      <c r="AN579" s="1">
        <f t="shared" si="26"/>
        <v>20.95923843</v>
      </c>
      <c r="AO579" s="1">
        <v>814.3129135469786</v>
      </c>
      <c r="AP579" s="1">
        <v>762.0863030303027</v>
      </c>
      <c r="AQ579" s="1">
        <v>5.161994718104909</v>
      </c>
      <c r="AR579" s="1">
        <v>65.6409676394937</v>
      </c>
      <c r="AS579" s="1">
        <f t="shared" si="27"/>
        <v>2.972729951</v>
      </c>
      <c r="AT579" s="1">
        <v>23.86860628484133</v>
      </c>
      <c r="AU579" s="1">
        <v>27.33728021978025</v>
      </c>
      <c r="AV579" s="1">
        <v>1.576683465206978E-5</v>
      </c>
      <c r="AW579" s="1">
        <v>85.65269120412972</v>
      </c>
      <c r="AX579" s="1">
        <v>0.0</v>
      </c>
      <c r="AY579" s="1">
        <v>0.0</v>
      </c>
      <c r="AZ579" s="1">
        <f t="shared" si="28"/>
        <v>1</v>
      </c>
      <c r="BA579" s="1">
        <f t="shared" si="29"/>
        <v>0</v>
      </c>
      <c r="BB579" s="1">
        <f t="shared" si="30"/>
        <v>51501.37292</v>
      </c>
      <c r="BC579" s="1">
        <f t="shared" si="31"/>
        <v>1999.98375</v>
      </c>
      <c r="BD579" s="1">
        <f t="shared" si="32"/>
        <v>1681.186443</v>
      </c>
      <c r="BE579" s="1">
        <f t="shared" si="33"/>
        <v>0.8406000514</v>
      </c>
      <c r="BF579" s="1">
        <f t="shared" si="34"/>
        <v>0.1607580992</v>
      </c>
      <c r="BG579" s="1">
        <v>6.0</v>
      </c>
      <c r="BH579" s="1">
        <v>0.5</v>
      </c>
      <c r="BI579" s="1" t="s">
        <v>352</v>
      </c>
      <c r="BJ579" s="1">
        <v>2.0</v>
      </c>
      <c r="BK579" s="1" t="b">
        <v>1</v>
      </c>
      <c r="BL579" s="1">
        <v>1.65980983719375E9</v>
      </c>
      <c r="BM579" s="1">
        <v>701.5880625</v>
      </c>
      <c r="BN579" s="1">
        <v>766.33725</v>
      </c>
      <c r="BO579" s="1">
        <v>27.35720625</v>
      </c>
      <c r="BP579" s="1">
        <v>23.872475</v>
      </c>
      <c r="BQ579" s="1">
        <v>699.78375</v>
      </c>
      <c r="BR579" s="1">
        <v>27.34435</v>
      </c>
      <c r="BS579" s="1">
        <v>500.1408125</v>
      </c>
      <c r="BT579" s="1">
        <v>98.79002499999999</v>
      </c>
      <c r="BU579" s="1">
        <v>0.099986275</v>
      </c>
      <c r="BV579" s="1">
        <v>30.999775</v>
      </c>
      <c r="BW579" s="1">
        <v>31.61839375</v>
      </c>
      <c r="BX579" s="1">
        <v>999.9</v>
      </c>
      <c r="BY579" s="1">
        <v>0.0</v>
      </c>
      <c r="BZ579" s="1">
        <v>0.0</v>
      </c>
      <c r="CA579" s="1">
        <v>9990.15125</v>
      </c>
      <c r="CB579" s="1">
        <v>0.0</v>
      </c>
      <c r="CC579" s="1">
        <v>222.2075</v>
      </c>
      <c r="CD579" s="1">
        <v>-64.74901249999999</v>
      </c>
      <c r="CE579" s="1">
        <v>721.3213125</v>
      </c>
      <c r="CF579" s="1">
        <v>785.0789374999999</v>
      </c>
      <c r="CG579" s="1">
        <v>3.48473625</v>
      </c>
      <c r="CH579" s="1">
        <v>766.33725</v>
      </c>
      <c r="CI579" s="1">
        <v>23.872475</v>
      </c>
      <c r="CJ579" s="1">
        <v>2.70261875</v>
      </c>
      <c r="CK579" s="1">
        <v>2.358360625</v>
      </c>
      <c r="CL579" s="1">
        <v>22.30105</v>
      </c>
      <c r="CM579" s="1">
        <v>20.08066875</v>
      </c>
      <c r="CN579" s="1">
        <v>1999.98375</v>
      </c>
      <c r="CO579" s="1">
        <v>0.9799975</v>
      </c>
      <c r="CP579" s="1">
        <v>0.02000255</v>
      </c>
      <c r="CQ579" s="1">
        <v>0.0</v>
      </c>
      <c r="CR579" s="1">
        <v>2.5514375</v>
      </c>
      <c r="CS579" s="1">
        <v>0.0</v>
      </c>
      <c r="CT579" s="1">
        <v>20196.5125</v>
      </c>
      <c r="CU579" s="1">
        <v>17412.1625</v>
      </c>
      <c r="CV579" s="1">
        <v>43.875</v>
      </c>
      <c r="CW579" s="1">
        <v>45.050375</v>
      </c>
      <c r="CX579" s="1">
        <v>43.92925</v>
      </c>
      <c r="CY579" s="1">
        <v>43.3159375</v>
      </c>
      <c r="CZ579" s="1">
        <v>43.812</v>
      </c>
      <c r="DA579" s="1">
        <v>1959.981875</v>
      </c>
      <c r="DB579" s="1">
        <v>40.003125</v>
      </c>
      <c r="DC579" s="1">
        <v>0.0</v>
      </c>
      <c r="DD579" s="1">
        <v>1.6598098449E9</v>
      </c>
      <c r="DE579" s="1">
        <v>0.0</v>
      </c>
      <c r="DF579" s="1">
        <v>1.6598094051E9</v>
      </c>
      <c r="DG579" s="1" t="s">
        <v>1159</v>
      </c>
      <c r="DH579" s="1">
        <v>1.6598094026E9</v>
      </c>
      <c r="DI579" s="1">
        <v>1.6598094051E9</v>
      </c>
      <c r="DJ579" s="1">
        <v>17.0</v>
      </c>
      <c r="DK579" s="1">
        <v>-0.01</v>
      </c>
      <c r="DL579" s="1">
        <v>-0.001</v>
      </c>
      <c r="DM579" s="1">
        <v>1.279</v>
      </c>
      <c r="DN579" s="1">
        <v>0.017</v>
      </c>
      <c r="DO579" s="1">
        <v>400.0</v>
      </c>
      <c r="DP579" s="1">
        <v>24.0</v>
      </c>
      <c r="DQ579" s="1">
        <v>0.2</v>
      </c>
      <c r="DR579" s="1">
        <v>0.03</v>
      </c>
      <c r="DS579" s="1">
        <v>21.09550822474771</v>
      </c>
      <c r="DT579" s="1">
        <v>-0.3914772986786956</v>
      </c>
      <c r="DU579" s="1">
        <v>0.0816841589244518</v>
      </c>
      <c r="DV579" s="1">
        <v>0.0</v>
      </c>
      <c r="DW579" s="1">
        <v>-64.6642875</v>
      </c>
      <c r="DX579" s="1">
        <v>-2.250953470918969</v>
      </c>
      <c r="DY579" s="1">
        <v>0.2915854096036872</v>
      </c>
      <c r="DZ579" s="1">
        <v>0.0</v>
      </c>
      <c r="EA579" s="1">
        <v>3.48409875</v>
      </c>
      <c r="EB579" s="1">
        <v>0.01317962476546382</v>
      </c>
      <c r="EC579" s="1">
        <v>0.003976151523458335</v>
      </c>
      <c r="ED579" s="1">
        <v>1.0</v>
      </c>
      <c r="EE579" s="1">
        <v>1.967481245620249</v>
      </c>
      <c r="EF579" s="1">
        <v>0.005726155176233099</v>
      </c>
      <c r="EG579" s="1">
        <v>9.23697668988269E-4</v>
      </c>
      <c r="EH579" s="1">
        <v>1.0</v>
      </c>
      <c r="EI579" s="1">
        <v>0.1485140524635205</v>
      </c>
      <c r="EJ579" s="1">
        <v>-2.690573082176066E-4</v>
      </c>
      <c r="EK579" s="1">
        <v>1.670048487651007E-4</v>
      </c>
      <c r="EL579" s="1">
        <v>1.0</v>
      </c>
      <c r="EM579" s="1">
        <v>3.0</v>
      </c>
      <c r="EN579" s="1">
        <v>6.0</v>
      </c>
      <c r="EO579" s="1" t="s">
        <v>1160</v>
      </c>
      <c r="EP579" s="1">
        <v>2.94023</v>
      </c>
      <c r="EQ579" s="1">
        <v>2.80094</v>
      </c>
      <c r="ER579" s="1">
        <v>0.135498</v>
      </c>
      <c r="ES579" s="1">
        <v>0.143232</v>
      </c>
      <c r="ET579" s="1">
        <v>0.116664</v>
      </c>
      <c r="EU579" s="1">
        <v>0.106095</v>
      </c>
      <c r="EV579" s="1">
        <v>17675.1</v>
      </c>
      <c r="EW579" s="1">
        <v>18365.7</v>
      </c>
      <c r="EX579" s="1">
        <v>23791.0</v>
      </c>
      <c r="EY579" s="1">
        <v>24962.6</v>
      </c>
      <c r="EZ579" s="1">
        <v>33650.2</v>
      </c>
      <c r="FA579" s="1">
        <v>35643.2</v>
      </c>
      <c r="FB579" s="1">
        <v>43396.0</v>
      </c>
      <c r="FC579" s="1">
        <v>46154.2</v>
      </c>
      <c r="FD579" s="1">
        <v>1.93615</v>
      </c>
      <c r="FE579" s="1">
        <v>1.77205</v>
      </c>
      <c r="FF579" s="1">
        <v>0.0921488</v>
      </c>
      <c r="FG579" s="1">
        <v>0.0</v>
      </c>
      <c r="FH579" s="1">
        <v>30.1239</v>
      </c>
      <c r="FI579" s="1">
        <v>999.9</v>
      </c>
      <c r="FJ579" s="1">
        <v>41.8</v>
      </c>
      <c r="FK579" s="1">
        <v>41.6</v>
      </c>
      <c r="FL579" s="1">
        <v>34.1514</v>
      </c>
      <c r="FM579" s="1">
        <v>63.6143</v>
      </c>
      <c r="FN579" s="1">
        <v>26.0978</v>
      </c>
      <c r="FO579" s="1">
        <v>1.0</v>
      </c>
      <c r="FP579" s="1">
        <v>0.613844</v>
      </c>
      <c r="FQ579" s="1">
        <v>3.57245</v>
      </c>
      <c r="FR579" s="1">
        <v>20.2803</v>
      </c>
      <c r="FS579" s="1">
        <v>5.2107</v>
      </c>
      <c r="FT579" s="1">
        <v>11.9081</v>
      </c>
      <c r="FU579" s="1">
        <v>5.0028</v>
      </c>
      <c r="FV579" s="1">
        <v>3.29015</v>
      </c>
      <c r="FW579" s="1">
        <v>9999.0</v>
      </c>
      <c r="FX579" s="1">
        <v>9999.0</v>
      </c>
      <c r="FY579" s="1">
        <v>9999.0</v>
      </c>
      <c r="FZ579" s="1">
        <v>999.9</v>
      </c>
      <c r="GA579" s="1">
        <v>1.85985</v>
      </c>
      <c r="GB579" s="1">
        <v>1.85486</v>
      </c>
      <c r="GC579" s="1">
        <v>1.85806</v>
      </c>
      <c r="GD579" s="1">
        <v>1.85654</v>
      </c>
      <c r="GE579" s="1">
        <v>1.85523</v>
      </c>
      <c r="GF579" s="1">
        <v>1.85483</v>
      </c>
      <c r="GG579" s="1">
        <v>1.85368</v>
      </c>
      <c r="GH579" s="1">
        <v>1.85663</v>
      </c>
      <c r="GI579" s="1">
        <v>0.0</v>
      </c>
      <c r="GJ579" s="1">
        <v>0.0</v>
      </c>
      <c r="GK579" s="1">
        <v>0.0</v>
      </c>
      <c r="GL579" s="1">
        <v>0.0</v>
      </c>
      <c r="GM579" s="1" t="s">
        <v>355</v>
      </c>
      <c r="GN579" s="1" t="s">
        <v>356</v>
      </c>
      <c r="GO579" s="1" t="s">
        <v>357</v>
      </c>
      <c r="GP579" s="1" t="s">
        <v>357</v>
      </c>
      <c r="GQ579" s="1" t="s">
        <v>357</v>
      </c>
      <c r="GR579" s="1" t="s">
        <v>357</v>
      </c>
      <c r="GS579" s="1">
        <v>0.0</v>
      </c>
      <c r="GT579" s="1">
        <v>100.0</v>
      </c>
      <c r="GU579" s="1">
        <v>100.0</v>
      </c>
      <c r="GV579" s="1">
        <v>1.866</v>
      </c>
      <c r="GW579" s="1">
        <v>0.0129</v>
      </c>
      <c r="GX579" s="1">
        <v>0.2776138228439639</v>
      </c>
      <c r="GY579" s="1">
        <v>0.003023906125278789</v>
      </c>
      <c r="GZ579" s="1">
        <v>-1.398580452151984E-6</v>
      </c>
      <c r="HA579" s="1">
        <v>2.803037836604737E-10</v>
      </c>
      <c r="HB579" s="1">
        <v>-0.07134589513216118</v>
      </c>
      <c r="HC579" s="1">
        <v>0.01030908203215308</v>
      </c>
      <c r="HD579" s="1">
        <v>-3.632110400446653E-4</v>
      </c>
      <c r="HE579" s="1">
        <v>3.612994368919039E-6</v>
      </c>
      <c r="HF579" s="1">
        <v>0.0</v>
      </c>
      <c r="HG579" s="1">
        <v>2134.0</v>
      </c>
      <c r="HH579" s="1">
        <v>3.0</v>
      </c>
      <c r="HI579" s="1">
        <v>46.0</v>
      </c>
      <c r="HJ579" s="1">
        <v>7.4</v>
      </c>
      <c r="HK579" s="1">
        <v>7.3</v>
      </c>
      <c r="HL579" s="1">
        <v>1.8689</v>
      </c>
      <c r="HM579" s="1">
        <v>2.35596</v>
      </c>
      <c r="HN579" s="1">
        <v>1.4978</v>
      </c>
      <c r="HO579" s="1">
        <v>2.30225</v>
      </c>
      <c r="HP579" s="1">
        <v>1.54785</v>
      </c>
      <c r="HQ579" s="1">
        <v>2.34253</v>
      </c>
      <c r="HR579" s="1">
        <v>43.5627</v>
      </c>
      <c r="HS579" s="1">
        <v>15.2966</v>
      </c>
      <c r="HT579" s="1">
        <v>18.0</v>
      </c>
      <c r="HU579" s="1">
        <v>502.952</v>
      </c>
      <c r="HV579" s="1">
        <v>460.296</v>
      </c>
      <c r="HW579" s="1">
        <v>26.3807</v>
      </c>
      <c r="HX579" s="1">
        <v>34.4987</v>
      </c>
      <c r="HY579" s="1">
        <v>30.0028</v>
      </c>
      <c r="HZ579" s="1">
        <v>34.4001</v>
      </c>
      <c r="IA579" s="1">
        <v>34.5028</v>
      </c>
      <c r="IB579" s="1">
        <v>37.4358</v>
      </c>
      <c r="IC579" s="1">
        <v>28.6256</v>
      </c>
      <c r="ID579" s="1">
        <v>0.0</v>
      </c>
      <c r="IE579" s="1">
        <v>26.3471</v>
      </c>
      <c r="IF579" s="1">
        <v>843.668</v>
      </c>
      <c r="IG579" s="1">
        <v>23.9194</v>
      </c>
      <c r="IH579" s="1">
        <v>100.334</v>
      </c>
      <c r="II579" s="1">
        <v>100.021</v>
      </c>
      <c r="IJ579" s="1" t="s">
        <v>1161</v>
      </c>
    </row>
    <row r="580" ht="15.75" customHeight="1">
      <c r="A580" s="1">
        <v>564.0</v>
      </c>
      <c r="B580" s="1">
        <v>1.6598098471E9</v>
      </c>
      <c r="C580" s="1">
        <v>13705.59999990463</v>
      </c>
      <c r="D580" s="1" t="s">
        <v>1474</v>
      </c>
      <c r="E580" s="1" t="s">
        <v>1475</v>
      </c>
      <c r="F580" s="1">
        <v>1.0</v>
      </c>
      <c r="G580" s="1" t="s">
        <v>346</v>
      </c>
      <c r="H580" s="1" t="s">
        <v>347</v>
      </c>
      <c r="I580" s="1" t="s">
        <v>348</v>
      </c>
      <c r="J580" s="1" t="s">
        <v>349</v>
      </c>
      <c r="K580" s="1" t="s">
        <v>350</v>
      </c>
      <c r="L580" s="1" t="s">
        <v>1154</v>
      </c>
      <c r="M580" s="1" t="s">
        <v>351</v>
      </c>
      <c r="N580" s="1">
        <v>1.659809839225E9</v>
      </c>
      <c r="O580" s="1">
        <f t="shared" si="1"/>
        <v>0.002961283416</v>
      </c>
      <c r="P580" s="1">
        <f t="shared" si="2"/>
        <v>2.961283416</v>
      </c>
      <c r="Q580" s="1">
        <f t="shared" si="3"/>
        <v>20.80724755</v>
      </c>
      <c r="R580" s="1">
        <f t="shared" si="4"/>
        <v>711.7460625</v>
      </c>
      <c r="S580" s="1">
        <f t="shared" si="5"/>
        <v>460.9253537</v>
      </c>
      <c r="T580" s="1">
        <f t="shared" si="6"/>
        <v>45.58107822</v>
      </c>
      <c r="U580" s="1">
        <f t="shared" si="7"/>
        <v>70.38483063</v>
      </c>
      <c r="V580" s="1">
        <f t="shared" si="8"/>
        <v>0.1472677047</v>
      </c>
      <c r="W580" s="1">
        <f t="shared" si="9"/>
        <v>2.905249732</v>
      </c>
      <c r="X580" s="1">
        <f t="shared" si="10"/>
        <v>0.1432427024</v>
      </c>
      <c r="Y580" s="1">
        <f t="shared" si="11"/>
        <v>0.08987915655</v>
      </c>
      <c r="Z580" s="1">
        <f t="shared" si="12"/>
        <v>321.5152544</v>
      </c>
      <c r="AA580" s="1">
        <f t="shared" si="13"/>
        <v>32.13152383</v>
      </c>
      <c r="AB580" s="1">
        <f t="shared" si="14"/>
        <v>31.6189875</v>
      </c>
      <c r="AC580" s="1">
        <f t="shared" si="15"/>
        <v>4.673067625</v>
      </c>
      <c r="AD580" s="1">
        <f t="shared" si="16"/>
        <v>59.95835253</v>
      </c>
      <c r="AE580" s="1">
        <f t="shared" si="17"/>
        <v>2.704951967</v>
      </c>
      <c r="AF580" s="1">
        <f t="shared" si="18"/>
        <v>4.511384741</v>
      </c>
      <c r="AG580" s="1">
        <f t="shared" si="19"/>
        <v>1.968115659</v>
      </c>
      <c r="AH580" s="1">
        <f t="shared" si="20"/>
        <v>-130.5925986</v>
      </c>
      <c r="AI580" s="1">
        <f t="shared" si="21"/>
        <v>-96.94674923</v>
      </c>
      <c r="AJ580" s="1">
        <f t="shared" si="22"/>
        <v>-7.516367335</v>
      </c>
      <c r="AK580" s="1">
        <f t="shared" si="23"/>
        <v>86.45953917</v>
      </c>
      <c r="AL580" s="1">
        <f t="shared" si="24"/>
        <v>51.82899586</v>
      </c>
      <c r="AM580" s="1">
        <f t="shared" si="25"/>
        <v>2.984307879</v>
      </c>
      <c r="AN580" s="1">
        <f t="shared" si="26"/>
        <v>20.80724755</v>
      </c>
      <c r="AO580" s="1">
        <v>821.6780055772575</v>
      </c>
      <c r="AP580" s="1">
        <v>769.757896969697</v>
      </c>
      <c r="AQ580" s="1">
        <v>5.138559588169784</v>
      </c>
      <c r="AR580" s="1">
        <v>65.6409676394937</v>
      </c>
      <c r="AS580" s="1">
        <f t="shared" si="27"/>
        <v>2.961283416</v>
      </c>
      <c r="AT580" s="1">
        <v>23.8670011215129</v>
      </c>
      <c r="AU580" s="1">
        <v>27.32286923076925</v>
      </c>
      <c r="AV580" s="1">
        <v>-5.450976628830717E-5</v>
      </c>
      <c r="AW580" s="1">
        <v>85.65269120412972</v>
      </c>
      <c r="AX580" s="1">
        <v>0.0</v>
      </c>
      <c r="AY580" s="1">
        <v>0.0</v>
      </c>
      <c r="AZ580" s="1">
        <f t="shared" si="28"/>
        <v>1</v>
      </c>
      <c r="BA580" s="1">
        <f t="shared" si="29"/>
        <v>0</v>
      </c>
      <c r="BB580" s="1">
        <f t="shared" si="30"/>
        <v>51465.54942</v>
      </c>
      <c r="BC580" s="1">
        <f t="shared" si="31"/>
        <v>1999.99375</v>
      </c>
      <c r="BD580" s="1">
        <f t="shared" si="32"/>
        <v>1681.19488</v>
      </c>
      <c r="BE580" s="1">
        <f t="shared" si="33"/>
        <v>0.8406000671</v>
      </c>
      <c r="BF580" s="1">
        <f t="shared" si="34"/>
        <v>0.1607581296</v>
      </c>
      <c r="BG580" s="1">
        <v>6.0</v>
      </c>
      <c r="BH580" s="1">
        <v>0.5</v>
      </c>
      <c r="BI580" s="1" t="s">
        <v>352</v>
      </c>
      <c r="BJ580" s="1">
        <v>2.0</v>
      </c>
      <c r="BK580" s="1" t="b">
        <v>1</v>
      </c>
      <c r="BL580" s="1">
        <v>1.659809839225E9</v>
      </c>
      <c r="BM580" s="1">
        <v>711.7460624999999</v>
      </c>
      <c r="BN580" s="1">
        <v>776.4720625</v>
      </c>
      <c r="BO580" s="1">
        <v>27.3530375</v>
      </c>
      <c r="BP580" s="1">
        <v>23.870775</v>
      </c>
      <c r="BQ580" s="1">
        <v>709.92675</v>
      </c>
      <c r="BR580" s="1">
        <v>27.34018125</v>
      </c>
      <c r="BS580" s="1">
        <v>500.1365625</v>
      </c>
      <c r="BT580" s="1">
        <v>98.79033125000001</v>
      </c>
      <c r="BU580" s="1">
        <v>0.10003756875</v>
      </c>
      <c r="BV580" s="1">
        <v>31.000025</v>
      </c>
      <c r="BW580" s="1">
        <v>31.6189875</v>
      </c>
      <c r="BX580" s="1">
        <v>999.9</v>
      </c>
      <c r="BY580" s="1">
        <v>0.0</v>
      </c>
      <c r="BZ580" s="1">
        <v>0.0</v>
      </c>
      <c r="CA580" s="1">
        <v>9982.885</v>
      </c>
      <c r="CB580" s="1">
        <v>0.0</v>
      </c>
      <c r="CC580" s="1">
        <v>223.2690625</v>
      </c>
      <c r="CD580" s="1">
        <v>-64.72588124999999</v>
      </c>
      <c r="CE580" s="1">
        <v>731.7616875</v>
      </c>
      <c r="CF580" s="1">
        <v>795.4601875</v>
      </c>
      <c r="CG580" s="1">
        <v>3.4822625</v>
      </c>
      <c r="CH580" s="1">
        <v>776.4720625</v>
      </c>
      <c r="CI580" s="1">
        <v>23.870775</v>
      </c>
      <c r="CJ580" s="1">
        <v>2.702215</v>
      </c>
      <c r="CK580" s="1">
        <v>2.3582</v>
      </c>
      <c r="CL580" s="1">
        <v>22.29859375</v>
      </c>
      <c r="CM580" s="1">
        <v>20.07956875</v>
      </c>
      <c r="CN580" s="1">
        <v>1999.99375</v>
      </c>
      <c r="CO580" s="1">
        <v>0.9799973124999999</v>
      </c>
      <c r="CP580" s="1">
        <v>0.02000273125</v>
      </c>
      <c r="CQ580" s="1">
        <v>0.0</v>
      </c>
      <c r="CR580" s="1">
        <v>2.668875</v>
      </c>
      <c r="CS580" s="1">
        <v>0.0</v>
      </c>
      <c r="CT580" s="1">
        <v>20243.28125</v>
      </c>
      <c r="CU580" s="1">
        <v>17412.25</v>
      </c>
      <c r="CV580" s="1">
        <v>43.867125</v>
      </c>
      <c r="CW580" s="1">
        <v>45.042625</v>
      </c>
      <c r="CX580" s="1">
        <v>43.92925</v>
      </c>
      <c r="CY580" s="1">
        <v>43.312</v>
      </c>
      <c r="CZ580" s="1">
        <v>43.812</v>
      </c>
      <c r="DA580" s="1">
        <v>1959.990625</v>
      </c>
      <c r="DB580" s="1">
        <v>40.004375</v>
      </c>
      <c r="DC580" s="1">
        <v>0.0</v>
      </c>
      <c r="DD580" s="1">
        <v>1.6598098461E9</v>
      </c>
      <c r="DE580" s="1">
        <v>0.0</v>
      </c>
      <c r="DF580" s="1">
        <v>1.6598094051E9</v>
      </c>
      <c r="DG580" s="1" t="s">
        <v>1159</v>
      </c>
      <c r="DH580" s="1">
        <v>1.6598094026E9</v>
      </c>
      <c r="DI580" s="1">
        <v>1.6598094051E9</v>
      </c>
      <c r="DJ580" s="1">
        <v>17.0</v>
      </c>
      <c r="DK580" s="1">
        <v>-0.01</v>
      </c>
      <c r="DL580" s="1">
        <v>-0.001</v>
      </c>
      <c r="DM580" s="1">
        <v>1.279</v>
      </c>
      <c r="DN580" s="1">
        <v>0.017</v>
      </c>
      <c r="DO580" s="1">
        <v>400.0</v>
      </c>
      <c r="DP580" s="1">
        <v>24.0</v>
      </c>
      <c r="DQ580" s="1">
        <v>0.2</v>
      </c>
      <c r="DR580" s="1">
        <v>0.03</v>
      </c>
      <c r="DS580" s="1">
        <v>21.07547641772419</v>
      </c>
      <c r="DT580" s="1">
        <v>-0.9739468131736811</v>
      </c>
      <c r="DU580" s="1">
        <v>0.1075367787159445</v>
      </c>
      <c r="DV580" s="1">
        <v>0.0</v>
      </c>
      <c r="DW580" s="1">
        <v>-64.66170487804878</v>
      </c>
      <c r="DX580" s="1">
        <v>-1.133738675958251</v>
      </c>
      <c r="DY580" s="1">
        <v>0.2830030758698822</v>
      </c>
      <c r="DZ580" s="1">
        <v>0.0</v>
      </c>
      <c r="EA580" s="1">
        <v>3.48291</v>
      </c>
      <c r="EB580" s="1">
        <v>-0.01685853658535316</v>
      </c>
      <c r="EC580" s="1">
        <v>0.006541360341851789</v>
      </c>
      <c r="ED580" s="1">
        <v>1.0</v>
      </c>
      <c r="EE580" s="1">
        <v>1.967921420613732</v>
      </c>
      <c r="EF580" s="1">
        <v>0.009846777047414797</v>
      </c>
      <c r="EG580" s="1">
        <v>0.001256544564227122</v>
      </c>
      <c r="EH580" s="1">
        <v>1.0</v>
      </c>
      <c r="EI580" s="1">
        <v>0.1484129886244553</v>
      </c>
      <c r="EJ580" s="1">
        <v>-0.002673885902423749</v>
      </c>
      <c r="EK580" s="1">
        <v>3.612880903392563E-4</v>
      </c>
      <c r="EL580" s="1">
        <v>1.0</v>
      </c>
      <c r="EM580" s="1">
        <v>3.0</v>
      </c>
      <c r="EN580" s="1">
        <v>6.0</v>
      </c>
      <c r="EO580" s="1" t="s">
        <v>1160</v>
      </c>
      <c r="EP580" s="1">
        <v>2.94023</v>
      </c>
      <c r="EQ580" s="1">
        <v>2.801</v>
      </c>
      <c r="ER580" s="1">
        <v>0.136422</v>
      </c>
      <c r="ES580" s="1">
        <v>0.144103</v>
      </c>
      <c r="ET580" s="1">
        <v>0.116626</v>
      </c>
      <c r="EU580" s="1">
        <v>0.106096</v>
      </c>
      <c r="EV580" s="1">
        <v>17656.1</v>
      </c>
      <c r="EW580" s="1">
        <v>18347.1</v>
      </c>
      <c r="EX580" s="1">
        <v>23790.8</v>
      </c>
      <c r="EY580" s="1">
        <v>24962.7</v>
      </c>
      <c r="EZ580" s="1">
        <v>33651.3</v>
      </c>
      <c r="FA580" s="1">
        <v>35643.3</v>
      </c>
      <c r="FB580" s="1">
        <v>43395.5</v>
      </c>
      <c r="FC580" s="1">
        <v>46154.4</v>
      </c>
      <c r="FD580" s="1">
        <v>1.93615</v>
      </c>
      <c r="FE580" s="1">
        <v>1.77202</v>
      </c>
      <c r="FF580" s="1">
        <v>0.0919253</v>
      </c>
      <c r="FG580" s="1">
        <v>0.0</v>
      </c>
      <c r="FH580" s="1">
        <v>30.1235</v>
      </c>
      <c r="FI580" s="1">
        <v>999.9</v>
      </c>
      <c r="FJ580" s="1">
        <v>41.8</v>
      </c>
      <c r="FK580" s="1">
        <v>41.6</v>
      </c>
      <c r="FL580" s="1">
        <v>34.149</v>
      </c>
      <c r="FM580" s="1">
        <v>63.4443</v>
      </c>
      <c r="FN580" s="1">
        <v>26.4463</v>
      </c>
      <c r="FO580" s="1">
        <v>1.0</v>
      </c>
      <c r="FP580" s="1">
        <v>0.612729</v>
      </c>
      <c r="FQ580" s="1">
        <v>3.42501</v>
      </c>
      <c r="FR580" s="1">
        <v>20.2834</v>
      </c>
      <c r="FS580" s="1">
        <v>5.21085</v>
      </c>
      <c r="FT580" s="1">
        <v>11.908</v>
      </c>
      <c r="FU580" s="1">
        <v>5.003</v>
      </c>
      <c r="FV580" s="1">
        <v>3.29033</v>
      </c>
      <c r="FW580" s="1">
        <v>9999.0</v>
      </c>
      <c r="FX580" s="1">
        <v>9999.0</v>
      </c>
      <c r="FY580" s="1">
        <v>9999.0</v>
      </c>
      <c r="FZ580" s="1">
        <v>999.9</v>
      </c>
      <c r="GA580" s="1">
        <v>1.85987</v>
      </c>
      <c r="GB580" s="1">
        <v>1.85486</v>
      </c>
      <c r="GC580" s="1">
        <v>1.85806</v>
      </c>
      <c r="GD580" s="1">
        <v>1.85654</v>
      </c>
      <c r="GE580" s="1">
        <v>1.85523</v>
      </c>
      <c r="GF580" s="1">
        <v>1.85481</v>
      </c>
      <c r="GG580" s="1">
        <v>1.85369</v>
      </c>
      <c r="GH580" s="1">
        <v>1.85664</v>
      </c>
      <c r="GI580" s="1">
        <v>0.0</v>
      </c>
      <c r="GJ580" s="1">
        <v>0.0</v>
      </c>
      <c r="GK580" s="1">
        <v>0.0</v>
      </c>
      <c r="GL580" s="1">
        <v>0.0</v>
      </c>
      <c r="GM580" s="1" t="s">
        <v>355</v>
      </c>
      <c r="GN580" s="1" t="s">
        <v>356</v>
      </c>
      <c r="GO580" s="1" t="s">
        <v>357</v>
      </c>
      <c r="GP580" s="1" t="s">
        <v>357</v>
      </c>
      <c r="GQ580" s="1" t="s">
        <v>357</v>
      </c>
      <c r="GR580" s="1" t="s">
        <v>357</v>
      </c>
      <c r="GS580" s="1">
        <v>0.0</v>
      </c>
      <c r="GT580" s="1">
        <v>100.0</v>
      </c>
      <c r="GU580" s="1">
        <v>100.0</v>
      </c>
      <c r="GV580" s="1">
        <v>1.876</v>
      </c>
      <c r="GW580" s="1">
        <v>0.0129</v>
      </c>
      <c r="GX580" s="1">
        <v>0.2776138228439639</v>
      </c>
      <c r="GY580" s="1">
        <v>0.003023906125278789</v>
      </c>
      <c r="GZ580" s="1">
        <v>-1.398580452151984E-6</v>
      </c>
      <c r="HA580" s="1">
        <v>2.803037836604737E-10</v>
      </c>
      <c r="HB580" s="1">
        <v>-0.07134589513216118</v>
      </c>
      <c r="HC580" s="1">
        <v>0.01030908203215308</v>
      </c>
      <c r="HD580" s="1">
        <v>-3.632110400446653E-4</v>
      </c>
      <c r="HE580" s="1">
        <v>3.612994368919039E-6</v>
      </c>
      <c r="HF580" s="1">
        <v>0.0</v>
      </c>
      <c r="HG580" s="1">
        <v>2134.0</v>
      </c>
      <c r="HH580" s="1">
        <v>3.0</v>
      </c>
      <c r="HI580" s="1">
        <v>46.0</v>
      </c>
      <c r="HJ580" s="1">
        <v>7.4</v>
      </c>
      <c r="HK580" s="1">
        <v>7.4</v>
      </c>
      <c r="HL580" s="1">
        <v>1.88232</v>
      </c>
      <c r="HM580" s="1">
        <v>2.34131</v>
      </c>
      <c r="HN580" s="1">
        <v>1.4978</v>
      </c>
      <c r="HO580" s="1">
        <v>2.30225</v>
      </c>
      <c r="HP580" s="1">
        <v>1.54785</v>
      </c>
      <c r="HQ580" s="1">
        <v>2.34985</v>
      </c>
      <c r="HR580" s="1">
        <v>43.5627</v>
      </c>
      <c r="HS580" s="1">
        <v>15.3316</v>
      </c>
      <c r="HT580" s="1">
        <v>18.0</v>
      </c>
      <c r="HU580" s="1">
        <v>502.934</v>
      </c>
      <c r="HV580" s="1">
        <v>460.262</v>
      </c>
      <c r="HW580" s="1">
        <v>26.3439</v>
      </c>
      <c r="HX580" s="1">
        <v>34.496</v>
      </c>
      <c r="HY580" s="1">
        <v>30.0011</v>
      </c>
      <c r="HZ580" s="1">
        <v>34.3975</v>
      </c>
      <c r="IA580" s="1">
        <v>34.5001</v>
      </c>
      <c r="IB580" s="1">
        <v>37.7176</v>
      </c>
      <c r="IC580" s="1">
        <v>28.6256</v>
      </c>
      <c r="ID580" s="1">
        <v>0.0</v>
      </c>
      <c r="IE580" s="1">
        <v>26.3471</v>
      </c>
      <c r="IF580" s="1">
        <v>843.668</v>
      </c>
      <c r="IG580" s="1">
        <v>23.9347</v>
      </c>
      <c r="IH580" s="1">
        <v>100.333</v>
      </c>
      <c r="II580" s="1">
        <v>100.022</v>
      </c>
      <c r="IJ580" s="1" t="s">
        <v>1161</v>
      </c>
    </row>
    <row r="581" ht="15.75" customHeight="1">
      <c r="A581" s="1">
        <v>565.0</v>
      </c>
      <c r="B581" s="1">
        <v>1.6598098476E9</v>
      </c>
      <c r="C581" s="1">
        <v>13706.09999990463</v>
      </c>
      <c r="D581" s="1" t="s">
        <v>1474</v>
      </c>
      <c r="E581" s="1" t="s">
        <v>1475</v>
      </c>
      <c r="F581" s="1">
        <v>1.0</v>
      </c>
      <c r="G581" s="1" t="s">
        <v>346</v>
      </c>
      <c r="H581" s="1" t="s">
        <v>347</v>
      </c>
      <c r="I581" s="1" t="s">
        <v>348</v>
      </c>
      <c r="J581" s="1" t="s">
        <v>349</v>
      </c>
      <c r="K581" s="1" t="s">
        <v>350</v>
      </c>
      <c r="L581" s="1" t="s">
        <v>1154</v>
      </c>
      <c r="M581" s="1" t="s">
        <v>351</v>
      </c>
      <c r="N581" s="1">
        <v>1.659809839225E9</v>
      </c>
      <c r="O581" s="1">
        <f t="shared" si="1"/>
        <v>0.002957996849</v>
      </c>
      <c r="P581" s="1">
        <f t="shared" si="2"/>
        <v>2.957996849</v>
      </c>
      <c r="Q581" s="1">
        <f t="shared" si="3"/>
        <v>20.66729176</v>
      </c>
      <c r="R581" s="1">
        <f t="shared" si="4"/>
        <v>711.7460625</v>
      </c>
      <c r="S581" s="1">
        <f t="shared" si="5"/>
        <v>462.2048574</v>
      </c>
      <c r="T581" s="1">
        <f t="shared" si="6"/>
        <v>45.70760882</v>
      </c>
      <c r="U581" s="1">
        <f t="shared" si="7"/>
        <v>70.38483063</v>
      </c>
      <c r="V581" s="1">
        <f t="shared" si="8"/>
        <v>0.1470996831</v>
      </c>
      <c r="W581" s="1">
        <f t="shared" si="9"/>
        <v>2.905249732</v>
      </c>
      <c r="X581" s="1">
        <f t="shared" si="10"/>
        <v>0.1430837252</v>
      </c>
      <c r="Y581" s="1">
        <f t="shared" si="11"/>
        <v>0.08977901388</v>
      </c>
      <c r="Z581" s="1">
        <f t="shared" si="12"/>
        <v>321.5152544</v>
      </c>
      <c r="AA581" s="1">
        <f t="shared" si="13"/>
        <v>32.1323828</v>
      </c>
      <c r="AB581" s="1">
        <f t="shared" si="14"/>
        <v>31.6189875</v>
      </c>
      <c r="AC581" s="1">
        <f t="shared" si="15"/>
        <v>4.673067625</v>
      </c>
      <c r="AD581" s="1">
        <f t="shared" si="16"/>
        <v>59.95835253</v>
      </c>
      <c r="AE581" s="1">
        <f t="shared" si="17"/>
        <v>2.704951967</v>
      </c>
      <c r="AF581" s="1">
        <f t="shared" si="18"/>
        <v>4.511384741</v>
      </c>
      <c r="AG581" s="1">
        <f t="shared" si="19"/>
        <v>1.968115659</v>
      </c>
      <c r="AH581" s="1">
        <f t="shared" si="20"/>
        <v>-130.447661</v>
      </c>
      <c r="AI581" s="1">
        <f t="shared" si="21"/>
        <v>-96.94674923</v>
      </c>
      <c r="AJ581" s="1">
        <f t="shared" si="22"/>
        <v>-7.516367335</v>
      </c>
      <c r="AK581" s="1">
        <f t="shared" si="23"/>
        <v>86.60447677</v>
      </c>
      <c r="AL581" s="1">
        <f t="shared" si="24"/>
        <v>51.82899586</v>
      </c>
      <c r="AM581" s="1">
        <f t="shared" si="25"/>
        <v>2.984307879</v>
      </c>
      <c r="AN581" s="1">
        <f t="shared" si="26"/>
        <v>20.66729176</v>
      </c>
      <c r="AO581" s="1">
        <v>824.1297935115168</v>
      </c>
      <c r="AP581" s="1">
        <v>772.3490969696965</v>
      </c>
      <c r="AQ581" s="1">
        <v>5.144916520737008</v>
      </c>
      <c r="AR581" s="1">
        <v>65.6409676394937</v>
      </c>
      <c r="AS581" s="1">
        <f t="shared" si="27"/>
        <v>2.957996849</v>
      </c>
      <c r="AT581" s="1">
        <v>23.86620629738519</v>
      </c>
      <c r="AU581" s="1">
        <v>27.3185186813187</v>
      </c>
      <c r="AV581" s="1">
        <v>-9.395442228921552E-5</v>
      </c>
      <c r="AW581" s="1">
        <v>85.65269120412972</v>
      </c>
      <c r="AX581" s="1">
        <v>0.0</v>
      </c>
      <c r="AY581" s="1">
        <v>0.0</v>
      </c>
      <c r="AZ581" s="1">
        <f t="shared" si="28"/>
        <v>1</v>
      </c>
      <c r="BA581" s="1">
        <f t="shared" si="29"/>
        <v>0</v>
      </c>
      <c r="BB581" s="1">
        <f t="shared" si="30"/>
        <v>51465.54942</v>
      </c>
      <c r="BC581" s="1">
        <f t="shared" si="31"/>
        <v>1999.99375</v>
      </c>
      <c r="BD581" s="1">
        <f t="shared" si="32"/>
        <v>1681.19488</v>
      </c>
      <c r="BE581" s="1">
        <f t="shared" si="33"/>
        <v>0.8406000671</v>
      </c>
      <c r="BF581" s="1">
        <f t="shared" si="34"/>
        <v>0.1607581296</v>
      </c>
      <c r="BG581" s="1">
        <v>6.0</v>
      </c>
      <c r="BH581" s="1">
        <v>0.5</v>
      </c>
      <c r="BI581" s="1" t="s">
        <v>352</v>
      </c>
      <c r="BJ581" s="1">
        <v>2.0</v>
      </c>
      <c r="BK581" s="1" t="b">
        <v>1</v>
      </c>
      <c r="BL581" s="1">
        <v>1.659809839225E9</v>
      </c>
      <c r="BM581" s="1">
        <v>711.7460624999999</v>
      </c>
      <c r="BN581" s="1">
        <v>776.4720625</v>
      </c>
      <c r="BO581" s="1">
        <v>27.3530375</v>
      </c>
      <c r="BP581" s="1">
        <v>23.870775</v>
      </c>
      <c r="BQ581" s="1">
        <v>709.92675</v>
      </c>
      <c r="BR581" s="1">
        <v>27.34018125</v>
      </c>
      <c r="BS581" s="1">
        <v>500.1365625</v>
      </c>
      <c r="BT581" s="1">
        <v>98.79033125000001</v>
      </c>
      <c r="BU581" s="1">
        <v>0.10003756875</v>
      </c>
      <c r="BV581" s="1">
        <v>31.000025</v>
      </c>
      <c r="BW581" s="1">
        <v>31.6189875</v>
      </c>
      <c r="BX581" s="1">
        <v>999.9</v>
      </c>
      <c r="BY581" s="1">
        <v>0.0</v>
      </c>
      <c r="BZ581" s="1">
        <v>0.0</v>
      </c>
      <c r="CA581" s="1">
        <v>9982.885</v>
      </c>
      <c r="CB581" s="1">
        <v>0.0</v>
      </c>
      <c r="CC581" s="1">
        <v>223.2690625</v>
      </c>
      <c r="CD581" s="1">
        <v>-64.72588124999999</v>
      </c>
      <c r="CE581" s="1">
        <v>731.7616875</v>
      </c>
      <c r="CF581" s="1">
        <v>795.4601875</v>
      </c>
      <c r="CG581" s="1">
        <v>3.4822625</v>
      </c>
      <c r="CH581" s="1">
        <v>776.4720625</v>
      </c>
      <c r="CI581" s="1">
        <v>23.870775</v>
      </c>
      <c r="CJ581" s="1">
        <v>2.702215</v>
      </c>
      <c r="CK581" s="1">
        <v>2.3582</v>
      </c>
      <c r="CL581" s="1">
        <v>22.29859375</v>
      </c>
      <c r="CM581" s="1">
        <v>20.07956875</v>
      </c>
      <c r="CN581" s="1">
        <v>1999.99375</v>
      </c>
      <c r="CO581" s="1">
        <v>0.9799973124999999</v>
      </c>
      <c r="CP581" s="1">
        <v>0.02000273125</v>
      </c>
      <c r="CQ581" s="1">
        <v>0.0</v>
      </c>
      <c r="CR581" s="1">
        <v>2.668875</v>
      </c>
      <c r="CS581" s="1">
        <v>0.0</v>
      </c>
      <c r="CT581" s="1">
        <v>20243.28125</v>
      </c>
      <c r="CU581" s="1">
        <v>17412.25</v>
      </c>
      <c r="CV581" s="1">
        <v>43.867125</v>
      </c>
      <c r="CW581" s="1">
        <v>45.042625</v>
      </c>
      <c r="CX581" s="1">
        <v>43.92925</v>
      </c>
      <c r="CY581" s="1">
        <v>43.312</v>
      </c>
      <c r="CZ581" s="1">
        <v>43.812</v>
      </c>
      <c r="DA581" s="1">
        <v>1959.990625</v>
      </c>
      <c r="DB581" s="1">
        <v>40.004375</v>
      </c>
      <c r="DC581" s="1">
        <v>0.0</v>
      </c>
      <c r="DD581" s="1">
        <v>1.6598098473E9</v>
      </c>
      <c r="DE581" s="1">
        <v>0.0</v>
      </c>
      <c r="DF581" s="1">
        <v>1.6598094051E9</v>
      </c>
      <c r="DG581" s="1" t="s">
        <v>1159</v>
      </c>
      <c r="DH581" s="1">
        <v>1.6598094026E9</v>
      </c>
      <c r="DI581" s="1">
        <v>1.6598094051E9</v>
      </c>
      <c r="DJ581" s="1">
        <v>17.0</v>
      </c>
      <c r="DK581" s="1">
        <v>-0.01</v>
      </c>
      <c r="DL581" s="1">
        <v>-0.001</v>
      </c>
      <c r="DM581" s="1">
        <v>1.279</v>
      </c>
      <c r="DN581" s="1">
        <v>0.017</v>
      </c>
      <c r="DO581" s="1">
        <v>400.0</v>
      </c>
      <c r="DP581" s="1">
        <v>24.0</v>
      </c>
      <c r="DQ581" s="1">
        <v>0.2</v>
      </c>
      <c r="DR581" s="1">
        <v>0.03</v>
      </c>
      <c r="DS581" s="1">
        <v>21.07547641772419</v>
      </c>
      <c r="DT581" s="1">
        <v>-0.9739468131736811</v>
      </c>
      <c r="DU581" s="1">
        <v>0.1075367787159445</v>
      </c>
      <c r="DV581" s="1">
        <v>0.0</v>
      </c>
      <c r="DW581" s="1">
        <v>-64.66170487804878</v>
      </c>
      <c r="DX581" s="1">
        <v>-1.133738675958251</v>
      </c>
      <c r="DY581" s="1">
        <v>0.2830030758698822</v>
      </c>
      <c r="DZ581" s="1">
        <v>0.0</v>
      </c>
      <c r="EA581" s="1">
        <v>3.48291</v>
      </c>
      <c r="EB581" s="1">
        <v>-0.01685853658535316</v>
      </c>
      <c r="EC581" s="1">
        <v>0.006541360341851789</v>
      </c>
      <c r="ED581" s="1">
        <v>1.0</v>
      </c>
      <c r="EE581" s="1">
        <v>1.967921420613732</v>
      </c>
      <c r="EF581" s="1">
        <v>0.009846777047414797</v>
      </c>
      <c r="EG581" s="1">
        <v>0.001256544564227122</v>
      </c>
      <c r="EH581" s="1">
        <v>1.0</v>
      </c>
      <c r="EI581" s="1">
        <v>0.1484129886244553</v>
      </c>
      <c r="EJ581" s="1">
        <v>-0.002673885902423749</v>
      </c>
      <c r="EK581" s="1">
        <v>3.612880903392563E-4</v>
      </c>
      <c r="EL581" s="1">
        <v>1.0</v>
      </c>
      <c r="EM581" s="1">
        <v>3.0</v>
      </c>
      <c r="EN581" s="1">
        <v>6.0</v>
      </c>
      <c r="EO581" s="1" t="s">
        <v>1160</v>
      </c>
      <c r="EP581" s="1">
        <v>2.94017</v>
      </c>
      <c r="EQ581" s="1">
        <v>2.80106</v>
      </c>
      <c r="ER581" s="1">
        <v>0.136729</v>
      </c>
      <c r="ES581" s="1">
        <v>0.144399</v>
      </c>
      <c r="ET581" s="1">
        <v>0.116616</v>
      </c>
      <c r="EU581" s="1">
        <v>0.106098</v>
      </c>
      <c r="EV581" s="1">
        <v>17649.8</v>
      </c>
      <c r="EW581" s="1">
        <v>18340.7</v>
      </c>
      <c r="EX581" s="1">
        <v>23790.9</v>
      </c>
      <c r="EY581" s="1">
        <v>24962.7</v>
      </c>
      <c r="EZ581" s="1">
        <v>33651.7</v>
      </c>
      <c r="FA581" s="1">
        <v>35643.3</v>
      </c>
      <c r="FB581" s="1">
        <v>43395.5</v>
      </c>
      <c r="FC581" s="1">
        <v>46154.4</v>
      </c>
      <c r="FD581" s="1">
        <v>1.93607</v>
      </c>
      <c r="FE581" s="1">
        <v>1.77202</v>
      </c>
      <c r="FF581" s="1">
        <v>0.0918359</v>
      </c>
      <c r="FG581" s="1">
        <v>0.0</v>
      </c>
      <c r="FH581" s="1">
        <v>30.1235</v>
      </c>
      <c r="FI581" s="1">
        <v>999.9</v>
      </c>
      <c r="FJ581" s="1">
        <v>41.8</v>
      </c>
      <c r="FK581" s="1">
        <v>41.6</v>
      </c>
      <c r="FL581" s="1">
        <v>34.1486</v>
      </c>
      <c r="FM581" s="1">
        <v>63.4443</v>
      </c>
      <c r="FN581" s="1">
        <v>25.7812</v>
      </c>
      <c r="FO581" s="1">
        <v>1.0</v>
      </c>
      <c r="FP581" s="1">
        <v>0.612536</v>
      </c>
      <c r="FQ581" s="1">
        <v>3.40056</v>
      </c>
      <c r="FR581" s="1">
        <v>20.2839</v>
      </c>
      <c r="FS581" s="1">
        <v>5.21085</v>
      </c>
      <c r="FT581" s="1">
        <v>11.908</v>
      </c>
      <c r="FU581" s="1">
        <v>5.00295</v>
      </c>
      <c r="FV581" s="1">
        <v>3.2903</v>
      </c>
      <c r="FW581" s="1">
        <v>9999.0</v>
      </c>
      <c r="FX581" s="1">
        <v>9999.0</v>
      </c>
      <c r="FY581" s="1">
        <v>9999.0</v>
      </c>
      <c r="FZ581" s="1">
        <v>999.9</v>
      </c>
      <c r="GA581" s="1">
        <v>1.85986</v>
      </c>
      <c r="GB581" s="1">
        <v>1.85486</v>
      </c>
      <c r="GC581" s="1">
        <v>1.85806</v>
      </c>
      <c r="GD581" s="1">
        <v>1.85654</v>
      </c>
      <c r="GE581" s="1">
        <v>1.85522</v>
      </c>
      <c r="GF581" s="1">
        <v>1.85481</v>
      </c>
      <c r="GG581" s="1">
        <v>1.85369</v>
      </c>
      <c r="GH581" s="1">
        <v>1.85664</v>
      </c>
      <c r="GI581" s="1">
        <v>0.0</v>
      </c>
      <c r="GJ581" s="1">
        <v>0.0</v>
      </c>
      <c r="GK581" s="1">
        <v>0.0</v>
      </c>
      <c r="GL581" s="1">
        <v>0.0</v>
      </c>
      <c r="GM581" s="1" t="s">
        <v>355</v>
      </c>
      <c r="GN581" s="1" t="s">
        <v>356</v>
      </c>
      <c r="GO581" s="1" t="s">
        <v>357</v>
      </c>
      <c r="GP581" s="1" t="s">
        <v>357</v>
      </c>
      <c r="GQ581" s="1" t="s">
        <v>357</v>
      </c>
      <c r="GR581" s="1" t="s">
        <v>357</v>
      </c>
      <c r="GS581" s="1">
        <v>0.0</v>
      </c>
      <c r="GT581" s="1">
        <v>100.0</v>
      </c>
      <c r="GU581" s="1">
        <v>100.0</v>
      </c>
      <c r="GV581" s="1">
        <v>1.88</v>
      </c>
      <c r="GW581" s="1">
        <v>0.0129</v>
      </c>
      <c r="GX581" s="1">
        <v>0.2776138228439639</v>
      </c>
      <c r="GY581" s="1">
        <v>0.003023906125278789</v>
      </c>
      <c r="GZ581" s="1">
        <v>-1.398580452151984E-6</v>
      </c>
      <c r="HA581" s="1">
        <v>2.803037836604737E-10</v>
      </c>
      <c r="HB581" s="1">
        <v>-0.07134589513216118</v>
      </c>
      <c r="HC581" s="1">
        <v>0.01030908203215308</v>
      </c>
      <c r="HD581" s="1">
        <v>-3.632110400446653E-4</v>
      </c>
      <c r="HE581" s="1">
        <v>3.612994368919039E-6</v>
      </c>
      <c r="HF581" s="1">
        <v>0.0</v>
      </c>
      <c r="HG581" s="1">
        <v>2134.0</v>
      </c>
      <c r="HH581" s="1">
        <v>3.0</v>
      </c>
      <c r="HI581" s="1">
        <v>46.0</v>
      </c>
      <c r="HJ581" s="1">
        <v>7.4</v>
      </c>
      <c r="HK581" s="1">
        <v>7.4</v>
      </c>
      <c r="HL581" s="1">
        <v>1.88354</v>
      </c>
      <c r="HM581" s="1">
        <v>2.33521</v>
      </c>
      <c r="HN581" s="1">
        <v>1.4978</v>
      </c>
      <c r="HO581" s="1">
        <v>2.30225</v>
      </c>
      <c r="HP581" s="1">
        <v>1.54785</v>
      </c>
      <c r="HQ581" s="1">
        <v>2.4292</v>
      </c>
      <c r="HR581" s="1">
        <v>43.5627</v>
      </c>
      <c r="HS581" s="1">
        <v>15.3141</v>
      </c>
      <c r="HT581" s="1">
        <v>18.0</v>
      </c>
      <c r="HU581" s="1">
        <v>502.884</v>
      </c>
      <c r="HV581" s="1">
        <v>460.258</v>
      </c>
      <c r="HW581" s="1">
        <v>26.339</v>
      </c>
      <c r="HX581" s="1">
        <v>34.4956</v>
      </c>
      <c r="HY581" s="1">
        <v>30.0009</v>
      </c>
      <c r="HZ581" s="1">
        <v>34.397</v>
      </c>
      <c r="IA581" s="1">
        <v>34.4995</v>
      </c>
      <c r="IB581" s="1">
        <v>37.774</v>
      </c>
      <c r="IC581" s="1">
        <v>28.6256</v>
      </c>
      <c r="ID581" s="1">
        <v>0.0</v>
      </c>
      <c r="IE581" s="1">
        <v>26.3471</v>
      </c>
      <c r="IF581" s="1">
        <v>854.186</v>
      </c>
      <c r="IG581" s="1">
        <v>23.9365</v>
      </c>
      <c r="IH581" s="1">
        <v>100.333</v>
      </c>
      <c r="II581" s="1">
        <v>100.022</v>
      </c>
      <c r="IJ581" s="1" t="s">
        <v>1161</v>
      </c>
    </row>
    <row r="582" ht="15.75" customHeight="1">
      <c r="A582" s="1">
        <v>566.0</v>
      </c>
      <c r="B582" s="1">
        <v>1.6598098491E9</v>
      </c>
      <c r="C582" s="1">
        <v>13707.59999990463</v>
      </c>
      <c r="D582" s="1" t="s">
        <v>1476</v>
      </c>
      <c r="E582" s="1" t="s">
        <v>1477</v>
      </c>
      <c r="F582" s="1">
        <v>1.0</v>
      </c>
      <c r="G582" s="1" t="s">
        <v>346</v>
      </c>
      <c r="H582" s="1" t="s">
        <v>347</v>
      </c>
      <c r="I582" s="1" t="s">
        <v>348</v>
      </c>
      <c r="J582" s="1" t="s">
        <v>349</v>
      </c>
      <c r="K582" s="1" t="s">
        <v>350</v>
      </c>
      <c r="L582" s="1" t="s">
        <v>1154</v>
      </c>
      <c r="M582" s="1" t="s">
        <v>351</v>
      </c>
      <c r="N582" s="1">
        <v>1.65980984125625E9</v>
      </c>
      <c r="O582" s="1">
        <f t="shared" si="1"/>
        <v>0.002906447329</v>
      </c>
      <c r="P582" s="1">
        <f t="shared" si="2"/>
        <v>2.906447329</v>
      </c>
      <c r="Q582" s="1">
        <f t="shared" si="3"/>
        <v>20.33170911</v>
      </c>
      <c r="R582" s="1">
        <f t="shared" si="4"/>
        <v>721.9295</v>
      </c>
      <c r="S582" s="1">
        <f t="shared" si="5"/>
        <v>471.719314</v>
      </c>
      <c r="T582" s="1">
        <f t="shared" si="6"/>
        <v>46.64871241</v>
      </c>
      <c r="U582" s="1">
        <f t="shared" si="7"/>
        <v>71.39220428</v>
      </c>
      <c r="V582" s="1">
        <f t="shared" si="8"/>
        <v>0.1444374235</v>
      </c>
      <c r="W582" s="1">
        <f t="shared" si="9"/>
        <v>2.904792326</v>
      </c>
      <c r="X582" s="1">
        <f t="shared" si="10"/>
        <v>0.1405628608</v>
      </c>
      <c r="Y582" s="1">
        <f t="shared" si="11"/>
        <v>0.08819124498</v>
      </c>
      <c r="Z582" s="1">
        <f t="shared" si="12"/>
        <v>321.5141297</v>
      </c>
      <c r="AA582" s="1">
        <f t="shared" si="13"/>
        <v>32.14502354</v>
      </c>
      <c r="AB582" s="1">
        <f t="shared" si="14"/>
        <v>31.61831875</v>
      </c>
      <c r="AC582" s="1">
        <f t="shared" si="15"/>
        <v>4.67289025</v>
      </c>
      <c r="AD582" s="1">
        <f t="shared" si="16"/>
        <v>59.9489562</v>
      </c>
      <c r="AE582" s="1">
        <f t="shared" si="17"/>
        <v>2.704374824</v>
      </c>
      <c r="AF582" s="1">
        <f t="shared" si="18"/>
        <v>4.511129126</v>
      </c>
      <c r="AG582" s="1">
        <f t="shared" si="19"/>
        <v>1.968515426</v>
      </c>
      <c r="AH582" s="1">
        <f t="shared" si="20"/>
        <v>-128.1743272</v>
      </c>
      <c r="AI582" s="1">
        <f t="shared" si="21"/>
        <v>-96.98238186</v>
      </c>
      <c r="AJ582" s="1">
        <f t="shared" si="22"/>
        <v>-7.520252351</v>
      </c>
      <c r="AK582" s="1">
        <f t="shared" si="23"/>
        <v>88.83716831</v>
      </c>
      <c r="AL582" s="1">
        <f t="shared" si="24"/>
        <v>51.76121365</v>
      </c>
      <c r="AM582" s="1">
        <f t="shared" si="25"/>
        <v>2.98076747</v>
      </c>
      <c r="AN582" s="1">
        <f t="shared" si="26"/>
        <v>20.33170911</v>
      </c>
      <c r="AO582" s="1">
        <v>831.6085719483394</v>
      </c>
      <c r="AP582" s="1">
        <v>780.1408666666667</v>
      </c>
      <c r="AQ582" s="1">
        <v>5.164235847470824</v>
      </c>
      <c r="AR582" s="1">
        <v>65.6409676394937</v>
      </c>
      <c r="AS582" s="1">
        <f t="shared" si="27"/>
        <v>2.906447329</v>
      </c>
      <c r="AT582" s="1">
        <v>23.86451334924838</v>
      </c>
      <c r="AU582" s="1">
        <v>27.30939670329672</v>
      </c>
      <c r="AV582" s="1">
        <v>-0.007967008861512902</v>
      </c>
      <c r="AW582" s="1">
        <v>85.65269120412972</v>
      </c>
      <c r="AX582" s="1">
        <v>0.0</v>
      </c>
      <c r="AY582" s="1">
        <v>0.0</v>
      </c>
      <c r="AZ582" s="1">
        <f t="shared" si="28"/>
        <v>1</v>
      </c>
      <c r="BA582" s="1">
        <f t="shared" si="29"/>
        <v>0</v>
      </c>
      <c r="BB582" s="1">
        <f t="shared" si="30"/>
        <v>51452.7917</v>
      </c>
      <c r="BC582" s="1">
        <f t="shared" si="31"/>
        <v>1999.98625</v>
      </c>
      <c r="BD582" s="1">
        <f t="shared" si="32"/>
        <v>1681.188618</v>
      </c>
      <c r="BE582" s="1">
        <f t="shared" si="33"/>
        <v>0.8406000881</v>
      </c>
      <c r="BF582" s="1">
        <f t="shared" si="34"/>
        <v>0.1607581701</v>
      </c>
      <c r="BG582" s="1">
        <v>6.0</v>
      </c>
      <c r="BH582" s="1">
        <v>0.5</v>
      </c>
      <c r="BI582" s="1" t="s">
        <v>352</v>
      </c>
      <c r="BJ582" s="1">
        <v>2.0</v>
      </c>
      <c r="BK582" s="1" t="b">
        <v>1</v>
      </c>
      <c r="BL582" s="1">
        <v>1.65980984125625E9</v>
      </c>
      <c r="BM582" s="1">
        <v>721.9295</v>
      </c>
      <c r="BN582" s="1">
        <v>786.6078749999999</v>
      </c>
      <c r="BO582" s="1">
        <v>27.347075</v>
      </c>
      <c r="BP582" s="1">
        <v>23.86890625</v>
      </c>
      <c r="BQ582" s="1">
        <v>720.095375</v>
      </c>
      <c r="BR582" s="1">
        <v>27.33420625</v>
      </c>
      <c r="BS582" s="1">
        <v>500.13425</v>
      </c>
      <c r="BT582" s="1">
        <v>98.79073125</v>
      </c>
      <c r="BU582" s="1">
        <v>0.10009434375</v>
      </c>
      <c r="BV582" s="1">
        <v>30.99903125</v>
      </c>
      <c r="BW582" s="1">
        <v>31.61831875</v>
      </c>
      <c r="BX582" s="1">
        <v>999.9</v>
      </c>
      <c r="BY582" s="1">
        <v>0.0</v>
      </c>
      <c r="BZ582" s="1">
        <v>0.0</v>
      </c>
      <c r="CA582" s="1">
        <v>9980.230000000001</v>
      </c>
      <c r="CB582" s="1">
        <v>0.0</v>
      </c>
      <c r="CC582" s="1">
        <v>224.4564375</v>
      </c>
      <c r="CD582" s="1">
        <v>-64.67833125</v>
      </c>
      <c r="CE582" s="1">
        <v>742.22675</v>
      </c>
      <c r="CF582" s="1">
        <v>805.842375</v>
      </c>
      <c r="CG582" s="1">
        <v>3.47816375</v>
      </c>
      <c r="CH582" s="1">
        <v>786.6078749999999</v>
      </c>
      <c r="CI582" s="1">
        <v>23.86890625</v>
      </c>
      <c r="CJ582" s="1">
        <v>2.7016375</v>
      </c>
      <c r="CK582" s="1">
        <v>2.35802625</v>
      </c>
      <c r="CL582" s="1">
        <v>22.295075</v>
      </c>
      <c r="CM582" s="1">
        <v>20.07838125</v>
      </c>
      <c r="CN582" s="1">
        <v>1999.98625</v>
      </c>
      <c r="CO582" s="1">
        <v>0.9799971249999999</v>
      </c>
      <c r="CP582" s="1">
        <v>0.0200029125</v>
      </c>
      <c r="CQ582" s="1">
        <v>0.0</v>
      </c>
      <c r="CR582" s="1">
        <v>2.692625</v>
      </c>
      <c r="CS582" s="1">
        <v>0.0</v>
      </c>
      <c r="CT582" s="1">
        <v>20290.1</v>
      </c>
      <c r="CU582" s="1">
        <v>17412.1875</v>
      </c>
      <c r="CV582" s="1">
        <v>43.867125</v>
      </c>
      <c r="CW582" s="1">
        <v>45.034875</v>
      </c>
      <c r="CX582" s="1">
        <v>43.92925</v>
      </c>
      <c r="CY582" s="1">
        <v>43.312</v>
      </c>
      <c r="CZ582" s="1">
        <v>43.80425</v>
      </c>
      <c r="DA582" s="1">
        <v>1959.981875</v>
      </c>
      <c r="DB582" s="1">
        <v>40.00562499999999</v>
      </c>
      <c r="DC582" s="1">
        <v>0.0</v>
      </c>
      <c r="DD582" s="1">
        <v>1.6598098485E9</v>
      </c>
      <c r="DE582" s="1">
        <v>0.0</v>
      </c>
      <c r="DF582" s="1">
        <v>1.6598094051E9</v>
      </c>
      <c r="DG582" s="1" t="s">
        <v>1159</v>
      </c>
      <c r="DH582" s="1">
        <v>1.6598094026E9</v>
      </c>
      <c r="DI582" s="1">
        <v>1.6598094051E9</v>
      </c>
      <c r="DJ582" s="1">
        <v>17.0</v>
      </c>
      <c r="DK582" s="1">
        <v>-0.01</v>
      </c>
      <c r="DL582" s="1">
        <v>-0.001</v>
      </c>
      <c r="DM582" s="1">
        <v>1.279</v>
      </c>
      <c r="DN582" s="1">
        <v>0.017</v>
      </c>
      <c r="DO582" s="1">
        <v>400.0</v>
      </c>
      <c r="DP582" s="1">
        <v>24.0</v>
      </c>
      <c r="DQ582" s="1">
        <v>0.2</v>
      </c>
      <c r="DR582" s="1">
        <v>0.03</v>
      </c>
      <c r="DS582" s="1">
        <v>21.04639302274483</v>
      </c>
      <c r="DT582" s="1">
        <v>-1.324515656159483</v>
      </c>
      <c r="DU582" s="1">
        <v>0.1348163769306749</v>
      </c>
      <c r="DV582" s="1">
        <v>0.0</v>
      </c>
      <c r="DW582" s="1">
        <v>-64.65977317073171</v>
      </c>
      <c r="DX582" s="1">
        <v>-0.336691986062621</v>
      </c>
      <c r="DY582" s="1">
        <v>0.2861307427787463</v>
      </c>
      <c r="DZ582" s="1">
        <v>1.0</v>
      </c>
      <c r="EA582" s="1">
        <v>3.481569512195123</v>
      </c>
      <c r="EB582" s="1">
        <v>-0.04225797909407206</v>
      </c>
      <c r="EC582" s="1">
        <v>0.009087831572431138</v>
      </c>
      <c r="ED582" s="1">
        <v>1.0</v>
      </c>
      <c r="EE582" s="1">
        <v>1.968181977174993</v>
      </c>
      <c r="EF582" s="1">
        <v>0.01307101255258992</v>
      </c>
      <c r="EG582" s="1">
        <v>0.001450727442612012</v>
      </c>
      <c r="EH582" s="1">
        <v>1.0</v>
      </c>
      <c r="EI582" s="1">
        <v>0.1483106996461809</v>
      </c>
      <c r="EJ582" s="1">
        <v>-0.004714226365788606</v>
      </c>
      <c r="EK582" s="1">
        <v>5.10783212734915E-4</v>
      </c>
      <c r="EL582" s="1">
        <v>1.0</v>
      </c>
      <c r="EM582" s="1">
        <v>4.0</v>
      </c>
      <c r="EN582" s="1">
        <v>6.0</v>
      </c>
      <c r="EO582" s="1" t="s">
        <v>1141</v>
      </c>
      <c r="EP582" s="1">
        <v>2.94035</v>
      </c>
      <c r="EQ582" s="1">
        <v>2.80135</v>
      </c>
      <c r="ER582" s="1">
        <v>0.137651</v>
      </c>
      <c r="ES582" s="1">
        <v>0.145284</v>
      </c>
      <c r="ET582" s="1">
        <v>0.116591</v>
      </c>
      <c r="EU582" s="1">
        <v>0.106095</v>
      </c>
      <c r="EV582" s="1">
        <v>17631.0</v>
      </c>
      <c r="EW582" s="1">
        <v>18321.8</v>
      </c>
      <c r="EX582" s="1">
        <v>23791.0</v>
      </c>
      <c r="EY582" s="1">
        <v>24962.8</v>
      </c>
      <c r="EZ582" s="1">
        <v>33652.7</v>
      </c>
      <c r="FA582" s="1">
        <v>35643.5</v>
      </c>
      <c r="FB582" s="1">
        <v>43395.6</v>
      </c>
      <c r="FC582" s="1">
        <v>46154.6</v>
      </c>
      <c r="FD582" s="1">
        <v>1.93625</v>
      </c>
      <c r="FE582" s="1">
        <v>1.77208</v>
      </c>
      <c r="FF582" s="1">
        <v>0.0914373</v>
      </c>
      <c r="FG582" s="1">
        <v>0.0</v>
      </c>
      <c r="FH582" s="1">
        <v>30.1235</v>
      </c>
      <c r="FI582" s="1">
        <v>999.9</v>
      </c>
      <c r="FJ582" s="1">
        <v>41.8</v>
      </c>
      <c r="FK582" s="1">
        <v>41.6</v>
      </c>
      <c r="FL582" s="1">
        <v>34.1534</v>
      </c>
      <c r="FM582" s="1">
        <v>63.5443</v>
      </c>
      <c r="FN582" s="1">
        <v>25.8574</v>
      </c>
      <c r="FO582" s="1">
        <v>1.0</v>
      </c>
      <c r="FP582" s="1">
        <v>0.611519</v>
      </c>
      <c r="FQ582" s="1">
        <v>3.28025</v>
      </c>
      <c r="FR582" s="1">
        <v>20.2865</v>
      </c>
      <c r="FS582" s="1">
        <v>5.21115</v>
      </c>
      <c r="FT582" s="1">
        <v>11.908</v>
      </c>
      <c r="FU582" s="1">
        <v>5.00285</v>
      </c>
      <c r="FV582" s="1">
        <v>3.29023</v>
      </c>
      <c r="FW582" s="1">
        <v>9999.0</v>
      </c>
      <c r="FX582" s="1">
        <v>9999.0</v>
      </c>
      <c r="FY582" s="1">
        <v>9999.0</v>
      </c>
      <c r="FZ582" s="1">
        <v>999.9</v>
      </c>
      <c r="GA582" s="1">
        <v>1.85984</v>
      </c>
      <c r="GB582" s="1">
        <v>1.85485</v>
      </c>
      <c r="GC582" s="1">
        <v>1.85804</v>
      </c>
      <c r="GD582" s="1">
        <v>1.85654</v>
      </c>
      <c r="GE582" s="1">
        <v>1.8552</v>
      </c>
      <c r="GF582" s="1">
        <v>1.8548</v>
      </c>
      <c r="GG582" s="1">
        <v>1.85368</v>
      </c>
      <c r="GH582" s="1">
        <v>1.85663</v>
      </c>
      <c r="GI582" s="1">
        <v>0.0</v>
      </c>
      <c r="GJ582" s="1">
        <v>0.0</v>
      </c>
      <c r="GK582" s="1">
        <v>0.0</v>
      </c>
      <c r="GL582" s="1">
        <v>0.0</v>
      </c>
      <c r="GM582" s="1" t="s">
        <v>355</v>
      </c>
      <c r="GN582" s="1" t="s">
        <v>356</v>
      </c>
      <c r="GO582" s="1" t="s">
        <v>357</v>
      </c>
      <c r="GP582" s="1" t="s">
        <v>357</v>
      </c>
      <c r="GQ582" s="1" t="s">
        <v>357</v>
      </c>
      <c r="GR582" s="1" t="s">
        <v>357</v>
      </c>
      <c r="GS582" s="1">
        <v>0.0</v>
      </c>
      <c r="GT582" s="1">
        <v>100.0</v>
      </c>
      <c r="GU582" s="1">
        <v>100.0</v>
      </c>
      <c r="GV582" s="1">
        <v>1.891</v>
      </c>
      <c r="GW582" s="1">
        <v>0.0129</v>
      </c>
      <c r="GX582" s="1">
        <v>0.2776138228439639</v>
      </c>
      <c r="GY582" s="1">
        <v>0.003023906125278789</v>
      </c>
      <c r="GZ582" s="1">
        <v>-1.398580452151984E-6</v>
      </c>
      <c r="HA582" s="1">
        <v>2.803037836604737E-10</v>
      </c>
      <c r="HB582" s="1">
        <v>-0.07134589513216118</v>
      </c>
      <c r="HC582" s="1">
        <v>0.01030908203215308</v>
      </c>
      <c r="HD582" s="1">
        <v>-3.632110400446653E-4</v>
      </c>
      <c r="HE582" s="1">
        <v>3.612994368919039E-6</v>
      </c>
      <c r="HF582" s="1">
        <v>0.0</v>
      </c>
      <c r="HG582" s="1">
        <v>2134.0</v>
      </c>
      <c r="HH582" s="1">
        <v>3.0</v>
      </c>
      <c r="HI582" s="1">
        <v>46.0</v>
      </c>
      <c r="HJ582" s="1">
        <v>7.4</v>
      </c>
      <c r="HK582" s="1">
        <v>7.4</v>
      </c>
      <c r="HL582" s="1">
        <v>1.90186</v>
      </c>
      <c r="HM582" s="1">
        <v>2.35352</v>
      </c>
      <c r="HN582" s="1">
        <v>1.4978</v>
      </c>
      <c r="HO582" s="1">
        <v>2.30225</v>
      </c>
      <c r="HP582" s="1">
        <v>1.54785</v>
      </c>
      <c r="HQ582" s="1">
        <v>2.40356</v>
      </c>
      <c r="HR582" s="1">
        <v>43.5627</v>
      </c>
      <c r="HS582" s="1">
        <v>15.3316</v>
      </c>
      <c r="HT582" s="1">
        <v>18.0</v>
      </c>
      <c r="HU582" s="1">
        <v>502.973</v>
      </c>
      <c r="HV582" s="1">
        <v>460.267</v>
      </c>
      <c r="HW582" s="1">
        <v>26.3177</v>
      </c>
      <c r="HX582" s="1">
        <v>34.4929</v>
      </c>
      <c r="HY582" s="1">
        <v>29.9998</v>
      </c>
      <c r="HZ582" s="1">
        <v>34.3944</v>
      </c>
      <c r="IA582" s="1">
        <v>34.4962</v>
      </c>
      <c r="IB582" s="1">
        <v>38.0782</v>
      </c>
      <c r="IC582" s="1">
        <v>28.6256</v>
      </c>
      <c r="ID582" s="1">
        <v>0.0</v>
      </c>
      <c r="IE582" s="1">
        <v>26.3391</v>
      </c>
      <c r="IF582" s="1">
        <v>854.186</v>
      </c>
      <c r="IG582" s="1">
        <v>23.9433</v>
      </c>
      <c r="IH582" s="1">
        <v>100.333</v>
      </c>
      <c r="II582" s="1">
        <v>100.022</v>
      </c>
      <c r="IJ582" s="1" t="s">
        <v>1161</v>
      </c>
    </row>
    <row r="583" ht="15.75" customHeight="1">
      <c r="A583" s="1">
        <v>567.0</v>
      </c>
      <c r="B583" s="1">
        <v>1.6598098496E9</v>
      </c>
      <c r="C583" s="1">
        <v>13708.09999990463</v>
      </c>
      <c r="D583" s="1" t="s">
        <v>1476</v>
      </c>
      <c r="E583" s="1" t="s">
        <v>1477</v>
      </c>
      <c r="F583" s="1">
        <v>1.0</v>
      </c>
      <c r="G583" s="1" t="s">
        <v>346</v>
      </c>
      <c r="H583" s="1" t="s">
        <v>347</v>
      </c>
      <c r="I583" s="1" t="s">
        <v>348</v>
      </c>
      <c r="J583" s="1" t="s">
        <v>349</v>
      </c>
      <c r="K583" s="1" t="s">
        <v>350</v>
      </c>
      <c r="L583" s="1" t="s">
        <v>1154</v>
      </c>
      <c r="M583" s="1" t="s">
        <v>351</v>
      </c>
      <c r="N583" s="1">
        <v>1.65980984125625E9</v>
      </c>
      <c r="O583" s="1">
        <f t="shared" si="1"/>
        <v>0.002900629821</v>
      </c>
      <c r="P583" s="1">
        <f t="shared" si="2"/>
        <v>2.900629821</v>
      </c>
      <c r="Q583" s="1">
        <f t="shared" si="3"/>
        <v>20.24699041</v>
      </c>
      <c r="R583" s="1">
        <f t="shared" si="4"/>
        <v>721.9295</v>
      </c>
      <c r="S583" s="1">
        <f t="shared" si="5"/>
        <v>472.2094908</v>
      </c>
      <c r="T583" s="1">
        <f t="shared" si="6"/>
        <v>46.6971864</v>
      </c>
      <c r="U583" s="1">
        <f t="shared" si="7"/>
        <v>71.39220428</v>
      </c>
      <c r="V583" s="1">
        <f t="shared" si="8"/>
        <v>0.144140384</v>
      </c>
      <c r="W583" s="1">
        <f t="shared" si="9"/>
        <v>2.904792326</v>
      </c>
      <c r="X583" s="1">
        <f t="shared" si="10"/>
        <v>0.1402815119</v>
      </c>
      <c r="Y583" s="1">
        <f t="shared" si="11"/>
        <v>0.08801404449</v>
      </c>
      <c r="Z583" s="1">
        <f t="shared" si="12"/>
        <v>321.5141297</v>
      </c>
      <c r="AA583" s="1">
        <f t="shared" si="13"/>
        <v>32.14654421</v>
      </c>
      <c r="AB583" s="1">
        <f t="shared" si="14"/>
        <v>31.61831875</v>
      </c>
      <c r="AC583" s="1">
        <f t="shared" si="15"/>
        <v>4.67289025</v>
      </c>
      <c r="AD583" s="1">
        <f t="shared" si="16"/>
        <v>59.9489562</v>
      </c>
      <c r="AE583" s="1">
        <f t="shared" si="17"/>
        <v>2.704374824</v>
      </c>
      <c r="AF583" s="1">
        <f t="shared" si="18"/>
        <v>4.511129126</v>
      </c>
      <c r="AG583" s="1">
        <f t="shared" si="19"/>
        <v>1.968515426</v>
      </c>
      <c r="AH583" s="1">
        <f t="shared" si="20"/>
        <v>-127.9177751</v>
      </c>
      <c r="AI583" s="1">
        <f t="shared" si="21"/>
        <v>-96.98238186</v>
      </c>
      <c r="AJ583" s="1">
        <f t="shared" si="22"/>
        <v>-7.520252351</v>
      </c>
      <c r="AK583" s="1">
        <f t="shared" si="23"/>
        <v>89.09372042</v>
      </c>
      <c r="AL583" s="1">
        <f t="shared" si="24"/>
        <v>51.76121365</v>
      </c>
      <c r="AM583" s="1">
        <f t="shared" si="25"/>
        <v>2.98076747</v>
      </c>
      <c r="AN583" s="1">
        <f t="shared" si="26"/>
        <v>20.24699041</v>
      </c>
      <c r="AO583" s="1">
        <v>834.1560576390945</v>
      </c>
      <c r="AP583" s="1">
        <v>782.7449696969692</v>
      </c>
      <c r="AQ583" s="1">
        <v>5.17350016228617</v>
      </c>
      <c r="AR583" s="1">
        <v>65.6409676394937</v>
      </c>
      <c r="AS583" s="1">
        <f t="shared" si="27"/>
        <v>2.900629821</v>
      </c>
      <c r="AT583" s="1">
        <v>23.86436523253246</v>
      </c>
      <c r="AU583" s="1">
        <v>27.30706813186816</v>
      </c>
      <c r="AV583" s="1">
        <v>-0.008654523578026329</v>
      </c>
      <c r="AW583" s="1">
        <v>85.65269120412972</v>
      </c>
      <c r="AX583" s="1">
        <v>0.0</v>
      </c>
      <c r="AY583" s="1">
        <v>0.0</v>
      </c>
      <c r="AZ583" s="1">
        <f t="shared" si="28"/>
        <v>1</v>
      </c>
      <c r="BA583" s="1">
        <f t="shared" si="29"/>
        <v>0</v>
      </c>
      <c r="BB583" s="1">
        <f t="shared" si="30"/>
        <v>51452.7917</v>
      </c>
      <c r="BC583" s="1">
        <f t="shared" si="31"/>
        <v>1999.98625</v>
      </c>
      <c r="BD583" s="1">
        <f t="shared" si="32"/>
        <v>1681.188618</v>
      </c>
      <c r="BE583" s="1">
        <f t="shared" si="33"/>
        <v>0.8406000881</v>
      </c>
      <c r="BF583" s="1">
        <f t="shared" si="34"/>
        <v>0.1607581701</v>
      </c>
      <c r="BG583" s="1">
        <v>6.0</v>
      </c>
      <c r="BH583" s="1">
        <v>0.5</v>
      </c>
      <c r="BI583" s="1" t="s">
        <v>352</v>
      </c>
      <c r="BJ583" s="1">
        <v>2.0</v>
      </c>
      <c r="BK583" s="1" t="b">
        <v>1</v>
      </c>
      <c r="BL583" s="1">
        <v>1.65980984125625E9</v>
      </c>
      <c r="BM583" s="1">
        <v>721.9295</v>
      </c>
      <c r="BN583" s="1">
        <v>786.6078749999999</v>
      </c>
      <c r="BO583" s="1">
        <v>27.347075</v>
      </c>
      <c r="BP583" s="1">
        <v>23.86890625</v>
      </c>
      <c r="BQ583" s="1">
        <v>720.095375</v>
      </c>
      <c r="BR583" s="1">
        <v>27.33420625</v>
      </c>
      <c r="BS583" s="1">
        <v>500.13425</v>
      </c>
      <c r="BT583" s="1">
        <v>98.79073125</v>
      </c>
      <c r="BU583" s="1">
        <v>0.10009434375</v>
      </c>
      <c r="BV583" s="1">
        <v>30.99903125</v>
      </c>
      <c r="BW583" s="1">
        <v>31.61831875</v>
      </c>
      <c r="BX583" s="1">
        <v>999.9</v>
      </c>
      <c r="BY583" s="1">
        <v>0.0</v>
      </c>
      <c r="BZ583" s="1">
        <v>0.0</v>
      </c>
      <c r="CA583" s="1">
        <v>9980.230000000001</v>
      </c>
      <c r="CB583" s="1">
        <v>0.0</v>
      </c>
      <c r="CC583" s="1">
        <v>224.4564375</v>
      </c>
      <c r="CD583" s="1">
        <v>-64.67833125</v>
      </c>
      <c r="CE583" s="1">
        <v>742.22675</v>
      </c>
      <c r="CF583" s="1">
        <v>805.842375</v>
      </c>
      <c r="CG583" s="1">
        <v>3.47816375</v>
      </c>
      <c r="CH583" s="1">
        <v>786.6078749999999</v>
      </c>
      <c r="CI583" s="1">
        <v>23.86890625</v>
      </c>
      <c r="CJ583" s="1">
        <v>2.7016375</v>
      </c>
      <c r="CK583" s="1">
        <v>2.35802625</v>
      </c>
      <c r="CL583" s="1">
        <v>22.295075</v>
      </c>
      <c r="CM583" s="1">
        <v>20.07838125</v>
      </c>
      <c r="CN583" s="1">
        <v>1999.98625</v>
      </c>
      <c r="CO583" s="1">
        <v>0.9799971249999999</v>
      </c>
      <c r="CP583" s="1">
        <v>0.0200029125</v>
      </c>
      <c r="CQ583" s="1">
        <v>0.0</v>
      </c>
      <c r="CR583" s="1">
        <v>2.692625</v>
      </c>
      <c r="CS583" s="1">
        <v>0.0</v>
      </c>
      <c r="CT583" s="1">
        <v>20290.1</v>
      </c>
      <c r="CU583" s="1">
        <v>17412.1875</v>
      </c>
      <c r="CV583" s="1">
        <v>43.867125</v>
      </c>
      <c r="CW583" s="1">
        <v>45.034875</v>
      </c>
      <c r="CX583" s="1">
        <v>43.92925</v>
      </c>
      <c r="CY583" s="1">
        <v>43.312</v>
      </c>
      <c r="CZ583" s="1">
        <v>43.80425</v>
      </c>
      <c r="DA583" s="1">
        <v>1959.981875</v>
      </c>
      <c r="DB583" s="1">
        <v>40.00562499999999</v>
      </c>
      <c r="DC583" s="1">
        <v>0.0</v>
      </c>
      <c r="DD583" s="1">
        <v>1.6598098491E9</v>
      </c>
      <c r="DE583" s="1">
        <v>0.0</v>
      </c>
      <c r="DF583" s="1">
        <v>1.6598094051E9</v>
      </c>
      <c r="DG583" s="1" t="s">
        <v>1159</v>
      </c>
      <c r="DH583" s="1">
        <v>1.6598094026E9</v>
      </c>
      <c r="DI583" s="1">
        <v>1.6598094051E9</v>
      </c>
      <c r="DJ583" s="1">
        <v>17.0</v>
      </c>
      <c r="DK583" s="1">
        <v>-0.01</v>
      </c>
      <c r="DL583" s="1">
        <v>-0.001</v>
      </c>
      <c r="DM583" s="1">
        <v>1.279</v>
      </c>
      <c r="DN583" s="1">
        <v>0.017</v>
      </c>
      <c r="DO583" s="1">
        <v>400.0</v>
      </c>
      <c r="DP583" s="1">
        <v>24.0</v>
      </c>
      <c r="DQ583" s="1">
        <v>0.2</v>
      </c>
      <c r="DR583" s="1">
        <v>0.03</v>
      </c>
      <c r="DS583" s="1">
        <v>20.97737907143787</v>
      </c>
      <c r="DT583" s="1">
        <v>-2.174260442901477</v>
      </c>
      <c r="DU583" s="1">
        <v>0.216933362362507</v>
      </c>
      <c r="DV583" s="1">
        <v>0.0</v>
      </c>
      <c r="DW583" s="1">
        <v>-64.65368000000001</v>
      </c>
      <c r="DX583" s="1">
        <v>0.8039594746716591</v>
      </c>
      <c r="DY583" s="1">
        <v>0.3028906462735355</v>
      </c>
      <c r="DZ583" s="1">
        <v>1.0</v>
      </c>
      <c r="EA583" s="1">
        <v>3.4788575</v>
      </c>
      <c r="EB583" s="1">
        <v>-0.0859846153846211</v>
      </c>
      <c r="EC583" s="1">
        <v>0.01289154039477054</v>
      </c>
      <c r="ED583" s="1">
        <v>1.0</v>
      </c>
      <c r="EE583" s="1">
        <v>1.968479691074617</v>
      </c>
      <c r="EF583" s="1">
        <v>0.01458305743973232</v>
      </c>
      <c r="EG583" s="1">
        <v>0.001540890628269417</v>
      </c>
      <c r="EH583" s="1">
        <v>1.0</v>
      </c>
      <c r="EI583" s="1">
        <v>0.1479558618314793</v>
      </c>
      <c r="EJ583" s="1">
        <v>-0.01105697743574212</v>
      </c>
      <c r="EK583" s="1">
        <v>0.001152257986547508</v>
      </c>
      <c r="EL583" s="1">
        <v>1.0</v>
      </c>
      <c r="EM583" s="1">
        <v>4.0</v>
      </c>
      <c r="EN583" s="1">
        <v>6.0</v>
      </c>
      <c r="EO583" s="1" t="s">
        <v>1141</v>
      </c>
      <c r="EP583" s="1">
        <v>2.94034</v>
      </c>
      <c r="EQ583" s="1">
        <v>2.80138</v>
      </c>
      <c r="ER583" s="1">
        <v>0.137959</v>
      </c>
      <c r="ES583" s="1">
        <v>0.145573</v>
      </c>
      <c r="ET583" s="1">
        <v>0.116586</v>
      </c>
      <c r="EU583" s="1">
        <v>0.106095</v>
      </c>
      <c r="EV583" s="1">
        <v>17624.7</v>
      </c>
      <c r="EW583" s="1">
        <v>18315.7</v>
      </c>
      <c r="EX583" s="1">
        <v>23791.0</v>
      </c>
      <c r="EY583" s="1">
        <v>24962.9</v>
      </c>
      <c r="EZ583" s="1">
        <v>33652.9</v>
      </c>
      <c r="FA583" s="1">
        <v>35643.6</v>
      </c>
      <c r="FB583" s="1">
        <v>43395.6</v>
      </c>
      <c r="FC583" s="1">
        <v>46154.7</v>
      </c>
      <c r="FD583" s="1">
        <v>1.93638</v>
      </c>
      <c r="FE583" s="1">
        <v>1.77205</v>
      </c>
      <c r="FF583" s="1">
        <v>0.0913814</v>
      </c>
      <c r="FG583" s="1">
        <v>0.0</v>
      </c>
      <c r="FH583" s="1">
        <v>30.1235</v>
      </c>
      <c r="FI583" s="1">
        <v>999.9</v>
      </c>
      <c r="FJ583" s="1">
        <v>41.8</v>
      </c>
      <c r="FK583" s="1">
        <v>41.6</v>
      </c>
      <c r="FL583" s="1">
        <v>34.1512</v>
      </c>
      <c r="FM583" s="1">
        <v>63.5443</v>
      </c>
      <c r="FN583" s="1">
        <v>26.1298</v>
      </c>
      <c r="FO583" s="1">
        <v>1.0</v>
      </c>
      <c r="FP583" s="1">
        <v>0.611296</v>
      </c>
      <c r="FQ583" s="1">
        <v>3.26011</v>
      </c>
      <c r="FR583" s="1">
        <v>20.2869</v>
      </c>
      <c r="FS583" s="1">
        <v>5.21115</v>
      </c>
      <c r="FT583" s="1">
        <v>11.908</v>
      </c>
      <c r="FU583" s="1">
        <v>5.00285</v>
      </c>
      <c r="FV583" s="1">
        <v>3.2902</v>
      </c>
      <c r="FW583" s="1">
        <v>9999.0</v>
      </c>
      <c r="FX583" s="1">
        <v>9999.0</v>
      </c>
      <c r="FY583" s="1">
        <v>9999.0</v>
      </c>
      <c r="FZ583" s="1">
        <v>999.9</v>
      </c>
      <c r="GA583" s="1">
        <v>1.85984</v>
      </c>
      <c r="GB583" s="1">
        <v>1.85485</v>
      </c>
      <c r="GC583" s="1">
        <v>1.85804</v>
      </c>
      <c r="GD583" s="1">
        <v>1.85654</v>
      </c>
      <c r="GE583" s="1">
        <v>1.8552</v>
      </c>
      <c r="GF583" s="1">
        <v>1.8548</v>
      </c>
      <c r="GG583" s="1">
        <v>1.85367</v>
      </c>
      <c r="GH583" s="1">
        <v>1.85663</v>
      </c>
      <c r="GI583" s="1">
        <v>0.0</v>
      </c>
      <c r="GJ583" s="1">
        <v>0.0</v>
      </c>
      <c r="GK583" s="1">
        <v>0.0</v>
      </c>
      <c r="GL583" s="1">
        <v>0.0</v>
      </c>
      <c r="GM583" s="1" t="s">
        <v>355</v>
      </c>
      <c r="GN583" s="1" t="s">
        <v>356</v>
      </c>
      <c r="GO583" s="1" t="s">
        <v>357</v>
      </c>
      <c r="GP583" s="1" t="s">
        <v>357</v>
      </c>
      <c r="GQ583" s="1" t="s">
        <v>357</v>
      </c>
      <c r="GR583" s="1" t="s">
        <v>357</v>
      </c>
      <c r="GS583" s="1">
        <v>0.0</v>
      </c>
      <c r="GT583" s="1">
        <v>100.0</v>
      </c>
      <c r="GU583" s="1">
        <v>100.0</v>
      </c>
      <c r="GV583" s="1">
        <v>1.894</v>
      </c>
      <c r="GW583" s="1">
        <v>0.0129</v>
      </c>
      <c r="GX583" s="1">
        <v>0.2776138228439639</v>
      </c>
      <c r="GY583" s="1">
        <v>0.003023906125278789</v>
      </c>
      <c r="GZ583" s="1">
        <v>-1.398580452151984E-6</v>
      </c>
      <c r="HA583" s="1">
        <v>2.803037836604737E-10</v>
      </c>
      <c r="HB583" s="1">
        <v>-0.07134589513216118</v>
      </c>
      <c r="HC583" s="1">
        <v>0.01030908203215308</v>
      </c>
      <c r="HD583" s="1">
        <v>-3.632110400446653E-4</v>
      </c>
      <c r="HE583" s="1">
        <v>3.612994368919039E-6</v>
      </c>
      <c r="HF583" s="1">
        <v>0.0</v>
      </c>
      <c r="HG583" s="1">
        <v>2134.0</v>
      </c>
      <c r="HH583" s="1">
        <v>3.0</v>
      </c>
      <c r="HI583" s="1">
        <v>46.0</v>
      </c>
      <c r="HJ583" s="1">
        <v>7.5</v>
      </c>
      <c r="HK583" s="1">
        <v>7.4</v>
      </c>
      <c r="HL583" s="1">
        <v>1.9043</v>
      </c>
      <c r="HM583" s="1">
        <v>2.35229</v>
      </c>
      <c r="HN583" s="1">
        <v>1.4978</v>
      </c>
      <c r="HO583" s="1">
        <v>2.30225</v>
      </c>
      <c r="HP583" s="1">
        <v>1.54785</v>
      </c>
      <c r="HQ583" s="1">
        <v>2.35474</v>
      </c>
      <c r="HR583" s="1">
        <v>43.5627</v>
      </c>
      <c r="HS583" s="1">
        <v>15.3053</v>
      </c>
      <c r="HT583" s="1">
        <v>18.0</v>
      </c>
      <c r="HU583" s="1">
        <v>503.047</v>
      </c>
      <c r="HV583" s="1">
        <v>460.248</v>
      </c>
      <c r="HW583" s="1">
        <v>26.3146</v>
      </c>
      <c r="HX583" s="1">
        <v>34.4924</v>
      </c>
      <c r="HY583" s="1">
        <v>29.9997</v>
      </c>
      <c r="HZ583" s="1">
        <v>34.3939</v>
      </c>
      <c r="IA583" s="1">
        <v>34.4958</v>
      </c>
      <c r="IB583" s="1">
        <v>38.1362</v>
      </c>
      <c r="IC583" s="1">
        <v>28.6256</v>
      </c>
      <c r="ID583" s="1">
        <v>0.0</v>
      </c>
      <c r="IE583" s="1">
        <v>26.3391</v>
      </c>
      <c r="IF583" s="1">
        <v>864.252</v>
      </c>
      <c r="IG583" s="1">
        <v>23.939</v>
      </c>
      <c r="IH583" s="1">
        <v>100.333</v>
      </c>
      <c r="II583" s="1">
        <v>100.022</v>
      </c>
      <c r="IJ583" s="1" t="s">
        <v>1161</v>
      </c>
    </row>
    <row r="584" ht="15.75" customHeight="1">
      <c r="A584" s="1">
        <v>568.0</v>
      </c>
      <c r="B584" s="1">
        <v>1.6598098511E9</v>
      </c>
      <c r="C584" s="1">
        <v>13709.59999990463</v>
      </c>
      <c r="D584" s="1" t="s">
        <v>1478</v>
      </c>
      <c r="E584" s="1" t="s">
        <v>1479</v>
      </c>
      <c r="F584" s="1">
        <v>1.0</v>
      </c>
      <c r="G584" s="1" t="s">
        <v>346</v>
      </c>
      <c r="H584" s="1" t="s">
        <v>347</v>
      </c>
      <c r="I584" s="1" t="s">
        <v>348</v>
      </c>
      <c r="J584" s="1" t="s">
        <v>349</v>
      </c>
      <c r="K584" s="1" t="s">
        <v>350</v>
      </c>
      <c r="L584" s="1" t="s">
        <v>1154</v>
      </c>
      <c r="M584" s="1" t="s">
        <v>351</v>
      </c>
      <c r="N584" s="1">
        <v>1.6598098432875E9</v>
      </c>
      <c r="O584" s="1">
        <f t="shared" si="1"/>
        <v>0.002892209194</v>
      </c>
      <c r="P584" s="1">
        <f t="shared" si="2"/>
        <v>2.892209194</v>
      </c>
      <c r="Q584" s="1">
        <f t="shared" si="3"/>
        <v>20.08691642</v>
      </c>
      <c r="R584" s="1">
        <f t="shared" si="4"/>
        <v>732.1369375</v>
      </c>
      <c r="S584" s="1">
        <f t="shared" si="5"/>
        <v>483.1929431</v>
      </c>
      <c r="T584" s="1">
        <f t="shared" si="6"/>
        <v>47.78345884</v>
      </c>
      <c r="U584" s="1">
        <f t="shared" si="7"/>
        <v>72.40179253</v>
      </c>
      <c r="V584" s="1">
        <f t="shared" si="8"/>
        <v>0.1436944325</v>
      </c>
      <c r="W584" s="1">
        <f t="shared" si="9"/>
        <v>2.905247111</v>
      </c>
      <c r="X584" s="1">
        <f t="shared" si="10"/>
        <v>0.1398596422</v>
      </c>
      <c r="Y584" s="1">
        <f t="shared" si="11"/>
        <v>0.08774829295</v>
      </c>
      <c r="Z584" s="1">
        <f t="shared" si="12"/>
        <v>321.5131049</v>
      </c>
      <c r="AA584" s="1">
        <f t="shared" si="13"/>
        <v>32.14665501</v>
      </c>
      <c r="AB584" s="1">
        <f t="shared" si="14"/>
        <v>31.61659375</v>
      </c>
      <c r="AC584" s="1">
        <f t="shared" si="15"/>
        <v>4.672432749</v>
      </c>
      <c r="AD584" s="1">
        <f t="shared" si="16"/>
        <v>59.9404432</v>
      </c>
      <c r="AE584" s="1">
        <f t="shared" si="17"/>
        <v>2.703694981</v>
      </c>
      <c r="AF584" s="1">
        <f t="shared" si="18"/>
        <v>4.510635618</v>
      </c>
      <c r="AG584" s="1">
        <f t="shared" si="19"/>
        <v>1.968737768</v>
      </c>
      <c r="AH584" s="1">
        <f t="shared" si="20"/>
        <v>-127.5464254</v>
      </c>
      <c r="AI584" s="1">
        <f t="shared" si="21"/>
        <v>-97.02791239</v>
      </c>
      <c r="AJ584" s="1">
        <f t="shared" si="22"/>
        <v>-7.522470028</v>
      </c>
      <c r="AK584" s="1">
        <f t="shared" si="23"/>
        <v>89.416297</v>
      </c>
      <c r="AL584" s="1">
        <f t="shared" si="24"/>
        <v>51.6591252</v>
      </c>
      <c r="AM584" s="1">
        <f t="shared" si="25"/>
        <v>2.976368653</v>
      </c>
      <c r="AN584" s="1">
        <f t="shared" si="26"/>
        <v>20.08691642</v>
      </c>
      <c r="AO584" s="1">
        <v>841.903342743696</v>
      </c>
      <c r="AP584" s="1">
        <v>790.5541696969696</v>
      </c>
      <c r="AQ584" s="1">
        <v>5.199986825213052</v>
      </c>
      <c r="AR584" s="1">
        <v>65.6409676394937</v>
      </c>
      <c r="AS584" s="1">
        <f t="shared" si="27"/>
        <v>2.892209194</v>
      </c>
      <c r="AT584" s="1">
        <v>23.86405998992318</v>
      </c>
      <c r="AU584" s="1">
        <v>27.30383846153847</v>
      </c>
      <c r="AV584" s="1">
        <v>-0.009696062237582216</v>
      </c>
      <c r="AW584" s="1">
        <v>85.65269120412972</v>
      </c>
      <c r="AX584" s="1">
        <v>0.0</v>
      </c>
      <c r="AY584" s="1">
        <v>0.0</v>
      </c>
      <c r="AZ584" s="1">
        <f t="shared" si="28"/>
        <v>1</v>
      </c>
      <c r="BA584" s="1">
        <f t="shared" si="29"/>
        <v>0</v>
      </c>
      <c r="BB584" s="1">
        <f t="shared" si="30"/>
        <v>51465.98129</v>
      </c>
      <c r="BC584" s="1">
        <f t="shared" si="31"/>
        <v>1999.979375</v>
      </c>
      <c r="BD584" s="1">
        <f t="shared" si="32"/>
        <v>1681.18288</v>
      </c>
      <c r="BE584" s="1">
        <f t="shared" si="33"/>
        <v>0.8406001089</v>
      </c>
      <c r="BF584" s="1">
        <f t="shared" si="34"/>
        <v>0.1607582103</v>
      </c>
      <c r="BG584" s="1">
        <v>6.0</v>
      </c>
      <c r="BH584" s="1">
        <v>0.5</v>
      </c>
      <c r="BI584" s="1" t="s">
        <v>352</v>
      </c>
      <c r="BJ584" s="1">
        <v>2.0</v>
      </c>
      <c r="BK584" s="1" t="b">
        <v>1</v>
      </c>
      <c r="BL584" s="1">
        <v>1.6598098432875E9</v>
      </c>
      <c r="BM584" s="1">
        <v>732.1369374999999</v>
      </c>
      <c r="BN584" s="1">
        <v>796.7239999999999</v>
      </c>
      <c r="BO584" s="1">
        <v>27.3401375</v>
      </c>
      <c r="BP584" s="1">
        <v>23.86715625</v>
      </c>
      <c r="BQ584" s="1">
        <v>730.288125</v>
      </c>
      <c r="BR584" s="1">
        <v>27.32725625</v>
      </c>
      <c r="BS584" s="1">
        <v>500.1456875</v>
      </c>
      <c r="BT584" s="1">
        <v>98.79094375</v>
      </c>
      <c r="BU584" s="1">
        <v>0.10010903125</v>
      </c>
      <c r="BV584" s="1">
        <v>30.9971125</v>
      </c>
      <c r="BW584" s="1">
        <v>31.61659375</v>
      </c>
      <c r="BX584" s="1">
        <v>999.9</v>
      </c>
      <c r="BY584" s="1">
        <v>0.0</v>
      </c>
      <c r="BZ584" s="1">
        <v>0.0</v>
      </c>
      <c r="CA584" s="1">
        <v>9982.808125000001</v>
      </c>
      <c r="CB584" s="1">
        <v>0.0</v>
      </c>
      <c r="CC584" s="1">
        <v>225.7745625</v>
      </c>
      <c r="CD584" s="1">
        <v>-64.58709999999999</v>
      </c>
      <c r="CE584" s="1">
        <v>752.7156875000001</v>
      </c>
      <c r="CF584" s="1">
        <v>816.204375</v>
      </c>
      <c r="CG584" s="1">
        <v>3.4729725</v>
      </c>
      <c r="CH584" s="1">
        <v>796.7239999999999</v>
      </c>
      <c r="CI584" s="1">
        <v>23.86715625</v>
      </c>
      <c r="CJ584" s="1">
        <v>2.7009575</v>
      </c>
      <c r="CK584" s="1">
        <v>2.35785875</v>
      </c>
      <c r="CL584" s="1">
        <v>22.2909375</v>
      </c>
      <c r="CM584" s="1">
        <v>20.0772375</v>
      </c>
      <c r="CN584" s="1">
        <v>1999.979375</v>
      </c>
      <c r="CO584" s="1">
        <v>0.9799969374999999</v>
      </c>
      <c r="CP584" s="1">
        <v>0.02000309375</v>
      </c>
      <c r="CQ584" s="1">
        <v>0.0</v>
      </c>
      <c r="CR584" s="1">
        <v>2.7475</v>
      </c>
      <c r="CS584" s="1">
        <v>0.0</v>
      </c>
      <c r="CT584" s="1">
        <v>20337.25</v>
      </c>
      <c r="CU584" s="1">
        <v>17412.125</v>
      </c>
      <c r="CV584" s="1">
        <v>43.85925</v>
      </c>
      <c r="CW584" s="1">
        <v>45.027125</v>
      </c>
      <c r="CX584" s="1">
        <v>43.92925</v>
      </c>
      <c r="CY584" s="1">
        <v>43.312</v>
      </c>
      <c r="CZ584" s="1">
        <v>43.79649999999999</v>
      </c>
      <c r="DA584" s="1">
        <v>1959.97375</v>
      </c>
      <c r="DB584" s="1">
        <v>40.00687499999999</v>
      </c>
      <c r="DC584" s="1">
        <v>0.0</v>
      </c>
      <c r="DD584" s="1">
        <v>1.6598098503E9</v>
      </c>
      <c r="DE584" s="1">
        <v>0.0</v>
      </c>
      <c r="DF584" s="1">
        <v>1.6598094051E9</v>
      </c>
      <c r="DG584" s="1" t="s">
        <v>1159</v>
      </c>
      <c r="DH584" s="1">
        <v>1.6598094026E9</v>
      </c>
      <c r="DI584" s="1">
        <v>1.6598094051E9</v>
      </c>
      <c r="DJ584" s="1">
        <v>17.0</v>
      </c>
      <c r="DK584" s="1">
        <v>-0.01</v>
      </c>
      <c r="DL584" s="1">
        <v>-0.001</v>
      </c>
      <c r="DM584" s="1">
        <v>1.279</v>
      </c>
      <c r="DN584" s="1">
        <v>0.017</v>
      </c>
      <c r="DO584" s="1">
        <v>400.0</v>
      </c>
      <c r="DP584" s="1">
        <v>24.0</v>
      </c>
      <c r="DQ584" s="1">
        <v>0.2</v>
      </c>
      <c r="DR584" s="1">
        <v>0.03</v>
      </c>
      <c r="DS584" s="1">
        <v>20.86868357289629</v>
      </c>
      <c r="DT584" s="1">
        <v>-3.351491042930431</v>
      </c>
      <c r="DU584" s="1">
        <v>0.3079236949823114</v>
      </c>
      <c r="DV584" s="1">
        <v>0.0</v>
      </c>
      <c r="DW584" s="1">
        <v>-64.61767804878049</v>
      </c>
      <c r="DX584" s="1">
        <v>1.784782578397276</v>
      </c>
      <c r="DY584" s="1">
        <v>0.3442174281044278</v>
      </c>
      <c r="DZ584" s="1">
        <v>0.0</v>
      </c>
      <c r="EA584" s="1">
        <v>3.476024634146341</v>
      </c>
      <c r="EB584" s="1">
        <v>-0.1199790940766506</v>
      </c>
      <c r="EC584" s="1">
        <v>0.01581704330816899</v>
      </c>
      <c r="ED584" s="1">
        <v>1.0</v>
      </c>
      <c r="EE584" s="1">
        <v>1.968779617266105</v>
      </c>
      <c r="EF584" s="1">
        <v>0.01404650194115759</v>
      </c>
      <c r="EG584" s="1">
        <v>0.001515914107987552</v>
      </c>
      <c r="EH584" s="1">
        <v>1.0</v>
      </c>
      <c r="EI584" s="1">
        <v>0.1474697898459818</v>
      </c>
      <c r="EJ584" s="1">
        <v>-0.01901838735117095</v>
      </c>
      <c r="EK584" s="1">
        <v>0.001666544254944393</v>
      </c>
      <c r="EL584" s="1">
        <v>1.0</v>
      </c>
      <c r="EM584" s="1">
        <v>3.0</v>
      </c>
      <c r="EN584" s="1">
        <v>6.0</v>
      </c>
      <c r="EO584" s="1" t="s">
        <v>1160</v>
      </c>
      <c r="EP584" s="1">
        <v>2.94032</v>
      </c>
      <c r="EQ584" s="1">
        <v>2.80132</v>
      </c>
      <c r="ER584" s="1">
        <v>0.138872</v>
      </c>
      <c r="ES584" s="1">
        <v>0.146404</v>
      </c>
      <c r="ET584" s="1">
        <v>0.116579</v>
      </c>
      <c r="EU584" s="1">
        <v>0.106088</v>
      </c>
      <c r="EV584" s="1">
        <v>17606.1</v>
      </c>
      <c r="EW584" s="1">
        <v>18298.0</v>
      </c>
      <c r="EX584" s="1">
        <v>23791.0</v>
      </c>
      <c r="EY584" s="1">
        <v>24963.2</v>
      </c>
      <c r="EZ584" s="1">
        <v>33653.4</v>
      </c>
      <c r="FA584" s="1">
        <v>35644.2</v>
      </c>
      <c r="FB584" s="1">
        <v>43395.8</v>
      </c>
      <c r="FC584" s="1">
        <v>46155.0</v>
      </c>
      <c r="FD584" s="1">
        <v>1.93638</v>
      </c>
      <c r="FE584" s="1">
        <v>1.7722</v>
      </c>
      <c r="FF584" s="1">
        <v>0.0907406</v>
      </c>
      <c r="FG584" s="1">
        <v>0.0</v>
      </c>
      <c r="FH584" s="1">
        <v>30.1235</v>
      </c>
      <c r="FI584" s="1">
        <v>999.9</v>
      </c>
      <c r="FJ584" s="1">
        <v>41.8</v>
      </c>
      <c r="FK584" s="1">
        <v>41.6</v>
      </c>
      <c r="FL584" s="1">
        <v>34.1495</v>
      </c>
      <c r="FM584" s="1">
        <v>63.6443</v>
      </c>
      <c r="FN584" s="1">
        <v>26.254</v>
      </c>
      <c r="FO584" s="1">
        <v>1.0</v>
      </c>
      <c r="FP584" s="1">
        <v>0.61032</v>
      </c>
      <c r="FQ584" s="1">
        <v>3.16444</v>
      </c>
      <c r="FR584" s="1">
        <v>20.2887</v>
      </c>
      <c r="FS584" s="1">
        <v>5.2101</v>
      </c>
      <c r="FT584" s="1">
        <v>11.908</v>
      </c>
      <c r="FU584" s="1">
        <v>5.00255</v>
      </c>
      <c r="FV584" s="1">
        <v>3.2901</v>
      </c>
      <c r="FW584" s="1">
        <v>9999.0</v>
      </c>
      <c r="FX584" s="1">
        <v>9999.0</v>
      </c>
      <c r="FY584" s="1">
        <v>9999.0</v>
      </c>
      <c r="FZ584" s="1">
        <v>999.9</v>
      </c>
      <c r="GA584" s="1">
        <v>1.85984</v>
      </c>
      <c r="GB584" s="1">
        <v>1.85485</v>
      </c>
      <c r="GC584" s="1">
        <v>1.85804</v>
      </c>
      <c r="GD584" s="1">
        <v>1.85654</v>
      </c>
      <c r="GE584" s="1">
        <v>1.8552</v>
      </c>
      <c r="GF584" s="1">
        <v>1.8548</v>
      </c>
      <c r="GG584" s="1">
        <v>1.85366</v>
      </c>
      <c r="GH584" s="1">
        <v>1.85663</v>
      </c>
      <c r="GI584" s="1">
        <v>0.0</v>
      </c>
      <c r="GJ584" s="1">
        <v>0.0</v>
      </c>
      <c r="GK584" s="1">
        <v>0.0</v>
      </c>
      <c r="GL584" s="1">
        <v>0.0</v>
      </c>
      <c r="GM584" s="1" t="s">
        <v>355</v>
      </c>
      <c r="GN584" s="1" t="s">
        <v>356</v>
      </c>
      <c r="GO584" s="1" t="s">
        <v>357</v>
      </c>
      <c r="GP584" s="1" t="s">
        <v>357</v>
      </c>
      <c r="GQ584" s="1" t="s">
        <v>357</v>
      </c>
      <c r="GR584" s="1" t="s">
        <v>357</v>
      </c>
      <c r="GS584" s="1">
        <v>0.0</v>
      </c>
      <c r="GT584" s="1">
        <v>100.0</v>
      </c>
      <c r="GU584" s="1">
        <v>100.0</v>
      </c>
      <c r="GV584" s="1">
        <v>1.904</v>
      </c>
      <c r="GW584" s="1">
        <v>0.013</v>
      </c>
      <c r="GX584" s="1">
        <v>0.2776138228439639</v>
      </c>
      <c r="GY584" s="1">
        <v>0.003023906125278789</v>
      </c>
      <c r="GZ584" s="1">
        <v>-1.398580452151984E-6</v>
      </c>
      <c r="HA584" s="1">
        <v>2.803037836604737E-10</v>
      </c>
      <c r="HB584" s="1">
        <v>-0.07134589513216118</v>
      </c>
      <c r="HC584" s="1">
        <v>0.01030908203215308</v>
      </c>
      <c r="HD584" s="1">
        <v>-3.632110400446653E-4</v>
      </c>
      <c r="HE584" s="1">
        <v>3.612994368919039E-6</v>
      </c>
      <c r="HF584" s="1">
        <v>0.0</v>
      </c>
      <c r="HG584" s="1">
        <v>2134.0</v>
      </c>
      <c r="HH584" s="1">
        <v>3.0</v>
      </c>
      <c r="HI584" s="1">
        <v>46.0</v>
      </c>
      <c r="HJ584" s="1">
        <v>7.5</v>
      </c>
      <c r="HK584" s="1">
        <v>7.4</v>
      </c>
      <c r="HL584" s="1">
        <v>1.92017</v>
      </c>
      <c r="HM584" s="1">
        <v>2.33887</v>
      </c>
      <c r="HN584" s="1">
        <v>1.4978</v>
      </c>
      <c r="HO584" s="1">
        <v>2.30225</v>
      </c>
      <c r="HP584" s="1">
        <v>1.54785</v>
      </c>
      <c r="HQ584" s="1">
        <v>2.41943</v>
      </c>
      <c r="HR584" s="1">
        <v>43.5627</v>
      </c>
      <c r="HS584" s="1">
        <v>15.3404</v>
      </c>
      <c r="HT584" s="1">
        <v>18.0</v>
      </c>
      <c r="HU584" s="1">
        <v>503.028</v>
      </c>
      <c r="HV584" s="1">
        <v>460.326</v>
      </c>
      <c r="HW584" s="1">
        <v>26.3023</v>
      </c>
      <c r="HX584" s="1">
        <v>34.4898</v>
      </c>
      <c r="HY584" s="1">
        <v>29.999</v>
      </c>
      <c r="HZ584" s="1">
        <v>34.3913</v>
      </c>
      <c r="IA584" s="1">
        <v>34.4931</v>
      </c>
      <c r="IB584" s="1">
        <v>38.4483</v>
      </c>
      <c r="IC584" s="1">
        <v>28.6256</v>
      </c>
      <c r="ID584" s="1">
        <v>0.0</v>
      </c>
      <c r="IE584" s="1">
        <v>26.3391</v>
      </c>
      <c r="IF584" s="1">
        <v>864.252</v>
      </c>
      <c r="IG584" s="1">
        <v>23.9498</v>
      </c>
      <c r="IH584" s="1">
        <v>100.334</v>
      </c>
      <c r="II584" s="1">
        <v>100.023</v>
      </c>
      <c r="IJ584" s="1" t="s">
        <v>1161</v>
      </c>
    </row>
    <row r="585" ht="15.75" customHeight="1">
      <c r="A585" s="1">
        <v>569.0</v>
      </c>
      <c r="B585" s="1">
        <v>1.6598098516E9</v>
      </c>
      <c r="C585" s="1">
        <v>13710.09999990463</v>
      </c>
      <c r="D585" s="1" t="s">
        <v>1478</v>
      </c>
      <c r="E585" s="1" t="s">
        <v>1479</v>
      </c>
      <c r="F585" s="1">
        <v>1.0</v>
      </c>
      <c r="G585" s="1" t="s">
        <v>346</v>
      </c>
      <c r="H585" s="1" t="s">
        <v>347</v>
      </c>
      <c r="I585" s="1" t="s">
        <v>348</v>
      </c>
      <c r="J585" s="1" t="s">
        <v>349</v>
      </c>
      <c r="K585" s="1" t="s">
        <v>350</v>
      </c>
      <c r="L585" s="1" t="s">
        <v>1154</v>
      </c>
      <c r="M585" s="1" t="s">
        <v>351</v>
      </c>
      <c r="N585" s="1">
        <v>1.6598098432875E9</v>
      </c>
      <c r="O585" s="1">
        <f t="shared" si="1"/>
        <v>0.002892920821</v>
      </c>
      <c r="P585" s="1">
        <f t="shared" si="2"/>
        <v>2.892920821</v>
      </c>
      <c r="Q585" s="1">
        <f t="shared" si="3"/>
        <v>20.11981261</v>
      </c>
      <c r="R585" s="1">
        <f t="shared" si="4"/>
        <v>732.1369375</v>
      </c>
      <c r="S585" s="1">
        <f t="shared" si="5"/>
        <v>482.879848</v>
      </c>
      <c r="T585" s="1">
        <f t="shared" si="6"/>
        <v>47.75249654</v>
      </c>
      <c r="U585" s="1">
        <f t="shared" si="7"/>
        <v>72.40179253</v>
      </c>
      <c r="V585" s="1">
        <f t="shared" si="8"/>
        <v>0.143730756</v>
      </c>
      <c r="W585" s="1">
        <f t="shared" si="9"/>
        <v>2.905247111</v>
      </c>
      <c r="X585" s="1">
        <f t="shared" si="10"/>
        <v>0.1398940546</v>
      </c>
      <c r="Y585" s="1">
        <f t="shared" si="11"/>
        <v>0.08776996608</v>
      </c>
      <c r="Z585" s="1">
        <f t="shared" si="12"/>
        <v>321.5131049</v>
      </c>
      <c r="AA585" s="1">
        <f t="shared" si="13"/>
        <v>32.14646902</v>
      </c>
      <c r="AB585" s="1">
        <f t="shared" si="14"/>
        <v>31.61659375</v>
      </c>
      <c r="AC585" s="1">
        <f t="shared" si="15"/>
        <v>4.672432749</v>
      </c>
      <c r="AD585" s="1">
        <f t="shared" si="16"/>
        <v>59.9404432</v>
      </c>
      <c r="AE585" s="1">
        <f t="shared" si="17"/>
        <v>2.703694981</v>
      </c>
      <c r="AF585" s="1">
        <f t="shared" si="18"/>
        <v>4.510635618</v>
      </c>
      <c r="AG585" s="1">
        <f t="shared" si="19"/>
        <v>1.968737768</v>
      </c>
      <c r="AH585" s="1">
        <f t="shared" si="20"/>
        <v>-127.5778082</v>
      </c>
      <c r="AI585" s="1">
        <f t="shared" si="21"/>
        <v>-97.02791239</v>
      </c>
      <c r="AJ585" s="1">
        <f t="shared" si="22"/>
        <v>-7.522470028</v>
      </c>
      <c r="AK585" s="1">
        <f t="shared" si="23"/>
        <v>89.38491423</v>
      </c>
      <c r="AL585" s="1">
        <f t="shared" si="24"/>
        <v>51.6591252</v>
      </c>
      <c r="AM585" s="1">
        <f t="shared" si="25"/>
        <v>2.976368653</v>
      </c>
      <c r="AN585" s="1">
        <f t="shared" si="26"/>
        <v>20.11981261</v>
      </c>
      <c r="AO585" s="1">
        <v>844.4728827446488</v>
      </c>
      <c r="AP585" s="1">
        <v>793.1290727272725</v>
      </c>
      <c r="AQ585" s="1">
        <v>5.191056102876555</v>
      </c>
      <c r="AR585" s="1">
        <v>65.6409676394937</v>
      </c>
      <c r="AS585" s="1">
        <f t="shared" si="27"/>
        <v>2.892920821</v>
      </c>
      <c r="AT585" s="1">
        <v>23.86402659030673</v>
      </c>
      <c r="AU585" s="1">
        <v>27.30383736263737</v>
      </c>
      <c r="AV585" s="1">
        <v>-0.009576776572802047</v>
      </c>
      <c r="AW585" s="1">
        <v>85.65269120412972</v>
      </c>
      <c r="AX585" s="1">
        <v>0.0</v>
      </c>
      <c r="AY585" s="1">
        <v>0.0</v>
      </c>
      <c r="AZ585" s="1">
        <f t="shared" si="28"/>
        <v>1</v>
      </c>
      <c r="BA585" s="1">
        <f t="shared" si="29"/>
        <v>0</v>
      </c>
      <c r="BB585" s="1">
        <f t="shared" si="30"/>
        <v>51465.98129</v>
      </c>
      <c r="BC585" s="1">
        <f t="shared" si="31"/>
        <v>1999.979375</v>
      </c>
      <c r="BD585" s="1">
        <f t="shared" si="32"/>
        <v>1681.18288</v>
      </c>
      <c r="BE585" s="1">
        <f t="shared" si="33"/>
        <v>0.8406001089</v>
      </c>
      <c r="BF585" s="1">
        <f t="shared" si="34"/>
        <v>0.1607582103</v>
      </c>
      <c r="BG585" s="1">
        <v>6.0</v>
      </c>
      <c r="BH585" s="1">
        <v>0.5</v>
      </c>
      <c r="BI585" s="1" t="s">
        <v>352</v>
      </c>
      <c r="BJ585" s="1">
        <v>2.0</v>
      </c>
      <c r="BK585" s="1" t="b">
        <v>1</v>
      </c>
      <c r="BL585" s="1">
        <v>1.6598098432875E9</v>
      </c>
      <c r="BM585" s="1">
        <v>732.1369374999999</v>
      </c>
      <c r="BN585" s="1">
        <v>796.7239999999999</v>
      </c>
      <c r="BO585" s="1">
        <v>27.3401375</v>
      </c>
      <c r="BP585" s="1">
        <v>23.86715625</v>
      </c>
      <c r="BQ585" s="1">
        <v>730.288125</v>
      </c>
      <c r="BR585" s="1">
        <v>27.32725625</v>
      </c>
      <c r="BS585" s="1">
        <v>500.1456875</v>
      </c>
      <c r="BT585" s="1">
        <v>98.79094375</v>
      </c>
      <c r="BU585" s="1">
        <v>0.10010903125</v>
      </c>
      <c r="BV585" s="1">
        <v>30.9971125</v>
      </c>
      <c r="BW585" s="1">
        <v>31.61659375</v>
      </c>
      <c r="BX585" s="1">
        <v>999.9</v>
      </c>
      <c r="BY585" s="1">
        <v>0.0</v>
      </c>
      <c r="BZ585" s="1">
        <v>0.0</v>
      </c>
      <c r="CA585" s="1">
        <v>9982.808125000001</v>
      </c>
      <c r="CB585" s="1">
        <v>0.0</v>
      </c>
      <c r="CC585" s="1">
        <v>225.7745625</v>
      </c>
      <c r="CD585" s="1">
        <v>-64.58709999999999</v>
      </c>
      <c r="CE585" s="1">
        <v>752.7156875000001</v>
      </c>
      <c r="CF585" s="1">
        <v>816.204375</v>
      </c>
      <c r="CG585" s="1">
        <v>3.4729725</v>
      </c>
      <c r="CH585" s="1">
        <v>796.7239999999999</v>
      </c>
      <c r="CI585" s="1">
        <v>23.86715625</v>
      </c>
      <c r="CJ585" s="1">
        <v>2.7009575</v>
      </c>
      <c r="CK585" s="1">
        <v>2.35785875</v>
      </c>
      <c r="CL585" s="1">
        <v>22.2909375</v>
      </c>
      <c r="CM585" s="1">
        <v>20.0772375</v>
      </c>
      <c r="CN585" s="1">
        <v>1999.979375</v>
      </c>
      <c r="CO585" s="1">
        <v>0.9799969374999999</v>
      </c>
      <c r="CP585" s="1">
        <v>0.02000309375</v>
      </c>
      <c r="CQ585" s="1">
        <v>0.0</v>
      </c>
      <c r="CR585" s="1">
        <v>2.7475</v>
      </c>
      <c r="CS585" s="1">
        <v>0.0</v>
      </c>
      <c r="CT585" s="1">
        <v>20337.25</v>
      </c>
      <c r="CU585" s="1">
        <v>17412.125</v>
      </c>
      <c r="CV585" s="1">
        <v>43.85925</v>
      </c>
      <c r="CW585" s="1">
        <v>45.027125</v>
      </c>
      <c r="CX585" s="1">
        <v>43.92925</v>
      </c>
      <c r="CY585" s="1">
        <v>43.312</v>
      </c>
      <c r="CZ585" s="1">
        <v>43.79649999999999</v>
      </c>
      <c r="DA585" s="1">
        <v>1959.97375</v>
      </c>
      <c r="DB585" s="1">
        <v>40.00687499999999</v>
      </c>
      <c r="DC585" s="1">
        <v>0.0</v>
      </c>
      <c r="DD585" s="1">
        <v>1.6598098509E9</v>
      </c>
      <c r="DE585" s="1">
        <v>0.0</v>
      </c>
      <c r="DF585" s="1">
        <v>1.6598094051E9</v>
      </c>
      <c r="DG585" s="1" t="s">
        <v>1159</v>
      </c>
      <c r="DH585" s="1">
        <v>1.6598094026E9</v>
      </c>
      <c r="DI585" s="1">
        <v>1.6598094051E9</v>
      </c>
      <c r="DJ585" s="1">
        <v>17.0</v>
      </c>
      <c r="DK585" s="1">
        <v>-0.01</v>
      </c>
      <c r="DL585" s="1">
        <v>-0.001</v>
      </c>
      <c r="DM585" s="1">
        <v>1.279</v>
      </c>
      <c r="DN585" s="1">
        <v>0.017</v>
      </c>
      <c r="DO585" s="1">
        <v>400.0</v>
      </c>
      <c r="DP585" s="1">
        <v>24.0</v>
      </c>
      <c r="DQ585" s="1">
        <v>0.2</v>
      </c>
      <c r="DR585" s="1">
        <v>0.03</v>
      </c>
      <c r="DS585" s="1">
        <v>20.86868357289629</v>
      </c>
      <c r="DT585" s="1">
        <v>-3.351491042930431</v>
      </c>
      <c r="DU585" s="1">
        <v>0.3079236949823114</v>
      </c>
      <c r="DV585" s="1">
        <v>0.0</v>
      </c>
      <c r="DW585" s="1">
        <v>-64.61767804878049</v>
      </c>
      <c r="DX585" s="1">
        <v>1.784782578397276</v>
      </c>
      <c r="DY585" s="1">
        <v>0.3442174281044278</v>
      </c>
      <c r="DZ585" s="1">
        <v>0.0</v>
      </c>
      <c r="EA585" s="1">
        <v>3.476024634146341</v>
      </c>
      <c r="EB585" s="1">
        <v>-0.1199790940766506</v>
      </c>
      <c r="EC585" s="1">
        <v>0.01581704330816899</v>
      </c>
      <c r="ED585" s="1">
        <v>1.0</v>
      </c>
      <c r="EE585" s="1">
        <v>1.968779617266105</v>
      </c>
      <c r="EF585" s="1">
        <v>0.01404650194115759</v>
      </c>
      <c r="EG585" s="1">
        <v>0.001515914107987552</v>
      </c>
      <c r="EH585" s="1">
        <v>1.0</v>
      </c>
      <c r="EI585" s="1">
        <v>0.1474697898459818</v>
      </c>
      <c r="EJ585" s="1">
        <v>-0.01901838735117095</v>
      </c>
      <c r="EK585" s="1">
        <v>0.001666544254944393</v>
      </c>
      <c r="EL585" s="1">
        <v>1.0</v>
      </c>
      <c r="EM585" s="1">
        <v>3.0</v>
      </c>
      <c r="EN585" s="1">
        <v>6.0</v>
      </c>
      <c r="EO585" s="1" t="s">
        <v>1160</v>
      </c>
      <c r="EP585" s="1">
        <v>2.94036</v>
      </c>
      <c r="EQ585" s="1">
        <v>2.80123</v>
      </c>
      <c r="ER585" s="1">
        <v>0.139175</v>
      </c>
      <c r="ES585" s="1">
        <v>0.146678</v>
      </c>
      <c r="ET585" s="1">
        <v>0.116578</v>
      </c>
      <c r="EU585" s="1">
        <v>0.106085</v>
      </c>
      <c r="EV585" s="1">
        <v>17599.8</v>
      </c>
      <c r="EW585" s="1">
        <v>18292.2</v>
      </c>
      <c r="EX585" s="1">
        <v>23791.0</v>
      </c>
      <c r="EY585" s="1">
        <v>24963.2</v>
      </c>
      <c r="EZ585" s="1">
        <v>33653.5</v>
      </c>
      <c r="FA585" s="1">
        <v>35644.4</v>
      </c>
      <c r="FB585" s="1">
        <v>43395.8</v>
      </c>
      <c r="FC585" s="1">
        <v>46155.0</v>
      </c>
      <c r="FD585" s="1">
        <v>1.93638</v>
      </c>
      <c r="FE585" s="1">
        <v>1.7722</v>
      </c>
      <c r="FF585" s="1">
        <v>0.0905842</v>
      </c>
      <c r="FG585" s="1">
        <v>0.0</v>
      </c>
      <c r="FH585" s="1">
        <v>30.1235</v>
      </c>
      <c r="FI585" s="1">
        <v>999.9</v>
      </c>
      <c r="FJ585" s="1">
        <v>41.8</v>
      </c>
      <c r="FK585" s="1">
        <v>41.6</v>
      </c>
      <c r="FL585" s="1">
        <v>34.1515</v>
      </c>
      <c r="FM585" s="1">
        <v>63.6443</v>
      </c>
      <c r="FN585" s="1">
        <v>25.7292</v>
      </c>
      <c r="FO585" s="1">
        <v>1.0</v>
      </c>
      <c r="FP585" s="1">
        <v>0.610142</v>
      </c>
      <c r="FQ585" s="1">
        <v>3.14884</v>
      </c>
      <c r="FR585" s="1">
        <v>20.2891</v>
      </c>
      <c r="FS585" s="1">
        <v>5.2101</v>
      </c>
      <c r="FT585" s="1">
        <v>11.908</v>
      </c>
      <c r="FU585" s="1">
        <v>5.0025</v>
      </c>
      <c r="FV585" s="1">
        <v>3.2901</v>
      </c>
      <c r="FW585" s="1">
        <v>9999.0</v>
      </c>
      <c r="FX585" s="1">
        <v>9999.0</v>
      </c>
      <c r="FY585" s="1">
        <v>9999.0</v>
      </c>
      <c r="FZ585" s="1">
        <v>999.9</v>
      </c>
      <c r="GA585" s="1">
        <v>1.85984</v>
      </c>
      <c r="GB585" s="1">
        <v>1.85485</v>
      </c>
      <c r="GC585" s="1">
        <v>1.85804</v>
      </c>
      <c r="GD585" s="1">
        <v>1.85654</v>
      </c>
      <c r="GE585" s="1">
        <v>1.8552</v>
      </c>
      <c r="GF585" s="1">
        <v>1.8548</v>
      </c>
      <c r="GG585" s="1">
        <v>1.85367</v>
      </c>
      <c r="GH585" s="1">
        <v>1.85664</v>
      </c>
      <c r="GI585" s="1">
        <v>0.0</v>
      </c>
      <c r="GJ585" s="1">
        <v>0.0</v>
      </c>
      <c r="GK585" s="1">
        <v>0.0</v>
      </c>
      <c r="GL585" s="1">
        <v>0.0</v>
      </c>
      <c r="GM585" s="1" t="s">
        <v>355</v>
      </c>
      <c r="GN585" s="1" t="s">
        <v>356</v>
      </c>
      <c r="GO585" s="1" t="s">
        <v>357</v>
      </c>
      <c r="GP585" s="1" t="s">
        <v>357</v>
      </c>
      <c r="GQ585" s="1" t="s">
        <v>357</v>
      </c>
      <c r="GR585" s="1" t="s">
        <v>357</v>
      </c>
      <c r="GS585" s="1">
        <v>0.0</v>
      </c>
      <c r="GT585" s="1">
        <v>100.0</v>
      </c>
      <c r="GU585" s="1">
        <v>100.0</v>
      </c>
      <c r="GV585" s="1">
        <v>1.908</v>
      </c>
      <c r="GW585" s="1">
        <v>0.0129</v>
      </c>
      <c r="GX585" s="1">
        <v>0.2776138228439639</v>
      </c>
      <c r="GY585" s="1">
        <v>0.003023906125278789</v>
      </c>
      <c r="GZ585" s="1">
        <v>-1.398580452151984E-6</v>
      </c>
      <c r="HA585" s="1">
        <v>2.803037836604737E-10</v>
      </c>
      <c r="HB585" s="1">
        <v>-0.07134589513216118</v>
      </c>
      <c r="HC585" s="1">
        <v>0.01030908203215308</v>
      </c>
      <c r="HD585" s="1">
        <v>-3.632110400446653E-4</v>
      </c>
      <c r="HE585" s="1">
        <v>3.612994368919039E-6</v>
      </c>
      <c r="HF585" s="1">
        <v>0.0</v>
      </c>
      <c r="HG585" s="1">
        <v>2134.0</v>
      </c>
      <c r="HH585" s="1">
        <v>3.0</v>
      </c>
      <c r="HI585" s="1">
        <v>46.0</v>
      </c>
      <c r="HJ585" s="1">
        <v>7.5</v>
      </c>
      <c r="HK585" s="1">
        <v>7.4</v>
      </c>
      <c r="HL585" s="1">
        <v>1.92017</v>
      </c>
      <c r="HM585" s="1">
        <v>2.34253</v>
      </c>
      <c r="HN585" s="1">
        <v>1.4978</v>
      </c>
      <c r="HO585" s="1">
        <v>2.30347</v>
      </c>
      <c r="HP585" s="1">
        <v>1.54785</v>
      </c>
      <c r="HQ585" s="1">
        <v>2.46216</v>
      </c>
      <c r="HR585" s="1">
        <v>43.5627</v>
      </c>
      <c r="HS585" s="1">
        <v>15.3228</v>
      </c>
      <c r="HT585" s="1">
        <v>18.0</v>
      </c>
      <c r="HU585" s="1">
        <v>503.025</v>
      </c>
      <c r="HV585" s="1">
        <v>460.323</v>
      </c>
      <c r="HW585" s="1">
        <v>26.3007</v>
      </c>
      <c r="HX585" s="1">
        <v>34.4893</v>
      </c>
      <c r="HY585" s="1">
        <v>29.9989</v>
      </c>
      <c r="HZ585" s="1">
        <v>34.3908</v>
      </c>
      <c r="IA585" s="1">
        <v>34.4926</v>
      </c>
      <c r="IB585" s="1">
        <v>38.6292</v>
      </c>
      <c r="IC585" s="1">
        <v>28.6256</v>
      </c>
      <c r="ID585" s="1">
        <v>0.0</v>
      </c>
      <c r="IE585" s="1">
        <v>26.3391</v>
      </c>
      <c r="IF585" s="1">
        <v>874.345</v>
      </c>
      <c r="IG585" s="1">
        <v>23.9458</v>
      </c>
      <c r="IH585" s="1">
        <v>100.334</v>
      </c>
      <c r="II585" s="1">
        <v>100.023</v>
      </c>
      <c r="IJ585" s="1" t="s">
        <v>1161</v>
      </c>
    </row>
    <row r="586" ht="15.75" customHeight="1">
      <c r="A586" s="1">
        <v>570.0</v>
      </c>
      <c r="B586" s="1">
        <v>1.6598098531E9</v>
      </c>
      <c r="C586" s="1">
        <v>13711.59999990463</v>
      </c>
      <c r="D586" s="1" t="s">
        <v>1480</v>
      </c>
      <c r="E586" s="1" t="s">
        <v>1481</v>
      </c>
      <c r="F586" s="1">
        <v>1.0</v>
      </c>
      <c r="G586" s="1" t="s">
        <v>346</v>
      </c>
      <c r="H586" s="1" t="s">
        <v>347</v>
      </c>
      <c r="I586" s="1" t="s">
        <v>348</v>
      </c>
      <c r="J586" s="1" t="s">
        <v>349</v>
      </c>
      <c r="K586" s="1" t="s">
        <v>350</v>
      </c>
      <c r="L586" s="1" t="s">
        <v>1154</v>
      </c>
      <c r="M586" s="1" t="s">
        <v>351</v>
      </c>
      <c r="N586" s="1">
        <v>1.65980984531875E9</v>
      </c>
      <c r="O586" s="1">
        <f t="shared" si="1"/>
        <v>0.002909551232</v>
      </c>
      <c r="P586" s="1">
        <f t="shared" si="2"/>
        <v>2.909551232</v>
      </c>
      <c r="Q586" s="1">
        <f t="shared" si="3"/>
        <v>20.12296843</v>
      </c>
      <c r="R586" s="1">
        <f t="shared" si="4"/>
        <v>742.3471875</v>
      </c>
      <c r="S586" s="1">
        <f t="shared" si="5"/>
        <v>494.063449</v>
      </c>
      <c r="T586" s="1">
        <f t="shared" si="6"/>
        <v>48.85848214</v>
      </c>
      <c r="U586" s="1">
        <f t="shared" si="7"/>
        <v>73.41153627</v>
      </c>
      <c r="V586" s="1">
        <f t="shared" si="8"/>
        <v>0.1446063651</v>
      </c>
      <c r="W586" s="1">
        <f t="shared" si="9"/>
        <v>2.905916912</v>
      </c>
      <c r="X586" s="1">
        <f t="shared" si="10"/>
        <v>0.140724324</v>
      </c>
      <c r="Y586" s="1">
        <f t="shared" si="11"/>
        <v>0.08829280809</v>
      </c>
      <c r="Z586" s="1">
        <f t="shared" si="12"/>
        <v>321.508653</v>
      </c>
      <c r="AA586" s="1">
        <f t="shared" si="13"/>
        <v>32.13942187</v>
      </c>
      <c r="AB586" s="1">
        <f t="shared" si="14"/>
        <v>31.6126125</v>
      </c>
      <c r="AC586" s="1">
        <f t="shared" si="15"/>
        <v>4.671376998</v>
      </c>
      <c r="AD586" s="1">
        <f t="shared" si="16"/>
        <v>59.93299954</v>
      </c>
      <c r="AE586" s="1">
        <f t="shared" si="17"/>
        <v>2.702984488</v>
      </c>
      <c r="AF586" s="1">
        <f t="shared" si="18"/>
        <v>4.51001036</v>
      </c>
      <c r="AG586" s="1">
        <f t="shared" si="19"/>
        <v>1.96839251</v>
      </c>
      <c r="AH586" s="1">
        <f t="shared" si="20"/>
        <v>-128.3112093</v>
      </c>
      <c r="AI586" s="1">
        <f t="shared" si="21"/>
        <v>-96.80745317</v>
      </c>
      <c r="AJ586" s="1">
        <f t="shared" si="22"/>
        <v>-7.503410888</v>
      </c>
      <c r="AK586" s="1">
        <f t="shared" si="23"/>
        <v>88.88657966</v>
      </c>
      <c r="AL586" s="1">
        <f t="shared" si="24"/>
        <v>51.49716611</v>
      </c>
      <c r="AM586" s="1">
        <f t="shared" si="25"/>
        <v>2.971555734</v>
      </c>
      <c r="AN586" s="1">
        <f t="shared" si="26"/>
        <v>20.12296843</v>
      </c>
      <c r="AO586" s="1">
        <v>851.9788572662233</v>
      </c>
      <c r="AP586" s="1">
        <v>800.8094303030301</v>
      </c>
      <c r="AQ586" s="1">
        <v>5.156136741307068</v>
      </c>
      <c r="AR586" s="1">
        <v>65.6409676394937</v>
      </c>
      <c r="AS586" s="1">
        <f t="shared" si="27"/>
        <v>2.909551232</v>
      </c>
      <c r="AT586" s="1">
        <v>23.86336775240661</v>
      </c>
      <c r="AU586" s="1">
        <v>27.30387912087914</v>
      </c>
      <c r="AV586" s="1">
        <v>-0.006775014562920269</v>
      </c>
      <c r="AW586" s="1">
        <v>85.65269120412972</v>
      </c>
      <c r="AX586" s="1">
        <v>0.0</v>
      </c>
      <c r="AY586" s="1">
        <v>0.0</v>
      </c>
      <c r="AZ586" s="1">
        <f t="shared" si="28"/>
        <v>1</v>
      </c>
      <c r="BA586" s="1">
        <f t="shared" si="29"/>
        <v>0</v>
      </c>
      <c r="BB586" s="1">
        <f t="shared" si="30"/>
        <v>51485.3376</v>
      </c>
      <c r="BC586" s="1">
        <f t="shared" si="31"/>
        <v>1999.95125</v>
      </c>
      <c r="BD586" s="1">
        <f t="shared" si="32"/>
        <v>1681.159275</v>
      </c>
      <c r="BE586" s="1">
        <f t="shared" si="33"/>
        <v>0.8406001269</v>
      </c>
      <c r="BF586" s="1">
        <f t="shared" si="34"/>
        <v>0.160758245</v>
      </c>
      <c r="BG586" s="1">
        <v>6.0</v>
      </c>
      <c r="BH586" s="1">
        <v>0.5</v>
      </c>
      <c r="BI586" s="1" t="s">
        <v>352</v>
      </c>
      <c r="BJ586" s="1">
        <v>2.0</v>
      </c>
      <c r="BK586" s="1" t="b">
        <v>1</v>
      </c>
      <c r="BL586" s="1">
        <v>1.65980984531875E9</v>
      </c>
      <c r="BM586" s="1">
        <v>742.3471875</v>
      </c>
      <c r="BN586" s="1">
        <v>806.772875</v>
      </c>
      <c r="BO586" s="1">
        <v>27.3329375</v>
      </c>
      <c r="BP586" s="1">
        <v>23.86550625</v>
      </c>
      <c r="BQ586" s="1">
        <v>740.4839374999999</v>
      </c>
      <c r="BR586" s="1">
        <v>27.3200375</v>
      </c>
      <c r="BS586" s="1">
        <v>500.139875</v>
      </c>
      <c r="BT586" s="1">
        <v>98.791025</v>
      </c>
      <c r="BU586" s="1">
        <v>0.1000835125</v>
      </c>
      <c r="BV586" s="1">
        <v>30.99468125</v>
      </c>
      <c r="BW586" s="1">
        <v>31.6126125</v>
      </c>
      <c r="BX586" s="1">
        <v>999.9</v>
      </c>
      <c r="BY586" s="1">
        <v>0.0</v>
      </c>
      <c r="BZ586" s="1">
        <v>0.0</v>
      </c>
      <c r="CA586" s="1">
        <v>9986.629375</v>
      </c>
      <c r="CB586" s="1">
        <v>0.0</v>
      </c>
      <c r="CC586" s="1">
        <v>227.2519375</v>
      </c>
      <c r="CD586" s="1">
        <v>-64.42571875000002</v>
      </c>
      <c r="CE586" s="1">
        <v>763.2073125</v>
      </c>
      <c r="CF586" s="1">
        <v>826.4975625</v>
      </c>
      <c r="CG586" s="1">
        <v>3.467414375</v>
      </c>
      <c r="CH586" s="1">
        <v>806.772875</v>
      </c>
      <c r="CI586" s="1">
        <v>23.86550625</v>
      </c>
      <c r="CJ586" s="1">
        <v>2.700248125</v>
      </c>
      <c r="CK586" s="1">
        <v>2.357698125</v>
      </c>
      <c r="CL586" s="1">
        <v>22.28661875</v>
      </c>
      <c r="CM586" s="1">
        <v>20.07613125</v>
      </c>
      <c r="CN586" s="1">
        <v>1999.95125</v>
      </c>
      <c r="CO586" s="1">
        <v>0.9799965625</v>
      </c>
      <c r="CP586" s="1">
        <v>0.02000345625</v>
      </c>
      <c r="CQ586" s="1">
        <v>0.0</v>
      </c>
      <c r="CR586" s="1">
        <v>2.85675</v>
      </c>
      <c r="CS586" s="1">
        <v>0.0</v>
      </c>
      <c r="CT586" s="1">
        <v>20386.4</v>
      </c>
      <c r="CU586" s="1">
        <v>17411.88125</v>
      </c>
      <c r="CV586" s="1">
        <v>43.851375</v>
      </c>
      <c r="CW586" s="1">
        <v>45.02325</v>
      </c>
      <c r="CX586" s="1">
        <v>43.92925</v>
      </c>
      <c r="CY586" s="1">
        <v>43.312</v>
      </c>
      <c r="CZ586" s="1">
        <v>43.78874999999999</v>
      </c>
      <c r="DA586" s="1">
        <v>1959.944375</v>
      </c>
      <c r="DB586" s="1">
        <v>40.00749999999999</v>
      </c>
      <c r="DC586" s="1">
        <v>0.0</v>
      </c>
      <c r="DD586" s="1">
        <v>1.6598098521E9</v>
      </c>
      <c r="DE586" s="1">
        <v>0.0</v>
      </c>
      <c r="DF586" s="1">
        <v>1.6598094051E9</v>
      </c>
      <c r="DG586" s="1" t="s">
        <v>1159</v>
      </c>
      <c r="DH586" s="1">
        <v>1.6598094026E9</v>
      </c>
      <c r="DI586" s="1">
        <v>1.6598094051E9</v>
      </c>
      <c r="DJ586" s="1">
        <v>17.0</v>
      </c>
      <c r="DK586" s="1">
        <v>-0.01</v>
      </c>
      <c r="DL586" s="1">
        <v>-0.001</v>
      </c>
      <c r="DM586" s="1">
        <v>1.279</v>
      </c>
      <c r="DN586" s="1">
        <v>0.017</v>
      </c>
      <c r="DO586" s="1">
        <v>400.0</v>
      </c>
      <c r="DP586" s="1">
        <v>24.0</v>
      </c>
      <c r="DQ586" s="1">
        <v>0.2</v>
      </c>
      <c r="DR586" s="1">
        <v>0.03</v>
      </c>
      <c r="DS586" s="1">
        <v>20.79932080415185</v>
      </c>
      <c r="DT586" s="1">
        <v>-4.02569804150248</v>
      </c>
      <c r="DU586" s="1">
        <v>0.3522609313405651</v>
      </c>
      <c r="DV586" s="1">
        <v>0.0</v>
      </c>
      <c r="DW586" s="1">
        <v>-64.5777756097561</v>
      </c>
      <c r="DX586" s="1">
        <v>2.653283623693409</v>
      </c>
      <c r="DY586" s="1">
        <v>0.3988694118352508</v>
      </c>
      <c r="DZ586" s="1">
        <v>0.0</v>
      </c>
      <c r="EA586" s="1">
        <v>3.474164878048781</v>
      </c>
      <c r="EB586" s="1">
        <v>-0.1424876655052184</v>
      </c>
      <c r="EC586" s="1">
        <v>0.0172924890112627</v>
      </c>
      <c r="ED586" s="1">
        <v>1.0</v>
      </c>
      <c r="EE586" s="1">
        <v>1.968797268079317</v>
      </c>
      <c r="EF586" s="1">
        <v>0.01078696838398998</v>
      </c>
      <c r="EG586" s="1">
        <v>0.001509571366951968</v>
      </c>
      <c r="EH586" s="1">
        <v>1.0</v>
      </c>
      <c r="EI586" s="1">
        <v>0.1471548734825512</v>
      </c>
      <c r="EJ586" s="1">
        <v>-0.02276383638745048</v>
      </c>
      <c r="EK586" s="1">
        <v>0.00187472134094985</v>
      </c>
      <c r="EL586" s="1">
        <v>1.0</v>
      </c>
      <c r="EM586" s="1">
        <v>3.0</v>
      </c>
      <c r="EN586" s="1">
        <v>6.0</v>
      </c>
      <c r="EO586" s="1" t="s">
        <v>1160</v>
      </c>
      <c r="EP586" s="1">
        <v>2.94011</v>
      </c>
      <c r="EQ586" s="1">
        <v>2.80125</v>
      </c>
      <c r="ER586" s="1">
        <v>0.140077</v>
      </c>
      <c r="ES586" s="1">
        <v>0.147517</v>
      </c>
      <c r="ET586" s="1">
        <v>0.116577</v>
      </c>
      <c r="EU586" s="1">
        <v>0.106081</v>
      </c>
      <c r="EV586" s="1">
        <v>17581.4</v>
      </c>
      <c r="EW586" s="1">
        <v>18274.2</v>
      </c>
      <c r="EX586" s="1">
        <v>23790.9</v>
      </c>
      <c r="EY586" s="1">
        <v>24963.3</v>
      </c>
      <c r="EZ586" s="1">
        <v>33653.6</v>
      </c>
      <c r="FA586" s="1">
        <v>35644.8</v>
      </c>
      <c r="FB586" s="1">
        <v>43395.9</v>
      </c>
      <c r="FC586" s="1">
        <v>46155.3</v>
      </c>
      <c r="FD586" s="1">
        <v>1.93625</v>
      </c>
      <c r="FE586" s="1">
        <v>1.77243</v>
      </c>
      <c r="FF586" s="1">
        <v>0.089895</v>
      </c>
      <c r="FG586" s="1">
        <v>0.0</v>
      </c>
      <c r="FH586" s="1">
        <v>30.1228</v>
      </c>
      <c r="FI586" s="1">
        <v>999.9</v>
      </c>
      <c r="FJ586" s="1">
        <v>41.8</v>
      </c>
      <c r="FK586" s="1">
        <v>41.6</v>
      </c>
      <c r="FL586" s="1">
        <v>34.1515</v>
      </c>
      <c r="FM586" s="1">
        <v>63.8343</v>
      </c>
      <c r="FN586" s="1">
        <v>26.4583</v>
      </c>
      <c r="FO586" s="1">
        <v>1.0</v>
      </c>
      <c r="FP586" s="1">
        <v>0.609248</v>
      </c>
      <c r="FQ586" s="1">
        <v>3.06002</v>
      </c>
      <c r="FR586" s="1">
        <v>20.2909</v>
      </c>
      <c r="FS586" s="1">
        <v>5.20995</v>
      </c>
      <c r="FT586" s="1">
        <v>11.9077</v>
      </c>
      <c r="FU586" s="1">
        <v>5.0026</v>
      </c>
      <c r="FV586" s="1">
        <v>3.2902</v>
      </c>
      <c r="FW586" s="1">
        <v>9999.0</v>
      </c>
      <c r="FX586" s="1">
        <v>9999.0</v>
      </c>
      <c r="FY586" s="1">
        <v>9999.0</v>
      </c>
      <c r="FZ586" s="1">
        <v>999.9</v>
      </c>
      <c r="GA586" s="1">
        <v>1.85985</v>
      </c>
      <c r="GB586" s="1">
        <v>1.85486</v>
      </c>
      <c r="GC586" s="1">
        <v>1.85805</v>
      </c>
      <c r="GD586" s="1">
        <v>1.85654</v>
      </c>
      <c r="GE586" s="1">
        <v>1.8552</v>
      </c>
      <c r="GF586" s="1">
        <v>1.85478</v>
      </c>
      <c r="GG586" s="1">
        <v>1.85367</v>
      </c>
      <c r="GH586" s="1">
        <v>1.85666</v>
      </c>
      <c r="GI586" s="1">
        <v>0.0</v>
      </c>
      <c r="GJ586" s="1">
        <v>0.0</v>
      </c>
      <c r="GK586" s="1">
        <v>0.0</v>
      </c>
      <c r="GL586" s="1">
        <v>0.0</v>
      </c>
      <c r="GM586" s="1" t="s">
        <v>355</v>
      </c>
      <c r="GN586" s="1" t="s">
        <v>356</v>
      </c>
      <c r="GO586" s="1" t="s">
        <v>357</v>
      </c>
      <c r="GP586" s="1" t="s">
        <v>357</v>
      </c>
      <c r="GQ586" s="1" t="s">
        <v>357</v>
      </c>
      <c r="GR586" s="1" t="s">
        <v>357</v>
      </c>
      <c r="GS586" s="1">
        <v>0.0</v>
      </c>
      <c r="GT586" s="1">
        <v>100.0</v>
      </c>
      <c r="GU586" s="1">
        <v>100.0</v>
      </c>
      <c r="GV586" s="1">
        <v>1.917</v>
      </c>
      <c r="GW586" s="1">
        <v>0.0129</v>
      </c>
      <c r="GX586" s="1">
        <v>0.2776138228439639</v>
      </c>
      <c r="GY586" s="1">
        <v>0.003023906125278789</v>
      </c>
      <c r="GZ586" s="1">
        <v>-1.398580452151984E-6</v>
      </c>
      <c r="HA586" s="1">
        <v>2.803037836604737E-10</v>
      </c>
      <c r="HB586" s="1">
        <v>-0.07134589513216118</v>
      </c>
      <c r="HC586" s="1">
        <v>0.01030908203215308</v>
      </c>
      <c r="HD586" s="1">
        <v>-3.632110400446653E-4</v>
      </c>
      <c r="HE586" s="1">
        <v>3.612994368919039E-6</v>
      </c>
      <c r="HF586" s="1">
        <v>0.0</v>
      </c>
      <c r="HG586" s="1">
        <v>2134.0</v>
      </c>
      <c r="HH586" s="1">
        <v>3.0</v>
      </c>
      <c r="HI586" s="1">
        <v>46.0</v>
      </c>
      <c r="HJ586" s="1">
        <v>7.5</v>
      </c>
      <c r="HK586" s="1">
        <v>7.5</v>
      </c>
      <c r="HL586" s="1">
        <v>1.94092</v>
      </c>
      <c r="HM586" s="1">
        <v>2.35596</v>
      </c>
      <c r="HN586" s="1">
        <v>1.4978</v>
      </c>
      <c r="HO586" s="1">
        <v>2.30225</v>
      </c>
      <c r="HP586" s="1">
        <v>1.54785</v>
      </c>
      <c r="HQ586" s="1">
        <v>2.32666</v>
      </c>
      <c r="HR586" s="1">
        <v>43.5627</v>
      </c>
      <c r="HS586" s="1">
        <v>15.3316</v>
      </c>
      <c r="HT586" s="1">
        <v>18.0</v>
      </c>
      <c r="HU586" s="1">
        <v>502.93</v>
      </c>
      <c r="HV586" s="1">
        <v>460.449</v>
      </c>
      <c r="HW586" s="1">
        <v>26.2946</v>
      </c>
      <c r="HX586" s="1">
        <v>34.4866</v>
      </c>
      <c r="HY586" s="1">
        <v>29.9985</v>
      </c>
      <c r="HZ586" s="1">
        <v>34.3882</v>
      </c>
      <c r="IA586" s="1">
        <v>34.49</v>
      </c>
      <c r="IB586" s="1">
        <v>38.8552</v>
      </c>
      <c r="IC586" s="1">
        <v>28.6256</v>
      </c>
      <c r="ID586" s="1">
        <v>0.0</v>
      </c>
      <c r="IE586" s="1">
        <v>26.3501</v>
      </c>
      <c r="IF586" s="1">
        <v>874.345</v>
      </c>
      <c r="IG586" s="1">
        <v>23.9535</v>
      </c>
      <c r="IH586" s="1">
        <v>100.334</v>
      </c>
      <c r="II586" s="1">
        <v>100.024</v>
      </c>
      <c r="IJ586" s="1" t="s">
        <v>1161</v>
      </c>
    </row>
    <row r="587" ht="15.75" customHeight="1">
      <c r="A587" s="1">
        <v>571.0</v>
      </c>
      <c r="B587" s="1">
        <v>1.6598098536E9</v>
      </c>
      <c r="C587" s="1">
        <v>13712.09999990463</v>
      </c>
      <c r="D587" s="1" t="s">
        <v>1480</v>
      </c>
      <c r="E587" s="1" t="s">
        <v>1481</v>
      </c>
      <c r="F587" s="1">
        <v>1.0</v>
      </c>
      <c r="G587" s="1" t="s">
        <v>346</v>
      </c>
      <c r="H587" s="1" t="s">
        <v>347</v>
      </c>
      <c r="I587" s="1" t="s">
        <v>348</v>
      </c>
      <c r="J587" s="1" t="s">
        <v>349</v>
      </c>
      <c r="K587" s="1" t="s">
        <v>350</v>
      </c>
      <c r="L587" s="1" t="s">
        <v>1154</v>
      </c>
      <c r="M587" s="1" t="s">
        <v>351</v>
      </c>
      <c r="N587" s="1">
        <v>1.65980984531875E9</v>
      </c>
      <c r="O587" s="1">
        <f t="shared" si="1"/>
        <v>0.002915852994</v>
      </c>
      <c r="P587" s="1">
        <f t="shared" si="2"/>
        <v>2.915852994</v>
      </c>
      <c r="Q587" s="1">
        <f t="shared" si="3"/>
        <v>20.0622862</v>
      </c>
      <c r="R587" s="1">
        <f t="shared" si="4"/>
        <v>742.3471875</v>
      </c>
      <c r="S587" s="1">
        <f t="shared" si="5"/>
        <v>495.2247393</v>
      </c>
      <c r="T587" s="1">
        <f t="shared" si="6"/>
        <v>48.97332343</v>
      </c>
      <c r="U587" s="1">
        <f t="shared" si="7"/>
        <v>73.41153627</v>
      </c>
      <c r="V587" s="1">
        <f t="shared" si="8"/>
        <v>0.1449282067</v>
      </c>
      <c r="W587" s="1">
        <f t="shared" si="9"/>
        <v>2.905916912</v>
      </c>
      <c r="X587" s="1">
        <f t="shared" si="10"/>
        <v>0.1410291172</v>
      </c>
      <c r="Y587" s="1">
        <f t="shared" si="11"/>
        <v>0.08848477857</v>
      </c>
      <c r="Z587" s="1">
        <f t="shared" si="12"/>
        <v>321.508653</v>
      </c>
      <c r="AA587" s="1">
        <f t="shared" si="13"/>
        <v>32.1377752</v>
      </c>
      <c r="AB587" s="1">
        <f t="shared" si="14"/>
        <v>31.6126125</v>
      </c>
      <c r="AC587" s="1">
        <f t="shared" si="15"/>
        <v>4.671376998</v>
      </c>
      <c r="AD587" s="1">
        <f t="shared" si="16"/>
        <v>59.93299954</v>
      </c>
      <c r="AE587" s="1">
        <f t="shared" si="17"/>
        <v>2.702984488</v>
      </c>
      <c r="AF587" s="1">
        <f t="shared" si="18"/>
        <v>4.51001036</v>
      </c>
      <c r="AG587" s="1">
        <f t="shared" si="19"/>
        <v>1.96839251</v>
      </c>
      <c r="AH587" s="1">
        <f t="shared" si="20"/>
        <v>-128.589117</v>
      </c>
      <c r="AI587" s="1">
        <f t="shared" si="21"/>
        <v>-96.80745317</v>
      </c>
      <c r="AJ587" s="1">
        <f t="shared" si="22"/>
        <v>-7.503410888</v>
      </c>
      <c r="AK587" s="1">
        <f t="shared" si="23"/>
        <v>88.60867193</v>
      </c>
      <c r="AL587" s="1">
        <f t="shared" si="24"/>
        <v>51.49716611</v>
      </c>
      <c r="AM587" s="1">
        <f t="shared" si="25"/>
        <v>2.971555734</v>
      </c>
      <c r="AN587" s="1">
        <f t="shared" si="26"/>
        <v>20.0622862</v>
      </c>
      <c r="AO587" s="1">
        <v>854.4139927622537</v>
      </c>
      <c r="AP587" s="1">
        <v>803.3712727272724</v>
      </c>
      <c r="AQ587" s="1">
        <v>5.14597035120387</v>
      </c>
      <c r="AR587" s="1">
        <v>65.6409676394937</v>
      </c>
      <c r="AS587" s="1">
        <f t="shared" si="27"/>
        <v>2.915852994</v>
      </c>
      <c r="AT587" s="1">
        <v>23.86321719574754</v>
      </c>
      <c r="AU587" s="1">
        <v>27.30385604395607</v>
      </c>
      <c r="AV587" s="1">
        <v>-0.005694993468390459</v>
      </c>
      <c r="AW587" s="1">
        <v>85.65269120412972</v>
      </c>
      <c r="AX587" s="1">
        <v>0.0</v>
      </c>
      <c r="AY587" s="1">
        <v>0.0</v>
      </c>
      <c r="AZ587" s="1">
        <f t="shared" si="28"/>
        <v>1</v>
      </c>
      <c r="BA587" s="1">
        <f t="shared" si="29"/>
        <v>0</v>
      </c>
      <c r="BB587" s="1">
        <f t="shared" si="30"/>
        <v>51485.3376</v>
      </c>
      <c r="BC587" s="1">
        <f t="shared" si="31"/>
        <v>1999.95125</v>
      </c>
      <c r="BD587" s="1">
        <f t="shared" si="32"/>
        <v>1681.159275</v>
      </c>
      <c r="BE587" s="1">
        <f t="shared" si="33"/>
        <v>0.8406001269</v>
      </c>
      <c r="BF587" s="1">
        <f t="shared" si="34"/>
        <v>0.160758245</v>
      </c>
      <c r="BG587" s="1">
        <v>6.0</v>
      </c>
      <c r="BH587" s="1">
        <v>0.5</v>
      </c>
      <c r="BI587" s="1" t="s">
        <v>352</v>
      </c>
      <c r="BJ587" s="1">
        <v>2.0</v>
      </c>
      <c r="BK587" s="1" t="b">
        <v>1</v>
      </c>
      <c r="BL587" s="1">
        <v>1.65980984531875E9</v>
      </c>
      <c r="BM587" s="1">
        <v>742.3471875</v>
      </c>
      <c r="BN587" s="1">
        <v>806.772875</v>
      </c>
      <c r="BO587" s="1">
        <v>27.3329375</v>
      </c>
      <c r="BP587" s="1">
        <v>23.86550625</v>
      </c>
      <c r="BQ587" s="1">
        <v>740.4839374999999</v>
      </c>
      <c r="BR587" s="1">
        <v>27.3200375</v>
      </c>
      <c r="BS587" s="1">
        <v>500.139875</v>
      </c>
      <c r="BT587" s="1">
        <v>98.791025</v>
      </c>
      <c r="BU587" s="1">
        <v>0.1000835125</v>
      </c>
      <c r="BV587" s="1">
        <v>30.99468125</v>
      </c>
      <c r="BW587" s="1">
        <v>31.6126125</v>
      </c>
      <c r="BX587" s="1">
        <v>999.9</v>
      </c>
      <c r="BY587" s="1">
        <v>0.0</v>
      </c>
      <c r="BZ587" s="1">
        <v>0.0</v>
      </c>
      <c r="CA587" s="1">
        <v>9986.629375</v>
      </c>
      <c r="CB587" s="1">
        <v>0.0</v>
      </c>
      <c r="CC587" s="1">
        <v>227.2519375</v>
      </c>
      <c r="CD587" s="1">
        <v>-64.42571875000002</v>
      </c>
      <c r="CE587" s="1">
        <v>763.2073125</v>
      </c>
      <c r="CF587" s="1">
        <v>826.4975625</v>
      </c>
      <c r="CG587" s="1">
        <v>3.467414375</v>
      </c>
      <c r="CH587" s="1">
        <v>806.772875</v>
      </c>
      <c r="CI587" s="1">
        <v>23.86550625</v>
      </c>
      <c r="CJ587" s="1">
        <v>2.700248125</v>
      </c>
      <c r="CK587" s="1">
        <v>2.357698125</v>
      </c>
      <c r="CL587" s="1">
        <v>22.28661875</v>
      </c>
      <c r="CM587" s="1">
        <v>20.07613125</v>
      </c>
      <c r="CN587" s="1">
        <v>1999.95125</v>
      </c>
      <c r="CO587" s="1">
        <v>0.9799965625</v>
      </c>
      <c r="CP587" s="1">
        <v>0.02000345625</v>
      </c>
      <c r="CQ587" s="1">
        <v>0.0</v>
      </c>
      <c r="CR587" s="1">
        <v>2.85675</v>
      </c>
      <c r="CS587" s="1">
        <v>0.0</v>
      </c>
      <c r="CT587" s="1">
        <v>20386.4</v>
      </c>
      <c r="CU587" s="1">
        <v>17411.88125</v>
      </c>
      <c r="CV587" s="1">
        <v>43.851375</v>
      </c>
      <c r="CW587" s="1">
        <v>45.02325</v>
      </c>
      <c r="CX587" s="1">
        <v>43.92925</v>
      </c>
      <c r="CY587" s="1">
        <v>43.312</v>
      </c>
      <c r="CZ587" s="1">
        <v>43.78874999999999</v>
      </c>
      <c r="DA587" s="1">
        <v>1959.944375</v>
      </c>
      <c r="DB587" s="1">
        <v>40.00749999999999</v>
      </c>
      <c r="DC587" s="1">
        <v>0.0</v>
      </c>
      <c r="DD587" s="1">
        <v>1.6598098533E9</v>
      </c>
      <c r="DE587" s="1">
        <v>0.0</v>
      </c>
      <c r="DF587" s="1">
        <v>1.6598094051E9</v>
      </c>
      <c r="DG587" s="1" t="s">
        <v>1159</v>
      </c>
      <c r="DH587" s="1">
        <v>1.6598094026E9</v>
      </c>
      <c r="DI587" s="1">
        <v>1.6598094051E9</v>
      </c>
      <c r="DJ587" s="1">
        <v>17.0</v>
      </c>
      <c r="DK587" s="1">
        <v>-0.01</v>
      </c>
      <c r="DL587" s="1">
        <v>-0.001</v>
      </c>
      <c r="DM587" s="1">
        <v>1.279</v>
      </c>
      <c r="DN587" s="1">
        <v>0.017</v>
      </c>
      <c r="DO587" s="1">
        <v>400.0</v>
      </c>
      <c r="DP587" s="1">
        <v>24.0</v>
      </c>
      <c r="DQ587" s="1">
        <v>0.2</v>
      </c>
      <c r="DR587" s="1">
        <v>0.03</v>
      </c>
      <c r="DS587" s="1">
        <v>20.71750749567294</v>
      </c>
      <c r="DT587" s="1">
        <v>-4.612633001317108</v>
      </c>
      <c r="DU587" s="1">
        <v>0.3915371635511192</v>
      </c>
      <c r="DV587" s="1">
        <v>0.0</v>
      </c>
      <c r="DW587" s="1">
        <v>-64.492245</v>
      </c>
      <c r="DX587" s="1">
        <v>4.288295684803015</v>
      </c>
      <c r="DY587" s="1">
        <v>0.5030412487808531</v>
      </c>
      <c r="DZ587" s="1">
        <v>0.0</v>
      </c>
      <c r="EA587" s="1">
        <v>3.47111025</v>
      </c>
      <c r="EB587" s="1">
        <v>-0.1768753846153923</v>
      </c>
      <c r="EC587" s="1">
        <v>0.01902913601395244</v>
      </c>
      <c r="ED587" s="1">
        <v>0.0</v>
      </c>
      <c r="EE587" s="1">
        <v>1.968520364378716</v>
      </c>
      <c r="EF587" s="1">
        <v>0.002598606745987222</v>
      </c>
      <c r="EG587" s="1">
        <v>0.001772102694673045</v>
      </c>
      <c r="EH587" s="1">
        <v>1.0</v>
      </c>
      <c r="EI587" s="1">
        <v>0.1468103445093966</v>
      </c>
      <c r="EJ587" s="1">
        <v>-0.02395632032346134</v>
      </c>
      <c r="EK587" s="1">
        <v>0.001969972242787469</v>
      </c>
      <c r="EL587" s="1">
        <v>1.0</v>
      </c>
      <c r="EM587" s="1">
        <v>2.0</v>
      </c>
      <c r="EN587" s="1">
        <v>6.0</v>
      </c>
      <c r="EO587" s="1" t="s">
        <v>1176</v>
      </c>
      <c r="EP587" s="1">
        <v>2.94014</v>
      </c>
      <c r="EQ587" s="1">
        <v>2.80121</v>
      </c>
      <c r="ER587" s="1">
        <v>0.140376</v>
      </c>
      <c r="ES587" s="1">
        <v>0.147806</v>
      </c>
      <c r="ET587" s="1">
        <v>0.116576</v>
      </c>
      <c r="EU587" s="1">
        <v>0.106076</v>
      </c>
      <c r="EV587" s="1">
        <v>17575.3</v>
      </c>
      <c r="EW587" s="1">
        <v>18268.1</v>
      </c>
      <c r="EX587" s="1">
        <v>23791.0</v>
      </c>
      <c r="EY587" s="1">
        <v>24963.4</v>
      </c>
      <c r="EZ587" s="1">
        <v>33653.7</v>
      </c>
      <c r="FA587" s="1">
        <v>35645.1</v>
      </c>
      <c r="FB587" s="1">
        <v>43396.0</v>
      </c>
      <c r="FC587" s="1">
        <v>46155.4</v>
      </c>
      <c r="FD587" s="1">
        <v>1.9362</v>
      </c>
      <c r="FE587" s="1">
        <v>1.77237</v>
      </c>
      <c r="FF587" s="1">
        <v>0.0897497</v>
      </c>
      <c r="FG587" s="1">
        <v>0.0</v>
      </c>
      <c r="FH587" s="1">
        <v>30.1226</v>
      </c>
      <c r="FI587" s="1">
        <v>999.9</v>
      </c>
      <c r="FJ587" s="1">
        <v>41.8</v>
      </c>
      <c r="FK587" s="1">
        <v>41.6</v>
      </c>
      <c r="FL587" s="1">
        <v>34.1516</v>
      </c>
      <c r="FM587" s="1">
        <v>63.8343</v>
      </c>
      <c r="FN587" s="1">
        <v>26.6867</v>
      </c>
      <c r="FO587" s="1">
        <v>1.0</v>
      </c>
      <c r="FP587" s="1">
        <v>0.609108</v>
      </c>
      <c r="FQ587" s="1">
        <v>3.03883</v>
      </c>
      <c r="FR587" s="1">
        <v>20.2913</v>
      </c>
      <c r="FS587" s="1">
        <v>5.20995</v>
      </c>
      <c r="FT587" s="1">
        <v>11.9077</v>
      </c>
      <c r="FU587" s="1">
        <v>5.0026</v>
      </c>
      <c r="FV587" s="1">
        <v>3.2902</v>
      </c>
      <c r="FW587" s="1">
        <v>9999.0</v>
      </c>
      <c r="FX587" s="1">
        <v>9999.0</v>
      </c>
      <c r="FY587" s="1">
        <v>9999.0</v>
      </c>
      <c r="FZ587" s="1">
        <v>999.9</v>
      </c>
      <c r="GA587" s="1">
        <v>1.85985</v>
      </c>
      <c r="GB587" s="1">
        <v>1.85486</v>
      </c>
      <c r="GC587" s="1">
        <v>1.85805</v>
      </c>
      <c r="GD587" s="1">
        <v>1.85654</v>
      </c>
      <c r="GE587" s="1">
        <v>1.85521</v>
      </c>
      <c r="GF587" s="1">
        <v>1.85479</v>
      </c>
      <c r="GG587" s="1">
        <v>1.85367</v>
      </c>
      <c r="GH587" s="1">
        <v>1.85666</v>
      </c>
      <c r="GI587" s="1">
        <v>0.0</v>
      </c>
      <c r="GJ587" s="1">
        <v>0.0</v>
      </c>
      <c r="GK587" s="1">
        <v>0.0</v>
      </c>
      <c r="GL587" s="1">
        <v>0.0</v>
      </c>
      <c r="GM587" s="1" t="s">
        <v>355</v>
      </c>
      <c r="GN587" s="1" t="s">
        <v>356</v>
      </c>
      <c r="GO587" s="1" t="s">
        <v>357</v>
      </c>
      <c r="GP587" s="1" t="s">
        <v>357</v>
      </c>
      <c r="GQ587" s="1" t="s">
        <v>357</v>
      </c>
      <c r="GR587" s="1" t="s">
        <v>357</v>
      </c>
      <c r="GS587" s="1">
        <v>0.0</v>
      </c>
      <c r="GT587" s="1">
        <v>100.0</v>
      </c>
      <c r="GU587" s="1">
        <v>100.0</v>
      </c>
      <c r="GV587" s="1">
        <v>1.921</v>
      </c>
      <c r="GW587" s="1">
        <v>0.0129</v>
      </c>
      <c r="GX587" s="1">
        <v>0.2776138228439639</v>
      </c>
      <c r="GY587" s="1">
        <v>0.003023906125278789</v>
      </c>
      <c r="GZ587" s="1">
        <v>-1.398580452151984E-6</v>
      </c>
      <c r="HA587" s="1">
        <v>2.803037836604737E-10</v>
      </c>
      <c r="HB587" s="1">
        <v>-0.07134589513216118</v>
      </c>
      <c r="HC587" s="1">
        <v>0.01030908203215308</v>
      </c>
      <c r="HD587" s="1">
        <v>-3.632110400446653E-4</v>
      </c>
      <c r="HE587" s="1">
        <v>3.612994368919039E-6</v>
      </c>
      <c r="HF587" s="1">
        <v>0.0</v>
      </c>
      <c r="HG587" s="1">
        <v>2134.0</v>
      </c>
      <c r="HH587" s="1">
        <v>3.0</v>
      </c>
      <c r="HI587" s="1">
        <v>46.0</v>
      </c>
      <c r="HJ587" s="1">
        <v>7.5</v>
      </c>
      <c r="HK587" s="1">
        <v>7.5</v>
      </c>
      <c r="HL587" s="1">
        <v>1.94336</v>
      </c>
      <c r="HM587" s="1">
        <v>2.35596</v>
      </c>
      <c r="HN587" s="1">
        <v>1.4978</v>
      </c>
      <c r="HO587" s="1">
        <v>2.30225</v>
      </c>
      <c r="HP587" s="1">
        <v>1.54785</v>
      </c>
      <c r="HQ587" s="1">
        <v>2.29858</v>
      </c>
      <c r="HR587" s="1">
        <v>43.5627</v>
      </c>
      <c r="HS587" s="1">
        <v>15.3053</v>
      </c>
      <c r="HT587" s="1">
        <v>18.0</v>
      </c>
      <c r="HU587" s="1">
        <v>502.895</v>
      </c>
      <c r="HV587" s="1">
        <v>460.413</v>
      </c>
      <c r="HW587" s="1">
        <v>26.294</v>
      </c>
      <c r="HX587" s="1">
        <v>34.4862</v>
      </c>
      <c r="HY587" s="1">
        <v>29.9984</v>
      </c>
      <c r="HZ587" s="1">
        <v>34.3877</v>
      </c>
      <c r="IA587" s="1">
        <v>34.4895</v>
      </c>
      <c r="IB587" s="1">
        <v>38.916</v>
      </c>
      <c r="IC587" s="1">
        <v>28.6256</v>
      </c>
      <c r="ID587" s="1">
        <v>0.0</v>
      </c>
      <c r="IE587" s="1">
        <v>26.3501</v>
      </c>
      <c r="IF587" s="1">
        <v>884.407</v>
      </c>
      <c r="IG587" s="1">
        <v>23.9522</v>
      </c>
      <c r="IH587" s="1">
        <v>100.334</v>
      </c>
      <c r="II587" s="1">
        <v>100.024</v>
      </c>
      <c r="IJ587" s="1" t="s">
        <v>1161</v>
      </c>
    </row>
    <row r="588" ht="15.75" customHeight="1">
      <c r="A588" s="1">
        <v>572.0</v>
      </c>
      <c r="B588" s="1">
        <v>1.6598098546E9</v>
      </c>
      <c r="C588" s="1">
        <v>13713.09999990463</v>
      </c>
      <c r="D588" s="1" t="s">
        <v>1482</v>
      </c>
      <c r="E588" s="1" t="s">
        <v>1483</v>
      </c>
      <c r="F588" s="1">
        <v>1.0</v>
      </c>
      <c r="G588" s="1" t="s">
        <v>346</v>
      </c>
      <c r="H588" s="1" t="s">
        <v>347</v>
      </c>
      <c r="I588" s="1" t="s">
        <v>348</v>
      </c>
      <c r="J588" s="1" t="s">
        <v>349</v>
      </c>
      <c r="K588" s="1" t="s">
        <v>350</v>
      </c>
      <c r="L588" s="1" t="s">
        <v>1154</v>
      </c>
      <c r="M588" s="1" t="s">
        <v>351</v>
      </c>
      <c r="N588" s="1">
        <v>1.659809846866666E9</v>
      </c>
      <c r="O588" s="1">
        <f t="shared" si="1"/>
        <v>0.002935439789</v>
      </c>
      <c r="P588" s="1">
        <f t="shared" si="2"/>
        <v>2.935439789</v>
      </c>
      <c r="Q588" s="1">
        <f t="shared" si="3"/>
        <v>19.84275247</v>
      </c>
      <c r="R588" s="1">
        <f t="shared" si="4"/>
        <v>750.1308667</v>
      </c>
      <c r="S588" s="1">
        <f t="shared" si="5"/>
        <v>506.7292768</v>
      </c>
      <c r="T588" s="1">
        <f t="shared" si="6"/>
        <v>50.11109238</v>
      </c>
      <c r="U588" s="1">
        <f t="shared" si="7"/>
        <v>74.18138023</v>
      </c>
      <c r="V588" s="1">
        <f t="shared" si="8"/>
        <v>0.1459623495</v>
      </c>
      <c r="W588" s="1">
        <f t="shared" si="9"/>
        <v>2.906076797</v>
      </c>
      <c r="X588" s="1">
        <f t="shared" si="10"/>
        <v>0.1420084458</v>
      </c>
      <c r="Y588" s="1">
        <f t="shared" si="11"/>
        <v>0.08910160003</v>
      </c>
      <c r="Z588" s="1">
        <f t="shared" si="12"/>
        <v>321.5084146</v>
      </c>
      <c r="AA588" s="1">
        <f t="shared" si="13"/>
        <v>32.13059795</v>
      </c>
      <c r="AB588" s="1">
        <f t="shared" si="14"/>
        <v>31.60891333</v>
      </c>
      <c r="AC588" s="1">
        <f t="shared" si="15"/>
        <v>4.670396236</v>
      </c>
      <c r="AD588" s="1">
        <f t="shared" si="16"/>
        <v>59.92750442</v>
      </c>
      <c r="AE588" s="1">
        <f t="shared" si="17"/>
        <v>2.702428261</v>
      </c>
      <c r="AF588" s="1">
        <f t="shared" si="18"/>
        <v>4.509495745</v>
      </c>
      <c r="AG588" s="1">
        <f t="shared" si="19"/>
        <v>1.967967975</v>
      </c>
      <c r="AH588" s="1">
        <f t="shared" si="20"/>
        <v>-129.4528947</v>
      </c>
      <c r="AI588" s="1">
        <f t="shared" si="21"/>
        <v>-96.54676287</v>
      </c>
      <c r="AJ588" s="1">
        <f t="shared" si="22"/>
        <v>-7.482583139</v>
      </c>
      <c r="AK588" s="1">
        <f t="shared" si="23"/>
        <v>88.02617391</v>
      </c>
      <c r="AL588" s="1">
        <f t="shared" si="24"/>
        <v>51.36721114</v>
      </c>
      <c r="AM588" s="1">
        <f t="shared" si="25"/>
        <v>2.96770491</v>
      </c>
      <c r="AN588" s="1">
        <f t="shared" si="26"/>
        <v>19.84275247</v>
      </c>
      <c r="AO588" s="1">
        <v>859.2760731503766</v>
      </c>
      <c r="AP588" s="1">
        <v>808.5313696969697</v>
      </c>
      <c r="AQ588" s="1">
        <v>5.140352403043599</v>
      </c>
      <c r="AR588" s="1">
        <v>65.6409676394937</v>
      </c>
      <c r="AS588" s="1">
        <f t="shared" si="27"/>
        <v>2.935439789</v>
      </c>
      <c r="AT588" s="1">
        <v>23.86214836678332</v>
      </c>
      <c r="AU588" s="1">
        <v>27.30322307692309</v>
      </c>
      <c r="AV588" s="1">
        <v>-0.002339481911684324</v>
      </c>
      <c r="AW588" s="1">
        <v>85.65269120412972</v>
      </c>
      <c r="AX588" s="1">
        <v>0.0</v>
      </c>
      <c r="AY588" s="1">
        <v>0.0</v>
      </c>
      <c r="AZ588" s="1">
        <f t="shared" si="28"/>
        <v>1</v>
      </c>
      <c r="BA588" s="1">
        <f t="shared" si="29"/>
        <v>0</v>
      </c>
      <c r="BB588" s="1">
        <f t="shared" si="30"/>
        <v>51490.20135</v>
      </c>
      <c r="BC588" s="1">
        <f t="shared" si="31"/>
        <v>1999.949333</v>
      </c>
      <c r="BD588" s="1">
        <f t="shared" si="32"/>
        <v>1681.1577</v>
      </c>
      <c r="BE588" s="1">
        <f t="shared" si="33"/>
        <v>0.840600145</v>
      </c>
      <c r="BF588" s="1">
        <f t="shared" si="34"/>
        <v>0.1607582799</v>
      </c>
      <c r="BG588" s="1">
        <v>6.0</v>
      </c>
      <c r="BH588" s="1">
        <v>0.5</v>
      </c>
      <c r="BI588" s="1" t="s">
        <v>352</v>
      </c>
      <c r="BJ588" s="1">
        <v>2.0</v>
      </c>
      <c r="BK588" s="1" t="b">
        <v>1</v>
      </c>
      <c r="BL588" s="1">
        <v>1.659809846866666E9</v>
      </c>
      <c r="BM588" s="1">
        <v>750.1308666666666</v>
      </c>
      <c r="BN588" s="1">
        <v>814.4254666666668</v>
      </c>
      <c r="BO588" s="1">
        <v>27.32727333333333</v>
      </c>
      <c r="BP588" s="1">
        <v>23.86428666666667</v>
      </c>
      <c r="BQ588" s="1">
        <v>748.2566</v>
      </c>
      <c r="BR588" s="1">
        <v>27.31436666666667</v>
      </c>
      <c r="BS588" s="1">
        <v>500.1357333333333</v>
      </c>
      <c r="BT588" s="1">
        <v>98.79114666666668</v>
      </c>
      <c r="BU588" s="1">
        <v>0.1001048866666667</v>
      </c>
      <c r="BV588" s="1">
        <v>30.99268</v>
      </c>
      <c r="BW588" s="1">
        <v>31.60891333333334</v>
      </c>
      <c r="BX588" s="1">
        <v>999.8999999999999</v>
      </c>
      <c r="BY588" s="1">
        <v>0.0</v>
      </c>
      <c r="BZ588" s="1">
        <v>0.0</v>
      </c>
      <c r="CA588" s="1">
        <v>9987.531333333334</v>
      </c>
      <c r="CB588" s="1">
        <v>0.0</v>
      </c>
      <c r="CC588" s="1">
        <v>228.4454666666666</v>
      </c>
      <c r="CD588" s="1">
        <v>-64.29465333333333</v>
      </c>
      <c r="CE588" s="1">
        <v>771.2052666666665</v>
      </c>
      <c r="CF588" s="1">
        <v>834.3362</v>
      </c>
      <c r="CG588" s="1">
        <v>3.462968</v>
      </c>
      <c r="CH588" s="1">
        <v>814.4254666666668</v>
      </c>
      <c r="CI588" s="1">
        <v>23.86428666666667</v>
      </c>
      <c r="CJ588" s="1">
        <v>2.699691333333334</v>
      </c>
      <c r="CK588" s="1">
        <v>2.357580666666666</v>
      </c>
      <c r="CL588" s="1">
        <v>22.28323333333334</v>
      </c>
      <c r="CM588" s="1">
        <v>20.07532666666667</v>
      </c>
      <c r="CN588" s="1">
        <v>1999.949333333334</v>
      </c>
      <c r="CO588" s="1">
        <v>0.9799963999999999</v>
      </c>
      <c r="CP588" s="1">
        <v>0.02000361333333334</v>
      </c>
      <c r="CQ588" s="1">
        <v>0.0</v>
      </c>
      <c r="CR588" s="1">
        <v>2.802933333333334</v>
      </c>
      <c r="CS588" s="1">
        <v>0.0</v>
      </c>
      <c r="CT588" s="1">
        <v>20423.7</v>
      </c>
      <c r="CU588" s="1">
        <v>17411.86666666667</v>
      </c>
      <c r="CV588" s="1">
        <v>43.8456</v>
      </c>
      <c r="CW588" s="1">
        <v>45.01653333333334</v>
      </c>
      <c r="CX588" s="1">
        <v>43.92873333333333</v>
      </c>
      <c r="CY588" s="1">
        <v>43.312</v>
      </c>
      <c r="CZ588" s="1">
        <v>43.78306666666666</v>
      </c>
      <c r="DA588" s="1">
        <v>1959.941333333333</v>
      </c>
      <c r="DB588" s="1">
        <v>40.00866666666666</v>
      </c>
      <c r="DC588" s="1">
        <v>0.0</v>
      </c>
      <c r="DD588" s="1">
        <v>1.6598098539E9</v>
      </c>
      <c r="DE588" s="1">
        <v>0.0</v>
      </c>
      <c r="DF588" s="1">
        <v>1.6598094051E9</v>
      </c>
      <c r="DG588" s="1" t="s">
        <v>1159</v>
      </c>
      <c r="DH588" s="1">
        <v>1.6598094026E9</v>
      </c>
      <c r="DI588" s="1">
        <v>1.6598094051E9</v>
      </c>
      <c r="DJ588" s="1">
        <v>17.0</v>
      </c>
      <c r="DK588" s="1">
        <v>-0.01</v>
      </c>
      <c r="DL588" s="1">
        <v>-0.001</v>
      </c>
      <c r="DM588" s="1">
        <v>1.279</v>
      </c>
      <c r="DN588" s="1">
        <v>0.017</v>
      </c>
      <c r="DO588" s="1">
        <v>400.0</v>
      </c>
      <c r="DP588" s="1">
        <v>24.0</v>
      </c>
      <c r="DQ588" s="1">
        <v>0.2</v>
      </c>
      <c r="DR588" s="1">
        <v>0.03</v>
      </c>
      <c r="DS588" s="1">
        <v>20.71750749567294</v>
      </c>
      <c r="DT588" s="1">
        <v>-4.612633001317108</v>
      </c>
      <c r="DU588" s="1">
        <v>0.3915371635511192</v>
      </c>
      <c r="DV588" s="1">
        <v>0.0</v>
      </c>
      <c r="DW588" s="1">
        <v>-64.492245</v>
      </c>
      <c r="DX588" s="1">
        <v>4.288295684803015</v>
      </c>
      <c r="DY588" s="1">
        <v>0.5030412487808531</v>
      </c>
      <c r="DZ588" s="1">
        <v>0.0</v>
      </c>
      <c r="EA588" s="1">
        <v>3.47111025</v>
      </c>
      <c r="EB588" s="1">
        <v>-0.1768753846153923</v>
      </c>
      <c r="EC588" s="1">
        <v>0.01902913601395244</v>
      </c>
      <c r="ED588" s="1">
        <v>0.0</v>
      </c>
      <c r="EE588" s="1">
        <v>1.968520364378716</v>
      </c>
      <c r="EF588" s="1">
        <v>0.002598606745987222</v>
      </c>
      <c r="EG588" s="1">
        <v>0.001772102694673045</v>
      </c>
      <c r="EH588" s="1">
        <v>1.0</v>
      </c>
      <c r="EI588" s="1">
        <v>0.1468103445093966</v>
      </c>
      <c r="EJ588" s="1">
        <v>-0.02395632032346134</v>
      </c>
      <c r="EK588" s="1">
        <v>0.001969972242787469</v>
      </c>
      <c r="EL588" s="1">
        <v>1.0</v>
      </c>
      <c r="EM588" s="1">
        <v>2.0</v>
      </c>
      <c r="EN588" s="1">
        <v>6.0</v>
      </c>
      <c r="EO588" s="1" t="s">
        <v>1176</v>
      </c>
      <c r="EP588" s="1">
        <v>2.94048</v>
      </c>
      <c r="EQ588" s="1">
        <v>2.80127</v>
      </c>
      <c r="ER588" s="1">
        <v>0.140977</v>
      </c>
      <c r="ES588" s="1">
        <v>0.148409</v>
      </c>
      <c r="ET588" s="1">
        <v>0.116577</v>
      </c>
      <c r="EU588" s="1">
        <v>0.106075</v>
      </c>
      <c r="EV588" s="1">
        <v>17563.1</v>
      </c>
      <c r="EW588" s="1">
        <v>18255.2</v>
      </c>
      <c r="EX588" s="1">
        <v>23791.1</v>
      </c>
      <c r="EY588" s="1">
        <v>24963.5</v>
      </c>
      <c r="EZ588" s="1">
        <v>33653.8</v>
      </c>
      <c r="FA588" s="1">
        <v>35645.5</v>
      </c>
      <c r="FB588" s="1">
        <v>43396.1</v>
      </c>
      <c r="FC588" s="1">
        <v>46155.8</v>
      </c>
      <c r="FD588" s="1">
        <v>1.93622</v>
      </c>
      <c r="FE588" s="1">
        <v>1.77237</v>
      </c>
      <c r="FF588" s="1">
        <v>0.0894964</v>
      </c>
      <c r="FG588" s="1">
        <v>0.0</v>
      </c>
      <c r="FH588" s="1">
        <v>30.1218</v>
      </c>
      <c r="FI588" s="1">
        <v>999.9</v>
      </c>
      <c r="FJ588" s="1">
        <v>41.8</v>
      </c>
      <c r="FK588" s="1">
        <v>41.6</v>
      </c>
      <c r="FL588" s="1">
        <v>34.1509</v>
      </c>
      <c r="FM588" s="1">
        <v>63.6143</v>
      </c>
      <c r="FN588" s="1">
        <v>26.0537</v>
      </c>
      <c r="FO588" s="1">
        <v>1.0</v>
      </c>
      <c r="FP588" s="1">
        <v>0.608618</v>
      </c>
      <c r="FQ588" s="1">
        <v>2.97048</v>
      </c>
      <c r="FR588" s="1">
        <v>20.2927</v>
      </c>
      <c r="FS588" s="1">
        <v>5.21055</v>
      </c>
      <c r="FT588" s="1">
        <v>11.9077</v>
      </c>
      <c r="FU588" s="1">
        <v>5.0027</v>
      </c>
      <c r="FV588" s="1">
        <v>3.29033</v>
      </c>
      <c r="FW588" s="1">
        <v>9999.0</v>
      </c>
      <c r="FX588" s="1">
        <v>9999.0</v>
      </c>
      <c r="FY588" s="1">
        <v>9999.0</v>
      </c>
      <c r="FZ588" s="1">
        <v>999.9</v>
      </c>
      <c r="GA588" s="1">
        <v>1.85985</v>
      </c>
      <c r="GB588" s="1">
        <v>1.85486</v>
      </c>
      <c r="GC588" s="1">
        <v>1.85805</v>
      </c>
      <c r="GD588" s="1">
        <v>1.85654</v>
      </c>
      <c r="GE588" s="1">
        <v>1.8552</v>
      </c>
      <c r="GF588" s="1">
        <v>1.85478</v>
      </c>
      <c r="GG588" s="1">
        <v>1.85367</v>
      </c>
      <c r="GH588" s="1">
        <v>1.85665</v>
      </c>
      <c r="GI588" s="1">
        <v>0.0</v>
      </c>
      <c r="GJ588" s="1">
        <v>0.0</v>
      </c>
      <c r="GK588" s="1">
        <v>0.0</v>
      </c>
      <c r="GL588" s="1">
        <v>0.0</v>
      </c>
      <c r="GM588" s="1" t="s">
        <v>355</v>
      </c>
      <c r="GN588" s="1" t="s">
        <v>356</v>
      </c>
      <c r="GO588" s="1" t="s">
        <v>357</v>
      </c>
      <c r="GP588" s="1" t="s">
        <v>357</v>
      </c>
      <c r="GQ588" s="1" t="s">
        <v>357</v>
      </c>
      <c r="GR588" s="1" t="s">
        <v>357</v>
      </c>
      <c r="GS588" s="1">
        <v>0.0</v>
      </c>
      <c r="GT588" s="1">
        <v>100.0</v>
      </c>
      <c r="GU588" s="1">
        <v>100.0</v>
      </c>
      <c r="GV588" s="1">
        <v>1.928</v>
      </c>
      <c r="GW588" s="1">
        <v>0.013</v>
      </c>
      <c r="GX588" s="1">
        <v>0.2776138228439639</v>
      </c>
      <c r="GY588" s="1">
        <v>0.003023906125278789</v>
      </c>
      <c r="GZ588" s="1">
        <v>-1.398580452151984E-6</v>
      </c>
      <c r="HA588" s="1">
        <v>2.803037836604737E-10</v>
      </c>
      <c r="HB588" s="1">
        <v>-0.07134589513216118</v>
      </c>
      <c r="HC588" s="1">
        <v>0.01030908203215308</v>
      </c>
      <c r="HD588" s="1">
        <v>-3.632110400446653E-4</v>
      </c>
      <c r="HE588" s="1">
        <v>3.612994368919039E-6</v>
      </c>
      <c r="HF588" s="1">
        <v>0.0</v>
      </c>
      <c r="HG588" s="1">
        <v>2134.0</v>
      </c>
      <c r="HH588" s="1">
        <v>3.0</v>
      </c>
      <c r="HI588" s="1">
        <v>46.0</v>
      </c>
      <c r="HJ588" s="1">
        <v>7.5</v>
      </c>
      <c r="HK588" s="1">
        <v>7.5</v>
      </c>
      <c r="HL588" s="1">
        <v>1.95435</v>
      </c>
      <c r="HM588" s="1">
        <v>2.33887</v>
      </c>
      <c r="HN588" s="1">
        <v>1.4978</v>
      </c>
      <c r="HO588" s="1">
        <v>2.30225</v>
      </c>
      <c r="HP588" s="1">
        <v>1.54785</v>
      </c>
      <c r="HQ588" s="1">
        <v>2.43652</v>
      </c>
      <c r="HR588" s="1">
        <v>43.5627</v>
      </c>
      <c r="HS588" s="1">
        <v>15.3404</v>
      </c>
      <c r="HT588" s="1">
        <v>18.0</v>
      </c>
      <c r="HU588" s="1">
        <v>502.898</v>
      </c>
      <c r="HV588" s="1">
        <v>460.401</v>
      </c>
      <c r="HW588" s="1">
        <v>26.2937</v>
      </c>
      <c r="HX588" s="1">
        <v>34.4843</v>
      </c>
      <c r="HY588" s="1">
        <v>29.9984</v>
      </c>
      <c r="HZ588" s="1">
        <v>34.3859</v>
      </c>
      <c r="IA588" s="1">
        <v>34.4877</v>
      </c>
      <c r="IB588" s="1">
        <v>39.1456</v>
      </c>
      <c r="IC588" s="1">
        <v>28.6256</v>
      </c>
      <c r="ID588" s="1">
        <v>0.0</v>
      </c>
      <c r="IE588" s="1">
        <v>26.3501</v>
      </c>
      <c r="IF588" s="1">
        <v>884.407</v>
      </c>
      <c r="IG588" s="1">
        <v>23.9538</v>
      </c>
      <c r="IH588" s="1">
        <v>100.334</v>
      </c>
      <c r="II588" s="1">
        <v>100.025</v>
      </c>
      <c r="IJ588" s="1" t="s">
        <v>1161</v>
      </c>
    </row>
    <row r="589" ht="15.75" customHeight="1">
      <c r="A589" s="1">
        <v>573.0</v>
      </c>
      <c r="B589" s="1">
        <v>1.6598098556E9</v>
      </c>
      <c r="C589" s="1">
        <v>13714.09999990463</v>
      </c>
      <c r="D589" s="1" t="s">
        <v>1484</v>
      </c>
      <c r="E589" s="1" t="s">
        <v>1485</v>
      </c>
      <c r="F589" s="1">
        <v>1.0</v>
      </c>
      <c r="G589" s="1" t="s">
        <v>346</v>
      </c>
      <c r="H589" s="1" t="s">
        <v>347</v>
      </c>
      <c r="I589" s="1" t="s">
        <v>348</v>
      </c>
      <c r="J589" s="1" t="s">
        <v>349</v>
      </c>
      <c r="K589" s="1" t="s">
        <v>350</v>
      </c>
      <c r="L589" s="1" t="s">
        <v>1154</v>
      </c>
      <c r="M589" s="1" t="s">
        <v>351</v>
      </c>
      <c r="N589" s="1">
        <v>1.65980984738125E9</v>
      </c>
      <c r="O589" s="1">
        <f t="shared" si="1"/>
        <v>0.002944921867</v>
      </c>
      <c r="P589" s="1">
        <f t="shared" si="2"/>
        <v>2.944921867</v>
      </c>
      <c r="Q589" s="1">
        <f t="shared" si="3"/>
        <v>19.63970308</v>
      </c>
      <c r="R589" s="1">
        <f t="shared" si="4"/>
        <v>752.716</v>
      </c>
      <c r="S589" s="1">
        <f t="shared" si="5"/>
        <v>512.2237471</v>
      </c>
      <c r="T589" s="1">
        <f t="shared" si="6"/>
        <v>50.65441223</v>
      </c>
      <c r="U589" s="1">
        <f t="shared" si="7"/>
        <v>74.43697558</v>
      </c>
      <c r="V589" s="1">
        <f t="shared" si="8"/>
        <v>0.1464785377</v>
      </c>
      <c r="W589" s="1">
        <f t="shared" si="9"/>
        <v>2.906198144</v>
      </c>
      <c r="X589" s="1">
        <f t="shared" si="10"/>
        <v>0.1424971911</v>
      </c>
      <c r="Y589" s="1">
        <f t="shared" si="11"/>
        <v>0.0894094391</v>
      </c>
      <c r="Z589" s="1">
        <f t="shared" si="12"/>
        <v>321.5108202</v>
      </c>
      <c r="AA589" s="1">
        <f t="shared" si="13"/>
        <v>32.12710516</v>
      </c>
      <c r="AB589" s="1">
        <f t="shared" si="14"/>
        <v>31.60679375</v>
      </c>
      <c r="AC589" s="1">
        <f t="shared" si="15"/>
        <v>4.669834351</v>
      </c>
      <c r="AD589" s="1">
        <f t="shared" si="16"/>
        <v>59.9274785</v>
      </c>
      <c r="AE589" s="1">
        <f t="shared" si="17"/>
        <v>2.702275121</v>
      </c>
      <c r="AF589" s="1">
        <f t="shared" si="18"/>
        <v>4.509242152</v>
      </c>
      <c r="AG589" s="1">
        <f t="shared" si="19"/>
        <v>1.96755923</v>
      </c>
      <c r="AH589" s="1">
        <f t="shared" si="20"/>
        <v>-129.8710544</v>
      </c>
      <c r="AI589" s="1">
        <f t="shared" si="21"/>
        <v>-96.3732248</v>
      </c>
      <c r="AJ589" s="1">
        <f t="shared" si="22"/>
        <v>-7.468707322</v>
      </c>
      <c r="AK589" s="1">
        <f t="shared" si="23"/>
        <v>87.79783368</v>
      </c>
      <c r="AL589" s="1">
        <f t="shared" si="24"/>
        <v>51.33358889</v>
      </c>
      <c r="AM589" s="1">
        <f t="shared" si="25"/>
        <v>2.966904764</v>
      </c>
      <c r="AN589" s="1">
        <f t="shared" si="26"/>
        <v>19.63970308</v>
      </c>
      <c r="AO589" s="1">
        <v>864.2544187778142</v>
      </c>
      <c r="AP589" s="1">
        <v>813.7028363636356</v>
      </c>
      <c r="AQ589" s="1">
        <v>5.151441916572661</v>
      </c>
      <c r="AR589" s="1">
        <v>65.6409676394937</v>
      </c>
      <c r="AS589" s="1">
        <f t="shared" si="27"/>
        <v>2.944921867</v>
      </c>
      <c r="AT589" s="1">
        <v>23.86094911453228</v>
      </c>
      <c r="AU589" s="1">
        <v>27.30297032967035</v>
      </c>
      <c r="AV589" s="1">
        <v>-8.320606062715355E-4</v>
      </c>
      <c r="AW589" s="1">
        <v>85.65269120412972</v>
      </c>
      <c r="AX589" s="1">
        <v>0.0</v>
      </c>
      <c r="AY589" s="1">
        <v>0.0</v>
      </c>
      <c r="AZ589" s="1">
        <f t="shared" si="28"/>
        <v>1</v>
      </c>
      <c r="BA589" s="1">
        <f t="shared" si="29"/>
        <v>0</v>
      </c>
      <c r="BB589" s="1">
        <f t="shared" si="30"/>
        <v>51493.79919</v>
      </c>
      <c r="BC589" s="1">
        <f t="shared" si="31"/>
        <v>1999.964375</v>
      </c>
      <c r="BD589" s="1">
        <f t="shared" si="32"/>
        <v>1681.170337</v>
      </c>
      <c r="BE589" s="1">
        <f t="shared" si="33"/>
        <v>0.8406001418</v>
      </c>
      <c r="BF589" s="1">
        <f t="shared" si="34"/>
        <v>0.1607582736</v>
      </c>
      <c r="BG589" s="1">
        <v>6.0</v>
      </c>
      <c r="BH589" s="1">
        <v>0.5</v>
      </c>
      <c r="BI589" s="1" t="s">
        <v>352</v>
      </c>
      <c r="BJ589" s="1">
        <v>2.0</v>
      </c>
      <c r="BK589" s="1" t="b">
        <v>1</v>
      </c>
      <c r="BL589" s="1">
        <v>1.65980984738125E9</v>
      </c>
      <c r="BM589" s="1">
        <v>752.7160000000001</v>
      </c>
      <c r="BN589" s="1">
        <v>816.978125</v>
      </c>
      <c r="BO589" s="1">
        <v>27.32574375</v>
      </c>
      <c r="BP589" s="1">
        <v>23.86371875</v>
      </c>
      <c r="BQ589" s="1">
        <v>750.8381875</v>
      </c>
      <c r="BR589" s="1">
        <v>27.3128375</v>
      </c>
      <c r="BS589" s="1">
        <v>500.1405625</v>
      </c>
      <c r="BT589" s="1">
        <v>98.791075</v>
      </c>
      <c r="BU589" s="1">
        <v>0.10010783125</v>
      </c>
      <c r="BV589" s="1">
        <v>30.99169375</v>
      </c>
      <c r="BW589" s="1">
        <v>31.60679375</v>
      </c>
      <c r="BX589" s="1">
        <v>999.9</v>
      </c>
      <c r="BY589" s="1">
        <v>0.0</v>
      </c>
      <c r="BZ589" s="1">
        <v>0.0</v>
      </c>
      <c r="CA589" s="1">
        <v>9988.232500000002</v>
      </c>
      <c r="CB589" s="1">
        <v>0.0</v>
      </c>
      <c r="CC589" s="1">
        <v>228.9483125</v>
      </c>
      <c r="CD589" s="1">
        <v>-64.26217500000001</v>
      </c>
      <c r="CE589" s="1">
        <v>773.86175</v>
      </c>
      <c r="CF589" s="1">
        <v>836.95075</v>
      </c>
      <c r="CG589" s="1">
        <v>3.462005</v>
      </c>
      <c r="CH589" s="1">
        <v>816.978125</v>
      </c>
      <c r="CI589" s="1">
        <v>23.86371875</v>
      </c>
      <c r="CJ589" s="1">
        <v>2.699538125</v>
      </c>
      <c r="CK589" s="1">
        <v>2.357523125</v>
      </c>
      <c r="CL589" s="1">
        <v>22.2823</v>
      </c>
      <c r="CM589" s="1">
        <v>20.07493125</v>
      </c>
      <c r="CN589" s="1">
        <v>1999.964375</v>
      </c>
      <c r="CO589" s="1">
        <v>0.9799965625</v>
      </c>
      <c r="CP589" s="1">
        <v>0.02000345625</v>
      </c>
      <c r="CQ589" s="1">
        <v>0.0</v>
      </c>
      <c r="CR589" s="1">
        <v>2.8263125</v>
      </c>
      <c r="CS589" s="1">
        <v>0.0</v>
      </c>
      <c r="CT589" s="1">
        <v>20436.34375</v>
      </c>
      <c r="CU589" s="1">
        <v>17411.99375</v>
      </c>
      <c r="CV589" s="1">
        <v>43.8435</v>
      </c>
      <c r="CW589" s="1">
        <v>45.0155</v>
      </c>
      <c r="CX589" s="1">
        <v>43.92925</v>
      </c>
      <c r="CY589" s="1">
        <v>43.312</v>
      </c>
      <c r="CZ589" s="1">
        <v>43.781</v>
      </c>
      <c r="DA589" s="1">
        <v>1959.95625</v>
      </c>
      <c r="DB589" s="1">
        <v>40.00874999999999</v>
      </c>
      <c r="DC589" s="1">
        <v>0.0</v>
      </c>
      <c r="DD589" s="1">
        <v>1.6598098551E9</v>
      </c>
      <c r="DE589" s="1">
        <v>0.0</v>
      </c>
      <c r="DF589" s="1">
        <v>1.6598094051E9</v>
      </c>
      <c r="DG589" s="1" t="s">
        <v>1159</v>
      </c>
      <c r="DH589" s="1">
        <v>1.6598094026E9</v>
      </c>
      <c r="DI589" s="1">
        <v>1.6598094051E9</v>
      </c>
      <c r="DJ589" s="1">
        <v>17.0</v>
      </c>
      <c r="DK589" s="1">
        <v>-0.01</v>
      </c>
      <c r="DL589" s="1">
        <v>-0.001</v>
      </c>
      <c r="DM589" s="1">
        <v>1.279</v>
      </c>
      <c r="DN589" s="1">
        <v>0.017</v>
      </c>
      <c r="DO589" s="1">
        <v>400.0</v>
      </c>
      <c r="DP589" s="1">
        <v>24.0</v>
      </c>
      <c r="DQ589" s="1">
        <v>0.2</v>
      </c>
      <c r="DR589" s="1">
        <v>0.03</v>
      </c>
      <c r="DS589" s="1">
        <v>20.6018782908926</v>
      </c>
      <c r="DT589" s="1">
        <v>-5.65392292023686</v>
      </c>
      <c r="DU589" s="1">
        <v>0.4374977539349122</v>
      </c>
      <c r="DV589" s="1">
        <v>0.0</v>
      </c>
      <c r="DW589" s="1">
        <v>-64.4121756097561</v>
      </c>
      <c r="DX589" s="1">
        <v>4.979276655052278</v>
      </c>
      <c r="DY589" s="1">
        <v>0.5559480523988654</v>
      </c>
      <c r="DZ589" s="1">
        <v>0.0</v>
      </c>
      <c r="EA589" s="1">
        <v>3.468611707317073</v>
      </c>
      <c r="EB589" s="1">
        <v>-0.1843158188153334</v>
      </c>
      <c r="EC589" s="1">
        <v>0.01973455541867803</v>
      </c>
      <c r="ED589" s="1">
        <v>0.0</v>
      </c>
      <c r="EE589" s="1">
        <v>1.96799348441496</v>
      </c>
      <c r="EF589" s="1">
        <v>-0.01001380704557641</v>
      </c>
      <c r="EG589" s="1">
        <v>0.002467157029553569</v>
      </c>
      <c r="EH589" s="1">
        <v>1.0</v>
      </c>
      <c r="EI589" s="1">
        <v>0.1464866935993978</v>
      </c>
      <c r="EJ589" s="1">
        <v>-0.02217726511878108</v>
      </c>
      <c r="EK589" s="1">
        <v>0.001902905169075374</v>
      </c>
      <c r="EL589" s="1">
        <v>1.0</v>
      </c>
      <c r="EM589" s="1">
        <v>2.0</v>
      </c>
      <c r="EN589" s="1">
        <v>6.0</v>
      </c>
      <c r="EO589" s="1" t="s">
        <v>1176</v>
      </c>
      <c r="EP589" s="1">
        <v>2.94043</v>
      </c>
      <c r="EQ589" s="1">
        <v>2.80133</v>
      </c>
      <c r="ER589" s="1">
        <v>0.14158</v>
      </c>
      <c r="ES589" s="1">
        <v>0.149024</v>
      </c>
      <c r="ET589" s="1">
        <v>0.116575</v>
      </c>
      <c r="EU589" s="1">
        <v>0.106069</v>
      </c>
      <c r="EV589" s="1">
        <v>17550.9</v>
      </c>
      <c r="EW589" s="1">
        <v>18242.2</v>
      </c>
      <c r="EX589" s="1">
        <v>23791.4</v>
      </c>
      <c r="EY589" s="1">
        <v>24963.6</v>
      </c>
      <c r="EZ589" s="1">
        <v>33654.1</v>
      </c>
      <c r="FA589" s="1">
        <v>35645.9</v>
      </c>
      <c r="FB589" s="1">
        <v>43396.4</v>
      </c>
      <c r="FC589" s="1">
        <v>46156.1</v>
      </c>
      <c r="FD589" s="1">
        <v>1.93625</v>
      </c>
      <c r="FE589" s="1">
        <v>1.77248</v>
      </c>
      <c r="FF589" s="1">
        <v>0.089407</v>
      </c>
      <c r="FG589" s="1">
        <v>0.0</v>
      </c>
      <c r="FH589" s="1">
        <v>30.1214</v>
      </c>
      <c r="FI589" s="1">
        <v>999.9</v>
      </c>
      <c r="FJ589" s="1">
        <v>41.8</v>
      </c>
      <c r="FK589" s="1">
        <v>41.6</v>
      </c>
      <c r="FL589" s="1">
        <v>34.1502</v>
      </c>
      <c r="FM589" s="1">
        <v>63.8443</v>
      </c>
      <c r="FN589" s="1">
        <v>26.0978</v>
      </c>
      <c r="FO589" s="1">
        <v>1.0</v>
      </c>
      <c r="FP589" s="1">
        <v>0.60826</v>
      </c>
      <c r="FQ589" s="1">
        <v>2.93512</v>
      </c>
      <c r="FR589" s="1">
        <v>20.2934</v>
      </c>
      <c r="FS589" s="1">
        <v>5.21085</v>
      </c>
      <c r="FT589" s="1">
        <v>11.9077</v>
      </c>
      <c r="FU589" s="1">
        <v>5.0028</v>
      </c>
      <c r="FV589" s="1">
        <v>3.29033</v>
      </c>
      <c r="FW589" s="1">
        <v>9999.0</v>
      </c>
      <c r="FX589" s="1">
        <v>9999.0</v>
      </c>
      <c r="FY589" s="1">
        <v>9999.0</v>
      </c>
      <c r="FZ589" s="1">
        <v>999.9</v>
      </c>
      <c r="GA589" s="1">
        <v>1.85986</v>
      </c>
      <c r="GB589" s="1">
        <v>1.85486</v>
      </c>
      <c r="GC589" s="1">
        <v>1.85805</v>
      </c>
      <c r="GD589" s="1">
        <v>1.85654</v>
      </c>
      <c r="GE589" s="1">
        <v>1.8552</v>
      </c>
      <c r="GF589" s="1">
        <v>1.85478</v>
      </c>
      <c r="GG589" s="1">
        <v>1.85366</v>
      </c>
      <c r="GH589" s="1">
        <v>1.85664</v>
      </c>
      <c r="GI589" s="1">
        <v>0.0</v>
      </c>
      <c r="GJ589" s="1">
        <v>0.0</v>
      </c>
      <c r="GK589" s="1">
        <v>0.0</v>
      </c>
      <c r="GL589" s="1">
        <v>0.0</v>
      </c>
      <c r="GM589" s="1" t="s">
        <v>355</v>
      </c>
      <c r="GN589" s="1" t="s">
        <v>356</v>
      </c>
      <c r="GO589" s="1" t="s">
        <v>357</v>
      </c>
      <c r="GP589" s="1" t="s">
        <v>357</v>
      </c>
      <c r="GQ589" s="1" t="s">
        <v>357</v>
      </c>
      <c r="GR589" s="1" t="s">
        <v>357</v>
      </c>
      <c r="GS589" s="1">
        <v>0.0</v>
      </c>
      <c r="GT589" s="1">
        <v>100.0</v>
      </c>
      <c r="GU589" s="1">
        <v>100.0</v>
      </c>
      <c r="GV589" s="1">
        <v>1.935</v>
      </c>
      <c r="GW589" s="1">
        <v>0.013</v>
      </c>
      <c r="GX589" s="1">
        <v>0.2776138228439639</v>
      </c>
      <c r="GY589" s="1">
        <v>0.003023906125278789</v>
      </c>
      <c r="GZ589" s="1">
        <v>-1.398580452151984E-6</v>
      </c>
      <c r="HA589" s="1">
        <v>2.803037836604737E-10</v>
      </c>
      <c r="HB589" s="1">
        <v>-0.07134589513216118</v>
      </c>
      <c r="HC589" s="1">
        <v>0.01030908203215308</v>
      </c>
      <c r="HD589" s="1">
        <v>-3.632110400446653E-4</v>
      </c>
      <c r="HE589" s="1">
        <v>3.612994368919039E-6</v>
      </c>
      <c r="HF589" s="1">
        <v>0.0</v>
      </c>
      <c r="HG589" s="1">
        <v>2134.0</v>
      </c>
      <c r="HH589" s="1">
        <v>3.0</v>
      </c>
      <c r="HI589" s="1">
        <v>46.0</v>
      </c>
      <c r="HJ589" s="1">
        <v>7.5</v>
      </c>
      <c r="HK589" s="1">
        <v>7.5</v>
      </c>
      <c r="HL589" s="1">
        <v>1.95801</v>
      </c>
      <c r="HM589" s="1">
        <v>2.34619</v>
      </c>
      <c r="HN589" s="1">
        <v>1.4978</v>
      </c>
      <c r="HO589" s="1">
        <v>2.30225</v>
      </c>
      <c r="HP589" s="1">
        <v>1.54785</v>
      </c>
      <c r="HQ589" s="1">
        <v>2.43042</v>
      </c>
      <c r="HR589" s="1">
        <v>43.5627</v>
      </c>
      <c r="HS589" s="1">
        <v>15.3404</v>
      </c>
      <c r="HT589" s="1">
        <v>18.0</v>
      </c>
      <c r="HU589" s="1">
        <v>502.906</v>
      </c>
      <c r="HV589" s="1">
        <v>460.457</v>
      </c>
      <c r="HW589" s="1">
        <v>26.295</v>
      </c>
      <c r="HX589" s="1">
        <v>34.4832</v>
      </c>
      <c r="HY589" s="1">
        <v>29.9982</v>
      </c>
      <c r="HZ589" s="1">
        <v>34.3848</v>
      </c>
      <c r="IA589" s="1">
        <v>34.4866</v>
      </c>
      <c r="IB589" s="1">
        <v>39.3797</v>
      </c>
      <c r="IC589" s="1">
        <v>28.3471</v>
      </c>
      <c r="ID589" s="1">
        <v>0.0</v>
      </c>
      <c r="IE589" s="1">
        <v>26.3501</v>
      </c>
      <c r="IF589" s="1">
        <v>894.449</v>
      </c>
      <c r="IG589" s="1">
        <v>23.9612</v>
      </c>
      <c r="IH589" s="1">
        <v>100.335</v>
      </c>
      <c r="II589" s="1">
        <v>100.025</v>
      </c>
      <c r="IJ589" s="1" t="s">
        <v>1161</v>
      </c>
    </row>
    <row r="590" ht="15.75" customHeight="1">
      <c r="A590" s="1">
        <v>574.0</v>
      </c>
      <c r="B590" s="1">
        <v>1.6598098566E9</v>
      </c>
      <c r="C590" s="1">
        <v>13715.09999990463</v>
      </c>
      <c r="D590" s="1" t="s">
        <v>1486</v>
      </c>
      <c r="E590" s="1" t="s">
        <v>1487</v>
      </c>
      <c r="F590" s="1">
        <v>1.0</v>
      </c>
      <c r="G590" s="1" t="s">
        <v>346</v>
      </c>
      <c r="H590" s="1" t="s">
        <v>347</v>
      </c>
      <c r="I590" s="1" t="s">
        <v>348</v>
      </c>
      <c r="J590" s="1" t="s">
        <v>349</v>
      </c>
      <c r="K590" s="1" t="s">
        <v>350</v>
      </c>
      <c r="L590" s="1" t="s">
        <v>1154</v>
      </c>
      <c r="M590" s="1" t="s">
        <v>351</v>
      </c>
      <c r="N590" s="1">
        <v>1.659809848899999E9</v>
      </c>
      <c r="O590" s="1">
        <f t="shared" si="1"/>
        <v>0.002948429447</v>
      </c>
      <c r="P590" s="1">
        <f t="shared" si="2"/>
        <v>2.948429447</v>
      </c>
      <c r="Q590" s="1">
        <f t="shared" si="3"/>
        <v>19.46590612</v>
      </c>
      <c r="R590" s="1">
        <f t="shared" si="4"/>
        <v>760.3540667</v>
      </c>
      <c r="S590" s="1">
        <f t="shared" si="5"/>
        <v>521.8306628</v>
      </c>
      <c r="T590" s="1">
        <f t="shared" si="6"/>
        <v>51.60445439</v>
      </c>
      <c r="U590" s="1">
        <f t="shared" si="7"/>
        <v>75.19231727</v>
      </c>
      <c r="V590" s="1">
        <f t="shared" si="8"/>
        <v>0.1466882999</v>
      </c>
      <c r="W590" s="1">
        <f t="shared" si="9"/>
        <v>2.906498197</v>
      </c>
      <c r="X590" s="1">
        <f t="shared" si="10"/>
        <v>0.1426961098</v>
      </c>
      <c r="Y590" s="1">
        <f t="shared" si="11"/>
        <v>0.0895347013</v>
      </c>
      <c r="Z590" s="1">
        <f t="shared" si="12"/>
        <v>321.5097308</v>
      </c>
      <c r="AA590" s="1">
        <f t="shared" si="13"/>
        <v>32.12360842</v>
      </c>
      <c r="AB590" s="1">
        <f t="shared" si="14"/>
        <v>31.60315333</v>
      </c>
      <c r="AC590" s="1">
        <f t="shared" si="15"/>
        <v>4.668869442</v>
      </c>
      <c r="AD590" s="1">
        <f t="shared" si="16"/>
        <v>59.92308067</v>
      </c>
      <c r="AE590" s="1">
        <f t="shared" si="17"/>
        <v>2.701696719</v>
      </c>
      <c r="AF590" s="1">
        <f t="shared" si="18"/>
        <v>4.50860785</v>
      </c>
      <c r="AG590" s="1">
        <f t="shared" si="19"/>
        <v>1.967172723</v>
      </c>
      <c r="AH590" s="1">
        <f t="shared" si="20"/>
        <v>-130.0257386</v>
      </c>
      <c r="AI590" s="1">
        <f t="shared" si="21"/>
        <v>-96.19931933</v>
      </c>
      <c r="AJ590" s="1">
        <f t="shared" si="22"/>
        <v>-7.454235946</v>
      </c>
      <c r="AK590" s="1">
        <f t="shared" si="23"/>
        <v>87.83043694</v>
      </c>
      <c r="AL590" s="1">
        <f t="shared" si="24"/>
        <v>51.2082499</v>
      </c>
      <c r="AM590" s="1">
        <f t="shared" si="25"/>
        <v>2.963089502</v>
      </c>
      <c r="AN590" s="1">
        <f t="shared" si="26"/>
        <v>19.46590612</v>
      </c>
      <c r="AO590" s="1">
        <v>869.4524221256585</v>
      </c>
      <c r="AP590" s="1">
        <v>818.9427939393939</v>
      </c>
      <c r="AQ590" s="1">
        <v>5.184900974559002</v>
      </c>
      <c r="AR590" s="1">
        <v>65.6409676394937</v>
      </c>
      <c r="AS590" s="1">
        <f t="shared" si="27"/>
        <v>2.948429447</v>
      </c>
      <c r="AT590" s="1">
        <v>23.85973351734456</v>
      </c>
      <c r="AU590" s="1">
        <v>27.30288241758242</v>
      </c>
      <c r="AV590" s="1">
        <v>-3.898847622966833E-4</v>
      </c>
      <c r="AW590" s="1">
        <v>85.65269120412972</v>
      </c>
      <c r="AX590" s="1">
        <v>0.0</v>
      </c>
      <c r="AY590" s="1">
        <v>0.0</v>
      </c>
      <c r="AZ590" s="1">
        <f t="shared" si="28"/>
        <v>1</v>
      </c>
      <c r="BA590" s="1">
        <f t="shared" si="29"/>
        <v>0</v>
      </c>
      <c r="BB590" s="1">
        <f t="shared" si="30"/>
        <v>51502.70457</v>
      </c>
      <c r="BC590" s="1">
        <f t="shared" si="31"/>
        <v>1999.957333</v>
      </c>
      <c r="BD590" s="1">
        <f t="shared" si="32"/>
        <v>1681.16444</v>
      </c>
      <c r="BE590" s="1">
        <f t="shared" si="33"/>
        <v>0.8406001528</v>
      </c>
      <c r="BF590" s="1">
        <f t="shared" si="34"/>
        <v>0.1607582949</v>
      </c>
      <c r="BG590" s="1">
        <v>6.0</v>
      </c>
      <c r="BH590" s="1">
        <v>0.5</v>
      </c>
      <c r="BI590" s="1" t="s">
        <v>352</v>
      </c>
      <c r="BJ590" s="1">
        <v>2.0</v>
      </c>
      <c r="BK590" s="1" t="b">
        <v>1</v>
      </c>
      <c r="BL590" s="1">
        <v>1.659809848899999E9</v>
      </c>
      <c r="BM590" s="1">
        <v>760.3540666666667</v>
      </c>
      <c r="BN590" s="1">
        <v>824.4894</v>
      </c>
      <c r="BO590" s="1">
        <v>27.31989333333333</v>
      </c>
      <c r="BP590" s="1">
        <v>23.86230666666667</v>
      </c>
      <c r="BQ590" s="1">
        <v>758.4655333333334</v>
      </c>
      <c r="BR590" s="1">
        <v>27.30698</v>
      </c>
      <c r="BS590" s="1">
        <v>500.1416</v>
      </c>
      <c r="BT590" s="1">
        <v>98.79107333333334</v>
      </c>
      <c r="BU590" s="1">
        <v>0.1001150866666667</v>
      </c>
      <c r="BV590" s="1">
        <v>30.98922666666666</v>
      </c>
      <c r="BW590" s="1">
        <v>31.60315333333333</v>
      </c>
      <c r="BX590" s="1">
        <v>999.8999999999999</v>
      </c>
      <c r="BY590" s="1">
        <v>0.0</v>
      </c>
      <c r="BZ590" s="1">
        <v>0.0</v>
      </c>
      <c r="CA590" s="1">
        <v>9989.948666666667</v>
      </c>
      <c r="CB590" s="1">
        <v>0.0</v>
      </c>
      <c r="CC590" s="1">
        <v>230.2817999999999</v>
      </c>
      <c r="CD590" s="1">
        <v>-64.13539999999999</v>
      </c>
      <c r="CE590" s="1">
        <v>781.7098</v>
      </c>
      <c r="CF590" s="1">
        <v>844.6443333333334</v>
      </c>
      <c r="CG590" s="1">
        <v>3.457572666666667</v>
      </c>
      <c r="CH590" s="1">
        <v>824.4894</v>
      </c>
      <c r="CI590" s="1">
        <v>23.86230666666667</v>
      </c>
      <c r="CJ590" s="1">
        <v>2.69896</v>
      </c>
      <c r="CK590" s="1">
        <v>2.357383333333333</v>
      </c>
      <c r="CL590" s="1">
        <v>22.27878</v>
      </c>
      <c r="CM590" s="1">
        <v>20.07397333333333</v>
      </c>
      <c r="CN590" s="1">
        <v>1999.957333333334</v>
      </c>
      <c r="CO590" s="1">
        <v>0.9799963999999999</v>
      </c>
      <c r="CP590" s="1">
        <v>0.02000361333333333</v>
      </c>
      <c r="CQ590" s="1">
        <v>0.0</v>
      </c>
      <c r="CR590" s="1">
        <v>2.842866666666667</v>
      </c>
      <c r="CS590" s="1">
        <v>0.0</v>
      </c>
      <c r="CT590" s="1">
        <v>20471.93333333333</v>
      </c>
      <c r="CU590" s="1">
        <v>17411.94</v>
      </c>
      <c r="CV590" s="1">
        <v>43.83720000000001</v>
      </c>
      <c r="CW590" s="1">
        <v>45.00826666666667</v>
      </c>
      <c r="CX590" s="1">
        <v>43.93286666666667</v>
      </c>
      <c r="CY590" s="1">
        <v>43.312</v>
      </c>
      <c r="CZ590" s="1">
        <v>43.7748</v>
      </c>
      <c r="DA590" s="1">
        <v>1959.948</v>
      </c>
      <c r="DB590" s="1">
        <v>40.00933333333332</v>
      </c>
      <c r="DC590" s="1">
        <v>0.0</v>
      </c>
      <c r="DD590" s="1">
        <v>1.6598098557E9</v>
      </c>
      <c r="DE590" s="1">
        <v>0.0</v>
      </c>
      <c r="DF590" s="1">
        <v>1.6598094051E9</v>
      </c>
      <c r="DG590" s="1" t="s">
        <v>1159</v>
      </c>
      <c r="DH590" s="1">
        <v>1.6598094026E9</v>
      </c>
      <c r="DI590" s="1">
        <v>1.6598094051E9</v>
      </c>
      <c r="DJ590" s="1">
        <v>17.0</v>
      </c>
      <c r="DK590" s="1">
        <v>-0.01</v>
      </c>
      <c r="DL590" s="1">
        <v>-0.001</v>
      </c>
      <c r="DM590" s="1">
        <v>1.279</v>
      </c>
      <c r="DN590" s="1">
        <v>0.017</v>
      </c>
      <c r="DO590" s="1">
        <v>400.0</v>
      </c>
      <c r="DP590" s="1">
        <v>24.0</v>
      </c>
      <c r="DQ590" s="1">
        <v>0.2</v>
      </c>
      <c r="DR590" s="1">
        <v>0.03</v>
      </c>
      <c r="DS590" s="1">
        <v>20.51865355340231</v>
      </c>
      <c r="DT590" s="1">
        <v>-6.431844116910846</v>
      </c>
      <c r="DU590" s="1">
        <v>0.4814179083725837</v>
      </c>
      <c r="DV590" s="1">
        <v>0.0</v>
      </c>
      <c r="DW590" s="1">
        <v>-64.3723268292683</v>
      </c>
      <c r="DX590" s="1">
        <v>5.187388850174284</v>
      </c>
      <c r="DY590" s="1">
        <v>0.5649201502066097</v>
      </c>
      <c r="DZ590" s="1">
        <v>0.0</v>
      </c>
      <c r="EA590" s="1">
        <v>3.466764878048781</v>
      </c>
      <c r="EB590" s="1">
        <v>-0.1866779790940809</v>
      </c>
      <c r="EC590" s="1">
        <v>0.0198626432208011</v>
      </c>
      <c r="ED590" s="1">
        <v>0.0</v>
      </c>
      <c r="EE590" s="1">
        <v>1.967586208379966</v>
      </c>
      <c r="EF590" s="1">
        <v>-0.02013091888402179</v>
      </c>
      <c r="EG590" s="1">
        <v>0.002942666858460928</v>
      </c>
      <c r="EH590" s="1">
        <v>1.0</v>
      </c>
      <c r="EI590" s="1">
        <v>0.1463680808214995</v>
      </c>
      <c r="EJ590" s="1">
        <v>-0.01794477163252175</v>
      </c>
      <c r="EK590" s="1">
        <v>0.001819053063182677</v>
      </c>
      <c r="EL590" s="1">
        <v>1.0</v>
      </c>
      <c r="EM590" s="1">
        <v>2.0</v>
      </c>
      <c r="EN590" s="1">
        <v>6.0</v>
      </c>
      <c r="EO590" s="1" t="s">
        <v>1176</v>
      </c>
      <c r="EP590" s="1">
        <v>2.94026</v>
      </c>
      <c r="EQ590" s="1">
        <v>2.80135</v>
      </c>
      <c r="ER590" s="1">
        <v>0.142188</v>
      </c>
      <c r="ES590" s="1">
        <v>0.149628</v>
      </c>
      <c r="ET590" s="1">
        <v>0.116579</v>
      </c>
      <c r="EU590" s="1">
        <v>0.106067</v>
      </c>
      <c r="EV590" s="1">
        <v>17538.7</v>
      </c>
      <c r="EW590" s="1">
        <v>18229.4</v>
      </c>
      <c r="EX590" s="1">
        <v>23791.6</v>
      </c>
      <c r="EY590" s="1">
        <v>24963.9</v>
      </c>
      <c r="EZ590" s="1">
        <v>33654.2</v>
      </c>
      <c r="FA590" s="1">
        <v>35646.3</v>
      </c>
      <c r="FB590" s="1">
        <v>43396.6</v>
      </c>
      <c r="FC590" s="1">
        <v>46156.5</v>
      </c>
      <c r="FD590" s="1">
        <v>1.93642</v>
      </c>
      <c r="FE590" s="1">
        <v>1.77248</v>
      </c>
      <c r="FF590" s="1">
        <v>0.0893623</v>
      </c>
      <c r="FG590" s="1">
        <v>0.0</v>
      </c>
      <c r="FH590" s="1">
        <v>30.1209</v>
      </c>
      <c r="FI590" s="1">
        <v>999.9</v>
      </c>
      <c r="FJ590" s="1">
        <v>41.8</v>
      </c>
      <c r="FK590" s="1">
        <v>41.6</v>
      </c>
      <c r="FL590" s="1">
        <v>34.1533</v>
      </c>
      <c r="FM590" s="1">
        <v>63.7443</v>
      </c>
      <c r="FN590" s="1">
        <v>26.4183</v>
      </c>
      <c r="FO590" s="1">
        <v>1.0</v>
      </c>
      <c r="FP590" s="1">
        <v>0.607492</v>
      </c>
      <c r="FQ590" s="1">
        <v>2.88008</v>
      </c>
      <c r="FR590" s="1">
        <v>20.2943</v>
      </c>
      <c r="FS590" s="1">
        <v>5.21115</v>
      </c>
      <c r="FT590" s="1">
        <v>11.9077</v>
      </c>
      <c r="FU590" s="1">
        <v>5.00285</v>
      </c>
      <c r="FV590" s="1">
        <v>3.29038</v>
      </c>
      <c r="FW590" s="1">
        <v>9999.0</v>
      </c>
      <c r="FX590" s="1">
        <v>9999.0</v>
      </c>
      <c r="FY590" s="1">
        <v>9999.0</v>
      </c>
      <c r="FZ590" s="1">
        <v>999.9</v>
      </c>
      <c r="GA590" s="1">
        <v>1.85987</v>
      </c>
      <c r="GB590" s="1">
        <v>1.85486</v>
      </c>
      <c r="GC590" s="1">
        <v>1.85805</v>
      </c>
      <c r="GD590" s="1">
        <v>1.85654</v>
      </c>
      <c r="GE590" s="1">
        <v>1.85521</v>
      </c>
      <c r="GF590" s="1">
        <v>1.8548</v>
      </c>
      <c r="GG590" s="1">
        <v>1.85366</v>
      </c>
      <c r="GH590" s="1">
        <v>1.85664</v>
      </c>
      <c r="GI590" s="1">
        <v>0.0</v>
      </c>
      <c r="GJ590" s="1">
        <v>0.0</v>
      </c>
      <c r="GK590" s="1">
        <v>0.0</v>
      </c>
      <c r="GL590" s="1">
        <v>0.0</v>
      </c>
      <c r="GM590" s="1" t="s">
        <v>355</v>
      </c>
      <c r="GN590" s="1" t="s">
        <v>356</v>
      </c>
      <c r="GO590" s="1" t="s">
        <v>357</v>
      </c>
      <c r="GP590" s="1" t="s">
        <v>357</v>
      </c>
      <c r="GQ590" s="1" t="s">
        <v>357</v>
      </c>
      <c r="GR590" s="1" t="s">
        <v>357</v>
      </c>
      <c r="GS590" s="1">
        <v>0.0</v>
      </c>
      <c r="GT590" s="1">
        <v>100.0</v>
      </c>
      <c r="GU590" s="1">
        <v>100.0</v>
      </c>
      <c r="GV590" s="1">
        <v>1.941</v>
      </c>
      <c r="GW590" s="1">
        <v>0.0129</v>
      </c>
      <c r="GX590" s="1">
        <v>0.2776138228439639</v>
      </c>
      <c r="GY590" s="1">
        <v>0.003023906125278789</v>
      </c>
      <c r="GZ590" s="1">
        <v>-1.398580452151984E-6</v>
      </c>
      <c r="HA590" s="1">
        <v>2.803037836604737E-10</v>
      </c>
      <c r="HB590" s="1">
        <v>-0.07134589513216118</v>
      </c>
      <c r="HC590" s="1">
        <v>0.01030908203215308</v>
      </c>
      <c r="HD590" s="1">
        <v>-3.632110400446653E-4</v>
      </c>
      <c r="HE590" s="1">
        <v>3.612994368919039E-6</v>
      </c>
      <c r="HF590" s="1">
        <v>0.0</v>
      </c>
      <c r="HG590" s="1">
        <v>2134.0</v>
      </c>
      <c r="HH590" s="1">
        <v>3.0</v>
      </c>
      <c r="HI590" s="1">
        <v>46.0</v>
      </c>
      <c r="HJ590" s="1">
        <v>7.6</v>
      </c>
      <c r="HK590" s="1">
        <v>7.5</v>
      </c>
      <c r="HL590" s="1">
        <v>1.9751</v>
      </c>
      <c r="HM590" s="1">
        <v>2.35474</v>
      </c>
      <c r="HN590" s="1">
        <v>1.4978</v>
      </c>
      <c r="HO590" s="1">
        <v>2.30225</v>
      </c>
      <c r="HP590" s="1">
        <v>1.54785</v>
      </c>
      <c r="HQ590" s="1">
        <v>2.33154</v>
      </c>
      <c r="HR590" s="1">
        <v>43.5627</v>
      </c>
      <c r="HS590" s="1">
        <v>15.3316</v>
      </c>
      <c r="HT590" s="1">
        <v>18.0</v>
      </c>
      <c r="HU590" s="1">
        <v>502.999</v>
      </c>
      <c r="HV590" s="1">
        <v>460.443</v>
      </c>
      <c r="HW590" s="1">
        <v>26.2997</v>
      </c>
      <c r="HX590" s="1">
        <v>34.4812</v>
      </c>
      <c r="HY590" s="1">
        <v>29.998</v>
      </c>
      <c r="HZ590" s="1">
        <v>34.3828</v>
      </c>
      <c r="IA590" s="1">
        <v>34.4846</v>
      </c>
      <c r="IB590" s="1">
        <v>39.5354</v>
      </c>
      <c r="IC590" s="1">
        <v>28.3471</v>
      </c>
      <c r="ID590" s="1">
        <v>0.0</v>
      </c>
      <c r="IE590" s="1">
        <v>26.3501</v>
      </c>
      <c r="IF590" s="1">
        <v>894.449</v>
      </c>
      <c r="IG590" s="1">
        <v>23.9588</v>
      </c>
      <c r="IH590" s="1">
        <v>100.336</v>
      </c>
      <c r="II590" s="1">
        <v>100.026</v>
      </c>
      <c r="IJ590" s="1" t="s">
        <v>1161</v>
      </c>
    </row>
    <row r="591" ht="15.75" customHeight="1">
      <c r="A591" s="1">
        <v>575.0</v>
      </c>
      <c r="B591" s="1">
        <v>1.6598098576E9</v>
      </c>
      <c r="C591" s="1">
        <v>13716.09999990463</v>
      </c>
      <c r="D591" s="1" t="s">
        <v>1488</v>
      </c>
      <c r="E591" s="1" t="s">
        <v>1489</v>
      </c>
      <c r="F591" s="1">
        <v>1.0</v>
      </c>
      <c r="G591" s="1" t="s">
        <v>346</v>
      </c>
      <c r="H591" s="1" t="s">
        <v>347</v>
      </c>
      <c r="I591" s="1" t="s">
        <v>348</v>
      </c>
      <c r="J591" s="1" t="s">
        <v>349</v>
      </c>
      <c r="K591" s="1" t="s">
        <v>350</v>
      </c>
      <c r="L591" s="1" t="s">
        <v>1154</v>
      </c>
      <c r="M591" s="1" t="s">
        <v>351</v>
      </c>
      <c r="N591" s="1">
        <v>1.6598098494125E9</v>
      </c>
      <c r="O591" s="1">
        <f t="shared" si="1"/>
        <v>0.002951064435</v>
      </c>
      <c r="P591" s="1">
        <f t="shared" si="2"/>
        <v>2.951064435</v>
      </c>
      <c r="Q591" s="1">
        <f t="shared" si="3"/>
        <v>19.39094408</v>
      </c>
      <c r="R591" s="1">
        <f t="shared" si="4"/>
        <v>762.93975</v>
      </c>
      <c r="S591" s="1">
        <f t="shared" si="5"/>
        <v>525.3934394</v>
      </c>
      <c r="T591" s="1">
        <f t="shared" si="6"/>
        <v>51.95673195</v>
      </c>
      <c r="U591" s="1">
        <f t="shared" si="7"/>
        <v>75.44794645</v>
      </c>
      <c r="V591" s="1">
        <f t="shared" si="8"/>
        <v>0.1468525467</v>
      </c>
      <c r="W591" s="1">
        <f t="shared" si="9"/>
        <v>2.90664793</v>
      </c>
      <c r="X591" s="1">
        <f t="shared" si="10"/>
        <v>0.1428517428</v>
      </c>
      <c r="Y591" s="1">
        <f t="shared" si="11"/>
        <v>0.08963271691</v>
      </c>
      <c r="Z591" s="1">
        <f t="shared" si="12"/>
        <v>321.5093608</v>
      </c>
      <c r="AA591" s="1">
        <f t="shared" si="13"/>
        <v>32.12188148</v>
      </c>
      <c r="AB591" s="1">
        <f t="shared" si="14"/>
        <v>31.60131875</v>
      </c>
      <c r="AC591" s="1">
        <f t="shared" si="15"/>
        <v>4.668383243</v>
      </c>
      <c r="AD591" s="1">
        <f t="shared" si="16"/>
        <v>59.92414834</v>
      </c>
      <c r="AE591" s="1">
        <f t="shared" si="17"/>
        <v>2.701593433</v>
      </c>
      <c r="AF591" s="1">
        <f t="shared" si="18"/>
        <v>4.508355158</v>
      </c>
      <c r="AG591" s="1">
        <f t="shared" si="19"/>
        <v>1.96678981</v>
      </c>
      <c r="AH591" s="1">
        <f t="shared" si="20"/>
        <v>-130.1419416</v>
      </c>
      <c r="AI591" s="1">
        <f t="shared" si="21"/>
        <v>-96.07081631</v>
      </c>
      <c r="AJ591" s="1">
        <f t="shared" si="22"/>
        <v>-7.443791689</v>
      </c>
      <c r="AK591" s="1">
        <f t="shared" si="23"/>
        <v>87.85281124</v>
      </c>
      <c r="AL591" s="1">
        <f t="shared" si="24"/>
        <v>51.19922749</v>
      </c>
      <c r="AM591" s="1">
        <f t="shared" si="25"/>
        <v>2.962691451</v>
      </c>
      <c r="AN591" s="1">
        <f t="shared" si="26"/>
        <v>19.39094408</v>
      </c>
      <c r="AO591" s="1">
        <v>874.8644514982318</v>
      </c>
      <c r="AP591" s="1">
        <v>824.2271393939395</v>
      </c>
      <c r="AQ591" s="1">
        <v>5.227744032221734</v>
      </c>
      <c r="AR591" s="1">
        <v>65.6409676394937</v>
      </c>
      <c r="AS591" s="1">
        <f t="shared" si="27"/>
        <v>2.951064435</v>
      </c>
      <c r="AT591" s="1">
        <v>23.85829704494271</v>
      </c>
      <c r="AU591" s="1">
        <v>27.30367362637364</v>
      </c>
      <c r="AV591" s="1">
        <v>-2.628864603769447E-4</v>
      </c>
      <c r="AW591" s="1">
        <v>85.65269120412972</v>
      </c>
      <c r="AX591" s="1">
        <v>0.0</v>
      </c>
      <c r="AY591" s="1">
        <v>0.0</v>
      </c>
      <c r="AZ591" s="1">
        <f t="shared" si="28"/>
        <v>1</v>
      </c>
      <c r="BA591" s="1">
        <f t="shared" si="29"/>
        <v>0</v>
      </c>
      <c r="BB591" s="1">
        <f t="shared" si="30"/>
        <v>51507.10483</v>
      </c>
      <c r="BC591" s="1">
        <f t="shared" si="31"/>
        <v>1999.955</v>
      </c>
      <c r="BD591" s="1">
        <f t="shared" si="32"/>
        <v>1681.162481</v>
      </c>
      <c r="BE591" s="1">
        <f t="shared" si="33"/>
        <v>0.8406001541</v>
      </c>
      <c r="BF591" s="1">
        <f t="shared" si="34"/>
        <v>0.1607582975</v>
      </c>
      <c r="BG591" s="1">
        <v>6.0</v>
      </c>
      <c r="BH591" s="1">
        <v>0.5</v>
      </c>
      <c r="BI591" s="1" t="s">
        <v>352</v>
      </c>
      <c r="BJ591" s="1">
        <v>2.0</v>
      </c>
      <c r="BK591" s="1" t="b">
        <v>1</v>
      </c>
      <c r="BL591" s="1">
        <v>1.6598098494125E9</v>
      </c>
      <c r="BM591" s="1">
        <v>762.93975</v>
      </c>
      <c r="BN591" s="1">
        <v>827.0731875</v>
      </c>
      <c r="BO591" s="1">
        <v>27.318875</v>
      </c>
      <c r="BP591" s="1">
        <v>23.86174375</v>
      </c>
      <c r="BQ591" s="1">
        <v>761.0476874999999</v>
      </c>
      <c r="BR591" s="1">
        <v>27.30595625</v>
      </c>
      <c r="BS591" s="1">
        <v>500.1408125</v>
      </c>
      <c r="BT591" s="1">
        <v>98.79098125</v>
      </c>
      <c r="BU591" s="1">
        <v>0.10011264375</v>
      </c>
      <c r="BV591" s="1">
        <v>30.98824375</v>
      </c>
      <c r="BW591" s="1">
        <v>31.60131875</v>
      </c>
      <c r="BX591" s="1">
        <v>999.9</v>
      </c>
      <c r="BY591" s="1">
        <v>0.0</v>
      </c>
      <c r="BZ591" s="1">
        <v>0.0</v>
      </c>
      <c r="CA591" s="1">
        <v>9990.814375000002</v>
      </c>
      <c r="CB591" s="1">
        <v>0.0</v>
      </c>
      <c r="CC591" s="1">
        <v>230.88275</v>
      </c>
      <c r="CD591" s="1">
        <v>-64.1335</v>
      </c>
      <c r="CE591" s="1">
        <v>784.36725</v>
      </c>
      <c r="CF591" s="1">
        <v>847.29075</v>
      </c>
      <c r="CG591" s="1">
        <v>3.457115625</v>
      </c>
      <c r="CH591" s="1">
        <v>827.0731875</v>
      </c>
      <c r="CI591" s="1">
        <v>23.86174375</v>
      </c>
      <c r="CJ591" s="1">
        <v>2.698856875</v>
      </c>
      <c r="CK591" s="1">
        <v>2.357325625</v>
      </c>
      <c r="CL591" s="1">
        <v>22.27815</v>
      </c>
      <c r="CM591" s="1">
        <v>20.073575</v>
      </c>
      <c r="CN591" s="1">
        <v>1999.955</v>
      </c>
      <c r="CO591" s="1">
        <v>0.979996375</v>
      </c>
      <c r="CP591" s="1">
        <v>0.0200036375</v>
      </c>
      <c r="CQ591" s="1">
        <v>0.0</v>
      </c>
      <c r="CR591" s="1">
        <v>2.9215625</v>
      </c>
      <c r="CS591" s="1">
        <v>0.0</v>
      </c>
      <c r="CT591" s="1">
        <v>20483.61875</v>
      </c>
      <c r="CU591" s="1">
        <v>17411.91875</v>
      </c>
      <c r="CV591" s="1">
        <v>43.83562499999999</v>
      </c>
      <c r="CW591" s="1">
        <v>45.00775</v>
      </c>
      <c r="CX591" s="1">
        <v>43.933125</v>
      </c>
      <c r="CY591" s="1">
        <v>43.312</v>
      </c>
      <c r="CZ591" s="1">
        <v>43.77325</v>
      </c>
      <c r="DA591" s="1">
        <v>1959.945625</v>
      </c>
      <c r="DB591" s="1">
        <v>40.00937499999999</v>
      </c>
      <c r="DC591" s="1">
        <v>0.0</v>
      </c>
      <c r="DD591" s="1">
        <v>1.6598098569E9</v>
      </c>
      <c r="DE591" s="1">
        <v>0.0</v>
      </c>
      <c r="DF591" s="1">
        <v>1.6598094051E9</v>
      </c>
      <c r="DG591" s="1" t="s">
        <v>1159</v>
      </c>
      <c r="DH591" s="1">
        <v>1.6598094026E9</v>
      </c>
      <c r="DI591" s="1">
        <v>1.6598094051E9</v>
      </c>
      <c r="DJ591" s="1">
        <v>17.0</v>
      </c>
      <c r="DK591" s="1">
        <v>-0.01</v>
      </c>
      <c r="DL591" s="1">
        <v>-0.001</v>
      </c>
      <c r="DM591" s="1">
        <v>1.279</v>
      </c>
      <c r="DN591" s="1">
        <v>0.017</v>
      </c>
      <c r="DO591" s="1">
        <v>400.0</v>
      </c>
      <c r="DP591" s="1">
        <v>24.0</v>
      </c>
      <c r="DQ591" s="1">
        <v>0.2</v>
      </c>
      <c r="DR591" s="1">
        <v>0.03</v>
      </c>
      <c r="DS591" s="1">
        <v>20.38784046218394</v>
      </c>
      <c r="DT591" s="1">
        <v>-7.158119448182107</v>
      </c>
      <c r="DU591" s="1">
        <v>0.5432094984020983</v>
      </c>
      <c r="DV591" s="1">
        <v>0.0</v>
      </c>
      <c r="DW591" s="1">
        <v>-64.310445</v>
      </c>
      <c r="DX591" s="1">
        <v>5.155704315197152</v>
      </c>
      <c r="DY591" s="1">
        <v>0.5599233643767692</v>
      </c>
      <c r="DZ591" s="1">
        <v>0.0</v>
      </c>
      <c r="EA591" s="1">
        <v>3.46336125</v>
      </c>
      <c r="EB591" s="1">
        <v>-0.1814867166979484</v>
      </c>
      <c r="EC591" s="1">
        <v>0.01928766097632113</v>
      </c>
      <c r="ED591" s="1">
        <v>0.0</v>
      </c>
      <c r="EE591" s="1">
        <v>1.967028151303686</v>
      </c>
      <c r="EF591" s="1">
        <v>-0.03353184030268381</v>
      </c>
      <c r="EG591" s="1">
        <v>0.003486078576362273</v>
      </c>
      <c r="EH591" s="1">
        <v>1.0</v>
      </c>
      <c r="EI591" s="1">
        <v>0.1462928570601165</v>
      </c>
      <c r="EJ591" s="1">
        <v>-0.01081940310476452</v>
      </c>
      <c r="EK591" s="1">
        <v>0.001701587131200629</v>
      </c>
      <c r="EL591" s="1">
        <v>1.0</v>
      </c>
      <c r="EM591" s="1">
        <v>2.0</v>
      </c>
      <c r="EN591" s="1">
        <v>6.0</v>
      </c>
      <c r="EO591" s="1" t="s">
        <v>1176</v>
      </c>
      <c r="EP591" s="1">
        <v>2.94024</v>
      </c>
      <c r="EQ591" s="1">
        <v>2.80123</v>
      </c>
      <c r="ER591" s="1">
        <v>0.1428</v>
      </c>
      <c r="ES591" s="1">
        <v>0.150215</v>
      </c>
      <c r="ET591" s="1">
        <v>0.116582</v>
      </c>
      <c r="EU591" s="1">
        <v>0.106067</v>
      </c>
      <c r="EV591" s="1">
        <v>17526.2</v>
      </c>
      <c r="EW591" s="1">
        <v>18216.9</v>
      </c>
      <c r="EX591" s="1">
        <v>23791.7</v>
      </c>
      <c r="EY591" s="1">
        <v>24964.0</v>
      </c>
      <c r="EZ591" s="1">
        <v>33654.3</v>
      </c>
      <c r="FA591" s="1">
        <v>35646.5</v>
      </c>
      <c r="FB591" s="1">
        <v>43396.9</v>
      </c>
      <c r="FC591" s="1">
        <v>46156.7</v>
      </c>
      <c r="FD591" s="1">
        <v>1.93645</v>
      </c>
      <c r="FE591" s="1">
        <v>1.77243</v>
      </c>
      <c r="FF591" s="1">
        <v>0.0894256</v>
      </c>
      <c r="FG591" s="1">
        <v>0.0</v>
      </c>
      <c r="FH591" s="1">
        <v>30.1209</v>
      </c>
      <c r="FI591" s="1">
        <v>999.9</v>
      </c>
      <c r="FJ591" s="1">
        <v>41.8</v>
      </c>
      <c r="FK591" s="1">
        <v>41.6</v>
      </c>
      <c r="FL591" s="1">
        <v>34.1518</v>
      </c>
      <c r="FM591" s="1">
        <v>63.6143</v>
      </c>
      <c r="FN591" s="1">
        <v>25.7292</v>
      </c>
      <c r="FO591" s="1">
        <v>1.0</v>
      </c>
      <c r="FP591" s="1">
        <v>0.606961</v>
      </c>
      <c r="FQ591" s="1">
        <v>2.8515</v>
      </c>
      <c r="FR591" s="1">
        <v>20.2948</v>
      </c>
      <c r="FS591" s="1">
        <v>5.21115</v>
      </c>
      <c r="FT591" s="1">
        <v>11.9078</v>
      </c>
      <c r="FU591" s="1">
        <v>5.0027</v>
      </c>
      <c r="FV591" s="1">
        <v>3.2903</v>
      </c>
      <c r="FW591" s="1">
        <v>9999.0</v>
      </c>
      <c r="FX591" s="1">
        <v>9999.0</v>
      </c>
      <c r="FY591" s="1">
        <v>9999.0</v>
      </c>
      <c r="FZ591" s="1">
        <v>999.9</v>
      </c>
      <c r="GA591" s="1">
        <v>1.85988</v>
      </c>
      <c r="GB591" s="1">
        <v>1.85486</v>
      </c>
      <c r="GC591" s="1">
        <v>1.85806</v>
      </c>
      <c r="GD591" s="1">
        <v>1.85654</v>
      </c>
      <c r="GE591" s="1">
        <v>1.85524</v>
      </c>
      <c r="GF591" s="1">
        <v>1.85481</v>
      </c>
      <c r="GG591" s="1">
        <v>1.85366</v>
      </c>
      <c r="GH591" s="1">
        <v>1.85665</v>
      </c>
      <c r="GI591" s="1">
        <v>0.0</v>
      </c>
      <c r="GJ591" s="1">
        <v>0.0</v>
      </c>
      <c r="GK591" s="1">
        <v>0.0</v>
      </c>
      <c r="GL591" s="1">
        <v>0.0</v>
      </c>
      <c r="GM591" s="1" t="s">
        <v>355</v>
      </c>
      <c r="GN591" s="1" t="s">
        <v>356</v>
      </c>
      <c r="GO591" s="1" t="s">
        <v>357</v>
      </c>
      <c r="GP591" s="1" t="s">
        <v>357</v>
      </c>
      <c r="GQ591" s="1" t="s">
        <v>357</v>
      </c>
      <c r="GR591" s="1" t="s">
        <v>357</v>
      </c>
      <c r="GS591" s="1">
        <v>0.0</v>
      </c>
      <c r="GT591" s="1">
        <v>100.0</v>
      </c>
      <c r="GU591" s="1">
        <v>100.0</v>
      </c>
      <c r="GV591" s="1">
        <v>1.948</v>
      </c>
      <c r="GW591" s="1">
        <v>0.0129</v>
      </c>
      <c r="GX591" s="1">
        <v>0.2776138228439639</v>
      </c>
      <c r="GY591" s="1">
        <v>0.003023906125278789</v>
      </c>
      <c r="GZ591" s="1">
        <v>-1.398580452151984E-6</v>
      </c>
      <c r="HA591" s="1">
        <v>2.803037836604737E-10</v>
      </c>
      <c r="HB591" s="1">
        <v>-0.07134589513216118</v>
      </c>
      <c r="HC591" s="1">
        <v>0.01030908203215308</v>
      </c>
      <c r="HD591" s="1">
        <v>-3.632110400446653E-4</v>
      </c>
      <c r="HE591" s="1">
        <v>3.612994368919039E-6</v>
      </c>
      <c r="HF591" s="1">
        <v>0.0</v>
      </c>
      <c r="HG591" s="1">
        <v>2134.0</v>
      </c>
      <c r="HH591" s="1">
        <v>3.0</v>
      </c>
      <c r="HI591" s="1">
        <v>46.0</v>
      </c>
      <c r="HJ591" s="1">
        <v>7.6</v>
      </c>
      <c r="HK591" s="1">
        <v>7.5</v>
      </c>
      <c r="HL591" s="1">
        <v>1.97754</v>
      </c>
      <c r="HM591" s="1">
        <v>2.35107</v>
      </c>
      <c r="HN591" s="1">
        <v>1.4978</v>
      </c>
      <c r="HO591" s="1">
        <v>2.30225</v>
      </c>
      <c r="HP591" s="1">
        <v>1.54785</v>
      </c>
      <c r="HQ591" s="1">
        <v>2.34131</v>
      </c>
      <c r="HR591" s="1">
        <v>43.5627</v>
      </c>
      <c r="HS591" s="1">
        <v>15.3316</v>
      </c>
      <c r="HT591" s="1">
        <v>18.0</v>
      </c>
      <c r="HU591" s="1">
        <v>503.007</v>
      </c>
      <c r="HV591" s="1">
        <v>460.404</v>
      </c>
      <c r="HW591" s="1">
        <v>26.3046</v>
      </c>
      <c r="HX591" s="1">
        <v>34.4801</v>
      </c>
      <c r="HY591" s="1">
        <v>29.998</v>
      </c>
      <c r="HZ591" s="1">
        <v>34.3817</v>
      </c>
      <c r="IA591" s="1">
        <v>34.4835</v>
      </c>
      <c r="IB591" s="1">
        <v>39.7746</v>
      </c>
      <c r="IC591" s="1">
        <v>28.3471</v>
      </c>
      <c r="ID591" s="1">
        <v>0.0</v>
      </c>
      <c r="IE591" s="1">
        <v>26.3501</v>
      </c>
      <c r="IF591" s="1">
        <v>904.504</v>
      </c>
      <c r="IG591" s="1">
        <v>23.9609</v>
      </c>
      <c r="IH591" s="1">
        <v>100.336</v>
      </c>
      <c r="II591" s="1">
        <v>100.027</v>
      </c>
      <c r="IJ591" s="1" t="s">
        <v>1161</v>
      </c>
    </row>
    <row r="592" ht="15.75" customHeight="1">
      <c r="A592" s="1">
        <v>576.0</v>
      </c>
      <c r="B592" s="1">
        <v>1.6598098586E9</v>
      </c>
      <c r="C592" s="1">
        <v>13717.09999990463</v>
      </c>
      <c r="D592" s="1" t="s">
        <v>1490</v>
      </c>
      <c r="E592" s="1" t="s">
        <v>1491</v>
      </c>
      <c r="F592" s="1">
        <v>1.0</v>
      </c>
      <c r="G592" s="1" t="s">
        <v>346</v>
      </c>
      <c r="H592" s="1" t="s">
        <v>347</v>
      </c>
      <c r="I592" s="1" t="s">
        <v>348</v>
      </c>
      <c r="J592" s="1" t="s">
        <v>349</v>
      </c>
      <c r="K592" s="1" t="s">
        <v>350</v>
      </c>
      <c r="L592" s="1" t="s">
        <v>1154</v>
      </c>
      <c r="M592" s="1" t="s">
        <v>351</v>
      </c>
      <c r="N592" s="1">
        <v>1.659809850933333E9</v>
      </c>
      <c r="O592" s="1">
        <f t="shared" si="1"/>
        <v>0.002953792154</v>
      </c>
      <c r="P592" s="1">
        <f t="shared" si="2"/>
        <v>2.953792154</v>
      </c>
      <c r="Q592" s="1">
        <f t="shared" si="3"/>
        <v>19.28744365</v>
      </c>
      <c r="R592" s="1">
        <f t="shared" si="4"/>
        <v>770.6028667</v>
      </c>
      <c r="S592" s="1">
        <f t="shared" si="5"/>
        <v>534.184797</v>
      </c>
      <c r="T592" s="1">
        <f t="shared" si="6"/>
        <v>52.82599424</v>
      </c>
      <c r="U592" s="1">
        <f t="shared" si="7"/>
        <v>76.20558059</v>
      </c>
      <c r="V592" s="1">
        <f t="shared" si="8"/>
        <v>0.1470201998</v>
      </c>
      <c r="W592" s="1">
        <f t="shared" si="9"/>
        <v>2.906996286</v>
      </c>
      <c r="X592" s="1">
        <f t="shared" si="10"/>
        <v>0.1430108565</v>
      </c>
      <c r="Y592" s="1">
        <f t="shared" si="11"/>
        <v>0.08973290179</v>
      </c>
      <c r="Z592" s="1">
        <f t="shared" si="12"/>
        <v>321.5138804</v>
      </c>
      <c r="AA592" s="1">
        <f t="shared" si="13"/>
        <v>32.11810159</v>
      </c>
      <c r="AB592" s="1">
        <f t="shared" si="14"/>
        <v>31.59775333</v>
      </c>
      <c r="AC592" s="1">
        <f t="shared" si="15"/>
        <v>4.667438467</v>
      </c>
      <c r="AD592" s="1">
        <f t="shared" si="16"/>
        <v>59.92135659</v>
      </c>
      <c r="AE592" s="1">
        <f t="shared" si="17"/>
        <v>2.701010028</v>
      </c>
      <c r="AF592" s="1">
        <f t="shared" si="18"/>
        <v>4.507591587</v>
      </c>
      <c r="AG592" s="1">
        <f t="shared" si="19"/>
        <v>1.966428439</v>
      </c>
      <c r="AH592" s="1">
        <f t="shared" si="20"/>
        <v>-130.262234</v>
      </c>
      <c r="AI592" s="1">
        <f t="shared" si="21"/>
        <v>-95.98908062</v>
      </c>
      <c r="AJ592" s="1">
        <f t="shared" si="22"/>
        <v>-7.436327756</v>
      </c>
      <c r="AK592" s="1">
        <f t="shared" si="23"/>
        <v>87.82623804</v>
      </c>
      <c r="AL592" s="1">
        <f t="shared" si="24"/>
        <v>51.0854739</v>
      </c>
      <c r="AM592" s="1">
        <f t="shared" si="25"/>
        <v>2.958726826</v>
      </c>
      <c r="AN592" s="1">
        <f t="shared" si="26"/>
        <v>19.28744365</v>
      </c>
      <c r="AO592" s="1">
        <v>880.3200270218892</v>
      </c>
      <c r="AP592" s="1">
        <v>829.560636363636</v>
      </c>
      <c r="AQ592" s="1">
        <v>5.276397264955909</v>
      </c>
      <c r="AR592" s="1">
        <v>65.6409676394937</v>
      </c>
      <c r="AS592" s="1">
        <f t="shared" si="27"/>
        <v>2.953792154</v>
      </c>
      <c r="AT592" s="1">
        <v>23.85701458226971</v>
      </c>
      <c r="AU592" s="1">
        <v>27.30495054945055</v>
      </c>
      <c r="AV592" s="1">
        <v>-1.741927075289693E-4</v>
      </c>
      <c r="AW592" s="1">
        <v>85.65269120412972</v>
      </c>
      <c r="AX592" s="1">
        <v>0.0</v>
      </c>
      <c r="AY592" s="1">
        <v>0.0</v>
      </c>
      <c r="AZ592" s="1">
        <f t="shared" si="28"/>
        <v>1</v>
      </c>
      <c r="BA592" s="1">
        <f t="shared" si="29"/>
        <v>0</v>
      </c>
      <c r="BB592" s="1">
        <f t="shared" si="30"/>
        <v>51517.45882</v>
      </c>
      <c r="BC592" s="1">
        <f t="shared" si="31"/>
        <v>1999.983333</v>
      </c>
      <c r="BD592" s="1">
        <f t="shared" si="32"/>
        <v>1681.18628</v>
      </c>
      <c r="BE592" s="1">
        <f t="shared" si="33"/>
        <v>0.840600145</v>
      </c>
      <c r="BF592" s="1">
        <f t="shared" si="34"/>
        <v>0.1607582799</v>
      </c>
      <c r="BG592" s="1">
        <v>6.0</v>
      </c>
      <c r="BH592" s="1">
        <v>0.5</v>
      </c>
      <c r="BI592" s="1" t="s">
        <v>352</v>
      </c>
      <c r="BJ592" s="1">
        <v>2.0</v>
      </c>
      <c r="BK592" s="1" t="b">
        <v>1</v>
      </c>
      <c r="BL592" s="1">
        <v>1.659809850933333E9</v>
      </c>
      <c r="BM592" s="1">
        <v>770.6028666666667</v>
      </c>
      <c r="BN592" s="1">
        <v>834.6229333333333</v>
      </c>
      <c r="BO592" s="1">
        <v>27.31304</v>
      </c>
      <c r="BP592" s="1">
        <v>23.86054</v>
      </c>
      <c r="BQ592" s="1">
        <v>768.7002666666667</v>
      </c>
      <c r="BR592" s="1">
        <v>27.30012</v>
      </c>
      <c r="BS592" s="1">
        <v>500.1445333333333</v>
      </c>
      <c r="BT592" s="1">
        <v>98.79078</v>
      </c>
      <c r="BU592" s="1">
        <v>0.1000805</v>
      </c>
      <c r="BV592" s="1">
        <v>30.98527333333334</v>
      </c>
      <c r="BW592" s="1">
        <v>31.59775333333333</v>
      </c>
      <c r="BX592" s="1">
        <v>999.8999999999999</v>
      </c>
      <c r="BY592" s="1">
        <v>0.0</v>
      </c>
      <c r="BZ592" s="1">
        <v>0.0</v>
      </c>
      <c r="CA592" s="1">
        <v>9992.827333333333</v>
      </c>
      <c r="CB592" s="1">
        <v>0.0</v>
      </c>
      <c r="CC592" s="1">
        <v>232.4422</v>
      </c>
      <c r="CD592" s="1">
        <v>-64.02009333333332</v>
      </c>
      <c r="CE592" s="1">
        <v>792.2410666666666</v>
      </c>
      <c r="CF592" s="1">
        <v>855.024</v>
      </c>
      <c r="CG592" s="1">
        <v>3.452488000000001</v>
      </c>
      <c r="CH592" s="1">
        <v>834.6229333333333</v>
      </c>
      <c r="CI592" s="1">
        <v>23.86054</v>
      </c>
      <c r="CJ592" s="1">
        <v>2.698275333333334</v>
      </c>
      <c r="CK592" s="1">
        <v>2.357202666666666</v>
      </c>
      <c r="CL592" s="1">
        <v>22.27461333333333</v>
      </c>
      <c r="CM592" s="1">
        <v>20.07273333333333</v>
      </c>
      <c r="CN592" s="1">
        <v>1999.983333333333</v>
      </c>
      <c r="CO592" s="1">
        <v>0.9799965999999999</v>
      </c>
      <c r="CP592" s="1">
        <v>0.02000342</v>
      </c>
      <c r="CQ592" s="1">
        <v>0.0</v>
      </c>
      <c r="CR592" s="1">
        <v>2.676333333333333</v>
      </c>
      <c r="CS592" s="1">
        <v>0.0</v>
      </c>
      <c r="CT592" s="1">
        <v>20520.16666666667</v>
      </c>
      <c r="CU592" s="1">
        <v>17412.16666666667</v>
      </c>
      <c r="CV592" s="1">
        <v>43.8288</v>
      </c>
      <c r="CW592" s="1">
        <v>45.0</v>
      </c>
      <c r="CX592" s="1">
        <v>43.93286666666667</v>
      </c>
      <c r="CY592" s="1">
        <v>43.312</v>
      </c>
      <c r="CZ592" s="1">
        <v>43.76653333333334</v>
      </c>
      <c r="DA592" s="1">
        <v>1959.974</v>
      </c>
      <c r="DB592" s="1">
        <v>40.00933333333332</v>
      </c>
      <c r="DC592" s="1">
        <v>0.0</v>
      </c>
      <c r="DD592" s="1">
        <v>1.6598098581E9</v>
      </c>
      <c r="DE592" s="1">
        <v>0.0</v>
      </c>
      <c r="DF592" s="1">
        <v>1.6598094051E9</v>
      </c>
      <c r="DG592" s="1" t="s">
        <v>1159</v>
      </c>
      <c r="DH592" s="1">
        <v>1.6598094026E9</v>
      </c>
      <c r="DI592" s="1">
        <v>1.6598094051E9</v>
      </c>
      <c r="DJ592" s="1">
        <v>17.0</v>
      </c>
      <c r="DK592" s="1">
        <v>-0.01</v>
      </c>
      <c r="DL592" s="1">
        <v>-0.001</v>
      </c>
      <c r="DM592" s="1">
        <v>1.279</v>
      </c>
      <c r="DN592" s="1">
        <v>0.017</v>
      </c>
      <c r="DO592" s="1">
        <v>400.0</v>
      </c>
      <c r="DP592" s="1">
        <v>24.0</v>
      </c>
      <c r="DQ592" s="1">
        <v>0.2</v>
      </c>
      <c r="DR592" s="1">
        <v>0.03</v>
      </c>
      <c r="DS592" s="1">
        <v>20.38784046218394</v>
      </c>
      <c r="DT592" s="1">
        <v>-7.158119448182107</v>
      </c>
      <c r="DU592" s="1">
        <v>0.5432094984020983</v>
      </c>
      <c r="DV592" s="1">
        <v>0.0</v>
      </c>
      <c r="DW592" s="1">
        <v>-64.310445</v>
      </c>
      <c r="DX592" s="1">
        <v>5.155704315197152</v>
      </c>
      <c r="DY592" s="1">
        <v>0.5599233643767692</v>
      </c>
      <c r="DZ592" s="1">
        <v>0.0</v>
      </c>
      <c r="EA592" s="1">
        <v>3.46336125</v>
      </c>
      <c r="EB592" s="1">
        <v>-0.1814867166979484</v>
      </c>
      <c r="EC592" s="1">
        <v>0.01928766097632113</v>
      </c>
      <c r="ED592" s="1">
        <v>0.0</v>
      </c>
      <c r="EE592" s="1">
        <v>1.967028151303686</v>
      </c>
      <c r="EF592" s="1">
        <v>-0.03353184030268381</v>
      </c>
      <c r="EG592" s="1">
        <v>0.003486078576362273</v>
      </c>
      <c r="EH592" s="1">
        <v>1.0</v>
      </c>
      <c r="EI592" s="1">
        <v>0.1462928570601165</v>
      </c>
      <c r="EJ592" s="1">
        <v>-0.01081940310476452</v>
      </c>
      <c r="EK592" s="1">
        <v>0.001701587131200629</v>
      </c>
      <c r="EL592" s="1">
        <v>1.0</v>
      </c>
      <c r="EM592" s="1">
        <v>2.0</v>
      </c>
      <c r="EN592" s="1">
        <v>6.0</v>
      </c>
      <c r="EO592" s="1" t="s">
        <v>1176</v>
      </c>
      <c r="EP592" s="1">
        <v>2.94035</v>
      </c>
      <c r="EQ592" s="1">
        <v>2.80121</v>
      </c>
      <c r="ER592" s="1">
        <v>0.143414</v>
      </c>
      <c r="ES592" s="1">
        <v>0.150798</v>
      </c>
      <c r="ET592" s="1">
        <v>0.116585</v>
      </c>
      <c r="EU592" s="1">
        <v>0.106081</v>
      </c>
      <c r="EV592" s="1">
        <v>17513.8</v>
      </c>
      <c r="EW592" s="1">
        <v>18204.5</v>
      </c>
      <c r="EX592" s="1">
        <v>23791.9</v>
      </c>
      <c r="EY592" s="1">
        <v>24964.1</v>
      </c>
      <c r="EZ592" s="1">
        <v>33654.5</v>
      </c>
      <c r="FA592" s="1">
        <v>35645.9</v>
      </c>
      <c r="FB592" s="1">
        <v>43397.2</v>
      </c>
      <c r="FC592" s="1">
        <v>46156.7</v>
      </c>
      <c r="FD592" s="1">
        <v>1.9364</v>
      </c>
      <c r="FE592" s="1">
        <v>1.77253</v>
      </c>
      <c r="FF592" s="1">
        <v>0.0896901</v>
      </c>
      <c r="FG592" s="1">
        <v>0.0</v>
      </c>
      <c r="FH592" s="1">
        <v>30.1205</v>
      </c>
      <c r="FI592" s="1">
        <v>999.9</v>
      </c>
      <c r="FJ592" s="1">
        <v>41.8</v>
      </c>
      <c r="FK592" s="1">
        <v>41.6</v>
      </c>
      <c r="FL592" s="1">
        <v>34.151</v>
      </c>
      <c r="FM592" s="1">
        <v>63.6643</v>
      </c>
      <c r="FN592" s="1">
        <v>25.9135</v>
      </c>
      <c r="FO592" s="1">
        <v>1.0</v>
      </c>
      <c r="FP592" s="1">
        <v>0.606484</v>
      </c>
      <c r="FQ592" s="1">
        <v>2.82509</v>
      </c>
      <c r="FR592" s="1">
        <v>20.2954</v>
      </c>
      <c r="FS592" s="1">
        <v>5.21085</v>
      </c>
      <c r="FT592" s="1">
        <v>11.908</v>
      </c>
      <c r="FU592" s="1">
        <v>5.00265</v>
      </c>
      <c r="FV592" s="1">
        <v>3.29025</v>
      </c>
      <c r="FW592" s="1">
        <v>9999.0</v>
      </c>
      <c r="FX592" s="1">
        <v>9999.0</v>
      </c>
      <c r="FY592" s="1">
        <v>9999.0</v>
      </c>
      <c r="FZ592" s="1">
        <v>999.9</v>
      </c>
      <c r="GA592" s="1">
        <v>1.85989</v>
      </c>
      <c r="GB592" s="1">
        <v>1.85486</v>
      </c>
      <c r="GC592" s="1">
        <v>1.85806</v>
      </c>
      <c r="GD592" s="1">
        <v>1.85654</v>
      </c>
      <c r="GE592" s="1">
        <v>1.85526</v>
      </c>
      <c r="GF592" s="1">
        <v>1.85483</v>
      </c>
      <c r="GG592" s="1">
        <v>1.85367</v>
      </c>
      <c r="GH592" s="1">
        <v>1.85667</v>
      </c>
      <c r="GI592" s="1">
        <v>0.0</v>
      </c>
      <c r="GJ592" s="1">
        <v>0.0</v>
      </c>
      <c r="GK592" s="1">
        <v>0.0</v>
      </c>
      <c r="GL592" s="1">
        <v>0.0</v>
      </c>
      <c r="GM592" s="1" t="s">
        <v>355</v>
      </c>
      <c r="GN592" s="1" t="s">
        <v>356</v>
      </c>
      <c r="GO592" s="1" t="s">
        <v>357</v>
      </c>
      <c r="GP592" s="1" t="s">
        <v>357</v>
      </c>
      <c r="GQ592" s="1" t="s">
        <v>357</v>
      </c>
      <c r="GR592" s="1" t="s">
        <v>357</v>
      </c>
      <c r="GS592" s="1">
        <v>0.0</v>
      </c>
      <c r="GT592" s="1">
        <v>100.0</v>
      </c>
      <c r="GU592" s="1">
        <v>100.0</v>
      </c>
      <c r="GV592" s="1">
        <v>1.955</v>
      </c>
      <c r="GW592" s="1">
        <v>0.013</v>
      </c>
      <c r="GX592" s="1">
        <v>0.2776138228439639</v>
      </c>
      <c r="GY592" s="1">
        <v>0.003023906125278789</v>
      </c>
      <c r="GZ592" s="1">
        <v>-1.398580452151984E-6</v>
      </c>
      <c r="HA592" s="1">
        <v>2.803037836604737E-10</v>
      </c>
      <c r="HB592" s="1">
        <v>-0.07134589513216118</v>
      </c>
      <c r="HC592" s="1">
        <v>0.01030908203215308</v>
      </c>
      <c r="HD592" s="1">
        <v>-3.632110400446653E-4</v>
      </c>
      <c r="HE592" s="1">
        <v>3.612994368919039E-6</v>
      </c>
      <c r="HF592" s="1">
        <v>0.0</v>
      </c>
      <c r="HG592" s="1">
        <v>2134.0</v>
      </c>
      <c r="HH592" s="1">
        <v>3.0</v>
      </c>
      <c r="HI592" s="1">
        <v>46.0</v>
      </c>
      <c r="HJ592" s="1">
        <v>7.6</v>
      </c>
      <c r="HK592" s="1">
        <v>7.6</v>
      </c>
      <c r="HL592" s="1">
        <v>1.99341</v>
      </c>
      <c r="HM592" s="1">
        <v>2.33276</v>
      </c>
      <c r="HN592" s="1">
        <v>1.4978</v>
      </c>
      <c r="HO592" s="1">
        <v>2.30225</v>
      </c>
      <c r="HP592" s="1">
        <v>1.54785</v>
      </c>
      <c r="HQ592" s="1">
        <v>2.44507</v>
      </c>
      <c r="HR592" s="1">
        <v>43.5627</v>
      </c>
      <c r="HS592" s="1">
        <v>15.3491</v>
      </c>
      <c r="HT592" s="1">
        <v>18.0</v>
      </c>
      <c r="HU592" s="1">
        <v>502.962</v>
      </c>
      <c r="HV592" s="1">
        <v>460.454</v>
      </c>
      <c r="HW592" s="1">
        <v>26.3096</v>
      </c>
      <c r="HX592" s="1">
        <v>34.4781</v>
      </c>
      <c r="HY592" s="1">
        <v>29.9979</v>
      </c>
      <c r="HZ592" s="1">
        <v>34.3797</v>
      </c>
      <c r="IA592" s="1">
        <v>34.4815</v>
      </c>
      <c r="IB592" s="1">
        <v>39.9232</v>
      </c>
      <c r="IC592" s="1">
        <v>28.3471</v>
      </c>
      <c r="ID592" s="1">
        <v>0.0</v>
      </c>
      <c r="IE592" s="1">
        <v>26.3669</v>
      </c>
      <c r="IF592" s="1">
        <v>904.504</v>
      </c>
      <c r="IG592" s="1">
        <v>23.9605</v>
      </c>
      <c r="IH592" s="1">
        <v>100.337</v>
      </c>
      <c r="II592" s="1">
        <v>100.027</v>
      </c>
      <c r="IJ592" s="1" t="s">
        <v>1161</v>
      </c>
    </row>
    <row r="593" ht="15.75" customHeight="1">
      <c r="A593" s="1">
        <v>577.0</v>
      </c>
      <c r="B593" s="1">
        <v>1.6598098596E9</v>
      </c>
      <c r="C593" s="1">
        <v>13718.09999990463</v>
      </c>
      <c r="D593" s="1" t="s">
        <v>1492</v>
      </c>
      <c r="E593" s="1" t="s">
        <v>1493</v>
      </c>
      <c r="F593" s="1">
        <v>1.0</v>
      </c>
      <c r="G593" s="1" t="s">
        <v>346</v>
      </c>
      <c r="H593" s="1" t="s">
        <v>347</v>
      </c>
      <c r="I593" s="1" t="s">
        <v>348</v>
      </c>
      <c r="J593" s="1" t="s">
        <v>349</v>
      </c>
      <c r="K593" s="1" t="s">
        <v>350</v>
      </c>
      <c r="L593" s="1" t="s">
        <v>1154</v>
      </c>
      <c r="M593" s="1" t="s">
        <v>351</v>
      </c>
      <c r="N593" s="1">
        <v>1.65980985144375E9</v>
      </c>
      <c r="O593" s="1">
        <f t="shared" si="1"/>
        <v>0.002957429008</v>
      </c>
      <c r="P593" s="1">
        <f t="shared" si="2"/>
        <v>2.957429008</v>
      </c>
      <c r="Q593" s="1">
        <f t="shared" si="3"/>
        <v>19.13400524</v>
      </c>
      <c r="R593" s="1">
        <f t="shared" si="4"/>
        <v>773.1973125</v>
      </c>
      <c r="S593" s="1">
        <f t="shared" si="5"/>
        <v>538.6696959</v>
      </c>
      <c r="T593" s="1">
        <f t="shared" si="6"/>
        <v>53.2694563</v>
      </c>
      <c r="U593" s="1">
        <f t="shared" si="7"/>
        <v>76.46207085</v>
      </c>
      <c r="V593" s="1">
        <f t="shared" si="8"/>
        <v>0.1472277394</v>
      </c>
      <c r="W593" s="1">
        <f t="shared" si="9"/>
        <v>2.907155066</v>
      </c>
      <c r="X593" s="1">
        <f t="shared" si="10"/>
        <v>0.1432074483</v>
      </c>
      <c r="Y593" s="1">
        <f t="shared" si="11"/>
        <v>0.08985671843</v>
      </c>
      <c r="Z593" s="1">
        <f t="shared" si="12"/>
        <v>321.5132511</v>
      </c>
      <c r="AA593" s="1">
        <f t="shared" si="13"/>
        <v>32.11606172</v>
      </c>
      <c r="AB593" s="1">
        <f t="shared" si="14"/>
        <v>31.596525</v>
      </c>
      <c r="AC593" s="1">
        <f t="shared" si="15"/>
        <v>4.667113018</v>
      </c>
      <c r="AD593" s="1">
        <f t="shared" si="16"/>
        <v>59.92386296</v>
      </c>
      <c r="AE593" s="1">
        <f t="shared" si="17"/>
        <v>2.700964425</v>
      </c>
      <c r="AF593" s="1">
        <f t="shared" si="18"/>
        <v>4.50732695</v>
      </c>
      <c r="AG593" s="1">
        <f t="shared" si="19"/>
        <v>1.966148593</v>
      </c>
      <c r="AH593" s="1">
        <f t="shared" si="20"/>
        <v>-130.4226193</v>
      </c>
      <c r="AI593" s="1">
        <f t="shared" si="21"/>
        <v>-95.96317336</v>
      </c>
      <c r="AJ593" s="1">
        <f t="shared" si="22"/>
        <v>-7.433831919</v>
      </c>
      <c r="AK593" s="1">
        <f t="shared" si="23"/>
        <v>87.69362652</v>
      </c>
      <c r="AL593" s="1">
        <f t="shared" si="24"/>
        <v>51.07572384</v>
      </c>
      <c r="AM593" s="1">
        <f t="shared" si="25"/>
        <v>2.958162358</v>
      </c>
      <c r="AN593" s="1">
        <f t="shared" si="26"/>
        <v>19.13400524</v>
      </c>
      <c r="AO593" s="1">
        <v>885.7044589233576</v>
      </c>
      <c r="AP593" s="1">
        <v>834.9167878787877</v>
      </c>
      <c r="AQ593" s="1">
        <v>5.318653213194123</v>
      </c>
      <c r="AR593" s="1">
        <v>65.6409676394937</v>
      </c>
      <c r="AS593" s="1">
        <f t="shared" si="27"/>
        <v>2.957429008</v>
      </c>
      <c r="AT593" s="1">
        <v>23.85475224025952</v>
      </c>
      <c r="AU593" s="1">
        <v>27.30619450549452</v>
      </c>
      <c r="AV593" s="1">
        <v>-6.35568809513816E-5</v>
      </c>
      <c r="AW593" s="1">
        <v>85.65269120412972</v>
      </c>
      <c r="AX593" s="1">
        <v>0.0</v>
      </c>
      <c r="AY593" s="1">
        <v>0.0</v>
      </c>
      <c r="AZ593" s="1">
        <f t="shared" si="28"/>
        <v>1</v>
      </c>
      <c r="BA593" s="1">
        <f t="shared" si="29"/>
        <v>0</v>
      </c>
      <c r="BB593" s="1">
        <f t="shared" si="30"/>
        <v>51522.12362</v>
      </c>
      <c r="BC593" s="1">
        <f t="shared" si="31"/>
        <v>1999.979375</v>
      </c>
      <c r="BD593" s="1">
        <f t="shared" si="32"/>
        <v>1681.182956</v>
      </c>
      <c r="BE593" s="1">
        <f t="shared" si="33"/>
        <v>0.8406001468</v>
      </c>
      <c r="BF593" s="1">
        <f t="shared" si="34"/>
        <v>0.1607582834</v>
      </c>
      <c r="BG593" s="1">
        <v>6.0</v>
      </c>
      <c r="BH593" s="1">
        <v>0.5</v>
      </c>
      <c r="BI593" s="1" t="s">
        <v>352</v>
      </c>
      <c r="BJ593" s="1">
        <v>2.0</v>
      </c>
      <c r="BK593" s="1" t="b">
        <v>1</v>
      </c>
      <c r="BL593" s="1">
        <v>1.65980985144375E9</v>
      </c>
      <c r="BM593" s="1">
        <v>773.1973125</v>
      </c>
      <c r="BN593" s="1">
        <v>837.2145</v>
      </c>
      <c r="BO593" s="1">
        <v>27.31260625</v>
      </c>
      <c r="BP593" s="1">
        <v>23.86075625</v>
      </c>
      <c r="BQ593" s="1">
        <v>771.29125</v>
      </c>
      <c r="BR593" s="1">
        <v>27.2996875</v>
      </c>
      <c r="BS593" s="1">
        <v>500.1435</v>
      </c>
      <c r="BT593" s="1">
        <v>98.79069375</v>
      </c>
      <c r="BU593" s="1">
        <v>0.10006753125</v>
      </c>
      <c r="BV593" s="1">
        <v>30.98424375</v>
      </c>
      <c r="BW593" s="1">
        <v>31.596525</v>
      </c>
      <c r="BX593" s="1">
        <v>999.9</v>
      </c>
      <c r="BY593" s="1">
        <v>0.0</v>
      </c>
      <c r="BZ593" s="1">
        <v>0.0</v>
      </c>
      <c r="CA593" s="1">
        <v>9993.744375000002</v>
      </c>
      <c r="CB593" s="1">
        <v>0.0</v>
      </c>
      <c r="CC593" s="1">
        <v>233.20825</v>
      </c>
      <c r="CD593" s="1">
        <v>-64.01715625</v>
      </c>
      <c r="CE593" s="1">
        <v>794.9080625</v>
      </c>
      <c r="CF593" s="1">
        <v>857.679125</v>
      </c>
      <c r="CG593" s="1">
        <v>3.451836875</v>
      </c>
      <c r="CH593" s="1">
        <v>837.2145</v>
      </c>
      <c r="CI593" s="1">
        <v>23.86075625</v>
      </c>
      <c r="CJ593" s="1">
        <v>2.69823</v>
      </c>
      <c r="CK593" s="1">
        <v>2.357221875</v>
      </c>
      <c r="CL593" s="1">
        <v>22.2743375</v>
      </c>
      <c r="CM593" s="1">
        <v>20.07286875</v>
      </c>
      <c r="CN593" s="1">
        <v>1999.979375</v>
      </c>
      <c r="CO593" s="1">
        <v>0.9799965625</v>
      </c>
      <c r="CP593" s="1">
        <v>0.02000345625</v>
      </c>
      <c r="CQ593" s="1">
        <v>0.0</v>
      </c>
      <c r="CR593" s="1">
        <v>2.708</v>
      </c>
      <c r="CS593" s="1">
        <v>0.0</v>
      </c>
      <c r="CT593" s="1">
        <v>20530.91875</v>
      </c>
      <c r="CU593" s="1">
        <v>17412.13125</v>
      </c>
      <c r="CV593" s="1">
        <v>43.82774999999999</v>
      </c>
      <c r="CW593" s="1">
        <v>45.0</v>
      </c>
      <c r="CX593" s="1">
        <v>43.92925</v>
      </c>
      <c r="CY593" s="1">
        <v>43.312</v>
      </c>
      <c r="CZ593" s="1">
        <v>43.7655</v>
      </c>
      <c r="DA593" s="1">
        <v>1959.97</v>
      </c>
      <c r="DB593" s="1">
        <v>40.00937499999999</v>
      </c>
      <c r="DC593" s="1">
        <v>0.0</v>
      </c>
      <c r="DD593" s="1">
        <v>1.6598098587E9</v>
      </c>
      <c r="DE593" s="1">
        <v>0.0</v>
      </c>
      <c r="DF593" s="1">
        <v>1.6598094051E9</v>
      </c>
      <c r="DG593" s="1" t="s">
        <v>1159</v>
      </c>
      <c r="DH593" s="1">
        <v>1.6598094026E9</v>
      </c>
      <c r="DI593" s="1">
        <v>1.6598094051E9</v>
      </c>
      <c r="DJ593" s="1">
        <v>17.0</v>
      </c>
      <c r="DK593" s="1">
        <v>-0.01</v>
      </c>
      <c r="DL593" s="1">
        <v>-0.001</v>
      </c>
      <c r="DM593" s="1">
        <v>1.279</v>
      </c>
      <c r="DN593" s="1">
        <v>0.017</v>
      </c>
      <c r="DO593" s="1">
        <v>400.0</v>
      </c>
      <c r="DP593" s="1">
        <v>24.0</v>
      </c>
      <c r="DQ593" s="1">
        <v>0.2</v>
      </c>
      <c r="DR593" s="1">
        <v>0.03</v>
      </c>
      <c r="DS593" s="1">
        <v>20.18715647361915</v>
      </c>
      <c r="DT593" s="1">
        <v>-7.5369429730063</v>
      </c>
      <c r="DU593" s="1">
        <v>0.5510429939844937</v>
      </c>
      <c r="DV593" s="1">
        <v>0.0</v>
      </c>
      <c r="DW593" s="1">
        <v>-64.26428048780488</v>
      </c>
      <c r="DX593" s="1">
        <v>4.51196864111494</v>
      </c>
      <c r="DY593" s="1">
        <v>0.5380039891136507</v>
      </c>
      <c r="DZ593" s="1">
        <v>0.0</v>
      </c>
      <c r="EA593" s="1">
        <v>3.461055853658536</v>
      </c>
      <c r="EB593" s="1">
        <v>-0.1631692682926854</v>
      </c>
      <c r="EC593" s="1">
        <v>0.01849243246351353</v>
      </c>
      <c r="ED593" s="1">
        <v>0.0</v>
      </c>
      <c r="EE593" s="1">
        <v>1.966457689016586</v>
      </c>
      <c r="EF593" s="1">
        <v>-0.04989506406538548</v>
      </c>
      <c r="EG593" s="1">
        <v>0.003935638244373789</v>
      </c>
      <c r="EH593" s="1">
        <v>1.0</v>
      </c>
      <c r="EI593" s="1">
        <v>0.1460841438112539</v>
      </c>
      <c r="EJ593" s="1">
        <v>-0.001045959576649996</v>
      </c>
      <c r="EK593" s="1">
        <v>0.001521962258990048</v>
      </c>
      <c r="EL593" s="1">
        <v>1.0</v>
      </c>
      <c r="EM593" s="1">
        <v>2.0</v>
      </c>
      <c r="EN593" s="1">
        <v>6.0</v>
      </c>
      <c r="EO593" s="1" t="s">
        <v>1176</v>
      </c>
      <c r="EP593" s="1">
        <v>2.9403</v>
      </c>
      <c r="EQ593" s="1">
        <v>2.8011</v>
      </c>
      <c r="ER593" s="1">
        <v>0.144026</v>
      </c>
      <c r="ES593" s="1">
        <v>0.151367</v>
      </c>
      <c r="ET593" s="1">
        <v>0.116591</v>
      </c>
      <c r="EU593" s="1">
        <v>0.106116</v>
      </c>
      <c r="EV593" s="1">
        <v>17501.5</v>
      </c>
      <c r="EW593" s="1">
        <v>18192.3</v>
      </c>
      <c r="EX593" s="1">
        <v>23792.1</v>
      </c>
      <c r="EY593" s="1">
        <v>24964.1</v>
      </c>
      <c r="EZ593" s="1">
        <v>33654.7</v>
      </c>
      <c r="FA593" s="1">
        <v>35644.7</v>
      </c>
      <c r="FB593" s="1">
        <v>43397.8</v>
      </c>
      <c r="FC593" s="1">
        <v>46156.8</v>
      </c>
      <c r="FD593" s="1">
        <v>1.93648</v>
      </c>
      <c r="FE593" s="1">
        <v>1.77253</v>
      </c>
      <c r="FF593" s="1">
        <v>0.0896864</v>
      </c>
      <c r="FG593" s="1">
        <v>0.0</v>
      </c>
      <c r="FH593" s="1">
        <v>30.1201</v>
      </c>
      <c r="FI593" s="1">
        <v>999.9</v>
      </c>
      <c r="FJ593" s="1">
        <v>41.8</v>
      </c>
      <c r="FK593" s="1">
        <v>41.6</v>
      </c>
      <c r="FL593" s="1">
        <v>34.154</v>
      </c>
      <c r="FM593" s="1">
        <v>63.5943</v>
      </c>
      <c r="FN593" s="1">
        <v>26.0497</v>
      </c>
      <c r="FO593" s="1">
        <v>1.0</v>
      </c>
      <c r="FP593" s="1">
        <v>0.606263</v>
      </c>
      <c r="FQ593" s="1">
        <v>2.79985</v>
      </c>
      <c r="FR593" s="1">
        <v>20.2959</v>
      </c>
      <c r="FS593" s="1">
        <v>5.21085</v>
      </c>
      <c r="FT593" s="1">
        <v>11.908</v>
      </c>
      <c r="FU593" s="1">
        <v>5.00255</v>
      </c>
      <c r="FV593" s="1">
        <v>3.2902</v>
      </c>
      <c r="FW593" s="1">
        <v>9999.0</v>
      </c>
      <c r="FX593" s="1">
        <v>9999.0</v>
      </c>
      <c r="FY593" s="1">
        <v>9999.0</v>
      </c>
      <c r="FZ593" s="1">
        <v>999.9</v>
      </c>
      <c r="GA593" s="1">
        <v>1.85989</v>
      </c>
      <c r="GB593" s="1">
        <v>1.85487</v>
      </c>
      <c r="GC593" s="1">
        <v>1.85806</v>
      </c>
      <c r="GD593" s="1">
        <v>1.85654</v>
      </c>
      <c r="GE593" s="1">
        <v>1.85528</v>
      </c>
      <c r="GF593" s="1">
        <v>1.85484</v>
      </c>
      <c r="GG593" s="1">
        <v>1.85369</v>
      </c>
      <c r="GH593" s="1">
        <v>1.85668</v>
      </c>
      <c r="GI593" s="1">
        <v>0.0</v>
      </c>
      <c r="GJ593" s="1">
        <v>0.0</v>
      </c>
      <c r="GK593" s="1">
        <v>0.0</v>
      </c>
      <c r="GL593" s="1">
        <v>0.0</v>
      </c>
      <c r="GM593" s="1" t="s">
        <v>355</v>
      </c>
      <c r="GN593" s="1" t="s">
        <v>356</v>
      </c>
      <c r="GO593" s="1" t="s">
        <v>357</v>
      </c>
      <c r="GP593" s="1" t="s">
        <v>357</v>
      </c>
      <c r="GQ593" s="1" t="s">
        <v>357</v>
      </c>
      <c r="GR593" s="1" t="s">
        <v>357</v>
      </c>
      <c r="GS593" s="1">
        <v>0.0</v>
      </c>
      <c r="GT593" s="1">
        <v>100.0</v>
      </c>
      <c r="GU593" s="1">
        <v>100.0</v>
      </c>
      <c r="GV593" s="1">
        <v>1.962</v>
      </c>
      <c r="GW593" s="1">
        <v>0.0129</v>
      </c>
      <c r="GX593" s="1">
        <v>0.2776138228439639</v>
      </c>
      <c r="GY593" s="1">
        <v>0.003023906125278789</v>
      </c>
      <c r="GZ593" s="1">
        <v>-1.398580452151984E-6</v>
      </c>
      <c r="HA593" s="1">
        <v>2.803037836604737E-10</v>
      </c>
      <c r="HB593" s="1">
        <v>-0.07134589513216118</v>
      </c>
      <c r="HC593" s="1">
        <v>0.01030908203215308</v>
      </c>
      <c r="HD593" s="1">
        <v>-3.632110400446653E-4</v>
      </c>
      <c r="HE593" s="1">
        <v>3.612994368919039E-6</v>
      </c>
      <c r="HF593" s="1">
        <v>0.0</v>
      </c>
      <c r="HG593" s="1">
        <v>2134.0</v>
      </c>
      <c r="HH593" s="1">
        <v>3.0</v>
      </c>
      <c r="HI593" s="1">
        <v>46.0</v>
      </c>
      <c r="HJ593" s="1">
        <v>7.6</v>
      </c>
      <c r="HK593" s="1">
        <v>7.6</v>
      </c>
      <c r="HL593" s="1">
        <v>1.99707</v>
      </c>
      <c r="HM593" s="1">
        <v>2.34985</v>
      </c>
      <c r="HN593" s="1">
        <v>1.4978</v>
      </c>
      <c r="HO593" s="1">
        <v>2.30103</v>
      </c>
      <c r="HP593" s="1">
        <v>1.54785</v>
      </c>
      <c r="HQ593" s="1">
        <v>2.43896</v>
      </c>
      <c r="HR593" s="1">
        <v>43.5627</v>
      </c>
      <c r="HS593" s="1">
        <v>15.3404</v>
      </c>
      <c r="HT593" s="1">
        <v>18.0</v>
      </c>
      <c r="HU593" s="1">
        <v>503.0</v>
      </c>
      <c r="HV593" s="1">
        <v>460.447</v>
      </c>
      <c r="HW593" s="1">
        <v>26.3132</v>
      </c>
      <c r="HX593" s="1">
        <v>34.477</v>
      </c>
      <c r="HY593" s="1">
        <v>29.998</v>
      </c>
      <c r="HZ593" s="1">
        <v>34.3786</v>
      </c>
      <c r="IA593" s="1">
        <v>34.4804</v>
      </c>
      <c r="IB593" s="1">
        <v>40.1601</v>
      </c>
      <c r="IC593" s="1">
        <v>28.3471</v>
      </c>
      <c r="ID593" s="1">
        <v>0.0</v>
      </c>
      <c r="IE593" s="1">
        <v>26.3669</v>
      </c>
      <c r="IF593" s="1">
        <v>914.544</v>
      </c>
      <c r="IG593" s="1">
        <v>23.9625</v>
      </c>
      <c r="IH593" s="1">
        <v>100.338</v>
      </c>
      <c r="II593" s="1">
        <v>100.027</v>
      </c>
      <c r="IJ593" s="1" t="s">
        <v>1161</v>
      </c>
    </row>
    <row r="594" ht="15.75" customHeight="1">
      <c r="A594" s="1">
        <v>578.0</v>
      </c>
      <c r="B594" s="1">
        <v>1.6598098606E9</v>
      </c>
      <c r="C594" s="1">
        <v>13719.09999990463</v>
      </c>
      <c r="D594" s="1" t="s">
        <v>1494</v>
      </c>
      <c r="E594" s="1" t="s">
        <v>1495</v>
      </c>
      <c r="F594" s="1">
        <v>1.0</v>
      </c>
      <c r="G594" s="1" t="s">
        <v>346</v>
      </c>
      <c r="H594" s="1" t="s">
        <v>347</v>
      </c>
      <c r="I594" s="1" t="s">
        <v>348</v>
      </c>
      <c r="J594" s="1" t="s">
        <v>349</v>
      </c>
      <c r="K594" s="1" t="s">
        <v>350</v>
      </c>
      <c r="L594" s="1" t="s">
        <v>1154</v>
      </c>
      <c r="M594" s="1" t="s">
        <v>351</v>
      </c>
      <c r="N594" s="1">
        <v>1.659809852966666E9</v>
      </c>
      <c r="O594" s="1">
        <f t="shared" si="1"/>
        <v>0.002960350404</v>
      </c>
      <c r="P594" s="1">
        <f t="shared" si="2"/>
        <v>2.960350404</v>
      </c>
      <c r="Q594" s="1">
        <f t="shared" si="3"/>
        <v>18.98063649</v>
      </c>
      <c r="R594" s="1">
        <f t="shared" si="4"/>
        <v>780.9002667</v>
      </c>
      <c r="S594" s="1">
        <f t="shared" si="5"/>
        <v>548.0987565</v>
      </c>
      <c r="T594" s="1">
        <f t="shared" si="6"/>
        <v>54.20175038</v>
      </c>
      <c r="U594" s="1">
        <f t="shared" si="7"/>
        <v>77.223604</v>
      </c>
      <c r="V594" s="1">
        <f t="shared" si="8"/>
        <v>0.1474367149</v>
      </c>
      <c r="W594" s="1">
        <f t="shared" si="9"/>
        <v>2.907230799</v>
      </c>
      <c r="X594" s="1">
        <f t="shared" si="10"/>
        <v>0.1434052731</v>
      </c>
      <c r="Y594" s="1">
        <f t="shared" si="11"/>
        <v>0.089981323</v>
      </c>
      <c r="Z594" s="1">
        <f t="shared" si="12"/>
        <v>321.5125358</v>
      </c>
      <c r="AA594" s="1">
        <f t="shared" si="13"/>
        <v>32.11194597</v>
      </c>
      <c r="AB594" s="1">
        <f t="shared" si="14"/>
        <v>31.59198667</v>
      </c>
      <c r="AC594" s="1">
        <f t="shared" si="15"/>
        <v>4.665910749</v>
      </c>
      <c r="AD594" s="1">
        <f t="shared" si="16"/>
        <v>59.92544211</v>
      </c>
      <c r="AE594" s="1">
        <f t="shared" si="17"/>
        <v>2.700523706</v>
      </c>
      <c r="AF594" s="1">
        <f t="shared" si="18"/>
        <v>4.506472728</v>
      </c>
      <c r="AG594" s="1">
        <f t="shared" si="19"/>
        <v>1.965387043</v>
      </c>
      <c r="AH594" s="1">
        <f t="shared" si="20"/>
        <v>-130.5514528</v>
      </c>
      <c r="AI594" s="1">
        <f t="shared" si="21"/>
        <v>-95.77530598</v>
      </c>
      <c r="AJ594" s="1">
        <f t="shared" si="22"/>
        <v>-7.418797853</v>
      </c>
      <c r="AK594" s="1">
        <f t="shared" si="23"/>
        <v>87.76697913</v>
      </c>
      <c r="AL594" s="1">
        <f t="shared" si="24"/>
        <v>50.98856901</v>
      </c>
      <c r="AM594" s="1">
        <f t="shared" si="25"/>
        <v>2.95404434</v>
      </c>
      <c r="AN594" s="1">
        <f t="shared" si="26"/>
        <v>18.98063649</v>
      </c>
      <c r="AO594" s="1">
        <v>890.9861677329674</v>
      </c>
      <c r="AP594" s="1">
        <v>840.2706848484844</v>
      </c>
      <c r="AQ594" s="1">
        <v>5.341213025673744</v>
      </c>
      <c r="AR594" s="1">
        <v>65.6409676394937</v>
      </c>
      <c r="AS594" s="1">
        <f t="shared" si="27"/>
        <v>2.960350404</v>
      </c>
      <c r="AT594" s="1">
        <v>23.85380297044722</v>
      </c>
      <c r="AU594" s="1">
        <v>27.30802747252749</v>
      </c>
      <c r="AV594" s="1">
        <v>3.309572391492724E-5</v>
      </c>
      <c r="AW594" s="1">
        <v>85.65269120412972</v>
      </c>
      <c r="AX594" s="1">
        <v>0.0</v>
      </c>
      <c r="AY594" s="1">
        <v>0.0</v>
      </c>
      <c r="AZ594" s="1">
        <f t="shared" si="28"/>
        <v>1</v>
      </c>
      <c r="BA594" s="1">
        <f t="shared" si="29"/>
        <v>0</v>
      </c>
      <c r="BB594" s="1">
        <f t="shared" si="30"/>
        <v>51524.82369</v>
      </c>
      <c r="BC594" s="1">
        <f t="shared" si="31"/>
        <v>1999.974667</v>
      </c>
      <c r="BD594" s="1">
        <f t="shared" si="32"/>
        <v>1681.17902</v>
      </c>
      <c r="BE594" s="1">
        <f t="shared" si="33"/>
        <v>0.8406001576</v>
      </c>
      <c r="BF594" s="1">
        <f t="shared" si="34"/>
        <v>0.1607583042</v>
      </c>
      <c r="BG594" s="1">
        <v>6.0</v>
      </c>
      <c r="BH594" s="1">
        <v>0.5</v>
      </c>
      <c r="BI594" s="1" t="s">
        <v>352</v>
      </c>
      <c r="BJ594" s="1">
        <v>2.0</v>
      </c>
      <c r="BK594" s="1" t="b">
        <v>1</v>
      </c>
      <c r="BL594" s="1">
        <v>1.659809852966666E9</v>
      </c>
      <c r="BM594" s="1">
        <v>780.9002666666667</v>
      </c>
      <c r="BN594" s="1">
        <v>844.8368666666667</v>
      </c>
      <c r="BO594" s="1">
        <v>27.30822666666667</v>
      </c>
      <c r="BP594" s="1">
        <v>23.86114</v>
      </c>
      <c r="BQ594" s="1">
        <v>778.9837333333334</v>
      </c>
      <c r="BR594" s="1">
        <v>27.2953</v>
      </c>
      <c r="BS594" s="1">
        <v>500.1396666666666</v>
      </c>
      <c r="BT594" s="1">
        <v>98.79041333333332</v>
      </c>
      <c r="BU594" s="1">
        <v>0.1000689733333333</v>
      </c>
      <c r="BV594" s="1">
        <v>30.98092</v>
      </c>
      <c r="BW594" s="1">
        <v>31.59198666666667</v>
      </c>
      <c r="BX594" s="1">
        <v>999.8999999999999</v>
      </c>
      <c r="BY594" s="1">
        <v>0.0</v>
      </c>
      <c r="BZ594" s="1">
        <v>0.0</v>
      </c>
      <c r="CA594" s="1">
        <v>9994.206</v>
      </c>
      <c r="CB594" s="1">
        <v>0.0</v>
      </c>
      <c r="CC594" s="1">
        <v>235.1202666666667</v>
      </c>
      <c r="CD594" s="1">
        <v>-63.93651999999999</v>
      </c>
      <c r="CE594" s="1">
        <v>802.8239333333332</v>
      </c>
      <c r="CF594" s="1">
        <v>865.4881999999999</v>
      </c>
      <c r="CG594" s="1">
        <v>3.447076</v>
      </c>
      <c r="CH594" s="1">
        <v>844.8368666666667</v>
      </c>
      <c r="CI594" s="1">
        <v>23.86114</v>
      </c>
      <c r="CJ594" s="1">
        <v>2.697788666666667</v>
      </c>
      <c r="CK594" s="1">
        <v>2.357252666666667</v>
      </c>
      <c r="CL594" s="1">
        <v>22.27165333333333</v>
      </c>
      <c r="CM594" s="1">
        <v>20.07308</v>
      </c>
      <c r="CN594" s="1">
        <v>1999.974666666667</v>
      </c>
      <c r="CO594" s="1">
        <v>0.9799965999999999</v>
      </c>
      <c r="CP594" s="1">
        <v>0.02000342</v>
      </c>
      <c r="CQ594" s="1">
        <v>0.0</v>
      </c>
      <c r="CR594" s="1">
        <v>2.665533333333333</v>
      </c>
      <c r="CS594" s="1">
        <v>0.0</v>
      </c>
      <c r="CT594" s="1">
        <v>20566.36666666666</v>
      </c>
      <c r="CU594" s="1">
        <v>17412.09333333333</v>
      </c>
      <c r="CV594" s="1">
        <v>43.8204</v>
      </c>
      <c r="CW594" s="1">
        <v>45.0</v>
      </c>
      <c r="CX594" s="1">
        <v>43.92873333333333</v>
      </c>
      <c r="CY594" s="1">
        <v>43.312</v>
      </c>
      <c r="CZ594" s="1">
        <v>43.75826666666667</v>
      </c>
      <c r="DA594" s="1">
        <v>1959.964666666667</v>
      </c>
      <c r="DB594" s="1">
        <v>40.01</v>
      </c>
      <c r="DC594" s="1">
        <v>0.0</v>
      </c>
      <c r="DD594" s="1">
        <v>1.6598098599E9</v>
      </c>
      <c r="DE594" s="1">
        <v>0.0</v>
      </c>
      <c r="DF594" s="1">
        <v>1.6598094051E9</v>
      </c>
      <c r="DG594" s="1" t="s">
        <v>1159</v>
      </c>
      <c r="DH594" s="1">
        <v>1.6598094026E9</v>
      </c>
      <c r="DI594" s="1">
        <v>1.6598094051E9</v>
      </c>
      <c r="DJ594" s="1">
        <v>17.0</v>
      </c>
      <c r="DK594" s="1">
        <v>-0.01</v>
      </c>
      <c r="DL594" s="1">
        <v>-0.001</v>
      </c>
      <c r="DM594" s="1">
        <v>1.279</v>
      </c>
      <c r="DN594" s="1">
        <v>0.017</v>
      </c>
      <c r="DO594" s="1">
        <v>400.0</v>
      </c>
      <c r="DP594" s="1">
        <v>24.0</v>
      </c>
      <c r="DQ594" s="1">
        <v>0.2</v>
      </c>
      <c r="DR594" s="1">
        <v>0.03</v>
      </c>
      <c r="DS594" s="1">
        <v>20.05697476342254</v>
      </c>
      <c r="DT594" s="1">
        <v>-7.4477418547639</v>
      </c>
      <c r="DU594" s="1">
        <v>0.544424391341734</v>
      </c>
      <c r="DV594" s="1">
        <v>0.0</v>
      </c>
      <c r="DW594" s="1">
        <v>-64.21063902439025</v>
      </c>
      <c r="DX594" s="1">
        <v>4.094931010452908</v>
      </c>
      <c r="DY594" s="1">
        <v>0.5131739522874922</v>
      </c>
      <c r="DZ594" s="1">
        <v>0.0</v>
      </c>
      <c r="EA594" s="1">
        <v>3.45865</v>
      </c>
      <c r="EB594" s="1">
        <v>-0.1552149825783959</v>
      </c>
      <c r="EC594" s="1">
        <v>0.01788160261819735</v>
      </c>
      <c r="ED594" s="1">
        <v>0.0</v>
      </c>
      <c r="EE594" s="1">
        <v>1.966000288909151</v>
      </c>
      <c r="EF594" s="1">
        <v>-0.05250335822527852</v>
      </c>
      <c r="EG594" s="1">
        <v>0.004027548409258089</v>
      </c>
      <c r="EH594" s="1">
        <v>0.0</v>
      </c>
      <c r="EI594" s="1">
        <v>0.14603622954052</v>
      </c>
      <c r="EJ594" s="1">
        <v>0.004737767969971557</v>
      </c>
      <c r="EK594" s="1">
        <v>0.001463904597411796</v>
      </c>
      <c r="EL594" s="1">
        <v>1.0</v>
      </c>
      <c r="EM594" s="1">
        <v>1.0</v>
      </c>
      <c r="EN594" s="1">
        <v>6.0</v>
      </c>
      <c r="EO594" s="1" t="s">
        <v>1181</v>
      </c>
      <c r="EP594" s="1">
        <v>2.94035</v>
      </c>
      <c r="EQ594" s="1">
        <v>2.80094</v>
      </c>
      <c r="ER594" s="1">
        <v>0.144634</v>
      </c>
      <c r="ES594" s="1">
        <v>0.151961</v>
      </c>
      <c r="ET594" s="1">
        <v>0.116596</v>
      </c>
      <c r="EU594" s="1">
        <v>0.106151</v>
      </c>
      <c r="EV594" s="1">
        <v>17489.0</v>
      </c>
      <c r="EW594" s="1">
        <v>18179.5</v>
      </c>
      <c r="EX594" s="1">
        <v>23792.1</v>
      </c>
      <c r="EY594" s="1">
        <v>24964.2</v>
      </c>
      <c r="EZ594" s="1">
        <v>33654.6</v>
      </c>
      <c r="FA594" s="1">
        <v>35643.3</v>
      </c>
      <c r="FB594" s="1">
        <v>43397.8</v>
      </c>
      <c r="FC594" s="1">
        <v>46156.8</v>
      </c>
      <c r="FD594" s="1">
        <v>1.93657</v>
      </c>
      <c r="FE594" s="1">
        <v>1.77255</v>
      </c>
      <c r="FF594" s="1">
        <v>0.0897199</v>
      </c>
      <c r="FG594" s="1">
        <v>0.0</v>
      </c>
      <c r="FH594" s="1">
        <v>30.1192</v>
      </c>
      <c r="FI594" s="1">
        <v>999.9</v>
      </c>
      <c r="FJ594" s="1">
        <v>41.8</v>
      </c>
      <c r="FK594" s="1">
        <v>41.6</v>
      </c>
      <c r="FL594" s="1">
        <v>34.1501</v>
      </c>
      <c r="FM594" s="1">
        <v>63.5543</v>
      </c>
      <c r="FN594" s="1">
        <v>26.4744</v>
      </c>
      <c r="FO594" s="1">
        <v>1.0</v>
      </c>
      <c r="FP594" s="1">
        <v>0.605838</v>
      </c>
      <c r="FQ594" s="1">
        <v>2.76065</v>
      </c>
      <c r="FR594" s="1">
        <v>20.2966</v>
      </c>
      <c r="FS594" s="1">
        <v>5.21055</v>
      </c>
      <c r="FT594" s="1">
        <v>11.908</v>
      </c>
      <c r="FU594" s="1">
        <v>5.0026</v>
      </c>
      <c r="FV594" s="1">
        <v>3.29013</v>
      </c>
      <c r="FW594" s="1">
        <v>9999.0</v>
      </c>
      <c r="FX594" s="1">
        <v>9999.0</v>
      </c>
      <c r="FY594" s="1">
        <v>9999.0</v>
      </c>
      <c r="FZ594" s="1">
        <v>999.9</v>
      </c>
      <c r="GA594" s="1">
        <v>1.85989</v>
      </c>
      <c r="GB594" s="1">
        <v>1.85487</v>
      </c>
      <c r="GC594" s="1">
        <v>1.85806</v>
      </c>
      <c r="GD594" s="1">
        <v>1.85654</v>
      </c>
      <c r="GE594" s="1">
        <v>1.85529</v>
      </c>
      <c r="GF594" s="1">
        <v>1.85485</v>
      </c>
      <c r="GG594" s="1">
        <v>1.8537</v>
      </c>
      <c r="GH594" s="1">
        <v>1.85667</v>
      </c>
      <c r="GI594" s="1">
        <v>0.0</v>
      </c>
      <c r="GJ594" s="1">
        <v>0.0</v>
      </c>
      <c r="GK594" s="1">
        <v>0.0</v>
      </c>
      <c r="GL594" s="1">
        <v>0.0</v>
      </c>
      <c r="GM594" s="1" t="s">
        <v>355</v>
      </c>
      <c r="GN594" s="1" t="s">
        <v>356</v>
      </c>
      <c r="GO594" s="1" t="s">
        <v>357</v>
      </c>
      <c r="GP594" s="1" t="s">
        <v>357</v>
      </c>
      <c r="GQ594" s="1" t="s">
        <v>357</v>
      </c>
      <c r="GR594" s="1" t="s">
        <v>357</v>
      </c>
      <c r="GS594" s="1">
        <v>0.0</v>
      </c>
      <c r="GT594" s="1">
        <v>100.0</v>
      </c>
      <c r="GU594" s="1">
        <v>100.0</v>
      </c>
      <c r="GV594" s="1">
        <v>1.968</v>
      </c>
      <c r="GW594" s="1">
        <v>0.0129</v>
      </c>
      <c r="GX594" s="1">
        <v>0.2776138228439639</v>
      </c>
      <c r="GY594" s="1">
        <v>0.003023906125278789</v>
      </c>
      <c r="GZ594" s="1">
        <v>-1.398580452151984E-6</v>
      </c>
      <c r="HA594" s="1">
        <v>2.803037836604737E-10</v>
      </c>
      <c r="HB594" s="1">
        <v>-0.07134589513216118</v>
      </c>
      <c r="HC594" s="1">
        <v>0.01030908203215308</v>
      </c>
      <c r="HD594" s="1">
        <v>-3.632110400446653E-4</v>
      </c>
      <c r="HE594" s="1">
        <v>3.612994368919039E-6</v>
      </c>
      <c r="HF594" s="1">
        <v>0.0</v>
      </c>
      <c r="HG594" s="1">
        <v>2134.0</v>
      </c>
      <c r="HH594" s="1">
        <v>3.0</v>
      </c>
      <c r="HI594" s="1">
        <v>46.0</v>
      </c>
      <c r="HJ594" s="1">
        <v>7.6</v>
      </c>
      <c r="HK594" s="1">
        <v>7.6</v>
      </c>
      <c r="HL594" s="1">
        <v>2.01294</v>
      </c>
      <c r="HM594" s="1">
        <v>2.34863</v>
      </c>
      <c r="HN594" s="1">
        <v>1.4978</v>
      </c>
      <c r="HO594" s="1">
        <v>2.30103</v>
      </c>
      <c r="HP594" s="1">
        <v>1.54785</v>
      </c>
      <c r="HQ594" s="1">
        <v>2.31079</v>
      </c>
      <c r="HR594" s="1">
        <v>43.5627</v>
      </c>
      <c r="HS594" s="1">
        <v>15.3316</v>
      </c>
      <c r="HT594" s="1">
        <v>18.0</v>
      </c>
      <c r="HU594" s="1">
        <v>503.048</v>
      </c>
      <c r="HV594" s="1">
        <v>460.449</v>
      </c>
      <c r="HW594" s="1">
        <v>26.3207</v>
      </c>
      <c r="HX594" s="1">
        <v>34.4749</v>
      </c>
      <c r="HY594" s="1">
        <v>29.9981</v>
      </c>
      <c r="HZ594" s="1">
        <v>34.3766</v>
      </c>
      <c r="IA594" s="1">
        <v>34.4784</v>
      </c>
      <c r="IB594" s="1">
        <v>40.3019</v>
      </c>
      <c r="IC594" s="1">
        <v>28.3471</v>
      </c>
      <c r="ID594" s="1">
        <v>0.0</v>
      </c>
      <c r="IE594" s="1">
        <v>26.3669</v>
      </c>
      <c r="IF594" s="1">
        <v>914.544</v>
      </c>
      <c r="IG594" s="1">
        <v>23.9606</v>
      </c>
      <c r="IH594" s="1">
        <v>100.338</v>
      </c>
      <c r="II594" s="1">
        <v>100.027</v>
      </c>
      <c r="IJ594" s="1" t="s">
        <v>1161</v>
      </c>
    </row>
    <row r="595" ht="15.75" customHeight="1">
      <c r="A595" s="1">
        <v>579.0</v>
      </c>
      <c r="B595" s="1">
        <v>1.6598098616E9</v>
      </c>
      <c r="C595" s="1">
        <v>13720.09999990463</v>
      </c>
      <c r="D595" s="1" t="s">
        <v>1496</v>
      </c>
      <c r="E595" s="1" t="s">
        <v>1497</v>
      </c>
      <c r="F595" s="1">
        <v>1.0</v>
      </c>
      <c r="G595" s="1" t="s">
        <v>346</v>
      </c>
      <c r="H595" s="1" t="s">
        <v>347</v>
      </c>
      <c r="I595" s="1" t="s">
        <v>348</v>
      </c>
      <c r="J595" s="1" t="s">
        <v>349</v>
      </c>
      <c r="K595" s="1" t="s">
        <v>350</v>
      </c>
      <c r="L595" s="1" t="s">
        <v>1154</v>
      </c>
      <c r="M595" s="1" t="s">
        <v>351</v>
      </c>
      <c r="N595" s="1">
        <v>1.659809853475E9</v>
      </c>
      <c r="O595" s="1">
        <f t="shared" si="1"/>
        <v>0.002962589922</v>
      </c>
      <c r="P595" s="1">
        <f t="shared" si="2"/>
        <v>2.962589922</v>
      </c>
      <c r="Q595" s="1">
        <f t="shared" si="3"/>
        <v>18.87019424</v>
      </c>
      <c r="R595" s="1">
        <f t="shared" si="4"/>
        <v>783.5010625</v>
      </c>
      <c r="S595" s="1">
        <f t="shared" si="5"/>
        <v>552.0065449</v>
      </c>
      <c r="T595" s="1">
        <f t="shared" si="6"/>
        <v>54.58811553</v>
      </c>
      <c r="U595" s="1">
        <f t="shared" si="7"/>
        <v>77.48068734</v>
      </c>
      <c r="V595" s="1">
        <f t="shared" si="8"/>
        <v>0.1475692175</v>
      </c>
      <c r="W595" s="1">
        <f t="shared" si="9"/>
        <v>2.907298647</v>
      </c>
      <c r="X595" s="1">
        <f t="shared" si="10"/>
        <v>0.1435307247</v>
      </c>
      <c r="Y595" s="1">
        <f t="shared" si="11"/>
        <v>0.09006033984</v>
      </c>
      <c r="Z595" s="1">
        <f t="shared" si="12"/>
        <v>321.5118908</v>
      </c>
      <c r="AA595" s="1">
        <f t="shared" si="13"/>
        <v>32.11033226</v>
      </c>
      <c r="AB595" s="1">
        <f t="shared" si="14"/>
        <v>31.59115</v>
      </c>
      <c r="AC595" s="1">
        <f t="shared" si="15"/>
        <v>4.665689133</v>
      </c>
      <c r="AD595" s="1">
        <f t="shared" si="16"/>
        <v>59.92911746</v>
      </c>
      <c r="AE595" s="1">
        <f t="shared" si="17"/>
        <v>2.700535137</v>
      </c>
      <c r="AF595" s="1">
        <f t="shared" si="18"/>
        <v>4.506215429</v>
      </c>
      <c r="AG595" s="1">
        <f t="shared" si="19"/>
        <v>1.965153996</v>
      </c>
      <c r="AH595" s="1">
        <f t="shared" si="20"/>
        <v>-130.6502156</v>
      </c>
      <c r="AI595" s="1">
        <f t="shared" si="21"/>
        <v>-95.80333766</v>
      </c>
      <c r="AJ595" s="1">
        <f t="shared" si="22"/>
        <v>-7.420728786</v>
      </c>
      <c r="AK595" s="1">
        <f t="shared" si="23"/>
        <v>87.63760875</v>
      </c>
      <c r="AL595" s="1">
        <f t="shared" si="24"/>
        <v>50.98791191</v>
      </c>
      <c r="AM595" s="1">
        <f t="shared" si="25"/>
        <v>2.95279195</v>
      </c>
      <c r="AN595" s="1">
        <f t="shared" si="26"/>
        <v>18.87019424</v>
      </c>
      <c r="AO595" s="1">
        <v>896.2118071480927</v>
      </c>
      <c r="AP595" s="1">
        <v>845.6040303030303</v>
      </c>
      <c r="AQ595" s="1">
        <v>5.346694571114075</v>
      </c>
      <c r="AR595" s="1">
        <v>65.6409676394937</v>
      </c>
      <c r="AS595" s="1">
        <f t="shared" si="27"/>
        <v>2.962589922</v>
      </c>
      <c r="AT595" s="1">
        <v>23.85393347439548</v>
      </c>
      <c r="AU595" s="1">
        <v>27.31035164835167</v>
      </c>
      <c r="AV595" s="1">
        <v>9.274728972995597E-5</v>
      </c>
      <c r="AW595" s="1">
        <v>85.65269120412972</v>
      </c>
      <c r="AX595" s="1">
        <v>0.0</v>
      </c>
      <c r="AY595" s="1">
        <v>0.0</v>
      </c>
      <c r="AZ595" s="1">
        <f t="shared" si="28"/>
        <v>1</v>
      </c>
      <c r="BA595" s="1">
        <f t="shared" si="29"/>
        <v>0</v>
      </c>
      <c r="BB595" s="1">
        <f t="shared" si="30"/>
        <v>51526.91062</v>
      </c>
      <c r="BC595" s="1">
        <f t="shared" si="31"/>
        <v>1999.970625</v>
      </c>
      <c r="BD595" s="1">
        <f t="shared" si="32"/>
        <v>1681.175625</v>
      </c>
      <c r="BE595" s="1">
        <f t="shared" si="33"/>
        <v>0.8406001588</v>
      </c>
      <c r="BF595" s="1">
        <f t="shared" si="34"/>
        <v>0.1607583065</v>
      </c>
      <c r="BG595" s="1">
        <v>6.0</v>
      </c>
      <c r="BH595" s="1">
        <v>0.5</v>
      </c>
      <c r="BI595" s="1" t="s">
        <v>352</v>
      </c>
      <c r="BJ595" s="1">
        <v>2.0</v>
      </c>
      <c r="BK595" s="1" t="b">
        <v>1</v>
      </c>
      <c r="BL595" s="1">
        <v>1.659809853475E9</v>
      </c>
      <c r="BM595" s="1">
        <v>783.5010625</v>
      </c>
      <c r="BN595" s="1">
        <v>847.4446875</v>
      </c>
      <c r="BO595" s="1">
        <v>27.30838125</v>
      </c>
      <c r="BP595" s="1">
        <v>23.86276875</v>
      </c>
      <c r="BQ595" s="1">
        <v>781.5810625</v>
      </c>
      <c r="BR595" s="1">
        <v>27.29545625</v>
      </c>
      <c r="BS595" s="1">
        <v>500.1414374999999</v>
      </c>
      <c r="BT595" s="1">
        <v>98.7903</v>
      </c>
      <c r="BU595" s="1">
        <v>0.100041125</v>
      </c>
      <c r="BV595" s="1">
        <v>30.97991875</v>
      </c>
      <c r="BW595" s="1">
        <v>31.59115</v>
      </c>
      <c r="BX595" s="1">
        <v>999.9</v>
      </c>
      <c r="BY595" s="1">
        <v>0.0</v>
      </c>
      <c r="BZ595" s="1">
        <v>0.0</v>
      </c>
      <c r="CA595" s="1">
        <v>9994.605625</v>
      </c>
      <c r="CB595" s="1">
        <v>0.0</v>
      </c>
      <c r="CC595" s="1">
        <v>236.1494375</v>
      </c>
      <c r="CD595" s="1">
        <v>-63.9435625</v>
      </c>
      <c r="CE595" s="1">
        <v>805.497875</v>
      </c>
      <c r="CF595" s="1">
        <v>868.1613125</v>
      </c>
      <c r="CG595" s="1">
        <v>3.445601875</v>
      </c>
      <c r="CH595" s="1">
        <v>847.4446875</v>
      </c>
      <c r="CI595" s="1">
        <v>23.86276875</v>
      </c>
      <c r="CJ595" s="1">
        <v>2.697800625</v>
      </c>
      <c r="CK595" s="1">
        <v>2.357410625</v>
      </c>
      <c r="CL595" s="1">
        <v>22.271725</v>
      </c>
      <c r="CM595" s="1">
        <v>20.0741625</v>
      </c>
      <c r="CN595" s="1">
        <v>1999.970625</v>
      </c>
      <c r="CO595" s="1">
        <v>0.9799965625</v>
      </c>
      <c r="CP595" s="1">
        <v>0.02000345625</v>
      </c>
      <c r="CQ595" s="1">
        <v>0.0</v>
      </c>
      <c r="CR595" s="1">
        <v>2.632125</v>
      </c>
      <c r="CS595" s="1">
        <v>0.0</v>
      </c>
      <c r="CT595" s="1">
        <v>20576.45625</v>
      </c>
      <c r="CU595" s="1">
        <v>17412.05625</v>
      </c>
      <c r="CV595" s="1">
        <v>43.819875</v>
      </c>
      <c r="CW595" s="1">
        <v>45.0</v>
      </c>
      <c r="CX595" s="1">
        <v>43.925375</v>
      </c>
      <c r="CY595" s="1">
        <v>43.308125</v>
      </c>
      <c r="CZ595" s="1">
        <v>43.75775</v>
      </c>
      <c r="DA595" s="1">
        <v>1959.960625</v>
      </c>
      <c r="DB595" s="1">
        <v>40.01</v>
      </c>
      <c r="DC595" s="1">
        <v>0.0</v>
      </c>
      <c r="DD595" s="1">
        <v>1.6598098611E9</v>
      </c>
      <c r="DE595" s="1">
        <v>0.0</v>
      </c>
      <c r="DF595" s="1">
        <v>1.6598094051E9</v>
      </c>
      <c r="DG595" s="1" t="s">
        <v>1159</v>
      </c>
      <c r="DH595" s="1">
        <v>1.6598094026E9</v>
      </c>
      <c r="DI595" s="1">
        <v>1.6598094051E9</v>
      </c>
      <c r="DJ595" s="1">
        <v>17.0</v>
      </c>
      <c r="DK595" s="1">
        <v>-0.01</v>
      </c>
      <c r="DL595" s="1">
        <v>-0.001</v>
      </c>
      <c r="DM595" s="1">
        <v>1.279</v>
      </c>
      <c r="DN595" s="1">
        <v>0.017</v>
      </c>
      <c r="DO595" s="1">
        <v>400.0</v>
      </c>
      <c r="DP595" s="1">
        <v>24.0</v>
      </c>
      <c r="DQ595" s="1">
        <v>0.2</v>
      </c>
      <c r="DR595" s="1">
        <v>0.03</v>
      </c>
      <c r="DS595" s="1">
        <v>19.89178517218959</v>
      </c>
      <c r="DT595" s="1">
        <v>-7.403919019223184</v>
      </c>
      <c r="DU595" s="1">
        <v>0.5583087241759351</v>
      </c>
      <c r="DV595" s="1">
        <v>0.0</v>
      </c>
      <c r="DW595" s="1">
        <v>-64.1036575</v>
      </c>
      <c r="DX595" s="1">
        <v>2.9102015009383</v>
      </c>
      <c r="DY595" s="1">
        <v>0.4262323262538289</v>
      </c>
      <c r="DZ595" s="1">
        <v>0.0</v>
      </c>
      <c r="EA595" s="1">
        <v>3.45336325</v>
      </c>
      <c r="EB595" s="1">
        <v>-0.1465664915572284</v>
      </c>
      <c r="EC595" s="1">
        <v>0.01680156694887414</v>
      </c>
      <c r="ED595" s="1">
        <v>1.0</v>
      </c>
      <c r="EE595" s="1">
        <v>1.965305810302453</v>
      </c>
      <c r="EF595" s="1">
        <v>-0.05018535142232757</v>
      </c>
      <c r="EG595" s="1">
        <v>0.004009575287413371</v>
      </c>
      <c r="EH595" s="1">
        <v>0.0</v>
      </c>
      <c r="EI595" s="1">
        <v>0.1460867237575042</v>
      </c>
      <c r="EJ595" s="1">
        <v>0.0105586875346861</v>
      </c>
      <c r="EK595" s="1">
        <v>0.001466007632384858</v>
      </c>
      <c r="EL595" s="1">
        <v>1.0</v>
      </c>
      <c r="EM595" s="1">
        <v>2.0</v>
      </c>
      <c r="EN595" s="1">
        <v>6.0</v>
      </c>
      <c r="EO595" s="1" t="s">
        <v>1176</v>
      </c>
      <c r="EP595" s="1">
        <v>2.94035</v>
      </c>
      <c r="EQ595" s="1">
        <v>2.80085</v>
      </c>
      <c r="ER595" s="1">
        <v>0.145247</v>
      </c>
      <c r="ES595" s="1">
        <v>0.15256</v>
      </c>
      <c r="ET595" s="1">
        <v>0.116606</v>
      </c>
      <c r="EU595" s="1">
        <v>0.106186</v>
      </c>
      <c r="EV595" s="1">
        <v>17476.5</v>
      </c>
      <c r="EW595" s="1">
        <v>18166.6</v>
      </c>
      <c r="EX595" s="1">
        <v>23792.2</v>
      </c>
      <c r="EY595" s="1">
        <v>24964.1</v>
      </c>
      <c r="EZ595" s="1">
        <v>33654.3</v>
      </c>
      <c r="FA595" s="1">
        <v>35642.0</v>
      </c>
      <c r="FB595" s="1">
        <v>43397.9</v>
      </c>
      <c r="FC595" s="1">
        <v>46156.9</v>
      </c>
      <c r="FD595" s="1">
        <v>1.93652</v>
      </c>
      <c r="FE595" s="1">
        <v>1.77272</v>
      </c>
      <c r="FF595" s="1">
        <v>0.0898726</v>
      </c>
      <c r="FG595" s="1">
        <v>0.0</v>
      </c>
      <c r="FH595" s="1">
        <v>30.1187</v>
      </c>
      <c r="FI595" s="1">
        <v>999.9</v>
      </c>
      <c r="FJ595" s="1">
        <v>41.8</v>
      </c>
      <c r="FK595" s="1">
        <v>41.6</v>
      </c>
      <c r="FL595" s="1">
        <v>34.1522</v>
      </c>
      <c r="FM595" s="1">
        <v>63.5743</v>
      </c>
      <c r="FN595" s="1">
        <v>26.23</v>
      </c>
      <c r="FO595" s="1">
        <v>1.0</v>
      </c>
      <c r="FP595" s="1">
        <v>0.605595</v>
      </c>
      <c r="FQ595" s="1">
        <v>2.74119</v>
      </c>
      <c r="FR595" s="1">
        <v>20.2969</v>
      </c>
      <c r="FS595" s="1">
        <v>5.21055</v>
      </c>
      <c r="FT595" s="1">
        <v>11.908</v>
      </c>
      <c r="FU595" s="1">
        <v>5.0026</v>
      </c>
      <c r="FV595" s="1">
        <v>3.29015</v>
      </c>
      <c r="FW595" s="1">
        <v>9999.0</v>
      </c>
      <c r="FX595" s="1">
        <v>9999.0</v>
      </c>
      <c r="FY595" s="1">
        <v>9999.0</v>
      </c>
      <c r="FZ595" s="1">
        <v>999.9</v>
      </c>
      <c r="GA595" s="1">
        <v>1.85989</v>
      </c>
      <c r="GB595" s="1">
        <v>1.85487</v>
      </c>
      <c r="GC595" s="1">
        <v>1.85806</v>
      </c>
      <c r="GD595" s="1">
        <v>1.85654</v>
      </c>
      <c r="GE595" s="1">
        <v>1.85528</v>
      </c>
      <c r="GF595" s="1">
        <v>1.85484</v>
      </c>
      <c r="GG595" s="1">
        <v>1.8537</v>
      </c>
      <c r="GH595" s="1">
        <v>1.85667</v>
      </c>
      <c r="GI595" s="1">
        <v>0.0</v>
      </c>
      <c r="GJ595" s="1">
        <v>0.0</v>
      </c>
      <c r="GK595" s="1">
        <v>0.0</v>
      </c>
      <c r="GL595" s="1">
        <v>0.0</v>
      </c>
      <c r="GM595" s="1" t="s">
        <v>355</v>
      </c>
      <c r="GN595" s="1" t="s">
        <v>356</v>
      </c>
      <c r="GO595" s="1" t="s">
        <v>357</v>
      </c>
      <c r="GP595" s="1" t="s">
        <v>357</v>
      </c>
      <c r="GQ595" s="1" t="s">
        <v>357</v>
      </c>
      <c r="GR595" s="1" t="s">
        <v>357</v>
      </c>
      <c r="GS595" s="1">
        <v>0.0</v>
      </c>
      <c r="GT595" s="1">
        <v>100.0</v>
      </c>
      <c r="GU595" s="1">
        <v>100.0</v>
      </c>
      <c r="GV595" s="1">
        <v>1.976</v>
      </c>
      <c r="GW595" s="1">
        <v>0.013</v>
      </c>
      <c r="GX595" s="1">
        <v>0.2776138228439639</v>
      </c>
      <c r="GY595" s="1">
        <v>0.003023906125278789</v>
      </c>
      <c r="GZ595" s="1">
        <v>-1.398580452151984E-6</v>
      </c>
      <c r="HA595" s="1">
        <v>2.803037836604737E-10</v>
      </c>
      <c r="HB595" s="1">
        <v>-0.07134589513216118</v>
      </c>
      <c r="HC595" s="1">
        <v>0.01030908203215308</v>
      </c>
      <c r="HD595" s="1">
        <v>-3.632110400446653E-4</v>
      </c>
      <c r="HE595" s="1">
        <v>3.612994368919039E-6</v>
      </c>
      <c r="HF595" s="1">
        <v>0.0</v>
      </c>
      <c r="HG595" s="1">
        <v>2134.0</v>
      </c>
      <c r="HH595" s="1">
        <v>3.0</v>
      </c>
      <c r="HI595" s="1">
        <v>46.0</v>
      </c>
      <c r="HJ595" s="1">
        <v>7.7</v>
      </c>
      <c r="HK595" s="1">
        <v>7.6</v>
      </c>
      <c r="HL595" s="1">
        <v>2.01538</v>
      </c>
      <c r="HM595" s="1">
        <v>2.34009</v>
      </c>
      <c r="HN595" s="1">
        <v>1.4978</v>
      </c>
      <c r="HO595" s="1">
        <v>2.30103</v>
      </c>
      <c r="HP595" s="1">
        <v>1.54785</v>
      </c>
      <c r="HQ595" s="1">
        <v>2.35474</v>
      </c>
      <c r="HR595" s="1">
        <v>43.5627</v>
      </c>
      <c r="HS595" s="1">
        <v>15.3316</v>
      </c>
      <c r="HT595" s="1">
        <v>18.0</v>
      </c>
      <c r="HU595" s="1">
        <v>503.01</v>
      </c>
      <c r="HV595" s="1">
        <v>460.553</v>
      </c>
      <c r="HW595" s="1">
        <v>26.3251</v>
      </c>
      <c r="HX595" s="1">
        <v>34.4738</v>
      </c>
      <c r="HY595" s="1">
        <v>29.9982</v>
      </c>
      <c r="HZ595" s="1">
        <v>34.3755</v>
      </c>
      <c r="IA595" s="1">
        <v>34.4773</v>
      </c>
      <c r="IB595" s="1">
        <v>40.531</v>
      </c>
      <c r="IC595" s="1">
        <v>28.3471</v>
      </c>
      <c r="ID595" s="1">
        <v>0.0</v>
      </c>
      <c r="IE595" s="1">
        <v>26.3669</v>
      </c>
      <c r="IF595" s="1">
        <v>924.569</v>
      </c>
      <c r="IG595" s="1">
        <v>23.959</v>
      </c>
      <c r="IH595" s="1">
        <v>100.339</v>
      </c>
      <c r="II595" s="1">
        <v>100.027</v>
      </c>
      <c r="IJ595" s="1" t="s">
        <v>1161</v>
      </c>
    </row>
    <row r="596" ht="15.75" customHeight="1">
      <c r="A596" s="1">
        <v>580.0</v>
      </c>
      <c r="B596" s="1">
        <v>1.6598098626E9</v>
      </c>
      <c r="C596" s="1">
        <v>13721.09999990463</v>
      </c>
      <c r="D596" s="1" t="s">
        <v>1498</v>
      </c>
      <c r="E596" s="1" t="s">
        <v>1499</v>
      </c>
      <c r="F596" s="1">
        <v>1.0</v>
      </c>
      <c r="G596" s="1" t="s">
        <v>346</v>
      </c>
      <c r="H596" s="1" t="s">
        <v>347</v>
      </c>
      <c r="I596" s="1" t="s">
        <v>348</v>
      </c>
      <c r="J596" s="1" t="s">
        <v>349</v>
      </c>
      <c r="K596" s="1" t="s">
        <v>350</v>
      </c>
      <c r="L596" s="1" t="s">
        <v>1154</v>
      </c>
      <c r="M596" s="1" t="s">
        <v>351</v>
      </c>
      <c r="N596" s="1">
        <v>1.659809855E9</v>
      </c>
      <c r="O596" s="1">
        <f t="shared" si="1"/>
        <v>0.00296124111</v>
      </c>
      <c r="P596" s="1">
        <f t="shared" si="2"/>
        <v>2.96124111</v>
      </c>
      <c r="Q596" s="1">
        <f t="shared" si="3"/>
        <v>18.73927024</v>
      </c>
      <c r="R596" s="1">
        <f t="shared" si="4"/>
        <v>791.2548667</v>
      </c>
      <c r="S596" s="1">
        <f t="shared" si="5"/>
        <v>560.9627407</v>
      </c>
      <c r="T596" s="1">
        <f t="shared" si="6"/>
        <v>55.47364715</v>
      </c>
      <c r="U596" s="1">
        <f t="shared" si="7"/>
        <v>78.24725261</v>
      </c>
      <c r="V596" s="1">
        <f t="shared" si="8"/>
        <v>0.1475773368</v>
      </c>
      <c r="W596" s="1">
        <f t="shared" si="9"/>
        <v>2.907835682</v>
      </c>
      <c r="X596" s="1">
        <f t="shared" si="10"/>
        <v>0.14353913</v>
      </c>
      <c r="Y596" s="1">
        <f t="shared" si="11"/>
        <v>0.09006556927</v>
      </c>
      <c r="Z596" s="1">
        <f t="shared" si="12"/>
        <v>321.5104078</v>
      </c>
      <c r="AA596" s="1">
        <f t="shared" si="13"/>
        <v>32.10737231</v>
      </c>
      <c r="AB596" s="1">
        <f t="shared" si="14"/>
        <v>31.58660667</v>
      </c>
      <c r="AC596" s="1">
        <f t="shared" si="15"/>
        <v>4.66448586</v>
      </c>
      <c r="AD596" s="1">
        <f t="shared" si="16"/>
        <v>59.93525839</v>
      </c>
      <c r="AE596" s="1">
        <f t="shared" si="17"/>
        <v>2.700332586</v>
      </c>
      <c r="AF596" s="1">
        <f t="shared" si="18"/>
        <v>4.505415775</v>
      </c>
      <c r="AG596" s="1">
        <f t="shared" si="19"/>
        <v>1.964153274</v>
      </c>
      <c r="AH596" s="1">
        <f t="shared" si="20"/>
        <v>-130.590733</v>
      </c>
      <c r="AI596" s="1">
        <f t="shared" si="21"/>
        <v>-95.59666131</v>
      </c>
      <c r="AJ596" s="1">
        <f t="shared" si="22"/>
        <v>-7.403073099</v>
      </c>
      <c r="AK596" s="1">
        <f t="shared" si="23"/>
        <v>87.91994042</v>
      </c>
      <c r="AL596" s="1">
        <f t="shared" si="24"/>
        <v>50.94451568</v>
      </c>
      <c r="AM596" s="1">
        <f t="shared" si="25"/>
        <v>2.949450741</v>
      </c>
      <c r="AN596" s="1">
        <f t="shared" si="26"/>
        <v>18.73927024</v>
      </c>
      <c r="AO596" s="1">
        <v>901.4996134428984</v>
      </c>
      <c r="AP596" s="1">
        <v>850.987587878788</v>
      </c>
      <c r="AQ596" s="1">
        <v>5.359390084074265</v>
      </c>
      <c r="AR596" s="1">
        <v>65.6409676394937</v>
      </c>
      <c r="AS596" s="1">
        <f t="shared" si="27"/>
        <v>2.96124111</v>
      </c>
      <c r="AT596" s="1">
        <v>23.8590269128903</v>
      </c>
      <c r="AU596" s="1">
        <v>27.3138208791209</v>
      </c>
      <c r="AV596" s="1">
        <v>9.632475402675958E-5</v>
      </c>
      <c r="AW596" s="1">
        <v>85.65269120412972</v>
      </c>
      <c r="AX596" s="1">
        <v>0.0</v>
      </c>
      <c r="AY596" s="1">
        <v>0.0</v>
      </c>
      <c r="AZ596" s="1">
        <f t="shared" si="28"/>
        <v>1</v>
      </c>
      <c r="BA596" s="1">
        <f t="shared" si="29"/>
        <v>0</v>
      </c>
      <c r="BB596" s="1">
        <f t="shared" si="30"/>
        <v>51542.62839</v>
      </c>
      <c r="BC596" s="1">
        <f t="shared" si="31"/>
        <v>1999.961333</v>
      </c>
      <c r="BD596" s="1">
        <f t="shared" si="32"/>
        <v>1681.16782</v>
      </c>
      <c r="BE596" s="1">
        <f t="shared" si="33"/>
        <v>0.8406001616</v>
      </c>
      <c r="BF596" s="1">
        <f t="shared" si="34"/>
        <v>0.1607583119</v>
      </c>
      <c r="BG596" s="1">
        <v>6.0</v>
      </c>
      <c r="BH596" s="1">
        <v>0.5</v>
      </c>
      <c r="BI596" s="1" t="s">
        <v>352</v>
      </c>
      <c r="BJ596" s="1">
        <v>2.0</v>
      </c>
      <c r="BK596" s="1" t="b">
        <v>1</v>
      </c>
      <c r="BL596" s="1">
        <v>1.659809855E9</v>
      </c>
      <c r="BM596" s="1">
        <v>791.2548666666667</v>
      </c>
      <c r="BN596" s="1">
        <v>855.1704666666667</v>
      </c>
      <c r="BO596" s="1">
        <v>27.30640666666667</v>
      </c>
      <c r="BP596" s="1">
        <v>23.8647</v>
      </c>
      <c r="BQ596" s="1">
        <v>789.3244666666668</v>
      </c>
      <c r="BR596" s="1">
        <v>27.29348</v>
      </c>
      <c r="BS596" s="1">
        <v>500.1434666666666</v>
      </c>
      <c r="BT596" s="1">
        <v>98.79005333333335</v>
      </c>
      <c r="BU596" s="1">
        <v>0.1000210333333333</v>
      </c>
      <c r="BV596" s="1">
        <v>30.97680666666666</v>
      </c>
      <c r="BW596" s="1">
        <v>31.58660666666667</v>
      </c>
      <c r="BX596" s="1">
        <v>999.8999999999999</v>
      </c>
      <c r="BY596" s="1">
        <v>0.0</v>
      </c>
      <c r="BZ596" s="1">
        <v>0.0</v>
      </c>
      <c r="CA596" s="1">
        <v>9997.703333333333</v>
      </c>
      <c r="CB596" s="1">
        <v>0.0</v>
      </c>
      <c r="CC596" s="1">
        <v>238.5921333333334</v>
      </c>
      <c r="CD596" s="1">
        <v>-63.91546666666667</v>
      </c>
      <c r="CE596" s="1">
        <v>813.4678666666666</v>
      </c>
      <c r="CF596" s="1">
        <v>876.0777333333333</v>
      </c>
      <c r="CG596" s="1">
        <v>3.441700666666667</v>
      </c>
      <c r="CH596" s="1">
        <v>855.1704666666667</v>
      </c>
      <c r="CI596" s="1">
        <v>23.8647</v>
      </c>
      <c r="CJ596" s="1">
        <v>2.697599333333334</v>
      </c>
      <c r="CK596" s="1">
        <v>2.357595333333333</v>
      </c>
      <c r="CL596" s="1">
        <v>22.2705</v>
      </c>
      <c r="CM596" s="1">
        <v>20.07543333333333</v>
      </c>
      <c r="CN596" s="1">
        <v>1999.961333333333</v>
      </c>
      <c r="CO596" s="1">
        <v>0.9799965999999999</v>
      </c>
      <c r="CP596" s="1">
        <v>0.02000342</v>
      </c>
      <c r="CQ596" s="1">
        <v>0.0</v>
      </c>
      <c r="CR596" s="1">
        <v>2.548466666666667</v>
      </c>
      <c r="CS596" s="1">
        <v>0.0</v>
      </c>
      <c r="CT596" s="1">
        <v>20608.48</v>
      </c>
      <c r="CU596" s="1">
        <v>17411.97333333334</v>
      </c>
      <c r="CV596" s="1">
        <v>43.8204</v>
      </c>
      <c r="CW596" s="1">
        <v>45.0</v>
      </c>
      <c r="CX596" s="1">
        <v>43.92046666666667</v>
      </c>
      <c r="CY596" s="1">
        <v>43.30786666666667</v>
      </c>
      <c r="CZ596" s="1">
        <v>43.75</v>
      </c>
      <c r="DA596" s="1">
        <v>1959.951333333334</v>
      </c>
      <c r="DB596" s="1">
        <v>40.01</v>
      </c>
      <c r="DC596" s="1">
        <v>0.0</v>
      </c>
      <c r="DD596" s="1">
        <v>1.6598098617E9</v>
      </c>
      <c r="DE596" s="1">
        <v>0.0</v>
      </c>
      <c r="DF596" s="1">
        <v>1.6598094051E9</v>
      </c>
      <c r="DG596" s="1" t="s">
        <v>1159</v>
      </c>
      <c r="DH596" s="1">
        <v>1.6598094026E9</v>
      </c>
      <c r="DI596" s="1">
        <v>1.6598094051E9</v>
      </c>
      <c r="DJ596" s="1">
        <v>17.0</v>
      </c>
      <c r="DK596" s="1">
        <v>-0.01</v>
      </c>
      <c r="DL596" s="1">
        <v>-0.001</v>
      </c>
      <c r="DM596" s="1">
        <v>1.279</v>
      </c>
      <c r="DN596" s="1">
        <v>0.017</v>
      </c>
      <c r="DO596" s="1">
        <v>400.0</v>
      </c>
      <c r="DP596" s="1">
        <v>24.0</v>
      </c>
      <c r="DQ596" s="1">
        <v>0.2</v>
      </c>
      <c r="DR596" s="1">
        <v>0.03</v>
      </c>
      <c r="DS596" s="1">
        <v>19.89178517218959</v>
      </c>
      <c r="DT596" s="1">
        <v>-7.403919019223184</v>
      </c>
      <c r="DU596" s="1">
        <v>0.5583087241759351</v>
      </c>
      <c r="DV596" s="1">
        <v>0.0</v>
      </c>
      <c r="DW596" s="1">
        <v>-64.1036575</v>
      </c>
      <c r="DX596" s="1">
        <v>2.9102015009383</v>
      </c>
      <c r="DY596" s="1">
        <v>0.4262323262538289</v>
      </c>
      <c r="DZ596" s="1">
        <v>0.0</v>
      </c>
      <c r="EA596" s="1">
        <v>3.45336325</v>
      </c>
      <c r="EB596" s="1">
        <v>-0.1465664915572284</v>
      </c>
      <c r="EC596" s="1">
        <v>0.01680156694887414</v>
      </c>
      <c r="ED596" s="1">
        <v>1.0</v>
      </c>
      <c r="EE596" s="1">
        <v>1.965305810302453</v>
      </c>
      <c r="EF596" s="1">
        <v>-0.05018535142232757</v>
      </c>
      <c r="EG596" s="1">
        <v>0.004009575287413371</v>
      </c>
      <c r="EH596" s="1">
        <v>0.0</v>
      </c>
      <c r="EI596" s="1">
        <v>0.1460867237575042</v>
      </c>
      <c r="EJ596" s="1">
        <v>0.0105586875346861</v>
      </c>
      <c r="EK596" s="1">
        <v>0.001466007632384858</v>
      </c>
      <c r="EL596" s="1">
        <v>1.0</v>
      </c>
      <c r="EM596" s="1">
        <v>2.0</v>
      </c>
      <c r="EN596" s="1">
        <v>6.0</v>
      </c>
      <c r="EO596" s="1" t="s">
        <v>1176</v>
      </c>
      <c r="EP596" s="1">
        <v>2.9403</v>
      </c>
      <c r="EQ596" s="1">
        <v>2.80083</v>
      </c>
      <c r="ER596" s="1">
        <v>0.145856</v>
      </c>
      <c r="ES596" s="1">
        <v>0.15316</v>
      </c>
      <c r="ET596" s="1">
        <v>0.116619</v>
      </c>
      <c r="EU596" s="1">
        <v>0.106202</v>
      </c>
      <c r="EV596" s="1">
        <v>17464.1</v>
      </c>
      <c r="EW596" s="1">
        <v>18153.8</v>
      </c>
      <c r="EX596" s="1">
        <v>23792.2</v>
      </c>
      <c r="EY596" s="1">
        <v>24964.2</v>
      </c>
      <c r="EZ596" s="1">
        <v>33653.8</v>
      </c>
      <c r="FA596" s="1">
        <v>35641.3</v>
      </c>
      <c r="FB596" s="1">
        <v>43397.9</v>
      </c>
      <c r="FC596" s="1">
        <v>46156.7</v>
      </c>
      <c r="FD596" s="1">
        <v>1.9365</v>
      </c>
      <c r="FE596" s="1">
        <v>1.77283</v>
      </c>
      <c r="FF596" s="1">
        <v>0.0899434</v>
      </c>
      <c r="FG596" s="1">
        <v>0.0</v>
      </c>
      <c r="FH596" s="1">
        <v>30.1179</v>
      </c>
      <c r="FI596" s="1">
        <v>999.9</v>
      </c>
      <c r="FJ596" s="1">
        <v>41.8</v>
      </c>
      <c r="FK596" s="1">
        <v>41.6</v>
      </c>
      <c r="FL596" s="1">
        <v>34.1495</v>
      </c>
      <c r="FM596" s="1">
        <v>63.6243</v>
      </c>
      <c r="FN596" s="1">
        <v>25.8814</v>
      </c>
      <c r="FO596" s="1">
        <v>1.0</v>
      </c>
      <c r="FP596" s="1">
        <v>0.60517</v>
      </c>
      <c r="FQ596" s="1">
        <v>2.72262</v>
      </c>
      <c r="FR596" s="1">
        <v>20.2973</v>
      </c>
      <c r="FS596" s="1">
        <v>5.21085</v>
      </c>
      <c r="FT596" s="1">
        <v>11.9078</v>
      </c>
      <c r="FU596" s="1">
        <v>5.00275</v>
      </c>
      <c r="FV596" s="1">
        <v>3.29015</v>
      </c>
      <c r="FW596" s="1">
        <v>9999.0</v>
      </c>
      <c r="FX596" s="1">
        <v>9999.0</v>
      </c>
      <c r="FY596" s="1">
        <v>9999.0</v>
      </c>
      <c r="FZ596" s="1">
        <v>999.9</v>
      </c>
      <c r="GA596" s="1">
        <v>1.85989</v>
      </c>
      <c r="GB596" s="1">
        <v>1.85486</v>
      </c>
      <c r="GC596" s="1">
        <v>1.85805</v>
      </c>
      <c r="GD596" s="1">
        <v>1.85654</v>
      </c>
      <c r="GE596" s="1">
        <v>1.85527</v>
      </c>
      <c r="GF596" s="1">
        <v>1.85484</v>
      </c>
      <c r="GG596" s="1">
        <v>1.85369</v>
      </c>
      <c r="GH596" s="1">
        <v>1.85664</v>
      </c>
      <c r="GI596" s="1">
        <v>0.0</v>
      </c>
      <c r="GJ596" s="1">
        <v>0.0</v>
      </c>
      <c r="GK596" s="1">
        <v>0.0</v>
      </c>
      <c r="GL596" s="1">
        <v>0.0</v>
      </c>
      <c r="GM596" s="1" t="s">
        <v>355</v>
      </c>
      <c r="GN596" s="1" t="s">
        <v>356</v>
      </c>
      <c r="GO596" s="1" t="s">
        <v>357</v>
      </c>
      <c r="GP596" s="1" t="s">
        <v>357</v>
      </c>
      <c r="GQ596" s="1" t="s">
        <v>357</v>
      </c>
      <c r="GR596" s="1" t="s">
        <v>357</v>
      </c>
      <c r="GS596" s="1">
        <v>0.0</v>
      </c>
      <c r="GT596" s="1">
        <v>100.0</v>
      </c>
      <c r="GU596" s="1">
        <v>100.0</v>
      </c>
      <c r="GV596" s="1">
        <v>1.982</v>
      </c>
      <c r="GW596" s="1">
        <v>0.0129</v>
      </c>
      <c r="GX596" s="1">
        <v>0.2776138228439639</v>
      </c>
      <c r="GY596" s="1">
        <v>0.003023906125278789</v>
      </c>
      <c r="GZ596" s="1">
        <v>-1.398580452151984E-6</v>
      </c>
      <c r="HA596" s="1">
        <v>2.803037836604737E-10</v>
      </c>
      <c r="HB596" s="1">
        <v>-0.07134589513216118</v>
      </c>
      <c r="HC596" s="1">
        <v>0.01030908203215308</v>
      </c>
      <c r="HD596" s="1">
        <v>-3.632110400446653E-4</v>
      </c>
      <c r="HE596" s="1">
        <v>3.612994368919039E-6</v>
      </c>
      <c r="HF596" s="1">
        <v>0.0</v>
      </c>
      <c r="HG596" s="1">
        <v>2134.0</v>
      </c>
      <c r="HH596" s="1">
        <v>3.0</v>
      </c>
      <c r="HI596" s="1">
        <v>46.0</v>
      </c>
      <c r="HJ596" s="1">
        <v>7.7</v>
      </c>
      <c r="HK596" s="1">
        <v>7.6</v>
      </c>
      <c r="HL596" s="1">
        <v>2.03125</v>
      </c>
      <c r="HM596" s="1">
        <v>2.33887</v>
      </c>
      <c r="HN596" s="1">
        <v>1.4978</v>
      </c>
      <c r="HO596" s="1">
        <v>2.30103</v>
      </c>
      <c r="HP596" s="1">
        <v>1.54785</v>
      </c>
      <c r="HQ596" s="1">
        <v>2.45239</v>
      </c>
      <c r="HR596" s="1">
        <v>43.5627</v>
      </c>
      <c r="HS596" s="1">
        <v>15.3491</v>
      </c>
      <c r="HT596" s="1">
        <v>18.0</v>
      </c>
      <c r="HU596" s="1">
        <v>502.98</v>
      </c>
      <c r="HV596" s="1">
        <v>460.603</v>
      </c>
      <c r="HW596" s="1">
        <v>26.3337</v>
      </c>
      <c r="HX596" s="1">
        <v>34.4718</v>
      </c>
      <c r="HY596" s="1">
        <v>29.9982</v>
      </c>
      <c r="HZ596" s="1">
        <v>34.3735</v>
      </c>
      <c r="IA596" s="1">
        <v>34.4753</v>
      </c>
      <c r="IB596" s="1">
        <v>40.6672</v>
      </c>
      <c r="IC596" s="1">
        <v>28.3471</v>
      </c>
      <c r="ID596" s="1">
        <v>0.0</v>
      </c>
      <c r="IE596" s="1">
        <v>26.3669</v>
      </c>
      <c r="IF596" s="1">
        <v>924.569</v>
      </c>
      <c r="IG596" s="1">
        <v>23.956</v>
      </c>
      <c r="IH596" s="1">
        <v>100.339</v>
      </c>
      <c r="II596" s="1">
        <v>100.027</v>
      </c>
      <c r="IJ596" s="1" t="s">
        <v>1161</v>
      </c>
    </row>
    <row r="597" ht="15.75" customHeight="1">
      <c r="A597" s="1">
        <v>581.0</v>
      </c>
      <c r="B597" s="1">
        <v>1.6598098636E9</v>
      </c>
      <c r="C597" s="1">
        <v>13722.09999990463</v>
      </c>
      <c r="D597" s="1" t="s">
        <v>1500</v>
      </c>
      <c r="E597" s="1" t="s">
        <v>1501</v>
      </c>
      <c r="F597" s="1">
        <v>1.0</v>
      </c>
      <c r="G597" s="1" t="s">
        <v>346</v>
      </c>
      <c r="H597" s="1" t="s">
        <v>347</v>
      </c>
      <c r="I597" s="1" t="s">
        <v>348</v>
      </c>
      <c r="J597" s="1" t="s">
        <v>349</v>
      </c>
      <c r="K597" s="1" t="s">
        <v>350</v>
      </c>
      <c r="L597" s="1" t="s">
        <v>1154</v>
      </c>
      <c r="M597" s="1" t="s">
        <v>351</v>
      </c>
      <c r="N597" s="1">
        <v>1.65980985550625E9</v>
      </c>
      <c r="O597" s="1">
        <f t="shared" si="1"/>
        <v>0.002956911848</v>
      </c>
      <c r="P597" s="1">
        <f t="shared" si="2"/>
        <v>2.956911848</v>
      </c>
      <c r="Q597" s="1">
        <f t="shared" si="3"/>
        <v>18.63653552</v>
      </c>
      <c r="R597" s="1">
        <f t="shared" si="4"/>
        <v>793.8651875</v>
      </c>
      <c r="S597" s="1">
        <f t="shared" si="5"/>
        <v>564.3318932</v>
      </c>
      <c r="T597" s="1">
        <f t="shared" si="6"/>
        <v>55.80674491</v>
      </c>
      <c r="U597" s="1">
        <f t="shared" si="7"/>
        <v>78.50527774</v>
      </c>
      <c r="V597" s="1">
        <f t="shared" si="8"/>
        <v>0.1473691332</v>
      </c>
      <c r="W597" s="1">
        <f t="shared" si="9"/>
        <v>2.907865272</v>
      </c>
      <c r="X597" s="1">
        <f t="shared" si="10"/>
        <v>0.143342185</v>
      </c>
      <c r="Y597" s="1">
        <f t="shared" si="11"/>
        <v>0.08994150545</v>
      </c>
      <c r="Z597" s="1">
        <f t="shared" si="12"/>
        <v>321.5103945</v>
      </c>
      <c r="AA597" s="1">
        <f t="shared" si="13"/>
        <v>32.10769858</v>
      </c>
      <c r="AB597" s="1">
        <f t="shared" si="14"/>
        <v>31.586225</v>
      </c>
      <c r="AC597" s="1">
        <f t="shared" si="15"/>
        <v>4.66438479</v>
      </c>
      <c r="AD597" s="1">
        <f t="shared" si="16"/>
        <v>59.93971282</v>
      </c>
      <c r="AE597" s="1">
        <f t="shared" si="17"/>
        <v>2.700410974</v>
      </c>
      <c r="AF597" s="1">
        <f t="shared" si="18"/>
        <v>4.505211732</v>
      </c>
      <c r="AG597" s="1">
        <f t="shared" si="19"/>
        <v>1.963973816</v>
      </c>
      <c r="AH597" s="1">
        <f t="shared" si="20"/>
        <v>-130.3998125</v>
      </c>
      <c r="AI597" s="1">
        <f t="shared" si="21"/>
        <v>-95.66230121</v>
      </c>
      <c r="AJ597" s="1">
        <f t="shared" si="22"/>
        <v>-7.408037987</v>
      </c>
      <c r="AK597" s="1">
        <f t="shared" si="23"/>
        <v>88.04024278</v>
      </c>
      <c r="AL597" s="1">
        <f t="shared" si="24"/>
        <v>50.9514712</v>
      </c>
      <c r="AM597" s="1">
        <f t="shared" si="25"/>
        <v>2.948321859</v>
      </c>
      <c r="AN597" s="1">
        <f t="shared" si="26"/>
        <v>18.63653552</v>
      </c>
      <c r="AO597" s="1">
        <v>906.9151747922498</v>
      </c>
      <c r="AP597" s="1">
        <v>856.4096848484847</v>
      </c>
      <c r="AQ597" s="1">
        <v>5.382717572615299</v>
      </c>
      <c r="AR597" s="1">
        <v>65.6409676394937</v>
      </c>
      <c r="AS597" s="1">
        <f t="shared" si="27"/>
        <v>2.956911848</v>
      </c>
      <c r="AT597" s="1">
        <v>23.86942606941551</v>
      </c>
      <c r="AU597" s="1">
        <v>27.31904285714288</v>
      </c>
      <c r="AV597" s="1">
        <v>1.124582916785143E-4</v>
      </c>
      <c r="AW597" s="1">
        <v>85.65269120412972</v>
      </c>
      <c r="AX597" s="1">
        <v>0.0</v>
      </c>
      <c r="AY597" s="1">
        <v>0.0</v>
      </c>
      <c r="AZ597" s="1">
        <f t="shared" si="28"/>
        <v>1</v>
      </c>
      <c r="BA597" s="1">
        <f t="shared" si="29"/>
        <v>0</v>
      </c>
      <c r="BB597" s="1">
        <f t="shared" si="30"/>
        <v>51543.59787</v>
      </c>
      <c r="BC597" s="1">
        <f t="shared" si="31"/>
        <v>1999.96125</v>
      </c>
      <c r="BD597" s="1">
        <f t="shared" si="32"/>
        <v>1681.16775</v>
      </c>
      <c r="BE597" s="1">
        <f t="shared" si="33"/>
        <v>0.8406001616</v>
      </c>
      <c r="BF597" s="1">
        <f t="shared" si="34"/>
        <v>0.1607583119</v>
      </c>
      <c r="BG597" s="1">
        <v>6.0</v>
      </c>
      <c r="BH597" s="1">
        <v>0.5</v>
      </c>
      <c r="BI597" s="1" t="s">
        <v>352</v>
      </c>
      <c r="BJ597" s="1">
        <v>2.0</v>
      </c>
      <c r="BK597" s="1" t="b">
        <v>1</v>
      </c>
      <c r="BL597" s="1">
        <v>1.65980985550625E9</v>
      </c>
      <c r="BM597" s="1">
        <v>793.8651874999999</v>
      </c>
      <c r="BN597" s="1">
        <v>857.7973125000001</v>
      </c>
      <c r="BO597" s="1">
        <v>27.3072375</v>
      </c>
      <c r="BP597" s="1">
        <v>23.86685</v>
      </c>
      <c r="BQ597" s="1">
        <v>791.9313125000001</v>
      </c>
      <c r="BR597" s="1">
        <v>27.2943125</v>
      </c>
      <c r="BS597" s="1">
        <v>500.1433125</v>
      </c>
      <c r="BT597" s="1">
        <v>98.78993750000001</v>
      </c>
      <c r="BU597" s="1">
        <v>0.09999869375</v>
      </c>
      <c r="BV597" s="1">
        <v>30.9760125</v>
      </c>
      <c r="BW597" s="1">
        <v>31.586225</v>
      </c>
      <c r="BX597" s="1">
        <v>999.9</v>
      </c>
      <c r="BY597" s="1">
        <v>0.0</v>
      </c>
      <c r="BZ597" s="1">
        <v>0.0</v>
      </c>
      <c r="CA597" s="1">
        <v>9997.884375000001</v>
      </c>
      <c r="CB597" s="1">
        <v>0.0</v>
      </c>
      <c r="CC597" s="1">
        <v>239.986875</v>
      </c>
      <c r="CD597" s="1">
        <v>-63.9320125</v>
      </c>
      <c r="CE597" s="1">
        <v>816.1521875000001</v>
      </c>
      <c r="CF597" s="1">
        <v>878.7708124999999</v>
      </c>
      <c r="CG597" s="1">
        <v>3.440380625</v>
      </c>
      <c r="CH597" s="1">
        <v>857.7973125000001</v>
      </c>
      <c r="CI597" s="1">
        <v>23.86685</v>
      </c>
      <c r="CJ597" s="1">
        <v>2.69767875</v>
      </c>
      <c r="CK597" s="1">
        <v>2.357805</v>
      </c>
      <c r="CL597" s="1">
        <v>22.27098125</v>
      </c>
      <c r="CM597" s="1">
        <v>20.07686875</v>
      </c>
      <c r="CN597" s="1">
        <v>1999.96125</v>
      </c>
      <c r="CO597" s="1">
        <v>0.9799965625</v>
      </c>
      <c r="CP597" s="1">
        <v>0.02000345625</v>
      </c>
      <c r="CQ597" s="1">
        <v>0.0</v>
      </c>
      <c r="CR597" s="1">
        <v>2.5429375</v>
      </c>
      <c r="CS597" s="1">
        <v>0.0</v>
      </c>
      <c r="CT597" s="1">
        <v>20617.525</v>
      </c>
      <c r="CU597" s="1">
        <v>17411.975</v>
      </c>
      <c r="CV597" s="1">
        <v>43.819875</v>
      </c>
      <c r="CW597" s="1">
        <v>45.0</v>
      </c>
      <c r="CX597" s="1">
        <v>43.91762499999999</v>
      </c>
      <c r="CY597" s="1">
        <v>43.308125</v>
      </c>
      <c r="CZ597" s="1">
        <v>43.75</v>
      </c>
      <c r="DA597" s="1">
        <v>1959.95125</v>
      </c>
      <c r="DB597" s="1">
        <v>40.01</v>
      </c>
      <c r="DC597" s="1">
        <v>0.0</v>
      </c>
      <c r="DD597" s="1">
        <v>1.6598098629E9</v>
      </c>
      <c r="DE597" s="1">
        <v>0.0</v>
      </c>
      <c r="DF597" s="1">
        <v>1.6598094051E9</v>
      </c>
      <c r="DG597" s="1" t="s">
        <v>1159</v>
      </c>
      <c r="DH597" s="1">
        <v>1.6598094026E9</v>
      </c>
      <c r="DI597" s="1">
        <v>1.6598094051E9</v>
      </c>
      <c r="DJ597" s="1">
        <v>17.0</v>
      </c>
      <c r="DK597" s="1">
        <v>-0.01</v>
      </c>
      <c r="DL597" s="1">
        <v>-0.001</v>
      </c>
      <c r="DM597" s="1">
        <v>1.279</v>
      </c>
      <c r="DN597" s="1">
        <v>0.017</v>
      </c>
      <c r="DO597" s="1">
        <v>400.0</v>
      </c>
      <c r="DP597" s="1">
        <v>24.0</v>
      </c>
      <c r="DQ597" s="1">
        <v>0.2</v>
      </c>
      <c r="DR597" s="1">
        <v>0.03</v>
      </c>
      <c r="DS597" s="1">
        <v>19.66318839016005</v>
      </c>
      <c r="DT597" s="1">
        <v>-7.295281236932389</v>
      </c>
      <c r="DU597" s="1">
        <v>0.532599852469099</v>
      </c>
      <c r="DV597" s="1">
        <v>0.0</v>
      </c>
      <c r="DW597" s="1">
        <v>-64.05975609756098</v>
      </c>
      <c r="DX597" s="1">
        <v>1.797982578397122</v>
      </c>
      <c r="DY597" s="1">
        <v>0.3620613288898082</v>
      </c>
      <c r="DZ597" s="1">
        <v>0.0</v>
      </c>
      <c r="EA597" s="1">
        <v>3.449181219512195</v>
      </c>
      <c r="EB597" s="1">
        <v>-0.144218466898951</v>
      </c>
      <c r="EC597" s="1">
        <v>0.01670249947632663</v>
      </c>
      <c r="ED597" s="1">
        <v>1.0</v>
      </c>
      <c r="EE597" s="1">
        <v>1.964199364756657</v>
      </c>
      <c r="EF597" s="1">
        <v>-0.04276356688722275</v>
      </c>
      <c r="EG597" s="1">
        <v>0.003531508819485462</v>
      </c>
      <c r="EH597" s="1">
        <v>1.0</v>
      </c>
      <c r="EI597" s="1">
        <v>0.1461155572946218</v>
      </c>
      <c r="EJ597" s="1">
        <v>0.01931779026747189</v>
      </c>
      <c r="EK597" s="1">
        <v>0.001534878924077661</v>
      </c>
      <c r="EL597" s="1">
        <v>1.0</v>
      </c>
      <c r="EM597" s="1">
        <v>3.0</v>
      </c>
      <c r="EN597" s="1">
        <v>6.0</v>
      </c>
      <c r="EO597" s="1" t="s">
        <v>1160</v>
      </c>
      <c r="EP597" s="1">
        <v>2.94019</v>
      </c>
      <c r="EQ597" s="1">
        <v>2.80095</v>
      </c>
      <c r="ER597" s="1">
        <v>0.146474</v>
      </c>
      <c r="ES597" s="1">
        <v>0.153747</v>
      </c>
      <c r="ET597" s="1">
        <v>0.116636</v>
      </c>
      <c r="EU597" s="1">
        <v>0.106208</v>
      </c>
      <c r="EV597" s="1">
        <v>17451.4</v>
      </c>
      <c r="EW597" s="1">
        <v>18141.3</v>
      </c>
      <c r="EX597" s="1">
        <v>23792.1</v>
      </c>
      <c r="EY597" s="1">
        <v>24964.3</v>
      </c>
      <c r="EZ597" s="1">
        <v>33653.1</v>
      </c>
      <c r="FA597" s="1">
        <v>35641.1</v>
      </c>
      <c r="FB597" s="1">
        <v>43397.8</v>
      </c>
      <c r="FC597" s="1">
        <v>46156.8</v>
      </c>
      <c r="FD597" s="1">
        <v>1.93638</v>
      </c>
      <c r="FE597" s="1">
        <v>1.77285</v>
      </c>
      <c r="FF597" s="1">
        <v>0.0900775</v>
      </c>
      <c r="FG597" s="1">
        <v>0.0</v>
      </c>
      <c r="FH597" s="1">
        <v>30.1174</v>
      </c>
      <c r="FI597" s="1">
        <v>999.9</v>
      </c>
      <c r="FJ597" s="1">
        <v>41.8</v>
      </c>
      <c r="FK597" s="1">
        <v>41.6</v>
      </c>
      <c r="FL597" s="1">
        <v>34.1531</v>
      </c>
      <c r="FM597" s="1">
        <v>63.7043</v>
      </c>
      <c r="FN597" s="1">
        <v>25.7452</v>
      </c>
      <c r="FO597" s="1">
        <v>1.0</v>
      </c>
      <c r="FP597" s="1">
        <v>0.604878</v>
      </c>
      <c r="FQ597" s="1">
        <v>2.71749</v>
      </c>
      <c r="FR597" s="1">
        <v>20.2974</v>
      </c>
      <c r="FS597" s="1">
        <v>5.21055</v>
      </c>
      <c r="FT597" s="1">
        <v>11.9078</v>
      </c>
      <c r="FU597" s="1">
        <v>5.00265</v>
      </c>
      <c r="FV597" s="1">
        <v>3.29018</v>
      </c>
      <c r="FW597" s="1">
        <v>9999.0</v>
      </c>
      <c r="FX597" s="1">
        <v>9999.0</v>
      </c>
      <c r="FY597" s="1">
        <v>9999.0</v>
      </c>
      <c r="FZ597" s="1">
        <v>999.9</v>
      </c>
      <c r="GA597" s="1">
        <v>1.85987</v>
      </c>
      <c r="GB597" s="1">
        <v>1.85486</v>
      </c>
      <c r="GC597" s="1">
        <v>1.85805</v>
      </c>
      <c r="GD597" s="1">
        <v>1.85654</v>
      </c>
      <c r="GE597" s="1">
        <v>1.85526</v>
      </c>
      <c r="GF597" s="1">
        <v>1.85483</v>
      </c>
      <c r="GG597" s="1">
        <v>1.85367</v>
      </c>
      <c r="GH597" s="1">
        <v>1.85663</v>
      </c>
      <c r="GI597" s="1">
        <v>0.0</v>
      </c>
      <c r="GJ597" s="1">
        <v>0.0</v>
      </c>
      <c r="GK597" s="1">
        <v>0.0</v>
      </c>
      <c r="GL597" s="1">
        <v>0.0</v>
      </c>
      <c r="GM597" s="1" t="s">
        <v>355</v>
      </c>
      <c r="GN597" s="1" t="s">
        <v>356</v>
      </c>
      <c r="GO597" s="1" t="s">
        <v>357</v>
      </c>
      <c r="GP597" s="1" t="s">
        <v>357</v>
      </c>
      <c r="GQ597" s="1" t="s">
        <v>357</v>
      </c>
      <c r="GR597" s="1" t="s">
        <v>357</v>
      </c>
      <c r="GS597" s="1">
        <v>0.0</v>
      </c>
      <c r="GT597" s="1">
        <v>100.0</v>
      </c>
      <c r="GU597" s="1">
        <v>100.0</v>
      </c>
      <c r="GV597" s="1">
        <v>1.989</v>
      </c>
      <c r="GW597" s="1">
        <v>0.0129</v>
      </c>
      <c r="GX597" s="1">
        <v>0.2776138228439639</v>
      </c>
      <c r="GY597" s="1">
        <v>0.003023906125278789</v>
      </c>
      <c r="GZ597" s="1">
        <v>-1.398580452151984E-6</v>
      </c>
      <c r="HA597" s="1">
        <v>2.803037836604737E-10</v>
      </c>
      <c r="HB597" s="1">
        <v>-0.07134589513216118</v>
      </c>
      <c r="HC597" s="1">
        <v>0.01030908203215308</v>
      </c>
      <c r="HD597" s="1">
        <v>-3.632110400446653E-4</v>
      </c>
      <c r="HE597" s="1">
        <v>3.612994368919039E-6</v>
      </c>
      <c r="HF597" s="1">
        <v>0.0</v>
      </c>
      <c r="HG597" s="1">
        <v>2134.0</v>
      </c>
      <c r="HH597" s="1">
        <v>3.0</v>
      </c>
      <c r="HI597" s="1">
        <v>46.0</v>
      </c>
      <c r="HJ597" s="1">
        <v>7.7</v>
      </c>
      <c r="HK597" s="1">
        <v>7.6</v>
      </c>
      <c r="HL597" s="1">
        <v>2.03369</v>
      </c>
      <c r="HM597" s="1">
        <v>2.34741</v>
      </c>
      <c r="HN597" s="1">
        <v>1.4978</v>
      </c>
      <c r="HO597" s="1">
        <v>2.30225</v>
      </c>
      <c r="HP597" s="1">
        <v>1.54785</v>
      </c>
      <c r="HQ597" s="1">
        <v>2.42188</v>
      </c>
      <c r="HR597" s="1">
        <v>43.5627</v>
      </c>
      <c r="HS597" s="1">
        <v>15.3404</v>
      </c>
      <c r="HT597" s="1">
        <v>18.0</v>
      </c>
      <c r="HU597" s="1">
        <v>502.895</v>
      </c>
      <c r="HV597" s="1">
        <v>460.612</v>
      </c>
      <c r="HW597" s="1">
        <v>26.3387</v>
      </c>
      <c r="HX597" s="1">
        <v>34.4707</v>
      </c>
      <c r="HY597" s="1">
        <v>29.9982</v>
      </c>
      <c r="HZ597" s="1">
        <v>34.3724</v>
      </c>
      <c r="IA597" s="1">
        <v>34.4742</v>
      </c>
      <c r="IB597" s="1">
        <v>40.8993</v>
      </c>
      <c r="IC597" s="1">
        <v>28.3471</v>
      </c>
      <c r="ID597" s="1">
        <v>0.0</v>
      </c>
      <c r="IE597" s="1">
        <v>26.3906</v>
      </c>
      <c r="IF597" s="1">
        <v>934.705</v>
      </c>
      <c r="IG597" s="1">
        <v>23.9553</v>
      </c>
      <c r="IH597" s="1">
        <v>100.338</v>
      </c>
      <c r="II597" s="1">
        <v>100.027</v>
      </c>
      <c r="IJ597" s="1" t="s">
        <v>1161</v>
      </c>
    </row>
    <row r="598" ht="15.75" customHeight="1">
      <c r="A598" s="1">
        <v>582.0</v>
      </c>
      <c r="B598" s="1">
        <v>1.6598098646E9</v>
      </c>
      <c r="C598" s="1">
        <v>13723.09999990463</v>
      </c>
      <c r="D598" s="1" t="s">
        <v>1502</v>
      </c>
      <c r="E598" s="1" t="s">
        <v>1503</v>
      </c>
      <c r="F598" s="1">
        <v>1.0</v>
      </c>
      <c r="G598" s="1" t="s">
        <v>346</v>
      </c>
      <c r="H598" s="1" t="s">
        <v>347</v>
      </c>
      <c r="I598" s="1" t="s">
        <v>348</v>
      </c>
      <c r="J598" s="1" t="s">
        <v>349</v>
      </c>
      <c r="K598" s="1" t="s">
        <v>350</v>
      </c>
      <c r="L598" s="1" t="s">
        <v>1154</v>
      </c>
      <c r="M598" s="1" t="s">
        <v>351</v>
      </c>
      <c r="N598" s="1">
        <v>1.659809857033333E9</v>
      </c>
      <c r="O598" s="1">
        <f t="shared" si="1"/>
        <v>0.002952737311</v>
      </c>
      <c r="P598" s="1">
        <f t="shared" si="2"/>
        <v>2.952737311</v>
      </c>
      <c r="Q598" s="1">
        <f t="shared" si="3"/>
        <v>18.47473668</v>
      </c>
      <c r="R598" s="1">
        <f t="shared" si="4"/>
        <v>801.6692</v>
      </c>
      <c r="S598" s="1">
        <f t="shared" si="5"/>
        <v>573.4845775</v>
      </c>
      <c r="T598" s="1">
        <f t="shared" si="6"/>
        <v>56.71162145</v>
      </c>
      <c r="U598" s="1">
        <f t="shared" si="7"/>
        <v>79.27669196</v>
      </c>
      <c r="V598" s="1">
        <f t="shared" si="8"/>
        <v>0.1472340273</v>
      </c>
      <c r="W598" s="1">
        <f t="shared" si="9"/>
        <v>2.908329511</v>
      </c>
      <c r="X598" s="1">
        <f t="shared" si="10"/>
        <v>0.1432149738</v>
      </c>
      <c r="Y598" s="1">
        <f t="shared" si="11"/>
        <v>0.08986131665</v>
      </c>
      <c r="Z598" s="1">
        <f t="shared" si="12"/>
        <v>321.5121102</v>
      </c>
      <c r="AA598" s="1">
        <f t="shared" si="13"/>
        <v>32.10603395</v>
      </c>
      <c r="AB598" s="1">
        <f t="shared" si="14"/>
        <v>31.58251333</v>
      </c>
      <c r="AC598" s="1">
        <f t="shared" si="15"/>
        <v>4.663401997</v>
      </c>
      <c r="AD598" s="1">
        <f t="shared" si="16"/>
        <v>59.9496318</v>
      </c>
      <c r="AE598" s="1">
        <f t="shared" si="17"/>
        <v>2.700457538</v>
      </c>
      <c r="AF598" s="1">
        <f t="shared" si="18"/>
        <v>4.504543993</v>
      </c>
      <c r="AG598" s="1">
        <f t="shared" si="19"/>
        <v>1.962944459</v>
      </c>
      <c r="AH598" s="1">
        <f t="shared" si="20"/>
        <v>-130.2157154</v>
      </c>
      <c r="AI598" s="1">
        <f t="shared" si="21"/>
        <v>-95.50314047</v>
      </c>
      <c r="AJ598" s="1">
        <f t="shared" si="22"/>
        <v>-7.394302061</v>
      </c>
      <c r="AK598" s="1">
        <f t="shared" si="23"/>
        <v>88.39895225</v>
      </c>
      <c r="AL598" s="1">
        <f t="shared" si="24"/>
        <v>50.90986524</v>
      </c>
      <c r="AM598" s="1">
        <f t="shared" si="25"/>
        <v>2.946648328</v>
      </c>
      <c r="AN598" s="1">
        <f t="shared" si="26"/>
        <v>18.47473668</v>
      </c>
      <c r="AO598" s="1">
        <v>912.4017189084417</v>
      </c>
      <c r="AP598" s="1">
        <v>861.8886424242427</v>
      </c>
      <c r="AQ598" s="1">
        <v>5.422896963326837</v>
      </c>
      <c r="AR598" s="1">
        <v>65.6409676394937</v>
      </c>
      <c r="AS598" s="1">
        <f t="shared" si="27"/>
        <v>2.952737311</v>
      </c>
      <c r="AT598" s="1">
        <v>23.88086376895013</v>
      </c>
      <c r="AU598" s="1">
        <v>27.3254076923077</v>
      </c>
      <c r="AV598" s="1">
        <v>1.413338185619992E-4</v>
      </c>
      <c r="AW598" s="1">
        <v>85.65269120412972</v>
      </c>
      <c r="AX598" s="1">
        <v>0.0</v>
      </c>
      <c r="AY598" s="1">
        <v>0.0</v>
      </c>
      <c r="AZ598" s="1">
        <f t="shared" si="28"/>
        <v>1</v>
      </c>
      <c r="BA598" s="1">
        <f t="shared" si="29"/>
        <v>0</v>
      </c>
      <c r="BB598" s="1">
        <f t="shared" si="30"/>
        <v>51557.16847</v>
      </c>
      <c r="BC598" s="1">
        <f t="shared" si="31"/>
        <v>1999.972</v>
      </c>
      <c r="BD598" s="1">
        <f t="shared" si="32"/>
        <v>1681.17678</v>
      </c>
      <c r="BE598" s="1">
        <f t="shared" si="33"/>
        <v>0.8406001584</v>
      </c>
      <c r="BF598" s="1">
        <f t="shared" si="34"/>
        <v>0.1607583057</v>
      </c>
      <c r="BG598" s="1">
        <v>6.0</v>
      </c>
      <c r="BH598" s="1">
        <v>0.5</v>
      </c>
      <c r="BI598" s="1" t="s">
        <v>352</v>
      </c>
      <c r="BJ598" s="1">
        <v>2.0</v>
      </c>
      <c r="BK598" s="1" t="b">
        <v>1</v>
      </c>
      <c r="BL598" s="1">
        <v>1.659809857033333E9</v>
      </c>
      <c r="BM598" s="1">
        <v>801.6692</v>
      </c>
      <c r="BN598" s="1">
        <v>865.5776666666667</v>
      </c>
      <c r="BO598" s="1">
        <v>27.30782</v>
      </c>
      <c r="BP598" s="1">
        <v>23.86937333333334</v>
      </c>
      <c r="BQ598" s="1">
        <v>799.7249333333333</v>
      </c>
      <c r="BR598" s="1">
        <v>27.29489333333333</v>
      </c>
      <c r="BS598" s="1">
        <v>500.1412666666666</v>
      </c>
      <c r="BT598" s="1">
        <v>98.78958666666668</v>
      </c>
      <c r="BU598" s="1">
        <v>0.09994527333333332</v>
      </c>
      <c r="BV598" s="1">
        <v>30.97341333333333</v>
      </c>
      <c r="BW598" s="1">
        <v>31.58251333333334</v>
      </c>
      <c r="BX598" s="1">
        <v>999.8999999999999</v>
      </c>
      <c r="BY598" s="1">
        <v>0.0</v>
      </c>
      <c r="BZ598" s="1">
        <v>0.0</v>
      </c>
      <c r="CA598" s="1">
        <v>10000.57666666667</v>
      </c>
      <c r="CB598" s="1">
        <v>0.0</v>
      </c>
      <c r="CC598" s="1">
        <v>243.3221333333333</v>
      </c>
      <c r="CD598" s="1">
        <v>-63.90831333333333</v>
      </c>
      <c r="CE598" s="1">
        <v>824.1759333333333</v>
      </c>
      <c r="CF598" s="1">
        <v>886.7437333333332</v>
      </c>
      <c r="CG598" s="1">
        <v>3.438433333333333</v>
      </c>
      <c r="CH598" s="1">
        <v>865.5776666666667</v>
      </c>
      <c r="CI598" s="1">
        <v>23.86937333333334</v>
      </c>
      <c r="CJ598" s="1">
        <v>2.697726</v>
      </c>
      <c r="CK598" s="1">
        <v>2.358046</v>
      </c>
      <c r="CL598" s="1">
        <v>22.27127333333333</v>
      </c>
      <c r="CM598" s="1">
        <v>20.07851333333333</v>
      </c>
      <c r="CN598" s="1">
        <v>1999.972</v>
      </c>
      <c r="CO598" s="1">
        <v>0.9799965999999999</v>
      </c>
      <c r="CP598" s="1">
        <v>0.02000342</v>
      </c>
      <c r="CQ598" s="1">
        <v>0.0</v>
      </c>
      <c r="CR598" s="1">
        <v>2.507933333333333</v>
      </c>
      <c r="CS598" s="1">
        <v>0.0</v>
      </c>
      <c r="CT598" s="1">
        <v>20648.65333333333</v>
      </c>
      <c r="CU598" s="1">
        <v>17412.06</v>
      </c>
      <c r="CV598" s="1">
        <v>43.812</v>
      </c>
      <c r="CW598" s="1">
        <v>45.0</v>
      </c>
      <c r="CX598" s="1">
        <v>43.9122</v>
      </c>
      <c r="CY598" s="1">
        <v>43.30786666666667</v>
      </c>
      <c r="CZ598" s="1">
        <v>43.75</v>
      </c>
      <c r="DA598" s="1">
        <v>1959.962</v>
      </c>
      <c r="DB598" s="1">
        <v>40.01</v>
      </c>
      <c r="DC598" s="1">
        <v>0.0</v>
      </c>
      <c r="DD598" s="1">
        <v>1.6598098641E9</v>
      </c>
      <c r="DE598" s="1">
        <v>0.0</v>
      </c>
      <c r="DF598" s="1">
        <v>1.6598094051E9</v>
      </c>
      <c r="DG598" s="1" t="s">
        <v>1159</v>
      </c>
      <c r="DH598" s="1">
        <v>1.6598094026E9</v>
      </c>
      <c r="DI598" s="1">
        <v>1.6598094051E9</v>
      </c>
      <c r="DJ598" s="1">
        <v>17.0</v>
      </c>
      <c r="DK598" s="1">
        <v>-0.01</v>
      </c>
      <c r="DL598" s="1">
        <v>-0.001</v>
      </c>
      <c r="DM598" s="1">
        <v>1.279</v>
      </c>
      <c r="DN598" s="1">
        <v>0.017</v>
      </c>
      <c r="DO598" s="1">
        <v>400.0</v>
      </c>
      <c r="DP598" s="1">
        <v>24.0</v>
      </c>
      <c r="DQ598" s="1">
        <v>0.2</v>
      </c>
      <c r="DR598" s="1">
        <v>0.03</v>
      </c>
      <c r="DS598" s="1">
        <v>19.54073068343445</v>
      </c>
      <c r="DT598" s="1">
        <v>-7.35751210085699</v>
      </c>
      <c r="DU598" s="1">
        <v>0.5370386167858727</v>
      </c>
      <c r="DV598" s="1">
        <v>0.0</v>
      </c>
      <c r="DW598" s="1">
        <v>-64.02326097560976</v>
      </c>
      <c r="DX598" s="1">
        <v>0.9634787456444632</v>
      </c>
      <c r="DY598" s="1">
        <v>0.3091448787188178</v>
      </c>
      <c r="DZ598" s="1">
        <v>1.0</v>
      </c>
      <c r="EA598" s="1">
        <v>3.446043658536585</v>
      </c>
      <c r="EB598" s="1">
        <v>-0.1330250174215989</v>
      </c>
      <c r="EC598" s="1">
        <v>0.01543424237967712</v>
      </c>
      <c r="ED598" s="1">
        <v>1.0</v>
      </c>
      <c r="EE598" s="1">
        <v>1.96357815853152</v>
      </c>
      <c r="EF598" s="1">
        <v>-0.03609468952943005</v>
      </c>
      <c r="EG598" s="1">
        <v>0.00314411339810482</v>
      </c>
      <c r="EH598" s="1">
        <v>1.0</v>
      </c>
      <c r="EI598" s="1">
        <v>0.1462873408681277</v>
      </c>
      <c r="EJ598" s="1">
        <v>0.01977797834937293</v>
      </c>
      <c r="EK598" s="1">
        <v>0.001549138996731545</v>
      </c>
      <c r="EL598" s="1">
        <v>1.0</v>
      </c>
      <c r="EM598" s="1">
        <v>4.0</v>
      </c>
      <c r="EN598" s="1">
        <v>6.0</v>
      </c>
      <c r="EO598" s="1" t="s">
        <v>1141</v>
      </c>
      <c r="EP598" s="1">
        <v>2.94016</v>
      </c>
      <c r="EQ598" s="1">
        <v>2.80099</v>
      </c>
      <c r="ER598" s="1">
        <v>0.147084</v>
      </c>
      <c r="ES598" s="1">
        <v>0.154324</v>
      </c>
      <c r="ET598" s="1">
        <v>0.116653</v>
      </c>
      <c r="EU598" s="1">
        <v>0.10621</v>
      </c>
      <c r="EV598" s="1">
        <v>17439.0</v>
      </c>
      <c r="EW598" s="1">
        <v>18129.0</v>
      </c>
      <c r="EX598" s="1">
        <v>23792.3</v>
      </c>
      <c r="EY598" s="1">
        <v>24964.4</v>
      </c>
      <c r="EZ598" s="1">
        <v>33652.7</v>
      </c>
      <c r="FA598" s="1">
        <v>35641.2</v>
      </c>
      <c r="FB598" s="1">
        <v>43398.1</v>
      </c>
      <c r="FC598" s="1">
        <v>46157.1</v>
      </c>
      <c r="FD598" s="1">
        <v>1.93627</v>
      </c>
      <c r="FE598" s="1">
        <v>1.7729</v>
      </c>
      <c r="FF598" s="1">
        <v>0.0900477</v>
      </c>
      <c r="FG598" s="1">
        <v>0.0</v>
      </c>
      <c r="FH598" s="1">
        <v>30.1166</v>
      </c>
      <c r="FI598" s="1">
        <v>999.9</v>
      </c>
      <c r="FJ598" s="1">
        <v>41.8</v>
      </c>
      <c r="FK598" s="1">
        <v>41.6</v>
      </c>
      <c r="FL598" s="1">
        <v>34.15</v>
      </c>
      <c r="FM598" s="1">
        <v>63.9343</v>
      </c>
      <c r="FN598" s="1">
        <v>26.5505</v>
      </c>
      <c r="FO598" s="1">
        <v>1.0</v>
      </c>
      <c r="FP598" s="1">
        <v>0.604515</v>
      </c>
      <c r="FQ598" s="1">
        <v>2.68433</v>
      </c>
      <c r="FR598" s="1">
        <v>20.2979</v>
      </c>
      <c r="FS598" s="1">
        <v>5.21085</v>
      </c>
      <c r="FT598" s="1">
        <v>11.908</v>
      </c>
      <c r="FU598" s="1">
        <v>5.0028</v>
      </c>
      <c r="FV598" s="1">
        <v>3.2902</v>
      </c>
      <c r="FW598" s="1">
        <v>9999.0</v>
      </c>
      <c r="FX598" s="1">
        <v>9999.0</v>
      </c>
      <c r="FY598" s="1">
        <v>9999.0</v>
      </c>
      <c r="FZ598" s="1">
        <v>999.9</v>
      </c>
      <c r="GA598" s="1">
        <v>1.85983</v>
      </c>
      <c r="GB598" s="1">
        <v>1.85485</v>
      </c>
      <c r="GC598" s="1">
        <v>1.85803</v>
      </c>
      <c r="GD598" s="1">
        <v>1.85653</v>
      </c>
      <c r="GE598" s="1">
        <v>1.85522</v>
      </c>
      <c r="GF598" s="1">
        <v>1.8548</v>
      </c>
      <c r="GG598" s="1">
        <v>1.85366</v>
      </c>
      <c r="GH598" s="1">
        <v>1.8566</v>
      </c>
      <c r="GI598" s="1">
        <v>0.0</v>
      </c>
      <c r="GJ598" s="1">
        <v>0.0</v>
      </c>
      <c r="GK598" s="1">
        <v>0.0</v>
      </c>
      <c r="GL598" s="1">
        <v>0.0</v>
      </c>
      <c r="GM598" s="1" t="s">
        <v>355</v>
      </c>
      <c r="GN598" s="1" t="s">
        <v>356</v>
      </c>
      <c r="GO598" s="1" t="s">
        <v>357</v>
      </c>
      <c r="GP598" s="1" t="s">
        <v>357</v>
      </c>
      <c r="GQ598" s="1" t="s">
        <v>357</v>
      </c>
      <c r="GR598" s="1" t="s">
        <v>357</v>
      </c>
      <c r="GS598" s="1">
        <v>0.0</v>
      </c>
      <c r="GT598" s="1">
        <v>100.0</v>
      </c>
      <c r="GU598" s="1">
        <v>100.0</v>
      </c>
      <c r="GV598" s="1">
        <v>1.996</v>
      </c>
      <c r="GW598" s="1">
        <v>0.0129</v>
      </c>
      <c r="GX598" s="1">
        <v>0.2776138228439639</v>
      </c>
      <c r="GY598" s="1">
        <v>0.003023906125278789</v>
      </c>
      <c r="GZ598" s="1">
        <v>-1.398580452151984E-6</v>
      </c>
      <c r="HA598" s="1">
        <v>2.803037836604737E-10</v>
      </c>
      <c r="HB598" s="1">
        <v>-0.07134589513216118</v>
      </c>
      <c r="HC598" s="1">
        <v>0.01030908203215308</v>
      </c>
      <c r="HD598" s="1">
        <v>-3.632110400446653E-4</v>
      </c>
      <c r="HE598" s="1">
        <v>3.612994368919039E-6</v>
      </c>
      <c r="HF598" s="1">
        <v>0.0</v>
      </c>
      <c r="HG598" s="1">
        <v>2134.0</v>
      </c>
      <c r="HH598" s="1">
        <v>3.0</v>
      </c>
      <c r="HI598" s="1">
        <v>46.0</v>
      </c>
      <c r="HJ598" s="1">
        <v>7.7</v>
      </c>
      <c r="HK598" s="1">
        <v>7.7</v>
      </c>
      <c r="HL598" s="1">
        <v>2.04956</v>
      </c>
      <c r="HM598" s="1">
        <v>2.34985</v>
      </c>
      <c r="HN598" s="1">
        <v>1.4978</v>
      </c>
      <c r="HO598" s="1">
        <v>2.30225</v>
      </c>
      <c r="HP598" s="1">
        <v>1.54785</v>
      </c>
      <c r="HQ598" s="1">
        <v>2.31567</v>
      </c>
      <c r="HR598" s="1">
        <v>43.5627</v>
      </c>
      <c r="HS598" s="1">
        <v>15.3316</v>
      </c>
      <c r="HT598" s="1">
        <v>18.0</v>
      </c>
      <c r="HU598" s="1">
        <v>502.82</v>
      </c>
      <c r="HV598" s="1">
        <v>460.63</v>
      </c>
      <c r="HW598" s="1">
        <v>26.3464</v>
      </c>
      <c r="HX598" s="1">
        <v>34.4687</v>
      </c>
      <c r="HY598" s="1">
        <v>29.9983</v>
      </c>
      <c r="HZ598" s="1">
        <v>34.3704</v>
      </c>
      <c r="IA598" s="1">
        <v>34.4722</v>
      </c>
      <c r="IB598" s="1">
        <v>41.0341</v>
      </c>
      <c r="IC598" s="1">
        <v>28.3471</v>
      </c>
      <c r="ID598" s="1">
        <v>0.0</v>
      </c>
      <c r="IE598" s="1">
        <v>26.3906</v>
      </c>
      <c r="IF598" s="1">
        <v>934.705</v>
      </c>
      <c r="IG598" s="1">
        <v>23.9527</v>
      </c>
      <c r="IH598" s="1">
        <v>100.339</v>
      </c>
      <c r="II598" s="1">
        <v>100.028</v>
      </c>
      <c r="IJ598" s="1" t="s">
        <v>1161</v>
      </c>
    </row>
    <row r="599" ht="15.75" customHeight="1">
      <c r="A599" s="1">
        <v>583.0</v>
      </c>
      <c r="B599" s="1">
        <v>1.6598098656E9</v>
      </c>
      <c r="C599" s="1">
        <v>13724.09999990463</v>
      </c>
      <c r="D599" s="1" t="s">
        <v>1504</v>
      </c>
      <c r="E599" s="1" t="s">
        <v>1505</v>
      </c>
      <c r="F599" s="1">
        <v>1.0</v>
      </c>
      <c r="G599" s="1" t="s">
        <v>346</v>
      </c>
      <c r="H599" s="1" t="s">
        <v>347</v>
      </c>
      <c r="I599" s="1" t="s">
        <v>348</v>
      </c>
      <c r="J599" s="1" t="s">
        <v>349</v>
      </c>
      <c r="K599" s="1" t="s">
        <v>350</v>
      </c>
      <c r="L599" s="1" t="s">
        <v>1154</v>
      </c>
      <c r="M599" s="1" t="s">
        <v>351</v>
      </c>
      <c r="N599" s="1">
        <v>1.6598098575375E9</v>
      </c>
      <c r="O599" s="1">
        <f t="shared" si="1"/>
        <v>0.00294967567</v>
      </c>
      <c r="P599" s="1">
        <f t="shared" si="2"/>
        <v>2.94967567</v>
      </c>
      <c r="Q599" s="1">
        <f t="shared" si="3"/>
        <v>18.4736313</v>
      </c>
      <c r="R599" s="1">
        <f t="shared" si="4"/>
        <v>804.2881875</v>
      </c>
      <c r="S599" s="1">
        <f t="shared" si="5"/>
        <v>575.8446751</v>
      </c>
      <c r="T599" s="1">
        <f t="shared" si="6"/>
        <v>56.94498037</v>
      </c>
      <c r="U599" s="1">
        <f t="shared" si="7"/>
        <v>79.53564047</v>
      </c>
      <c r="V599" s="1">
        <f t="shared" si="8"/>
        <v>0.1470935653</v>
      </c>
      <c r="W599" s="1">
        <f t="shared" si="9"/>
        <v>2.908295043</v>
      </c>
      <c r="X599" s="1">
        <f t="shared" si="10"/>
        <v>0.1430820178</v>
      </c>
      <c r="Y599" s="1">
        <f t="shared" si="11"/>
        <v>0.08977757019</v>
      </c>
      <c r="Z599" s="1">
        <f t="shared" si="12"/>
        <v>321.5114918</v>
      </c>
      <c r="AA599" s="1">
        <f t="shared" si="13"/>
        <v>32.10618561</v>
      </c>
      <c r="AB599" s="1">
        <f t="shared" si="14"/>
        <v>31.58221875</v>
      </c>
      <c r="AC599" s="1">
        <f t="shared" si="15"/>
        <v>4.663324004</v>
      </c>
      <c r="AD599" s="1">
        <f t="shared" si="16"/>
        <v>59.95491753</v>
      </c>
      <c r="AE599" s="1">
        <f t="shared" si="17"/>
        <v>2.700594436</v>
      </c>
      <c r="AF599" s="1">
        <f t="shared" si="18"/>
        <v>4.504375199</v>
      </c>
      <c r="AG599" s="1">
        <f t="shared" si="19"/>
        <v>1.962729568</v>
      </c>
      <c r="AH599" s="1">
        <f t="shared" si="20"/>
        <v>-130.080697</v>
      </c>
      <c r="AI599" s="1">
        <f t="shared" si="21"/>
        <v>-95.55884574</v>
      </c>
      <c r="AJ599" s="1">
        <f t="shared" si="22"/>
        <v>-7.398668007</v>
      </c>
      <c r="AK599" s="1">
        <f t="shared" si="23"/>
        <v>88.47328097</v>
      </c>
      <c r="AL599" s="1">
        <f t="shared" si="24"/>
        <v>50.90795087</v>
      </c>
      <c r="AM599" s="1">
        <f t="shared" si="25"/>
        <v>2.946270693</v>
      </c>
      <c r="AN599" s="1">
        <f t="shared" si="26"/>
        <v>18.4736313</v>
      </c>
      <c r="AO599" s="1">
        <v>917.8457431584126</v>
      </c>
      <c r="AP599" s="1">
        <v>867.3001636363633</v>
      </c>
      <c r="AQ599" s="1">
        <v>5.429396636631775</v>
      </c>
      <c r="AR599" s="1">
        <v>65.6409676394937</v>
      </c>
      <c r="AS599" s="1">
        <f t="shared" si="27"/>
        <v>2.94967567</v>
      </c>
      <c r="AT599" s="1">
        <v>23.89109870560909</v>
      </c>
      <c r="AU599" s="1">
        <v>27.33098461538463</v>
      </c>
      <c r="AV599" s="1">
        <v>3.051197291300646E-4</v>
      </c>
      <c r="AW599" s="1">
        <v>85.65269120412972</v>
      </c>
      <c r="AX599" s="1">
        <v>0.0</v>
      </c>
      <c r="AY599" s="1">
        <v>0.0</v>
      </c>
      <c r="AZ599" s="1">
        <f t="shared" si="28"/>
        <v>1</v>
      </c>
      <c r="BA599" s="1">
        <f t="shared" si="29"/>
        <v>0</v>
      </c>
      <c r="BB599" s="1">
        <f t="shared" si="30"/>
        <v>51556.30344</v>
      </c>
      <c r="BC599" s="1">
        <f t="shared" si="31"/>
        <v>1999.968125</v>
      </c>
      <c r="BD599" s="1">
        <f t="shared" si="32"/>
        <v>1681.173525</v>
      </c>
      <c r="BE599" s="1">
        <f t="shared" si="33"/>
        <v>0.8406001596</v>
      </c>
      <c r="BF599" s="1">
        <f t="shared" si="34"/>
        <v>0.160758308</v>
      </c>
      <c r="BG599" s="1">
        <v>6.0</v>
      </c>
      <c r="BH599" s="1">
        <v>0.5</v>
      </c>
      <c r="BI599" s="1" t="s">
        <v>352</v>
      </c>
      <c r="BJ599" s="1">
        <v>2.0</v>
      </c>
      <c r="BK599" s="1" t="b">
        <v>1</v>
      </c>
      <c r="BL599" s="1">
        <v>1.6598098575375E9</v>
      </c>
      <c r="BM599" s="1">
        <v>804.2881875</v>
      </c>
      <c r="BN599" s="1">
        <v>868.2038125</v>
      </c>
      <c r="BO599" s="1">
        <v>27.30921875</v>
      </c>
      <c r="BP599" s="1">
        <v>23.8711875</v>
      </c>
      <c r="BQ599" s="1">
        <v>802.3405</v>
      </c>
      <c r="BR599" s="1">
        <v>27.29629375</v>
      </c>
      <c r="BS599" s="1">
        <v>500.136875</v>
      </c>
      <c r="BT599" s="1">
        <v>98.78953750000001</v>
      </c>
      <c r="BU599" s="1">
        <v>0.09994229375000001</v>
      </c>
      <c r="BV599" s="1">
        <v>30.97275625</v>
      </c>
      <c r="BW599" s="1">
        <v>31.58221875</v>
      </c>
      <c r="BX599" s="1">
        <v>999.9</v>
      </c>
      <c r="BY599" s="1">
        <v>0.0</v>
      </c>
      <c r="BZ599" s="1">
        <v>0.0</v>
      </c>
      <c r="CA599" s="1">
        <v>10000.384375</v>
      </c>
      <c r="CB599" s="1">
        <v>0.0</v>
      </c>
      <c r="CC599" s="1">
        <v>247.4504375</v>
      </c>
      <c r="CD599" s="1">
        <v>-63.9154625</v>
      </c>
      <c r="CE599" s="1">
        <v>826.8696875</v>
      </c>
      <c r="CF599" s="1">
        <v>889.4358125</v>
      </c>
      <c r="CG599" s="1">
        <v>3.438019375</v>
      </c>
      <c r="CH599" s="1">
        <v>868.2038125</v>
      </c>
      <c r="CI599" s="1">
        <v>23.8711875</v>
      </c>
      <c r="CJ599" s="1">
        <v>2.697863125</v>
      </c>
      <c r="CK599" s="1">
        <v>2.358224375</v>
      </c>
      <c r="CL599" s="1">
        <v>22.27210625</v>
      </c>
      <c r="CM599" s="1">
        <v>20.07973125</v>
      </c>
      <c r="CN599" s="1">
        <v>1999.968125</v>
      </c>
      <c r="CO599" s="1">
        <v>0.9799965625</v>
      </c>
      <c r="CP599" s="1">
        <v>0.02000345625</v>
      </c>
      <c r="CQ599" s="1">
        <v>0.0</v>
      </c>
      <c r="CR599" s="1">
        <v>2.5495</v>
      </c>
      <c r="CS599" s="1">
        <v>0.0</v>
      </c>
      <c r="CT599" s="1">
        <v>20656.75625</v>
      </c>
      <c r="CU599" s="1">
        <v>17412.025</v>
      </c>
      <c r="CV599" s="1">
        <v>43.812</v>
      </c>
      <c r="CW599" s="1">
        <v>45.0</v>
      </c>
      <c r="CX599" s="1">
        <v>43.909875</v>
      </c>
      <c r="CY599" s="1">
        <v>43.308125</v>
      </c>
      <c r="CZ599" s="1">
        <v>43.75</v>
      </c>
      <c r="DA599" s="1">
        <v>1959.958125</v>
      </c>
      <c r="DB599" s="1">
        <v>40.01</v>
      </c>
      <c r="DC599" s="1">
        <v>0.0</v>
      </c>
      <c r="DD599" s="1">
        <v>1.6598098647E9</v>
      </c>
      <c r="DE599" s="1">
        <v>0.0</v>
      </c>
      <c r="DF599" s="1">
        <v>1.6598094051E9</v>
      </c>
      <c r="DG599" s="1" t="s">
        <v>1159</v>
      </c>
      <c r="DH599" s="1">
        <v>1.6598094026E9</v>
      </c>
      <c r="DI599" s="1">
        <v>1.6598094051E9</v>
      </c>
      <c r="DJ599" s="1">
        <v>17.0</v>
      </c>
      <c r="DK599" s="1">
        <v>-0.01</v>
      </c>
      <c r="DL599" s="1">
        <v>-0.001</v>
      </c>
      <c r="DM599" s="1">
        <v>1.279</v>
      </c>
      <c r="DN599" s="1">
        <v>0.017</v>
      </c>
      <c r="DO599" s="1">
        <v>400.0</v>
      </c>
      <c r="DP599" s="1">
        <v>24.0</v>
      </c>
      <c r="DQ599" s="1">
        <v>0.2</v>
      </c>
      <c r="DR599" s="1">
        <v>0.03</v>
      </c>
      <c r="DS599" s="1">
        <v>19.39004003344288</v>
      </c>
      <c r="DT599" s="1">
        <v>-7.628899144843376</v>
      </c>
      <c r="DU599" s="1">
        <v>0.5735167702628462</v>
      </c>
      <c r="DV599" s="1">
        <v>0.0</v>
      </c>
      <c r="DW599" s="1">
        <v>-63.9711125</v>
      </c>
      <c r="DX599" s="1">
        <v>-0.08915459662266538</v>
      </c>
      <c r="DY599" s="1">
        <v>0.2522194344093056</v>
      </c>
      <c r="DZ599" s="1">
        <v>1.0</v>
      </c>
      <c r="EA599" s="1">
        <v>3.441598</v>
      </c>
      <c r="EB599" s="1">
        <v>-0.1006171857411015</v>
      </c>
      <c r="EC599" s="1">
        <v>0.01195097113208794</v>
      </c>
      <c r="ED599" s="1">
        <v>1.0</v>
      </c>
      <c r="EE599" s="1">
        <v>1.962899663642309</v>
      </c>
      <c r="EF599" s="1">
        <v>-0.02782654958607728</v>
      </c>
      <c r="EG599" s="1">
        <v>0.002663503534993394</v>
      </c>
      <c r="EH599" s="1">
        <v>1.0</v>
      </c>
      <c r="EI599" s="1">
        <v>0.1465285719769523</v>
      </c>
      <c r="EJ599" s="1">
        <v>0.01676144828530623</v>
      </c>
      <c r="EK599" s="1">
        <v>0.001445676315464303</v>
      </c>
      <c r="EL599" s="1">
        <v>1.0</v>
      </c>
      <c r="EM599" s="1">
        <v>4.0</v>
      </c>
      <c r="EN599" s="1">
        <v>6.0</v>
      </c>
      <c r="EO599" s="1" t="s">
        <v>1141</v>
      </c>
      <c r="EP599" s="1">
        <v>2.94017</v>
      </c>
      <c r="EQ599" s="1">
        <v>2.8011</v>
      </c>
      <c r="ER599" s="1">
        <v>0.14769</v>
      </c>
      <c r="ES599" s="1">
        <v>0.154895</v>
      </c>
      <c r="ET599" s="1">
        <v>0.116668</v>
      </c>
      <c r="EU599" s="1">
        <v>0.106207</v>
      </c>
      <c r="EV599" s="1">
        <v>17426.6</v>
      </c>
      <c r="EW599" s="1">
        <v>18117.0</v>
      </c>
      <c r="EX599" s="1">
        <v>23792.3</v>
      </c>
      <c r="EY599" s="1">
        <v>24964.7</v>
      </c>
      <c r="EZ599" s="1">
        <v>33652.3</v>
      </c>
      <c r="FA599" s="1">
        <v>35641.7</v>
      </c>
      <c r="FB599" s="1">
        <v>43398.2</v>
      </c>
      <c r="FC599" s="1">
        <v>46157.4</v>
      </c>
      <c r="FD599" s="1">
        <v>1.93627</v>
      </c>
      <c r="FE599" s="1">
        <v>1.77295</v>
      </c>
      <c r="FF599" s="1">
        <v>0.0898913</v>
      </c>
      <c r="FG599" s="1">
        <v>0.0</v>
      </c>
      <c r="FH599" s="1">
        <v>30.1161</v>
      </c>
      <c r="FI599" s="1">
        <v>999.9</v>
      </c>
      <c r="FJ599" s="1">
        <v>41.8</v>
      </c>
      <c r="FK599" s="1">
        <v>41.6</v>
      </c>
      <c r="FL599" s="1">
        <v>34.1523</v>
      </c>
      <c r="FM599" s="1">
        <v>63.5943</v>
      </c>
      <c r="FN599" s="1">
        <v>26.6947</v>
      </c>
      <c r="FO599" s="1">
        <v>1.0</v>
      </c>
      <c r="FP599" s="1">
        <v>0.604263</v>
      </c>
      <c r="FQ599" s="1">
        <v>2.66835</v>
      </c>
      <c r="FR599" s="1">
        <v>20.2982</v>
      </c>
      <c r="FS599" s="1">
        <v>5.21085</v>
      </c>
      <c r="FT599" s="1">
        <v>11.908</v>
      </c>
      <c r="FU599" s="1">
        <v>5.0029</v>
      </c>
      <c r="FV599" s="1">
        <v>3.29023</v>
      </c>
      <c r="FW599" s="1">
        <v>9999.0</v>
      </c>
      <c r="FX599" s="1">
        <v>9999.0</v>
      </c>
      <c r="FY599" s="1">
        <v>9999.0</v>
      </c>
      <c r="FZ599" s="1">
        <v>999.9</v>
      </c>
      <c r="GA599" s="1">
        <v>1.85982</v>
      </c>
      <c r="GB599" s="1">
        <v>1.85485</v>
      </c>
      <c r="GC599" s="1">
        <v>1.85801</v>
      </c>
      <c r="GD599" s="1">
        <v>1.85653</v>
      </c>
      <c r="GE599" s="1">
        <v>1.85521</v>
      </c>
      <c r="GF599" s="1">
        <v>1.85479</v>
      </c>
      <c r="GG599" s="1">
        <v>1.85366</v>
      </c>
      <c r="GH599" s="1">
        <v>1.85658</v>
      </c>
      <c r="GI599" s="1">
        <v>0.0</v>
      </c>
      <c r="GJ599" s="1">
        <v>0.0</v>
      </c>
      <c r="GK599" s="1">
        <v>0.0</v>
      </c>
      <c r="GL599" s="1">
        <v>0.0</v>
      </c>
      <c r="GM599" s="1" t="s">
        <v>355</v>
      </c>
      <c r="GN599" s="1" t="s">
        <v>356</v>
      </c>
      <c r="GO599" s="1" t="s">
        <v>357</v>
      </c>
      <c r="GP599" s="1" t="s">
        <v>357</v>
      </c>
      <c r="GQ599" s="1" t="s">
        <v>357</v>
      </c>
      <c r="GR599" s="1" t="s">
        <v>357</v>
      </c>
      <c r="GS599" s="1">
        <v>0.0</v>
      </c>
      <c r="GT599" s="1">
        <v>100.0</v>
      </c>
      <c r="GU599" s="1">
        <v>100.0</v>
      </c>
      <c r="GV599" s="1">
        <v>2.003</v>
      </c>
      <c r="GW599" s="1">
        <v>0.0129</v>
      </c>
      <c r="GX599" s="1">
        <v>0.2776138228439639</v>
      </c>
      <c r="GY599" s="1">
        <v>0.003023906125278789</v>
      </c>
      <c r="GZ599" s="1">
        <v>-1.398580452151984E-6</v>
      </c>
      <c r="HA599" s="1">
        <v>2.803037836604737E-10</v>
      </c>
      <c r="HB599" s="1">
        <v>-0.07134589513216118</v>
      </c>
      <c r="HC599" s="1">
        <v>0.01030908203215308</v>
      </c>
      <c r="HD599" s="1">
        <v>-3.632110400446653E-4</v>
      </c>
      <c r="HE599" s="1">
        <v>3.612994368919039E-6</v>
      </c>
      <c r="HF599" s="1">
        <v>0.0</v>
      </c>
      <c r="HG599" s="1">
        <v>2134.0</v>
      </c>
      <c r="HH599" s="1">
        <v>3.0</v>
      </c>
      <c r="HI599" s="1">
        <v>46.0</v>
      </c>
      <c r="HJ599" s="1">
        <v>7.7</v>
      </c>
      <c r="HK599" s="1">
        <v>7.7</v>
      </c>
      <c r="HL599" s="1">
        <v>2.052</v>
      </c>
      <c r="HM599" s="1">
        <v>2.33398</v>
      </c>
      <c r="HN599" s="1">
        <v>1.4978</v>
      </c>
      <c r="HO599" s="1">
        <v>2.30225</v>
      </c>
      <c r="HP599" s="1">
        <v>1.54785</v>
      </c>
      <c r="HQ599" s="1">
        <v>2.35352</v>
      </c>
      <c r="HR599" s="1">
        <v>43.5627</v>
      </c>
      <c r="HS599" s="1">
        <v>15.3316</v>
      </c>
      <c r="HT599" s="1">
        <v>18.0</v>
      </c>
      <c r="HU599" s="1">
        <v>502.812</v>
      </c>
      <c r="HV599" s="1">
        <v>460.654</v>
      </c>
      <c r="HW599" s="1">
        <v>26.3518</v>
      </c>
      <c r="HX599" s="1">
        <v>34.4676</v>
      </c>
      <c r="HY599" s="1">
        <v>29.9984</v>
      </c>
      <c r="HZ599" s="1">
        <v>34.3693</v>
      </c>
      <c r="IA599" s="1">
        <v>34.4711</v>
      </c>
      <c r="IB599" s="1">
        <v>41.2663</v>
      </c>
      <c r="IC599" s="1">
        <v>28.3471</v>
      </c>
      <c r="ID599" s="1">
        <v>0.0</v>
      </c>
      <c r="IE599" s="1">
        <v>26.3906</v>
      </c>
      <c r="IF599" s="1">
        <v>944.734</v>
      </c>
      <c r="IG599" s="1">
        <v>23.9494</v>
      </c>
      <c r="IH599" s="1">
        <v>100.339</v>
      </c>
      <c r="II599" s="1">
        <v>100.029</v>
      </c>
      <c r="IJ599" s="1" t="s">
        <v>1161</v>
      </c>
    </row>
    <row r="600" ht="15.75" customHeight="1">
      <c r="A600" s="1">
        <v>584.0</v>
      </c>
      <c r="B600" s="1">
        <v>1.6598098666E9</v>
      </c>
      <c r="C600" s="1">
        <v>13725.09999990463</v>
      </c>
      <c r="D600" s="1" t="s">
        <v>1506</v>
      </c>
      <c r="E600" s="1" t="s">
        <v>1507</v>
      </c>
      <c r="F600" s="1">
        <v>1.0</v>
      </c>
      <c r="G600" s="1" t="s">
        <v>346</v>
      </c>
      <c r="H600" s="1" t="s">
        <v>347</v>
      </c>
      <c r="I600" s="1" t="s">
        <v>348</v>
      </c>
      <c r="J600" s="1" t="s">
        <v>349</v>
      </c>
      <c r="K600" s="1" t="s">
        <v>350</v>
      </c>
      <c r="L600" s="1" t="s">
        <v>1154</v>
      </c>
      <c r="M600" s="1" t="s">
        <v>351</v>
      </c>
      <c r="N600" s="1">
        <v>1.659809859066666E9</v>
      </c>
      <c r="O600" s="1">
        <f t="shared" si="1"/>
        <v>0.002950272733</v>
      </c>
      <c r="P600" s="1">
        <f t="shared" si="2"/>
        <v>2.950272733</v>
      </c>
      <c r="Q600" s="1">
        <f t="shared" si="3"/>
        <v>18.48059761</v>
      </c>
      <c r="R600" s="1">
        <f t="shared" si="4"/>
        <v>812.1362667</v>
      </c>
      <c r="S600" s="1">
        <f t="shared" si="5"/>
        <v>583.5352115</v>
      </c>
      <c r="T600" s="1">
        <f t="shared" si="6"/>
        <v>57.70531846</v>
      </c>
      <c r="U600" s="1">
        <f t="shared" si="7"/>
        <v>80.3114893</v>
      </c>
      <c r="V600" s="1">
        <f t="shared" si="8"/>
        <v>0.1472116058</v>
      </c>
      <c r="W600" s="1">
        <f t="shared" si="9"/>
        <v>2.908731974</v>
      </c>
      <c r="X600" s="1">
        <f t="shared" si="10"/>
        <v>0.1431942979</v>
      </c>
      <c r="Y600" s="1">
        <f t="shared" si="11"/>
        <v>0.08984824394</v>
      </c>
      <c r="Z600" s="1">
        <f t="shared" si="12"/>
        <v>321.5132806</v>
      </c>
      <c r="AA600" s="1">
        <f t="shared" si="13"/>
        <v>32.10368778</v>
      </c>
      <c r="AB600" s="1">
        <f t="shared" si="14"/>
        <v>31.57874</v>
      </c>
      <c r="AC600" s="1">
        <f t="shared" si="15"/>
        <v>4.662403061</v>
      </c>
      <c r="AD600" s="1">
        <f t="shared" si="16"/>
        <v>59.96731295</v>
      </c>
      <c r="AE600" s="1">
        <f t="shared" si="17"/>
        <v>2.700814471</v>
      </c>
      <c r="AF600" s="1">
        <f t="shared" si="18"/>
        <v>4.503811057</v>
      </c>
      <c r="AG600" s="1">
        <f t="shared" si="19"/>
        <v>1.96158859</v>
      </c>
      <c r="AH600" s="1">
        <f t="shared" si="20"/>
        <v>-130.1070275</v>
      </c>
      <c r="AI600" s="1">
        <f t="shared" si="21"/>
        <v>-95.37208617</v>
      </c>
      <c r="AJ600" s="1">
        <f t="shared" si="22"/>
        <v>-7.382892313</v>
      </c>
      <c r="AK600" s="1">
        <f t="shared" si="23"/>
        <v>88.65127458</v>
      </c>
      <c r="AL600" s="1">
        <f t="shared" si="24"/>
        <v>50.88100549</v>
      </c>
      <c r="AM600" s="1">
        <f t="shared" si="25"/>
        <v>2.945662876</v>
      </c>
      <c r="AN600" s="1">
        <f t="shared" si="26"/>
        <v>18.48059761</v>
      </c>
      <c r="AO600" s="1">
        <v>923.2212676075247</v>
      </c>
      <c r="AP600" s="1">
        <v>872.6961575757576</v>
      </c>
      <c r="AQ600" s="1">
        <v>5.423620808532903</v>
      </c>
      <c r="AR600" s="1">
        <v>65.6409676394937</v>
      </c>
      <c r="AS600" s="1">
        <f t="shared" si="27"/>
        <v>2.950272733</v>
      </c>
      <c r="AT600" s="1">
        <v>23.89656867646904</v>
      </c>
      <c r="AU600" s="1">
        <v>27.3357978021978</v>
      </c>
      <c r="AV600" s="1">
        <v>5.087638754083272E-4</v>
      </c>
      <c r="AW600" s="1">
        <v>85.65269120412972</v>
      </c>
      <c r="AX600" s="1">
        <v>0.0</v>
      </c>
      <c r="AY600" s="1">
        <v>0.0</v>
      </c>
      <c r="AZ600" s="1">
        <f t="shared" si="28"/>
        <v>1</v>
      </c>
      <c r="BA600" s="1">
        <f t="shared" si="29"/>
        <v>0</v>
      </c>
      <c r="BB600" s="1">
        <f t="shared" si="30"/>
        <v>51569.03649</v>
      </c>
      <c r="BC600" s="1">
        <f t="shared" si="31"/>
        <v>1999.979333</v>
      </c>
      <c r="BD600" s="1">
        <f t="shared" si="32"/>
        <v>1681.18294</v>
      </c>
      <c r="BE600" s="1">
        <f t="shared" si="33"/>
        <v>0.8406001562</v>
      </c>
      <c r="BF600" s="1">
        <f t="shared" si="34"/>
        <v>0.1607583015</v>
      </c>
      <c r="BG600" s="1">
        <v>6.0</v>
      </c>
      <c r="BH600" s="1">
        <v>0.5</v>
      </c>
      <c r="BI600" s="1" t="s">
        <v>352</v>
      </c>
      <c r="BJ600" s="1">
        <v>2.0</v>
      </c>
      <c r="BK600" s="1" t="b">
        <v>1</v>
      </c>
      <c r="BL600" s="1">
        <v>1.659809859066666E9</v>
      </c>
      <c r="BM600" s="1">
        <v>812.1362666666668</v>
      </c>
      <c r="BN600" s="1">
        <v>876.0471999999999</v>
      </c>
      <c r="BO600" s="1">
        <v>27.31152666666667</v>
      </c>
      <c r="BP600" s="1">
        <v>23.87418666666667</v>
      </c>
      <c r="BQ600" s="1">
        <v>810.1782000000001</v>
      </c>
      <c r="BR600" s="1">
        <v>27.2986</v>
      </c>
      <c r="BS600" s="1">
        <v>500.1330666666666</v>
      </c>
      <c r="BT600" s="1">
        <v>98.78929333333333</v>
      </c>
      <c r="BU600" s="1">
        <v>0.09988647333333334</v>
      </c>
      <c r="BV600" s="1">
        <v>30.97055999999999</v>
      </c>
      <c r="BW600" s="1">
        <v>31.57874</v>
      </c>
      <c r="BX600" s="1">
        <v>999.8999999999999</v>
      </c>
      <c r="BY600" s="1">
        <v>0.0</v>
      </c>
      <c r="BZ600" s="1">
        <v>0.0</v>
      </c>
      <c r="CA600" s="1">
        <v>10002.91</v>
      </c>
      <c r="CB600" s="1">
        <v>0.0</v>
      </c>
      <c r="CC600" s="1">
        <v>264.9946666666667</v>
      </c>
      <c r="CD600" s="1">
        <v>-63.91080666666667</v>
      </c>
      <c r="CE600" s="1">
        <v>834.9401333333333</v>
      </c>
      <c r="CF600" s="1">
        <v>897.4738666666667</v>
      </c>
      <c r="CG600" s="1">
        <v>3.437325333333333</v>
      </c>
      <c r="CH600" s="1">
        <v>876.0471999999999</v>
      </c>
      <c r="CI600" s="1">
        <v>23.87418666666667</v>
      </c>
      <c r="CJ600" s="1">
        <v>2.698084666666667</v>
      </c>
      <c r="CK600" s="1">
        <v>2.358515333333334</v>
      </c>
      <c r="CL600" s="1">
        <v>22.27344666666666</v>
      </c>
      <c r="CM600" s="1">
        <v>20.08171333333333</v>
      </c>
      <c r="CN600" s="1">
        <v>1999.979333333333</v>
      </c>
      <c r="CO600" s="1">
        <v>0.9799965999999999</v>
      </c>
      <c r="CP600" s="1">
        <v>0.02000342</v>
      </c>
      <c r="CQ600" s="1">
        <v>0.0</v>
      </c>
      <c r="CR600" s="1">
        <v>2.568866666666667</v>
      </c>
      <c r="CS600" s="1">
        <v>0.0</v>
      </c>
      <c r="CT600" s="1">
        <v>20687.00666666667</v>
      </c>
      <c r="CU600" s="1">
        <v>17412.12666666667</v>
      </c>
      <c r="CV600" s="1">
        <v>43.812</v>
      </c>
      <c r="CW600" s="1">
        <v>45.0</v>
      </c>
      <c r="CX600" s="1">
        <v>43.90393333333333</v>
      </c>
      <c r="CY600" s="1">
        <v>43.30786666666667</v>
      </c>
      <c r="CZ600" s="1">
        <v>43.75</v>
      </c>
      <c r="DA600" s="1">
        <v>1959.969333333333</v>
      </c>
      <c r="DB600" s="1">
        <v>40.01</v>
      </c>
      <c r="DC600" s="1">
        <v>0.0</v>
      </c>
      <c r="DD600" s="1">
        <v>1.6598098659E9</v>
      </c>
      <c r="DE600" s="1">
        <v>0.0</v>
      </c>
      <c r="DF600" s="1">
        <v>1.6598094051E9</v>
      </c>
      <c r="DG600" s="1" t="s">
        <v>1159</v>
      </c>
      <c r="DH600" s="1">
        <v>1.6598094026E9</v>
      </c>
      <c r="DI600" s="1">
        <v>1.6598094051E9</v>
      </c>
      <c r="DJ600" s="1">
        <v>17.0</v>
      </c>
      <c r="DK600" s="1">
        <v>-0.01</v>
      </c>
      <c r="DL600" s="1">
        <v>-0.001</v>
      </c>
      <c r="DM600" s="1">
        <v>1.279</v>
      </c>
      <c r="DN600" s="1">
        <v>0.017</v>
      </c>
      <c r="DO600" s="1">
        <v>400.0</v>
      </c>
      <c r="DP600" s="1">
        <v>24.0</v>
      </c>
      <c r="DQ600" s="1">
        <v>0.2</v>
      </c>
      <c r="DR600" s="1">
        <v>0.03</v>
      </c>
      <c r="DS600" s="1">
        <v>19.39004003344288</v>
      </c>
      <c r="DT600" s="1">
        <v>-7.628899144843376</v>
      </c>
      <c r="DU600" s="1">
        <v>0.5735167702628462</v>
      </c>
      <c r="DV600" s="1">
        <v>0.0</v>
      </c>
      <c r="DW600" s="1">
        <v>-63.9711125</v>
      </c>
      <c r="DX600" s="1">
        <v>-0.08915459662266538</v>
      </c>
      <c r="DY600" s="1">
        <v>0.2522194344093056</v>
      </c>
      <c r="DZ600" s="1">
        <v>1.0</v>
      </c>
      <c r="EA600" s="1">
        <v>3.441598</v>
      </c>
      <c r="EB600" s="1">
        <v>-0.1006171857411015</v>
      </c>
      <c r="EC600" s="1">
        <v>0.01195097113208794</v>
      </c>
      <c r="ED600" s="1">
        <v>1.0</v>
      </c>
      <c r="EE600" s="1">
        <v>1.962899663642309</v>
      </c>
      <c r="EF600" s="1">
        <v>-0.02782654958607728</v>
      </c>
      <c r="EG600" s="1">
        <v>0.002663503534993394</v>
      </c>
      <c r="EH600" s="1">
        <v>1.0</v>
      </c>
      <c r="EI600" s="1">
        <v>0.1465285719769523</v>
      </c>
      <c r="EJ600" s="1">
        <v>0.01676144828530623</v>
      </c>
      <c r="EK600" s="1">
        <v>0.001445676315464303</v>
      </c>
      <c r="EL600" s="1">
        <v>1.0</v>
      </c>
      <c r="EM600" s="1">
        <v>4.0</v>
      </c>
      <c r="EN600" s="1">
        <v>6.0</v>
      </c>
      <c r="EO600" s="1" t="s">
        <v>1141</v>
      </c>
      <c r="EP600" s="1">
        <v>2.94031</v>
      </c>
      <c r="EQ600" s="1">
        <v>2.80104</v>
      </c>
      <c r="ER600" s="1">
        <v>0.148296</v>
      </c>
      <c r="ES600" s="1">
        <v>0.155456</v>
      </c>
      <c r="ET600" s="1">
        <v>0.116681</v>
      </c>
      <c r="EU600" s="1">
        <v>0.106206</v>
      </c>
      <c r="EV600" s="1">
        <v>17414.2</v>
      </c>
      <c r="EW600" s="1">
        <v>18105.1</v>
      </c>
      <c r="EX600" s="1">
        <v>23792.3</v>
      </c>
      <c r="EY600" s="1">
        <v>24964.9</v>
      </c>
      <c r="EZ600" s="1">
        <v>33651.9</v>
      </c>
      <c r="FA600" s="1">
        <v>35642.0</v>
      </c>
      <c r="FB600" s="1">
        <v>43398.4</v>
      </c>
      <c r="FC600" s="1">
        <v>46157.9</v>
      </c>
      <c r="FD600" s="1">
        <v>1.9364</v>
      </c>
      <c r="FE600" s="1">
        <v>1.77297</v>
      </c>
      <c r="FF600" s="1">
        <v>0.0896007</v>
      </c>
      <c r="FG600" s="1">
        <v>0.0</v>
      </c>
      <c r="FH600" s="1">
        <v>30.1157</v>
      </c>
      <c r="FI600" s="1">
        <v>999.9</v>
      </c>
      <c r="FJ600" s="1">
        <v>41.8</v>
      </c>
      <c r="FK600" s="1">
        <v>41.6</v>
      </c>
      <c r="FL600" s="1">
        <v>34.1548</v>
      </c>
      <c r="FM600" s="1">
        <v>63.0743</v>
      </c>
      <c r="FN600" s="1">
        <v>25.8614</v>
      </c>
      <c r="FO600" s="1">
        <v>1.0</v>
      </c>
      <c r="FP600" s="1">
        <v>0.603857</v>
      </c>
      <c r="FQ600" s="1">
        <v>2.6476</v>
      </c>
      <c r="FR600" s="1">
        <v>20.2985</v>
      </c>
      <c r="FS600" s="1">
        <v>5.21115</v>
      </c>
      <c r="FT600" s="1">
        <v>11.9081</v>
      </c>
      <c r="FU600" s="1">
        <v>5.00295</v>
      </c>
      <c r="FV600" s="1">
        <v>3.2903</v>
      </c>
      <c r="FW600" s="1">
        <v>9999.0</v>
      </c>
      <c r="FX600" s="1">
        <v>9999.0</v>
      </c>
      <c r="FY600" s="1">
        <v>9999.0</v>
      </c>
      <c r="FZ600" s="1">
        <v>999.9</v>
      </c>
      <c r="GA600" s="1">
        <v>1.85979</v>
      </c>
      <c r="GB600" s="1">
        <v>1.85485</v>
      </c>
      <c r="GC600" s="1">
        <v>1.85801</v>
      </c>
      <c r="GD600" s="1">
        <v>1.85652</v>
      </c>
      <c r="GE600" s="1">
        <v>1.85519</v>
      </c>
      <c r="GF600" s="1">
        <v>1.85477</v>
      </c>
      <c r="GG600" s="1">
        <v>1.85364</v>
      </c>
      <c r="GH600" s="1">
        <v>1.85657</v>
      </c>
      <c r="GI600" s="1">
        <v>0.0</v>
      </c>
      <c r="GJ600" s="1">
        <v>0.0</v>
      </c>
      <c r="GK600" s="1">
        <v>0.0</v>
      </c>
      <c r="GL600" s="1">
        <v>0.0</v>
      </c>
      <c r="GM600" s="1" t="s">
        <v>355</v>
      </c>
      <c r="GN600" s="1" t="s">
        <v>356</v>
      </c>
      <c r="GO600" s="1" t="s">
        <v>357</v>
      </c>
      <c r="GP600" s="1" t="s">
        <v>357</v>
      </c>
      <c r="GQ600" s="1" t="s">
        <v>357</v>
      </c>
      <c r="GR600" s="1" t="s">
        <v>357</v>
      </c>
      <c r="GS600" s="1">
        <v>0.0</v>
      </c>
      <c r="GT600" s="1">
        <v>100.0</v>
      </c>
      <c r="GU600" s="1">
        <v>100.0</v>
      </c>
      <c r="GV600" s="1">
        <v>2.009</v>
      </c>
      <c r="GW600" s="1">
        <v>0.0129</v>
      </c>
      <c r="GX600" s="1">
        <v>0.2776138228439639</v>
      </c>
      <c r="GY600" s="1">
        <v>0.003023906125278789</v>
      </c>
      <c r="GZ600" s="1">
        <v>-1.398580452151984E-6</v>
      </c>
      <c r="HA600" s="1">
        <v>2.803037836604737E-10</v>
      </c>
      <c r="HB600" s="1">
        <v>-0.07134589513216118</v>
      </c>
      <c r="HC600" s="1">
        <v>0.01030908203215308</v>
      </c>
      <c r="HD600" s="1">
        <v>-3.632110400446653E-4</v>
      </c>
      <c r="HE600" s="1">
        <v>3.612994368919039E-6</v>
      </c>
      <c r="HF600" s="1">
        <v>0.0</v>
      </c>
      <c r="HG600" s="1">
        <v>2134.0</v>
      </c>
      <c r="HH600" s="1">
        <v>3.0</v>
      </c>
      <c r="HI600" s="1">
        <v>46.0</v>
      </c>
      <c r="HJ600" s="1">
        <v>7.7</v>
      </c>
      <c r="HK600" s="1">
        <v>7.7</v>
      </c>
      <c r="HL600" s="1">
        <v>2.06787</v>
      </c>
      <c r="HM600" s="1">
        <v>2.33521</v>
      </c>
      <c r="HN600" s="1">
        <v>1.4978</v>
      </c>
      <c r="HO600" s="1">
        <v>2.30225</v>
      </c>
      <c r="HP600" s="1">
        <v>1.54785</v>
      </c>
      <c r="HQ600" s="1">
        <v>2.46338</v>
      </c>
      <c r="HR600" s="1">
        <v>43.5627</v>
      </c>
      <c r="HS600" s="1">
        <v>15.3404</v>
      </c>
      <c r="HT600" s="1">
        <v>18.0</v>
      </c>
      <c r="HU600" s="1">
        <v>502.875</v>
      </c>
      <c r="HV600" s="1">
        <v>460.656</v>
      </c>
      <c r="HW600" s="1">
        <v>26.3616</v>
      </c>
      <c r="HX600" s="1">
        <v>34.4655</v>
      </c>
      <c r="HY600" s="1">
        <v>29.9984</v>
      </c>
      <c r="HZ600" s="1">
        <v>34.3673</v>
      </c>
      <c r="IA600" s="1">
        <v>34.4691</v>
      </c>
      <c r="IB600" s="1">
        <v>41.4005</v>
      </c>
      <c r="IC600" s="1">
        <v>28.3471</v>
      </c>
      <c r="ID600" s="1">
        <v>0.0</v>
      </c>
      <c r="IE600" s="1">
        <v>26.3906</v>
      </c>
      <c r="IF600" s="1">
        <v>944.734</v>
      </c>
      <c r="IG600" s="1">
        <v>23.9473</v>
      </c>
      <c r="IH600" s="1">
        <v>100.339</v>
      </c>
      <c r="II600" s="1">
        <v>100.029</v>
      </c>
      <c r="IJ600" s="1" t="s">
        <v>1161</v>
      </c>
    </row>
    <row r="601" ht="15.75" customHeight="1">
      <c r="A601" s="1">
        <v>585.0</v>
      </c>
      <c r="B601" s="1">
        <v>1.6598098676E9</v>
      </c>
      <c r="C601" s="1">
        <v>13726.09999990463</v>
      </c>
      <c r="D601" s="1" t="s">
        <v>1508</v>
      </c>
      <c r="E601" s="1" t="s">
        <v>1509</v>
      </c>
      <c r="F601" s="1">
        <v>1.0</v>
      </c>
      <c r="G601" s="1" t="s">
        <v>346</v>
      </c>
      <c r="H601" s="1" t="s">
        <v>347</v>
      </c>
      <c r="I601" s="1" t="s">
        <v>348</v>
      </c>
      <c r="J601" s="1" t="s">
        <v>349</v>
      </c>
      <c r="K601" s="1" t="s">
        <v>350</v>
      </c>
      <c r="L601" s="1" t="s">
        <v>1154</v>
      </c>
      <c r="M601" s="1" t="s">
        <v>351</v>
      </c>
      <c r="N601" s="1">
        <v>1.65980985956875E9</v>
      </c>
      <c r="O601" s="1">
        <f t="shared" si="1"/>
        <v>0.002977974981</v>
      </c>
      <c r="P601" s="1">
        <f t="shared" si="2"/>
        <v>2.977974981</v>
      </c>
      <c r="Q601" s="1">
        <f t="shared" si="3"/>
        <v>18.36921148</v>
      </c>
      <c r="R601" s="1">
        <f t="shared" si="4"/>
        <v>814.7615</v>
      </c>
      <c r="S601" s="1">
        <f t="shared" si="5"/>
        <v>589.2070191</v>
      </c>
      <c r="T601" s="1">
        <f t="shared" si="6"/>
        <v>58.26614394</v>
      </c>
      <c r="U601" s="1">
        <f t="shared" si="7"/>
        <v>80.57102053</v>
      </c>
      <c r="V601" s="1">
        <f t="shared" si="8"/>
        <v>0.1486553098</v>
      </c>
      <c r="W601" s="1">
        <f t="shared" si="9"/>
        <v>2.908630419</v>
      </c>
      <c r="X601" s="1">
        <f t="shared" si="10"/>
        <v>0.1445598615</v>
      </c>
      <c r="Y601" s="1">
        <f t="shared" si="11"/>
        <v>0.09070847525</v>
      </c>
      <c r="Z601" s="1">
        <f t="shared" si="12"/>
        <v>321.5132873</v>
      </c>
      <c r="AA601" s="1">
        <f t="shared" si="13"/>
        <v>32.09602613</v>
      </c>
      <c r="AB601" s="1">
        <f t="shared" si="14"/>
        <v>31.57828125</v>
      </c>
      <c r="AC601" s="1">
        <f t="shared" si="15"/>
        <v>4.662281626</v>
      </c>
      <c r="AD601" s="1">
        <f t="shared" si="16"/>
        <v>59.9725938</v>
      </c>
      <c r="AE601" s="1">
        <f t="shared" si="17"/>
        <v>2.70098049</v>
      </c>
      <c r="AF601" s="1">
        <f t="shared" si="18"/>
        <v>4.503691301</v>
      </c>
      <c r="AG601" s="1">
        <f t="shared" si="19"/>
        <v>1.961301136</v>
      </c>
      <c r="AH601" s="1">
        <f t="shared" si="20"/>
        <v>-131.3286967</v>
      </c>
      <c r="AI601" s="1">
        <f t="shared" si="21"/>
        <v>-95.36993245</v>
      </c>
      <c r="AJ601" s="1">
        <f t="shared" si="22"/>
        <v>-7.382949691</v>
      </c>
      <c r="AK601" s="1">
        <f t="shared" si="23"/>
        <v>87.43170845</v>
      </c>
      <c r="AL601" s="1">
        <f t="shared" si="24"/>
        <v>50.85783209</v>
      </c>
      <c r="AM601" s="1">
        <f t="shared" si="25"/>
        <v>2.945889481</v>
      </c>
      <c r="AN601" s="1">
        <f t="shared" si="26"/>
        <v>18.36921148</v>
      </c>
      <c r="AO601" s="1">
        <v>928.5220443228852</v>
      </c>
      <c r="AP601" s="1">
        <v>878.1348545454539</v>
      </c>
      <c r="AQ601" s="1">
        <v>5.423459984536015</v>
      </c>
      <c r="AR601" s="1">
        <v>65.6409676394937</v>
      </c>
      <c r="AS601" s="1">
        <f t="shared" si="27"/>
        <v>2.977974981</v>
      </c>
      <c r="AT601" s="1">
        <v>23.8988065172923</v>
      </c>
      <c r="AU601" s="1">
        <v>27.33954065934068</v>
      </c>
      <c r="AV601" s="1">
        <v>0.00511024153285356</v>
      </c>
      <c r="AW601" s="1">
        <v>85.65269120412972</v>
      </c>
      <c r="AX601" s="1">
        <v>0.0</v>
      </c>
      <c r="AY601" s="1">
        <v>0.0</v>
      </c>
      <c r="AZ601" s="1">
        <f t="shared" si="28"/>
        <v>1</v>
      </c>
      <c r="BA601" s="1">
        <f t="shared" si="29"/>
        <v>0</v>
      </c>
      <c r="BB601" s="1">
        <f t="shared" si="30"/>
        <v>51566.23948</v>
      </c>
      <c r="BC601" s="1">
        <f t="shared" si="31"/>
        <v>1999.979375</v>
      </c>
      <c r="BD601" s="1">
        <f t="shared" si="32"/>
        <v>1681.182975</v>
      </c>
      <c r="BE601" s="1">
        <f t="shared" si="33"/>
        <v>0.8406001562</v>
      </c>
      <c r="BF601" s="1">
        <f t="shared" si="34"/>
        <v>0.1607583014</v>
      </c>
      <c r="BG601" s="1">
        <v>6.0</v>
      </c>
      <c r="BH601" s="1">
        <v>0.5</v>
      </c>
      <c r="BI601" s="1" t="s">
        <v>352</v>
      </c>
      <c r="BJ601" s="1">
        <v>2.0</v>
      </c>
      <c r="BK601" s="1" t="b">
        <v>1</v>
      </c>
      <c r="BL601" s="1">
        <v>1.65980985956875E9</v>
      </c>
      <c r="BM601" s="1">
        <v>814.7615</v>
      </c>
      <c r="BN601" s="1">
        <v>878.6538125000001</v>
      </c>
      <c r="BO601" s="1">
        <v>27.31323125</v>
      </c>
      <c r="BP601" s="1">
        <v>23.87565</v>
      </c>
      <c r="BQ601" s="1">
        <v>812.8000625</v>
      </c>
      <c r="BR601" s="1">
        <v>27.3003125</v>
      </c>
      <c r="BS601" s="1">
        <v>500.1355625</v>
      </c>
      <c r="BT601" s="1">
        <v>98.78920625</v>
      </c>
      <c r="BU601" s="1">
        <v>0.09988035</v>
      </c>
      <c r="BV601" s="1">
        <v>30.97009375</v>
      </c>
      <c r="BW601" s="1">
        <v>31.57828125</v>
      </c>
      <c r="BX601" s="1">
        <v>999.9</v>
      </c>
      <c r="BY601" s="1">
        <v>0.0</v>
      </c>
      <c r="BZ601" s="1">
        <v>0.0</v>
      </c>
      <c r="CA601" s="1">
        <v>10002.3375</v>
      </c>
      <c r="CB601" s="1">
        <v>0.0</v>
      </c>
      <c r="CC601" s="1">
        <v>298.99825</v>
      </c>
      <c r="CD601" s="1">
        <v>-63.89218750000001</v>
      </c>
      <c r="CE601" s="1">
        <v>837.640625</v>
      </c>
      <c r="CF601" s="1">
        <v>900.145625</v>
      </c>
      <c r="CG601" s="1">
        <v>3.437571875</v>
      </c>
      <c r="CH601" s="1">
        <v>878.6538125000001</v>
      </c>
      <c r="CI601" s="1">
        <v>23.87565</v>
      </c>
      <c r="CJ601" s="1">
        <v>2.69825125</v>
      </c>
      <c r="CK601" s="1">
        <v>2.3586575</v>
      </c>
      <c r="CL601" s="1">
        <v>22.2744625</v>
      </c>
      <c r="CM601" s="1">
        <v>20.0826875</v>
      </c>
      <c r="CN601" s="1">
        <v>1999.979375</v>
      </c>
      <c r="CO601" s="1">
        <v>0.9799965625</v>
      </c>
      <c r="CP601" s="1">
        <v>0.02000345625</v>
      </c>
      <c r="CQ601" s="1">
        <v>0.0</v>
      </c>
      <c r="CR601" s="1">
        <v>2.6099375</v>
      </c>
      <c r="CS601" s="1">
        <v>0.0</v>
      </c>
      <c r="CT601" s="1">
        <v>20695.70625</v>
      </c>
      <c r="CU601" s="1">
        <v>17412.125</v>
      </c>
      <c r="CV601" s="1">
        <v>43.812</v>
      </c>
      <c r="CW601" s="1">
        <v>45.0</v>
      </c>
      <c r="CX601" s="1">
        <v>43.902125</v>
      </c>
      <c r="CY601" s="1">
        <v>43.308125</v>
      </c>
      <c r="CZ601" s="1">
        <v>43.75</v>
      </c>
      <c r="DA601" s="1">
        <v>1959.969375</v>
      </c>
      <c r="DB601" s="1">
        <v>40.01</v>
      </c>
      <c r="DC601" s="1">
        <v>0.0</v>
      </c>
      <c r="DD601" s="1">
        <v>1.6598098671E9</v>
      </c>
      <c r="DE601" s="1">
        <v>0.0</v>
      </c>
      <c r="DF601" s="1">
        <v>1.6598094051E9</v>
      </c>
      <c r="DG601" s="1" t="s">
        <v>1159</v>
      </c>
      <c r="DH601" s="1">
        <v>1.6598094026E9</v>
      </c>
      <c r="DI601" s="1">
        <v>1.6598094051E9</v>
      </c>
      <c r="DJ601" s="1">
        <v>17.0</v>
      </c>
      <c r="DK601" s="1">
        <v>-0.01</v>
      </c>
      <c r="DL601" s="1">
        <v>-0.001</v>
      </c>
      <c r="DM601" s="1">
        <v>1.279</v>
      </c>
      <c r="DN601" s="1">
        <v>0.017</v>
      </c>
      <c r="DO601" s="1">
        <v>400.0</v>
      </c>
      <c r="DP601" s="1">
        <v>24.0</v>
      </c>
      <c r="DQ601" s="1">
        <v>0.2</v>
      </c>
      <c r="DR601" s="1">
        <v>0.03</v>
      </c>
      <c r="DS601" s="1">
        <v>19.20073721086262</v>
      </c>
      <c r="DT601" s="1">
        <v>-7.733538071220422</v>
      </c>
      <c r="DU601" s="1">
        <v>0.5623878836962125</v>
      </c>
      <c r="DV601" s="1">
        <v>0.0</v>
      </c>
      <c r="DW601" s="1">
        <v>-63.94685853658536</v>
      </c>
      <c r="DX601" s="1">
        <v>-0.1839094076654536</v>
      </c>
      <c r="DY601" s="1">
        <v>0.2428706089073545</v>
      </c>
      <c r="DZ601" s="1">
        <v>1.0</v>
      </c>
      <c r="EA601" s="1">
        <v>3.440036829268293</v>
      </c>
      <c r="EB601" s="1">
        <v>-0.07680188153310316</v>
      </c>
      <c r="EC601" s="1">
        <v>0.01042495328152934</v>
      </c>
      <c r="ED601" s="1">
        <v>1.0</v>
      </c>
      <c r="EE601" s="1">
        <v>1.961708050803821</v>
      </c>
      <c r="EF601" s="1">
        <v>-0.0180417255617113</v>
      </c>
      <c r="EG601" s="1">
        <v>0.001700198063385142</v>
      </c>
      <c r="EH601" s="1">
        <v>1.0</v>
      </c>
      <c r="EI601" s="1">
        <v>0.1469822446210531</v>
      </c>
      <c r="EJ601" s="1">
        <v>0.01033977016063895</v>
      </c>
      <c r="EK601" s="1">
        <v>0.001006293865383402</v>
      </c>
      <c r="EL601" s="1">
        <v>1.0</v>
      </c>
      <c r="EM601" s="1">
        <v>4.0</v>
      </c>
      <c r="EN601" s="1">
        <v>6.0</v>
      </c>
      <c r="EO601" s="1" t="s">
        <v>1141</v>
      </c>
      <c r="EP601" s="1">
        <v>2.94046</v>
      </c>
      <c r="EQ601" s="1">
        <v>2.80091</v>
      </c>
      <c r="ER601" s="1">
        <v>0.148901</v>
      </c>
      <c r="ES601" s="1">
        <v>0.156014</v>
      </c>
      <c r="ET601" s="1">
        <v>0.116692</v>
      </c>
      <c r="EU601" s="1">
        <v>0.106205</v>
      </c>
      <c r="EV601" s="1">
        <v>17401.9</v>
      </c>
      <c r="EW601" s="1">
        <v>18093.2</v>
      </c>
      <c r="EX601" s="1">
        <v>23792.4</v>
      </c>
      <c r="EY601" s="1">
        <v>24965.0</v>
      </c>
      <c r="EZ601" s="1">
        <v>33651.7</v>
      </c>
      <c r="FA601" s="1">
        <v>35642.3</v>
      </c>
      <c r="FB601" s="1">
        <v>43398.6</v>
      </c>
      <c r="FC601" s="1">
        <v>46158.1</v>
      </c>
      <c r="FD601" s="1">
        <v>1.93648</v>
      </c>
      <c r="FE601" s="1">
        <v>1.77293</v>
      </c>
      <c r="FF601" s="1">
        <v>0.0895932</v>
      </c>
      <c r="FG601" s="1">
        <v>0.0</v>
      </c>
      <c r="FH601" s="1">
        <v>30.1155</v>
      </c>
      <c r="FI601" s="1">
        <v>999.9</v>
      </c>
      <c r="FJ601" s="1">
        <v>41.8</v>
      </c>
      <c r="FK601" s="1">
        <v>41.6</v>
      </c>
      <c r="FL601" s="1">
        <v>34.1521</v>
      </c>
      <c r="FM601" s="1">
        <v>63.7843</v>
      </c>
      <c r="FN601" s="1">
        <v>26.6186</v>
      </c>
      <c r="FO601" s="1">
        <v>1.0</v>
      </c>
      <c r="FP601" s="1">
        <v>0.603615</v>
      </c>
      <c r="FQ601" s="1">
        <v>2.644</v>
      </c>
      <c r="FR601" s="1">
        <v>20.2986</v>
      </c>
      <c r="FS601" s="1">
        <v>5.21115</v>
      </c>
      <c r="FT601" s="1">
        <v>11.9081</v>
      </c>
      <c r="FU601" s="1">
        <v>5.00295</v>
      </c>
      <c r="FV601" s="1">
        <v>3.29028</v>
      </c>
      <c r="FW601" s="1">
        <v>9999.0</v>
      </c>
      <c r="FX601" s="1">
        <v>9999.0</v>
      </c>
      <c r="FY601" s="1">
        <v>9999.0</v>
      </c>
      <c r="FZ601" s="1">
        <v>999.9</v>
      </c>
      <c r="GA601" s="1">
        <v>1.85979</v>
      </c>
      <c r="GB601" s="1">
        <v>1.85484</v>
      </c>
      <c r="GC601" s="1">
        <v>1.858</v>
      </c>
      <c r="GD601" s="1">
        <v>1.85653</v>
      </c>
      <c r="GE601" s="1">
        <v>1.85518</v>
      </c>
      <c r="GF601" s="1">
        <v>1.85477</v>
      </c>
      <c r="GG601" s="1">
        <v>1.85364</v>
      </c>
      <c r="GH601" s="1">
        <v>1.85657</v>
      </c>
      <c r="GI601" s="1">
        <v>0.0</v>
      </c>
      <c r="GJ601" s="1">
        <v>0.0</v>
      </c>
      <c r="GK601" s="1">
        <v>0.0</v>
      </c>
      <c r="GL601" s="1">
        <v>0.0</v>
      </c>
      <c r="GM601" s="1" t="s">
        <v>355</v>
      </c>
      <c r="GN601" s="1" t="s">
        <v>356</v>
      </c>
      <c r="GO601" s="1" t="s">
        <v>357</v>
      </c>
      <c r="GP601" s="1" t="s">
        <v>357</v>
      </c>
      <c r="GQ601" s="1" t="s">
        <v>357</v>
      </c>
      <c r="GR601" s="1" t="s">
        <v>357</v>
      </c>
      <c r="GS601" s="1">
        <v>0.0</v>
      </c>
      <c r="GT601" s="1">
        <v>100.0</v>
      </c>
      <c r="GU601" s="1">
        <v>100.0</v>
      </c>
      <c r="GV601" s="1">
        <v>2.016</v>
      </c>
      <c r="GW601" s="1">
        <v>0.0128</v>
      </c>
      <c r="GX601" s="1">
        <v>0.2776138228439639</v>
      </c>
      <c r="GY601" s="1">
        <v>0.003023906125278789</v>
      </c>
      <c r="GZ601" s="1">
        <v>-1.398580452151984E-6</v>
      </c>
      <c r="HA601" s="1">
        <v>2.803037836604737E-10</v>
      </c>
      <c r="HB601" s="1">
        <v>-0.07134589513216118</v>
      </c>
      <c r="HC601" s="1">
        <v>0.01030908203215308</v>
      </c>
      <c r="HD601" s="1">
        <v>-3.632110400446653E-4</v>
      </c>
      <c r="HE601" s="1">
        <v>3.612994368919039E-6</v>
      </c>
      <c r="HF601" s="1">
        <v>0.0</v>
      </c>
      <c r="HG601" s="1">
        <v>2134.0</v>
      </c>
      <c r="HH601" s="1">
        <v>3.0</v>
      </c>
      <c r="HI601" s="1">
        <v>46.0</v>
      </c>
      <c r="HJ601" s="1">
        <v>7.8</v>
      </c>
      <c r="HK601" s="1">
        <v>7.7</v>
      </c>
      <c r="HL601" s="1">
        <v>2.07153</v>
      </c>
      <c r="HM601" s="1">
        <v>2.34985</v>
      </c>
      <c r="HN601" s="1">
        <v>1.4978</v>
      </c>
      <c r="HO601" s="1">
        <v>2.30225</v>
      </c>
      <c r="HP601" s="1">
        <v>1.54785</v>
      </c>
      <c r="HQ601" s="1">
        <v>2.34619</v>
      </c>
      <c r="HR601" s="1">
        <v>43.5627</v>
      </c>
      <c r="HS601" s="1">
        <v>15.3228</v>
      </c>
      <c r="HT601" s="1">
        <v>18.0</v>
      </c>
      <c r="HU601" s="1">
        <v>502.913</v>
      </c>
      <c r="HV601" s="1">
        <v>460.617</v>
      </c>
      <c r="HW601" s="1">
        <v>26.3676</v>
      </c>
      <c r="HX601" s="1">
        <v>34.4644</v>
      </c>
      <c r="HY601" s="1">
        <v>29.9984</v>
      </c>
      <c r="HZ601" s="1">
        <v>34.3662</v>
      </c>
      <c r="IA601" s="1">
        <v>34.468</v>
      </c>
      <c r="IB601" s="1">
        <v>41.6326</v>
      </c>
      <c r="IC601" s="1">
        <v>28.3471</v>
      </c>
      <c r="ID601" s="1">
        <v>0.0</v>
      </c>
      <c r="IE601" s="1">
        <v>26.3906</v>
      </c>
      <c r="IF601" s="1">
        <v>954.799</v>
      </c>
      <c r="IG601" s="1">
        <v>23.9467</v>
      </c>
      <c r="IH601" s="1">
        <v>100.34</v>
      </c>
      <c r="II601" s="1">
        <v>100.03</v>
      </c>
      <c r="IJ601" s="1" t="s">
        <v>1161</v>
      </c>
    </row>
    <row r="602" ht="15.75" customHeight="1">
      <c r="A602" s="1">
        <v>586.0</v>
      </c>
      <c r="B602" s="1">
        <v>1.6598098686E9</v>
      </c>
      <c r="C602" s="1">
        <v>13727.09999990463</v>
      </c>
      <c r="D602" s="1" t="s">
        <v>1510</v>
      </c>
      <c r="E602" s="1" t="s">
        <v>1511</v>
      </c>
      <c r="F602" s="1">
        <v>1.0</v>
      </c>
      <c r="G602" s="1" t="s">
        <v>346</v>
      </c>
      <c r="H602" s="1" t="s">
        <v>347</v>
      </c>
      <c r="I602" s="1" t="s">
        <v>348</v>
      </c>
      <c r="J602" s="1" t="s">
        <v>349</v>
      </c>
      <c r="K602" s="1" t="s">
        <v>350</v>
      </c>
      <c r="L602" s="1" t="s">
        <v>1154</v>
      </c>
      <c r="M602" s="1" t="s">
        <v>351</v>
      </c>
      <c r="N602" s="1">
        <v>1.659809861099999E9</v>
      </c>
      <c r="O602" s="1">
        <f t="shared" si="1"/>
        <v>0.002985495348</v>
      </c>
      <c r="P602" s="1">
        <f t="shared" si="2"/>
        <v>2.985495348</v>
      </c>
      <c r="Q602" s="1">
        <f t="shared" si="3"/>
        <v>18.18460822</v>
      </c>
      <c r="R602" s="1">
        <f t="shared" si="4"/>
        <v>822.6798</v>
      </c>
      <c r="S602" s="1">
        <f t="shared" si="5"/>
        <v>599.4584038</v>
      </c>
      <c r="T602" s="1">
        <f t="shared" si="6"/>
        <v>59.27976464</v>
      </c>
      <c r="U602" s="1">
        <f t="shared" si="7"/>
        <v>81.35387645</v>
      </c>
      <c r="V602" s="1">
        <f t="shared" si="8"/>
        <v>0.1491024068</v>
      </c>
      <c r="W602" s="1">
        <f t="shared" si="9"/>
        <v>2.908480573</v>
      </c>
      <c r="X602" s="1">
        <f t="shared" si="10"/>
        <v>0.1449824481</v>
      </c>
      <c r="Y602" s="1">
        <f t="shared" si="11"/>
        <v>0.09097470968</v>
      </c>
      <c r="Z602" s="1">
        <f t="shared" si="12"/>
        <v>321.5180686</v>
      </c>
      <c r="AA602" s="1">
        <f t="shared" si="13"/>
        <v>32.09217925</v>
      </c>
      <c r="AB602" s="1">
        <f t="shared" si="14"/>
        <v>31.57652667</v>
      </c>
      <c r="AC602" s="1">
        <f t="shared" si="15"/>
        <v>4.661817199</v>
      </c>
      <c r="AD602" s="1">
        <f t="shared" si="16"/>
        <v>59.9863547</v>
      </c>
      <c r="AE602" s="1">
        <f t="shared" si="17"/>
        <v>2.70129718</v>
      </c>
      <c r="AF602" s="1">
        <f t="shared" si="18"/>
        <v>4.503186089</v>
      </c>
      <c r="AG602" s="1">
        <f t="shared" si="19"/>
        <v>1.960520019</v>
      </c>
      <c r="AH602" s="1">
        <f t="shared" si="20"/>
        <v>-131.6603448</v>
      </c>
      <c r="AI602" s="1">
        <f t="shared" si="21"/>
        <v>-95.39833963</v>
      </c>
      <c r="AJ602" s="1">
        <f t="shared" si="22"/>
        <v>-7.385393789</v>
      </c>
      <c r="AK602" s="1">
        <f t="shared" si="23"/>
        <v>87.07399034</v>
      </c>
      <c r="AL602" s="1">
        <f t="shared" si="24"/>
        <v>50.85338111</v>
      </c>
      <c r="AM602" s="1">
        <f t="shared" si="25"/>
        <v>2.945737286</v>
      </c>
      <c r="AN602" s="1">
        <f t="shared" si="26"/>
        <v>18.18460822</v>
      </c>
      <c r="AO602" s="1">
        <v>933.7663601678071</v>
      </c>
      <c r="AP602" s="1">
        <v>883.5784000000002</v>
      </c>
      <c r="AQ602" s="1">
        <v>5.428885078742696</v>
      </c>
      <c r="AR602" s="1">
        <v>65.6409676394937</v>
      </c>
      <c r="AS602" s="1">
        <f t="shared" si="27"/>
        <v>2.985495348</v>
      </c>
      <c r="AT602" s="1">
        <v>23.89852211219817</v>
      </c>
      <c r="AU602" s="1">
        <v>27.34247362637364</v>
      </c>
      <c r="AV602" s="1">
        <v>0.005935464283314923</v>
      </c>
      <c r="AW602" s="1">
        <v>85.65269120412972</v>
      </c>
      <c r="AX602" s="1">
        <v>0.0</v>
      </c>
      <c r="AY602" s="1">
        <v>0.0</v>
      </c>
      <c r="AZ602" s="1">
        <f t="shared" si="28"/>
        <v>1</v>
      </c>
      <c r="BA602" s="1">
        <f t="shared" si="29"/>
        <v>0</v>
      </c>
      <c r="BB602" s="1">
        <f t="shared" si="30"/>
        <v>51562.32799</v>
      </c>
      <c r="BC602" s="1">
        <f t="shared" si="31"/>
        <v>2000.009333</v>
      </c>
      <c r="BD602" s="1">
        <f t="shared" si="32"/>
        <v>1681.20814</v>
      </c>
      <c r="BE602" s="1">
        <f t="shared" si="33"/>
        <v>0.8406001472</v>
      </c>
      <c r="BF602" s="1">
        <f t="shared" si="34"/>
        <v>0.1607582841</v>
      </c>
      <c r="BG602" s="1">
        <v>6.0</v>
      </c>
      <c r="BH602" s="1">
        <v>0.5</v>
      </c>
      <c r="BI602" s="1" t="s">
        <v>352</v>
      </c>
      <c r="BJ602" s="1">
        <v>2.0</v>
      </c>
      <c r="BK602" s="1" t="b">
        <v>1</v>
      </c>
      <c r="BL602" s="1">
        <v>1.659809861099999E9</v>
      </c>
      <c r="BM602" s="1">
        <v>822.6798</v>
      </c>
      <c r="BN602" s="1">
        <v>886.5941333333335</v>
      </c>
      <c r="BO602" s="1">
        <v>27.31649333333333</v>
      </c>
      <c r="BP602" s="1">
        <v>23.87912666666666</v>
      </c>
      <c r="BQ602" s="1">
        <v>820.7080000000002</v>
      </c>
      <c r="BR602" s="1">
        <v>27.30359333333333</v>
      </c>
      <c r="BS602" s="1">
        <v>500.1392666666666</v>
      </c>
      <c r="BT602" s="1">
        <v>98.78900666666667</v>
      </c>
      <c r="BU602" s="1">
        <v>0.09986413333333335</v>
      </c>
      <c r="BV602" s="1">
        <v>30.96812666666666</v>
      </c>
      <c r="BW602" s="1">
        <v>31.57652666666667</v>
      </c>
      <c r="BX602" s="1">
        <v>999.8999999999999</v>
      </c>
      <c r="BY602" s="1">
        <v>0.0</v>
      </c>
      <c r="BZ602" s="1">
        <v>0.0</v>
      </c>
      <c r="CA602" s="1">
        <v>10001.5</v>
      </c>
      <c r="CB602" s="1">
        <v>0.0</v>
      </c>
      <c r="CC602" s="1">
        <v>369.8273333333333</v>
      </c>
      <c r="CD602" s="1">
        <v>-63.91417333333333</v>
      </c>
      <c r="CE602" s="1">
        <v>845.7841333333332</v>
      </c>
      <c r="CF602" s="1">
        <v>908.2834</v>
      </c>
      <c r="CG602" s="1">
        <v>3.437364666666667</v>
      </c>
      <c r="CH602" s="1">
        <v>886.5941333333335</v>
      </c>
      <c r="CI602" s="1">
        <v>23.87912666666666</v>
      </c>
      <c r="CJ602" s="1">
        <v>2.698568666666666</v>
      </c>
      <c r="CK602" s="1">
        <v>2.358995999999999</v>
      </c>
      <c r="CL602" s="1">
        <v>22.27639333333333</v>
      </c>
      <c r="CM602" s="1">
        <v>20.08500666666667</v>
      </c>
      <c r="CN602" s="1">
        <v>2000.009333333333</v>
      </c>
      <c r="CO602" s="1">
        <v>0.9799967999999999</v>
      </c>
      <c r="CP602" s="1">
        <v>0.02000322666666667</v>
      </c>
      <c r="CQ602" s="1">
        <v>0.0</v>
      </c>
      <c r="CR602" s="1">
        <v>2.543733333333333</v>
      </c>
      <c r="CS602" s="1">
        <v>0.0</v>
      </c>
      <c r="CT602" s="1">
        <v>20722.90666666667</v>
      </c>
      <c r="CU602" s="1">
        <v>17412.39333333333</v>
      </c>
      <c r="CV602" s="1">
        <v>43.812</v>
      </c>
      <c r="CW602" s="1">
        <v>45.0</v>
      </c>
      <c r="CX602" s="1">
        <v>43.89566666666666</v>
      </c>
      <c r="CY602" s="1">
        <v>43.30373333333333</v>
      </c>
      <c r="CZ602" s="1">
        <v>43.75</v>
      </c>
      <c r="DA602" s="1">
        <v>1959.999333333333</v>
      </c>
      <c r="DB602" s="1">
        <v>40.01</v>
      </c>
      <c r="DC602" s="1">
        <v>0.0</v>
      </c>
      <c r="DD602" s="1">
        <v>1.6598098677E9</v>
      </c>
      <c r="DE602" s="1">
        <v>0.0</v>
      </c>
      <c r="DF602" s="1">
        <v>1.6598094051E9</v>
      </c>
      <c r="DG602" s="1" t="s">
        <v>1159</v>
      </c>
      <c r="DH602" s="1">
        <v>1.6598094026E9</v>
      </c>
      <c r="DI602" s="1">
        <v>1.6598094051E9</v>
      </c>
      <c r="DJ602" s="1">
        <v>17.0</v>
      </c>
      <c r="DK602" s="1">
        <v>-0.01</v>
      </c>
      <c r="DL602" s="1">
        <v>-0.001</v>
      </c>
      <c r="DM602" s="1">
        <v>1.279</v>
      </c>
      <c r="DN602" s="1">
        <v>0.017</v>
      </c>
      <c r="DO602" s="1">
        <v>400.0</v>
      </c>
      <c r="DP602" s="1">
        <v>24.0</v>
      </c>
      <c r="DQ602" s="1">
        <v>0.2</v>
      </c>
      <c r="DR602" s="1">
        <v>0.03</v>
      </c>
      <c r="DS602" s="1">
        <v>19.08629792937866</v>
      </c>
      <c r="DT602" s="1">
        <v>-7.33677291394099</v>
      </c>
      <c r="DU602" s="1">
        <v>0.5365333770264352</v>
      </c>
      <c r="DV602" s="1">
        <v>0.0</v>
      </c>
      <c r="DW602" s="1">
        <v>-63.91458048780488</v>
      </c>
      <c r="DX602" s="1">
        <v>-0.117470383275226</v>
      </c>
      <c r="DY602" s="1">
        <v>0.2479583090640608</v>
      </c>
      <c r="DZ602" s="1">
        <v>1.0</v>
      </c>
      <c r="EA602" s="1">
        <v>3.439288780487805</v>
      </c>
      <c r="EB602" s="1">
        <v>-0.05909121951219824</v>
      </c>
      <c r="EC602" s="1">
        <v>0.009650816519258826</v>
      </c>
      <c r="ED602" s="1">
        <v>1.0</v>
      </c>
      <c r="EE602" s="1">
        <v>1.961107480932823</v>
      </c>
      <c r="EF602" s="1">
        <v>-0.0173287765797065</v>
      </c>
      <c r="EG602" s="1">
        <v>0.001614597723733975</v>
      </c>
      <c r="EH602" s="1">
        <v>1.0</v>
      </c>
      <c r="EI602" s="1">
        <v>0.1472510807087052</v>
      </c>
      <c r="EJ602" s="1">
        <v>0.007691119546631642</v>
      </c>
      <c r="EK602" s="1">
        <v>7.706598793621057E-4</v>
      </c>
      <c r="EL602" s="1">
        <v>1.0</v>
      </c>
      <c r="EM602" s="1">
        <v>4.0</v>
      </c>
      <c r="EN602" s="1">
        <v>6.0</v>
      </c>
      <c r="EO602" s="1" t="s">
        <v>1141</v>
      </c>
      <c r="EP602" s="1">
        <v>2.94032</v>
      </c>
      <c r="EQ602" s="1">
        <v>2.80102</v>
      </c>
      <c r="ER602" s="1">
        <v>0.149506</v>
      </c>
      <c r="ES602" s="1">
        <v>0.156569</v>
      </c>
      <c r="ET602" s="1">
        <v>0.116706</v>
      </c>
      <c r="EU602" s="1">
        <v>0.106199</v>
      </c>
      <c r="EV602" s="1">
        <v>17389.7</v>
      </c>
      <c r="EW602" s="1">
        <v>18081.4</v>
      </c>
      <c r="EX602" s="1">
        <v>23792.7</v>
      </c>
      <c r="EY602" s="1">
        <v>24965.1</v>
      </c>
      <c r="EZ602" s="1">
        <v>33651.4</v>
      </c>
      <c r="FA602" s="1">
        <v>35642.7</v>
      </c>
      <c r="FB602" s="1">
        <v>43398.8</v>
      </c>
      <c r="FC602" s="1">
        <v>46158.2</v>
      </c>
      <c r="FD602" s="1">
        <v>1.9364</v>
      </c>
      <c r="FE602" s="1">
        <v>1.7731</v>
      </c>
      <c r="FF602" s="1">
        <v>0.0899285</v>
      </c>
      <c r="FG602" s="1">
        <v>0.0</v>
      </c>
      <c r="FH602" s="1">
        <v>30.1146</v>
      </c>
      <c r="FI602" s="1">
        <v>999.9</v>
      </c>
      <c r="FJ602" s="1">
        <v>41.8</v>
      </c>
      <c r="FK602" s="1">
        <v>41.6</v>
      </c>
      <c r="FL602" s="1">
        <v>34.1521</v>
      </c>
      <c r="FM602" s="1">
        <v>63.4443</v>
      </c>
      <c r="FN602" s="1">
        <v>26.6306</v>
      </c>
      <c r="FO602" s="1">
        <v>1.0</v>
      </c>
      <c r="FP602" s="1">
        <v>0.603257</v>
      </c>
      <c r="FQ602" s="1">
        <v>2.64845</v>
      </c>
      <c r="FR602" s="1">
        <v>20.2985</v>
      </c>
      <c r="FS602" s="1">
        <v>5.21115</v>
      </c>
      <c r="FT602" s="1">
        <v>11.9078</v>
      </c>
      <c r="FU602" s="1">
        <v>5.00265</v>
      </c>
      <c r="FV602" s="1">
        <v>3.29035</v>
      </c>
      <c r="FW602" s="1">
        <v>9999.0</v>
      </c>
      <c r="FX602" s="1">
        <v>9999.0</v>
      </c>
      <c r="FY602" s="1">
        <v>9999.0</v>
      </c>
      <c r="FZ602" s="1">
        <v>999.9</v>
      </c>
      <c r="GA602" s="1">
        <v>1.8598</v>
      </c>
      <c r="GB602" s="1">
        <v>1.85485</v>
      </c>
      <c r="GC602" s="1">
        <v>1.85801</v>
      </c>
      <c r="GD602" s="1">
        <v>1.85652</v>
      </c>
      <c r="GE602" s="1">
        <v>1.85518</v>
      </c>
      <c r="GF602" s="1">
        <v>1.85478</v>
      </c>
      <c r="GG602" s="1">
        <v>1.85364</v>
      </c>
      <c r="GH602" s="1">
        <v>1.85656</v>
      </c>
      <c r="GI602" s="1">
        <v>0.0</v>
      </c>
      <c r="GJ602" s="1">
        <v>0.0</v>
      </c>
      <c r="GK602" s="1">
        <v>0.0</v>
      </c>
      <c r="GL602" s="1">
        <v>0.0</v>
      </c>
      <c r="GM602" s="1" t="s">
        <v>355</v>
      </c>
      <c r="GN602" s="1" t="s">
        <v>356</v>
      </c>
      <c r="GO602" s="1" t="s">
        <v>357</v>
      </c>
      <c r="GP602" s="1" t="s">
        <v>357</v>
      </c>
      <c r="GQ602" s="1" t="s">
        <v>357</v>
      </c>
      <c r="GR602" s="1" t="s">
        <v>357</v>
      </c>
      <c r="GS602" s="1">
        <v>0.0</v>
      </c>
      <c r="GT602" s="1">
        <v>100.0</v>
      </c>
      <c r="GU602" s="1">
        <v>100.0</v>
      </c>
      <c r="GV602" s="1">
        <v>2.022</v>
      </c>
      <c r="GW602" s="1">
        <v>0.0128</v>
      </c>
      <c r="GX602" s="1">
        <v>0.2776138228439639</v>
      </c>
      <c r="GY602" s="1">
        <v>0.003023906125278789</v>
      </c>
      <c r="GZ602" s="1">
        <v>-1.398580452151984E-6</v>
      </c>
      <c r="HA602" s="1">
        <v>2.803037836604737E-10</v>
      </c>
      <c r="HB602" s="1">
        <v>-0.07134589513216118</v>
      </c>
      <c r="HC602" s="1">
        <v>0.01030908203215308</v>
      </c>
      <c r="HD602" s="1">
        <v>-3.632110400446653E-4</v>
      </c>
      <c r="HE602" s="1">
        <v>3.612994368919039E-6</v>
      </c>
      <c r="HF602" s="1">
        <v>0.0</v>
      </c>
      <c r="HG602" s="1">
        <v>2134.0</v>
      </c>
      <c r="HH602" s="1">
        <v>3.0</v>
      </c>
      <c r="HI602" s="1">
        <v>46.0</v>
      </c>
      <c r="HJ602" s="1">
        <v>7.8</v>
      </c>
      <c r="HK602" s="1">
        <v>7.7</v>
      </c>
      <c r="HL602" s="1">
        <v>2.08618</v>
      </c>
      <c r="HM602" s="1">
        <v>2.34863</v>
      </c>
      <c r="HN602" s="1">
        <v>1.4978</v>
      </c>
      <c r="HO602" s="1">
        <v>2.30225</v>
      </c>
      <c r="HP602" s="1">
        <v>1.54785</v>
      </c>
      <c r="HQ602" s="1">
        <v>2.28638</v>
      </c>
      <c r="HR602" s="1">
        <v>43.5627</v>
      </c>
      <c r="HS602" s="1">
        <v>15.3141</v>
      </c>
      <c r="HT602" s="1">
        <v>18.0</v>
      </c>
      <c r="HU602" s="1">
        <v>502.853</v>
      </c>
      <c r="HV602" s="1">
        <v>460.715</v>
      </c>
      <c r="HW602" s="1">
        <v>26.3765</v>
      </c>
      <c r="HX602" s="1">
        <v>34.4624</v>
      </c>
      <c r="HY602" s="1">
        <v>29.9985</v>
      </c>
      <c r="HZ602" s="1">
        <v>34.3642</v>
      </c>
      <c r="IA602" s="1">
        <v>34.4659</v>
      </c>
      <c r="IB602" s="1">
        <v>41.7707</v>
      </c>
      <c r="IC602" s="1">
        <v>28.3471</v>
      </c>
      <c r="ID602" s="1">
        <v>0.0</v>
      </c>
      <c r="IE602" s="1">
        <v>26.4163</v>
      </c>
      <c r="IF602" s="1">
        <v>954.799</v>
      </c>
      <c r="IG602" s="1">
        <v>23.9467</v>
      </c>
      <c r="IH602" s="1">
        <v>100.341</v>
      </c>
      <c r="II602" s="1">
        <v>100.03</v>
      </c>
      <c r="IJ602" s="1" t="s">
        <v>1161</v>
      </c>
    </row>
    <row r="603" ht="15.75" customHeight="1">
      <c r="A603" s="1">
        <v>587.0</v>
      </c>
      <c r="B603" s="1">
        <v>1.6598098696E9</v>
      </c>
      <c r="C603" s="1">
        <v>13728.09999990463</v>
      </c>
      <c r="D603" s="1" t="s">
        <v>1512</v>
      </c>
      <c r="E603" s="1" t="s">
        <v>1513</v>
      </c>
      <c r="F603" s="1">
        <v>1.0</v>
      </c>
      <c r="G603" s="1" t="s">
        <v>346</v>
      </c>
      <c r="H603" s="1" t="s">
        <v>347</v>
      </c>
      <c r="I603" s="1" t="s">
        <v>348</v>
      </c>
      <c r="J603" s="1" t="s">
        <v>349</v>
      </c>
      <c r="K603" s="1" t="s">
        <v>350</v>
      </c>
      <c r="L603" s="1" t="s">
        <v>1154</v>
      </c>
      <c r="M603" s="1" t="s">
        <v>351</v>
      </c>
      <c r="N603" s="1">
        <v>1.6598098616E9</v>
      </c>
      <c r="O603" s="1">
        <f t="shared" si="1"/>
        <v>0.002985499314</v>
      </c>
      <c r="P603" s="1">
        <f t="shared" si="2"/>
        <v>2.985499314</v>
      </c>
      <c r="Q603" s="1">
        <f t="shared" si="3"/>
        <v>17.91250865</v>
      </c>
      <c r="R603" s="1">
        <f t="shared" si="4"/>
        <v>825.30775</v>
      </c>
      <c r="S603" s="1">
        <f t="shared" si="5"/>
        <v>604.9637962</v>
      </c>
      <c r="T603" s="1">
        <f t="shared" si="6"/>
        <v>59.82414929</v>
      </c>
      <c r="U603" s="1">
        <f t="shared" si="7"/>
        <v>81.61370045</v>
      </c>
      <c r="V603" s="1">
        <f t="shared" si="8"/>
        <v>0.1491162011</v>
      </c>
      <c r="W603" s="1">
        <f t="shared" si="9"/>
        <v>2.908530891</v>
      </c>
      <c r="X603" s="1">
        <f t="shared" si="10"/>
        <v>0.1449955605</v>
      </c>
      <c r="Y603" s="1">
        <f t="shared" si="11"/>
        <v>0.09098296396</v>
      </c>
      <c r="Z603" s="1">
        <f t="shared" si="12"/>
        <v>321.5176763</v>
      </c>
      <c r="AA603" s="1">
        <f t="shared" si="13"/>
        <v>32.09200629</v>
      </c>
      <c r="AB603" s="1">
        <f t="shared" si="14"/>
        <v>31.5765625</v>
      </c>
      <c r="AC603" s="1">
        <f t="shared" si="15"/>
        <v>4.661826684</v>
      </c>
      <c r="AD603" s="1">
        <f t="shared" si="16"/>
        <v>59.99103682</v>
      </c>
      <c r="AE603" s="1">
        <f t="shared" si="17"/>
        <v>2.701484657</v>
      </c>
      <c r="AF603" s="1">
        <f t="shared" si="18"/>
        <v>4.503147138</v>
      </c>
      <c r="AG603" s="1">
        <f t="shared" si="19"/>
        <v>1.960342026</v>
      </c>
      <c r="AH603" s="1">
        <f t="shared" si="20"/>
        <v>-131.6605197</v>
      </c>
      <c r="AI603" s="1">
        <f t="shared" si="21"/>
        <v>-95.42939096</v>
      </c>
      <c r="AJ603" s="1">
        <f t="shared" si="22"/>
        <v>-7.387665646</v>
      </c>
      <c r="AK603" s="1">
        <f t="shared" si="23"/>
        <v>87.04009991</v>
      </c>
      <c r="AL603" s="1">
        <f t="shared" si="24"/>
        <v>50.80293498</v>
      </c>
      <c r="AM603" s="1">
        <f t="shared" si="25"/>
        <v>2.946536331</v>
      </c>
      <c r="AN603" s="1">
        <f t="shared" si="26"/>
        <v>17.91250865</v>
      </c>
      <c r="AO603" s="1">
        <v>938.9573670466162</v>
      </c>
      <c r="AP603" s="1">
        <v>889.0344303030301</v>
      </c>
      <c r="AQ603" s="1">
        <v>5.442444363160988</v>
      </c>
      <c r="AR603" s="1">
        <v>65.6409676394937</v>
      </c>
      <c r="AS603" s="1">
        <f t="shared" si="27"/>
        <v>2.985499314</v>
      </c>
      <c r="AT603" s="1">
        <v>23.89838526601996</v>
      </c>
      <c r="AU603" s="1">
        <v>27.3467175824176</v>
      </c>
      <c r="AV603" s="1">
        <v>0.00527751989550898</v>
      </c>
      <c r="AW603" s="1">
        <v>85.65269120412972</v>
      </c>
      <c r="AX603" s="1">
        <v>0.0</v>
      </c>
      <c r="AY603" s="1">
        <v>0.0</v>
      </c>
      <c r="AZ603" s="1">
        <f t="shared" si="28"/>
        <v>1</v>
      </c>
      <c r="BA603" s="1">
        <f t="shared" si="29"/>
        <v>0</v>
      </c>
      <c r="BB603" s="1">
        <f t="shared" si="30"/>
        <v>51563.7766</v>
      </c>
      <c r="BC603" s="1">
        <f t="shared" si="31"/>
        <v>2000.006875</v>
      </c>
      <c r="BD603" s="1">
        <f t="shared" si="32"/>
        <v>1681.206075</v>
      </c>
      <c r="BE603" s="1">
        <f t="shared" si="33"/>
        <v>0.8406001479</v>
      </c>
      <c r="BF603" s="1">
        <f t="shared" si="34"/>
        <v>0.1607582855</v>
      </c>
      <c r="BG603" s="1">
        <v>6.0</v>
      </c>
      <c r="BH603" s="1">
        <v>0.5</v>
      </c>
      <c r="BI603" s="1" t="s">
        <v>352</v>
      </c>
      <c r="BJ603" s="1">
        <v>2.0</v>
      </c>
      <c r="BK603" s="1" t="b">
        <v>1</v>
      </c>
      <c r="BL603" s="1">
        <v>1.6598098616E9</v>
      </c>
      <c r="BM603" s="1">
        <v>825.3077499999999</v>
      </c>
      <c r="BN603" s="1">
        <v>889.1714375</v>
      </c>
      <c r="BO603" s="1">
        <v>27.31840625</v>
      </c>
      <c r="BP603" s="1">
        <v>23.880125</v>
      </c>
      <c r="BQ603" s="1">
        <v>823.332625</v>
      </c>
      <c r="BR603" s="1">
        <v>27.3055125</v>
      </c>
      <c r="BS603" s="1">
        <v>500.140875</v>
      </c>
      <c r="BT603" s="1">
        <v>98.78895</v>
      </c>
      <c r="BU603" s="1">
        <v>0.09985898750000001</v>
      </c>
      <c r="BV603" s="1">
        <v>30.967975</v>
      </c>
      <c r="BW603" s="1">
        <v>31.5765625</v>
      </c>
      <c r="BX603" s="1">
        <v>999.9</v>
      </c>
      <c r="BY603" s="1">
        <v>0.0</v>
      </c>
      <c r="BZ603" s="1">
        <v>0.0</v>
      </c>
      <c r="CA603" s="1">
        <v>10001.79375</v>
      </c>
      <c r="CB603" s="1">
        <v>0.0</v>
      </c>
      <c r="CC603" s="1">
        <v>448.3562499999999</v>
      </c>
      <c r="CD603" s="1">
        <v>-63.86355</v>
      </c>
      <c r="CE603" s="1">
        <v>848.487625</v>
      </c>
      <c r="CF603" s="1">
        <v>910.92475</v>
      </c>
      <c r="CG603" s="1">
        <v>3.438280625</v>
      </c>
      <c r="CH603" s="1">
        <v>889.1714375</v>
      </c>
      <c r="CI603" s="1">
        <v>23.880125</v>
      </c>
      <c r="CJ603" s="1">
        <v>2.69875625</v>
      </c>
      <c r="CK603" s="1">
        <v>2.359093125</v>
      </c>
      <c r="CL603" s="1">
        <v>22.2775375</v>
      </c>
      <c r="CM603" s="1">
        <v>20.085675</v>
      </c>
      <c r="CN603" s="1">
        <v>2000.006875</v>
      </c>
      <c r="CO603" s="1">
        <v>0.97999675</v>
      </c>
      <c r="CP603" s="1">
        <v>0.020003275</v>
      </c>
      <c r="CQ603" s="1">
        <v>0.0</v>
      </c>
      <c r="CR603" s="1">
        <v>2.5878125</v>
      </c>
      <c r="CS603" s="1">
        <v>0.0</v>
      </c>
      <c r="CT603" s="1">
        <v>20729.8625</v>
      </c>
      <c r="CU603" s="1">
        <v>17412.375</v>
      </c>
      <c r="CV603" s="1">
        <v>43.812</v>
      </c>
      <c r="CW603" s="1">
        <v>45.0</v>
      </c>
      <c r="CX603" s="1">
        <v>43.894375</v>
      </c>
      <c r="CY603" s="1">
        <v>43.30425</v>
      </c>
      <c r="CZ603" s="1">
        <v>43.75</v>
      </c>
      <c r="DA603" s="1">
        <v>1959.996875</v>
      </c>
      <c r="DB603" s="1">
        <v>40.01</v>
      </c>
      <c r="DC603" s="1">
        <v>0.0</v>
      </c>
      <c r="DD603" s="1">
        <v>1.6598098689E9</v>
      </c>
      <c r="DE603" s="1">
        <v>0.0</v>
      </c>
      <c r="DF603" s="1">
        <v>1.6598094051E9</v>
      </c>
      <c r="DG603" s="1" t="s">
        <v>1159</v>
      </c>
      <c r="DH603" s="1">
        <v>1.6598094026E9</v>
      </c>
      <c r="DI603" s="1">
        <v>1.6598094051E9</v>
      </c>
      <c r="DJ603" s="1">
        <v>17.0</v>
      </c>
      <c r="DK603" s="1">
        <v>-0.01</v>
      </c>
      <c r="DL603" s="1">
        <v>-0.001</v>
      </c>
      <c r="DM603" s="1">
        <v>1.279</v>
      </c>
      <c r="DN603" s="1">
        <v>0.017</v>
      </c>
      <c r="DO603" s="1">
        <v>400.0</v>
      </c>
      <c r="DP603" s="1">
        <v>24.0</v>
      </c>
      <c r="DQ603" s="1">
        <v>0.2</v>
      </c>
      <c r="DR603" s="1">
        <v>0.03</v>
      </c>
      <c r="DS603" s="1">
        <v>18.93355556598489</v>
      </c>
      <c r="DT603" s="1">
        <v>-6.910609984091213</v>
      </c>
      <c r="DU603" s="1">
        <v>0.5211911207938698</v>
      </c>
      <c r="DV603" s="1">
        <v>0.0</v>
      </c>
      <c r="DW603" s="1">
        <v>-63.8369</v>
      </c>
      <c r="DX603" s="1">
        <v>0.1741823639773757</v>
      </c>
      <c r="DY603" s="1">
        <v>0.289878832445558</v>
      </c>
      <c r="DZ603" s="1">
        <v>1.0</v>
      </c>
      <c r="EA603" s="1">
        <v>3.439133</v>
      </c>
      <c r="EB603" s="1">
        <v>-0.03285050656660871</v>
      </c>
      <c r="EC603" s="1">
        <v>0.009719873764612337</v>
      </c>
      <c r="ED603" s="1">
        <v>1.0</v>
      </c>
      <c r="EE603" s="1">
        <v>1.960528323733624</v>
      </c>
      <c r="EF603" s="1">
        <v>-0.01865780237762651</v>
      </c>
      <c r="EG603" s="1">
        <v>0.001745569256836397</v>
      </c>
      <c r="EH603" s="1">
        <v>1.0</v>
      </c>
      <c r="EI603" s="1">
        <v>0.1475907571623979</v>
      </c>
      <c r="EJ603" s="1">
        <v>0.007661099650751858</v>
      </c>
      <c r="EK603" s="1">
        <v>7.480407966262766E-4</v>
      </c>
      <c r="EL603" s="1">
        <v>1.0</v>
      </c>
      <c r="EM603" s="1">
        <v>4.0</v>
      </c>
      <c r="EN603" s="1">
        <v>6.0</v>
      </c>
      <c r="EO603" s="1" t="s">
        <v>1141</v>
      </c>
      <c r="EP603" s="1">
        <v>2.94049</v>
      </c>
      <c r="EQ603" s="1">
        <v>2.80099</v>
      </c>
      <c r="ER603" s="1">
        <v>0.150107</v>
      </c>
      <c r="ES603" s="1">
        <v>0.157119</v>
      </c>
      <c r="ET603" s="1">
        <v>0.116717</v>
      </c>
      <c r="EU603" s="1">
        <v>0.1062</v>
      </c>
      <c r="EV603" s="1">
        <v>17377.6</v>
      </c>
      <c r="EW603" s="1">
        <v>18069.5</v>
      </c>
      <c r="EX603" s="1">
        <v>23792.9</v>
      </c>
      <c r="EY603" s="1">
        <v>24965.1</v>
      </c>
      <c r="EZ603" s="1">
        <v>33651.3</v>
      </c>
      <c r="FA603" s="1">
        <v>35642.8</v>
      </c>
      <c r="FB603" s="1">
        <v>43399.2</v>
      </c>
      <c r="FC603" s="1">
        <v>46158.3</v>
      </c>
      <c r="FD603" s="1">
        <v>1.93652</v>
      </c>
      <c r="FE603" s="1">
        <v>1.7731</v>
      </c>
      <c r="FF603" s="1">
        <v>0.0900254</v>
      </c>
      <c r="FG603" s="1">
        <v>0.0</v>
      </c>
      <c r="FH603" s="1">
        <v>30.1141</v>
      </c>
      <c r="FI603" s="1">
        <v>999.9</v>
      </c>
      <c r="FJ603" s="1">
        <v>41.8</v>
      </c>
      <c r="FK603" s="1">
        <v>41.6</v>
      </c>
      <c r="FL603" s="1">
        <v>34.1518</v>
      </c>
      <c r="FM603" s="1">
        <v>63.4343</v>
      </c>
      <c r="FN603" s="1">
        <v>26.0096</v>
      </c>
      <c r="FO603" s="1">
        <v>1.0</v>
      </c>
      <c r="FP603" s="1">
        <v>0.603143</v>
      </c>
      <c r="FQ603" s="1">
        <v>2.63404</v>
      </c>
      <c r="FR603" s="1">
        <v>20.2988</v>
      </c>
      <c r="FS603" s="1">
        <v>5.2107</v>
      </c>
      <c r="FT603" s="1">
        <v>11.9077</v>
      </c>
      <c r="FU603" s="1">
        <v>5.0026</v>
      </c>
      <c r="FV603" s="1">
        <v>3.29028</v>
      </c>
      <c r="FW603" s="1">
        <v>9999.0</v>
      </c>
      <c r="FX603" s="1">
        <v>9999.0</v>
      </c>
      <c r="FY603" s="1">
        <v>9999.0</v>
      </c>
      <c r="FZ603" s="1">
        <v>999.9</v>
      </c>
      <c r="GA603" s="1">
        <v>1.8598</v>
      </c>
      <c r="GB603" s="1">
        <v>1.85485</v>
      </c>
      <c r="GC603" s="1">
        <v>1.858</v>
      </c>
      <c r="GD603" s="1">
        <v>1.8565</v>
      </c>
      <c r="GE603" s="1">
        <v>1.85518</v>
      </c>
      <c r="GF603" s="1">
        <v>1.85478</v>
      </c>
      <c r="GG603" s="1">
        <v>1.85364</v>
      </c>
      <c r="GH603" s="1">
        <v>1.85655</v>
      </c>
      <c r="GI603" s="1">
        <v>0.0</v>
      </c>
      <c r="GJ603" s="1">
        <v>0.0</v>
      </c>
      <c r="GK603" s="1">
        <v>0.0</v>
      </c>
      <c r="GL603" s="1">
        <v>0.0</v>
      </c>
      <c r="GM603" s="1" t="s">
        <v>355</v>
      </c>
      <c r="GN603" s="1" t="s">
        <v>356</v>
      </c>
      <c r="GO603" s="1" t="s">
        <v>357</v>
      </c>
      <c r="GP603" s="1" t="s">
        <v>357</v>
      </c>
      <c r="GQ603" s="1" t="s">
        <v>357</v>
      </c>
      <c r="GR603" s="1" t="s">
        <v>357</v>
      </c>
      <c r="GS603" s="1">
        <v>0.0</v>
      </c>
      <c r="GT603" s="1">
        <v>100.0</v>
      </c>
      <c r="GU603" s="1">
        <v>100.0</v>
      </c>
      <c r="GV603" s="1">
        <v>2.028</v>
      </c>
      <c r="GW603" s="1">
        <v>0.0129</v>
      </c>
      <c r="GX603" s="1">
        <v>0.2776138228439639</v>
      </c>
      <c r="GY603" s="1">
        <v>0.003023906125278789</v>
      </c>
      <c r="GZ603" s="1">
        <v>-1.398580452151984E-6</v>
      </c>
      <c r="HA603" s="1">
        <v>2.803037836604737E-10</v>
      </c>
      <c r="HB603" s="1">
        <v>-0.07134589513216118</v>
      </c>
      <c r="HC603" s="1">
        <v>0.01030908203215308</v>
      </c>
      <c r="HD603" s="1">
        <v>-3.632110400446653E-4</v>
      </c>
      <c r="HE603" s="1">
        <v>3.612994368919039E-6</v>
      </c>
      <c r="HF603" s="1">
        <v>0.0</v>
      </c>
      <c r="HG603" s="1">
        <v>2134.0</v>
      </c>
      <c r="HH603" s="1">
        <v>3.0</v>
      </c>
      <c r="HI603" s="1">
        <v>46.0</v>
      </c>
      <c r="HJ603" s="1">
        <v>7.8</v>
      </c>
      <c r="HK603" s="1">
        <v>7.7</v>
      </c>
      <c r="HL603" s="1">
        <v>2.09106</v>
      </c>
      <c r="HM603" s="1">
        <v>2.33521</v>
      </c>
      <c r="HN603" s="1">
        <v>1.4978</v>
      </c>
      <c r="HO603" s="1">
        <v>2.30103</v>
      </c>
      <c r="HP603" s="1">
        <v>1.54785</v>
      </c>
      <c r="HQ603" s="1">
        <v>2.36206</v>
      </c>
      <c r="HR603" s="1">
        <v>43.5627</v>
      </c>
      <c r="HS603" s="1">
        <v>15.3228</v>
      </c>
      <c r="HT603" s="1">
        <v>18.0</v>
      </c>
      <c r="HU603" s="1">
        <v>502.921</v>
      </c>
      <c r="HV603" s="1">
        <v>460.706</v>
      </c>
      <c r="HW603" s="1">
        <v>26.3813</v>
      </c>
      <c r="HX603" s="1">
        <v>34.4612</v>
      </c>
      <c r="HY603" s="1">
        <v>29.9986</v>
      </c>
      <c r="HZ603" s="1">
        <v>34.363</v>
      </c>
      <c r="IA603" s="1">
        <v>34.4647</v>
      </c>
      <c r="IB603" s="1">
        <v>41.8779</v>
      </c>
      <c r="IC603" s="1">
        <v>28.3471</v>
      </c>
      <c r="ID603" s="1">
        <v>0.0</v>
      </c>
      <c r="IE603" s="1">
        <v>26.4163</v>
      </c>
      <c r="IF603" s="1">
        <v>964.843</v>
      </c>
      <c r="IG603" s="1">
        <v>23.9467</v>
      </c>
      <c r="IH603" s="1">
        <v>100.342</v>
      </c>
      <c r="II603" s="1">
        <v>100.03</v>
      </c>
      <c r="IJ603" s="1" t="s">
        <v>1161</v>
      </c>
    </row>
    <row r="604" ht="15.75" customHeight="1">
      <c r="A604" s="1">
        <v>588.0</v>
      </c>
      <c r="B604" s="1">
        <v>1.6598098706E9</v>
      </c>
      <c r="C604" s="1">
        <v>13729.09999990463</v>
      </c>
      <c r="D604" s="1" t="s">
        <v>1514</v>
      </c>
      <c r="E604" s="1" t="s">
        <v>1515</v>
      </c>
      <c r="F604" s="1">
        <v>1.0</v>
      </c>
      <c r="G604" s="1" t="s">
        <v>346</v>
      </c>
      <c r="H604" s="1" t="s">
        <v>347</v>
      </c>
      <c r="I604" s="1" t="s">
        <v>348</v>
      </c>
      <c r="J604" s="1" t="s">
        <v>349</v>
      </c>
      <c r="K604" s="1" t="s">
        <v>350</v>
      </c>
      <c r="L604" s="1" t="s">
        <v>1154</v>
      </c>
      <c r="M604" s="1" t="s">
        <v>351</v>
      </c>
      <c r="N604" s="1">
        <v>1.659809863099999E9</v>
      </c>
      <c r="O604" s="1">
        <f t="shared" si="1"/>
        <v>0.002979771372</v>
      </c>
      <c r="P604" s="1">
        <f t="shared" si="2"/>
        <v>2.979771372</v>
      </c>
      <c r="Q604" s="1">
        <f t="shared" si="3"/>
        <v>17.71469673</v>
      </c>
      <c r="R604" s="1">
        <f t="shared" si="4"/>
        <v>833.1307333</v>
      </c>
      <c r="S604" s="1">
        <f t="shared" si="5"/>
        <v>614.3451876</v>
      </c>
      <c r="T604" s="1">
        <f t="shared" si="6"/>
        <v>60.7517247</v>
      </c>
      <c r="U604" s="1">
        <f t="shared" si="7"/>
        <v>82.38711716</v>
      </c>
      <c r="V604" s="1">
        <f t="shared" si="8"/>
        <v>0.1488520383</v>
      </c>
      <c r="W604" s="1">
        <f t="shared" si="9"/>
        <v>2.908169395</v>
      </c>
      <c r="X604" s="1">
        <f t="shared" si="10"/>
        <v>0.1447452727</v>
      </c>
      <c r="Y604" s="1">
        <f t="shared" si="11"/>
        <v>0.09082533453</v>
      </c>
      <c r="Z604" s="1">
        <f t="shared" si="12"/>
        <v>321.5163662</v>
      </c>
      <c r="AA604" s="1">
        <f t="shared" si="13"/>
        <v>32.09215676</v>
      </c>
      <c r="AB604" s="1">
        <f t="shared" si="14"/>
        <v>31.57667333</v>
      </c>
      <c r="AC604" s="1">
        <f t="shared" si="15"/>
        <v>4.661856019</v>
      </c>
      <c r="AD604" s="1">
        <f t="shared" si="16"/>
        <v>60.00530915</v>
      </c>
      <c r="AE604" s="1">
        <f t="shared" si="17"/>
        <v>2.701901092</v>
      </c>
      <c r="AF604" s="1">
        <f t="shared" si="18"/>
        <v>4.502770056</v>
      </c>
      <c r="AG604" s="1">
        <f t="shared" si="19"/>
        <v>1.959954927</v>
      </c>
      <c r="AH604" s="1">
        <f t="shared" si="20"/>
        <v>-131.4079175</v>
      </c>
      <c r="AI604" s="1">
        <f t="shared" si="21"/>
        <v>-95.6651202</v>
      </c>
      <c r="AJ604" s="1">
        <f t="shared" si="22"/>
        <v>-7.406785678</v>
      </c>
      <c r="AK604" s="1">
        <f t="shared" si="23"/>
        <v>87.03654283</v>
      </c>
      <c r="AL604" s="1">
        <f t="shared" si="24"/>
        <v>50.74883878</v>
      </c>
      <c r="AM604" s="1">
        <f t="shared" si="25"/>
        <v>2.946683561</v>
      </c>
      <c r="AN604" s="1">
        <f t="shared" si="26"/>
        <v>17.71469673</v>
      </c>
      <c r="AO604" s="1">
        <v>944.1293685637625</v>
      </c>
      <c r="AP604" s="1">
        <v>894.4615030303033</v>
      </c>
      <c r="AQ604" s="1">
        <v>5.440018093029067</v>
      </c>
      <c r="AR604" s="1">
        <v>65.6409676394937</v>
      </c>
      <c r="AS604" s="1">
        <f t="shared" si="27"/>
        <v>2.979771372</v>
      </c>
      <c r="AT604" s="1">
        <v>23.89822967175318</v>
      </c>
      <c r="AU604" s="1">
        <v>27.35073296703297</v>
      </c>
      <c r="AV604" s="1">
        <v>0.003656449505495873</v>
      </c>
      <c r="AW604" s="1">
        <v>85.65269120412972</v>
      </c>
      <c r="AX604" s="1">
        <v>0.0</v>
      </c>
      <c r="AY604" s="1">
        <v>0.0</v>
      </c>
      <c r="AZ604" s="1">
        <f t="shared" si="28"/>
        <v>1</v>
      </c>
      <c r="BA604" s="1">
        <f t="shared" si="29"/>
        <v>0</v>
      </c>
      <c r="BB604" s="1">
        <f t="shared" si="30"/>
        <v>51553.79043</v>
      </c>
      <c r="BC604" s="1">
        <f t="shared" si="31"/>
        <v>1999.998667</v>
      </c>
      <c r="BD604" s="1">
        <f t="shared" si="32"/>
        <v>1681.19918</v>
      </c>
      <c r="BE604" s="1">
        <f t="shared" si="33"/>
        <v>0.8406001504</v>
      </c>
      <c r="BF604" s="1">
        <f t="shared" si="34"/>
        <v>0.1607582903</v>
      </c>
      <c r="BG604" s="1">
        <v>6.0</v>
      </c>
      <c r="BH604" s="1">
        <v>0.5</v>
      </c>
      <c r="BI604" s="1" t="s">
        <v>352</v>
      </c>
      <c r="BJ604" s="1">
        <v>2.0</v>
      </c>
      <c r="BK604" s="1" t="b">
        <v>1</v>
      </c>
      <c r="BL604" s="1">
        <v>1.659809863099999E9</v>
      </c>
      <c r="BM604" s="1">
        <v>833.1307333333334</v>
      </c>
      <c r="BN604" s="1">
        <v>896.9577333333334</v>
      </c>
      <c r="BO604" s="1">
        <v>27.32268</v>
      </c>
      <c r="BP604" s="1">
        <v>23.88422</v>
      </c>
      <c r="BQ604" s="1">
        <v>831.1456</v>
      </c>
      <c r="BR604" s="1">
        <v>27.30978666666666</v>
      </c>
      <c r="BS604" s="1">
        <v>500.1376666666666</v>
      </c>
      <c r="BT604" s="1">
        <v>98.78873333333334</v>
      </c>
      <c r="BU604" s="1">
        <v>0.09984905333333334</v>
      </c>
      <c r="BV604" s="1">
        <v>30.96650666666667</v>
      </c>
      <c r="BW604" s="1">
        <v>31.57667333333334</v>
      </c>
      <c r="BX604" s="1">
        <v>999.8999999999999</v>
      </c>
      <c r="BY604" s="1">
        <v>0.0</v>
      </c>
      <c r="BZ604" s="1">
        <v>0.0</v>
      </c>
      <c r="CA604" s="1">
        <v>9999.746666666668</v>
      </c>
      <c r="CB604" s="1">
        <v>0.0</v>
      </c>
      <c r="CC604" s="1">
        <v>573.0746666666668</v>
      </c>
      <c r="CD604" s="1">
        <v>-63.82678666666666</v>
      </c>
      <c r="CE604" s="1">
        <v>856.5341999999999</v>
      </c>
      <c r="CF604" s="1">
        <v>918.9052666666666</v>
      </c>
      <c r="CG604" s="1">
        <v>3.438456666666667</v>
      </c>
      <c r="CH604" s="1">
        <v>896.9577333333334</v>
      </c>
      <c r="CI604" s="1">
        <v>23.88422</v>
      </c>
      <c r="CJ604" s="1">
        <v>2.699172666666666</v>
      </c>
      <c r="CK604" s="1">
        <v>2.359492666666667</v>
      </c>
      <c r="CL604" s="1">
        <v>22.28007333333333</v>
      </c>
      <c r="CM604" s="1">
        <v>20.08841333333334</v>
      </c>
      <c r="CN604" s="1">
        <v>1999.998666666667</v>
      </c>
      <c r="CO604" s="1">
        <v>0.9799965999999999</v>
      </c>
      <c r="CP604" s="1">
        <v>0.02000342</v>
      </c>
      <c r="CQ604" s="1">
        <v>0.0</v>
      </c>
      <c r="CR604" s="1">
        <v>2.683466666666667</v>
      </c>
      <c r="CS604" s="1">
        <v>0.0</v>
      </c>
      <c r="CT604" s="1">
        <v>20752.46</v>
      </c>
      <c r="CU604" s="1">
        <v>17412.30666666667</v>
      </c>
      <c r="CV604" s="1">
        <v>43.812</v>
      </c>
      <c r="CW604" s="1">
        <v>45.0</v>
      </c>
      <c r="CX604" s="1">
        <v>43.8874</v>
      </c>
      <c r="CY604" s="1">
        <v>43.30373333333333</v>
      </c>
      <c r="CZ604" s="1">
        <v>43.75</v>
      </c>
      <c r="DA604" s="1">
        <v>1959.988666666667</v>
      </c>
      <c r="DB604" s="1">
        <v>40.01</v>
      </c>
      <c r="DC604" s="1">
        <v>0.0</v>
      </c>
      <c r="DD604" s="1">
        <v>1.6598098701E9</v>
      </c>
      <c r="DE604" s="1">
        <v>0.0</v>
      </c>
      <c r="DF604" s="1">
        <v>1.6598094051E9</v>
      </c>
      <c r="DG604" s="1" t="s">
        <v>1159</v>
      </c>
      <c r="DH604" s="1">
        <v>1.6598094026E9</v>
      </c>
      <c r="DI604" s="1">
        <v>1.6598094051E9</v>
      </c>
      <c r="DJ604" s="1">
        <v>17.0</v>
      </c>
      <c r="DK604" s="1">
        <v>-0.01</v>
      </c>
      <c r="DL604" s="1">
        <v>-0.001</v>
      </c>
      <c r="DM604" s="1">
        <v>1.279</v>
      </c>
      <c r="DN604" s="1">
        <v>0.017</v>
      </c>
      <c r="DO604" s="1">
        <v>400.0</v>
      </c>
      <c r="DP604" s="1">
        <v>24.0</v>
      </c>
      <c r="DQ604" s="1">
        <v>0.2</v>
      </c>
      <c r="DR604" s="1">
        <v>0.03</v>
      </c>
      <c r="DS604" s="1">
        <v>18.93355556598489</v>
      </c>
      <c r="DT604" s="1">
        <v>-6.910609984091213</v>
      </c>
      <c r="DU604" s="1">
        <v>0.5211911207938698</v>
      </c>
      <c r="DV604" s="1">
        <v>0.0</v>
      </c>
      <c r="DW604" s="1">
        <v>-63.8369</v>
      </c>
      <c r="DX604" s="1">
        <v>0.1741823639773757</v>
      </c>
      <c r="DY604" s="1">
        <v>0.289878832445558</v>
      </c>
      <c r="DZ604" s="1">
        <v>1.0</v>
      </c>
      <c r="EA604" s="1">
        <v>3.439133</v>
      </c>
      <c r="EB604" s="1">
        <v>-0.03285050656660871</v>
      </c>
      <c r="EC604" s="1">
        <v>0.009719873764612337</v>
      </c>
      <c r="ED604" s="1">
        <v>1.0</v>
      </c>
      <c r="EE604" s="1">
        <v>1.960528323733624</v>
      </c>
      <c r="EF604" s="1">
        <v>-0.01865780237762651</v>
      </c>
      <c r="EG604" s="1">
        <v>0.001745569256836397</v>
      </c>
      <c r="EH604" s="1">
        <v>1.0</v>
      </c>
      <c r="EI604" s="1">
        <v>0.1475907571623979</v>
      </c>
      <c r="EJ604" s="1">
        <v>0.007661099650751858</v>
      </c>
      <c r="EK604" s="1">
        <v>7.480407966262766E-4</v>
      </c>
      <c r="EL604" s="1">
        <v>1.0</v>
      </c>
      <c r="EM604" s="1">
        <v>4.0</v>
      </c>
      <c r="EN604" s="1">
        <v>6.0</v>
      </c>
      <c r="EO604" s="1" t="s">
        <v>1141</v>
      </c>
      <c r="EP604" s="1">
        <v>2.94031</v>
      </c>
      <c r="EQ604" s="1">
        <v>2.80122</v>
      </c>
      <c r="ER604" s="1">
        <v>0.150708</v>
      </c>
      <c r="ES604" s="1">
        <v>0.157667</v>
      </c>
      <c r="ET604" s="1">
        <v>0.116728</v>
      </c>
      <c r="EU604" s="1">
        <v>0.106202</v>
      </c>
      <c r="EV604" s="1">
        <v>17365.6</v>
      </c>
      <c r="EW604" s="1">
        <v>18057.7</v>
      </c>
      <c r="EX604" s="1">
        <v>23793.3</v>
      </c>
      <c r="EY604" s="1">
        <v>24965.0</v>
      </c>
      <c r="EZ604" s="1">
        <v>33651.2</v>
      </c>
      <c r="FA604" s="1">
        <v>35642.8</v>
      </c>
      <c r="FB604" s="1">
        <v>43399.6</v>
      </c>
      <c r="FC604" s="1">
        <v>46158.6</v>
      </c>
      <c r="FD604" s="1">
        <v>1.93642</v>
      </c>
      <c r="FE604" s="1">
        <v>1.7732</v>
      </c>
      <c r="FF604" s="1">
        <v>0.0900999</v>
      </c>
      <c r="FG604" s="1">
        <v>0.0</v>
      </c>
      <c r="FH604" s="1">
        <v>30.1133</v>
      </c>
      <c r="FI604" s="1">
        <v>999.9</v>
      </c>
      <c r="FJ604" s="1">
        <v>41.8</v>
      </c>
      <c r="FK604" s="1">
        <v>41.6</v>
      </c>
      <c r="FL604" s="1">
        <v>34.152</v>
      </c>
      <c r="FM604" s="1">
        <v>63.6943</v>
      </c>
      <c r="FN604" s="1">
        <v>25.8373</v>
      </c>
      <c r="FO604" s="1">
        <v>1.0</v>
      </c>
      <c r="FP604" s="1">
        <v>0.602909</v>
      </c>
      <c r="FQ604" s="1">
        <v>2.61434</v>
      </c>
      <c r="FR604" s="1">
        <v>20.2991</v>
      </c>
      <c r="FS604" s="1">
        <v>5.2104</v>
      </c>
      <c r="FT604" s="1">
        <v>11.9077</v>
      </c>
      <c r="FU604" s="1">
        <v>5.0024</v>
      </c>
      <c r="FV604" s="1">
        <v>3.29018</v>
      </c>
      <c r="FW604" s="1">
        <v>9999.0</v>
      </c>
      <c r="FX604" s="1">
        <v>9999.0</v>
      </c>
      <c r="FY604" s="1">
        <v>9999.0</v>
      </c>
      <c r="FZ604" s="1">
        <v>999.9</v>
      </c>
      <c r="GA604" s="1">
        <v>1.85979</v>
      </c>
      <c r="GB604" s="1">
        <v>1.85485</v>
      </c>
      <c r="GC604" s="1">
        <v>1.85798</v>
      </c>
      <c r="GD604" s="1">
        <v>1.8565</v>
      </c>
      <c r="GE604" s="1">
        <v>1.85516</v>
      </c>
      <c r="GF604" s="1">
        <v>1.85478</v>
      </c>
      <c r="GG604" s="1">
        <v>1.85364</v>
      </c>
      <c r="GH604" s="1">
        <v>1.85655</v>
      </c>
      <c r="GI604" s="1">
        <v>0.0</v>
      </c>
      <c r="GJ604" s="1">
        <v>0.0</v>
      </c>
      <c r="GK604" s="1">
        <v>0.0</v>
      </c>
      <c r="GL604" s="1">
        <v>0.0</v>
      </c>
      <c r="GM604" s="1" t="s">
        <v>355</v>
      </c>
      <c r="GN604" s="1" t="s">
        <v>356</v>
      </c>
      <c r="GO604" s="1" t="s">
        <v>357</v>
      </c>
      <c r="GP604" s="1" t="s">
        <v>357</v>
      </c>
      <c r="GQ604" s="1" t="s">
        <v>357</v>
      </c>
      <c r="GR604" s="1" t="s">
        <v>357</v>
      </c>
      <c r="GS604" s="1">
        <v>0.0</v>
      </c>
      <c r="GT604" s="1">
        <v>100.0</v>
      </c>
      <c r="GU604" s="1">
        <v>100.0</v>
      </c>
      <c r="GV604" s="1">
        <v>2.035</v>
      </c>
      <c r="GW604" s="1">
        <v>0.0128</v>
      </c>
      <c r="GX604" s="1">
        <v>0.2776138228439639</v>
      </c>
      <c r="GY604" s="1">
        <v>0.003023906125278789</v>
      </c>
      <c r="GZ604" s="1">
        <v>-1.398580452151984E-6</v>
      </c>
      <c r="HA604" s="1">
        <v>2.803037836604737E-10</v>
      </c>
      <c r="HB604" s="1">
        <v>-0.07134589513216118</v>
      </c>
      <c r="HC604" s="1">
        <v>0.01030908203215308</v>
      </c>
      <c r="HD604" s="1">
        <v>-3.632110400446653E-4</v>
      </c>
      <c r="HE604" s="1">
        <v>3.612994368919039E-6</v>
      </c>
      <c r="HF604" s="1">
        <v>0.0</v>
      </c>
      <c r="HG604" s="1">
        <v>2134.0</v>
      </c>
      <c r="HH604" s="1">
        <v>3.0</v>
      </c>
      <c r="HI604" s="1">
        <v>46.0</v>
      </c>
      <c r="HJ604" s="1">
        <v>7.8</v>
      </c>
      <c r="HK604" s="1">
        <v>7.8</v>
      </c>
      <c r="HL604" s="1">
        <v>2.10205</v>
      </c>
      <c r="HM604" s="1">
        <v>2.33521</v>
      </c>
      <c r="HN604" s="1">
        <v>1.4978</v>
      </c>
      <c r="HO604" s="1">
        <v>2.30103</v>
      </c>
      <c r="HP604" s="1">
        <v>1.54785</v>
      </c>
      <c r="HQ604" s="1">
        <v>2.4646</v>
      </c>
      <c r="HR604" s="1">
        <v>43.5627</v>
      </c>
      <c r="HS604" s="1">
        <v>15.3316</v>
      </c>
      <c r="HT604" s="1">
        <v>18.0</v>
      </c>
      <c r="HU604" s="1">
        <v>502.846</v>
      </c>
      <c r="HV604" s="1">
        <v>460.758</v>
      </c>
      <c r="HW604" s="1">
        <v>26.389</v>
      </c>
      <c r="HX604" s="1">
        <v>34.4593</v>
      </c>
      <c r="HY604" s="1">
        <v>29.9987</v>
      </c>
      <c r="HZ604" s="1">
        <v>34.3611</v>
      </c>
      <c r="IA604" s="1">
        <v>34.4629</v>
      </c>
      <c r="IB604" s="1">
        <v>42.0946</v>
      </c>
      <c r="IC604" s="1">
        <v>28.3471</v>
      </c>
      <c r="ID604" s="1">
        <v>0.0</v>
      </c>
      <c r="IE604" s="1">
        <v>26.4163</v>
      </c>
      <c r="IF604" s="1">
        <v>964.843</v>
      </c>
      <c r="IG604" s="1">
        <v>23.9467</v>
      </c>
      <c r="IH604" s="1">
        <v>100.343</v>
      </c>
      <c r="II604" s="1">
        <v>100.031</v>
      </c>
      <c r="IJ604" s="1" t="s">
        <v>1161</v>
      </c>
    </row>
    <row r="605" ht="15.75" customHeight="1">
      <c r="A605" s="1">
        <v>589.0</v>
      </c>
      <c r="B605" s="1">
        <v>1.6598098716E9</v>
      </c>
      <c r="C605" s="1">
        <v>13730.09999990463</v>
      </c>
      <c r="D605" s="1" t="s">
        <v>1516</v>
      </c>
      <c r="E605" s="1" t="s">
        <v>1517</v>
      </c>
      <c r="F605" s="1">
        <v>1.0</v>
      </c>
      <c r="G605" s="1" t="s">
        <v>346</v>
      </c>
      <c r="H605" s="1" t="s">
        <v>347</v>
      </c>
      <c r="I605" s="1" t="s">
        <v>348</v>
      </c>
      <c r="J605" s="1" t="s">
        <v>349</v>
      </c>
      <c r="K605" s="1" t="s">
        <v>350</v>
      </c>
      <c r="L605" s="1" t="s">
        <v>1154</v>
      </c>
      <c r="M605" s="1" t="s">
        <v>351</v>
      </c>
      <c r="N605" s="1">
        <v>1.6598098636E9</v>
      </c>
      <c r="O605" s="1">
        <f t="shared" si="1"/>
        <v>0.002976924648</v>
      </c>
      <c r="P605" s="1">
        <f t="shared" si="2"/>
        <v>2.976924648</v>
      </c>
      <c r="Q605" s="1">
        <f t="shared" si="3"/>
        <v>17.63865291</v>
      </c>
      <c r="R605" s="1">
        <f t="shared" si="4"/>
        <v>835.7600625</v>
      </c>
      <c r="S605" s="1">
        <f t="shared" si="5"/>
        <v>617.5498598</v>
      </c>
      <c r="T605" s="1">
        <f t="shared" si="6"/>
        <v>61.06868224</v>
      </c>
      <c r="U605" s="1">
        <f t="shared" si="7"/>
        <v>82.64719824</v>
      </c>
      <c r="V605" s="1">
        <f t="shared" si="8"/>
        <v>0.1487200945</v>
      </c>
      <c r="W605" s="1">
        <f t="shared" si="9"/>
        <v>2.908091324</v>
      </c>
      <c r="X605" s="1">
        <f t="shared" si="10"/>
        <v>0.1446203915</v>
      </c>
      <c r="Y605" s="1">
        <f t="shared" si="11"/>
        <v>0.09074667329</v>
      </c>
      <c r="Z605" s="1">
        <f t="shared" si="12"/>
        <v>321.5163795</v>
      </c>
      <c r="AA605" s="1">
        <f t="shared" si="13"/>
        <v>32.0929653</v>
      </c>
      <c r="AB605" s="1">
        <f t="shared" si="14"/>
        <v>31.57671875</v>
      </c>
      <c r="AC605" s="1">
        <f t="shared" si="15"/>
        <v>4.66186804</v>
      </c>
      <c r="AD605" s="1">
        <f t="shared" si="16"/>
        <v>60.00949121</v>
      </c>
      <c r="AE605" s="1">
        <f t="shared" si="17"/>
        <v>2.702095116</v>
      </c>
      <c r="AF605" s="1">
        <f t="shared" si="18"/>
        <v>4.502779579</v>
      </c>
      <c r="AG605" s="1">
        <f t="shared" si="19"/>
        <v>1.959772925</v>
      </c>
      <c r="AH605" s="1">
        <f t="shared" si="20"/>
        <v>-131.282377</v>
      </c>
      <c r="AI605" s="1">
        <f t="shared" si="21"/>
        <v>-95.66385854</v>
      </c>
      <c r="AJ605" s="1">
        <f t="shared" si="22"/>
        <v>-7.406889848</v>
      </c>
      <c r="AK605" s="1">
        <f t="shared" si="23"/>
        <v>87.16325411</v>
      </c>
      <c r="AL605" s="1">
        <f t="shared" si="24"/>
        <v>50.67880821</v>
      </c>
      <c r="AM605" s="1">
        <f t="shared" si="25"/>
        <v>2.947747084</v>
      </c>
      <c r="AN605" s="1">
        <f t="shared" si="26"/>
        <v>17.63865291</v>
      </c>
      <c r="AO605" s="1">
        <v>949.293878909235</v>
      </c>
      <c r="AP605" s="1">
        <v>899.8350424242417</v>
      </c>
      <c r="AQ605" s="1">
        <v>5.417423843083777</v>
      </c>
      <c r="AR605" s="1">
        <v>65.6409676394937</v>
      </c>
      <c r="AS605" s="1">
        <f t="shared" si="27"/>
        <v>2.976924648</v>
      </c>
      <c r="AT605" s="1">
        <v>23.89709972622482</v>
      </c>
      <c r="AU605" s="1">
        <v>27.3540076923077</v>
      </c>
      <c r="AV605" s="1">
        <v>0.002502758459365212</v>
      </c>
      <c r="AW605" s="1">
        <v>85.65269120412972</v>
      </c>
      <c r="AX605" s="1">
        <v>0.0</v>
      </c>
      <c r="AY605" s="1">
        <v>0.0</v>
      </c>
      <c r="AZ605" s="1">
        <f t="shared" si="28"/>
        <v>1</v>
      </c>
      <c r="BA605" s="1">
        <f t="shared" si="29"/>
        <v>0</v>
      </c>
      <c r="BB605" s="1">
        <f t="shared" si="30"/>
        <v>51551.57606</v>
      </c>
      <c r="BC605" s="1">
        <f t="shared" si="31"/>
        <v>1999.99875</v>
      </c>
      <c r="BD605" s="1">
        <f t="shared" si="32"/>
        <v>1681.19925</v>
      </c>
      <c r="BE605" s="1">
        <f t="shared" si="33"/>
        <v>0.8406001504</v>
      </c>
      <c r="BF605" s="1">
        <f t="shared" si="34"/>
        <v>0.1607582902</v>
      </c>
      <c r="BG605" s="1">
        <v>6.0</v>
      </c>
      <c r="BH605" s="1">
        <v>0.5</v>
      </c>
      <c r="BI605" s="1" t="s">
        <v>352</v>
      </c>
      <c r="BJ605" s="1">
        <v>2.0</v>
      </c>
      <c r="BK605" s="1" t="b">
        <v>1</v>
      </c>
      <c r="BL605" s="1">
        <v>1.6598098636E9</v>
      </c>
      <c r="BM605" s="1">
        <v>835.7600625</v>
      </c>
      <c r="BN605" s="1">
        <v>899.5137500000001</v>
      </c>
      <c r="BO605" s="1">
        <v>27.32461875</v>
      </c>
      <c r="BP605" s="1">
        <v>23.88490625</v>
      </c>
      <c r="BQ605" s="1">
        <v>833.7715625000001</v>
      </c>
      <c r="BR605" s="1">
        <v>27.31173125</v>
      </c>
      <c r="BS605" s="1">
        <v>500.135</v>
      </c>
      <c r="BT605" s="1">
        <v>98.78879375</v>
      </c>
      <c r="BU605" s="1">
        <v>0.099872925</v>
      </c>
      <c r="BV605" s="1">
        <v>30.96654375</v>
      </c>
      <c r="BW605" s="1">
        <v>31.57671875</v>
      </c>
      <c r="BX605" s="1">
        <v>999.9</v>
      </c>
      <c r="BY605" s="1">
        <v>0.0</v>
      </c>
      <c r="BZ605" s="1">
        <v>0.0</v>
      </c>
      <c r="CA605" s="1">
        <v>9999.29375</v>
      </c>
      <c r="CB605" s="1">
        <v>0.0</v>
      </c>
      <c r="CC605" s="1">
        <v>662.099375</v>
      </c>
      <c r="CD605" s="1">
        <v>-63.75351875</v>
      </c>
      <c r="CE605" s="1">
        <v>859.2391250000001</v>
      </c>
      <c r="CF605" s="1">
        <v>921.5245</v>
      </c>
      <c r="CG605" s="1">
        <v>3.439710625</v>
      </c>
      <c r="CH605" s="1">
        <v>899.5137500000001</v>
      </c>
      <c r="CI605" s="1">
        <v>23.88490625</v>
      </c>
      <c r="CJ605" s="1">
        <v>2.699365625</v>
      </c>
      <c r="CK605" s="1">
        <v>2.359561875</v>
      </c>
      <c r="CL605" s="1">
        <v>22.28125</v>
      </c>
      <c r="CM605" s="1">
        <v>20.0888875</v>
      </c>
      <c r="CN605" s="1">
        <v>1999.99875</v>
      </c>
      <c r="CO605" s="1">
        <v>0.9799965625</v>
      </c>
      <c r="CP605" s="1">
        <v>0.02000345625</v>
      </c>
      <c r="CQ605" s="1">
        <v>0.0</v>
      </c>
      <c r="CR605" s="1">
        <v>2.626875</v>
      </c>
      <c r="CS605" s="1">
        <v>0.0</v>
      </c>
      <c r="CT605" s="1">
        <v>20757.4625</v>
      </c>
      <c r="CU605" s="1">
        <v>17412.30625</v>
      </c>
      <c r="CV605" s="1">
        <v>43.812</v>
      </c>
      <c r="CW605" s="1">
        <v>45.0</v>
      </c>
      <c r="CX605" s="1">
        <v>43.886625</v>
      </c>
      <c r="CY605" s="1">
        <v>43.300375</v>
      </c>
      <c r="CZ605" s="1">
        <v>43.75</v>
      </c>
      <c r="DA605" s="1">
        <v>1959.98875</v>
      </c>
      <c r="DB605" s="1">
        <v>40.01</v>
      </c>
      <c r="DC605" s="1">
        <v>0.0</v>
      </c>
      <c r="DD605" s="1">
        <v>1.6598098713E9</v>
      </c>
      <c r="DE605" s="1">
        <v>0.0</v>
      </c>
      <c r="DF605" s="1">
        <v>1.6598094051E9</v>
      </c>
      <c r="DG605" s="1" t="s">
        <v>1159</v>
      </c>
      <c r="DH605" s="1">
        <v>1.6598094026E9</v>
      </c>
      <c r="DI605" s="1">
        <v>1.6598094051E9</v>
      </c>
      <c r="DJ605" s="1">
        <v>17.0</v>
      </c>
      <c r="DK605" s="1">
        <v>-0.01</v>
      </c>
      <c r="DL605" s="1">
        <v>-0.001</v>
      </c>
      <c r="DM605" s="1">
        <v>1.279</v>
      </c>
      <c r="DN605" s="1">
        <v>0.017</v>
      </c>
      <c r="DO605" s="1">
        <v>400.0</v>
      </c>
      <c r="DP605" s="1">
        <v>24.0</v>
      </c>
      <c r="DQ605" s="1">
        <v>0.2</v>
      </c>
      <c r="DR605" s="1">
        <v>0.03</v>
      </c>
      <c r="DS605" s="1">
        <v>18.70662523609501</v>
      </c>
      <c r="DT605" s="1">
        <v>-6.864355061966931</v>
      </c>
      <c r="DU605" s="1">
        <v>0.5014152917196426</v>
      </c>
      <c r="DV605" s="1">
        <v>0.0</v>
      </c>
      <c r="DW605" s="1">
        <v>-63.7550268292683</v>
      </c>
      <c r="DX605" s="1">
        <v>1.121554703832512</v>
      </c>
      <c r="DY605" s="1">
        <v>0.3773798552305736</v>
      </c>
      <c r="DZ605" s="1">
        <v>0.0</v>
      </c>
      <c r="EA605" s="1">
        <v>3.440116585365854</v>
      </c>
      <c r="EB605" s="1">
        <v>-0.00795721254355144</v>
      </c>
      <c r="EC605" s="1">
        <v>0.01045585344518095</v>
      </c>
      <c r="ED605" s="1">
        <v>1.0</v>
      </c>
      <c r="EE605" s="1">
        <v>1.960020453664967</v>
      </c>
      <c r="EF605" s="1">
        <v>-0.02141333427621155</v>
      </c>
      <c r="EG605" s="1">
        <v>0.001854915978743692</v>
      </c>
      <c r="EH605" s="1">
        <v>1.0</v>
      </c>
      <c r="EI605" s="1">
        <v>0.1479006081138237</v>
      </c>
      <c r="EJ605" s="1">
        <v>0.008027163707924634</v>
      </c>
      <c r="EK605" s="1">
        <v>7.64659085147271E-4</v>
      </c>
      <c r="EL605" s="1">
        <v>1.0</v>
      </c>
      <c r="EM605" s="1">
        <v>3.0</v>
      </c>
      <c r="EN605" s="1">
        <v>6.0</v>
      </c>
      <c r="EO605" s="1" t="s">
        <v>1160</v>
      </c>
      <c r="EP605" s="1">
        <v>2.94018</v>
      </c>
      <c r="EQ605" s="1">
        <v>2.8014</v>
      </c>
      <c r="ER605" s="1">
        <v>0.151293</v>
      </c>
      <c r="ES605" s="1">
        <v>0.158216</v>
      </c>
      <c r="ET605" s="1">
        <v>0.116739</v>
      </c>
      <c r="EU605" s="1">
        <v>0.1062</v>
      </c>
      <c r="EV605" s="1">
        <v>17353.7</v>
      </c>
      <c r="EW605" s="1">
        <v>18045.9</v>
      </c>
      <c r="EX605" s="1">
        <v>23793.5</v>
      </c>
      <c r="EY605" s="1">
        <v>24965.0</v>
      </c>
      <c r="EZ605" s="1">
        <v>33651.1</v>
      </c>
      <c r="FA605" s="1">
        <v>35643.1</v>
      </c>
      <c r="FB605" s="1">
        <v>43400.0</v>
      </c>
      <c r="FC605" s="1">
        <v>46158.8</v>
      </c>
      <c r="FD605" s="1">
        <v>1.9364</v>
      </c>
      <c r="FE605" s="1">
        <v>1.77332</v>
      </c>
      <c r="FF605" s="1">
        <v>0.0900961</v>
      </c>
      <c r="FG605" s="1">
        <v>0.0</v>
      </c>
      <c r="FH605" s="1">
        <v>30.1131</v>
      </c>
      <c r="FI605" s="1">
        <v>999.9</v>
      </c>
      <c r="FJ605" s="1">
        <v>41.8</v>
      </c>
      <c r="FK605" s="1">
        <v>41.6</v>
      </c>
      <c r="FL605" s="1">
        <v>34.1554</v>
      </c>
      <c r="FM605" s="1">
        <v>63.7443</v>
      </c>
      <c r="FN605" s="1">
        <v>25.8053</v>
      </c>
      <c r="FO605" s="1">
        <v>1.0</v>
      </c>
      <c r="FP605" s="1">
        <v>0.602772</v>
      </c>
      <c r="FQ605" s="1">
        <v>2.60526</v>
      </c>
      <c r="FR605" s="1">
        <v>20.2993</v>
      </c>
      <c r="FS605" s="1">
        <v>5.2104</v>
      </c>
      <c r="FT605" s="1">
        <v>11.9074</v>
      </c>
      <c r="FU605" s="1">
        <v>5.00245</v>
      </c>
      <c r="FV605" s="1">
        <v>3.2902</v>
      </c>
      <c r="FW605" s="1">
        <v>9999.0</v>
      </c>
      <c r="FX605" s="1">
        <v>9999.0</v>
      </c>
      <c r="FY605" s="1">
        <v>9999.0</v>
      </c>
      <c r="FZ605" s="1">
        <v>999.9</v>
      </c>
      <c r="GA605" s="1">
        <v>1.85979</v>
      </c>
      <c r="GB605" s="1">
        <v>1.85485</v>
      </c>
      <c r="GC605" s="1">
        <v>1.85797</v>
      </c>
      <c r="GD605" s="1">
        <v>1.85649</v>
      </c>
      <c r="GE605" s="1">
        <v>1.85517</v>
      </c>
      <c r="GF605" s="1">
        <v>1.85477</v>
      </c>
      <c r="GG605" s="1">
        <v>1.85364</v>
      </c>
      <c r="GH605" s="1">
        <v>1.85654</v>
      </c>
      <c r="GI605" s="1">
        <v>0.0</v>
      </c>
      <c r="GJ605" s="1">
        <v>0.0</v>
      </c>
      <c r="GK605" s="1">
        <v>0.0</v>
      </c>
      <c r="GL605" s="1">
        <v>0.0</v>
      </c>
      <c r="GM605" s="1" t="s">
        <v>355</v>
      </c>
      <c r="GN605" s="1" t="s">
        <v>356</v>
      </c>
      <c r="GO605" s="1" t="s">
        <v>357</v>
      </c>
      <c r="GP605" s="1" t="s">
        <v>357</v>
      </c>
      <c r="GQ605" s="1" t="s">
        <v>357</v>
      </c>
      <c r="GR605" s="1" t="s">
        <v>357</v>
      </c>
      <c r="GS605" s="1">
        <v>0.0</v>
      </c>
      <c r="GT605" s="1">
        <v>100.0</v>
      </c>
      <c r="GU605" s="1">
        <v>100.0</v>
      </c>
      <c r="GV605" s="1">
        <v>2.041</v>
      </c>
      <c r="GW605" s="1">
        <v>0.0129</v>
      </c>
      <c r="GX605" s="1">
        <v>0.2776138228439639</v>
      </c>
      <c r="GY605" s="1">
        <v>0.003023906125278789</v>
      </c>
      <c r="GZ605" s="1">
        <v>-1.398580452151984E-6</v>
      </c>
      <c r="HA605" s="1">
        <v>2.803037836604737E-10</v>
      </c>
      <c r="HB605" s="1">
        <v>-0.07134589513216118</v>
      </c>
      <c r="HC605" s="1">
        <v>0.01030908203215308</v>
      </c>
      <c r="HD605" s="1">
        <v>-3.632110400446653E-4</v>
      </c>
      <c r="HE605" s="1">
        <v>3.612994368919039E-6</v>
      </c>
      <c r="HF605" s="1">
        <v>0.0</v>
      </c>
      <c r="HG605" s="1">
        <v>2134.0</v>
      </c>
      <c r="HH605" s="1">
        <v>3.0</v>
      </c>
      <c r="HI605" s="1">
        <v>46.0</v>
      </c>
      <c r="HJ605" s="1">
        <v>7.8</v>
      </c>
      <c r="HK605" s="1">
        <v>7.8</v>
      </c>
      <c r="HL605" s="1">
        <v>2.10571</v>
      </c>
      <c r="HM605" s="1">
        <v>2.35474</v>
      </c>
      <c r="HN605" s="1">
        <v>1.4978</v>
      </c>
      <c r="HO605" s="1">
        <v>2.30103</v>
      </c>
      <c r="HP605" s="1">
        <v>1.54785</v>
      </c>
      <c r="HQ605" s="1">
        <v>2.38403</v>
      </c>
      <c r="HR605" s="1">
        <v>43.5627</v>
      </c>
      <c r="HS605" s="1">
        <v>15.3228</v>
      </c>
      <c r="HT605" s="1">
        <v>18.0</v>
      </c>
      <c r="HU605" s="1">
        <v>502.823</v>
      </c>
      <c r="HV605" s="1">
        <v>460.831</v>
      </c>
      <c r="HW605" s="1">
        <v>26.3948</v>
      </c>
      <c r="HX605" s="1">
        <v>34.4582</v>
      </c>
      <c r="HY605" s="1">
        <v>29.9988</v>
      </c>
      <c r="HZ605" s="1">
        <v>34.36</v>
      </c>
      <c r="IA605" s="1">
        <v>34.4618</v>
      </c>
      <c r="IB605" s="1">
        <v>42.3249</v>
      </c>
      <c r="IC605" s="1">
        <v>28.3471</v>
      </c>
      <c r="ID605" s="1">
        <v>0.0</v>
      </c>
      <c r="IE605" s="1">
        <v>26.4163</v>
      </c>
      <c r="IF605" s="1">
        <v>974.865</v>
      </c>
      <c r="IG605" s="1">
        <v>23.9467</v>
      </c>
      <c r="IH605" s="1">
        <v>100.344</v>
      </c>
      <c r="II605" s="1">
        <v>100.031</v>
      </c>
      <c r="IJ605" s="1" t="s">
        <v>1161</v>
      </c>
    </row>
    <row r="606" ht="15.75" customHeight="1">
      <c r="A606" s="1">
        <v>590.0</v>
      </c>
      <c r="B606" s="1">
        <v>1.6598098726E9</v>
      </c>
      <c r="C606" s="1">
        <v>13731.09999990463</v>
      </c>
      <c r="D606" s="1" t="s">
        <v>1518</v>
      </c>
      <c r="E606" s="1" t="s">
        <v>1519</v>
      </c>
      <c r="F606" s="1">
        <v>1.0</v>
      </c>
      <c r="G606" s="1" t="s">
        <v>346</v>
      </c>
      <c r="H606" s="1" t="s">
        <v>347</v>
      </c>
      <c r="I606" s="1" t="s">
        <v>348</v>
      </c>
      <c r="J606" s="1" t="s">
        <v>349</v>
      </c>
      <c r="K606" s="1" t="s">
        <v>350</v>
      </c>
      <c r="L606" s="1" t="s">
        <v>1154</v>
      </c>
      <c r="M606" s="1" t="s">
        <v>351</v>
      </c>
      <c r="N606" s="1">
        <v>1.659809865099999E9</v>
      </c>
      <c r="O606" s="1">
        <f t="shared" si="1"/>
        <v>0.002976972896</v>
      </c>
      <c r="P606" s="1">
        <f t="shared" si="2"/>
        <v>2.976972896</v>
      </c>
      <c r="Q606" s="1">
        <f t="shared" si="3"/>
        <v>17.66808754</v>
      </c>
      <c r="R606" s="1">
        <f t="shared" si="4"/>
        <v>843.6153333</v>
      </c>
      <c r="S606" s="1">
        <f t="shared" si="5"/>
        <v>624.8751535</v>
      </c>
      <c r="T606" s="1">
        <f t="shared" si="6"/>
        <v>61.79300694</v>
      </c>
      <c r="U606" s="1">
        <f t="shared" si="7"/>
        <v>83.42390932</v>
      </c>
      <c r="V606" s="1">
        <f t="shared" si="8"/>
        <v>0.1487505525</v>
      </c>
      <c r="W606" s="1">
        <f t="shared" si="9"/>
        <v>2.908109979</v>
      </c>
      <c r="X606" s="1">
        <f t="shared" si="10"/>
        <v>0.1446492206</v>
      </c>
      <c r="Y606" s="1">
        <f t="shared" si="11"/>
        <v>0.09076483228</v>
      </c>
      <c r="Z606" s="1">
        <f t="shared" si="12"/>
        <v>321.5175366</v>
      </c>
      <c r="AA606" s="1">
        <f t="shared" si="13"/>
        <v>32.09201651</v>
      </c>
      <c r="AB606" s="1">
        <f t="shared" si="14"/>
        <v>31.57718667</v>
      </c>
      <c r="AC606" s="1">
        <f t="shared" si="15"/>
        <v>4.661991892</v>
      </c>
      <c r="AD606" s="1">
        <f t="shared" si="16"/>
        <v>60.02360595</v>
      </c>
      <c r="AE606" s="1">
        <f t="shared" si="17"/>
        <v>2.702586231</v>
      </c>
      <c r="AF606" s="1">
        <f t="shared" si="18"/>
        <v>4.502538941</v>
      </c>
      <c r="AG606" s="1">
        <f t="shared" si="19"/>
        <v>1.959405661</v>
      </c>
      <c r="AH606" s="1">
        <f t="shared" si="20"/>
        <v>-131.2845047</v>
      </c>
      <c r="AI606" s="1">
        <f t="shared" si="21"/>
        <v>-95.88475095</v>
      </c>
      <c r="AJ606" s="1">
        <f t="shared" si="22"/>
        <v>-7.423927951</v>
      </c>
      <c r="AK606" s="1">
        <f t="shared" si="23"/>
        <v>86.92435297</v>
      </c>
      <c r="AL606" s="1">
        <f t="shared" si="24"/>
        <v>50.5506707</v>
      </c>
      <c r="AM606" s="1">
        <f t="shared" si="25"/>
        <v>2.947906581</v>
      </c>
      <c r="AN606" s="1">
        <f t="shared" si="26"/>
        <v>17.66808754</v>
      </c>
      <c r="AO606" s="1">
        <v>954.4372064117022</v>
      </c>
      <c r="AP606" s="1">
        <v>905.148503030303</v>
      </c>
      <c r="AQ606" s="1">
        <v>5.377124752215916</v>
      </c>
      <c r="AR606" s="1">
        <v>65.6409676394937</v>
      </c>
      <c r="AS606" s="1">
        <f t="shared" si="27"/>
        <v>2.976972896</v>
      </c>
      <c r="AT606" s="1">
        <v>23.89579829323774</v>
      </c>
      <c r="AU606" s="1">
        <v>27.35725604395606</v>
      </c>
      <c r="AV606" s="1">
        <v>0.001831342380134148</v>
      </c>
      <c r="AW606" s="1">
        <v>85.65269120412972</v>
      </c>
      <c r="AX606" s="1">
        <v>0.0</v>
      </c>
      <c r="AY606" s="1">
        <v>0.0</v>
      </c>
      <c r="AZ606" s="1">
        <f t="shared" si="28"/>
        <v>1</v>
      </c>
      <c r="BA606" s="1">
        <f t="shared" si="29"/>
        <v>0</v>
      </c>
      <c r="BB606" s="1">
        <f t="shared" si="30"/>
        <v>51552.26091</v>
      </c>
      <c r="BC606" s="1">
        <f t="shared" si="31"/>
        <v>2000.006</v>
      </c>
      <c r="BD606" s="1">
        <f t="shared" si="32"/>
        <v>1681.20534</v>
      </c>
      <c r="BE606" s="1">
        <f t="shared" si="33"/>
        <v>0.8406001482</v>
      </c>
      <c r="BF606" s="1">
        <f t="shared" si="34"/>
        <v>0.160758286</v>
      </c>
      <c r="BG606" s="1">
        <v>6.0</v>
      </c>
      <c r="BH606" s="1">
        <v>0.5</v>
      </c>
      <c r="BI606" s="1" t="s">
        <v>352</v>
      </c>
      <c r="BJ606" s="1">
        <v>2.0</v>
      </c>
      <c r="BK606" s="1" t="b">
        <v>1</v>
      </c>
      <c r="BL606" s="1">
        <v>1.659809865099999E9</v>
      </c>
      <c r="BM606" s="1">
        <v>843.6153333333334</v>
      </c>
      <c r="BN606" s="1">
        <v>907.2434666666668</v>
      </c>
      <c r="BO606" s="1">
        <v>27.32961333333333</v>
      </c>
      <c r="BP606" s="1">
        <v>23.88972</v>
      </c>
      <c r="BQ606" s="1">
        <v>841.6168666666669</v>
      </c>
      <c r="BR606" s="1">
        <v>27.31674666666666</v>
      </c>
      <c r="BS606" s="1">
        <v>500.1332</v>
      </c>
      <c r="BT606" s="1">
        <v>98.7887</v>
      </c>
      <c r="BU606" s="1">
        <v>0.09986452</v>
      </c>
      <c r="BV606" s="1">
        <v>30.96560666666667</v>
      </c>
      <c r="BW606" s="1">
        <v>31.57718666666667</v>
      </c>
      <c r="BX606" s="1">
        <v>999.8999999999999</v>
      </c>
      <c r="BY606" s="1">
        <v>0.0</v>
      </c>
      <c r="BZ606" s="1">
        <v>0.0</v>
      </c>
      <c r="CA606" s="1">
        <v>9999.41</v>
      </c>
      <c r="CB606" s="1">
        <v>0.0</v>
      </c>
      <c r="CC606" s="1">
        <v>808.1637999999999</v>
      </c>
      <c r="CD606" s="1">
        <v>-63.62802</v>
      </c>
      <c r="CE606" s="1">
        <v>867.3195333333333</v>
      </c>
      <c r="CF606" s="1">
        <v>929.4479333333333</v>
      </c>
      <c r="CG606" s="1">
        <v>3.439898</v>
      </c>
      <c r="CH606" s="1">
        <v>907.2434666666668</v>
      </c>
      <c r="CI606" s="1">
        <v>23.88972</v>
      </c>
      <c r="CJ606" s="1">
        <v>2.699857333333334</v>
      </c>
      <c r="CK606" s="1">
        <v>2.360034666666667</v>
      </c>
      <c r="CL606" s="1">
        <v>22.28424</v>
      </c>
      <c r="CM606" s="1">
        <v>20.09212666666667</v>
      </c>
      <c r="CN606" s="1">
        <v>2000.006</v>
      </c>
      <c r="CO606" s="1">
        <v>0.9799965999999999</v>
      </c>
      <c r="CP606" s="1">
        <v>0.02000342</v>
      </c>
      <c r="CQ606" s="1">
        <v>0.0</v>
      </c>
      <c r="CR606" s="1">
        <v>2.5674</v>
      </c>
      <c r="CS606" s="1">
        <v>0.0</v>
      </c>
      <c r="CT606" s="1">
        <v>20776.64666666667</v>
      </c>
      <c r="CU606" s="1">
        <v>17412.36666666667</v>
      </c>
      <c r="CV606" s="1">
        <v>43.812</v>
      </c>
      <c r="CW606" s="1">
        <v>45.0</v>
      </c>
      <c r="CX606" s="1">
        <v>43.88326666666667</v>
      </c>
      <c r="CY606" s="1">
        <v>43.29546666666667</v>
      </c>
      <c r="CZ606" s="1">
        <v>43.75</v>
      </c>
      <c r="DA606" s="1">
        <v>1959.996</v>
      </c>
      <c r="DB606" s="1">
        <v>40.01</v>
      </c>
      <c r="DC606" s="1">
        <v>0.0</v>
      </c>
      <c r="DD606" s="1">
        <v>1.6598098719E9</v>
      </c>
      <c r="DE606" s="1">
        <v>0.0</v>
      </c>
      <c r="DF606" s="1">
        <v>1.6598094051E9</v>
      </c>
      <c r="DG606" s="1" t="s">
        <v>1159</v>
      </c>
      <c r="DH606" s="1">
        <v>1.6598094026E9</v>
      </c>
      <c r="DI606" s="1">
        <v>1.6598094051E9</v>
      </c>
      <c r="DJ606" s="1">
        <v>17.0</v>
      </c>
      <c r="DK606" s="1">
        <v>-0.01</v>
      </c>
      <c r="DL606" s="1">
        <v>-0.001</v>
      </c>
      <c r="DM606" s="1">
        <v>1.279</v>
      </c>
      <c r="DN606" s="1">
        <v>0.017</v>
      </c>
      <c r="DO606" s="1">
        <v>400.0</v>
      </c>
      <c r="DP606" s="1">
        <v>24.0</v>
      </c>
      <c r="DQ606" s="1">
        <v>0.2</v>
      </c>
      <c r="DR606" s="1">
        <v>0.03</v>
      </c>
      <c r="DS606" s="1">
        <v>18.5809527234473</v>
      </c>
      <c r="DT606" s="1">
        <v>-7.073158461093635</v>
      </c>
      <c r="DU606" s="1">
        <v>0.5175245203824617</v>
      </c>
      <c r="DV606" s="1">
        <v>0.0</v>
      </c>
      <c r="DW606" s="1">
        <v>-63.69764146341464</v>
      </c>
      <c r="DX606" s="1">
        <v>2.006381184668965</v>
      </c>
      <c r="DY606" s="1">
        <v>0.4490428400311312</v>
      </c>
      <c r="DZ606" s="1">
        <v>0.0</v>
      </c>
      <c r="EA606" s="1">
        <v>3.440963414634146</v>
      </c>
      <c r="EB606" s="1">
        <v>0.0095383275261267</v>
      </c>
      <c r="EC606" s="1">
        <v>0.01125302985969556</v>
      </c>
      <c r="ED606" s="1">
        <v>1.0</v>
      </c>
      <c r="EE606" s="1">
        <v>1.959758590740033</v>
      </c>
      <c r="EF606" s="1">
        <v>-0.0238988759658325</v>
      </c>
      <c r="EG606" s="1">
        <v>0.001960938787285603</v>
      </c>
      <c r="EH606" s="1">
        <v>1.0</v>
      </c>
      <c r="EI606" s="1">
        <v>0.1480212155219919</v>
      </c>
      <c r="EJ606" s="1">
        <v>0.008296702993403557</v>
      </c>
      <c r="EK606" s="1">
        <v>7.779544834441723E-4</v>
      </c>
      <c r="EL606" s="1">
        <v>1.0</v>
      </c>
      <c r="EM606" s="1">
        <v>3.0</v>
      </c>
      <c r="EN606" s="1">
        <v>6.0</v>
      </c>
      <c r="EO606" s="1" t="s">
        <v>1160</v>
      </c>
      <c r="EP606" s="1">
        <v>2.94037</v>
      </c>
      <c r="EQ606" s="1">
        <v>2.80137</v>
      </c>
      <c r="ER606" s="1">
        <v>0.151879</v>
      </c>
      <c r="ES606" s="1">
        <v>0.15875</v>
      </c>
      <c r="ET606" s="1">
        <v>0.116747</v>
      </c>
      <c r="EU606" s="1">
        <v>0.106199</v>
      </c>
      <c r="EV606" s="1">
        <v>17341.9</v>
      </c>
      <c r="EW606" s="1">
        <v>18034.4</v>
      </c>
      <c r="EX606" s="1">
        <v>23793.7</v>
      </c>
      <c r="EY606" s="1">
        <v>24965.0</v>
      </c>
      <c r="EZ606" s="1">
        <v>33651.1</v>
      </c>
      <c r="FA606" s="1">
        <v>35643.2</v>
      </c>
      <c r="FB606" s="1">
        <v>43400.4</v>
      </c>
      <c r="FC606" s="1">
        <v>46158.8</v>
      </c>
      <c r="FD606" s="1">
        <v>1.93668</v>
      </c>
      <c r="FE606" s="1">
        <v>1.77315</v>
      </c>
      <c r="FF606" s="1">
        <v>0.0900775</v>
      </c>
      <c r="FG606" s="1">
        <v>0.0</v>
      </c>
      <c r="FH606" s="1">
        <v>30.1131</v>
      </c>
      <c r="FI606" s="1">
        <v>999.9</v>
      </c>
      <c r="FJ606" s="1">
        <v>41.8</v>
      </c>
      <c r="FK606" s="1">
        <v>41.6</v>
      </c>
      <c r="FL606" s="1">
        <v>34.1524</v>
      </c>
      <c r="FM606" s="1">
        <v>63.4643</v>
      </c>
      <c r="FN606" s="1">
        <v>26.6226</v>
      </c>
      <c r="FO606" s="1">
        <v>1.0</v>
      </c>
      <c r="FP606" s="1">
        <v>0.602609</v>
      </c>
      <c r="FQ606" s="1">
        <v>2.61121</v>
      </c>
      <c r="FR606" s="1">
        <v>20.2992</v>
      </c>
      <c r="FS606" s="1">
        <v>5.2101</v>
      </c>
      <c r="FT606" s="1">
        <v>11.9075</v>
      </c>
      <c r="FU606" s="1">
        <v>5.0027</v>
      </c>
      <c r="FV606" s="1">
        <v>3.29015</v>
      </c>
      <c r="FW606" s="1">
        <v>9999.0</v>
      </c>
      <c r="FX606" s="1">
        <v>9999.0</v>
      </c>
      <c r="FY606" s="1">
        <v>9999.0</v>
      </c>
      <c r="FZ606" s="1">
        <v>999.9</v>
      </c>
      <c r="GA606" s="1">
        <v>1.8598</v>
      </c>
      <c r="GB606" s="1">
        <v>1.85484</v>
      </c>
      <c r="GC606" s="1">
        <v>1.85797</v>
      </c>
      <c r="GD606" s="1">
        <v>1.85649</v>
      </c>
      <c r="GE606" s="1">
        <v>1.85517</v>
      </c>
      <c r="GF606" s="1">
        <v>1.85477</v>
      </c>
      <c r="GG606" s="1">
        <v>1.85364</v>
      </c>
      <c r="GH606" s="1">
        <v>1.85654</v>
      </c>
      <c r="GI606" s="1">
        <v>0.0</v>
      </c>
      <c r="GJ606" s="1">
        <v>0.0</v>
      </c>
      <c r="GK606" s="1">
        <v>0.0</v>
      </c>
      <c r="GL606" s="1">
        <v>0.0</v>
      </c>
      <c r="GM606" s="1" t="s">
        <v>355</v>
      </c>
      <c r="GN606" s="1" t="s">
        <v>356</v>
      </c>
      <c r="GO606" s="1" t="s">
        <v>357</v>
      </c>
      <c r="GP606" s="1" t="s">
        <v>357</v>
      </c>
      <c r="GQ606" s="1" t="s">
        <v>357</v>
      </c>
      <c r="GR606" s="1" t="s">
        <v>357</v>
      </c>
      <c r="GS606" s="1">
        <v>0.0</v>
      </c>
      <c r="GT606" s="1">
        <v>100.0</v>
      </c>
      <c r="GU606" s="1">
        <v>100.0</v>
      </c>
      <c r="GV606" s="1">
        <v>2.048</v>
      </c>
      <c r="GW606" s="1">
        <v>0.0129</v>
      </c>
      <c r="GX606" s="1">
        <v>0.2776138228439639</v>
      </c>
      <c r="GY606" s="1">
        <v>0.003023906125278789</v>
      </c>
      <c r="GZ606" s="1">
        <v>-1.398580452151984E-6</v>
      </c>
      <c r="HA606" s="1">
        <v>2.803037836604737E-10</v>
      </c>
      <c r="HB606" s="1">
        <v>-0.07134589513216118</v>
      </c>
      <c r="HC606" s="1">
        <v>0.01030908203215308</v>
      </c>
      <c r="HD606" s="1">
        <v>-3.632110400446653E-4</v>
      </c>
      <c r="HE606" s="1">
        <v>3.612994368919039E-6</v>
      </c>
      <c r="HF606" s="1">
        <v>0.0</v>
      </c>
      <c r="HG606" s="1">
        <v>2134.0</v>
      </c>
      <c r="HH606" s="1">
        <v>3.0</v>
      </c>
      <c r="HI606" s="1">
        <v>46.0</v>
      </c>
      <c r="HJ606" s="1">
        <v>7.8</v>
      </c>
      <c r="HK606" s="1">
        <v>7.8</v>
      </c>
      <c r="HL606" s="1">
        <v>2.12158</v>
      </c>
      <c r="HM606" s="1">
        <v>2.35107</v>
      </c>
      <c r="HN606" s="1">
        <v>1.4978</v>
      </c>
      <c r="HO606" s="1">
        <v>2.30103</v>
      </c>
      <c r="HP606" s="1">
        <v>1.54785</v>
      </c>
      <c r="HQ606" s="1">
        <v>2.28638</v>
      </c>
      <c r="HR606" s="1">
        <v>43.5354</v>
      </c>
      <c r="HS606" s="1">
        <v>15.3053</v>
      </c>
      <c r="HT606" s="1">
        <v>18.0</v>
      </c>
      <c r="HU606" s="1">
        <v>502.978</v>
      </c>
      <c r="HV606" s="1">
        <v>460.705</v>
      </c>
      <c r="HW606" s="1">
        <v>26.4044</v>
      </c>
      <c r="HX606" s="1">
        <v>34.4561</v>
      </c>
      <c r="HY606" s="1">
        <v>29.9989</v>
      </c>
      <c r="HZ606" s="1">
        <v>34.358</v>
      </c>
      <c r="IA606" s="1">
        <v>34.4598</v>
      </c>
      <c r="IB606" s="1">
        <v>42.4692</v>
      </c>
      <c r="IC606" s="1">
        <v>28.3471</v>
      </c>
      <c r="ID606" s="1">
        <v>0.0</v>
      </c>
      <c r="IE606" s="1">
        <v>26.4163</v>
      </c>
      <c r="IF606" s="1">
        <v>974.865</v>
      </c>
      <c r="IG606" s="1">
        <v>23.9467</v>
      </c>
      <c r="IH606" s="1">
        <v>100.345</v>
      </c>
      <c r="II606" s="1">
        <v>100.031</v>
      </c>
      <c r="IJ606" s="1" t="s">
        <v>1161</v>
      </c>
    </row>
    <row r="607" ht="15.75" customHeight="1">
      <c r="A607" s="1">
        <v>591.0</v>
      </c>
      <c r="B607" s="1">
        <v>1.6598098736E9</v>
      </c>
      <c r="C607" s="1">
        <v>13732.09999990463</v>
      </c>
      <c r="D607" s="1" t="s">
        <v>1520</v>
      </c>
      <c r="E607" s="1" t="s">
        <v>1521</v>
      </c>
      <c r="F607" s="1">
        <v>1.0</v>
      </c>
      <c r="G607" s="1" t="s">
        <v>346</v>
      </c>
      <c r="H607" s="1" t="s">
        <v>347</v>
      </c>
      <c r="I607" s="1" t="s">
        <v>348</v>
      </c>
      <c r="J607" s="1" t="s">
        <v>349</v>
      </c>
      <c r="K607" s="1" t="s">
        <v>350</v>
      </c>
      <c r="L607" s="1" t="s">
        <v>1154</v>
      </c>
      <c r="M607" s="1" t="s">
        <v>351</v>
      </c>
      <c r="N607" s="1">
        <v>1.6598098656E9</v>
      </c>
      <c r="O607" s="1">
        <f t="shared" si="1"/>
        <v>0.0029780903</v>
      </c>
      <c r="P607" s="1">
        <f t="shared" si="2"/>
        <v>2.9780903</v>
      </c>
      <c r="Q607" s="1">
        <f t="shared" si="3"/>
        <v>17.63122676</v>
      </c>
      <c r="R607" s="1">
        <f t="shared" si="4"/>
        <v>846.2385625</v>
      </c>
      <c r="S607" s="1">
        <f t="shared" si="5"/>
        <v>627.9040331</v>
      </c>
      <c r="T607" s="1">
        <f t="shared" si="6"/>
        <v>62.0925583</v>
      </c>
      <c r="U607" s="1">
        <f t="shared" si="7"/>
        <v>83.68335686</v>
      </c>
      <c r="V607" s="1">
        <f t="shared" si="8"/>
        <v>0.1488213873</v>
      </c>
      <c r="W607" s="1">
        <f t="shared" si="9"/>
        <v>2.907993891</v>
      </c>
      <c r="X607" s="1">
        <f t="shared" si="10"/>
        <v>0.1447160474</v>
      </c>
      <c r="Y607" s="1">
        <f t="shared" si="11"/>
        <v>0.0908069452</v>
      </c>
      <c r="Z607" s="1">
        <f t="shared" si="12"/>
        <v>321.5171775</v>
      </c>
      <c r="AA607" s="1">
        <f t="shared" si="13"/>
        <v>32.09202621</v>
      </c>
      <c r="AB607" s="1">
        <f t="shared" si="14"/>
        <v>31.5772625</v>
      </c>
      <c r="AC607" s="1">
        <f t="shared" si="15"/>
        <v>4.662011965</v>
      </c>
      <c r="AD607" s="1">
        <f t="shared" si="16"/>
        <v>60.02694982</v>
      </c>
      <c r="AE607" s="1">
        <f t="shared" si="17"/>
        <v>2.702777189</v>
      </c>
      <c r="AF607" s="1">
        <f t="shared" si="18"/>
        <v>4.502606241</v>
      </c>
      <c r="AG607" s="1">
        <f t="shared" si="19"/>
        <v>1.959234776</v>
      </c>
      <c r="AH607" s="1">
        <f t="shared" si="20"/>
        <v>-131.3337822</v>
      </c>
      <c r="AI607" s="1">
        <f t="shared" si="21"/>
        <v>-95.85172387</v>
      </c>
      <c r="AJ607" s="1">
        <f t="shared" si="22"/>
        <v>-7.421679433</v>
      </c>
      <c r="AK607" s="1">
        <f t="shared" si="23"/>
        <v>86.90999195</v>
      </c>
      <c r="AL607" s="1">
        <f t="shared" si="24"/>
        <v>50.46358063</v>
      </c>
      <c r="AM607" s="1">
        <f t="shared" si="25"/>
        <v>2.94930765</v>
      </c>
      <c r="AN607" s="1">
        <f t="shared" si="26"/>
        <v>17.63122676</v>
      </c>
      <c r="AO607" s="1">
        <v>959.5906039601992</v>
      </c>
      <c r="AP607" s="1">
        <v>910.4850303030303</v>
      </c>
      <c r="AQ607" s="1">
        <v>5.350274733736977</v>
      </c>
      <c r="AR607" s="1">
        <v>65.6409676394937</v>
      </c>
      <c r="AS607" s="1">
        <f t="shared" si="27"/>
        <v>2.9780903</v>
      </c>
      <c r="AT607" s="1">
        <v>23.89532031843248</v>
      </c>
      <c r="AU607" s="1">
        <v>27.36010109890111</v>
      </c>
      <c r="AV607" s="1">
        <v>0.001526719451153977</v>
      </c>
      <c r="AW607" s="1">
        <v>85.65269120412972</v>
      </c>
      <c r="AX607" s="1">
        <v>0.0</v>
      </c>
      <c r="AY607" s="1">
        <v>0.0</v>
      </c>
      <c r="AZ607" s="1">
        <f t="shared" si="28"/>
        <v>1</v>
      </c>
      <c r="BA607" s="1">
        <f t="shared" si="29"/>
        <v>0</v>
      </c>
      <c r="BB607" s="1">
        <f t="shared" si="30"/>
        <v>51548.93169</v>
      </c>
      <c r="BC607" s="1">
        <f t="shared" si="31"/>
        <v>2000.00375</v>
      </c>
      <c r="BD607" s="1">
        <f t="shared" si="32"/>
        <v>1681.20345</v>
      </c>
      <c r="BE607" s="1">
        <f t="shared" si="33"/>
        <v>0.8406001489</v>
      </c>
      <c r="BF607" s="1">
        <f t="shared" si="34"/>
        <v>0.1607582873</v>
      </c>
      <c r="BG607" s="1">
        <v>6.0</v>
      </c>
      <c r="BH607" s="1">
        <v>0.5</v>
      </c>
      <c r="BI607" s="1" t="s">
        <v>352</v>
      </c>
      <c r="BJ607" s="1">
        <v>2.0</v>
      </c>
      <c r="BK607" s="1" t="b">
        <v>1</v>
      </c>
      <c r="BL607" s="1">
        <v>1.6598098656E9</v>
      </c>
      <c r="BM607" s="1">
        <v>846.2385625</v>
      </c>
      <c r="BN607" s="1">
        <v>909.77275</v>
      </c>
      <c r="BO607" s="1">
        <v>27.33153125</v>
      </c>
      <c r="BP607" s="1">
        <v>23.89001875</v>
      </c>
      <c r="BQ607" s="1">
        <v>844.2368125</v>
      </c>
      <c r="BR607" s="1">
        <v>27.3186625</v>
      </c>
      <c r="BS607" s="1">
        <v>500.1345</v>
      </c>
      <c r="BT607" s="1">
        <v>98.78871875</v>
      </c>
      <c r="BU607" s="1">
        <v>0.09989323750000001</v>
      </c>
      <c r="BV607" s="1">
        <v>30.96586875</v>
      </c>
      <c r="BW607" s="1">
        <v>31.5772625</v>
      </c>
      <c r="BX607" s="1">
        <v>999.9</v>
      </c>
      <c r="BY607" s="1">
        <v>0.0</v>
      </c>
      <c r="BZ607" s="1">
        <v>0.0</v>
      </c>
      <c r="CA607" s="1">
        <v>9998.743750000001</v>
      </c>
      <c r="CB607" s="1">
        <v>0.0</v>
      </c>
      <c r="CC607" s="1">
        <v>882.9891875</v>
      </c>
      <c r="CD607" s="1">
        <v>-63.5341</v>
      </c>
      <c r="CE607" s="1">
        <v>870.0181875000001</v>
      </c>
      <c r="CF607" s="1">
        <v>932.0394375000001</v>
      </c>
      <c r="CG607" s="1">
        <v>3.4415175</v>
      </c>
      <c r="CH607" s="1">
        <v>909.77275</v>
      </c>
      <c r="CI607" s="1">
        <v>23.89001875</v>
      </c>
      <c r="CJ607" s="1">
        <v>2.700046875</v>
      </c>
      <c r="CK607" s="1">
        <v>2.360064375</v>
      </c>
      <c r="CL607" s="1">
        <v>22.28539375</v>
      </c>
      <c r="CM607" s="1">
        <v>20.09233125</v>
      </c>
      <c r="CN607" s="1">
        <v>2000.00375</v>
      </c>
      <c r="CO607" s="1">
        <v>0.9799965625</v>
      </c>
      <c r="CP607" s="1">
        <v>0.02000345625</v>
      </c>
      <c r="CQ607" s="1">
        <v>0.0</v>
      </c>
      <c r="CR607" s="1">
        <v>2.5740625</v>
      </c>
      <c r="CS607" s="1">
        <v>0.0</v>
      </c>
      <c r="CT607" s="1">
        <v>20779.15625</v>
      </c>
      <c r="CU607" s="1">
        <v>17412.34375</v>
      </c>
      <c r="CV607" s="1">
        <v>43.812</v>
      </c>
      <c r="CW607" s="1">
        <v>45.0</v>
      </c>
      <c r="CX607" s="1">
        <v>43.88275</v>
      </c>
      <c r="CY607" s="1">
        <v>43.29262499999999</v>
      </c>
      <c r="CZ607" s="1">
        <v>43.7460625</v>
      </c>
      <c r="DA607" s="1">
        <v>1959.99375</v>
      </c>
      <c r="DB607" s="1">
        <v>40.01</v>
      </c>
      <c r="DC607" s="1">
        <v>0.0</v>
      </c>
      <c r="DD607" s="1">
        <v>1.6598098731E9</v>
      </c>
      <c r="DE607" s="1">
        <v>0.0</v>
      </c>
      <c r="DF607" s="1">
        <v>1.6598094051E9</v>
      </c>
      <c r="DG607" s="1" t="s">
        <v>1159</v>
      </c>
      <c r="DH607" s="1">
        <v>1.6598094026E9</v>
      </c>
      <c r="DI607" s="1">
        <v>1.6598094051E9</v>
      </c>
      <c r="DJ607" s="1">
        <v>17.0</v>
      </c>
      <c r="DK607" s="1">
        <v>-0.01</v>
      </c>
      <c r="DL607" s="1">
        <v>-0.001</v>
      </c>
      <c r="DM607" s="1">
        <v>1.279</v>
      </c>
      <c r="DN607" s="1">
        <v>0.017</v>
      </c>
      <c r="DO607" s="1">
        <v>400.0</v>
      </c>
      <c r="DP607" s="1">
        <v>24.0</v>
      </c>
      <c r="DQ607" s="1">
        <v>0.2</v>
      </c>
      <c r="DR607" s="1">
        <v>0.03</v>
      </c>
      <c r="DS607" s="1">
        <v>18.43912036917067</v>
      </c>
      <c r="DT607" s="1">
        <v>-6.946421669627735</v>
      </c>
      <c r="DU607" s="1">
        <v>0.5252006286395272</v>
      </c>
      <c r="DV607" s="1">
        <v>0.0</v>
      </c>
      <c r="DW607" s="1">
        <v>-63.61493499999999</v>
      </c>
      <c r="DX607" s="1">
        <v>4.33077298311442</v>
      </c>
      <c r="DY607" s="1">
        <v>0.5843734454738679</v>
      </c>
      <c r="DZ607" s="1">
        <v>0.0</v>
      </c>
      <c r="EA607" s="1">
        <v>3.442420749999999</v>
      </c>
      <c r="EB607" s="1">
        <v>0.0436503939962481</v>
      </c>
      <c r="EC607" s="1">
        <v>0.01288514093588033</v>
      </c>
      <c r="ED607" s="1">
        <v>1.0</v>
      </c>
      <c r="EE607" s="1">
        <v>1.959378040786856</v>
      </c>
      <c r="EF607" s="1">
        <v>-0.02608677186515701</v>
      </c>
      <c r="EG607" s="1">
        <v>0.002103970772970421</v>
      </c>
      <c r="EH607" s="1">
        <v>1.0</v>
      </c>
      <c r="EI607" s="1">
        <v>0.1481615813558606</v>
      </c>
      <c r="EJ607" s="1">
        <v>0.008246746625540619</v>
      </c>
      <c r="EK607" s="1">
        <v>7.851834857639134E-4</v>
      </c>
      <c r="EL607" s="1">
        <v>1.0</v>
      </c>
      <c r="EM607" s="1">
        <v>3.0</v>
      </c>
      <c r="EN607" s="1">
        <v>6.0</v>
      </c>
      <c r="EO607" s="1" t="s">
        <v>1160</v>
      </c>
      <c r="EP607" s="1">
        <v>2.94029</v>
      </c>
      <c r="EQ607" s="1">
        <v>2.80145</v>
      </c>
      <c r="ER607" s="1">
        <v>0.152458</v>
      </c>
      <c r="ES607" s="1">
        <v>0.159275</v>
      </c>
      <c r="ET607" s="1">
        <v>0.116759</v>
      </c>
      <c r="EU607" s="1">
        <v>0.106196</v>
      </c>
      <c r="EV607" s="1">
        <v>17330.2</v>
      </c>
      <c r="EW607" s="1">
        <v>18023.1</v>
      </c>
      <c r="EX607" s="1">
        <v>23793.9</v>
      </c>
      <c r="EY607" s="1">
        <v>24964.9</v>
      </c>
      <c r="EZ607" s="1">
        <v>33650.9</v>
      </c>
      <c r="FA607" s="1">
        <v>35643.2</v>
      </c>
      <c r="FB607" s="1">
        <v>43400.6</v>
      </c>
      <c r="FC607" s="1">
        <v>46158.6</v>
      </c>
      <c r="FD607" s="1">
        <v>1.93657</v>
      </c>
      <c r="FE607" s="1">
        <v>1.77318</v>
      </c>
      <c r="FF607" s="1">
        <v>0.0902265</v>
      </c>
      <c r="FG607" s="1">
        <v>0.0</v>
      </c>
      <c r="FH607" s="1">
        <v>30.1131</v>
      </c>
      <c r="FI607" s="1">
        <v>999.9</v>
      </c>
      <c r="FJ607" s="1">
        <v>41.8</v>
      </c>
      <c r="FK607" s="1">
        <v>41.6</v>
      </c>
      <c r="FL607" s="1">
        <v>34.1488</v>
      </c>
      <c r="FM607" s="1">
        <v>63.5443</v>
      </c>
      <c r="FN607" s="1">
        <v>26.5785</v>
      </c>
      <c r="FO607" s="1">
        <v>1.0</v>
      </c>
      <c r="FP607" s="1">
        <v>0.602464</v>
      </c>
      <c r="FQ607" s="1">
        <v>2.62373</v>
      </c>
      <c r="FR607" s="1">
        <v>20.299</v>
      </c>
      <c r="FS607" s="1">
        <v>5.21025</v>
      </c>
      <c r="FT607" s="1">
        <v>11.9077</v>
      </c>
      <c r="FU607" s="1">
        <v>5.0027</v>
      </c>
      <c r="FV607" s="1">
        <v>3.29023</v>
      </c>
      <c r="FW607" s="1">
        <v>9999.0</v>
      </c>
      <c r="FX607" s="1">
        <v>9999.0</v>
      </c>
      <c r="FY607" s="1">
        <v>9999.0</v>
      </c>
      <c r="FZ607" s="1">
        <v>999.9</v>
      </c>
      <c r="GA607" s="1">
        <v>1.85979</v>
      </c>
      <c r="GB607" s="1">
        <v>1.85484</v>
      </c>
      <c r="GC607" s="1">
        <v>1.85799</v>
      </c>
      <c r="GD607" s="1">
        <v>1.8565</v>
      </c>
      <c r="GE607" s="1">
        <v>1.85518</v>
      </c>
      <c r="GF607" s="1">
        <v>1.85477</v>
      </c>
      <c r="GG607" s="1">
        <v>1.85364</v>
      </c>
      <c r="GH607" s="1">
        <v>1.85655</v>
      </c>
      <c r="GI607" s="1">
        <v>0.0</v>
      </c>
      <c r="GJ607" s="1">
        <v>0.0</v>
      </c>
      <c r="GK607" s="1">
        <v>0.0</v>
      </c>
      <c r="GL607" s="1">
        <v>0.0</v>
      </c>
      <c r="GM607" s="1" t="s">
        <v>355</v>
      </c>
      <c r="GN607" s="1" t="s">
        <v>356</v>
      </c>
      <c r="GO607" s="1" t="s">
        <v>357</v>
      </c>
      <c r="GP607" s="1" t="s">
        <v>357</v>
      </c>
      <c r="GQ607" s="1" t="s">
        <v>357</v>
      </c>
      <c r="GR607" s="1" t="s">
        <v>357</v>
      </c>
      <c r="GS607" s="1">
        <v>0.0</v>
      </c>
      <c r="GT607" s="1">
        <v>100.0</v>
      </c>
      <c r="GU607" s="1">
        <v>100.0</v>
      </c>
      <c r="GV607" s="1">
        <v>2.054</v>
      </c>
      <c r="GW607" s="1">
        <v>0.0128</v>
      </c>
      <c r="GX607" s="1">
        <v>0.2776138228439639</v>
      </c>
      <c r="GY607" s="1">
        <v>0.003023906125278789</v>
      </c>
      <c r="GZ607" s="1">
        <v>-1.398580452151984E-6</v>
      </c>
      <c r="HA607" s="1">
        <v>2.803037836604737E-10</v>
      </c>
      <c r="HB607" s="1">
        <v>-0.07134589513216118</v>
      </c>
      <c r="HC607" s="1">
        <v>0.01030908203215308</v>
      </c>
      <c r="HD607" s="1">
        <v>-3.632110400446653E-4</v>
      </c>
      <c r="HE607" s="1">
        <v>3.612994368919039E-6</v>
      </c>
      <c r="HF607" s="1">
        <v>0.0</v>
      </c>
      <c r="HG607" s="1">
        <v>2134.0</v>
      </c>
      <c r="HH607" s="1">
        <v>3.0</v>
      </c>
      <c r="HI607" s="1">
        <v>46.0</v>
      </c>
      <c r="HJ607" s="1">
        <v>7.8</v>
      </c>
      <c r="HK607" s="1">
        <v>7.8</v>
      </c>
      <c r="HL607" s="1">
        <v>2.12402</v>
      </c>
      <c r="HM607" s="1">
        <v>2.33643</v>
      </c>
      <c r="HN607" s="1">
        <v>1.4978</v>
      </c>
      <c r="HO607" s="1">
        <v>2.30103</v>
      </c>
      <c r="HP607" s="1">
        <v>1.54785</v>
      </c>
      <c r="HQ607" s="1">
        <v>2.36938</v>
      </c>
      <c r="HR607" s="1">
        <v>43.5354</v>
      </c>
      <c r="HS607" s="1">
        <v>15.3141</v>
      </c>
      <c r="HT607" s="1">
        <v>18.0</v>
      </c>
      <c r="HU607" s="1">
        <v>502.909</v>
      </c>
      <c r="HV607" s="1">
        <v>460.713</v>
      </c>
      <c r="HW607" s="1">
        <v>26.4102</v>
      </c>
      <c r="HX607" s="1">
        <v>34.455</v>
      </c>
      <c r="HY607" s="1">
        <v>29.999</v>
      </c>
      <c r="HZ607" s="1">
        <v>34.3569</v>
      </c>
      <c r="IA607" s="1">
        <v>34.4587</v>
      </c>
      <c r="IB607" s="1">
        <v>42.7091</v>
      </c>
      <c r="IC607" s="1">
        <v>28.3471</v>
      </c>
      <c r="ID607" s="1">
        <v>0.0</v>
      </c>
      <c r="IE607" s="1">
        <v>26.4393</v>
      </c>
      <c r="IF607" s="1">
        <v>984.885</v>
      </c>
      <c r="IG607" s="1">
        <v>23.9467</v>
      </c>
      <c r="IH607" s="1">
        <v>100.345</v>
      </c>
      <c r="II607" s="1">
        <v>100.031</v>
      </c>
      <c r="IJ607" s="1" t="s">
        <v>1161</v>
      </c>
    </row>
    <row r="608" ht="15.75" customHeight="1">
      <c r="A608" s="1">
        <v>592.0</v>
      </c>
      <c r="B608" s="1">
        <v>1.6598098746E9</v>
      </c>
      <c r="C608" s="1">
        <v>13733.09999990463</v>
      </c>
      <c r="D608" s="1" t="s">
        <v>1522</v>
      </c>
      <c r="E608" s="1" t="s">
        <v>1523</v>
      </c>
      <c r="F608" s="1">
        <v>1.0</v>
      </c>
      <c r="G608" s="1" t="s">
        <v>346</v>
      </c>
      <c r="H608" s="1" t="s">
        <v>347</v>
      </c>
      <c r="I608" s="1" t="s">
        <v>348</v>
      </c>
      <c r="J608" s="1" t="s">
        <v>349</v>
      </c>
      <c r="K608" s="1" t="s">
        <v>350</v>
      </c>
      <c r="L608" s="1" t="s">
        <v>1154</v>
      </c>
      <c r="M608" s="1" t="s">
        <v>351</v>
      </c>
      <c r="N608" s="1">
        <v>1.659809867099999E9</v>
      </c>
      <c r="O608" s="1">
        <f t="shared" si="1"/>
        <v>0.00297863843</v>
      </c>
      <c r="P608" s="1">
        <f t="shared" si="2"/>
        <v>2.97863843</v>
      </c>
      <c r="Q608" s="1">
        <f t="shared" si="3"/>
        <v>17.64481854</v>
      </c>
      <c r="R608" s="1">
        <f t="shared" si="4"/>
        <v>854.0992667</v>
      </c>
      <c r="S608" s="1">
        <f t="shared" si="5"/>
        <v>635.4451058</v>
      </c>
      <c r="T608" s="1">
        <f t="shared" si="6"/>
        <v>62.83825014</v>
      </c>
      <c r="U608" s="1">
        <f t="shared" si="7"/>
        <v>84.46064479</v>
      </c>
      <c r="V608" s="1">
        <f t="shared" si="8"/>
        <v>0.1488822174</v>
      </c>
      <c r="W608" s="1">
        <f t="shared" si="9"/>
        <v>2.907905288</v>
      </c>
      <c r="X608" s="1">
        <f t="shared" si="10"/>
        <v>0.144773449</v>
      </c>
      <c r="Y608" s="1">
        <f t="shared" si="11"/>
        <v>0.09084311737</v>
      </c>
      <c r="Z608" s="1">
        <f t="shared" si="12"/>
        <v>321.515515</v>
      </c>
      <c r="AA608" s="1">
        <f t="shared" si="13"/>
        <v>32.09174979</v>
      </c>
      <c r="AB608" s="1">
        <f t="shared" si="14"/>
        <v>31.57772667</v>
      </c>
      <c r="AC608" s="1">
        <f t="shared" si="15"/>
        <v>4.662134827</v>
      </c>
      <c r="AD608" s="1">
        <f t="shared" si="16"/>
        <v>60.03963561</v>
      </c>
      <c r="AE608" s="1">
        <f t="shared" si="17"/>
        <v>2.703324419</v>
      </c>
      <c r="AF608" s="1">
        <f t="shared" si="18"/>
        <v>4.502566331</v>
      </c>
      <c r="AG608" s="1">
        <f t="shared" si="19"/>
        <v>1.958810409</v>
      </c>
      <c r="AH608" s="1">
        <f t="shared" si="20"/>
        <v>-131.3579548</v>
      </c>
      <c r="AI608" s="1">
        <f t="shared" si="21"/>
        <v>-95.9459361</v>
      </c>
      <c r="AJ608" s="1">
        <f t="shared" si="22"/>
        <v>-7.429211849</v>
      </c>
      <c r="AK608" s="1">
        <f t="shared" si="23"/>
        <v>86.7824123</v>
      </c>
      <c r="AL608" s="1">
        <f t="shared" si="24"/>
        <v>50.28795125</v>
      </c>
      <c r="AM608" s="1">
        <f t="shared" si="25"/>
        <v>2.950447746</v>
      </c>
      <c r="AN608" s="1">
        <f t="shared" si="26"/>
        <v>17.64481854</v>
      </c>
      <c r="AO608" s="1">
        <v>964.6954587425304</v>
      </c>
      <c r="AP608" s="1">
        <v>915.7572484848484</v>
      </c>
      <c r="AQ608" s="1">
        <v>5.31435277646645</v>
      </c>
      <c r="AR608" s="1">
        <v>65.6409676394937</v>
      </c>
      <c r="AS608" s="1">
        <f t="shared" si="27"/>
        <v>2.97863843</v>
      </c>
      <c r="AT608" s="1">
        <v>23.89543883898948</v>
      </c>
      <c r="AU608" s="1">
        <v>27.36298571428573</v>
      </c>
      <c r="AV608" s="1">
        <v>0.001207896790509211</v>
      </c>
      <c r="AW608" s="1">
        <v>85.65269120412972</v>
      </c>
      <c r="AX608" s="1">
        <v>0.0</v>
      </c>
      <c r="AY608" s="1">
        <v>0.0</v>
      </c>
      <c r="AZ608" s="1">
        <f t="shared" si="28"/>
        <v>1</v>
      </c>
      <c r="BA608" s="1">
        <f t="shared" si="29"/>
        <v>0</v>
      </c>
      <c r="BB608" s="1">
        <f t="shared" si="30"/>
        <v>51546.44934</v>
      </c>
      <c r="BC608" s="1">
        <f t="shared" si="31"/>
        <v>1999.993333</v>
      </c>
      <c r="BD608" s="1">
        <f t="shared" si="32"/>
        <v>1681.1947</v>
      </c>
      <c r="BE608" s="1">
        <f t="shared" si="33"/>
        <v>0.840600152</v>
      </c>
      <c r="BF608" s="1">
        <f t="shared" si="34"/>
        <v>0.1607582934</v>
      </c>
      <c r="BG608" s="1">
        <v>6.0</v>
      </c>
      <c r="BH608" s="1">
        <v>0.5</v>
      </c>
      <c r="BI608" s="1" t="s">
        <v>352</v>
      </c>
      <c r="BJ608" s="1">
        <v>2.0</v>
      </c>
      <c r="BK608" s="1" t="b">
        <v>1</v>
      </c>
      <c r="BL608" s="1">
        <v>1.659809867099999E9</v>
      </c>
      <c r="BM608" s="1">
        <v>854.0992666666666</v>
      </c>
      <c r="BN608" s="1">
        <v>917.4518</v>
      </c>
      <c r="BO608" s="1">
        <v>27.33708</v>
      </c>
      <c r="BP608" s="1">
        <v>23.89425333333334</v>
      </c>
      <c r="BQ608" s="1">
        <v>852.0875333333335</v>
      </c>
      <c r="BR608" s="1">
        <v>27.32421333333333</v>
      </c>
      <c r="BS608" s="1">
        <v>500.134</v>
      </c>
      <c r="BT608" s="1">
        <v>98.78865333333333</v>
      </c>
      <c r="BU608" s="1">
        <v>0.09990457333333334</v>
      </c>
      <c r="BV608" s="1">
        <v>30.96571333333333</v>
      </c>
      <c r="BW608" s="1">
        <v>31.57772666666666</v>
      </c>
      <c r="BX608" s="1">
        <v>999.8999999999999</v>
      </c>
      <c r="BY608" s="1">
        <v>0.0</v>
      </c>
      <c r="BZ608" s="1">
        <v>0.0</v>
      </c>
      <c r="CA608" s="1">
        <v>9998.243333333334</v>
      </c>
      <c r="CB608" s="1">
        <v>0.0</v>
      </c>
      <c r="CC608" s="1">
        <v>1042.933266666666</v>
      </c>
      <c r="CD608" s="1">
        <v>-63.35256666666667</v>
      </c>
      <c r="CE608" s="1">
        <v>878.1046</v>
      </c>
      <c r="CF608" s="1">
        <v>939.9104000000001</v>
      </c>
      <c r="CG608" s="1">
        <v>3.44283</v>
      </c>
      <c r="CH608" s="1">
        <v>917.4518</v>
      </c>
      <c r="CI608" s="1">
        <v>23.89425333333334</v>
      </c>
      <c r="CJ608" s="1">
        <v>2.700593333333333</v>
      </c>
      <c r="CK608" s="1">
        <v>2.360480666666667</v>
      </c>
      <c r="CL608" s="1">
        <v>22.28871333333333</v>
      </c>
      <c r="CM608" s="1">
        <v>20.09518</v>
      </c>
      <c r="CN608" s="1">
        <v>1999.993333333333</v>
      </c>
      <c r="CO608" s="1">
        <v>0.9799963999999999</v>
      </c>
      <c r="CP608" s="1">
        <v>0.02000361333333334</v>
      </c>
      <c r="CQ608" s="1">
        <v>0.0</v>
      </c>
      <c r="CR608" s="1">
        <v>2.6838</v>
      </c>
      <c r="CS608" s="1">
        <v>0.0</v>
      </c>
      <c r="CT608" s="1">
        <v>20793.34666666667</v>
      </c>
      <c r="CU608" s="1">
        <v>17412.25333333333</v>
      </c>
      <c r="CV608" s="1">
        <v>43.812</v>
      </c>
      <c r="CW608" s="1">
        <v>45.00413333333334</v>
      </c>
      <c r="CX608" s="1">
        <v>43.87913333333334</v>
      </c>
      <c r="CY608" s="1">
        <v>43.2872</v>
      </c>
      <c r="CZ608" s="1">
        <v>43.7458</v>
      </c>
      <c r="DA608" s="1">
        <v>1959.983333333333</v>
      </c>
      <c r="DB608" s="1">
        <v>40.01</v>
      </c>
      <c r="DC608" s="1">
        <v>0.0</v>
      </c>
      <c r="DD608" s="1">
        <v>1.6598098737E9</v>
      </c>
      <c r="DE608" s="1">
        <v>0.0</v>
      </c>
      <c r="DF608" s="1">
        <v>1.6598094051E9</v>
      </c>
      <c r="DG608" s="1" t="s">
        <v>1159</v>
      </c>
      <c r="DH608" s="1">
        <v>1.6598094026E9</v>
      </c>
      <c r="DI608" s="1">
        <v>1.6598094051E9</v>
      </c>
      <c r="DJ608" s="1">
        <v>17.0</v>
      </c>
      <c r="DK608" s="1">
        <v>-0.01</v>
      </c>
      <c r="DL608" s="1">
        <v>-0.001</v>
      </c>
      <c r="DM608" s="1">
        <v>1.279</v>
      </c>
      <c r="DN608" s="1">
        <v>0.017</v>
      </c>
      <c r="DO608" s="1">
        <v>400.0</v>
      </c>
      <c r="DP608" s="1">
        <v>24.0</v>
      </c>
      <c r="DQ608" s="1">
        <v>0.2</v>
      </c>
      <c r="DR608" s="1">
        <v>0.03</v>
      </c>
      <c r="DS608" s="1">
        <v>18.43912036917067</v>
      </c>
      <c r="DT608" s="1">
        <v>-6.946421669627735</v>
      </c>
      <c r="DU608" s="1">
        <v>0.5252006286395272</v>
      </c>
      <c r="DV608" s="1">
        <v>0.0</v>
      </c>
      <c r="DW608" s="1">
        <v>-63.61493499999999</v>
      </c>
      <c r="DX608" s="1">
        <v>4.33077298311442</v>
      </c>
      <c r="DY608" s="1">
        <v>0.5843734454738679</v>
      </c>
      <c r="DZ608" s="1">
        <v>0.0</v>
      </c>
      <c r="EA608" s="1">
        <v>3.442420749999999</v>
      </c>
      <c r="EB608" s="1">
        <v>0.0436503939962481</v>
      </c>
      <c r="EC608" s="1">
        <v>0.01288514093588033</v>
      </c>
      <c r="ED608" s="1">
        <v>1.0</v>
      </c>
      <c r="EE608" s="1">
        <v>1.959378040786856</v>
      </c>
      <c r="EF608" s="1">
        <v>-0.02608677186515701</v>
      </c>
      <c r="EG608" s="1">
        <v>0.002103970772970421</v>
      </c>
      <c r="EH608" s="1">
        <v>1.0</v>
      </c>
      <c r="EI608" s="1">
        <v>0.1481615813558606</v>
      </c>
      <c r="EJ608" s="1">
        <v>0.008246746625540619</v>
      </c>
      <c r="EK608" s="1">
        <v>7.851834857639134E-4</v>
      </c>
      <c r="EL608" s="1">
        <v>1.0</v>
      </c>
      <c r="EM608" s="1">
        <v>3.0</v>
      </c>
      <c r="EN608" s="1">
        <v>6.0</v>
      </c>
      <c r="EO608" s="1" t="s">
        <v>1160</v>
      </c>
      <c r="EP608" s="1">
        <v>2.94041</v>
      </c>
      <c r="EQ608" s="1">
        <v>2.80125</v>
      </c>
      <c r="ER608" s="1">
        <v>0.15303</v>
      </c>
      <c r="ES608" s="1">
        <v>0.159798</v>
      </c>
      <c r="ET608" s="1">
        <v>0.116767</v>
      </c>
      <c r="EU608" s="1">
        <v>0.106189</v>
      </c>
      <c r="EV608" s="1">
        <v>17318.5</v>
      </c>
      <c r="EW608" s="1">
        <v>18012.0</v>
      </c>
      <c r="EX608" s="1">
        <v>23793.9</v>
      </c>
      <c r="EY608" s="1">
        <v>24965.0</v>
      </c>
      <c r="EZ608" s="1">
        <v>33650.7</v>
      </c>
      <c r="FA608" s="1">
        <v>35643.3</v>
      </c>
      <c r="FB608" s="1">
        <v>43400.8</v>
      </c>
      <c r="FC608" s="1">
        <v>46158.4</v>
      </c>
      <c r="FD608" s="1">
        <v>1.93665</v>
      </c>
      <c r="FE608" s="1">
        <v>1.77318</v>
      </c>
      <c r="FF608" s="1">
        <v>0.090763</v>
      </c>
      <c r="FG608" s="1">
        <v>0.0</v>
      </c>
      <c r="FH608" s="1">
        <v>30.1131</v>
      </c>
      <c r="FI608" s="1">
        <v>999.9</v>
      </c>
      <c r="FJ608" s="1">
        <v>41.8</v>
      </c>
      <c r="FK608" s="1">
        <v>41.6</v>
      </c>
      <c r="FL608" s="1">
        <v>34.1544</v>
      </c>
      <c r="FM608" s="1">
        <v>63.4743</v>
      </c>
      <c r="FN608" s="1">
        <v>25.7973</v>
      </c>
      <c r="FO608" s="1">
        <v>1.0</v>
      </c>
      <c r="FP608" s="1">
        <v>0.602315</v>
      </c>
      <c r="FQ608" s="1">
        <v>2.61556</v>
      </c>
      <c r="FR608" s="1">
        <v>20.2991</v>
      </c>
      <c r="FS608" s="1">
        <v>5.21025</v>
      </c>
      <c r="FT608" s="1">
        <v>11.9077</v>
      </c>
      <c r="FU608" s="1">
        <v>5.00285</v>
      </c>
      <c r="FV608" s="1">
        <v>3.2903</v>
      </c>
      <c r="FW608" s="1">
        <v>9999.0</v>
      </c>
      <c r="FX608" s="1">
        <v>9999.0</v>
      </c>
      <c r="FY608" s="1">
        <v>9999.0</v>
      </c>
      <c r="FZ608" s="1">
        <v>999.9</v>
      </c>
      <c r="GA608" s="1">
        <v>1.85981</v>
      </c>
      <c r="GB608" s="1">
        <v>1.85485</v>
      </c>
      <c r="GC608" s="1">
        <v>1.85801</v>
      </c>
      <c r="GD608" s="1">
        <v>1.8565</v>
      </c>
      <c r="GE608" s="1">
        <v>1.85519</v>
      </c>
      <c r="GF608" s="1">
        <v>1.85479</v>
      </c>
      <c r="GG608" s="1">
        <v>1.85364</v>
      </c>
      <c r="GH608" s="1">
        <v>1.85657</v>
      </c>
      <c r="GI608" s="1">
        <v>0.0</v>
      </c>
      <c r="GJ608" s="1">
        <v>0.0</v>
      </c>
      <c r="GK608" s="1">
        <v>0.0</v>
      </c>
      <c r="GL608" s="1">
        <v>0.0</v>
      </c>
      <c r="GM608" s="1" t="s">
        <v>355</v>
      </c>
      <c r="GN608" s="1" t="s">
        <v>356</v>
      </c>
      <c r="GO608" s="1" t="s">
        <v>357</v>
      </c>
      <c r="GP608" s="1" t="s">
        <v>357</v>
      </c>
      <c r="GQ608" s="1" t="s">
        <v>357</v>
      </c>
      <c r="GR608" s="1" t="s">
        <v>357</v>
      </c>
      <c r="GS608" s="1">
        <v>0.0</v>
      </c>
      <c r="GT608" s="1">
        <v>100.0</v>
      </c>
      <c r="GU608" s="1">
        <v>100.0</v>
      </c>
      <c r="GV608" s="1">
        <v>2.06</v>
      </c>
      <c r="GW608" s="1">
        <v>0.0128</v>
      </c>
      <c r="GX608" s="1">
        <v>0.2776138228439639</v>
      </c>
      <c r="GY608" s="1">
        <v>0.003023906125278789</v>
      </c>
      <c r="GZ608" s="1">
        <v>-1.398580452151984E-6</v>
      </c>
      <c r="HA608" s="1">
        <v>2.803037836604737E-10</v>
      </c>
      <c r="HB608" s="1">
        <v>-0.07134589513216118</v>
      </c>
      <c r="HC608" s="1">
        <v>0.01030908203215308</v>
      </c>
      <c r="HD608" s="1">
        <v>-3.632110400446653E-4</v>
      </c>
      <c r="HE608" s="1">
        <v>3.612994368919039E-6</v>
      </c>
      <c r="HF608" s="1">
        <v>0.0</v>
      </c>
      <c r="HG608" s="1">
        <v>2134.0</v>
      </c>
      <c r="HH608" s="1">
        <v>3.0</v>
      </c>
      <c r="HI608" s="1">
        <v>46.0</v>
      </c>
      <c r="HJ608" s="1">
        <v>7.9</v>
      </c>
      <c r="HK608" s="1">
        <v>7.8</v>
      </c>
      <c r="HL608" s="1">
        <v>2.13989</v>
      </c>
      <c r="HM608" s="1">
        <v>2.33765</v>
      </c>
      <c r="HN608" s="1">
        <v>1.4978</v>
      </c>
      <c r="HO608" s="1">
        <v>2.30225</v>
      </c>
      <c r="HP608" s="1">
        <v>1.54785</v>
      </c>
      <c r="HQ608" s="1">
        <v>2.46582</v>
      </c>
      <c r="HR608" s="1">
        <v>43.5354</v>
      </c>
      <c r="HS608" s="1">
        <v>15.3316</v>
      </c>
      <c r="HT608" s="1">
        <v>18.0</v>
      </c>
      <c r="HU608" s="1">
        <v>502.941</v>
      </c>
      <c r="HV608" s="1">
        <v>460.699</v>
      </c>
      <c r="HW608" s="1">
        <v>26.4173</v>
      </c>
      <c r="HX608" s="1">
        <v>34.453</v>
      </c>
      <c r="HY608" s="1">
        <v>29.9991</v>
      </c>
      <c r="HZ608" s="1">
        <v>34.3549</v>
      </c>
      <c r="IA608" s="1">
        <v>34.4567</v>
      </c>
      <c r="IB608" s="1">
        <v>42.8497</v>
      </c>
      <c r="IC608" s="1">
        <v>28.3471</v>
      </c>
      <c r="ID608" s="1">
        <v>0.0</v>
      </c>
      <c r="IE608" s="1">
        <v>26.4393</v>
      </c>
      <c r="IF608" s="1">
        <v>984.885</v>
      </c>
      <c r="IG608" s="1">
        <v>23.9467</v>
      </c>
      <c r="IH608" s="1">
        <v>100.345</v>
      </c>
      <c r="II608" s="1">
        <v>100.03</v>
      </c>
      <c r="IJ608" s="1" t="s">
        <v>1161</v>
      </c>
    </row>
    <row r="609" ht="15.75" customHeight="1">
      <c r="A609" s="1">
        <v>593.0</v>
      </c>
      <c r="B609" s="1">
        <v>1.6598098756E9</v>
      </c>
      <c r="C609" s="1">
        <v>13734.09999990463</v>
      </c>
      <c r="D609" s="1" t="s">
        <v>1524</v>
      </c>
      <c r="E609" s="1" t="s">
        <v>1525</v>
      </c>
      <c r="F609" s="1">
        <v>1.0</v>
      </c>
      <c r="G609" s="1" t="s">
        <v>346</v>
      </c>
      <c r="H609" s="1" t="s">
        <v>347</v>
      </c>
      <c r="I609" s="1" t="s">
        <v>348</v>
      </c>
      <c r="J609" s="1" t="s">
        <v>349</v>
      </c>
      <c r="K609" s="1" t="s">
        <v>350</v>
      </c>
      <c r="L609" s="1" t="s">
        <v>1154</v>
      </c>
      <c r="M609" s="1" t="s">
        <v>351</v>
      </c>
      <c r="N609" s="1">
        <v>1.6598098676E9</v>
      </c>
      <c r="O609" s="1">
        <f t="shared" si="1"/>
        <v>0.002979734512</v>
      </c>
      <c r="P609" s="1">
        <f t="shared" si="2"/>
        <v>2.979734512</v>
      </c>
      <c r="Q609" s="1">
        <f t="shared" si="3"/>
        <v>17.65085903</v>
      </c>
      <c r="R609" s="1">
        <f t="shared" si="4"/>
        <v>856.7029375</v>
      </c>
      <c r="S609" s="1">
        <f t="shared" si="5"/>
        <v>637.9655905</v>
      </c>
      <c r="T609" s="1">
        <f t="shared" si="6"/>
        <v>63.08749266</v>
      </c>
      <c r="U609" s="1">
        <f t="shared" si="7"/>
        <v>84.71811189</v>
      </c>
      <c r="V609" s="1">
        <f t="shared" si="8"/>
        <v>0.1489354437</v>
      </c>
      <c r="W609" s="1">
        <f t="shared" si="9"/>
        <v>2.90789689</v>
      </c>
      <c r="X609" s="1">
        <f t="shared" si="10"/>
        <v>0.1448237692</v>
      </c>
      <c r="Y609" s="1">
        <f t="shared" si="11"/>
        <v>0.09087481859</v>
      </c>
      <c r="Z609" s="1">
        <f t="shared" si="12"/>
        <v>321.5147835</v>
      </c>
      <c r="AA609" s="1">
        <f t="shared" si="13"/>
        <v>32.09205469</v>
      </c>
      <c r="AB609" s="1">
        <f t="shared" si="14"/>
        <v>31.57855</v>
      </c>
      <c r="AC609" s="1">
        <f t="shared" si="15"/>
        <v>4.662352766</v>
      </c>
      <c r="AD609" s="1">
        <f t="shared" si="16"/>
        <v>60.04165302</v>
      </c>
      <c r="AE609" s="1">
        <f t="shared" si="17"/>
        <v>2.703506672</v>
      </c>
      <c r="AF609" s="1">
        <f t="shared" si="18"/>
        <v>4.502718589</v>
      </c>
      <c r="AG609" s="1">
        <f t="shared" si="19"/>
        <v>1.958846094</v>
      </c>
      <c r="AH609" s="1">
        <f t="shared" si="20"/>
        <v>-131.406292</v>
      </c>
      <c r="AI609" s="1">
        <f t="shared" si="21"/>
        <v>-95.98178153</v>
      </c>
      <c r="AJ609" s="1">
        <f t="shared" si="22"/>
        <v>-7.432060765</v>
      </c>
      <c r="AK609" s="1">
        <f t="shared" si="23"/>
        <v>86.6946492</v>
      </c>
      <c r="AL609" s="1">
        <f t="shared" si="24"/>
        <v>50.18951465</v>
      </c>
      <c r="AM609" s="1">
        <f t="shared" si="25"/>
        <v>2.952169739</v>
      </c>
      <c r="AN609" s="1">
        <f t="shared" si="26"/>
        <v>17.65085903</v>
      </c>
      <c r="AO609" s="1">
        <v>969.6908176505317</v>
      </c>
      <c r="AP609" s="1">
        <v>920.9625090909088</v>
      </c>
      <c r="AQ609" s="1">
        <v>5.272048274130507</v>
      </c>
      <c r="AR609" s="1">
        <v>65.6409676394937</v>
      </c>
      <c r="AS609" s="1">
        <f t="shared" si="27"/>
        <v>2.979734512</v>
      </c>
      <c r="AT609" s="1">
        <v>23.89539456365706</v>
      </c>
      <c r="AU609" s="1">
        <v>27.36628901098902</v>
      </c>
      <c r="AV609" s="1">
        <v>8.934865833045276E-4</v>
      </c>
      <c r="AW609" s="1">
        <v>85.65269120412972</v>
      </c>
      <c r="AX609" s="1">
        <v>0.0</v>
      </c>
      <c r="AY609" s="1">
        <v>0.0</v>
      </c>
      <c r="AZ609" s="1">
        <f t="shared" si="28"/>
        <v>1</v>
      </c>
      <c r="BA609" s="1">
        <f t="shared" si="29"/>
        <v>0</v>
      </c>
      <c r="BB609" s="1">
        <f t="shared" si="30"/>
        <v>51546.1108</v>
      </c>
      <c r="BC609" s="1">
        <f t="shared" si="31"/>
        <v>1999.98875</v>
      </c>
      <c r="BD609" s="1">
        <f t="shared" si="32"/>
        <v>1681.19085</v>
      </c>
      <c r="BE609" s="1">
        <f t="shared" si="33"/>
        <v>0.8406001534</v>
      </c>
      <c r="BF609" s="1">
        <f t="shared" si="34"/>
        <v>0.160758296</v>
      </c>
      <c r="BG609" s="1">
        <v>6.0</v>
      </c>
      <c r="BH609" s="1">
        <v>0.5</v>
      </c>
      <c r="BI609" s="1" t="s">
        <v>352</v>
      </c>
      <c r="BJ609" s="1">
        <v>2.0</v>
      </c>
      <c r="BK609" s="1" t="b">
        <v>1</v>
      </c>
      <c r="BL609" s="1">
        <v>1.6598098676E9</v>
      </c>
      <c r="BM609" s="1">
        <v>856.7029375</v>
      </c>
      <c r="BN609" s="1">
        <v>919.9479375000001</v>
      </c>
      <c r="BO609" s="1">
        <v>27.338925</v>
      </c>
      <c r="BP609" s="1">
        <v>23.89411875</v>
      </c>
      <c r="BQ609" s="1">
        <v>854.6880000000001</v>
      </c>
      <c r="BR609" s="1">
        <v>27.32605625</v>
      </c>
      <c r="BS609" s="1">
        <v>500.137375</v>
      </c>
      <c r="BT609" s="1">
        <v>98.7886375</v>
      </c>
      <c r="BU609" s="1">
        <v>0.09991322500000001</v>
      </c>
      <c r="BV609" s="1">
        <v>30.96630625</v>
      </c>
      <c r="BW609" s="1">
        <v>31.57855</v>
      </c>
      <c r="BX609" s="1">
        <v>999.9</v>
      </c>
      <c r="BY609" s="1">
        <v>0.0</v>
      </c>
      <c r="BZ609" s="1">
        <v>0.0</v>
      </c>
      <c r="CA609" s="1">
        <v>9998.196875</v>
      </c>
      <c r="CB609" s="1">
        <v>0.0</v>
      </c>
      <c r="CC609" s="1">
        <v>1102.7474375</v>
      </c>
      <c r="CD609" s="1">
        <v>-63.24505625</v>
      </c>
      <c r="CE609" s="1">
        <v>880.783125</v>
      </c>
      <c r="CF609" s="1">
        <v>942.4675</v>
      </c>
      <c r="CG609" s="1">
        <v>3.444805625</v>
      </c>
      <c r="CH609" s="1">
        <v>919.9479375000001</v>
      </c>
      <c r="CI609" s="1">
        <v>23.89411875</v>
      </c>
      <c r="CJ609" s="1">
        <v>2.700775</v>
      </c>
      <c r="CK609" s="1">
        <v>2.3604675</v>
      </c>
      <c r="CL609" s="1">
        <v>22.28981875</v>
      </c>
      <c r="CM609" s="1">
        <v>20.0950875</v>
      </c>
      <c r="CN609" s="1">
        <v>1999.98875</v>
      </c>
      <c r="CO609" s="1">
        <v>0.979996375</v>
      </c>
      <c r="CP609" s="1">
        <v>0.0200036375</v>
      </c>
      <c r="CQ609" s="1">
        <v>0.0</v>
      </c>
      <c r="CR609" s="1">
        <v>2.698375</v>
      </c>
      <c r="CS609" s="1">
        <v>0.0</v>
      </c>
      <c r="CT609" s="1">
        <v>20793.64375</v>
      </c>
      <c r="CU609" s="1">
        <v>17412.2125</v>
      </c>
      <c r="CV609" s="1">
        <v>43.812</v>
      </c>
      <c r="CW609" s="1">
        <v>45.003875</v>
      </c>
      <c r="CX609" s="1">
        <v>43.878875</v>
      </c>
      <c r="CY609" s="1">
        <v>43.28874999999999</v>
      </c>
      <c r="CZ609" s="1">
        <v>43.7460625</v>
      </c>
      <c r="DA609" s="1">
        <v>1959.97875</v>
      </c>
      <c r="DB609" s="1">
        <v>40.01</v>
      </c>
      <c r="DC609" s="1">
        <v>0.0</v>
      </c>
      <c r="DD609" s="1">
        <v>1.6598098749E9</v>
      </c>
      <c r="DE609" s="1">
        <v>0.0</v>
      </c>
      <c r="DF609" s="1">
        <v>1.6598094051E9</v>
      </c>
      <c r="DG609" s="1" t="s">
        <v>1159</v>
      </c>
      <c r="DH609" s="1">
        <v>1.6598094026E9</v>
      </c>
      <c r="DI609" s="1">
        <v>1.6598094051E9</v>
      </c>
      <c r="DJ609" s="1">
        <v>17.0</v>
      </c>
      <c r="DK609" s="1">
        <v>-0.01</v>
      </c>
      <c r="DL609" s="1">
        <v>-0.001</v>
      </c>
      <c r="DM609" s="1">
        <v>1.279</v>
      </c>
      <c r="DN609" s="1">
        <v>0.017</v>
      </c>
      <c r="DO609" s="1">
        <v>400.0</v>
      </c>
      <c r="DP609" s="1">
        <v>24.0</v>
      </c>
      <c r="DQ609" s="1">
        <v>0.2</v>
      </c>
      <c r="DR609" s="1">
        <v>0.03</v>
      </c>
      <c r="DS609" s="1">
        <v>18.25188279063738</v>
      </c>
      <c r="DT609" s="1">
        <v>-6.420038375165358</v>
      </c>
      <c r="DU609" s="1">
        <v>0.4738821040392401</v>
      </c>
      <c r="DV609" s="1">
        <v>0.0</v>
      </c>
      <c r="DW609" s="1">
        <v>-63.49234146341463</v>
      </c>
      <c r="DX609" s="1">
        <v>6.290167944250767</v>
      </c>
      <c r="DY609" s="1">
        <v>0.7412984090146248</v>
      </c>
      <c r="DZ609" s="1">
        <v>0.0</v>
      </c>
      <c r="EA609" s="1">
        <v>3.444377804878048</v>
      </c>
      <c r="EB609" s="1">
        <v>0.07621191637630707</v>
      </c>
      <c r="EC609" s="1">
        <v>0.01470994329583921</v>
      </c>
      <c r="ED609" s="1">
        <v>1.0</v>
      </c>
      <c r="EE609" s="1">
        <v>1.958847578726133</v>
      </c>
      <c r="EF609" s="1">
        <v>-0.02536926187168381</v>
      </c>
      <c r="EG609" s="1">
        <v>0.002029300456895411</v>
      </c>
      <c r="EH609" s="1">
        <v>1.0</v>
      </c>
      <c r="EI609" s="1">
        <v>0.1483415832827975</v>
      </c>
      <c r="EJ609" s="1">
        <v>0.00829095420149467</v>
      </c>
      <c r="EK609" s="1">
        <v>7.78538429425206E-4</v>
      </c>
      <c r="EL609" s="1">
        <v>1.0</v>
      </c>
      <c r="EM609" s="1">
        <v>3.0</v>
      </c>
      <c r="EN609" s="1">
        <v>6.0</v>
      </c>
      <c r="EO609" s="1" t="s">
        <v>1160</v>
      </c>
      <c r="EP609" s="1">
        <v>2.94046</v>
      </c>
      <c r="EQ609" s="1">
        <v>2.80115</v>
      </c>
      <c r="ER609" s="1">
        <v>0.153593</v>
      </c>
      <c r="ES609" s="1">
        <v>0.160322</v>
      </c>
      <c r="ET609" s="1">
        <v>0.116777</v>
      </c>
      <c r="EU609" s="1">
        <v>0.106191</v>
      </c>
      <c r="EV609" s="1">
        <v>17306.9</v>
      </c>
      <c r="EW609" s="1">
        <v>18000.8</v>
      </c>
      <c r="EX609" s="1">
        <v>23793.9</v>
      </c>
      <c r="EY609" s="1">
        <v>24965.0</v>
      </c>
      <c r="EZ609" s="1">
        <v>33650.3</v>
      </c>
      <c r="FA609" s="1">
        <v>35643.3</v>
      </c>
      <c r="FB609" s="1">
        <v>43400.7</v>
      </c>
      <c r="FC609" s="1">
        <v>46158.4</v>
      </c>
      <c r="FD609" s="1">
        <v>1.9368</v>
      </c>
      <c r="FE609" s="1">
        <v>1.77318</v>
      </c>
      <c r="FF609" s="1">
        <v>0.0910163</v>
      </c>
      <c r="FG609" s="1">
        <v>0.0</v>
      </c>
      <c r="FH609" s="1">
        <v>30.1131</v>
      </c>
      <c r="FI609" s="1">
        <v>999.9</v>
      </c>
      <c r="FJ609" s="1">
        <v>41.8</v>
      </c>
      <c r="FK609" s="1">
        <v>41.6</v>
      </c>
      <c r="FL609" s="1">
        <v>34.1491</v>
      </c>
      <c r="FM609" s="1">
        <v>63.6743</v>
      </c>
      <c r="FN609" s="1">
        <v>26.3101</v>
      </c>
      <c r="FO609" s="1">
        <v>1.0</v>
      </c>
      <c r="FP609" s="1">
        <v>0.60219</v>
      </c>
      <c r="FQ609" s="1">
        <v>2.60955</v>
      </c>
      <c r="FR609" s="1">
        <v>20.2992</v>
      </c>
      <c r="FS609" s="1">
        <v>5.21025</v>
      </c>
      <c r="FT609" s="1">
        <v>11.908</v>
      </c>
      <c r="FU609" s="1">
        <v>5.00295</v>
      </c>
      <c r="FV609" s="1">
        <v>3.29028</v>
      </c>
      <c r="FW609" s="1">
        <v>9999.0</v>
      </c>
      <c r="FX609" s="1">
        <v>9999.0</v>
      </c>
      <c r="FY609" s="1">
        <v>9999.0</v>
      </c>
      <c r="FZ609" s="1">
        <v>999.9</v>
      </c>
      <c r="GA609" s="1">
        <v>1.8598</v>
      </c>
      <c r="GB609" s="1">
        <v>1.85485</v>
      </c>
      <c r="GC609" s="1">
        <v>1.85801</v>
      </c>
      <c r="GD609" s="1">
        <v>1.8565</v>
      </c>
      <c r="GE609" s="1">
        <v>1.85519</v>
      </c>
      <c r="GF609" s="1">
        <v>1.85478</v>
      </c>
      <c r="GG609" s="1">
        <v>1.85364</v>
      </c>
      <c r="GH609" s="1">
        <v>1.85657</v>
      </c>
      <c r="GI609" s="1">
        <v>0.0</v>
      </c>
      <c r="GJ609" s="1">
        <v>0.0</v>
      </c>
      <c r="GK609" s="1">
        <v>0.0</v>
      </c>
      <c r="GL609" s="1">
        <v>0.0</v>
      </c>
      <c r="GM609" s="1" t="s">
        <v>355</v>
      </c>
      <c r="GN609" s="1" t="s">
        <v>356</v>
      </c>
      <c r="GO609" s="1" t="s">
        <v>357</v>
      </c>
      <c r="GP609" s="1" t="s">
        <v>357</v>
      </c>
      <c r="GQ609" s="1" t="s">
        <v>357</v>
      </c>
      <c r="GR609" s="1" t="s">
        <v>357</v>
      </c>
      <c r="GS609" s="1">
        <v>0.0</v>
      </c>
      <c r="GT609" s="1">
        <v>100.0</v>
      </c>
      <c r="GU609" s="1">
        <v>100.0</v>
      </c>
      <c r="GV609" s="1">
        <v>2.066</v>
      </c>
      <c r="GW609" s="1">
        <v>0.0128</v>
      </c>
      <c r="GX609" s="1">
        <v>0.2776138228439639</v>
      </c>
      <c r="GY609" s="1">
        <v>0.003023906125278789</v>
      </c>
      <c r="GZ609" s="1">
        <v>-1.398580452151984E-6</v>
      </c>
      <c r="HA609" s="1">
        <v>2.803037836604737E-10</v>
      </c>
      <c r="HB609" s="1">
        <v>-0.07134589513216118</v>
      </c>
      <c r="HC609" s="1">
        <v>0.01030908203215308</v>
      </c>
      <c r="HD609" s="1">
        <v>-3.632110400446653E-4</v>
      </c>
      <c r="HE609" s="1">
        <v>3.612994368919039E-6</v>
      </c>
      <c r="HF609" s="1">
        <v>0.0</v>
      </c>
      <c r="HG609" s="1">
        <v>2134.0</v>
      </c>
      <c r="HH609" s="1">
        <v>3.0</v>
      </c>
      <c r="HI609" s="1">
        <v>46.0</v>
      </c>
      <c r="HJ609" s="1">
        <v>7.9</v>
      </c>
      <c r="HK609" s="1">
        <v>7.8</v>
      </c>
      <c r="HL609" s="1">
        <v>2.146</v>
      </c>
      <c r="HM609" s="1">
        <v>2.35474</v>
      </c>
      <c r="HN609" s="1">
        <v>1.4978</v>
      </c>
      <c r="HO609" s="1">
        <v>2.30103</v>
      </c>
      <c r="HP609" s="1">
        <v>1.54785</v>
      </c>
      <c r="HQ609" s="1">
        <v>2.3877</v>
      </c>
      <c r="HR609" s="1">
        <v>43.5627</v>
      </c>
      <c r="HS609" s="1">
        <v>15.3316</v>
      </c>
      <c r="HT609" s="1">
        <v>18.0</v>
      </c>
      <c r="HU609" s="1">
        <v>503.025</v>
      </c>
      <c r="HV609" s="1">
        <v>460.691</v>
      </c>
      <c r="HW609" s="1">
        <v>26.4218</v>
      </c>
      <c r="HX609" s="1">
        <v>34.4518</v>
      </c>
      <c r="HY609" s="1">
        <v>29.9991</v>
      </c>
      <c r="HZ609" s="1">
        <v>34.3537</v>
      </c>
      <c r="IA609" s="1">
        <v>34.4554</v>
      </c>
      <c r="IB609" s="1">
        <v>42.963</v>
      </c>
      <c r="IC609" s="1">
        <v>28.3471</v>
      </c>
      <c r="ID609" s="1">
        <v>0.0</v>
      </c>
      <c r="IE609" s="1">
        <v>26.4393</v>
      </c>
      <c r="IF609" s="1">
        <v>994.929</v>
      </c>
      <c r="IG609" s="1">
        <v>23.9467</v>
      </c>
      <c r="IH609" s="1">
        <v>100.345</v>
      </c>
      <c r="II609" s="1">
        <v>100.03</v>
      </c>
      <c r="IJ609" s="1" t="s">
        <v>1161</v>
      </c>
    </row>
    <row r="610" ht="15.75" customHeight="1">
      <c r="A610" s="1">
        <v>594.0</v>
      </c>
      <c r="B610" s="1">
        <v>1.6598098766E9</v>
      </c>
      <c r="C610" s="1">
        <v>13735.09999990463</v>
      </c>
      <c r="D610" s="1" t="s">
        <v>1526</v>
      </c>
      <c r="E610" s="1" t="s">
        <v>1527</v>
      </c>
      <c r="F610" s="1">
        <v>1.0</v>
      </c>
      <c r="G610" s="1" t="s">
        <v>346</v>
      </c>
      <c r="H610" s="1" t="s">
        <v>347</v>
      </c>
      <c r="I610" s="1" t="s">
        <v>348</v>
      </c>
      <c r="J610" s="1" t="s">
        <v>349</v>
      </c>
      <c r="K610" s="1" t="s">
        <v>350</v>
      </c>
      <c r="L610" s="1" t="s">
        <v>1154</v>
      </c>
      <c r="M610" s="1" t="s">
        <v>351</v>
      </c>
      <c r="N610" s="1">
        <v>1.659809869099999E9</v>
      </c>
      <c r="O610" s="1">
        <f t="shared" si="1"/>
        <v>0.002981769938</v>
      </c>
      <c r="P610" s="1">
        <f t="shared" si="2"/>
        <v>2.981769938</v>
      </c>
      <c r="Q610" s="1">
        <f t="shared" si="3"/>
        <v>17.74089865</v>
      </c>
      <c r="R610" s="1">
        <f t="shared" si="4"/>
        <v>864.5454667</v>
      </c>
      <c r="S610" s="1">
        <f t="shared" si="5"/>
        <v>644.7401784</v>
      </c>
      <c r="T610" s="1">
        <f t="shared" si="6"/>
        <v>63.75743897</v>
      </c>
      <c r="U610" s="1">
        <f t="shared" si="7"/>
        <v>85.49367122</v>
      </c>
      <c r="V610" s="1">
        <f t="shared" si="8"/>
        <v>0.1490602442</v>
      </c>
      <c r="W610" s="1">
        <f t="shared" si="9"/>
        <v>2.907671809</v>
      </c>
      <c r="X610" s="1">
        <f t="shared" si="10"/>
        <v>0.1449414693</v>
      </c>
      <c r="Y610" s="1">
        <f t="shared" si="11"/>
        <v>0.09094899437</v>
      </c>
      <c r="Z610" s="1">
        <f t="shared" si="12"/>
        <v>321.5154086</v>
      </c>
      <c r="AA610" s="1">
        <f t="shared" si="13"/>
        <v>32.09240749</v>
      </c>
      <c r="AB610" s="1">
        <f t="shared" si="14"/>
        <v>31.5798</v>
      </c>
      <c r="AC610" s="1">
        <f t="shared" si="15"/>
        <v>4.662683662</v>
      </c>
      <c r="AD610" s="1">
        <f t="shared" si="16"/>
        <v>60.05209398</v>
      </c>
      <c r="AE610" s="1">
        <f t="shared" si="17"/>
        <v>2.704100235</v>
      </c>
      <c r="AF610" s="1">
        <f t="shared" si="18"/>
        <v>4.502924138</v>
      </c>
      <c r="AG610" s="1">
        <f t="shared" si="19"/>
        <v>1.958583427</v>
      </c>
      <c r="AH610" s="1">
        <f t="shared" si="20"/>
        <v>-131.4960543</v>
      </c>
      <c r="AI610" s="1">
        <f t="shared" si="21"/>
        <v>-96.04482818</v>
      </c>
      <c r="AJ610" s="1">
        <f t="shared" si="22"/>
        <v>-7.437593472</v>
      </c>
      <c r="AK610" s="1">
        <f t="shared" si="23"/>
        <v>86.53693266</v>
      </c>
      <c r="AL610" s="1">
        <f t="shared" si="24"/>
        <v>49.98281601</v>
      </c>
      <c r="AM610" s="1">
        <f t="shared" si="25"/>
        <v>2.95600178</v>
      </c>
      <c r="AN610" s="1">
        <f t="shared" si="26"/>
        <v>17.74089865</v>
      </c>
      <c r="AO610" s="1">
        <v>974.6292592712895</v>
      </c>
      <c r="AP610" s="1">
        <v>926.0971333333329</v>
      </c>
      <c r="AQ610" s="1">
        <v>5.212244955368134</v>
      </c>
      <c r="AR610" s="1">
        <v>65.6409676394937</v>
      </c>
      <c r="AS610" s="1">
        <f t="shared" si="27"/>
        <v>2.981769938</v>
      </c>
      <c r="AT610" s="1">
        <v>23.89496853866423</v>
      </c>
      <c r="AU610" s="1">
        <v>27.36919560439563</v>
      </c>
      <c r="AV610" s="1">
        <v>7.473433669538595E-4</v>
      </c>
      <c r="AW610" s="1">
        <v>85.65269120412972</v>
      </c>
      <c r="AX610" s="1">
        <v>0.0</v>
      </c>
      <c r="AY610" s="1">
        <v>0.0</v>
      </c>
      <c r="AZ610" s="1">
        <f t="shared" si="28"/>
        <v>1</v>
      </c>
      <c r="BA610" s="1">
        <f t="shared" si="29"/>
        <v>0</v>
      </c>
      <c r="BB610" s="1">
        <f t="shared" si="30"/>
        <v>51539.60566</v>
      </c>
      <c r="BC610" s="1">
        <f t="shared" si="31"/>
        <v>1999.992667</v>
      </c>
      <c r="BD610" s="1">
        <f t="shared" si="32"/>
        <v>1681.19414</v>
      </c>
      <c r="BE610" s="1">
        <f t="shared" si="33"/>
        <v>0.8406001522</v>
      </c>
      <c r="BF610" s="1">
        <f t="shared" si="34"/>
        <v>0.1607582937</v>
      </c>
      <c r="BG610" s="1">
        <v>6.0</v>
      </c>
      <c r="BH610" s="1">
        <v>0.5</v>
      </c>
      <c r="BI610" s="1" t="s">
        <v>352</v>
      </c>
      <c r="BJ610" s="1">
        <v>2.0</v>
      </c>
      <c r="BK610" s="1" t="b">
        <v>1</v>
      </c>
      <c r="BL610" s="1">
        <v>1.659809869099999E9</v>
      </c>
      <c r="BM610" s="1">
        <v>864.5454666666666</v>
      </c>
      <c r="BN610" s="1">
        <v>927.5740666666666</v>
      </c>
      <c r="BO610" s="1">
        <v>27.34492</v>
      </c>
      <c r="BP610" s="1">
        <v>23.89567333333333</v>
      </c>
      <c r="BQ610" s="1">
        <v>862.5207333333334</v>
      </c>
      <c r="BR610" s="1">
        <v>27.33206</v>
      </c>
      <c r="BS610" s="1">
        <v>500.1388000000001</v>
      </c>
      <c r="BT610" s="1">
        <v>98.78862666666666</v>
      </c>
      <c r="BU610" s="1">
        <v>0.09995064000000002</v>
      </c>
      <c r="BV610" s="1">
        <v>30.96710666666666</v>
      </c>
      <c r="BW610" s="1">
        <v>31.5798</v>
      </c>
      <c r="BX610" s="1">
        <v>999.8999999999999</v>
      </c>
      <c r="BY610" s="1">
        <v>0.0</v>
      </c>
      <c r="BZ610" s="1">
        <v>0.0</v>
      </c>
      <c r="CA610" s="1">
        <v>9996.91</v>
      </c>
      <c r="CB610" s="1">
        <v>0.0</v>
      </c>
      <c r="CC610" s="1">
        <v>1276.111933333333</v>
      </c>
      <c r="CD610" s="1">
        <v>-63.02862</v>
      </c>
      <c r="CE610" s="1">
        <v>888.8514666666665</v>
      </c>
      <c r="CF610" s="1">
        <v>950.2816666666669</v>
      </c>
      <c r="CG610" s="1">
        <v>3.449246666666666</v>
      </c>
      <c r="CH610" s="1">
        <v>927.5740666666666</v>
      </c>
      <c r="CI610" s="1">
        <v>23.89567333333333</v>
      </c>
      <c r="CJ610" s="1">
        <v>2.701367333333333</v>
      </c>
      <c r="CK610" s="1">
        <v>2.360621333333333</v>
      </c>
      <c r="CL610" s="1">
        <v>22.29342</v>
      </c>
      <c r="CM610" s="1">
        <v>20.09613333333333</v>
      </c>
      <c r="CN610" s="1">
        <v>1999.992666666667</v>
      </c>
      <c r="CO610" s="1">
        <v>0.9799963999999999</v>
      </c>
      <c r="CP610" s="1">
        <v>0.02000361333333334</v>
      </c>
      <c r="CQ610" s="1">
        <v>0.0</v>
      </c>
      <c r="CR610" s="1">
        <v>2.698333333333333</v>
      </c>
      <c r="CS610" s="1">
        <v>0.0</v>
      </c>
      <c r="CT610" s="1">
        <v>20802.82</v>
      </c>
      <c r="CU610" s="1">
        <v>17412.24666666667</v>
      </c>
      <c r="CV610" s="1">
        <v>43.812</v>
      </c>
      <c r="CW610" s="1">
        <v>45.00413333333334</v>
      </c>
      <c r="CX610" s="1">
        <v>43.875</v>
      </c>
      <c r="CY610" s="1">
        <v>43.29133333333333</v>
      </c>
      <c r="CZ610" s="1">
        <v>43.7416</v>
      </c>
      <c r="DA610" s="1">
        <v>1959.982666666667</v>
      </c>
      <c r="DB610" s="1">
        <v>40.01</v>
      </c>
      <c r="DC610" s="1">
        <v>0.0</v>
      </c>
      <c r="DD610" s="1">
        <v>1.6598098761E9</v>
      </c>
      <c r="DE610" s="1">
        <v>0.0</v>
      </c>
      <c r="DF610" s="1">
        <v>1.6598094051E9</v>
      </c>
      <c r="DG610" s="1" t="s">
        <v>1159</v>
      </c>
      <c r="DH610" s="1">
        <v>1.6598094026E9</v>
      </c>
      <c r="DI610" s="1">
        <v>1.6598094051E9</v>
      </c>
      <c r="DJ610" s="1">
        <v>17.0</v>
      </c>
      <c r="DK610" s="1">
        <v>-0.01</v>
      </c>
      <c r="DL610" s="1">
        <v>-0.001</v>
      </c>
      <c r="DM610" s="1">
        <v>1.279</v>
      </c>
      <c r="DN610" s="1">
        <v>0.017</v>
      </c>
      <c r="DO610" s="1">
        <v>400.0</v>
      </c>
      <c r="DP610" s="1">
        <v>24.0</v>
      </c>
      <c r="DQ610" s="1">
        <v>0.2</v>
      </c>
      <c r="DR610" s="1">
        <v>0.03</v>
      </c>
      <c r="DS610" s="1">
        <v>18.16120792905629</v>
      </c>
      <c r="DT610" s="1">
        <v>-6.010340219366795</v>
      </c>
      <c r="DU610" s="1">
        <v>0.4487782174192615</v>
      </c>
      <c r="DV610" s="1">
        <v>0.0</v>
      </c>
      <c r="DW610" s="1">
        <v>-63.38897073170732</v>
      </c>
      <c r="DX610" s="1">
        <v>7.655726132404035</v>
      </c>
      <c r="DY610" s="1">
        <v>0.8448559831794402</v>
      </c>
      <c r="DZ610" s="1">
        <v>0.0</v>
      </c>
      <c r="EA610" s="1">
        <v>3.445767317073171</v>
      </c>
      <c r="EB610" s="1">
        <v>0.1035819512195077</v>
      </c>
      <c r="EC610" s="1">
        <v>0.01614791809044006</v>
      </c>
      <c r="ED610" s="1">
        <v>1.0</v>
      </c>
      <c r="EE610" s="1">
        <v>1.958683983564946</v>
      </c>
      <c r="EF610" s="1">
        <v>-0.02032373126965448</v>
      </c>
      <c r="EG610" s="1">
        <v>0.001899734314366478</v>
      </c>
      <c r="EH610" s="1">
        <v>1.0</v>
      </c>
      <c r="EI610" s="1">
        <v>0.1484217060575171</v>
      </c>
      <c r="EJ610" s="1">
        <v>0.008007859833494092</v>
      </c>
      <c r="EK610" s="1">
        <v>7.693722013880784E-4</v>
      </c>
      <c r="EL610" s="1">
        <v>1.0</v>
      </c>
      <c r="EM610" s="1">
        <v>3.0</v>
      </c>
      <c r="EN610" s="1">
        <v>6.0</v>
      </c>
      <c r="EO610" s="1" t="s">
        <v>1160</v>
      </c>
      <c r="EP610" s="1">
        <v>2.94044</v>
      </c>
      <c r="EQ610" s="1">
        <v>2.80116</v>
      </c>
      <c r="ER610" s="1">
        <v>0.154155</v>
      </c>
      <c r="ES610" s="1">
        <v>0.160861</v>
      </c>
      <c r="ET610" s="1">
        <v>0.116787</v>
      </c>
      <c r="EU610" s="1">
        <v>0.106194</v>
      </c>
      <c r="EV610" s="1">
        <v>17295.4</v>
      </c>
      <c r="EW610" s="1">
        <v>17989.3</v>
      </c>
      <c r="EX610" s="1">
        <v>23793.9</v>
      </c>
      <c r="EY610" s="1">
        <v>24965.1</v>
      </c>
      <c r="EZ610" s="1">
        <v>33649.8</v>
      </c>
      <c r="FA610" s="1">
        <v>35643.2</v>
      </c>
      <c r="FB610" s="1">
        <v>43400.5</v>
      </c>
      <c r="FC610" s="1">
        <v>46158.5</v>
      </c>
      <c r="FD610" s="1">
        <v>1.93675</v>
      </c>
      <c r="FE610" s="1">
        <v>1.77332</v>
      </c>
      <c r="FF610" s="1">
        <v>0.0913888</v>
      </c>
      <c r="FG610" s="1">
        <v>0.0</v>
      </c>
      <c r="FH610" s="1">
        <v>30.1131</v>
      </c>
      <c r="FI610" s="1">
        <v>999.9</v>
      </c>
      <c r="FJ610" s="1">
        <v>41.8</v>
      </c>
      <c r="FK610" s="1">
        <v>41.6</v>
      </c>
      <c r="FL610" s="1">
        <v>34.1513</v>
      </c>
      <c r="FM610" s="1">
        <v>63.5143</v>
      </c>
      <c r="FN610" s="1">
        <v>26.5865</v>
      </c>
      <c r="FO610" s="1">
        <v>1.0</v>
      </c>
      <c r="FP610" s="1">
        <v>0.601997</v>
      </c>
      <c r="FQ610" s="1">
        <v>2.60253</v>
      </c>
      <c r="FR610" s="1">
        <v>20.2992</v>
      </c>
      <c r="FS610" s="1">
        <v>5.21025</v>
      </c>
      <c r="FT610" s="1">
        <v>11.9078</v>
      </c>
      <c r="FU610" s="1">
        <v>5.00295</v>
      </c>
      <c r="FV610" s="1">
        <v>3.29025</v>
      </c>
      <c r="FW610" s="1">
        <v>9999.0</v>
      </c>
      <c r="FX610" s="1">
        <v>9999.0</v>
      </c>
      <c r="FY610" s="1">
        <v>9999.0</v>
      </c>
      <c r="FZ610" s="1">
        <v>999.9</v>
      </c>
      <c r="GA610" s="1">
        <v>1.85979</v>
      </c>
      <c r="GB610" s="1">
        <v>1.85485</v>
      </c>
      <c r="GC610" s="1">
        <v>1.858</v>
      </c>
      <c r="GD610" s="1">
        <v>1.85649</v>
      </c>
      <c r="GE610" s="1">
        <v>1.85519</v>
      </c>
      <c r="GF610" s="1">
        <v>1.85477</v>
      </c>
      <c r="GG610" s="1">
        <v>1.85363</v>
      </c>
      <c r="GH610" s="1">
        <v>1.85657</v>
      </c>
      <c r="GI610" s="1">
        <v>0.0</v>
      </c>
      <c r="GJ610" s="1">
        <v>0.0</v>
      </c>
      <c r="GK610" s="1">
        <v>0.0</v>
      </c>
      <c r="GL610" s="1">
        <v>0.0</v>
      </c>
      <c r="GM610" s="1" t="s">
        <v>355</v>
      </c>
      <c r="GN610" s="1" t="s">
        <v>356</v>
      </c>
      <c r="GO610" s="1" t="s">
        <v>357</v>
      </c>
      <c r="GP610" s="1" t="s">
        <v>357</v>
      </c>
      <c r="GQ610" s="1" t="s">
        <v>357</v>
      </c>
      <c r="GR610" s="1" t="s">
        <v>357</v>
      </c>
      <c r="GS610" s="1">
        <v>0.0</v>
      </c>
      <c r="GT610" s="1">
        <v>100.0</v>
      </c>
      <c r="GU610" s="1">
        <v>100.0</v>
      </c>
      <c r="GV610" s="1">
        <v>2.072</v>
      </c>
      <c r="GW610" s="1">
        <v>0.0129</v>
      </c>
      <c r="GX610" s="1">
        <v>0.2776138228439639</v>
      </c>
      <c r="GY610" s="1">
        <v>0.003023906125278789</v>
      </c>
      <c r="GZ610" s="1">
        <v>-1.398580452151984E-6</v>
      </c>
      <c r="HA610" s="1">
        <v>2.803037836604737E-10</v>
      </c>
      <c r="HB610" s="1">
        <v>-0.07134589513216118</v>
      </c>
      <c r="HC610" s="1">
        <v>0.01030908203215308</v>
      </c>
      <c r="HD610" s="1">
        <v>-3.632110400446653E-4</v>
      </c>
      <c r="HE610" s="1">
        <v>3.612994368919039E-6</v>
      </c>
      <c r="HF610" s="1">
        <v>0.0</v>
      </c>
      <c r="HG610" s="1">
        <v>2134.0</v>
      </c>
      <c r="HH610" s="1">
        <v>3.0</v>
      </c>
      <c r="HI610" s="1">
        <v>46.0</v>
      </c>
      <c r="HJ610" s="1">
        <v>7.9</v>
      </c>
      <c r="HK610" s="1">
        <v>7.9</v>
      </c>
      <c r="HL610" s="1">
        <v>2.15698</v>
      </c>
      <c r="HM610" s="1">
        <v>2.35474</v>
      </c>
      <c r="HN610" s="1">
        <v>1.4978</v>
      </c>
      <c r="HO610" s="1">
        <v>2.30103</v>
      </c>
      <c r="HP610" s="1">
        <v>1.54785</v>
      </c>
      <c r="HQ610" s="1">
        <v>2.28394</v>
      </c>
      <c r="HR610" s="1">
        <v>43.5627</v>
      </c>
      <c r="HS610" s="1">
        <v>15.3228</v>
      </c>
      <c r="HT610" s="1">
        <v>18.0</v>
      </c>
      <c r="HU610" s="1">
        <v>502.981</v>
      </c>
      <c r="HV610" s="1">
        <v>460.774</v>
      </c>
      <c r="HW610" s="1">
        <v>26.429</v>
      </c>
      <c r="HX610" s="1">
        <v>34.4499</v>
      </c>
      <c r="HY610" s="1">
        <v>29.9992</v>
      </c>
      <c r="HZ610" s="1">
        <v>34.3518</v>
      </c>
      <c r="IA610" s="1">
        <v>34.4536</v>
      </c>
      <c r="IB610" s="1">
        <v>43.1885</v>
      </c>
      <c r="IC610" s="1">
        <v>28.3471</v>
      </c>
      <c r="ID610" s="1">
        <v>0.0</v>
      </c>
      <c r="IE610" s="1">
        <v>26.4393</v>
      </c>
      <c r="IF610" s="1">
        <v>994.929</v>
      </c>
      <c r="IG610" s="1">
        <v>23.9467</v>
      </c>
      <c r="IH610" s="1">
        <v>100.345</v>
      </c>
      <c r="II610" s="1">
        <v>100.031</v>
      </c>
      <c r="IJ610" s="1" t="s">
        <v>1161</v>
      </c>
    </row>
    <row r="611" ht="15.75" customHeight="1">
      <c r="A611" s="1">
        <v>595.0</v>
      </c>
      <c r="B611" s="1">
        <v>1.6598098776E9</v>
      </c>
      <c r="C611" s="1">
        <v>13736.09999990463</v>
      </c>
      <c r="D611" s="1" t="s">
        <v>1528</v>
      </c>
      <c r="E611" s="1" t="s">
        <v>1529</v>
      </c>
      <c r="F611" s="1">
        <v>1.0</v>
      </c>
      <c r="G611" s="1" t="s">
        <v>346</v>
      </c>
      <c r="H611" s="1" t="s">
        <v>347</v>
      </c>
      <c r="I611" s="1" t="s">
        <v>348</v>
      </c>
      <c r="J611" s="1" t="s">
        <v>349</v>
      </c>
      <c r="K611" s="1" t="s">
        <v>350</v>
      </c>
      <c r="L611" s="1" t="s">
        <v>1154</v>
      </c>
      <c r="M611" s="1" t="s">
        <v>351</v>
      </c>
      <c r="N611" s="1">
        <v>1.6598098696E9</v>
      </c>
      <c r="O611" s="1">
        <f t="shared" si="1"/>
        <v>0.002984588113</v>
      </c>
      <c r="P611" s="1">
        <f t="shared" si="2"/>
        <v>2.984588113</v>
      </c>
      <c r="Q611" s="1">
        <f t="shared" si="3"/>
        <v>17.74122827</v>
      </c>
      <c r="R611" s="1">
        <f t="shared" si="4"/>
        <v>867.121125</v>
      </c>
      <c r="S611" s="1">
        <f t="shared" si="5"/>
        <v>647.3887368</v>
      </c>
      <c r="T611" s="1">
        <f t="shared" si="6"/>
        <v>64.01938166</v>
      </c>
      <c r="U611" s="1">
        <f t="shared" si="7"/>
        <v>85.74841527</v>
      </c>
      <c r="V611" s="1">
        <f t="shared" si="8"/>
        <v>0.1491891024</v>
      </c>
      <c r="W611" s="1">
        <f t="shared" si="9"/>
        <v>2.907774134</v>
      </c>
      <c r="X611" s="1">
        <f t="shared" si="10"/>
        <v>0.1450634503</v>
      </c>
      <c r="Y611" s="1">
        <f t="shared" si="11"/>
        <v>0.09102582689</v>
      </c>
      <c r="Z611" s="1">
        <f t="shared" si="12"/>
        <v>321.5144843</v>
      </c>
      <c r="AA611" s="1">
        <f t="shared" si="13"/>
        <v>32.09249068</v>
      </c>
      <c r="AB611" s="1">
        <f t="shared" si="14"/>
        <v>31.5811625</v>
      </c>
      <c r="AC611" s="1">
        <f t="shared" si="15"/>
        <v>4.663044362</v>
      </c>
      <c r="AD611" s="1">
        <f t="shared" si="16"/>
        <v>60.05274964</v>
      </c>
      <c r="AE611" s="1">
        <f t="shared" si="17"/>
        <v>2.704262713</v>
      </c>
      <c r="AF611" s="1">
        <f t="shared" si="18"/>
        <v>4.503145533</v>
      </c>
      <c r="AG611" s="1">
        <f t="shared" si="19"/>
        <v>1.958781649</v>
      </c>
      <c r="AH611" s="1">
        <f t="shared" si="20"/>
        <v>-131.6203358</v>
      </c>
      <c r="AI611" s="1">
        <f t="shared" si="21"/>
        <v>-96.12665541</v>
      </c>
      <c r="AJ611" s="1">
        <f t="shared" si="22"/>
        <v>-7.443749765</v>
      </c>
      <c r="AK611" s="1">
        <f t="shared" si="23"/>
        <v>86.32374331</v>
      </c>
      <c r="AL611" s="1">
        <f t="shared" si="24"/>
        <v>49.89903056</v>
      </c>
      <c r="AM611" s="1">
        <f t="shared" si="25"/>
        <v>2.957573139</v>
      </c>
      <c r="AN611" s="1">
        <f t="shared" si="26"/>
        <v>17.74122827</v>
      </c>
      <c r="AO611" s="1">
        <v>979.5631794639268</v>
      </c>
      <c r="AP611" s="1">
        <v>931.2402969696972</v>
      </c>
      <c r="AQ611" s="1">
        <v>5.171389654994266</v>
      </c>
      <c r="AR611" s="1">
        <v>65.6409676394937</v>
      </c>
      <c r="AS611" s="1">
        <f t="shared" si="27"/>
        <v>2.984588113</v>
      </c>
      <c r="AT611" s="1">
        <v>23.89353933850484</v>
      </c>
      <c r="AU611" s="1">
        <v>27.37134945054945</v>
      </c>
      <c r="AV611" s="1">
        <v>7.012913342761183E-4</v>
      </c>
      <c r="AW611" s="1">
        <v>85.65269120412972</v>
      </c>
      <c r="AX611" s="1">
        <v>0.0</v>
      </c>
      <c r="AY611" s="1">
        <v>0.0</v>
      </c>
      <c r="AZ611" s="1">
        <f t="shared" si="28"/>
        <v>1</v>
      </c>
      <c r="BA611" s="1">
        <f t="shared" si="29"/>
        <v>0</v>
      </c>
      <c r="BB611" s="1">
        <f t="shared" si="30"/>
        <v>51542.35599</v>
      </c>
      <c r="BC611" s="1">
        <f t="shared" si="31"/>
        <v>1999.986875</v>
      </c>
      <c r="BD611" s="1">
        <f t="shared" si="32"/>
        <v>1681.189275</v>
      </c>
      <c r="BE611" s="1">
        <f t="shared" si="33"/>
        <v>0.8406001539</v>
      </c>
      <c r="BF611" s="1">
        <f t="shared" si="34"/>
        <v>0.1607582971</v>
      </c>
      <c r="BG611" s="1">
        <v>6.0</v>
      </c>
      <c r="BH611" s="1">
        <v>0.5</v>
      </c>
      <c r="BI611" s="1" t="s">
        <v>352</v>
      </c>
      <c r="BJ611" s="1">
        <v>2.0</v>
      </c>
      <c r="BK611" s="1" t="b">
        <v>1</v>
      </c>
      <c r="BL611" s="1">
        <v>1.6598098696E9</v>
      </c>
      <c r="BM611" s="1">
        <v>867.1211249999999</v>
      </c>
      <c r="BN611" s="1">
        <v>930.059875</v>
      </c>
      <c r="BO611" s="1">
        <v>27.34655</v>
      </c>
      <c r="BP611" s="1">
        <v>23.89548125</v>
      </c>
      <c r="BQ611" s="1">
        <v>865.09325</v>
      </c>
      <c r="BR611" s="1">
        <v>27.3336875</v>
      </c>
      <c r="BS611" s="1">
        <v>500.139625</v>
      </c>
      <c r="BT611" s="1">
        <v>98.78867500000001</v>
      </c>
      <c r="BU611" s="1">
        <v>0.0999494375</v>
      </c>
      <c r="BV611" s="1">
        <v>30.96796875</v>
      </c>
      <c r="BW611" s="1">
        <v>31.5811625</v>
      </c>
      <c r="BX611" s="1">
        <v>999.9</v>
      </c>
      <c r="BY611" s="1">
        <v>0.0</v>
      </c>
      <c r="BZ611" s="1">
        <v>0.0</v>
      </c>
      <c r="CA611" s="1">
        <v>9997.490624999999</v>
      </c>
      <c r="CB611" s="1">
        <v>0.0</v>
      </c>
      <c r="CC611" s="1">
        <v>1321.0161875</v>
      </c>
      <c r="CD611" s="1">
        <v>-62.938725</v>
      </c>
      <c r="CE611" s="1">
        <v>891.5010625</v>
      </c>
      <c r="CF611" s="1">
        <v>952.828125</v>
      </c>
      <c r="CG611" s="1">
        <v>3.45106875</v>
      </c>
      <c r="CH611" s="1">
        <v>930.059875</v>
      </c>
      <c r="CI611" s="1">
        <v>23.89548125</v>
      </c>
      <c r="CJ611" s="1">
        <v>2.701529375</v>
      </c>
      <c r="CK611" s="1">
        <v>2.360603125</v>
      </c>
      <c r="CL611" s="1">
        <v>22.29440625</v>
      </c>
      <c r="CM611" s="1">
        <v>20.0960125</v>
      </c>
      <c r="CN611" s="1">
        <v>1999.986875</v>
      </c>
      <c r="CO611" s="1">
        <v>0.979996375</v>
      </c>
      <c r="CP611" s="1">
        <v>0.0200036375</v>
      </c>
      <c r="CQ611" s="1">
        <v>0.0</v>
      </c>
      <c r="CR611" s="1">
        <v>2.72475</v>
      </c>
      <c r="CS611" s="1">
        <v>0.0</v>
      </c>
      <c r="CT611" s="1">
        <v>20801.075</v>
      </c>
      <c r="CU611" s="1">
        <v>17412.2</v>
      </c>
      <c r="CV611" s="1">
        <v>43.812</v>
      </c>
      <c r="CW611" s="1">
        <v>45.00775</v>
      </c>
      <c r="CX611" s="1">
        <v>43.875</v>
      </c>
      <c r="CY611" s="1">
        <v>43.29262499999999</v>
      </c>
      <c r="CZ611" s="1">
        <v>43.742125</v>
      </c>
      <c r="DA611" s="1">
        <v>1959.976875</v>
      </c>
      <c r="DB611" s="1">
        <v>40.01</v>
      </c>
      <c r="DC611" s="1">
        <v>0.0</v>
      </c>
      <c r="DD611" s="1">
        <v>1.6598098773E9</v>
      </c>
      <c r="DE611" s="1">
        <v>0.0</v>
      </c>
      <c r="DF611" s="1">
        <v>1.6598094051E9</v>
      </c>
      <c r="DG611" s="1" t="s">
        <v>1159</v>
      </c>
      <c r="DH611" s="1">
        <v>1.6598094026E9</v>
      </c>
      <c r="DI611" s="1">
        <v>1.6598094051E9</v>
      </c>
      <c r="DJ611" s="1">
        <v>17.0</v>
      </c>
      <c r="DK611" s="1">
        <v>-0.01</v>
      </c>
      <c r="DL611" s="1">
        <v>-0.001</v>
      </c>
      <c r="DM611" s="1">
        <v>1.279</v>
      </c>
      <c r="DN611" s="1">
        <v>0.017</v>
      </c>
      <c r="DO611" s="1">
        <v>400.0</v>
      </c>
      <c r="DP611" s="1">
        <v>24.0</v>
      </c>
      <c r="DQ611" s="1">
        <v>0.2</v>
      </c>
      <c r="DR611" s="1">
        <v>0.03</v>
      </c>
      <c r="DS611" s="1">
        <v>18.07231378311916</v>
      </c>
      <c r="DT611" s="1">
        <v>-5.126356678346679</v>
      </c>
      <c r="DU611" s="1">
        <v>0.4112217521654468</v>
      </c>
      <c r="DV611" s="1">
        <v>0.0</v>
      </c>
      <c r="DW611" s="1">
        <v>-63.1833575</v>
      </c>
      <c r="DX611" s="1">
        <v>9.267794746716806</v>
      </c>
      <c r="DY611" s="1">
        <v>0.9515766592575452</v>
      </c>
      <c r="DZ611" s="1">
        <v>0.0</v>
      </c>
      <c r="EA611" s="1">
        <v>3.447896</v>
      </c>
      <c r="EB611" s="1">
        <v>0.1578018011256894</v>
      </c>
      <c r="EC611" s="1">
        <v>0.01844658285428495</v>
      </c>
      <c r="ED611" s="1">
        <v>0.0</v>
      </c>
      <c r="EE611" s="1">
        <v>1.95865445667698</v>
      </c>
      <c r="EF611" s="1">
        <v>-0.0104609230373912</v>
      </c>
      <c r="EG611" s="1">
        <v>0.001798376335685113</v>
      </c>
      <c r="EH611" s="1">
        <v>1.0</v>
      </c>
      <c r="EI611" s="1">
        <v>0.1485102951281297</v>
      </c>
      <c r="EJ611" s="1">
        <v>0.007359053921404018</v>
      </c>
      <c r="EK611" s="1">
        <v>7.536866035927924E-4</v>
      </c>
      <c r="EL611" s="1">
        <v>1.0</v>
      </c>
      <c r="EM611" s="1">
        <v>2.0</v>
      </c>
      <c r="EN611" s="1">
        <v>6.0</v>
      </c>
      <c r="EO611" s="1" t="s">
        <v>1176</v>
      </c>
      <c r="EP611" s="1">
        <v>2.9404</v>
      </c>
      <c r="EQ611" s="1">
        <v>2.80121</v>
      </c>
      <c r="ER611" s="1">
        <v>0.154714</v>
      </c>
      <c r="ES611" s="1">
        <v>0.161415</v>
      </c>
      <c r="ET611" s="1">
        <v>0.116792</v>
      </c>
      <c r="EU611" s="1">
        <v>0.106198</v>
      </c>
      <c r="EV611" s="1">
        <v>17284.0</v>
      </c>
      <c r="EW611" s="1">
        <v>17977.4</v>
      </c>
      <c r="EX611" s="1">
        <v>23793.8</v>
      </c>
      <c r="EY611" s="1">
        <v>24965.1</v>
      </c>
      <c r="EZ611" s="1">
        <v>33649.6</v>
      </c>
      <c r="FA611" s="1">
        <v>35643.1</v>
      </c>
      <c r="FB611" s="1">
        <v>43400.4</v>
      </c>
      <c r="FC611" s="1">
        <v>46158.5</v>
      </c>
      <c r="FD611" s="1">
        <v>1.93677</v>
      </c>
      <c r="FE611" s="1">
        <v>1.77335</v>
      </c>
      <c r="FF611" s="1">
        <v>0.0917241</v>
      </c>
      <c r="FG611" s="1">
        <v>0.0</v>
      </c>
      <c r="FH611" s="1">
        <v>30.1133</v>
      </c>
      <c r="FI611" s="1">
        <v>999.9</v>
      </c>
      <c r="FJ611" s="1">
        <v>41.8</v>
      </c>
      <c r="FK611" s="1">
        <v>41.6</v>
      </c>
      <c r="FL611" s="1">
        <v>34.1523</v>
      </c>
      <c r="FM611" s="1">
        <v>63.2943</v>
      </c>
      <c r="FN611" s="1">
        <v>25.9776</v>
      </c>
      <c r="FO611" s="1">
        <v>1.0</v>
      </c>
      <c r="FP611" s="1">
        <v>0.601855</v>
      </c>
      <c r="FQ611" s="1">
        <v>2.6073</v>
      </c>
      <c r="FR611" s="1">
        <v>20.2991</v>
      </c>
      <c r="FS611" s="1">
        <v>5.2104</v>
      </c>
      <c r="FT611" s="1">
        <v>11.9078</v>
      </c>
      <c r="FU611" s="1">
        <v>5.003</v>
      </c>
      <c r="FV611" s="1">
        <v>3.29028</v>
      </c>
      <c r="FW611" s="1">
        <v>9999.0</v>
      </c>
      <c r="FX611" s="1">
        <v>9999.0</v>
      </c>
      <c r="FY611" s="1">
        <v>9999.0</v>
      </c>
      <c r="FZ611" s="1">
        <v>999.9</v>
      </c>
      <c r="GA611" s="1">
        <v>1.85977</v>
      </c>
      <c r="GB611" s="1">
        <v>1.85485</v>
      </c>
      <c r="GC611" s="1">
        <v>1.85798</v>
      </c>
      <c r="GD611" s="1">
        <v>1.85649</v>
      </c>
      <c r="GE611" s="1">
        <v>1.85518</v>
      </c>
      <c r="GF611" s="1">
        <v>1.85476</v>
      </c>
      <c r="GG611" s="1">
        <v>1.85363</v>
      </c>
      <c r="GH611" s="1">
        <v>1.85655</v>
      </c>
      <c r="GI611" s="1">
        <v>0.0</v>
      </c>
      <c r="GJ611" s="1">
        <v>0.0</v>
      </c>
      <c r="GK611" s="1">
        <v>0.0</v>
      </c>
      <c r="GL611" s="1">
        <v>0.0</v>
      </c>
      <c r="GM611" s="1" t="s">
        <v>355</v>
      </c>
      <c r="GN611" s="1" t="s">
        <v>356</v>
      </c>
      <c r="GO611" s="1" t="s">
        <v>357</v>
      </c>
      <c r="GP611" s="1" t="s">
        <v>357</v>
      </c>
      <c r="GQ611" s="1" t="s">
        <v>357</v>
      </c>
      <c r="GR611" s="1" t="s">
        <v>357</v>
      </c>
      <c r="GS611" s="1">
        <v>0.0</v>
      </c>
      <c r="GT611" s="1">
        <v>100.0</v>
      </c>
      <c r="GU611" s="1">
        <v>100.0</v>
      </c>
      <c r="GV611" s="1">
        <v>2.078</v>
      </c>
      <c r="GW611" s="1">
        <v>0.0128</v>
      </c>
      <c r="GX611" s="1">
        <v>0.2776138228439639</v>
      </c>
      <c r="GY611" s="1">
        <v>0.003023906125278789</v>
      </c>
      <c r="GZ611" s="1">
        <v>-1.398580452151984E-6</v>
      </c>
      <c r="HA611" s="1">
        <v>2.803037836604737E-10</v>
      </c>
      <c r="HB611" s="1">
        <v>-0.07134589513216118</v>
      </c>
      <c r="HC611" s="1">
        <v>0.01030908203215308</v>
      </c>
      <c r="HD611" s="1">
        <v>-3.632110400446653E-4</v>
      </c>
      <c r="HE611" s="1">
        <v>3.612994368919039E-6</v>
      </c>
      <c r="HF611" s="1">
        <v>0.0</v>
      </c>
      <c r="HG611" s="1">
        <v>2134.0</v>
      </c>
      <c r="HH611" s="1">
        <v>3.0</v>
      </c>
      <c r="HI611" s="1">
        <v>46.0</v>
      </c>
      <c r="HJ611" s="1">
        <v>7.9</v>
      </c>
      <c r="HK611" s="1">
        <v>7.9</v>
      </c>
      <c r="HL611" s="1">
        <v>2.16187</v>
      </c>
      <c r="HM611" s="1">
        <v>2.33521</v>
      </c>
      <c r="HN611" s="1">
        <v>1.4978</v>
      </c>
      <c r="HO611" s="1">
        <v>2.30103</v>
      </c>
      <c r="HP611" s="1">
        <v>1.54785</v>
      </c>
      <c r="HQ611" s="1">
        <v>2.36816</v>
      </c>
      <c r="HR611" s="1">
        <v>43.5627</v>
      </c>
      <c r="HS611" s="1">
        <v>15.3228</v>
      </c>
      <c r="HT611" s="1">
        <v>18.0</v>
      </c>
      <c r="HU611" s="1">
        <v>502.988</v>
      </c>
      <c r="HV611" s="1">
        <v>460.781</v>
      </c>
      <c r="HW611" s="1">
        <v>26.434</v>
      </c>
      <c r="HX611" s="1">
        <v>34.4486</v>
      </c>
      <c r="HY611" s="1">
        <v>29.9992</v>
      </c>
      <c r="HZ611" s="1">
        <v>34.3506</v>
      </c>
      <c r="IA611" s="1">
        <v>34.4523</v>
      </c>
      <c r="IB611" s="1">
        <v>43.2939</v>
      </c>
      <c r="IC611" s="1">
        <v>28.3471</v>
      </c>
      <c r="ID611" s="1">
        <v>0.0</v>
      </c>
      <c r="IE611" s="1">
        <v>26.4393</v>
      </c>
      <c r="IF611" s="1">
        <v>1004.97</v>
      </c>
      <c r="IG611" s="1">
        <v>23.9467</v>
      </c>
      <c r="IH611" s="1">
        <v>100.345</v>
      </c>
      <c r="II611" s="1">
        <v>100.031</v>
      </c>
      <c r="IJ611" s="1" t="s">
        <v>1161</v>
      </c>
    </row>
    <row r="612" ht="15.75" customHeight="1">
      <c r="A612" s="1">
        <v>596.0</v>
      </c>
      <c r="B612" s="1">
        <v>1.6598098786E9</v>
      </c>
      <c r="C612" s="1">
        <v>13737.09999990463</v>
      </c>
      <c r="D612" s="1" t="s">
        <v>1530</v>
      </c>
      <c r="E612" s="1" t="s">
        <v>1531</v>
      </c>
      <c r="F612" s="1">
        <v>1.0</v>
      </c>
      <c r="G612" s="1" t="s">
        <v>346</v>
      </c>
      <c r="H612" s="1" t="s">
        <v>347</v>
      </c>
      <c r="I612" s="1" t="s">
        <v>348</v>
      </c>
      <c r="J612" s="1" t="s">
        <v>349</v>
      </c>
      <c r="K612" s="1" t="s">
        <v>350</v>
      </c>
      <c r="L612" s="1" t="s">
        <v>1154</v>
      </c>
      <c r="M612" s="1" t="s">
        <v>351</v>
      </c>
      <c r="N612" s="1">
        <v>1.659809871099999E9</v>
      </c>
      <c r="O612" s="1">
        <f t="shared" si="1"/>
        <v>0.002987121729</v>
      </c>
      <c r="P612" s="1">
        <f t="shared" si="2"/>
        <v>2.987121729</v>
      </c>
      <c r="Q612" s="1">
        <f t="shared" si="3"/>
        <v>17.6960273</v>
      </c>
      <c r="R612" s="1">
        <f t="shared" si="4"/>
        <v>874.9291333</v>
      </c>
      <c r="S612" s="1">
        <f t="shared" si="5"/>
        <v>655.6044417</v>
      </c>
      <c r="T612" s="1">
        <f t="shared" si="6"/>
        <v>64.83192966</v>
      </c>
      <c r="U612" s="1">
        <f t="shared" si="7"/>
        <v>86.52068293</v>
      </c>
      <c r="V612" s="1">
        <f t="shared" si="8"/>
        <v>0.1493251446</v>
      </c>
      <c r="W612" s="1">
        <f t="shared" si="9"/>
        <v>2.907703765</v>
      </c>
      <c r="X612" s="1">
        <f t="shared" si="10"/>
        <v>0.1451919801</v>
      </c>
      <c r="Y612" s="1">
        <f t="shared" si="11"/>
        <v>0.09110680701</v>
      </c>
      <c r="Z612" s="1">
        <f t="shared" si="12"/>
        <v>321.5178558</v>
      </c>
      <c r="AA612" s="1">
        <f t="shared" si="13"/>
        <v>32.09349752</v>
      </c>
      <c r="AB612" s="1">
        <f t="shared" si="14"/>
        <v>31.58302667</v>
      </c>
      <c r="AC612" s="1">
        <f t="shared" si="15"/>
        <v>4.663537909</v>
      </c>
      <c r="AD612" s="1">
        <f t="shared" si="16"/>
        <v>60.05992664</v>
      </c>
      <c r="AE612" s="1">
        <f t="shared" si="17"/>
        <v>2.704836498</v>
      </c>
      <c r="AF612" s="1">
        <f t="shared" si="18"/>
        <v>4.503562773</v>
      </c>
      <c r="AG612" s="1">
        <f t="shared" si="19"/>
        <v>1.958701412</v>
      </c>
      <c r="AH612" s="1">
        <f t="shared" si="20"/>
        <v>-131.7320682</v>
      </c>
      <c r="AI612" s="1">
        <f t="shared" si="21"/>
        <v>-96.16188626</v>
      </c>
      <c r="AJ612" s="1">
        <f t="shared" si="22"/>
        <v>-7.446786221</v>
      </c>
      <c r="AK612" s="1">
        <f t="shared" si="23"/>
        <v>86.17711508</v>
      </c>
      <c r="AL612" s="1">
        <f t="shared" si="24"/>
        <v>49.6691186</v>
      </c>
      <c r="AM612" s="1">
        <f t="shared" si="25"/>
        <v>2.96280013</v>
      </c>
      <c r="AN612" s="1">
        <f t="shared" si="26"/>
        <v>17.6960273</v>
      </c>
      <c r="AO612" s="1">
        <v>984.5864806071277</v>
      </c>
      <c r="AP612" s="1">
        <v>936.4019696969696</v>
      </c>
      <c r="AQ612" s="1">
        <v>5.155300545479098</v>
      </c>
      <c r="AR612" s="1">
        <v>65.6409676394937</v>
      </c>
      <c r="AS612" s="1">
        <f t="shared" si="27"/>
        <v>2.987121729</v>
      </c>
      <c r="AT612" s="1">
        <v>23.89204981017367</v>
      </c>
      <c r="AU612" s="1">
        <v>27.37330109890111</v>
      </c>
      <c r="AV612" s="1">
        <v>6.256595720248746E-4</v>
      </c>
      <c r="AW612" s="1">
        <v>85.65269120412972</v>
      </c>
      <c r="AX612" s="1">
        <v>0.0</v>
      </c>
      <c r="AY612" s="1">
        <v>0.0</v>
      </c>
      <c r="AZ612" s="1">
        <f t="shared" si="28"/>
        <v>1</v>
      </c>
      <c r="BA612" s="1">
        <f t="shared" si="29"/>
        <v>0</v>
      </c>
      <c r="BB612" s="1">
        <f t="shared" si="30"/>
        <v>51540.0917</v>
      </c>
      <c r="BC612" s="1">
        <f t="shared" si="31"/>
        <v>2000.008</v>
      </c>
      <c r="BD612" s="1">
        <f t="shared" si="32"/>
        <v>1681.20702</v>
      </c>
      <c r="BE612" s="1">
        <f t="shared" si="33"/>
        <v>0.8406001476</v>
      </c>
      <c r="BF612" s="1">
        <f t="shared" si="34"/>
        <v>0.1607582849</v>
      </c>
      <c r="BG612" s="1">
        <v>6.0</v>
      </c>
      <c r="BH612" s="1">
        <v>0.5</v>
      </c>
      <c r="BI612" s="1" t="s">
        <v>352</v>
      </c>
      <c r="BJ612" s="1">
        <v>2.0</v>
      </c>
      <c r="BK612" s="1" t="b">
        <v>1</v>
      </c>
      <c r="BL612" s="1">
        <v>1.659809871099999E9</v>
      </c>
      <c r="BM612" s="1">
        <v>874.9291333333332</v>
      </c>
      <c r="BN612" s="1">
        <v>937.6249999999999</v>
      </c>
      <c r="BO612" s="1">
        <v>27.35230666666667</v>
      </c>
      <c r="BP612" s="1">
        <v>23.89517333333333</v>
      </c>
      <c r="BQ612" s="1">
        <v>872.8916</v>
      </c>
      <c r="BR612" s="1">
        <v>27.33945333333333</v>
      </c>
      <c r="BS612" s="1">
        <v>500.1416666666667</v>
      </c>
      <c r="BT612" s="1">
        <v>98.78878666666668</v>
      </c>
      <c r="BU612" s="1">
        <v>0.10000288</v>
      </c>
      <c r="BV612" s="1">
        <v>30.96959333333333</v>
      </c>
      <c r="BW612" s="1">
        <v>31.58302666666667</v>
      </c>
      <c r="BX612" s="1">
        <v>999.8999999999999</v>
      </c>
      <c r="BY612" s="1">
        <v>0.0</v>
      </c>
      <c r="BZ612" s="1">
        <v>0.0</v>
      </c>
      <c r="CA612" s="1">
        <v>9997.076666666666</v>
      </c>
      <c r="CB612" s="1">
        <v>0.0</v>
      </c>
      <c r="CC612" s="1">
        <v>1507.461066666667</v>
      </c>
      <c r="CD612" s="1">
        <v>-62.69589333333332</v>
      </c>
      <c r="CE612" s="1">
        <v>899.5337999999999</v>
      </c>
      <c r="CF612" s="1">
        <v>960.5782000000002</v>
      </c>
      <c r="CG612" s="1">
        <v>3.457141333333333</v>
      </c>
      <c r="CH612" s="1">
        <v>937.6249999999999</v>
      </c>
      <c r="CI612" s="1">
        <v>23.89517333333333</v>
      </c>
      <c r="CJ612" s="1">
        <v>2.702100666666667</v>
      </c>
      <c r="CK612" s="1">
        <v>2.360575333333334</v>
      </c>
      <c r="CL612" s="1">
        <v>22.29788666666667</v>
      </c>
      <c r="CM612" s="1">
        <v>20.09582</v>
      </c>
      <c r="CN612" s="1">
        <v>2000.008</v>
      </c>
      <c r="CO612" s="1">
        <v>0.9799963999999999</v>
      </c>
      <c r="CP612" s="1">
        <v>0.02000361333333334</v>
      </c>
      <c r="CQ612" s="1">
        <v>0.0</v>
      </c>
      <c r="CR612" s="1">
        <v>2.9072</v>
      </c>
      <c r="CS612" s="1">
        <v>0.0</v>
      </c>
      <c r="CT612" s="1">
        <v>20805.78666666667</v>
      </c>
      <c r="CU612" s="1">
        <v>17412.38</v>
      </c>
      <c r="CV612" s="1">
        <v>43.812</v>
      </c>
      <c r="CW612" s="1">
        <v>45.00826666666667</v>
      </c>
      <c r="CX612" s="1">
        <v>43.875</v>
      </c>
      <c r="CY612" s="1">
        <v>43.29133333333333</v>
      </c>
      <c r="CZ612" s="1">
        <v>43.7416</v>
      </c>
      <c r="DA612" s="1">
        <v>1959.998</v>
      </c>
      <c r="DB612" s="1">
        <v>40.01</v>
      </c>
      <c r="DC612" s="1">
        <v>0.0</v>
      </c>
      <c r="DD612" s="1">
        <v>1.6598098779E9</v>
      </c>
      <c r="DE612" s="1">
        <v>0.0</v>
      </c>
      <c r="DF612" s="1">
        <v>1.6598094051E9</v>
      </c>
      <c r="DG612" s="1" t="s">
        <v>1159</v>
      </c>
      <c r="DH612" s="1">
        <v>1.6598094026E9</v>
      </c>
      <c r="DI612" s="1">
        <v>1.6598094051E9</v>
      </c>
      <c r="DJ612" s="1">
        <v>17.0</v>
      </c>
      <c r="DK612" s="1">
        <v>-0.01</v>
      </c>
      <c r="DL612" s="1">
        <v>-0.001</v>
      </c>
      <c r="DM612" s="1">
        <v>1.279</v>
      </c>
      <c r="DN612" s="1">
        <v>0.017</v>
      </c>
      <c r="DO612" s="1">
        <v>400.0</v>
      </c>
      <c r="DP612" s="1">
        <v>24.0</v>
      </c>
      <c r="DQ612" s="1">
        <v>0.2</v>
      </c>
      <c r="DR612" s="1">
        <v>0.03</v>
      </c>
      <c r="DS612" s="1">
        <v>18.07231378311916</v>
      </c>
      <c r="DT612" s="1">
        <v>-5.126356678346679</v>
      </c>
      <c r="DU612" s="1">
        <v>0.4112217521654468</v>
      </c>
      <c r="DV612" s="1">
        <v>0.0</v>
      </c>
      <c r="DW612" s="1">
        <v>-63.1833575</v>
      </c>
      <c r="DX612" s="1">
        <v>9.267794746716806</v>
      </c>
      <c r="DY612" s="1">
        <v>0.9515766592575452</v>
      </c>
      <c r="DZ612" s="1">
        <v>0.0</v>
      </c>
      <c r="EA612" s="1">
        <v>3.447896</v>
      </c>
      <c r="EB612" s="1">
        <v>0.1578018011256894</v>
      </c>
      <c r="EC612" s="1">
        <v>0.01844658285428495</v>
      </c>
      <c r="ED612" s="1">
        <v>0.0</v>
      </c>
      <c r="EE612" s="1">
        <v>1.95865445667698</v>
      </c>
      <c r="EF612" s="1">
        <v>-0.0104609230373912</v>
      </c>
      <c r="EG612" s="1">
        <v>0.001798376335685113</v>
      </c>
      <c r="EH612" s="1">
        <v>1.0</v>
      </c>
      <c r="EI612" s="1">
        <v>0.1485102951281297</v>
      </c>
      <c r="EJ612" s="1">
        <v>0.007359053921404018</v>
      </c>
      <c r="EK612" s="1">
        <v>7.536866035927924E-4</v>
      </c>
      <c r="EL612" s="1">
        <v>1.0</v>
      </c>
      <c r="EM612" s="1">
        <v>2.0</v>
      </c>
      <c r="EN612" s="1">
        <v>6.0</v>
      </c>
      <c r="EO612" s="1" t="s">
        <v>1176</v>
      </c>
      <c r="EP612" s="1">
        <v>2.9404</v>
      </c>
      <c r="EQ612" s="1">
        <v>2.80136</v>
      </c>
      <c r="ER612" s="1">
        <v>0.155268</v>
      </c>
      <c r="ES612" s="1">
        <v>0.161961</v>
      </c>
      <c r="ET612" s="1">
        <v>0.116799</v>
      </c>
      <c r="EU612" s="1">
        <v>0.106201</v>
      </c>
      <c r="EV612" s="1">
        <v>17272.7</v>
      </c>
      <c r="EW612" s="1">
        <v>17965.7</v>
      </c>
      <c r="EX612" s="1">
        <v>23793.9</v>
      </c>
      <c r="EY612" s="1">
        <v>24965.2</v>
      </c>
      <c r="EZ612" s="1">
        <v>33649.3</v>
      </c>
      <c r="FA612" s="1">
        <v>35643.2</v>
      </c>
      <c r="FB612" s="1">
        <v>43400.4</v>
      </c>
      <c r="FC612" s="1">
        <v>46158.7</v>
      </c>
      <c r="FD612" s="1">
        <v>1.93687</v>
      </c>
      <c r="FE612" s="1">
        <v>1.77345</v>
      </c>
      <c r="FF612" s="1">
        <v>0.0919923</v>
      </c>
      <c r="FG612" s="1">
        <v>0.0</v>
      </c>
      <c r="FH612" s="1">
        <v>30.1141</v>
      </c>
      <c r="FI612" s="1">
        <v>999.9</v>
      </c>
      <c r="FJ612" s="1">
        <v>41.8</v>
      </c>
      <c r="FK612" s="1">
        <v>41.6</v>
      </c>
      <c r="FL612" s="1">
        <v>34.1539</v>
      </c>
      <c r="FM612" s="1">
        <v>63.5843</v>
      </c>
      <c r="FN612" s="1">
        <v>25.6971</v>
      </c>
      <c r="FO612" s="1">
        <v>1.0</v>
      </c>
      <c r="FP612" s="1">
        <v>0.601753</v>
      </c>
      <c r="FQ612" s="1">
        <v>2.62742</v>
      </c>
      <c r="FR612" s="1">
        <v>20.2988</v>
      </c>
      <c r="FS612" s="1">
        <v>5.2101</v>
      </c>
      <c r="FT612" s="1">
        <v>11.9077</v>
      </c>
      <c r="FU612" s="1">
        <v>5.00275</v>
      </c>
      <c r="FV612" s="1">
        <v>3.29025</v>
      </c>
      <c r="FW612" s="1">
        <v>9999.0</v>
      </c>
      <c r="FX612" s="1">
        <v>9999.0</v>
      </c>
      <c r="FY612" s="1">
        <v>9999.0</v>
      </c>
      <c r="FZ612" s="1">
        <v>999.9</v>
      </c>
      <c r="GA612" s="1">
        <v>1.85975</v>
      </c>
      <c r="GB612" s="1">
        <v>1.85483</v>
      </c>
      <c r="GC612" s="1">
        <v>1.85795</v>
      </c>
      <c r="GD612" s="1">
        <v>1.85648</v>
      </c>
      <c r="GE612" s="1">
        <v>1.85516</v>
      </c>
      <c r="GF612" s="1">
        <v>1.85473</v>
      </c>
      <c r="GG612" s="1">
        <v>1.85363</v>
      </c>
      <c r="GH612" s="1">
        <v>1.85657</v>
      </c>
      <c r="GI612" s="1">
        <v>0.0</v>
      </c>
      <c r="GJ612" s="1">
        <v>0.0</v>
      </c>
      <c r="GK612" s="1">
        <v>0.0</v>
      </c>
      <c r="GL612" s="1">
        <v>0.0</v>
      </c>
      <c r="GM612" s="1" t="s">
        <v>355</v>
      </c>
      <c r="GN612" s="1" t="s">
        <v>356</v>
      </c>
      <c r="GO612" s="1" t="s">
        <v>357</v>
      </c>
      <c r="GP612" s="1" t="s">
        <v>357</v>
      </c>
      <c r="GQ612" s="1" t="s">
        <v>357</v>
      </c>
      <c r="GR612" s="1" t="s">
        <v>357</v>
      </c>
      <c r="GS612" s="1">
        <v>0.0</v>
      </c>
      <c r="GT612" s="1">
        <v>100.0</v>
      </c>
      <c r="GU612" s="1">
        <v>100.0</v>
      </c>
      <c r="GV612" s="1">
        <v>2.084</v>
      </c>
      <c r="GW612" s="1">
        <v>0.0128</v>
      </c>
      <c r="GX612" s="1">
        <v>0.2776138228439639</v>
      </c>
      <c r="GY612" s="1">
        <v>0.003023906125278789</v>
      </c>
      <c r="GZ612" s="1">
        <v>-1.398580452151984E-6</v>
      </c>
      <c r="HA612" s="1">
        <v>2.803037836604737E-10</v>
      </c>
      <c r="HB612" s="1">
        <v>-0.07134589513216118</v>
      </c>
      <c r="HC612" s="1">
        <v>0.01030908203215308</v>
      </c>
      <c r="HD612" s="1">
        <v>-3.632110400446653E-4</v>
      </c>
      <c r="HE612" s="1">
        <v>3.612994368919039E-6</v>
      </c>
      <c r="HF612" s="1">
        <v>0.0</v>
      </c>
      <c r="HG612" s="1">
        <v>2134.0</v>
      </c>
      <c r="HH612" s="1">
        <v>3.0</v>
      </c>
      <c r="HI612" s="1">
        <v>46.0</v>
      </c>
      <c r="HJ612" s="1">
        <v>7.9</v>
      </c>
      <c r="HK612" s="1">
        <v>7.9</v>
      </c>
      <c r="HL612" s="1">
        <v>2.17407</v>
      </c>
      <c r="HM612" s="1">
        <v>2.33887</v>
      </c>
      <c r="HN612" s="1">
        <v>1.4978</v>
      </c>
      <c r="HO612" s="1">
        <v>2.30225</v>
      </c>
      <c r="HP612" s="1">
        <v>1.54785</v>
      </c>
      <c r="HQ612" s="1">
        <v>2.46338</v>
      </c>
      <c r="HR612" s="1">
        <v>43.5354</v>
      </c>
      <c r="HS612" s="1">
        <v>15.3404</v>
      </c>
      <c r="HT612" s="1">
        <v>18.0</v>
      </c>
      <c r="HU612" s="1">
        <v>503.036</v>
      </c>
      <c r="HV612" s="1">
        <v>460.833</v>
      </c>
      <c r="HW612" s="1">
        <v>26.4408</v>
      </c>
      <c r="HX612" s="1">
        <v>34.4468</v>
      </c>
      <c r="HY612" s="1">
        <v>29.9993</v>
      </c>
      <c r="HZ612" s="1">
        <v>34.3487</v>
      </c>
      <c r="IA612" s="1">
        <v>34.4505</v>
      </c>
      <c r="IB612" s="1">
        <v>43.5176</v>
      </c>
      <c r="IC612" s="1">
        <v>28.3471</v>
      </c>
      <c r="ID612" s="1">
        <v>0.0</v>
      </c>
      <c r="IE612" s="1">
        <v>26.4553</v>
      </c>
      <c r="IF612" s="1">
        <v>1004.97</v>
      </c>
      <c r="IG612" s="1">
        <v>23.9467</v>
      </c>
      <c r="IH612" s="1">
        <v>100.345</v>
      </c>
      <c r="II612" s="1">
        <v>100.031</v>
      </c>
      <c r="IJ612" s="1" t="s">
        <v>1161</v>
      </c>
    </row>
    <row r="613" ht="15.75" customHeight="1">
      <c r="A613" s="1">
        <v>597.0</v>
      </c>
      <c r="B613" s="1">
        <v>1.6598098796E9</v>
      </c>
      <c r="C613" s="1">
        <v>13738.09999990463</v>
      </c>
      <c r="D613" s="1" t="s">
        <v>1532</v>
      </c>
      <c r="E613" s="1" t="s">
        <v>1533</v>
      </c>
      <c r="F613" s="1">
        <v>1.0</v>
      </c>
      <c r="G613" s="1" t="s">
        <v>346</v>
      </c>
      <c r="H613" s="1" t="s">
        <v>347</v>
      </c>
      <c r="I613" s="1" t="s">
        <v>348</v>
      </c>
      <c r="J613" s="1" t="s">
        <v>349</v>
      </c>
      <c r="K613" s="1" t="s">
        <v>350</v>
      </c>
      <c r="L613" s="1" t="s">
        <v>1154</v>
      </c>
      <c r="M613" s="1" t="s">
        <v>351</v>
      </c>
      <c r="N613" s="1">
        <v>1.6598098716E9</v>
      </c>
      <c r="O613" s="1">
        <f t="shared" si="1"/>
        <v>0.002988410175</v>
      </c>
      <c r="P613" s="1">
        <f t="shared" si="2"/>
        <v>2.988410175</v>
      </c>
      <c r="Q613" s="1">
        <f t="shared" si="3"/>
        <v>17.59393526</v>
      </c>
      <c r="R613" s="1">
        <f t="shared" si="4"/>
        <v>877.4875</v>
      </c>
      <c r="S613" s="1">
        <f t="shared" si="5"/>
        <v>659.2289552</v>
      </c>
      <c r="T613" s="1">
        <f t="shared" si="6"/>
        <v>65.19040708</v>
      </c>
      <c r="U613" s="1">
        <f t="shared" si="7"/>
        <v>86.77374815</v>
      </c>
      <c r="V613" s="1">
        <f t="shared" si="8"/>
        <v>0.1493654551</v>
      </c>
      <c r="W613" s="1">
        <f t="shared" si="9"/>
        <v>2.907859476</v>
      </c>
      <c r="X613" s="1">
        <f t="shared" si="10"/>
        <v>0.1452303069</v>
      </c>
      <c r="Y613" s="1">
        <f t="shared" si="11"/>
        <v>0.09113093291</v>
      </c>
      <c r="Z613" s="1">
        <f t="shared" si="12"/>
        <v>321.516978</v>
      </c>
      <c r="AA613" s="1">
        <f t="shared" si="13"/>
        <v>32.0942245</v>
      </c>
      <c r="AB613" s="1">
        <f t="shared" si="14"/>
        <v>31.5847875</v>
      </c>
      <c r="AC613" s="1">
        <f t="shared" si="15"/>
        <v>4.664004141</v>
      </c>
      <c r="AD613" s="1">
        <f t="shared" si="16"/>
        <v>60.05924929</v>
      </c>
      <c r="AE613" s="1">
        <f t="shared" si="17"/>
        <v>2.7049796</v>
      </c>
      <c r="AF613" s="1">
        <f t="shared" si="18"/>
        <v>4.503851833</v>
      </c>
      <c r="AG613" s="1">
        <f t="shared" si="19"/>
        <v>1.959024541</v>
      </c>
      <c r="AH613" s="1">
        <f t="shared" si="20"/>
        <v>-131.7888887</v>
      </c>
      <c r="AI613" s="1">
        <f t="shared" si="21"/>
        <v>-96.26664917</v>
      </c>
      <c r="AJ613" s="1">
        <f t="shared" si="22"/>
        <v>-7.454605956</v>
      </c>
      <c r="AK613" s="1">
        <f t="shared" si="23"/>
        <v>86.00683413</v>
      </c>
      <c r="AL613" s="1">
        <f t="shared" si="24"/>
        <v>49.6088959</v>
      </c>
      <c r="AM613" s="1">
        <f t="shared" si="25"/>
        <v>2.964114195</v>
      </c>
      <c r="AN613" s="1">
        <f t="shared" si="26"/>
        <v>17.59393526</v>
      </c>
      <c r="AO613" s="1">
        <v>989.7629272739315</v>
      </c>
      <c r="AP613" s="1">
        <v>941.6192909090909</v>
      </c>
      <c r="AQ613" s="1">
        <v>5.171828318231806</v>
      </c>
      <c r="AR613" s="1">
        <v>65.6409676394937</v>
      </c>
      <c r="AS613" s="1">
        <f t="shared" si="27"/>
        <v>2.988410175</v>
      </c>
      <c r="AT613" s="1">
        <v>23.89169759571338</v>
      </c>
      <c r="AU613" s="1">
        <v>27.37499340659343</v>
      </c>
      <c r="AV613" s="1">
        <v>5.430788969065E-4</v>
      </c>
      <c r="AW613" s="1">
        <v>85.65269120412972</v>
      </c>
      <c r="AX613" s="1">
        <v>0.0</v>
      </c>
      <c r="AY613" s="1">
        <v>0.0</v>
      </c>
      <c r="AZ613" s="1">
        <f t="shared" si="28"/>
        <v>1</v>
      </c>
      <c r="BA613" s="1">
        <f t="shared" si="29"/>
        <v>0</v>
      </c>
      <c r="BB613" s="1">
        <f t="shared" si="30"/>
        <v>51544.30877</v>
      </c>
      <c r="BC613" s="1">
        <f t="shared" si="31"/>
        <v>2000.0025</v>
      </c>
      <c r="BD613" s="1">
        <f t="shared" si="32"/>
        <v>1681.2024</v>
      </c>
      <c r="BE613" s="1">
        <f t="shared" si="33"/>
        <v>0.8406001492</v>
      </c>
      <c r="BF613" s="1">
        <f t="shared" si="34"/>
        <v>0.1607582881</v>
      </c>
      <c r="BG613" s="1">
        <v>6.0</v>
      </c>
      <c r="BH613" s="1">
        <v>0.5</v>
      </c>
      <c r="BI613" s="1" t="s">
        <v>352</v>
      </c>
      <c r="BJ613" s="1">
        <v>2.0</v>
      </c>
      <c r="BK613" s="1" t="b">
        <v>1</v>
      </c>
      <c r="BL613" s="1">
        <v>1.6598098716E9</v>
      </c>
      <c r="BM613" s="1">
        <v>877.4875</v>
      </c>
      <c r="BN613" s="1">
        <v>940.1215</v>
      </c>
      <c r="BO613" s="1">
        <v>27.35373125</v>
      </c>
      <c r="BP613" s="1">
        <v>23.895075</v>
      </c>
      <c r="BQ613" s="1">
        <v>875.4468750000001</v>
      </c>
      <c r="BR613" s="1">
        <v>27.34088125</v>
      </c>
      <c r="BS613" s="1">
        <v>500.1424375</v>
      </c>
      <c r="BT613" s="1">
        <v>98.78886875</v>
      </c>
      <c r="BU613" s="1">
        <v>0.10000220625</v>
      </c>
      <c r="BV613" s="1">
        <v>30.97071875</v>
      </c>
      <c r="BW613" s="1">
        <v>31.5847875</v>
      </c>
      <c r="BX613" s="1">
        <v>999.9</v>
      </c>
      <c r="BY613" s="1">
        <v>0.0</v>
      </c>
      <c r="BZ613" s="1">
        <v>0.0</v>
      </c>
      <c r="CA613" s="1">
        <v>9997.959375</v>
      </c>
      <c r="CB613" s="1">
        <v>0.0</v>
      </c>
      <c r="CC613" s="1">
        <v>1537.69725</v>
      </c>
      <c r="CD613" s="1">
        <v>-62.63403125000001</v>
      </c>
      <c r="CE613" s="1">
        <v>902.1655000000001</v>
      </c>
      <c r="CF613" s="1">
        <v>963.1358125</v>
      </c>
      <c r="CG613" s="1">
        <v>3.45866375</v>
      </c>
      <c r="CH613" s="1">
        <v>940.1215</v>
      </c>
      <c r="CI613" s="1">
        <v>23.895075</v>
      </c>
      <c r="CJ613" s="1">
        <v>2.70224375</v>
      </c>
      <c r="CK613" s="1">
        <v>2.3605675</v>
      </c>
      <c r="CL613" s="1">
        <v>22.29875625</v>
      </c>
      <c r="CM613" s="1">
        <v>20.09576875</v>
      </c>
      <c r="CN613" s="1">
        <v>2000.0025</v>
      </c>
      <c r="CO613" s="1">
        <v>0.979996375</v>
      </c>
      <c r="CP613" s="1">
        <v>0.0200036375</v>
      </c>
      <c r="CQ613" s="1">
        <v>0.0</v>
      </c>
      <c r="CR613" s="1">
        <v>2.90375</v>
      </c>
      <c r="CS613" s="1">
        <v>0.0</v>
      </c>
      <c r="CT613" s="1">
        <v>20801.7</v>
      </c>
      <c r="CU613" s="1">
        <v>17412.33125</v>
      </c>
      <c r="CV613" s="1">
        <v>43.812</v>
      </c>
      <c r="CW613" s="1">
        <v>45.011625</v>
      </c>
      <c r="CX613" s="1">
        <v>43.875</v>
      </c>
      <c r="CY613" s="1">
        <v>43.29262499999999</v>
      </c>
      <c r="CZ613" s="1">
        <v>43.7381875</v>
      </c>
      <c r="DA613" s="1">
        <v>1959.9925</v>
      </c>
      <c r="DB613" s="1">
        <v>40.01</v>
      </c>
      <c r="DC613" s="1">
        <v>0.0</v>
      </c>
      <c r="DD613" s="1">
        <v>1.6598098791E9</v>
      </c>
      <c r="DE613" s="1">
        <v>0.0</v>
      </c>
      <c r="DF613" s="1">
        <v>1.6598094051E9</v>
      </c>
      <c r="DG613" s="1" t="s">
        <v>1159</v>
      </c>
      <c r="DH613" s="1">
        <v>1.6598094026E9</v>
      </c>
      <c r="DI613" s="1">
        <v>1.6598094051E9</v>
      </c>
      <c r="DJ613" s="1">
        <v>17.0</v>
      </c>
      <c r="DK613" s="1">
        <v>-0.01</v>
      </c>
      <c r="DL613" s="1">
        <v>-0.001</v>
      </c>
      <c r="DM613" s="1">
        <v>1.279</v>
      </c>
      <c r="DN613" s="1">
        <v>0.017</v>
      </c>
      <c r="DO613" s="1">
        <v>400.0</v>
      </c>
      <c r="DP613" s="1">
        <v>24.0</v>
      </c>
      <c r="DQ613" s="1">
        <v>0.2</v>
      </c>
      <c r="DR613" s="1">
        <v>0.03</v>
      </c>
      <c r="DS613" s="1">
        <v>17.95048563522971</v>
      </c>
      <c r="DT613" s="1">
        <v>-4.12352908327754</v>
      </c>
      <c r="DU613" s="1">
        <v>0.3446555620857528</v>
      </c>
      <c r="DV613" s="1">
        <v>0.0</v>
      </c>
      <c r="DW613" s="1">
        <v>-63.03167560975609</v>
      </c>
      <c r="DX613" s="1">
        <v>9.522328222996316</v>
      </c>
      <c r="DY613" s="1">
        <v>0.9879654681386313</v>
      </c>
      <c r="DZ613" s="1">
        <v>0.0</v>
      </c>
      <c r="EA613" s="1">
        <v>3.450121463414634</v>
      </c>
      <c r="EB613" s="1">
        <v>0.1861243902439038</v>
      </c>
      <c r="EC613" s="1">
        <v>0.02001227569134062</v>
      </c>
      <c r="ED613" s="1">
        <v>0.0</v>
      </c>
      <c r="EE613" s="1">
        <v>1.95864484942813</v>
      </c>
      <c r="EF613" s="1">
        <v>0.007107072167848824</v>
      </c>
      <c r="EG613" s="1">
        <v>0.001913818241772976</v>
      </c>
      <c r="EH613" s="1">
        <v>1.0</v>
      </c>
      <c r="EI613" s="1">
        <v>0.1486630555970599</v>
      </c>
      <c r="EJ613" s="1">
        <v>0.006227996882891994</v>
      </c>
      <c r="EK613" s="1">
        <v>7.056809984045623E-4</v>
      </c>
      <c r="EL613" s="1">
        <v>1.0</v>
      </c>
      <c r="EM613" s="1">
        <v>2.0</v>
      </c>
      <c r="EN613" s="1">
        <v>6.0</v>
      </c>
      <c r="EO613" s="1" t="s">
        <v>1176</v>
      </c>
      <c r="EP613" s="1">
        <v>2.94034</v>
      </c>
      <c r="EQ613" s="1">
        <v>2.80126</v>
      </c>
      <c r="ER613" s="1">
        <v>0.15583</v>
      </c>
      <c r="ES613" s="1">
        <v>0.162501</v>
      </c>
      <c r="ET613" s="1">
        <v>0.116806</v>
      </c>
      <c r="EU613" s="1">
        <v>0.106201</v>
      </c>
      <c r="EV613" s="1">
        <v>17261.4</v>
      </c>
      <c r="EW613" s="1">
        <v>17954.0</v>
      </c>
      <c r="EX613" s="1">
        <v>23794.2</v>
      </c>
      <c r="EY613" s="1">
        <v>24965.1</v>
      </c>
      <c r="EZ613" s="1">
        <v>33649.4</v>
      </c>
      <c r="FA613" s="1">
        <v>35643.0</v>
      </c>
      <c r="FB613" s="1">
        <v>43400.8</v>
      </c>
      <c r="FC613" s="1">
        <v>46158.5</v>
      </c>
      <c r="FD613" s="1">
        <v>1.9368</v>
      </c>
      <c r="FE613" s="1">
        <v>1.77345</v>
      </c>
      <c r="FF613" s="1">
        <v>0.0921935</v>
      </c>
      <c r="FG613" s="1">
        <v>0.0</v>
      </c>
      <c r="FH613" s="1">
        <v>30.1146</v>
      </c>
      <c r="FI613" s="1">
        <v>999.9</v>
      </c>
      <c r="FJ613" s="1">
        <v>41.8</v>
      </c>
      <c r="FK613" s="1">
        <v>41.6</v>
      </c>
      <c r="FL613" s="1">
        <v>34.1512</v>
      </c>
      <c r="FM613" s="1">
        <v>63.5443</v>
      </c>
      <c r="FN613" s="1">
        <v>26.1899</v>
      </c>
      <c r="FO613" s="1">
        <v>1.0</v>
      </c>
      <c r="FP613" s="1">
        <v>0.601702</v>
      </c>
      <c r="FQ613" s="1">
        <v>2.62842</v>
      </c>
      <c r="FR613" s="1">
        <v>20.2987</v>
      </c>
      <c r="FS613" s="1">
        <v>5.21025</v>
      </c>
      <c r="FT613" s="1">
        <v>11.9077</v>
      </c>
      <c r="FU613" s="1">
        <v>5.00275</v>
      </c>
      <c r="FV613" s="1">
        <v>3.29028</v>
      </c>
      <c r="FW613" s="1">
        <v>9999.0</v>
      </c>
      <c r="FX613" s="1">
        <v>9999.0</v>
      </c>
      <c r="FY613" s="1">
        <v>9999.0</v>
      </c>
      <c r="FZ613" s="1">
        <v>999.9</v>
      </c>
      <c r="GA613" s="1">
        <v>1.85975</v>
      </c>
      <c r="GB613" s="1">
        <v>1.85483</v>
      </c>
      <c r="GC613" s="1">
        <v>1.85796</v>
      </c>
      <c r="GD613" s="1">
        <v>1.85648</v>
      </c>
      <c r="GE613" s="1">
        <v>1.85516</v>
      </c>
      <c r="GF613" s="1">
        <v>1.85473</v>
      </c>
      <c r="GG613" s="1">
        <v>1.85363</v>
      </c>
      <c r="GH613" s="1">
        <v>1.85658</v>
      </c>
      <c r="GI613" s="1">
        <v>0.0</v>
      </c>
      <c r="GJ613" s="1">
        <v>0.0</v>
      </c>
      <c r="GK613" s="1">
        <v>0.0</v>
      </c>
      <c r="GL613" s="1">
        <v>0.0</v>
      </c>
      <c r="GM613" s="1" t="s">
        <v>355</v>
      </c>
      <c r="GN613" s="1" t="s">
        <v>356</v>
      </c>
      <c r="GO613" s="1" t="s">
        <v>357</v>
      </c>
      <c r="GP613" s="1" t="s">
        <v>357</v>
      </c>
      <c r="GQ613" s="1" t="s">
        <v>357</v>
      </c>
      <c r="GR613" s="1" t="s">
        <v>357</v>
      </c>
      <c r="GS613" s="1">
        <v>0.0</v>
      </c>
      <c r="GT613" s="1">
        <v>100.0</v>
      </c>
      <c r="GU613" s="1">
        <v>100.0</v>
      </c>
      <c r="GV613" s="1">
        <v>2.089</v>
      </c>
      <c r="GW613" s="1">
        <v>0.0128</v>
      </c>
      <c r="GX613" s="1">
        <v>0.2776138228439639</v>
      </c>
      <c r="GY613" s="1">
        <v>0.003023906125278789</v>
      </c>
      <c r="GZ613" s="1">
        <v>-1.398580452151984E-6</v>
      </c>
      <c r="HA613" s="1">
        <v>2.803037836604737E-10</v>
      </c>
      <c r="HB613" s="1">
        <v>-0.07134589513216118</v>
      </c>
      <c r="HC613" s="1">
        <v>0.01030908203215308</v>
      </c>
      <c r="HD613" s="1">
        <v>-3.632110400446653E-4</v>
      </c>
      <c r="HE613" s="1">
        <v>3.612994368919039E-6</v>
      </c>
      <c r="HF613" s="1">
        <v>0.0</v>
      </c>
      <c r="HG613" s="1">
        <v>2134.0</v>
      </c>
      <c r="HH613" s="1">
        <v>3.0</v>
      </c>
      <c r="HI613" s="1">
        <v>46.0</v>
      </c>
      <c r="HJ613" s="1">
        <v>8.0</v>
      </c>
      <c r="HK613" s="1">
        <v>7.9</v>
      </c>
      <c r="HL613" s="1">
        <v>2.17896</v>
      </c>
      <c r="HM613" s="1">
        <v>2.34619</v>
      </c>
      <c r="HN613" s="1">
        <v>1.4978</v>
      </c>
      <c r="HO613" s="1">
        <v>2.30225</v>
      </c>
      <c r="HP613" s="1">
        <v>1.54785</v>
      </c>
      <c r="HQ613" s="1">
        <v>2.37915</v>
      </c>
      <c r="HR613" s="1">
        <v>43.5354</v>
      </c>
      <c r="HS613" s="1">
        <v>15.3316</v>
      </c>
      <c r="HT613" s="1">
        <v>18.0</v>
      </c>
      <c r="HU613" s="1">
        <v>502.981</v>
      </c>
      <c r="HV613" s="1">
        <v>460.824</v>
      </c>
      <c r="HW613" s="1">
        <v>26.4443</v>
      </c>
      <c r="HX613" s="1">
        <v>34.4455</v>
      </c>
      <c r="HY613" s="1">
        <v>29.9994</v>
      </c>
      <c r="HZ613" s="1">
        <v>34.3475</v>
      </c>
      <c r="IA613" s="1">
        <v>34.4492</v>
      </c>
      <c r="IB613" s="1">
        <v>43.63</v>
      </c>
      <c r="IC613" s="1">
        <v>28.3471</v>
      </c>
      <c r="ID613" s="1">
        <v>0.0</v>
      </c>
      <c r="IE613" s="1">
        <v>26.4553</v>
      </c>
      <c r="IF613" s="1">
        <v>1015.02</v>
      </c>
      <c r="IG613" s="1">
        <v>23.9467</v>
      </c>
      <c r="IH613" s="1">
        <v>100.346</v>
      </c>
      <c r="II613" s="1">
        <v>100.031</v>
      </c>
      <c r="IJ613" s="1" t="s">
        <v>1161</v>
      </c>
    </row>
    <row r="614" ht="15.75" customHeight="1">
      <c r="A614" s="1">
        <v>598.0</v>
      </c>
      <c r="B614" s="1">
        <v>1.6598098806E9</v>
      </c>
      <c r="C614" s="1">
        <v>13739.09999990463</v>
      </c>
      <c r="D614" s="1" t="s">
        <v>1534</v>
      </c>
      <c r="E614" s="1" t="s">
        <v>1535</v>
      </c>
      <c r="F614" s="1">
        <v>1.0</v>
      </c>
      <c r="G614" s="1" t="s">
        <v>346</v>
      </c>
      <c r="H614" s="1" t="s">
        <v>347</v>
      </c>
      <c r="I614" s="1" t="s">
        <v>348</v>
      </c>
      <c r="J614" s="1" t="s">
        <v>349</v>
      </c>
      <c r="K614" s="1" t="s">
        <v>350</v>
      </c>
      <c r="L614" s="1" t="s">
        <v>1154</v>
      </c>
      <c r="M614" s="1" t="s">
        <v>351</v>
      </c>
      <c r="N614" s="1">
        <v>1.659809873099999E9</v>
      </c>
      <c r="O614" s="1">
        <f t="shared" si="1"/>
        <v>0.002989283327</v>
      </c>
      <c r="P614" s="1">
        <f t="shared" si="2"/>
        <v>2.989283327</v>
      </c>
      <c r="Q614" s="1">
        <f t="shared" si="3"/>
        <v>17.58958772</v>
      </c>
      <c r="R614" s="1">
        <f t="shared" si="4"/>
        <v>885.2516</v>
      </c>
      <c r="S614" s="1">
        <f t="shared" si="5"/>
        <v>666.8220617</v>
      </c>
      <c r="T614" s="1">
        <f t="shared" si="6"/>
        <v>65.94137246</v>
      </c>
      <c r="U614" s="1">
        <f t="shared" si="7"/>
        <v>87.54165291</v>
      </c>
      <c r="V614" s="1">
        <f t="shared" si="8"/>
        <v>0.1493934928</v>
      </c>
      <c r="W614" s="1">
        <f t="shared" si="9"/>
        <v>2.908144289</v>
      </c>
      <c r="X614" s="1">
        <f t="shared" si="10"/>
        <v>0.1452572082</v>
      </c>
      <c r="Y614" s="1">
        <f t="shared" si="11"/>
        <v>0.0911478449</v>
      </c>
      <c r="Z614" s="1">
        <f t="shared" si="12"/>
        <v>321.5174302</v>
      </c>
      <c r="AA614" s="1">
        <f t="shared" si="13"/>
        <v>32.09626307</v>
      </c>
      <c r="AB614" s="1">
        <f t="shared" si="14"/>
        <v>31.58742</v>
      </c>
      <c r="AC614" s="1">
        <f t="shared" si="15"/>
        <v>4.664701246</v>
      </c>
      <c r="AD614" s="1">
        <f t="shared" si="16"/>
        <v>60.06217495</v>
      </c>
      <c r="AE614" s="1">
        <f t="shared" si="17"/>
        <v>2.705476692</v>
      </c>
      <c r="AF614" s="1">
        <f t="shared" si="18"/>
        <v>4.504460077</v>
      </c>
      <c r="AG614" s="1">
        <f t="shared" si="19"/>
        <v>1.959224554</v>
      </c>
      <c r="AH614" s="1">
        <f t="shared" si="20"/>
        <v>-131.8273947</v>
      </c>
      <c r="AI614" s="1">
        <f t="shared" si="21"/>
        <v>-96.31756049</v>
      </c>
      <c r="AJ614" s="1">
        <f t="shared" si="22"/>
        <v>-7.458001764</v>
      </c>
      <c r="AK614" s="1">
        <f t="shared" si="23"/>
        <v>85.91447325</v>
      </c>
      <c r="AL614" s="1">
        <f t="shared" si="24"/>
        <v>49.37237911</v>
      </c>
      <c r="AM614" s="1">
        <f t="shared" si="25"/>
        <v>2.968891719</v>
      </c>
      <c r="AN614" s="1">
        <f t="shared" si="26"/>
        <v>17.58958772</v>
      </c>
      <c r="AO614" s="1">
        <v>995.032583818543</v>
      </c>
      <c r="AP614" s="1">
        <v>946.8212181818179</v>
      </c>
      <c r="AQ614" s="1">
        <v>5.186276762296562</v>
      </c>
      <c r="AR614" s="1">
        <v>65.6409676394937</v>
      </c>
      <c r="AS614" s="1">
        <f t="shared" si="27"/>
        <v>2.989283327</v>
      </c>
      <c r="AT614" s="1">
        <v>23.89209686674037</v>
      </c>
      <c r="AU614" s="1">
        <v>27.37693736263739</v>
      </c>
      <c r="AV614" s="1">
        <v>4.544609889092968E-4</v>
      </c>
      <c r="AW614" s="1">
        <v>85.65269120412972</v>
      </c>
      <c r="AX614" s="1">
        <v>0.0</v>
      </c>
      <c r="AY614" s="1">
        <v>0.0</v>
      </c>
      <c r="AZ614" s="1">
        <f t="shared" si="28"/>
        <v>1</v>
      </c>
      <c r="BA614" s="1">
        <f t="shared" si="29"/>
        <v>0</v>
      </c>
      <c r="BB614" s="1">
        <f t="shared" si="30"/>
        <v>51551.96954</v>
      </c>
      <c r="BC614" s="1">
        <f t="shared" si="31"/>
        <v>2000.005333</v>
      </c>
      <c r="BD614" s="1">
        <f t="shared" si="32"/>
        <v>1681.20478</v>
      </c>
      <c r="BE614" s="1">
        <f t="shared" si="33"/>
        <v>0.8406001484</v>
      </c>
      <c r="BF614" s="1">
        <f t="shared" si="34"/>
        <v>0.1607582864</v>
      </c>
      <c r="BG614" s="1">
        <v>6.0</v>
      </c>
      <c r="BH614" s="1">
        <v>0.5</v>
      </c>
      <c r="BI614" s="1" t="s">
        <v>352</v>
      </c>
      <c r="BJ614" s="1">
        <v>2.0</v>
      </c>
      <c r="BK614" s="1" t="b">
        <v>1</v>
      </c>
      <c r="BL614" s="1">
        <v>1.659809873099999E9</v>
      </c>
      <c r="BM614" s="1">
        <v>885.2515999999999</v>
      </c>
      <c r="BN614" s="1">
        <v>947.6334666666665</v>
      </c>
      <c r="BO614" s="1">
        <v>27.35872</v>
      </c>
      <c r="BP614" s="1">
        <v>23.89456666666667</v>
      </c>
      <c r="BQ614" s="1">
        <v>883.2015333333334</v>
      </c>
      <c r="BR614" s="1">
        <v>27.34588</v>
      </c>
      <c r="BS614" s="1">
        <v>500.1510666666667</v>
      </c>
      <c r="BT614" s="1">
        <v>98.78899333333332</v>
      </c>
      <c r="BU614" s="1">
        <v>0.1000150733333333</v>
      </c>
      <c r="BV614" s="1">
        <v>30.97308666666666</v>
      </c>
      <c r="BW614" s="1">
        <v>31.58742</v>
      </c>
      <c r="BX614" s="1">
        <v>999.8999999999999</v>
      </c>
      <c r="BY614" s="1">
        <v>0.0</v>
      </c>
      <c r="BZ614" s="1">
        <v>0.0</v>
      </c>
      <c r="CA614" s="1">
        <v>9999.576666666666</v>
      </c>
      <c r="CB614" s="1">
        <v>0.0</v>
      </c>
      <c r="CC614" s="1">
        <v>1734.3652</v>
      </c>
      <c r="CD614" s="1">
        <v>-62.38190666666665</v>
      </c>
      <c r="CE614" s="1">
        <v>910.1525333333334</v>
      </c>
      <c r="CF614" s="1">
        <v>970.8312</v>
      </c>
      <c r="CG614" s="1">
        <v>3.464160666666666</v>
      </c>
      <c r="CH614" s="1">
        <v>947.6334666666665</v>
      </c>
      <c r="CI614" s="1">
        <v>23.89456666666667</v>
      </c>
      <c r="CJ614" s="1">
        <v>2.702739333333334</v>
      </c>
      <c r="CK614" s="1">
        <v>2.360519333333334</v>
      </c>
      <c r="CL614" s="1">
        <v>22.30177333333333</v>
      </c>
      <c r="CM614" s="1">
        <v>20.09544666666666</v>
      </c>
      <c r="CN614" s="1">
        <v>2000.005333333334</v>
      </c>
      <c r="CO614" s="1">
        <v>0.9799962</v>
      </c>
      <c r="CP614" s="1">
        <v>0.02000380666666667</v>
      </c>
      <c r="CQ614" s="1">
        <v>0.0</v>
      </c>
      <c r="CR614" s="1">
        <v>2.835333333333333</v>
      </c>
      <c r="CS614" s="1">
        <v>0.0</v>
      </c>
      <c r="CT614" s="1">
        <v>20800.14666666667</v>
      </c>
      <c r="CU614" s="1">
        <v>17412.36</v>
      </c>
      <c r="CV614" s="1">
        <v>43.812</v>
      </c>
      <c r="CW614" s="1">
        <v>45.0124</v>
      </c>
      <c r="CX614" s="1">
        <v>43.875</v>
      </c>
      <c r="CY614" s="1">
        <v>43.29133333333333</v>
      </c>
      <c r="CZ614" s="1">
        <v>43.7332</v>
      </c>
      <c r="DA614" s="1">
        <v>1959.995333333333</v>
      </c>
      <c r="DB614" s="1">
        <v>40.01</v>
      </c>
      <c r="DC614" s="1">
        <v>0.0</v>
      </c>
      <c r="DD614" s="1">
        <v>1.6598098797E9</v>
      </c>
      <c r="DE614" s="1">
        <v>0.0</v>
      </c>
      <c r="DF614" s="1">
        <v>1.6598094051E9</v>
      </c>
      <c r="DG614" s="1" t="s">
        <v>1159</v>
      </c>
      <c r="DH614" s="1">
        <v>1.6598094026E9</v>
      </c>
      <c r="DI614" s="1">
        <v>1.6598094051E9</v>
      </c>
      <c r="DJ614" s="1">
        <v>17.0</v>
      </c>
      <c r="DK614" s="1">
        <v>-0.01</v>
      </c>
      <c r="DL614" s="1">
        <v>-0.001</v>
      </c>
      <c r="DM614" s="1">
        <v>1.279</v>
      </c>
      <c r="DN614" s="1">
        <v>0.017</v>
      </c>
      <c r="DO614" s="1">
        <v>400.0</v>
      </c>
      <c r="DP614" s="1">
        <v>24.0</v>
      </c>
      <c r="DQ614" s="1">
        <v>0.2</v>
      </c>
      <c r="DR614" s="1">
        <v>0.03</v>
      </c>
      <c r="DS614" s="1">
        <v>17.89288038538823</v>
      </c>
      <c r="DT614" s="1">
        <v>-3.652420900354078</v>
      </c>
      <c r="DU614" s="1">
        <v>0.3191716471567687</v>
      </c>
      <c r="DV614" s="1">
        <v>0.0</v>
      </c>
      <c r="DW614" s="1">
        <v>-62.91960243902439</v>
      </c>
      <c r="DX614" s="1">
        <v>9.710142857142609</v>
      </c>
      <c r="DY614" s="1">
        <v>1.000348595944777</v>
      </c>
      <c r="DZ614" s="1">
        <v>0.0</v>
      </c>
      <c r="EA614" s="1">
        <v>3.451956341463415</v>
      </c>
      <c r="EB614" s="1">
        <v>0.2069301742160313</v>
      </c>
      <c r="EC614" s="1">
        <v>0.02108715373085635</v>
      </c>
      <c r="ED614" s="1">
        <v>0.0</v>
      </c>
      <c r="EE614" s="1">
        <v>1.958810224850581</v>
      </c>
      <c r="EF614" s="1">
        <v>0.01892956316836748</v>
      </c>
      <c r="EG614" s="1">
        <v>0.002210102773773475</v>
      </c>
      <c r="EH614" s="1">
        <v>1.0</v>
      </c>
      <c r="EI614" s="1">
        <v>0.1487694874833007</v>
      </c>
      <c r="EJ614" s="1">
        <v>0.004559932170380327</v>
      </c>
      <c r="EK614" s="1">
        <v>6.220728230365633E-4</v>
      </c>
      <c r="EL614" s="1">
        <v>1.0</v>
      </c>
      <c r="EM614" s="1">
        <v>2.0</v>
      </c>
      <c r="EN614" s="1">
        <v>6.0</v>
      </c>
      <c r="EO614" s="1" t="s">
        <v>1176</v>
      </c>
      <c r="EP614" s="1">
        <v>2.94024</v>
      </c>
      <c r="EQ614" s="1">
        <v>2.80119</v>
      </c>
      <c r="ER614" s="1">
        <v>0.15638</v>
      </c>
      <c r="ES614" s="1">
        <v>0.163015</v>
      </c>
      <c r="ET614" s="1">
        <v>0.116812</v>
      </c>
      <c r="EU614" s="1">
        <v>0.1062</v>
      </c>
      <c r="EV614" s="1">
        <v>17250.2</v>
      </c>
      <c r="EW614" s="1">
        <v>17942.9</v>
      </c>
      <c r="EX614" s="1">
        <v>23794.3</v>
      </c>
      <c r="EY614" s="1">
        <v>24965.0</v>
      </c>
      <c r="EZ614" s="1">
        <v>33649.4</v>
      </c>
      <c r="FA614" s="1">
        <v>35642.9</v>
      </c>
      <c r="FB614" s="1">
        <v>43401.0</v>
      </c>
      <c r="FC614" s="1">
        <v>46158.3</v>
      </c>
      <c r="FD614" s="1">
        <v>1.93677</v>
      </c>
      <c r="FE614" s="1">
        <v>1.7736</v>
      </c>
      <c r="FF614" s="1">
        <v>0.0921637</v>
      </c>
      <c r="FG614" s="1">
        <v>0.0</v>
      </c>
      <c r="FH614" s="1">
        <v>30.1158</v>
      </c>
      <c r="FI614" s="1">
        <v>999.9</v>
      </c>
      <c r="FJ614" s="1">
        <v>41.8</v>
      </c>
      <c r="FK614" s="1">
        <v>41.6</v>
      </c>
      <c r="FL614" s="1">
        <v>34.1506</v>
      </c>
      <c r="FM614" s="1">
        <v>63.6243</v>
      </c>
      <c r="FN614" s="1">
        <v>26.6386</v>
      </c>
      <c r="FO614" s="1">
        <v>1.0</v>
      </c>
      <c r="FP614" s="1">
        <v>0.601601</v>
      </c>
      <c r="FQ614" s="1">
        <v>2.62828</v>
      </c>
      <c r="FR614" s="1">
        <v>20.2987</v>
      </c>
      <c r="FS614" s="1">
        <v>5.2098</v>
      </c>
      <c r="FT614" s="1">
        <v>11.9078</v>
      </c>
      <c r="FU614" s="1">
        <v>5.0024</v>
      </c>
      <c r="FV614" s="1">
        <v>3.29028</v>
      </c>
      <c r="FW614" s="1">
        <v>9999.0</v>
      </c>
      <c r="FX614" s="1">
        <v>9999.0</v>
      </c>
      <c r="FY614" s="1">
        <v>9999.0</v>
      </c>
      <c r="FZ614" s="1">
        <v>999.9</v>
      </c>
      <c r="GA614" s="1">
        <v>1.85977</v>
      </c>
      <c r="GB614" s="1">
        <v>1.85483</v>
      </c>
      <c r="GC614" s="1">
        <v>1.85798</v>
      </c>
      <c r="GD614" s="1">
        <v>1.85649</v>
      </c>
      <c r="GE614" s="1">
        <v>1.85516</v>
      </c>
      <c r="GF614" s="1">
        <v>1.85474</v>
      </c>
      <c r="GG614" s="1">
        <v>1.85364</v>
      </c>
      <c r="GH614" s="1">
        <v>1.85658</v>
      </c>
      <c r="GI614" s="1">
        <v>0.0</v>
      </c>
      <c r="GJ614" s="1">
        <v>0.0</v>
      </c>
      <c r="GK614" s="1">
        <v>0.0</v>
      </c>
      <c r="GL614" s="1">
        <v>0.0</v>
      </c>
      <c r="GM614" s="1" t="s">
        <v>355</v>
      </c>
      <c r="GN614" s="1" t="s">
        <v>356</v>
      </c>
      <c r="GO614" s="1" t="s">
        <v>357</v>
      </c>
      <c r="GP614" s="1" t="s">
        <v>357</v>
      </c>
      <c r="GQ614" s="1" t="s">
        <v>357</v>
      </c>
      <c r="GR614" s="1" t="s">
        <v>357</v>
      </c>
      <c r="GS614" s="1">
        <v>0.0</v>
      </c>
      <c r="GT614" s="1">
        <v>100.0</v>
      </c>
      <c r="GU614" s="1">
        <v>100.0</v>
      </c>
      <c r="GV614" s="1">
        <v>2.095</v>
      </c>
      <c r="GW614" s="1">
        <v>0.0128</v>
      </c>
      <c r="GX614" s="1">
        <v>0.2776138228439639</v>
      </c>
      <c r="GY614" s="1">
        <v>0.003023906125278789</v>
      </c>
      <c r="GZ614" s="1">
        <v>-1.398580452151984E-6</v>
      </c>
      <c r="HA614" s="1">
        <v>2.803037836604737E-10</v>
      </c>
      <c r="HB614" s="1">
        <v>-0.07134589513216118</v>
      </c>
      <c r="HC614" s="1">
        <v>0.01030908203215308</v>
      </c>
      <c r="HD614" s="1">
        <v>-3.632110400446653E-4</v>
      </c>
      <c r="HE614" s="1">
        <v>3.612994368919039E-6</v>
      </c>
      <c r="HF614" s="1">
        <v>0.0</v>
      </c>
      <c r="HG614" s="1">
        <v>2134.0</v>
      </c>
      <c r="HH614" s="1">
        <v>3.0</v>
      </c>
      <c r="HI614" s="1">
        <v>46.0</v>
      </c>
      <c r="HJ614" s="1">
        <v>8.0</v>
      </c>
      <c r="HK614" s="1">
        <v>7.9</v>
      </c>
      <c r="HL614" s="1">
        <v>2.19116</v>
      </c>
      <c r="HM614" s="1">
        <v>2.35352</v>
      </c>
      <c r="HN614" s="1">
        <v>1.4978</v>
      </c>
      <c r="HO614" s="1">
        <v>2.30225</v>
      </c>
      <c r="HP614" s="1">
        <v>1.54785</v>
      </c>
      <c r="HQ614" s="1">
        <v>2.27417</v>
      </c>
      <c r="HR614" s="1">
        <v>43.5354</v>
      </c>
      <c r="HS614" s="1">
        <v>15.3228</v>
      </c>
      <c r="HT614" s="1">
        <v>18.0</v>
      </c>
      <c r="HU614" s="1">
        <v>502.952</v>
      </c>
      <c r="HV614" s="1">
        <v>460.907</v>
      </c>
      <c r="HW614" s="1">
        <v>26.4491</v>
      </c>
      <c r="HX614" s="1">
        <v>34.4436</v>
      </c>
      <c r="HY614" s="1">
        <v>29.9994</v>
      </c>
      <c r="HZ614" s="1">
        <v>34.3456</v>
      </c>
      <c r="IA614" s="1">
        <v>34.4474</v>
      </c>
      <c r="IB614" s="1">
        <v>43.8657</v>
      </c>
      <c r="IC614" s="1">
        <v>28.3471</v>
      </c>
      <c r="ID614" s="1">
        <v>0.0</v>
      </c>
      <c r="IE614" s="1">
        <v>26.4553</v>
      </c>
      <c r="IF614" s="1">
        <v>1015.02</v>
      </c>
      <c r="IG614" s="1">
        <v>23.9467</v>
      </c>
      <c r="IH614" s="1">
        <v>100.346</v>
      </c>
      <c r="II614" s="1">
        <v>100.03</v>
      </c>
      <c r="IJ614" s="1" t="s">
        <v>1161</v>
      </c>
    </row>
    <row r="615" ht="15.75" customHeight="1">
      <c r="A615" s="1">
        <v>599.0</v>
      </c>
      <c r="B615" s="1">
        <v>1.6598098816E9</v>
      </c>
      <c r="C615" s="1">
        <v>13740.09999990463</v>
      </c>
      <c r="D615" s="1" t="s">
        <v>1536</v>
      </c>
      <c r="E615" s="1" t="s">
        <v>1537</v>
      </c>
      <c r="F615" s="1">
        <v>1.0</v>
      </c>
      <c r="G615" s="1" t="s">
        <v>346</v>
      </c>
      <c r="H615" s="1" t="s">
        <v>347</v>
      </c>
      <c r="I615" s="1" t="s">
        <v>348</v>
      </c>
      <c r="J615" s="1" t="s">
        <v>349</v>
      </c>
      <c r="K615" s="1" t="s">
        <v>350</v>
      </c>
      <c r="L615" s="1" t="s">
        <v>1154</v>
      </c>
      <c r="M615" s="1" t="s">
        <v>351</v>
      </c>
      <c r="N615" s="1">
        <v>1.6598098736E9</v>
      </c>
      <c r="O615" s="1">
        <f t="shared" si="1"/>
        <v>0.002989971118</v>
      </c>
      <c r="P615" s="1">
        <f t="shared" si="2"/>
        <v>2.989971118</v>
      </c>
      <c r="Q615" s="1">
        <f t="shared" si="3"/>
        <v>17.71245641</v>
      </c>
      <c r="R615" s="1">
        <f t="shared" si="4"/>
        <v>887.7910625</v>
      </c>
      <c r="S615" s="1">
        <f t="shared" si="5"/>
        <v>667.9675725</v>
      </c>
      <c r="T615" s="1">
        <f t="shared" si="6"/>
        <v>66.05469918</v>
      </c>
      <c r="U615" s="1">
        <f t="shared" si="7"/>
        <v>87.79284202</v>
      </c>
      <c r="V615" s="1">
        <f t="shared" si="8"/>
        <v>0.1494080007</v>
      </c>
      <c r="W615" s="1">
        <f t="shared" si="9"/>
        <v>2.90787688</v>
      </c>
      <c r="X615" s="1">
        <f t="shared" si="10"/>
        <v>0.1452705556</v>
      </c>
      <c r="Y615" s="1">
        <f t="shared" si="11"/>
        <v>0.09115628683</v>
      </c>
      <c r="Z615" s="1">
        <f t="shared" si="12"/>
        <v>321.519372</v>
      </c>
      <c r="AA615" s="1">
        <f t="shared" si="13"/>
        <v>32.09747191</v>
      </c>
      <c r="AB615" s="1">
        <f t="shared" si="14"/>
        <v>31.58893125</v>
      </c>
      <c r="AC615" s="1">
        <f t="shared" si="15"/>
        <v>4.665101477</v>
      </c>
      <c r="AD615" s="1">
        <f t="shared" si="16"/>
        <v>60.06074716</v>
      </c>
      <c r="AE615" s="1">
        <f t="shared" si="17"/>
        <v>2.705610192</v>
      </c>
      <c r="AF615" s="1">
        <f t="shared" si="18"/>
        <v>4.504789435</v>
      </c>
      <c r="AG615" s="1">
        <f t="shared" si="19"/>
        <v>1.959491285</v>
      </c>
      <c r="AH615" s="1">
        <f t="shared" si="20"/>
        <v>-131.8577263</v>
      </c>
      <c r="AI615" s="1">
        <f t="shared" si="21"/>
        <v>-96.34463027</v>
      </c>
      <c r="AJ615" s="1">
        <f t="shared" si="22"/>
        <v>-7.460886588</v>
      </c>
      <c r="AK615" s="1">
        <f t="shared" si="23"/>
        <v>85.85612886</v>
      </c>
      <c r="AL615" s="1">
        <f t="shared" si="24"/>
        <v>49.31441777</v>
      </c>
      <c r="AM615" s="1">
        <f t="shared" si="25"/>
        <v>2.970069943</v>
      </c>
      <c r="AN615" s="1">
        <f t="shared" si="26"/>
        <v>17.71245641</v>
      </c>
      <c r="AO615" s="1">
        <v>1000.274909781799</v>
      </c>
      <c r="AP615" s="1">
        <v>951.9612909090911</v>
      </c>
      <c r="AQ615" s="1">
        <v>5.176732720304773</v>
      </c>
      <c r="AR615" s="1">
        <v>65.6409676394937</v>
      </c>
      <c r="AS615" s="1">
        <f t="shared" si="27"/>
        <v>2.989971118</v>
      </c>
      <c r="AT615" s="1">
        <v>23.89311850234548</v>
      </c>
      <c r="AU615" s="1">
        <v>27.37970329670332</v>
      </c>
      <c r="AV615" s="1">
        <v>3.152891742907501E-4</v>
      </c>
      <c r="AW615" s="1">
        <v>85.65269120412972</v>
      </c>
      <c r="AX615" s="1">
        <v>0.0</v>
      </c>
      <c r="AY615" s="1">
        <v>0.0</v>
      </c>
      <c r="AZ615" s="1">
        <f t="shared" si="28"/>
        <v>1</v>
      </c>
      <c r="BA615" s="1">
        <f t="shared" si="29"/>
        <v>0</v>
      </c>
      <c r="BB615" s="1">
        <f t="shared" si="30"/>
        <v>51544.18619</v>
      </c>
      <c r="BC615" s="1">
        <f t="shared" si="31"/>
        <v>2000.0175</v>
      </c>
      <c r="BD615" s="1">
        <f t="shared" si="32"/>
        <v>1681.215</v>
      </c>
      <c r="BE615" s="1">
        <f t="shared" si="33"/>
        <v>0.8406001447</v>
      </c>
      <c r="BF615" s="1">
        <f t="shared" si="34"/>
        <v>0.1607582794</v>
      </c>
      <c r="BG615" s="1">
        <v>6.0</v>
      </c>
      <c r="BH615" s="1">
        <v>0.5</v>
      </c>
      <c r="BI615" s="1" t="s">
        <v>352</v>
      </c>
      <c r="BJ615" s="1">
        <v>2.0</v>
      </c>
      <c r="BK615" s="1" t="b">
        <v>1</v>
      </c>
      <c r="BL615" s="1">
        <v>1.6598098736E9</v>
      </c>
      <c r="BM615" s="1">
        <v>887.7910625</v>
      </c>
      <c r="BN615" s="1">
        <v>950.1140625</v>
      </c>
      <c r="BO615" s="1">
        <v>27.36005</v>
      </c>
      <c r="BP615" s="1">
        <v>23.89450625</v>
      </c>
      <c r="BQ615" s="1">
        <v>885.7379375</v>
      </c>
      <c r="BR615" s="1">
        <v>27.3472125</v>
      </c>
      <c r="BS615" s="1">
        <v>500.1481250000001</v>
      </c>
      <c r="BT615" s="1">
        <v>98.78905</v>
      </c>
      <c r="BU615" s="1">
        <v>0.10003069375</v>
      </c>
      <c r="BV615" s="1">
        <v>30.97436875</v>
      </c>
      <c r="BW615" s="1">
        <v>31.58893125</v>
      </c>
      <c r="BX615" s="1">
        <v>999.9</v>
      </c>
      <c r="BY615" s="1">
        <v>0.0</v>
      </c>
      <c r="BZ615" s="1">
        <v>0.0</v>
      </c>
      <c r="CA615" s="1">
        <v>9998.040625</v>
      </c>
      <c r="CB615" s="1">
        <v>0.0</v>
      </c>
      <c r="CC615" s="1">
        <v>1750.359875</v>
      </c>
      <c r="CD615" s="1">
        <v>-62.3230625</v>
      </c>
      <c r="CE615" s="1">
        <v>912.7646875</v>
      </c>
      <c r="CF615" s="1">
        <v>973.3723749999999</v>
      </c>
      <c r="CG615" s="1">
        <v>3.465549375</v>
      </c>
      <c r="CH615" s="1">
        <v>950.1140625</v>
      </c>
      <c r="CI615" s="1">
        <v>23.89450625</v>
      </c>
      <c r="CJ615" s="1">
        <v>2.702871875</v>
      </c>
      <c r="CK615" s="1">
        <v>2.360515</v>
      </c>
      <c r="CL615" s="1">
        <v>22.30258125</v>
      </c>
      <c r="CM615" s="1">
        <v>20.0954125</v>
      </c>
      <c r="CN615" s="1">
        <v>2000.0175</v>
      </c>
      <c r="CO615" s="1">
        <v>0.979996375</v>
      </c>
      <c r="CP615" s="1">
        <v>0.0200036375</v>
      </c>
      <c r="CQ615" s="1">
        <v>0.0</v>
      </c>
      <c r="CR615" s="1">
        <v>2.862</v>
      </c>
      <c r="CS615" s="1">
        <v>0.0</v>
      </c>
      <c r="CT615" s="1">
        <v>20794.9375</v>
      </c>
      <c r="CU615" s="1">
        <v>17412.46875</v>
      </c>
      <c r="CV615" s="1">
        <v>43.812</v>
      </c>
      <c r="CW615" s="1">
        <v>45.0155</v>
      </c>
      <c r="CX615" s="1">
        <v>43.875</v>
      </c>
      <c r="CY615" s="1">
        <v>43.29262499999999</v>
      </c>
      <c r="CZ615" s="1">
        <v>43.73425</v>
      </c>
      <c r="DA615" s="1">
        <v>1960.0075</v>
      </c>
      <c r="DB615" s="1">
        <v>40.01</v>
      </c>
      <c r="DC615" s="1">
        <v>0.0</v>
      </c>
      <c r="DD615" s="1">
        <v>1.6598098809E9</v>
      </c>
      <c r="DE615" s="1">
        <v>0.0</v>
      </c>
      <c r="DF615" s="1">
        <v>1.6598094051E9</v>
      </c>
      <c r="DG615" s="1" t="s">
        <v>1159</v>
      </c>
      <c r="DH615" s="1">
        <v>1.6598094026E9</v>
      </c>
      <c r="DI615" s="1">
        <v>1.6598094051E9</v>
      </c>
      <c r="DJ615" s="1">
        <v>17.0</v>
      </c>
      <c r="DK615" s="1">
        <v>-0.01</v>
      </c>
      <c r="DL615" s="1">
        <v>-0.001</v>
      </c>
      <c r="DM615" s="1">
        <v>1.279</v>
      </c>
      <c r="DN615" s="1">
        <v>0.017</v>
      </c>
      <c r="DO615" s="1">
        <v>400.0</v>
      </c>
      <c r="DP615" s="1">
        <v>24.0</v>
      </c>
      <c r="DQ615" s="1">
        <v>0.2</v>
      </c>
      <c r="DR615" s="1">
        <v>0.03</v>
      </c>
      <c r="DS615" s="1">
        <v>17.82737139686777</v>
      </c>
      <c r="DT615" s="1">
        <v>-3.021973557645013</v>
      </c>
      <c r="DU615" s="1">
        <v>0.287772533818215</v>
      </c>
      <c r="DV615" s="1">
        <v>0.0</v>
      </c>
      <c r="DW615" s="1">
        <v>-62.714175</v>
      </c>
      <c r="DX615" s="1">
        <v>10.09752945591008</v>
      </c>
      <c r="DY615" s="1">
        <v>1.00643146581126</v>
      </c>
      <c r="DZ615" s="1">
        <v>0.0</v>
      </c>
      <c r="EA615" s="1">
        <v>3.45657775</v>
      </c>
      <c r="EB615" s="1">
        <v>0.22176664165103</v>
      </c>
      <c r="EC615" s="1">
        <v>0.02159255201307851</v>
      </c>
      <c r="ED615" s="1">
        <v>0.0</v>
      </c>
      <c r="EE615" s="1">
        <v>1.959268666017756</v>
      </c>
      <c r="EF615" s="1">
        <v>0.03009663876360246</v>
      </c>
      <c r="EG615" s="1">
        <v>0.002708651180465487</v>
      </c>
      <c r="EH615" s="1">
        <v>1.0</v>
      </c>
      <c r="EI615" s="1">
        <v>0.1488838865261545</v>
      </c>
      <c r="EJ615" s="1">
        <v>0.002266989827460521</v>
      </c>
      <c r="EK615" s="1">
        <v>4.807212728200314E-4</v>
      </c>
      <c r="EL615" s="1">
        <v>1.0</v>
      </c>
      <c r="EM615" s="1">
        <v>2.0</v>
      </c>
      <c r="EN615" s="1">
        <v>6.0</v>
      </c>
      <c r="EO615" s="1" t="s">
        <v>1176</v>
      </c>
      <c r="EP615" s="1">
        <v>2.9403</v>
      </c>
      <c r="EQ615" s="1">
        <v>2.8012</v>
      </c>
      <c r="ER615" s="1">
        <v>0.156929</v>
      </c>
      <c r="ES615" s="1">
        <v>0.16352</v>
      </c>
      <c r="ET615" s="1">
        <v>0.116819</v>
      </c>
      <c r="EU615" s="1">
        <v>0.106201</v>
      </c>
      <c r="EV615" s="1">
        <v>17239.1</v>
      </c>
      <c r="EW615" s="1">
        <v>17932.1</v>
      </c>
      <c r="EX615" s="1">
        <v>23794.4</v>
      </c>
      <c r="EY615" s="1">
        <v>24965.0</v>
      </c>
      <c r="EZ615" s="1">
        <v>33649.2</v>
      </c>
      <c r="FA615" s="1">
        <v>35643.0</v>
      </c>
      <c r="FB615" s="1">
        <v>43401.1</v>
      </c>
      <c r="FC615" s="1">
        <v>46158.4</v>
      </c>
      <c r="FD615" s="1">
        <v>1.9368</v>
      </c>
      <c r="FE615" s="1">
        <v>1.77365</v>
      </c>
      <c r="FF615" s="1">
        <v>0.0918806</v>
      </c>
      <c r="FG615" s="1">
        <v>0.0</v>
      </c>
      <c r="FH615" s="1">
        <v>30.1168</v>
      </c>
      <c r="FI615" s="1">
        <v>999.9</v>
      </c>
      <c r="FJ615" s="1">
        <v>41.8</v>
      </c>
      <c r="FK615" s="1">
        <v>41.6</v>
      </c>
      <c r="FL615" s="1">
        <v>34.1507</v>
      </c>
      <c r="FM615" s="1">
        <v>63.8543</v>
      </c>
      <c r="FN615" s="1">
        <v>26.6546</v>
      </c>
      <c r="FO615" s="1">
        <v>1.0</v>
      </c>
      <c r="FP615" s="1">
        <v>0.601507</v>
      </c>
      <c r="FQ615" s="1">
        <v>2.62823</v>
      </c>
      <c r="FR615" s="1">
        <v>20.2987</v>
      </c>
      <c r="FS615" s="1">
        <v>5.20995</v>
      </c>
      <c r="FT615" s="1">
        <v>11.9078</v>
      </c>
      <c r="FU615" s="1">
        <v>5.0024</v>
      </c>
      <c r="FV615" s="1">
        <v>3.29028</v>
      </c>
      <c r="FW615" s="1">
        <v>9999.0</v>
      </c>
      <c r="FX615" s="1">
        <v>9999.0</v>
      </c>
      <c r="FY615" s="1">
        <v>9999.0</v>
      </c>
      <c r="FZ615" s="1">
        <v>999.9</v>
      </c>
      <c r="GA615" s="1">
        <v>1.85978</v>
      </c>
      <c r="GB615" s="1">
        <v>1.85483</v>
      </c>
      <c r="GC615" s="1">
        <v>1.85799</v>
      </c>
      <c r="GD615" s="1">
        <v>1.85648</v>
      </c>
      <c r="GE615" s="1">
        <v>1.85516</v>
      </c>
      <c r="GF615" s="1">
        <v>1.85474</v>
      </c>
      <c r="GG615" s="1">
        <v>1.85364</v>
      </c>
      <c r="GH615" s="1">
        <v>1.8566</v>
      </c>
      <c r="GI615" s="1">
        <v>0.0</v>
      </c>
      <c r="GJ615" s="1">
        <v>0.0</v>
      </c>
      <c r="GK615" s="1">
        <v>0.0</v>
      </c>
      <c r="GL615" s="1">
        <v>0.0</v>
      </c>
      <c r="GM615" s="1" t="s">
        <v>355</v>
      </c>
      <c r="GN615" s="1" t="s">
        <v>356</v>
      </c>
      <c r="GO615" s="1" t="s">
        <v>357</v>
      </c>
      <c r="GP615" s="1" t="s">
        <v>357</v>
      </c>
      <c r="GQ615" s="1" t="s">
        <v>357</v>
      </c>
      <c r="GR615" s="1" t="s">
        <v>357</v>
      </c>
      <c r="GS615" s="1">
        <v>0.0</v>
      </c>
      <c r="GT615" s="1">
        <v>100.0</v>
      </c>
      <c r="GU615" s="1">
        <v>100.0</v>
      </c>
      <c r="GV615" s="1">
        <v>2.101</v>
      </c>
      <c r="GW615" s="1">
        <v>0.0128</v>
      </c>
      <c r="GX615" s="1">
        <v>0.2776138228439639</v>
      </c>
      <c r="GY615" s="1">
        <v>0.003023906125278789</v>
      </c>
      <c r="GZ615" s="1">
        <v>-1.398580452151984E-6</v>
      </c>
      <c r="HA615" s="1">
        <v>2.803037836604737E-10</v>
      </c>
      <c r="HB615" s="1">
        <v>-0.07134589513216118</v>
      </c>
      <c r="HC615" s="1">
        <v>0.01030908203215308</v>
      </c>
      <c r="HD615" s="1">
        <v>-3.632110400446653E-4</v>
      </c>
      <c r="HE615" s="1">
        <v>3.612994368919039E-6</v>
      </c>
      <c r="HF615" s="1">
        <v>0.0</v>
      </c>
      <c r="HG615" s="1">
        <v>2134.0</v>
      </c>
      <c r="HH615" s="1">
        <v>3.0</v>
      </c>
      <c r="HI615" s="1">
        <v>46.0</v>
      </c>
      <c r="HJ615" s="1">
        <v>8.0</v>
      </c>
      <c r="HK615" s="1">
        <v>7.9</v>
      </c>
      <c r="HL615" s="1">
        <v>2.19604</v>
      </c>
      <c r="HM615" s="1">
        <v>2.33032</v>
      </c>
      <c r="HN615" s="1">
        <v>1.4978</v>
      </c>
      <c r="HO615" s="1">
        <v>2.30225</v>
      </c>
      <c r="HP615" s="1">
        <v>1.54785</v>
      </c>
      <c r="HQ615" s="1">
        <v>2.39258</v>
      </c>
      <c r="HR615" s="1">
        <v>43.5354</v>
      </c>
      <c r="HS615" s="1">
        <v>15.3316</v>
      </c>
      <c r="HT615" s="1">
        <v>18.0</v>
      </c>
      <c r="HU615" s="1">
        <v>502.959</v>
      </c>
      <c r="HV615" s="1">
        <v>460.931</v>
      </c>
      <c r="HW615" s="1">
        <v>26.4526</v>
      </c>
      <c r="HX615" s="1">
        <v>34.4424</v>
      </c>
      <c r="HY615" s="1">
        <v>29.9994</v>
      </c>
      <c r="HZ615" s="1">
        <v>34.3444</v>
      </c>
      <c r="IA615" s="1">
        <v>34.4461</v>
      </c>
      <c r="IB615" s="1">
        <v>43.982</v>
      </c>
      <c r="IC615" s="1">
        <v>28.3471</v>
      </c>
      <c r="ID615" s="1">
        <v>0.0</v>
      </c>
      <c r="IE615" s="1">
        <v>26.4553</v>
      </c>
      <c r="IF615" s="1">
        <v>1025.05</v>
      </c>
      <c r="IG615" s="1">
        <v>23.9467</v>
      </c>
      <c r="IH615" s="1">
        <v>100.347</v>
      </c>
      <c r="II615" s="1">
        <v>100.03</v>
      </c>
      <c r="IJ615" s="1" t="s">
        <v>1161</v>
      </c>
    </row>
    <row r="616" ht="15.75" customHeight="1">
      <c r="A616" s="1">
        <v>600.0</v>
      </c>
      <c r="B616" s="1">
        <v>1.6598098826E9</v>
      </c>
      <c r="C616" s="1">
        <v>13741.09999990463</v>
      </c>
      <c r="D616" s="1" t="s">
        <v>1538</v>
      </c>
      <c r="E616" s="1" t="s">
        <v>1539</v>
      </c>
      <c r="F616" s="1">
        <v>1.0</v>
      </c>
      <c r="G616" s="1" t="s">
        <v>346</v>
      </c>
      <c r="H616" s="1" t="s">
        <v>347</v>
      </c>
      <c r="I616" s="1" t="s">
        <v>348</v>
      </c>
      <c r="J616" s="1" t="s">
        <v>349</v>
      </c>
      <c r="K616" s="1" t="s">
        <v>350</v>
      </c>
      <c r="L616" s="1" t="s">
        <v>1154</v>
      </c>
      <c r="M616" s="1" t="s">
        <v>351</v>
      </c>
      <c r="N616" s="1">
        <v>1.659809875099999E9</v>
      </c>
      <c r="O616" s="1">
        <f t="shared" si="1"/>
        <v>0.002991299085</v>
      </c>
      <c r="P616" s="1">
        <f t="shared" si="2"/>
        <v>2.991299085</v>
      </c>
      <c r="Q616" s="1">
        <f t="shared" si="3"/>
        <v>17.83498353</v>
      </c>
      <c r="R616" s="1">
        <f t="shared" si="4"/>
        <v>895.5012667</v>
      </c>
      <c r="S616" s="1">
        <f t="shared" si="5"/>
        <v>674.1386314</v>
      </c>
      <c r="T616" s="1">
        <f t="shared" si="6"/>
        <v>66.66508735</v>
      </c>
      <c r="U616" s="1">
        <f t="shared" si="7"/>
        <v>88.55548011</v>
      </c>
      <c r="V616" s="1">
        <f t="shared" si="8"/>
        <v>0.1494387621</v>
      </c>
      <c r="W616" s="1">
        <f t="shared" si="9"/>
        <v>2.907653056</v>
      </c>
      <c r="X616" s="1">
        <f t="shared" si="10"/>
        <v>0.1452993294</v>
      </c>
      <c r="Y616" s="1">
        <f t="shared" si="11"/>
        <v>0.09117444187</v>
      </c>
      <c r="Z616" s="1">
        <f t="shared" si="12"/>
        <v>321.5189198</v>
      </c>
      <c r="AA616" s="1">
        <f t="shared" si="13"/>
        <v>32.10017822</v>
      </c>
      <c r="AB616" s="1">
        <f t="shared" si="14"/>
        <v>31.59243333</v>
      </c>
      <c r="AC616" s="1">
        <f t="shared" si="15"/>
        <v>4.666029065</v>
      </c>
      <c r="AD616" s="1">
        <f t="shared" si="16"/>
        <v>60.06065892</v>
      </c>
      <c r="AE616" s="1">
        <f t="shared" si="17"/>
        <v>2.706065732</v>
      </c>
      <c r="AF616" s="1">
        <f t="shared" si="18"/>
        <v>4.50555452</v>
      </c>
      <c r="AG616" s="1">
        <f t="shared" si="19"/>
        <v>1.959963333</v>
      </c>
      <c r="AH616" s="1">
        <f t="shared" si="20"/>
        <v>-131.9162897</v>
      </c>
      <c r="AI616" s="1">
        <f t="shared" si="21"/>
        <v>-96.41938146</v>
      </c>
      <c r="AJ616" s="1">
        <f t="shared" si="22"/>
        <v>-7.467488604</v>
      </c>
      <c r="AK616" s="1">
        <f t="shared" si="23"/>
        <v>85.71576008</v>
      </c>
      <c r="AL616" s="1">
        <f t="shared" si="24"/>
        <v>49.06834936</v>
      </c>
      <c r="AM616" s="1">
        <f t="shared" si="25"/>
        <v>2.974429244</v>
      </c>
      <c r="AN616" s="1">
        <f t="shared" si="26"/>
        <v>17.83498353</v>
      </c>
      <c r="AO616" s="1">
        <v>1005.37370478375</v>
      </c>
      <c r="AP616" s="1">
        <v>957.0542666666664</v>
      </c>
      <c r="AQ616" s="1">
        <v>5.14852830505809</v>
      </c>
      <c r="AR616" s="1">
        <v>65.6409676394937</v>
      </c>
      <c r="AS616" s="1">
        <f t="shared" si="27"/>
        <v>2.991299085</v>
      </c>
      <c r="AT616" s="1">
        <v>23.89371576243538</v>
      </c>
      <c r="AU616" s="1">
        <v>27.38225274725276</v>
      </c>
      <c r="AV616" s="1">
        <v>2.54630298167423E-4</v>
      </c>
      <c r="AW616" s="1">
        <v>85.65269120412972</v>
      </c>
      <c r="AX616" s="1">
        <v>0.0</v>
      </c>
      <c r="AY616" s="1">
        <v>0.0</v>
      </c>
      <c r="AZ616" s="1">
        <f t="shared" si="28"/>
        <v>1</v>
      </c>
      <c r="BA616" s="1">
        <f t="shared" si="29"/>
        <v>0</v>
      </c>
      <c r="BB616" s="1">
        <f t="shared" si="30"/>
        <v>51537.35134</v>
      </c>
      <c r="BC616" s="1">
        <f t="shared" si="31"/>
        <v>2000.014667</v>
      </c>
      <c r="BD616" s="1">
        <f t="shared" si="32"/>
        <v>1681.21262</v>
      </c>
      <c r="BE616" s="1">
        <f t="shared" si="33"/>
        <v>0.8406001456</v>
      </c>
      <c r="BF616" s="1">
        <f t="shared" si="34"/>
        <v>0.160758281</v>
      </c>
      <c r="BG616" s="1">
        <v>6.0</v>
      </c>
      <c r="BH616" s="1">
        <v>0.5</v>
      </c>
      <c r="BI616" s="1" t="s">
        <v>352</v>
      </c>
      <c r="BJ616" s="1">
        <v>2.0</v>
      </c>
      <c r="BK616" s="1" t="b">
        <v>1</v>
      </c>
      <c r="BL616" s="1">
        <v>1.659809875099999E9</v>
      </c>
      <c r="BM616" s="1">
        <v>895.5012666666667</v>
      </c>
      <c r="BN616" s="1">
        <v>957.5613333333332</v>
      </c>
      <c r="BO616" s="1">
        <v>27.3646</v>
      </c>
      <c r="BP616" s="1">
        <v>23.89398</v>
      </c>
      <c r="BQ616" s="1">
        <v>893.4388666666667</v>
      </c>
      <c r="BR616" s="1">
        <v>27.35176666666666</v>
      </c>
      <c r="BS616" s="1">
        <v>500.1472666666667</v>
      </c>
      <c r="BT616" s="1">
        <v>98.78921333333331</v>
      </c>
      <c r="BU616" s="1">
        <v>0.1000718133333333</v>
      </c>
      <c r="BV616" s="1">
        <v>30.97734666666667</v>
      </c>
      <c r="BW616" s="1">
        <v>31.59243333333334</v>
      </c>
      <c r="BX616" s="1">
        <v>999.8999999999999</v>
      </c>
      <c r="BY616" s="1">
        <v>0.0</v>
      </c>
      <c r="BZ616" s="1">
        <v>0.0</v>
      </c>
      <c r="CA616" s="1">
        <v>9996.743333333334</v>
      </c>
      <c r="CB616" s="1">
        <v>0.0</v>
      </c>
      <c r="CC616" s="1">
        <v>1913.96</v>
      </c>
      <c r="CD616" s="1">
        <v>-62.06005999999999</v>
      </c>
      <c r="CE616" s="1">
        <v>920.6959999999999</v>
      </c>
      <c r="CF616" s="1">
        <v>981.0015999999998</v>
      </c>
      <c r="CG616" s="1">
        <v>3.470617333333332</v>
      </c>
      <c r="CH616" s="1">
        <v>957.5613333333332</v>
      </c>
      <c r="CI616" s="1">
        <v>23.89398</v>
      </c>
      <c r="CJ616" s="1">
        <v>2.703324666666667</v>
      </c>
      <c r="CK616" s="1">
        <v>2.360467333333333</v>
      </c>
      <c r="CL616" s="1">
        <v>22.30534</v>
      </c>
      <c r="CM616" s="1">
        <v>20.09508666666666</v>
      </c>
      <c r="CN616" s="1">
        <v>2000.014666666667</v>
      </c>
      <c r="CO616" s="1">
        <v>0.9799963999999999</v>
      </c>
      <c r="CP616" s="1">
        <v>0.02000361333333333</v>
      </c>
      <c r="CQ616" s="1">
        <v>0.0</v>
      </c>
      <c r="CR616" s="1">
        <v>2.65</v>
      </c>
      <c r="CS616" s="1">
        <v>0.0</v>
      </c>
      <c r="CT616" s="1">
        <v>20785.48666666667</v>
      </c>
      <c r="CU616" s="1">
        <v>17412.44</v>
      </c>
      <c r="CV616" s="1">
        <v>43.812</v>
      </c>
      <c r="CW616" s="1">
        <v>45.02066666666667</v>
      </c>
      <c r="CX616" s="1">
        <v>43.875</v>
      </c>
      <c r="CY616" s="1">
        <v>43.28720000000001</v>
      </c>
      <c r="CZ616" s="1">
        <v>43.7332</v>
      </c>
      <c r="DA616" s="1">
        <v>1960.004666666667</v>
      </c>
      <c r="DB616" s="1">
        <v>40.01</v>
      </c>
      <c r="DC616" s="1">
        <v>0.0</v>
      </c>
      <c r="DD616" s="1">
        <v>1.6598098821E9</v>
      </c>
      <c r="DE616" s="1">
        <v>0.0</v>
      </c>
      <c r="DF616" s="1">
        <v>1.6598094051E9</v>
      </c>
      <c r="DG616" s="1" t="s">
        <v>1159</v>
      </c>
      <c r="DH616" s="1">
        <v>1.6598094026E9</v>
      </c>
      <c r="DI616" s="1">
        <v>1.6598094051E9</v>
      </c>
      <c r="DJ616" s="1">
        <v>17.0</v>
      </c>
      <c r="DK616" s="1">
        <v>-0.01</v>
      </c>
      <c r="DL616" s="1">
        <v>-0.001</v>
      </c>
      <c r="DM616" s="1">
        <v>1.279</v>
      </c>
      <c r="DN616" s="1">
        <v>0.017</v>
      </c>
      <c r="DO616" s="1">
        <v>400.0</v>
      </c>
      <c r="DP616" s="1">
        <v>24.0</v>
      </c>
      <c r="DQ616" s="1">
        <v>0.2</v>
      </c>
      <c r="DR616" s="1">
        <v>0.03</v>
      </c>
      <c r="DS616" s="1">
        <v>17.82737139686777</v>
      </c>
      <c r="DT616" s="1">
        <v>-3.021973557645013</v>
      </c>
      <c r="DU616" s="1">
        <v>0.287772533818215</v>
      </c>
      <c r="DV616" s="1">
        <v>0.0</v>
      </c>
      <c r="DW616" s="1">
        <v>-62.714175</v>
      </c>
      <c r="DX616" s="1">
        <v>10.09752945591008</v>
      </c>
      <c r="DY616" s="1">
        <v>1.00643146581126</v>
      </c>
      <c r="DZ616" s="1">
        <v>0.0</v>
      </c>
      <c r="EA616" s="1">
        <v>3.45657775</v>
      </c>
      <c r="EB616" s="1">
        <v>0.22176664165103</v>
      </c>
      <c r="EC616" s="1">
        <v>0.02159255201307851</v>
      </c>
      <c r="ED616" s="1">
        <v>0.0</v>
      </c>
      <c r="EE616" s="1">
        <v>1.959268666017756</v>
      </c>
      <c r="EF616" s="1">
        <v>0.03009663876360246</v>
      </c>
      <c r="EG616" s="1">
        <v>0.002708651180465487</v>
      </c>
      <c r="EH616" s="1">
        <v>1.0</v>
      </c>
      <c r="EI616" s="1">
        <v>0.1488838865261545</v>
      </c>
      <c r="EJ616" s="1">
        <v>0.002266989827460521</v>
      </c>
      <c r="EK616" s="1">
        <v>4.807212728200314E-4</v>
      </c>
      <c r="EL616" s="1">
        <v>1.0</v>
      </c>
      <c r="EM616" s="1">
        <v>2.0</v>
      </c>
      <c r="EN616" s="1">
        <v>6.0</v>
      </c>
      <c r="EO616" s="1" t="s">
        <v>1176</v>
      </c>
      <c r="EP616" s="1">
        <v>2.94031</v>
      </c>
      <c r="EQ616" s="1">
        <v>2.8011</v>
      </c>
      <c r="ER616" s="1">
        <v>0.157467</v>
      </c>
      <c r="ES616" s="1">
        <v>0.164012</v>
      </c>
      <c r="ET616" s="1">
        <v>0.116829</v>
      </c>
      <c r="EU616" s="1">
        <v>0.106204</v>
      </c>
      <c r="EV616" s="1">
        <v>17228.0</v>
      </c>
      <c r="EW616" s="1">
        <v>17921.5</v>
      </c>
      <c r="EX616" s="1">
        <v>23794.4</v>
      </c>
      <c r="EY616" s="1">
        <v>24964.9</v>
      </c>
      <c r="EZ616" s="1">
        <v>33648.9</v>
      </c>
      <c r="FA616" s="1">
        <v>35643.0</v>
      </c>
      <c r="FB616" s="1">
        <v>43401.1</v>
      </c>
      <c r="FC616" s="1">
        <v>46158.5</v>
      </c>
      <c r="FD616" s="1">
        <v>1.9368</v>
      </c>
      <c r="FE616" s="1">
        <v>1.77363</v>
      </c>
      <c r="FF616" s="1">
        <v>0.0917763</v>
      </c>
      <c r="FG616" s="1">
        <v>0.0</v>
      </c>
      <c r="FH616" s="1">
        <v>30.1184</v>
      </c>
      <c r="FI616" s="1">
        <v>999.9</v>
      </c>
      <c r="FJ616" s="1">
        <v>41.8</v>
      </c>
      <c r="FK616" s="1">
        <v>41.6</v>
      </c>
      <c r="FL616" s="1">
        <v>34.1512</v>
      </c>
      <c r="FM616" s="1">
        <v>63.8143</v>
      </c>
      <c r="FN616" s="1">
        <v>25.7372</v>
      </c>
      <c r="FO616" s="1">
        <v>1.0</v>
      </c>
      <c r="FP616" s="1">
        <v>0.601344</v>
      </c>
      <c r="FQ616" s="1">
        <v>2.63853</v>
      </c>
      <c r="FR616" s="1">
        <v>20.2984</v>
      </c>
      <c r="FS616" s="1">
        <v>5.21055</v>
      </c>
      <c r="FT616" s="1">
        <v>11.9078</v>
      </c>
      <c r="FU616" s="1">
        <v>5.0027</v>
      </c>
      <c r="FV616" s="1">
        <v>3.29033</v>
      </c>
      <c r="FW616" s="1">
        <v>9999.0</v>
      </c>
      <c r="FX616" s="1">
        <v>9999.0</v>
      </c>
      <c r="FY616" s="1">
        <v>9999.0</v>
      </c>
      <c r="FZ616" s="1">
        <v>999.9</v>
      </c>
      <c r="GA616" s="1">
        <v>1.85977</v>
      </c>
      <c r="GB616" s="1">
        <v>1.85483</v>
      </c>
      <c r="GC616" s="1">
        <v>1.858</v>
      </c>
      <c r="GD616" s="1">
        <v>1.85648</v>
      </c>
      <c r="GE616" s="1">
        <v>1.85516</v>
      </c>
      <c r="GF616" s="1">
        <v>1.85474</v>
      </c>
      <c r="GG616" s="1">
        <v>1.85364</v>
      </c>
      <c r="GH616" s="1">
        <v>1.85658</v>
      </c>
      <c r="GI616" s="1">
        <v>0.0</v>
      </c>
      <c r="GJ616" s="1">
        <v>0.0</v>
      </c>
      <c r="GK616" s="1">
        <v>0.0</v>
      </c>
      <c r="GL616" s="1">
        <v>0.0</v>
      </c>
      <c r="GM616" s="1" t="s">
        <v>355</v>
      </c>
      <c r="GN616" s="1" t="s">
        <v>356</v>
      </c>
      <c r="GO616" s="1" t="s">
        <v>357</v>
      </c>
      <c r="GP616" s="1" t="s">
        <v>357</v>
      </c>
      <c r="GQ616" s="1" t="s">
        <v>357</v>
      </c>
      <c r="GR616" s="1" t="s">
        <v>357</v>
      </c>
      <c r="GS616" s="1">
        <v>0.0</v>
      </c>
      <c r="GT616" s="1">
        <v>100.0</v>
      </c>
      <c r="GU616" s="1">
        <v>100.0</v>
      </c>
      <c r="GV616" s="1">
        <v>2.107</v>
      </c>
      <c r="GW616" s="1">
        <v>0.0128</v>
      </c>
      <c r="GX616" s="1">
        <v>0.2776138228439639</v>
      </c>
      <c r="GY616" s="1">
        <v>0.003023906125278789</v>
      </c>
      <c r="GZ616" s="1">
        <v>-1.398580452151984E-6</v>
      </c>
      <c r="HA616" s="1">
        <v>2.803037836604737E-10</v>
      </c>
      <c r="HB616" s="1">
        <v>-0.07134589513216118</v>
      </c>
      <c r="HC616" s="1">
        <v>0.01030908203215308</v>
      </c>
      <c r="HD616" s="1">
        <v>-3.632110400446653E-4</v>
      </c>
      <c r="HE616" s="1">
        <v>3.612994368919039E-6</v>
      </c>
      <c r="HF616" s="1">
        <v>0.0</v>
      </c>
      <c r="HG616" s="1">
        <v>2134.0</v>
      </c>
      <c r="HH616" s="1">
        <v>3.0</v>
      </c>
      <c r="HI616" s="1">
        <v>46.0</v>
      </c>
      <c r="HJ616" s="1">
        <v>8.0</v>
      </c>
      <c r="HK616" s="1">
        <v>8.0</v>
      </c>
      <c r="HL616" s="1">
        <v>2.20825</v>
      </c>
      <c r="HM616" s="1">
        <v>2.33765</v>
      </c>
      <c r="HN616" s="1">
        <v>1.4978</v>
      </c>
      <c r="HO616" s="1">
        <v>2.30225</v>
      </c>
      <c r="HP616" s="1">
        <v>1.54785</v>
      </c>
      <c r="HQ616" s="1">
        <v>2.46582</v>
      </c>
      <c r="HR616" s="1">
        <v>43.5354</v>
      </c>
      <c r="HS616" s="1">
        <v>15.3316</v>
      </c>
      <c r="HT616" s="1">
        <v>18.0</v>
      </c>
      <c r="HU616" s="1">
        <v>502.946</v>
      </c>
      <c r="HV616" s="1">
        <v>460.902</v>
      </c>
      <c r="HW616" s="1">
        <v>26.4572</v>
      </c>
      <c r="HX616" s="1">
        <v>34.4405</v>
      </c>
      <c r="HY616" s="1">
        <v>29.9994</v>
      </c>
      <c r="HZ616" s="1">
        <v>34.3425</v>
      </c>
      <c r="IA616" s="1">
        <v>34.4443</v>
      </c>
      <c r="IB616" s="1">
        <v>44.2204</v>
      </c>
      <c r="IC616" s="1">
        <v>28.3471</v>
      </c>
      <c r="ID616" s="1">
        <v>0.0</v>
      </c>
      <c r="IE616" s="1">
        <v>26.4553</v>
      </c>
      <c r="IF616" s="1">
        <v>1025.05</v>
      </c>
      <c r="IG616" s="1">
        <v>23.9467</v>
      </c>
      <c r="IH616" s="1">
        <v>100.347</v>
      </c>
      <c r="II616" s="1">
        <v>100.03</v>
      </c>
      <c r="IJ616" s="1" t="s">
        <v>1161</v>
      </c>
    </row>
    <row r="617" ht="15.75" customHeight="1">
      <c r="A617" s="1">
        <v>601.0</v>
      </c>
      <c r="B617" s="1">
        <v>1.6598098836E9</v>
      </c>
      <c r="C617" s="1">
        <v>13742.09999990463</v>
      </c>
      <c r="D617" s="1" t="s">
        <v>1540</v>
      </c>
      <c r="E617" s="1" t="s">
        <v>1541</v>
      </c>
      <c r="F617" s="1">
        <v>1.0</v>
      </c>
      <c r="G617" s="1" t="s">
        <v>346</v>
      </c>
      <c r="H617" s="1" t="s">
        <v>347</v>
      </c>
      <c r="I617" s="1" t="s">
        <v>348</v>
      </c>
      <c r="J617" s="1" t="s">
        <v>349</v>
      </c>
      <c r="K617" s="1" t="s">
        <v>350</v>
      </c>
      <c r="L617" s="1" t="s">
        <v>1154</v>
      </c>
      <c r="M617" s="1" t="s">
        <v>351</v>
      </c>
      <c r="N617" s="1">
        <v>1.6598098756E9</v>
      </c>
      <c r="O617" s="1">
        <f t="shared" si="1"/>
        <v>0.002993985681</v>
      </c>
      <c r="P617" s="1">
        <f t="shared" si="2"/>
        <v>2.993985681</v>
      </c>
      <c r="Q617" s="1">
        <f t="shared" si="3"/>
        <v>18.04053479</v>
      </c>
      <c r="R617" s="1">
        <f t="shared" si="4"/>
        <v>898.013125</v>
      </c>
      <c r="S617" s="1">
        <f t="shared" si="5"/>
        <v>674.5055622</v>
      </c>
      <c r="T617" s="1">
        <f t="shared" si="6"/>
        <v>66.70138113</v>
      </c>
      <c r="U617" s="1">
        <f t="shared" si="7"/>
        <v>88.80388698</v>
      </c>
      <c r="V617" s="1">
        <f t="shared" si="8"/>
        <v>0.1495621189</v>
      </c>
      <c r="W617" s="1">
        <f t="shared" si="9"/>
        <v>2.907565951</v>
      </c>
      <c r="X617" s="1">
        <f t="shared" si="10"/>
        <v>0.145415831</v>
      </c>
      <c r="Y617" s="1">
        <f t="shared" si="11"/>
        <v>0.09124784752</v>
      </c>
      <c r="Z617" s="1">
        <f t="shared" si="12"/>
        <v>321.520569</v>
      </c>
      <c r="AA617" s="1">
        <f t="shared" si="13"/>
        <v>32.10090729</v>
      </c>
      <c r="AB617" s="1">
        <f t="shared" si="14"/>
        <v>31.593625</v>
      </c>
      <c r="AC617" s="1">
        <f t="shared" si="15"/>
        <v>4.666344735</v>
      </c>
      <c r="AD617" s="1">
        <f t="shared" si="16"/>
        <v>60.05881076</v>
      </c>
      <c r="AE617" s="1">
        <f t="shared" si="17"/>
        <v>2.706197096</v>
      </c>
      <c r="AF617" s="1">
        <f t="shared" si="18"/>
        <v>4.505911891</v>
      </c>
      <c r="AG617" s="1">
        <f t="shared" si="19"/>
        <v>1.96014764</v>
      </c>
      <c r="AH617" s="1">
        <f t="shared" si="20"/>
        <v>-132.0347685</v>
      </c>
      <c r="AI617" s="1">
        <f t="shared" si="21"/>
        <v>-96.38527309</v>
      </c>
      <c r="AJ617" s="1">
        <f t="shared" si="22"/>
        <v>-7.465165643</v>
      </c>
      <c r="AK617" s="1">
        <f t="shared" si="23"/>
        <v>85.63536176</v>
      </c>
      <c r="AL617" s="1">
        <f t="shared" si="24"/>
        <v>49.00791435</v>
      </c>
      <c r="AM617" s="1">
        <f t="shared" si="25"/>
        <v>2.975519043</v>
      </c>
      <c r="AN617" s="1">
        <f t="shared" si="26"/>
        <v>18.04053479</v>
      </c>
      <c r="AO617" s="1">
        <v>1010.313870477564</v>
      </c>
      <c r="AP617" s="1">
        <v>962.0605030303032</v>
      </c>
      <c r="AQ617" s="1">
        <v>5.086363160552191</v>
      </c>
      <c r="AR617" s="1">
        <v>65.6409676394937</v>
      </c>
      <c r="AS617" s="1">
        <f t="shared" si="27"/>
        <v>2.993985681</v>
      </c>
      <c r="AT617" s="1">
        <v>23.89376775915398</v>
      </c>
      <c r="AU617" s="1">
        <v>27.38553076923078</v>
      </c>
      <c r="AV617" s="1">
        <v>2.41198381187695E-4</v>
      </c>
      <c r="AW617" s="1">
        <v>85.65269120412972</v>
      </c>
      <c r="AX617" s="1">
        <v>0.0</v>
      </c>
      <c r="AY617" s="1">
        <v>0.0</v>
      </c>
      <c r="AZ617" s="1">
        <f t="shared" si="28"/>
        <v>1</v>
      </c>
      <c r="BA617" s="1">
        <f t="shared" si="29"/>
        <v>0</v>
      </c>
      <c r="BB617" s="1">
        <f t="shared" si="30"/>
        <v>51534.65112</v>
      </c>
      <c r="BC617" s="1">
        <f t="shared" si="31"/>
        <v>2000.025</v>
      </c>
      <c r="BD617" s="1">
        <f t="shared" si="32"/>
        <v>1681.2213</v>
      </c>
      <c r="BE617" s="1">
        <f t="shared" si="33"/>
        <v>0.8406001425</v>
      </c>
      <c r="BF617" s="1">
        <f t="shared" si="34"/>
        <v>0.160758275</v>
      </c>
      <c r="BG617" s="1">
        <v>6.0</v>
      </c>
      <c r="BH617" s="1">
        <v>0.5</v>
      </c>
      <c r="BI617" s="1" t="s">
        <v>352</v>
      </c>
      <c r="BJ617" s="1">
        <v>2.0</v>
      </c>
      <c r="BK617" s="1" t="b">
        <v>1</v>
      </c>
      <c r="BL617" s="1">
        <v>1.6598098756E9</v>
      </c>
      <c r="BM617" s="1">
        <v>898.0131250000001</v>
      </c>
      <c r="BN617" s="1">
        <v>960.0110625</v>
      </c>
      <c r="BO617" s="1">
        <v>27.365925</v>
      </c>
      <c r="BP617" s="1">
        <v>23.894025</v>
      </c>
      <c r="BQ617" s="1">
        <v>895.94775</v>
      </c>
      <c r="BR617" s="1">
        <v>27.35309375</v>
      </c>
      <c r="BS617" s="1">
        <v>500.1453750000001</v>
      </c>
      <c r="BT617" s="1">
        <v>98.789225</v>
      </c>
      <c r="BU617" s="1">
        <v>0.1000723875</v>
      </c>
      <c r="BV617" s="1">
        <v>30.9787375</v>
      </c>
      <c r="BW617" s="1">
        <v>31.593625</v>
      </c>
      <c r="BX617" s="1">
        <v>999.9</v>
      </c>
      <c r="BY617" s="1">
        <v>0.0</v>
      </c>
      <c r="BZ617" s="1">
        <v>0.0</v>
      </c>
      <c r="CA617" s="1">
        <v>9996.243750000001</v>
      </c>
      <c r="CB617" s="1">
        <v>0.0</v>
      </c>
      <c r="CC617" s="1">
        <v>1918.760625</v>
      </c>
      <c r="CD617" s="1">
        <v>-61.99791875</v>
      </c>
      <c r="CE617" s="1">
        <v>923.2798125</v>
      </c>
      <c r="CF617" s="1">
        <v>983.5115000000001</v>
      </c>
      <c r="CG617" s="1">
        <v>3.471900625</v>
      </c>
      <c r="CH617" s="1">
        <v>960.0110625</v>
      </c>
      <c r="CI617" s="1">
        <v>23.894025</v>
      </c>
      <c r="CJ617" s="1">
        <v>2.70345625</v>
      </c>
      <c r="CK617" s="1">
        <v>2.360471875</v>
      </c>
      <c r="CL617" s="1">
        <v>22.3061375</v>
      </c>
      <c r="CM617" s="1">
        <v>20.09511875</v>
      </c>
      <c r="CN617" s="1">
        <v>2000.025</v>
      </c>
      <c r="CO617" s="1">
        <v>0.979996375</v>
      </c>
      <c r="CP617" s="1">
        <v>0.0200036375</v>
      </c>
      <c r="CQ617" s="1">
        <v>0.0</v>
      </c>
      <c r="CR617" s="1">
        <v>2.6320625</v>
      </c>
      <c r="CS617" s="1">
        <v>0.0</v>
      </c>
      <c r="CT617" s="1">
        <v>20779.4375</v>
      </c>
      <c r="CU617" s="1">
        <v>17412.525</v>
      </c>
      <c r="CV617" s="1">
        <v>43.812</v>
      </c>
      <c r="CW617" s="1">
        <v>45.02325</v>
      </c>
      <c r="CX617" s="1">
        <v>43.875</v>
      </c>
      <c r="CY617" s="1">
        <v>43.284875</v>
      </c>
      <c r="CZ617" s="1">
        <v>43.73425</v>
      </c>
      <c r="DA617" s="1">
        <v>1960.015</v>
      </c>
      <c r="DB617" s="1">
        <v>40.01</v>
      </c>
      <c r="DC617" s="1">
        <v>0.0</v>
      </c>
      <c r="DD617" s="1">
        <v>1.6598098833E9</v>
      </c>
      <c r="DE617" s="1">
        <v>0.0</v>
      </c>
      <c r="DF617" s="1">
        <v>1.6598094051E9</v>
      </c>
      <c r="DG617" s="1" t="s">
        <v>1159</v>
      </c>
      <c r="DH617" s="1">
        <v>1.6598094026E9</v>
      </c>
      <c r="DI617" s="1">
        <v>1.6598094051E9</v>
      </c>
      <c r="DJ617" s="1">
        <v>17.0</v>
      </c>
      <c r="DK617" s="1">
        <v>-0.01</v>
      </c>
      <c r="DL617" s="1">
        <v>-0.001</v>
      </c>
      <c r="DM617" s="1">
        <v>1.279</v>
      </c>
      <c r="DN617" s="1">
        <v>0.017</v>
      </c>
      <c r="DO617" s="1">
        <v>400.0</v>
      </c>
      <c r="DP617" s="1">
        <v>24.0</v>
      </c>
      <c r="DQ617" s="1">
        <v>0.2</v>
      </c>
      <c r="DR617" s="1">
        <v>0.03</v>
      </c>
      <c r="DS617" s="1">
        <v>17.73925576511208</v>
      </c>
      <c r="DT617" s="1">
        <v>-1.210897798299443</v>
      </c>
      <c r="DU617" s="1">
        <v>0.1660365946784131</v>
      </c>
      <c r="DV617" s="1">
        <v>0.0</v>
      </c>
      <c r="DW617" s="1">
        <v>-62.53419512195123</v>
      </c>
      <c r="DX617" s="1">
        <v>9.944510801393728</v>
      </c>
      <c r="DY617" s="1">
        <v>1.015698458217293</v>
      </c>
      <c r="DZ617" s="1">
        <v>0.0</v>
      </c>
      <c r="EA617" s="1">
        <v>3.460683414634146</v>
      </c>
      <c r="EB617" s="1">
        <v>0.210671707317081</v>
      </c>
      <c r="EC617" s="1">
        <v>0.02110699255416882</v>
      </c>
      <c r="ED617" s="1">
        <v>0.0</v>
      </c>
      <c r="EE617" s="1">
        <v>1.959836439527377</v>
      </c>
      <c r="EF617" s="1">
        <v>0.03603486790459601</v>
      </c>
      <c r="EG617" s="1">
        <v>0.002878172375817411</v>
      </c>
      <c r="EH617" s="1">
        <v>1.0</v>
      </c>
      <c r="EI617" s="1">
        <v>0.1490480067221601</v>
      </c>
      <c r="EJ617" s="1">
        <v>-7.55445537089774E-4</v>
      </c>
      <c r="EK617" s="1">
        <v>1.428122761362245E-4</v>
      </c>
      <c r="EL617" s="1">
        <v>1.0</v>
      </c>
      <c r="EM617" s="1">
        <v>2.0</v>
      </c>
      <c r="EN617" s="1">
        <v>6.0</v>
      </c>
      <c r="EO617" s="1" t="s">
        <v>1176</v>
      </c>
      <c r="EP617" s="1">
        <v>2.94028</v>
      </c>
      <c r="EQ617" s="1">
        <v>2.80124</v>
      </c>
      <c r="ER617" s="1">
        <v>0.157991</v>
      </c>
      <c r="ES617" s="1">
        <v>0.164524</v>
      </c>
      <c r="ET617" s="1">
        <v>0.116838</v>
      </c>
      <c r="EU617" s="1">
        <v>0.106203</v>
      </c>
      <c r="EV617" s="1">
        <v>17217.3</v>
      </c>
      <c r="EW617" s="1">
        <v>17910.6</v>
      </c>
      <c r="EX617" s="1">
        <v>23794.4</v>
      </c>
      <c r="EY617" s="1">
        <v>24965.1</v>
      </c>
      <c r="EZ617" s="1">
        <v>33648.5</v>
      </c>
      <c r="FA617" s="1">
        <v>35643.2</v>
      </c>
      <c r="FB617" s="1">
        <v>43401.1</v>
      </c>
      <c r="FC617" s="1">
        <v>46158.7</v>
      </c>
      <c r="FD617" s="1">
        <v>1.93677</v>
      </c>
      <c r="FE617" s="1">
        <v>1.77375</v>
      </c>
      <c r="FF617" s="1">
        <v>0.0918806</v>
      </c>
      <c r="FG617" s="1">
        <v>0.0</v>
      </c>
      <c r="FH617" s="1">
        <v>30.1197</v>
      </c>
      <c r="FI617" s="1">
        <v>999.9</v>
      </c>
      <c r="FJ617" s="1">
        <v>41.8</v>
      </c>
      <c r="FK617" s="1">
        <v>41.6</v>
      </c>
      <c r="FL617" s="1">
        <v>34.1527</v>
      </c>
      <c r="FM617" s="1">
        <v>63.7443</v>
      </c>
      <c r="FN617" s="1">
        <v>26.6186</v>
      </c>
      <c r="FO617" s="1">
        <v>1.0</v>
      </c>
      <c r="FP617" s="1">
        <v>0.601235</v>
      </c>
      <c r="FQ617" s="1">
        <v>2.65411</v>
      </c>
      <c r="FR617" s="1">
        <v>20.2981</v>
      </c>
      <c r="FS617" s="1">
        <v>5.2104</v>
      </c>
      <c r="FT617" s="1">
        <v>11.9078</v>
      </c>
      <c r="FU617" s="1">
        <v>5.00255</v>
      </c>
      <c r="FV617" s="1">
        <v>3.2903</v>
      </c>
      <c r="FW617" s="1">
        <v>9999.0</v>
      </c>
      <c r="FX617" s="1">
        <v>9999.0</v>
      </c>
      <c r="FY617" s="1">
        <v>9999.0</v>
      </c>
      <c r="FZ617" s="1">
        <v>999.9</v>
      </c>
      <c r="GA617" s="1">
        <v>1.85977</v>
      </c>
      <c r="GB617" s="1">
        <v>1.85481</v>
      </c>
      <c r="GC617" s="1">
        <v>1.85799</v>
      </c>
      <c r="GD617" s="1">
        <v>1.85646</v>
      </c>
      <c r="GE617" s="1">
        <v>1.85516</v>
      </c>
      <c r="GF617" s="1">
        <v>1.85474</v>
      </c>
      <c r="GG617" s="1">
        <v>1.85364</v>
      </c>
      <c r="GH617" s="1">
        <v>1.85657</v>
      </c>
      <c r="GI617" s="1">
        <v>0.0</v>
      </c>
      <c r="GJ617" s="1">
        <v>0.0</v>
      </c>
      <c r="GK617" s="1">
        <v>0.0</v>
      </c>
      <c r="GL617" s="1">
        <v>0.0</v>
      </c>
      <c r="GM617" s="1" t="s">
        <v>355</v>
      </c>
      <c r="GN617" s="1" t="s">
        <v>356</v>
      </c>
      <c r="GO617" s="1" t="s">
        <v>357</v>
      </c>
      <c r="GP617" s="1" t="s">
        <v>357</v>
      </c>
      <c r="GQ617" s="1" t="s">
        <v>357</v>
      </c>
      <c r="GR617" s="1" t="s">
        <v>357</v>
      </c>
      <c r="GS617" s="1">
        <v>0.0</v>
      </c>
      <c r="GT617" s="1">
        <v>100.0</v>
      </c>
      <c r="GU617" s="1">
        <v>100.0</v>
      </c>
      <c r="GV617" s="1">
        <v>2.113</v>
      </c>
      <c r="GW617" s="1">
        <v>0.0128</v>
      </c>
      <c r="GX617" s="1">
        <v>0.2776138228439639</v>
      </c>
      <c r="GY617" s="1">
        <v>0.003023906125278789</v>
      </c>
      <c r="GZ617" s="1">
        <v>-1.398580452151984E-6</v>
      </c>
      <c r="HA617" s="1">
        <v>2.803037836604737E-10</v>
      </c>
      <c r="HB617" s="1">
        <v>-0.07134589513216118</v>
      </c>
      <c r="HC617" s="1">
        <v>0.01030908203215308</v>
      </c>
      <c r="HD617" s="1">
        <v>-3.632110400446653E-4</v>
      </c>
      <c r="HE617" s="1">
        <v>3.612994368919039E-6</v>
      </c>
      <c r="HF617" s="1">
        <v>0.0</v>
      </c>
      <c r="HG617" s="1">
        <v>2134.0</v>
      </c>
      <c r="HH617" s="1">
        <v>3.0</v>
      </c>
      <c r="HI617" s="1">
        <v>46.0</v>
      </c>
      <c r="HJ617" s="1">
        <v>8.0</v>
      </c>
      <c r="HK617" s="1">
        <v>8.0</v>
      </c>
      <c r="HL617" s="1">
        <v>2.21436</v>
      </c>
      <c r="HM617" s="1">
        <v>2.34863</v>
      </c>
      <c r="HN617" s="1">
        <v>1.4978</v>
      </c>
      <c r="HO617" s="1">
        <v>2.30225</v>
      </c>
      <c r="HP617" s="1">
        <v>1.54785</v>
      </c>
      <c r="HQ617" s="1">
        <v>2.37061</v>
      </c>
      <c r="HR617" s="1">
        <v>43.5354</v>
      </c>
      <c r="HS617" s="1">
        <v>15.3228</v>
      </c>
      <c r="HT617" s="1">
        <v>18.0</v>
      </c>
      <c r="HU617" s="1">
        <v>502.922</v>
      </c>
      <c r="HV617" s="1">
        <v>460.974</v>
      </c>
      <c r="HW617" s="1">
        <v>26.4604</v>
      </c>
      <c r="HX617" s="1">
        <v>34.4393</v>
      </c>
      <c r="HY617" s="1">
        <v>29.9994</v>
      </c>
      <c r="HZ617" s="1">
        <v>34.3413</v>
      </c>
      <c r="IA617" s="1">
        <v>34.4432</v>
      </c>
      <c r="IB617" s="1">
        <v>44.3334</v>
      </c>
      <c r="IC617" s="1">
        <v>28.3471</v>
      </c>
      <c r="ID617" s="1">
        <v>0.0</v>
      </c>
      <c r="IE617" s="1">
        <v>26.4604</v>
      </c>
      <c r="IF617" s="1">
        <v>1035.07</v>
      </c>
      <c r="IG617" s="1">
        <v>23.9467</v>
      </c>
      <c r="IH617" s="1">
        <v>100.346</v>
      </c>
      <c r="II617" s="1">
        <v>100.031</v>
      </c>
      <c r="IJ617" s="1" t="s">
        <v>1161</v>
      </c>
    </row>
    <row r="618" ht="15.75" customHeight="1">
      <c r="A618" s="1">
        <v>602.0</v>
      </c>
      <c r="B618" s="1">
        <v>1.6598098846E9</v>
      </c>
      <c r="C618" s="1">
        <v>13743.09999990463</v>
      </c>
      <c r="D618" s="1" t="s">
        <v>1542</v>
      </c>
      <c r="E618" s="1" t="s">
        <v>1543</v>
      </c>
      <c r="F618" s="1">
        <v>1.0</v>
      </c>
      <c r="G618" s="1" t="s">
        <v>346</v>
      </c>
      <c r="H618" s="1" t="s">
        <v>347</v>
      </c>
      <c r="I618" s="1" t="s">
        <v>348</v>
      </c>
      <c r="J618" s="1" t="s">
        <v>349</v>
      </c>
      <c r="K618" s="1" t="s">
        <v>350</v>
      </c>
      <c r="L618" s="1" t="s">
        <v>1154</v>
      </c>
      <c r="M618" s="1" t="s">
        <v>351</v>
      </c>
      <c r="N618" s="1">
        <v>1.659809877099999E9</v>
      </c>
      <c r="O618" s="1">
        <f t="shared" si="1"/>
        <v>0.002996779814</v>
      </c>
      <c r="P618" s="1">
        <f t="shared" si="2"/>
        <v>2.996779814</v>
      </c>
      <c r="Q618" s="1">
        <f t="shared" si="3"/>
        <v>18.27775637</v>
      </c>
      <c r="R618" s="1">
        <f t="shared" si="4"/>
        <v>905.6370667</v>
      </c>
      <c r="S618" s="1">
        <f t="shared" si="5"/>
        <v>679.4375301</v>
      </c>
      <c r="T618" s="1">
        <f t="shared" si="6"/>
        <v>67.18919832</v>
      </c>
      <c r="U618" s="1">
        <f t="shared" si="7"/>
        <v>89.55794429</v>
      </c>
      <c r="V618" s="1">
        <f t="shared" si="8"/>
        <v>0.1496559022</v>
      </c>
      <c r="W618" s="1">
        <f t="shared" si="9"/>
        <v>2.907335219</v>
      </c>
      <c r="X618" s="1">
        <f t="shared" si="10"/>
        <v>0.1455041709</v>
      </c>
      <c r="Y618" s="1">
        <f t="shared" si="11"/>
        <v>0.09130352989</v>
      </c>
      <c r="Z618" s="1">
        <f t="shared" si="12"/>
        <v>321.5170046</v>
      </c>
      <c r="AA618" s="1">
        <f t="shared" si="13"/>
        <v>32.1036322</v>
      </c>
      <c r="AB618" s="1">
        <f t="shared" si="14"/>
        <v>31.59762</v>
      </c>
      <c r="AC618" s="1">
        <f t="shared" si="15"/>
        <v>4.667403139</v>
      </c>
      <c r="AD618" s="1">
        <f t="shared" si="16"/>
        <v>60.0567814</v>
      </c>
      <c r="AE618" s="1">
        <f t="shared" si="17"/>
        <v>2.706629742</v>
      </c>
      <c r="AF618" s="1">
        <f t="shared" si="18"/>
        <v>4.506784545</v>
      </c>
      <c r="AG618" s="1">
        <f t="shared" si="19"/>
        <v>1.960773397</v>
      </c>
      <c r="AH618" s="1">
        <f t="shared" si="20"/>
        <v>-132.1579898</v>
      </c>
      <c r="AI618" s="1">
        <f t="shared" si="21"/>
        <v>-96.47153791</v>
      </c>
      <c r="AJ618" s="1">
        <f t="shared" si="22"/>
        <v>-7.472712213</v>
      </c>
      <c r="AK618" s="1">
        <f t="shared" si="23"/>
        <v>85.4147647</v>
      </c>
      <c r="AL618" s="1">
        <f t="shared" si="24"/>
        <v>48.79612685</v>
      </c>
      <c r="AM618" s="1">
        <f t="shared" si="25"/>
        <v>2.979400439</v>
      </c>
      <c r="AN618" s="1">
        <f t="shared" si="26"/>
        <v>18.27775637</v>
      </c>
      <c r="AO618" s="1">
        <v>1015.127858009694</v>
      </c>
      <c r="AP618" s="1">
        <v>966.966454545454</v>
      </c>
      <c r="AQ618" s="1">
        <v>5.011586191363274</v>
      </c>
      <c r="AR618" s="1">
        <v>65.6409676394937</v>
      </c>
      <c r="AS618" s="1">
        <f t="shared" si="27"/>
        <v>2.996779814</v>
      </c>
      <c r="AT618" s="1">
        <v>23.89372983952203</v>
      </c>
      <c r="AU618" s="1">
        <v>27.38877472527473</v>
      </c>
      <c r="AV618" s="1">
        <v>2.382097077200976E-4</v>
      </c>
      <c r="AW618" s="1">
        <v>85.65269120412972</v>
      </c>
      <c r="AX618" s="1">
        <v>0.0</v>
      </c>
      <c r="AY618" s="1">
        <v>0.0</v>
      </c>
      <c r="AZ618" s="1">
        <f t="shared" si="28"/>
        <v>1</v>
      </c>
      <c r="BA618" s="1">
        <f t="shared" si="29"/>
        <v>0</v>
      </c>
      <c r="BB618" s="1">
        <f t="shared" si="30"/>
        <v>51527.54928</v>
      </c>
      <c r="BC618" s="1">
        <f t="shared" si="31"/>
        <v>2000.002667</v>
      </c>
      <c r="BD618" s="1">
        <f t="shared" si="32"/>
        <v>1681.20254</v>
      </c>
      <c r="BE618" s="1">
        <f t="shared" si="33"/>
        <v>0.8406001492</v>
      </c>
      <c r="BF618" s="1">
        <f t="shared" si="34"/>
        <v>0.160758288</v>
      </c>
      <c r="BG618" s="1">
        <v>6.0</v>
      </c>
      <c r="BH618" s="1">
        <v>0.5</v>
      </c>
      <c r="BI618" s="1" t="s">
        <v>352</v>
      </c>
      <c r="BJ618" s="1">
        <v>2.0</v>
      </c>
      <c r="BK618" s="1" t="b">
        <v>1</v>
      </c>
      <c r="BL618" s="1">
        <v>1.659809877099999E9</v>
      </c>
      <c r="BM618" s="1">
        <v>905.6370666666667</v>
      </c>
      <c r="BN618" s="1">
        <v>967.4126</v>
      </c>
      <c r="BO618" s="1">
        <v>27.37026000000001</v>
      </c>
      <c r="BP618" s="1">
        <v>23.89383333333333</v>
      </c>
      <c r="BQ618" s="1">
        <v>903.5625333333334</v>
      </c>
      <c r="BR618" s="1">
        <v>27.35742666666666</v>
      </c>
      <c r="BS618" s="1">
        <v>500.1434666666666</v>
      </c>
      <c r="BT618" s="1">
        <v>98.78932666666668</v>
      </c>
      <c r="BU618" s="1">
        <v>0.10011546</v>
      </c>
      <c r="BV618" s="1">
        <v>30.98213333333333</v>
      </c>
      <c r="BW618" s="1">
        <v>31.59762</v>
      </c>
      <c r="BX618" s="1">
        <v>999.8999999999999</v>
      </c>
      <c r="BY618" s="1">
        <v>0.0</v>
      </c>
      <c r="BZ618" s="1">
        <v>0.0</v>
      </c>
      <c r="CA618" s="1">
        <v>9994.913333333334</v>
      </c>
      <c r="CB618" s="1">
        <v>0.0</v>
      </c>
      <c r="CC618" s="1">
        <v>1989.006</v>
      </c>
      <c r="CD618" s="1">
        <v>-61.77524666666666</v>
      </c>
      <c r="CE618" s="1">
        <v>931.1223333333334</v>
      </c>
      <c r="CF618" s="1">
        <v>991.0933999999999</v>
      </c>
      <c r="CG618" s="1">
        <v>3.476420666666666</v>
      </c>
      <c r="CH618" s="1">
        <v>967.4126</v>
      </c>
      <c r="CI618" s="1">
        <v>23.89383333333333</v>
      </c>
      <c r="CJ618" s="1">
        <v>2.703886666666667</v>
      </c>
      <c r="CK618" s="1">
        <v>2.360455333333333</v>
      </c>
      <c r="CL618" s="1">
        <v>22.30875333333334</v>
      </c>
      <c r="CM618" s="1">
        <v>20.09500666666667</v>
      </c>
      <c r="CN618" s="1">
        <v>2000.002666666667</v>
      </c>
      <c r="CO618" s="1">
        <v>0.9799962</v>
      </c>
      <c r="CP618" s="1">
        <v>0.02000380666666667</v>
      </c>
      <c r="CQ618" s="1">
        <v>0.0</v>
      </c>
      <c r="CR618" s="1">
        <v>2.627</v>
      </c>
      <c r="CS618" s="1">
        <v>0.0</v>
      </c>
      <c r="CT618" s="1">
        <v>20764.60666666667</v>
      </c>
      <c r="CU618" s="1">
        <v>17412.32</v>
      </c>
      <c r="CV618" s="1">
        <v>43.812</v>
      </c>
      <c r="CW618" s="1">
        <v>45.02480000000001</v>
      </c>
      <c r="CX618" s="1">
        <v>43.875</v>
      </c>
      <c r="CY618" s="1">
        <v>43.2872</v>
      </c>
      <c r="CZ618" s="1">
        <v>43.7332</v>
      </c>
      <c r="DA618" s="1">
        <v>1959.992666666666</v>
      </c>
      <c r="DB618" s="1">
        <v>40.01</v>
      </c>
      <c r="DC618" s="1">
        <v>0.0</v>
      </c>
      <c r="DD618" s="1">
        <v>1.6598098839E9</v>
      </c>
      <c r="DE618" s="1">
        <v>0.0</v>
      </c>
      <c r="DF618" s="1">
        <v>1.6598094051E9</v>
      </c>
      <c r="DG618" s="1" t="s">
        <v>1159</v>
      </c>
      <c r="DH618" s="1">
        <v>1.6598094026E9</v>
      </c>
      <c r="DI618" s="1">
        <v>1.6598094051E9</v>
      </c>
      <c r="DJ618" s="1">
        <v>17.0</v>
      </c>
      <c r="DK618" s="1">
        <v>-0.01</v>
      </c>
      <c r="DL618" s="1">
        <v>-0.001</v>
      </c>
      <c r="DM618" s="1">
        <v>1.279</v>
      </c>
      <c r="DN618" s="1">
        <v>0.017</v>
      </c>
      <c r="DO618" s="1">
        <v>400.0</v>
      </c>
      <c r="DP618" s="1">
        <v>24.0</v>
      </c>
      <c r="DQ618" s="1">
        <v>0.2</v>
      </c>
      <c r="DR618" s="1">
        <v>0.03</v>
      </c>
      <c r="DS618" s="1">
        <v>17.7221600506161</v>
      </c>
      <c r="DT618" s="1">
        <v>0.002279023303514716</v>
      </c>
      <c r="DU618" s="1">
        <v>0.1214638342548902</v>
      </c>
      <c r="DV618" s="1">
        <v>0.0</v>
      </c>
      <c r="DW618" s="1">
        <v>-62.38313902439025</v>
      </c>
      <c r="DX618" s="1">
        <v>9.636587456445978</v>
      </c>
      <c r="DY618" s="1">
        <v>0.9886926711518061</v>
      </c>
      <c r="DZ618" s="1">
        <v>0.0</v>
      </c>
      <c r="EA618" s="1">
        <v>3.46418</v>
      </c>
      <c r="EB618" s="1">
        <v>0.1996779094076713</v>
      </c>
      <c r="EC618" s="1">
        <v>0.02001619965878862</v>
      </c>
      <c r="ED618" s="1">
        <v>0.0</v>
      </c>
      <c r="EE618" s="1">
        <v>1.960222385627113</v>
      </c>
      <c r="EF618" s="1">
        <v>0.03557478382077133</v>
      </c>
      <c r="EG618" s="1">
        <v>0.002858792347953778</v>
      </c>
      <c r="EH618" s="1">
        <v>1.0</v>
      </c>
      <c r="EI618" s="1">
        <v>0.1490483009241085</v>
      </c>
      <c r="EJ618" s="1">
        <v>6.715265369648908E-5</v>
      </c>
      <c r="EK618" s="1">
        <v>1.427001400103016E-4</v>
      </c>
      <c r="EL618" s="1">
        <v>1.0</v>
      </c>
      <c r="EM618" s="1">
        <v>2.0</v>
      </c>
      <c r="EN618" s="1">
        <v>6.0</v>
      </c>
      <c r="EO618" s="1" t="s">
        <v>1176</v>
      </c>
      <c r="EP618" s="1">
        <v>2.94035</v>
      </c>
      <c r="EQ618" s="1">
        <v>2.8011</v>
      </c>
      <c r="ER618" s="1">
        <v>0.158506</v>
      </c>
      <c r="ES618" s="1">
        <v>0.165032</v>
      </c>
      <c r="ET618" s="1">
        <v>0.116843</v>
      </c>
      <c r="EU618" s="1">
        <v>0.106204</v>
      </c>
      <c r="EV618" s="1">
        <v>17206.6</v>
      </c>
      <c r="EW618" s="1">
        <v>17899.8</v>
      </c>
      <c r="EX618" s="1">
        <v>23794.2</v>
      </c>
      <c r="EY618" s="1">
        <v>24965.3</v>
      </c>
      <c r="EZ618" s="1">
        <v>33648.2</v>
      </c>
      <c r="FA618" s="1">
        <v>35643.3</v>
      </c>
      <c r="FB618" s="1">
        <v>43400.9</v>
      </c>
      <c r="FC618" s="1">
        <v>46158.9</v>
      </c>
      <c r="FD618" s="1">
        <v>1.93692</v>
      </c>
      <c r="FE618" s="1">
        <v>1.77365</v>
      </c>
      <c r="FF618" s="1">
        <v>0.0922084</v>
      </c>
      <c r="FG618" s="1">
        <v>0.0</v>
      </c>
      <c r="FH618" s="1">
        <v>30.1217</v>
      </c>
      <c r="FI618" s="1">
        <v>999.9</v>
      </c>
      <c r="FJ618" s="1">
        <v>41.8</v>
      </c>
      <c r="FK618" s="1">
        <v>41.6</v>
      </c>
      <c r="FL618" s="1">
        <v>34.1506</v>
      </c>
      <c r="FM618" s="1">
        <v>63.3143</v>
      </c>
      <c r="FN618" s="1">
        <v>26.7067</v>
      </c>
      <c r="FO618" s="1">
        <v>1.0</v>
      </c>
      <c r="FP618" s="1">
        <v>0.60111</v>
      </c>
      <c r="FQ618" s="1">
        <v>2.6666</v>
      </c>
      <c r="FR618" s="1">
        <v>20.2979</v>
      </c>
      <c r="FS618" s="1">
        <v>5.21115</v>
      </c>
      <c r="FT618" s="1">
        <v>11.9078</v>
      </c>
      <c r="FU618" s="1">
        <v>5.0029</v>
      </c>
      <c r="FV618" s="1">
        <v>3.2904</v>
      </c>
      <c r="FW618" s="1">
        <v>9999.0</v>
      </c>
      <c r="FX618" s="1">
        <v>9999.0</v>
      </c>
      <c r="FY618" s="1">
        <v>9999.0</v>
      </c>
      <c r="FZ618" s="1">
        <v>999.9</v>
      </c>
      <c r="GA618" s="1">
        <v>1.85976</v>
      </c>
      <c r="GB618" s="1">
        <v>1.85481</v>
      </c>
      <c r="GC618" s="1">
        <v>1.85799</v>
      </c>
      <c r="GD618" s="1">
        <v>1.85645</v>
      </c>
      <c r="GE618" s="1">
        <v>1.85516</v>
      </c>
      <c r="GF618" s="1">
        <v>1.85472</v>
      </c>
      <c r="GG618" s="1">
        <v>1.85364</v>
      </c>
      <c r="GH618" s="1">
        <v>1.85656</v>
      </c>
      <c r="GI618" s="1">
        <v>0.0</v>
      </c>
      <c r="GJ618" s="1">
        <v>0.0</v>
      </c>
      <c r="GK618" s="1">
        <v>0.0</v>
      </c>
      <c r="GL618" s="1">
        <v>0.0</v>
      </c>
      <c r="GM618" s="1" t="s">
        <v>355</v>
      </c>
      <c r="GN618" s="1" t="s">
        <v>356</v>
      </c>
      <c r="GO618" s="1" t="s">
        <v>357</v>
      </c>
      <c r="GP618" s="1" t="s">
        <v>357</v>
      </c>
      <c r="GQ618" s="1" t="s">
        <v>357</v>
      </c>
      <c r="GR618" s="1" t="s">
        <v>357</v>
      </c>
      <c r="GS618" s="1">
        <v>0.0</v>
      </c>
      <c r="GT618" s="1">
        <v>100.0</v>
      </c>
      <c r="GU618" s="1">
        <v>100.0</v>
      </c>
      <c r="GV618" s="1">
        <v>2.118</v>
      </c>
      <c r="GW618" s="1">
        <v>0.0128</v>
      </c>
      <c r="GX618" s="1">
        <v>0.2776138228439639</v>
      </c>
      <c r="GY618" s="1">
        <v>0.003023906125278789</v>
      </c>
      <c r="GZ618" s="1">
        <v>-1.398580452151984E-6</v>
      </c>
      <c r="HA618" s="1">
        <v>2.803037836604737E-10</v>
      </c>
      <c r="HB618" s="1">
        <v>-0.07134589513216118</v>
      </c>
      <c r="HC618" s="1">
        <v>0.01030908203215308</v>
      </c>
      <c r="HD618" s="1">
        <v>-3.632110400446653E-4</v>
      </c>
      <c r="HE618" s="1">
        <v>3.612994368919039E-6</v>
      </c>
      <c r="HF618" s="1">
        <v>0.0</v>
      </c>
      <c r="HG618" s="1">
        <v>2134.0</v>
      </c>
      <c r="HH618" s="1">
        <v>3.0</v>
      </c>
      <c r="HI618" s="1">
        <v>46.0</v>
      </c>
      <c r="HJ618" s="1">
        <v>8.0</v>
      </c>
      <c r="HK618" s="1">
        <v>8.0</v>
      </c>
      <c r="HL618" s="1">
        <v>2.22656</v>
      </c>
      <c r="HM618" s="1">
        <v>2.34985</v>
      </c>
      <c r="HN618" s="1">
        <v>1.4978</v>
      </c>
      <c r="HO618" s="1">
        <v>2.30225</v>
      </c>
      <c r="HP618" s="1">
        <v>1.54785</v>
      </c>
      <c r="HQ618" s="1">
        <v>2.26562</v>
      </c>
      <c r="HR618" s="1">
        <v>43.5354</v>
      </c>
      <c r="HS618" s="1">
        <v>15.3141</v>
      </c>
      <c r="HT618" s="1">
        <v>18.0</v>
      </c>
      <c r="HU618" s="1">
        <v>503.004</v>
      </c>
      <c r="HV618" s="1">
        <v>460.902</v>
      </c>
      <c r="HW618" s="1">
        <v>26.4633</v>
      </c>
      <c r="HX618" s="1">
        <v>34.4374</v>
      </c>
      <c r="HY618" s="1">
        <v>29.9995</v>
      </c>
      <c r="HZ618" s="1">
        <v>34.3399</v>
      </c>
      <c r="IA618" s="1">
        <v>34.4419</v>
      </c>
      <c r="IB618" s="1">
        <v>44.5715</v>
      </c>
      <c r="IC618" s="1">
        <v>28.3471</v>
      </c>
      <c r="ID618" s="1">
        <v>0.0</v>
      </c>
      <c r="IE618" s="1">
        <v>26.4604</v>
      </c>
      <c r="IF618" s="1">
        <v>1035.07</v>
      </c>
      <c r="IG618" s="1">
        <v>23.9467</v>
      </c>
      <c r="IH618" s="1">
        <v>100.346</v>
      </c>
      <c r="II618" s="1">
        <v>100.031</v>
      </c>
      <c r="IJ618" s="1" t="s">
        <v>1161</v>
      </c>
    </row>
    <row r="619" ht="15.75" customHeight="1">
      <c r="A619" s="1">
        <v>603.0</v>
      </c>
      <c r="B619" s="1">
        <v>1.6598098856E9</v>
      </c>
      <c r="C619" s="1">
        <v>13744.09999990463</v>
      </c>
      <c r="D619" s="1" t="s">
        <v>1544</v>
      </c>
      <c r="E619" s="1" t="s">
        <v>1545</v>
      </c>
      <c r="F619" s="1">
        <v>1.0</v>
      </c>
      <c r="G619" s="1" t="s">
        <v>346</v>
      </c>
      <c r="H619" s="1" t="s">
        <v>347</v>
      </c>
      <c r="I619" s="1" t="s">
        <v>348</v>
      </c>
      <c r="J619" s="1" t="s">
        <v>349</v>
      </c>
      <c r="K619" s="1" t="s">
        <v>350</v>
      </c>
      <c r="L619" s="1" t="s">
        <v>1154</v>
      </c>
      <c r="M619" s="1" t="s">
        <v>351</v>
      </c>
      <c r="N619" s="1">
        <v>1.6598098776E9</v>
      </c>
      <c r="O619" s="1">
        <f t="shared" si="1"/>
        <v>0.002998763123</v>
      </c>
      <c r="P619" s="1">
        <f t="shared" si="2"/>
        <v>2.998763123</v>
      </c>
      <c r="Q619" s="1">
        <f t="shared" si="3"/>
        <v>18.66304787</v>
      </c>
      <c r="R619" s="1">
        <f t="shared" si="4"/>
        <v>908.108625</v>
      </c>
      <c r="S619" s="1">
        <f t="shared" si="5"/>
        <v>677.7783281</v>
      </c>
      <c r="T619" s="1">
        <f t="shared" si="6"/>
        <v>67.02507906</v>
      </c>
      <c r="U619" s="1">
        <f t="shared" si="7"/>
        <v>89.80229946</v>
      </c>
      <c r="V619" s="1">
        <f t="shared" si="8"/>
        <v>0.1497352785</v>
      </c>
      <c r="W619" s="1">
        <f t="shared" si="9"/>
        <v>2.907567167</v>
      </c>
      <c r="X619" s="1">
        <f t="shared" si="10"/>
        <v>0.1455795294</v>
      </c>
      <c r="Y619" s="1">
        <f t="shared" si="11"/>
        <v>0.09135097644</v>
      </c>
      <c r="Z619" s="1">
        <f t="shared" si="12"/>
        <v>321.5187735</v>
      </c>
      <c r="AA619" s="1">
        <f t="shared" si="13"/>
        <v>32.10441972</v>
      </c>
      <c r="AB619" s="1">
        <f t="shared" si="14"/>
        <v>31.599125</v>
      </c>
      <c r="AC619" s="1">
        <f t="shared" si="15"/>
        <v>4.667801916</v>
      </c>
      <c r="AD619" s="1">
        <f t="shared" si="16"/>
        <v>60.05479645</v>
      </c>
      <c r="AE619" s="1">
        <f t="shared" si="17"/>
        <v>2.706753154</v>
      </c>
      <c r="AF619" s="1">
        <f t="shared" si="18"/>
        <v>4.507139002</v>
      </c>
      <c r="AG619" s="1">
        <f t="shared" si="19"/>
        <v>1.961048762</v>
      </c>
      <c r="AH619" s="1">
        <f t="shared" si="20"/>
        <v>-132.2454537</v>
      </c>
      <c r="AI619" s="1">
        <f t="shared" si="21"/>
        <v>-96.49895914</v>
      </c>
      <c r="AJ619" s="1">
        <f t="shared" si="22"/>
        <v>-7.474346242</v>
      </c>
      <c r="AK619" s="1">
        <f t="shared" si="23"/>
        <v>85.30001438</v>
      </c>
      <c r="AL619" s="1">
        <f t="shared" si="24"/>
        <v>48.76263403</v>
      </c>
      <c r="AM619" s="1">
        <f t="shared" si="25"/>
        <v>2.980426998</v>
      </c>
      <c r="AN619" s="1">
        <f t="shared" si="26"/>
        <v>18.66304787</v>
      </c>
      <c r="AO619" s="1">
        <v>1019.986198013268</v>
      </c>
      <c r="AP619" s="1">
        <v>971.7923575757573</v>
      </c>
      <c r="AQ619" s="1">
        <v>4.925623976900972</v>
      </c>
      <c r="AR619" s="1">
        <v>65.6409676394937</v>
      </c>
      <c r="AS619" s="1">
        <f t="shared" si="27"/>
        <v>2.998763123</v>
      </c>
      <c r="AT619" s="1">
        <v>23.89384144636404</v>
      </c>
      <c r="AU619" s="1">
        <v>27.39081978021979</v>
      </c>
      <c r="AV619" s="1">
        <v>2.919465413535997E-4</v>
      </c>
      <c r="AW619" s="1">
        <v>85.65269120412972</v>
      </c>
      <c r="AX619" s="1">
        <v>0.0</v>
      </c>
      <c r="AY619" s="1">
        <v>0.0</v>
      </c>
      <c r="AZ619" s="1">
        <f t="shared" si="28"/>
        <v>1</v>
      </c>
      <c r="BA619" s="1">
        <f t="shared" si="29"/>
        <v>0</v>
      </c>
      <c r="BB619" s="1">
        <f t="shared" si="30"/>
        <v>51533.87747</v>
      </c>
      <c r="BC619" s="1">
        <f t="shared" si="31"/>
        <v>2000.01375</v>
      </c>
      <c r="BD619" s="1">
        <f t="shared" si="32"/>
        <v>1681.21185</v>
      </c>
      <c r="BE619" s="1">
        <f t="shared" si="33"/>
        <v>0.8406001459</v>
      </c>
      <c r="BF619" s="1">
        <f t="shared" si="34"/>
        <v>0.1607582815</v>
      </c>
      <c r="BG619" s="1">
        <v>6.0</v>
      </c>
      <c r="BH619" s="1">
        <v>0.5</v>
      </c>
      <c r="BI619" s="1" t="s">
        <v>352</v>
      </c>
      <c r="BJ619" s="1">
        <v>2.0</v>
      </c>
      <c r="BK619" s="1" t="b">
        <v>1</v>
      </c>
      <c r="BL619" s="1">
        <v>1.6598098776E9</v>
      </c>
      <c r="BM619" s="1">
        <v>908.1086250000001</v>
      </c>
      <c r="BN619" s="1">
        <v>969.8536875</v>
      </c>
      <c r="BO619" s="1">
        <v>27.371525</v>
      </c>
      <c r="BP619" s="1">
        <v>23.89391875</v>
      </c>
      <c r="BQ619" s="1">
        <v>906.0311875</v>
      </c>
      <c r="BR619" s="1">
        <v>27.35869375</v>
      </c>
      <c r="BS619" s="1">
        <v>500.1454375</v>
      </c>
      <c r="BT619" s="1">
        <v>98.78929375</v>
      </c>
      <c r="BU619" s="1">
        <v>0.10008686875</v>
      </c>
      <c r="BV619" s="1">
        <v>30.9835125</v>
      </c>
      <c r="BW619" s="1">
        <v>31.599125</v>
      </c>
      <c r="BX619" s="1">
        <v>999.9</v>
      </c>
      <c r="BY619" s="1">
        <v>0.0</v>
      </c>
      <c r="BZ619" s="1">
        <v>0.0</v>
      </c>
      <c r="CA619" s="1">
        <v>9996.24375</v>
      </c>
      <c r="CB619" s="1">
        <v>0.0</v>
      </c>
      <c r="CC619" s="1">
        <v>1989.126875</v>
      </c>
      <c r="CD619" s="1">
        <v>-61.7449375</v>
      </c>
      <c r="CE619" s="1">
        <v>933.6646874999999</v>
      </c>
      <c r="CF619" s="1">
        <v>993.5944375</v>
      </c>
      <c r="CG619" s="1">
        <v>3.47759875</v>
      </c>
      <c r="CH619" s="1">
        <v>969.8536875</v>
      </c>
      <c r="CI619" s="1">
        <v>23.89391875</v>
      </c>
      <c r="CJ619" s="1">
        <v>2.704010625</v>
      </c>
      <c r="CK619" s="1">
        <v>2.360463125</v>
      </c>
      <c r="CL619" s="1">
        <v>22.30950625</v>
      </c>
      <c r="CM619" s="1">
        <v>20.09505625</v>
      </c>
      <c r="CN619" s="1">
        <v>2000.01375</v>
      </c>
      <c r="CO619" s="1">
        <v>0.9799961875000001</v>
      </c>
      <c r="CP619" s="1">
        <v>0.02000381875</v>
      </c>
      <c r="CQ619" s="1">
        <v>0.0</v>
      </c>
      <c r="CR619" s="1">
        <v>2.67825</v>
      </c>
      <c r="CS619" s="1">
        <v>0.0</v>
      </c>
      <c r="CT619" s="1">
        <v>20757.60625</v>
      </c>
      <c r="CU619" s="1">
        <v>17412.41875</v>
      </c>
      <c r="CV619" s="1">
        <v>43.812</v>
      </c>
      <c r="CW619" s="1">
        <v>45.027125</v>
      </c>
      <c r="CX619" s="1">
        <v>43.875</v>
      </c>
      <c r="CY619" s="1">
        <v>43.28874999999999</v>
      </c>
      <c r="CZ619" s="1">
        <v>43.73425</v>
      </c>
      <c r="DA619" s="1">
        <v>1960.00375</v>
      </c>
      <c r="DB619" s="1">
        <v>40.01</v>
      </c>
      <c r="DC619" s="1">
        <v>0.0</v>
      </c>
      <c r="DD619" s="1">
        <v>1.6598098851E9</v>
      </c>
      <c r="DE619" s="1">
        <v>0.0</v>
      </c>
      <c r="DF619" s="1">
        <v>1.6598094051E9</v>
      </c>
      <c r="DG619" s="1" t="s">
        <v>1159</v>
      </c>
      <c r="DH619" s="1">
        <v>1.6598094026E9</v>
      </c>
      <c r="DI619" s="1">
        <v>1.6598094051E9</v>
      </c>
      <c r="DJ619" s="1">
        <v>17.0</v>
      </c>
      <c r="DK619" s="1">
        <v>-0.01</v>
      </c>
      <c r="DL619" s="1">
        <v>-0.001</v>
      </c>
      <c r="DM619" s="1">
        <v>1.279</v>
      </c>
      <c r="DN619" s="1">
        <v>0.017</v>
      </c>
      <c r="DO619" s="1">
        <v>400.0</v>
      </c>
      <c r="DP619" s="1">
        <v>24.0</v>
      </c>
      <c r="DQ619" s="1">
        <v>0.2</v>
      </c>
      <c r="DR619" s="1">
        <v>0.03</v>
      </c>
      <c r="DS619" s="1">
        <v>17.76102874823349</v>
      </c>
      <c r="DT619" s="1">
        <v>1.611969629990108</v>
      </c>
      <c r="DU619" s="1">
        <v>0.2046053708626252</v>
      </c>
      <c r="DV619" s="1">
        <v>0.0</v>
      </c>
      <c r="DW619" s="1">
        <v>-62.12630750000001</v>
      </c>
      <c r="DX619" s="1">
        <v>8.490611257035756</v>
      </c>
      <c r="DY619" s="1">
        <v>0.8684787609341698</v>
      </c>
      <c r="DZ619" s="1">
        <v>0.0</v>
      </c>
      <c r="EA619" s="1">
        <v>3.47008475</v>
      </c>
      <c r="EB619" s="1">
        <v>0.1803718198874184</v>
      </c>
      <c r="EC619" s="1">
        <v>0.01762783693303014</v>
      </c>
      <c r="ED619" s="1">
        <v>0.0</v>
      </c>
      <c r="EE619" s="1">
        <v>1.960759152025274</v>
      </c>
      <c r="EF619" s="1">
        <v>0.03593570202795297</v>
      </c>
      <c r="EG619" s="1">
        <v>0.002940414141852343</v>
      </c>
      <c r="EH619" s="1">
        <v>1.0</v>
      </c>
      <c r="EI619" s="1">
        <v>0.1490627376751775</v>
      </c>
      <c r="EJ619" s="1">
        <v>0.00116994005874375</v>
      </c>
      <c r="EK619" s="1">
        <v>1.590867131772278E-4</v>
      </c>
      <c r="EL619" s="1">
        <v>1.0</v>
      </c>
      <c r="EM619" s="1">
        <v>2.0</v>
      </c>
      <c r="EN619" s="1">
        <v>6.0</v>
      </c>
      <c r="EO619" s="1" t="s">
        <v>1176</v>
      </c>
      <c r="EP619" s="1">
        <v>2.94033</v>
      </c>
      <c r="EQ619" s="1">
        <v>2.8009</v>
      </c>
      <c r="ER619" s="1">
        <v>0.15902</v>
      </c>
      <c r="ES619" s="1">
        <v>0.165545</v>
      </c>
      <c r="ET619" s="1">
        <v>0.116851</v>
      </c>
      <c r="EU619" s="1">
        <v>0.106203</v>
      </c>
      <c r="EV619" s="1">
        <v>17196.1</v>
      </c>
      <c r="EW619" s="1">
        <v>17888.9</v>
      </c>
      <c r="EX619" s="1">
        <v>23794.2</v>
      </c>
      <c r="EY619" s="1">
        <v>24965.4</v>
      </c>
      <c r="EZ619" s="1">
        <v>33647.9</v>
      </c>
      <c r="FA619" s="1">
        <v>35643.3</v>
      </c>
      <c r="FB619" s="1">
        <v>43400.9</v>
      </c>
      <c r="FC619" s="1">
        <v>46158.8</v>
      </c>
      <c r="FD619" s="1">
        <v>1.9369</v>
      </c>
      <c r="FE619" s="1">
        <v>1.77367</v>
      </c>
      <c r="FF619" s="1">
        <v>0.0922531</v>
      </c>
      <c r="FG619" s="1">
        <v>0.0</v>
      </c>
      <c r="FH619" s="1">
        <v>30.1227</v>
      </c>
      <c r="FI619" s="1">
        <v>999.9</v>
      </c>
      <c r="FJ619" s="1">
        <v>41.8</v>
      </c>
      <c r="FK619" s="1">
        <v>41.6</v>
      </c>
      <c r="FL619" s="1">
        <v>34.1493</v>
      </c>
      <c r="FM619" s="1">
        <v>63.5743</v>
      </c>
      <c r="FN619" s="1">
        <v>25.7572</v>
      </c>
      <c r="FO619" s="1">
        <v>1.0</v>
      </c>
      <c r="FP619" s="1">
        <v>0.601032</v>
      </c>
      <c r="FQ619" s="1">
        <v>2.67387</v>
      </c>
      <c r="FR619" s="1">
        <v>20.2978</v>
      </c>
      <c r="FS619" s="1">
        <v>5.21085</v>
      </c>
      <c r="FT619" s="1">
        <v>11.9078</v>
      </c>
      <c r="FU619" s="1">
        <v>5.0028</v>
      </c>
      <c r="FV619" s="1">
        <v>3.29033</v>
      </c>
      <c r="FW619" s="1">
        <v>9999.0</v>
      </c>
      <c r="FX619" s="1">
        <v>9999.0</v>
      </c>
      <c r="FY619" s="1">
        <v>9999.0</v>
      </c>
      <c r="FZ619" s="1">
        <v>999.9</v>
      </c>
      <c r="GA619" s="1">
        <v>1.85975</v>
      </c>
      <c r="GB619" s="1">
        <v>1.85482</v>
      </c>
      <c r="GC619" s="1">
        <v>1.85799</v>
      </c>
      <c r="GD619" s="1">
        <v>1.85646</v>
      </c>
      <c r="GE619" s="1">
        <v>1.85516</v>
      </c>
      <c r="GF619" s="1">
        <v>1.85473</v>
      </c>
      <c r="GG619" s="1">
        <v>1.85364</v>
      </c>
      <c r="GH619" s="1">
        <v>1.85656</v>
      </c>
      <c r="GI619" s="1">
        <v>0.0</v>
      </c>
      <c r="GJ619" s="1">
        <v>0.0</v>
      </c>
      <c r="GK619" s="1">
        <v>0.0</v>
      </c>
      <c r="GL619" s="1">
        <v>0.0</v>
      </c>
      <c r="GM619" s="1" t="s">
        <v>355</v>
      </c>
      <c r="GN619" s="1" t="s">
        <v>356</v>
      </c>
      <c r="GO619" s="1" t="s">
        <v>357</v>
      </c>
      <c r="GP619" s="1" t="s">
        <v>357</v>
      </c>
      <c r="GQ619" s="1" t="s">
        <v>357</v>
      </c>
      <c r="GR619" s="1" t="s">
        <v>357</v>
      </c>
      <c r="GS619" s="1">
        <v>0.0</v>
      </c>
      <c r="GT619" s="1">
        <v>100.0</v>
      </c>
      <c r="GU619" s="1">
        <v>100.0</v>
      </c>
      <c r="GV619" s="1">
        <v>2.123</v>
      </c>
      <c r="GW619" s="1">
        <v>0.0128</v>
      </c>
      <c r="GX619" s="1">
        <v>0.2776138228439639</v>
      </c>
      <c r="GY619" s="1">
        <v>0.003023906125278789</v>
      </c>
      <c r="GZ619" s="1">
        <v>-1.398580452151984E-6</v>
      </c>
      <c r="HA619" s="1">
        <v>2.803037836604737E-10</v>
      </c>
      <c r="HB619" s="1">
        <v>-0.07134589513216118</v>
      </c>
      <c r="HC619" s="1">
        <v>0.01030908203215308</v>
      </c>
      <c r="HD619" s="1">
        <v>-3.632110400446653E-4</v>
      </c>
      <c r="HE619" s="1">
        <v>3.612994368919039E-6</v>
      </c>
      <c r="HF619" s="1">
        <v>0.0</v>
      </c>
      <c r="HG619" s="1">
        <v>2134.0</v>
      </c>
      <c r="HH619" s="1">
        <v>3.0</v>
      </c>
      <c r="HI619" s="1">
        <v>46.0</v>
      </c>
      <c r="HJ619" s="1">
        <v>8.1</v>
      </c>
      <c r="HK619" s="1">
        <v>8.0</v>
      </c>
      <c r="HL619" s="1">
        <v>2.23267</v>
      </c>
      <c r="HM619" s="1">
        <v>2.3291</v>
      </c>
      <c r="HN619" s="1">
        <v>1.4978</v>
      </c>
      <c r="HO619" s="1">
        <v>2.30225</v>
      </c>
      <c r="HP619" s="1">
        <v>1.54785</v>
      </c>
      <c r="HQ619" s="1">
        <v>2.4231</v>
      </c>
      <c r="HR619" s="1">
        <v>43.5354</v>
      </c>
      <c r="HS619" s="1">
        <v>15.3316</v>
      </c>
      <c r="HT619" s="1">
        <v>18.0</v>
      </c>
      <c r="HU619" s="1">
        <v>502.982</v>
      </c>
      <c r="HV619" s="1">
        <v>460.91</v>
      </c>
      <c r="HW619" s="1">
        <v>26.4649</v>
      </c>
      <c r="HX619" s="1">
        <v>34.4361</v>
      </c>
      <c r="HY619" s="1">
        <v>29.9995</v>
      </c>
      <c r="HZ619" s="1">
        <v>34.339</v>
      </c>
      <c r="IA619" s="1">
        <v>34.4409</v>
      </c>
      <c r="IB619" s="1">
        <v>44.6949</v>
      </c>
      <c r="IC619" s="1">
        <v>28.3471</v>
      </c>
      <c r="ID619" s="1">
        <v>0.0</v>
      </c>
      <c r="IE619" s="1">
        <v>26.4604</v>
      </c>
      <c r="IF619" s="1">
        <v>1045.19</v>
      </c>
      <c r="IG619" s="1">
        <v>23.9467</v>
      </c>
      <c r="IH619" s="1">
        <v>100.346</v>
      </c>
      <c r="II619" s="1">
        <v>100.032</v>
      </c>
      <c r="IJ619" s="1" t="s">
        <v>1161</v>
      </c>
    </row>
    <row r="620" ht="15.75" customHeight="1">
      <c r="A620" s="1">
        <v>604.0</v>
      </c>
      <c r="B620" s="1">
        <v>1.6598098866E9</v>
      </c>
      <c r="C620" s="1">
        <v>13745.09999990463</v>
      </c>
      <c r="D620" s="1" t="s">
        <v>1546</v>
      </c>
      <c r="E620" s="1" t="s">
        <v>1547</v>
      </c>
      <c r="F620" s="1">
        <v>1.0</v>
      </c>
      <c r="G620" s="1" t="s">
        <v>346</v>
      </c>
      <c r="H620" s="1" t="s">
        <v>347</v>
      </c>
      <c r="I620" s="1" t="s">
        <v>348</v>
      </c>
      <c r="J620" s="1" t="s">
        <v>349</v>
      </c>
      <c r="K620" s="1" t="s">
        <v>350</v>
      </c>
      <c r="L620" s="1" t="s">
        <v>1154</v>
      </c>
      <c r="M620" s="1" t="s">
        <v>351</v>
      </c>
      <c r="N620" s="1">
        <v>1.659809879099999E9</v>
      </c>
      <c r="O620" s="1">
        <f t="shared" si="1"/>
        <v>0.003000016552</v>
      </c>
      <c r="P620" s="1">
        <f t="shared" si="2"/>
        <v>3.000016552</v>
      </c>
      <c r="Q620" s="1">
        <f t="shared" si="3"/>
        <v>18.86924422</v>
      </c>
      <c r="R620" s="1">
        <f t="shared" si="4"/>
        <v>915.6327333</v>
      </c>
      <c r="S620" s="1">
        <f t="shared" si="5"/>
        <v>682.828577</v>
      </c>
      <c r="T620" s="1">
        <f t="shared" si="6"/>
        <v>67.52447346</v>
      </c>
      <c r="U620" s="1">
        <f t="shared" si="7"/>
        <v>90.54632493</v>
      </c>
      <c r="V620" s="1">
        <f t="shared" si="8"/>
        <v>0.1497353816</v>
      </c>
      <c r="W620" s="1">
        <f t="shared" si="9"/>
        <v>2.90784333</v>
      </c>
      <c r="X620" s="1">
        <f t="shared" si="10"/>
        <v>0.1455800098</v>
      </c>
      <c r="Y620" s="1">
        <f t="shared" si="11"/>
        <v>0.09135124452</v>
      </c>
      <c r="Z620" s="1">
        <f t="shared" si="12"/>
        <v>321.521367</v>
      </c>
      <c r="AA620" s="1">
        <f t="shared" si="13"/>
        <v>32.10770683</v>
      </c>
      <c r="AB620" s="1">
        <f t="shared" si="14"/>
        <v>31.6036</v>
      </c>
      <c r="AC620" s="1">
        <f t="shared" si="15"/>
        <v>4.668987824</v>
      </c>
      <c r="AD620" s="1">
        <f t="shared" si="16"/>
        <v>60.05076598</v>
      </c>
      <c r="AE620" s="1">
        <f t="shared" si="17"/>
        <v>2.707142737</v>
      </c>
      <c r="AF620" s="1">
        <f t="shared" si="18"/>
        <v>4.508090268</v>
      </c>
      <c r="AG620" s="1">
        <f t="shared" si="19"/>
        <v>1.961845087</v>
      </c>
      <c r="AH620" s="1">
        <f t="shared" si="20"/>
        <v>-132.3007299</v>
      </c>
      <c r="AI620" s="1">
        <f t="shared" si="21"/>
        <v>-96.62948897</v>
      </c>
      <c r="AJ620" s="1">
        <f t="shared" si="22"/>
        <v>-7.484047283</v>
      </c>
      <c r="AK620" s="1">
        <f t="shared" si="23"/>
        <v>85.10710081</v>
      </c>
      <c r="AL620" s="1">
        <f t="shared" si="24"/>
        <v>48.60497771</v>
      </c>
      <c r="AM620" s="1">
        <f t="shared" si="25"/>
        <v>2.983945596</v>
      </c>
      <c r="AN620" s="1">
        <f t="shared" si="26"/>
        <v>18.86924422</v>
      </c>
      <c r="AO620" s="1">
        <v>1024.918459898861</v>
      </c>
      <c r="AP620" s="1">
        <v>976.6758545454542</v>
      </c>
      <c r="AQ620" s="1">
        <v>4.885837217114899</v>
      </c>
      <c r="AR620" s="1">
        <v>65.6409676394937</v>
      </c>
      <c r="AS620" s="1">
        <f t="shared" si="27"/>
        <v>3.000016552</v>
      </c>
      <c r="AT620" s="1">
        <v>23.89439819848104</v>
      </c>
      <c r="AU620" s="1">
        <v>27.39255054945056</v>
      </c>
      <c r="AV620" s="1">
        <v>3.304797994659962E-4</v>
      </c>
      <c r="AW620" s="1">
        <v>85.65269120412972</v>
      </c>
      <c r="AX620" s="1">
        <v>0.0</v>
      </c>
      <c r="AY620" s="1">
        <v>0.0</v>
      </c>
      <c r="AZ620" s="1">
        <f t="shared" si="28"/>
        <v>1</v>
      </c>
      <c r="BA620" s="1">
        <f t="shared" si="29"/>
        <v>0</v>
      </c>
      <c r="BB620" s="1">
        <f t="shared" si="30"/>
        <v>51541.06423</v>
      </c>
      <c r="BC620" s="1">
        <f t="shared" si="31"/>
        <v>2000.03</v>
      </c>
      <c r="BD620" s="1">
        <f t="shared" si="32"/>
        <v>1681.2255</v>
      </c>
      <c r="BE620" s="1">
        <f t="shared" si="33"/>
        <v>0.840600141</v>
      </c>
      <c r="BF620" s="1">
        <f t="shared" si="34"/>
        <v>0.1607582721</v>
      </c>
      <c r="BG620" s="1">
        <v>6.0</v>
      </c>
      <c r="BH620" s="1">
        <v>0.5</v>
      </c>
      <c r="BI620" s="1" t="s">
        <v>352</v>
      </c>
      <c r="BJ620" s="1">
        <v>2.0</v>
      </c>
      <c r="BK620" s="1" t="b">
        <v>1</v>
      </c>
      <c r="BL620" s="1">
        <v>1.659809879099999E9</v>
      </c>
      <c r="BM620" s="1">
        <v>915.6327333333335</v>
      </c>
      <c r="BN620" s="1">
        <v>977.2189999999999</v>
      </c>
      <c r="BO620" s="1">
        <v>27.37547333333334</v>
      </c>
      <c r="BP620" s="1">
        <v>23.8938</v>
      </c>
      <c r="BQ620" s="1">
        <v>913.5464</v>
      </c>
      <c r="BR620" s="1">
        <v>27.36264666666666</v>
      </c>
      <c r="BS620" s="1">
        <v>500.1489333333333</v>
      </c>
      <c r="BT620" s="1">
        <v>98.78930000000001</v>
      </c>
      <c r="BU620" s="1">
        <v>0.1000490133333334</v>
      </c>
      <c r="BV620" s="1">
        <v>30.98721333333333</v>
      </c>
      <c r="BW620" s="1">
        <v>31.6036</v>
      </c>
      <c r="BX620" s="1">
        <v>999.8999999999999</v>
      </c>
      <c r="BY620" s="1">
        <v>0.0</v>
      </c>
      <c r="BZ620" s="1">
        <v>0.0</v>
      </c>
      <c r="CA620" s="1">
        <v>9997.823333333334</v>
      </c>
      <c r="CB620" s="1">
        <v>0.0</v>
      </c>
      <c r="CC620" s="1">
        <v>1995.046</v>
      </c>
      <c r="CD620" s="1">
        <v>-61.58629333333332</v>
      </c>
      <c r="CE620" s="1">
        <v>941.4042666666666</v>
      </c>
      <c r="CF620" s="1">
        <v>1001.140133333333</v>
      </c>
      <c r="CG620" s="1">
        <v>3.481669333333333</v>
      </c>
      <c r="CH620" s="1">
        <v>977.2189999999999</v>
      </c>
      <c r="CI620" s="1">
        <v>23.8938</v>
      </c>
      <c r="CJ620" s="1">
        <v>2.704401333333333</v>
      </c>
      <c r="CK620" s="1">
        <v>2.360450666666666</v>
      </c>
      <c r="CL620" s="1">
        <v>22.31187333333333</v>
      </c>
      <c r="CM620" s="1">
        <v>20.09497333333333</v>
      </c>
      <c r="CN620" s="1">
        <v>2000.03</v>
      </c>
      <c r="CO620" s="1">
        <v>0.9799963999999999</v>
      </c>
      <c r="CP620" s="1">
        <v>0.02000361333333333</v>
      </c>
      <c r="CQ620" s="1">
        <v>0.0</v>
      </c>
      <c r="CR620" s="1">
        <v>2.717066666666667</v>
      </c>
      <c r="CS620" s="1">
        <v>0.0</v>
      </c>
      <c r="CT620" s="1">
        <v>20740.11333333333</v>
      </c>
      <c r="CU620" s="1">
        <v>17412.55333333333</v>
      </c>
      <c r="CV620" s="1">
        <v>43.812</v>
      </c>
      <c r="CW620" s="1">
        <v>45.03306666666667</v>
      </c>
      <c r="CX620" s="1">
        <v>43.875</v>
      </c>
      <c r="CY620" s="1">
        <v>43.29133333333333</v>
      </c>
      <c r="CZ620" s="1">
        <v>43.72900000000001</v>
      </c>
      <c r="DA620" s="1">
        <v>1960.02</v>
      </c>
      <c r="DB620" s="1">
        <v>40.01</v>
      </c>
      <c r="DC620" s="1">
        <v>0.0</v>
      </c>
      <c r="DD620" s="1">
        <v>1.6598098857E9</v>
      </c>
      <c r="DE620" s="1">
        <v>0.0</v>
      </c>
      <c r="DF620" s="1">
        <v>1.6598094051E9</v>
      </c>
      <c r="DG620" s="1" t="s">
        <v>1159</v>
      </c>
      <c r="DH620" s="1">
        <v>1.6598094026E9</v>
      </c>
      <c r="DI620" s="1">
        <v>1.6598094051E9</v>
      </c>
      <c r="DJ620" s="1">
        <v>17.0</v>
      </c>
      <c r="DK620" s="1">
        <v>-0.01</v>
      </c>
      <c r="DL620" s="1">
        <v>-0.001</v>
      </c>
      <c r="DM620" s="1">
        <v>1.279</v>
      </c>
      <c r="DN620" s="1">
        <v>0.017</v>
      </c>
      <c r="DO620" s="1">
        <v>400.0</v>
      </c>
      <c r="DP620" s="1">
        <v>24.0</v>
      </c>
      <c r="DQ620" s="1">
        <v>0.2</v>
      </c>
      <c r="DR620" s="1">
        <v>0.03</v>
      </c>
      <c r="DS620" s="1">
        <v>17.76102874823349</v>
      </c>
      <c r="DT620" s="1">
        <v>1.611969629990108</v>
      </c>
      <c r="DU620" s="1">
        <v>0.2046053708626252</v>
      </c>
      <c r="DV620" s="1">
        <v>0.0</v>
      </c>
      <c r="DW620" s="1">
        <v>-62.12630750000001</v>
      </c>
      <c r="DX620" s="1">
        <v>8.490611257035756</v>
      </c>
      <c r="DY620" s="1">
        <v>0.8684787609341698</v>
      </c>
      <c r="DZ620" s="1">
        <v>0.0</v>
      </c>
      <c r="EA620" s="1">
        <v>3.47008475</v>
      </c>
      <c r="EB620" s="1">
        <v>0.1803718198874184</v>
      </c>
      <c r="EC620" s="1">
        <v>0.01762783693303014</v>
      </c>
      <c r="ED620" s="1">
        <v>0.0</v>
      </c>
      <c r="EE620" s="1">
        <v>1.960759152025274</v>
      </c>
      <c r="EF620" s="1">
        <v>0.03593570202795297</v>
      </c>
      <c r="EG620" s="1">
        <v>0.002940414141852343</v>
      </c>
      <c r="EH620" s="1">
        <v>1.0</v>
      </c>
      <c r="EI620" s="1">
        <v>0.1490627376751775</v>
      </c>
      <c r="EJ620" s="1">
        <v>0.00116994005874375</v>
      </c>
      <c r="EK620" s="1">
        <v>1.590867131772278E-4</v>
      </c>
      <c r="EL620" s="1">
        <v>1.0</v>
      </c>
      <c r="EM620" s="1">
        <v>2.0</v>
      </c>
      <c r="EN620" s="1">
        <v>6.0</v>
      </c>
      <c r="EO620" s="1" t="s">
        <v>1176</v>
      </c>
      <c r="EP620" s="1">
        <v>2.94029</v>
      </c>
      <c r="EQ620" s="1">
        <v>2.80095</v>
      </c>
      <c r="ER620" s="1">
        <v>0.159533</v>
      </c>
      <c r="ES620" s="1">
        <v>0.166062</v>
      </c>
      <c r="ET620" s="1">
        <v>0.116856</v>
      </c>
      <c r="EU620" s="1">
        <v>0.106203</v>
      </c>
      <c r="EV620" s="1">
        <v>17185.6</v>
      </c>
      <c r="EW620" s="1">
        <v>17877.9</v>
      </c>
      <c r="EX620" s="1">
        <v>23794.1</v>
      </c>
      <c r="EY620" s="1">
        <v>24965.5</v>
      </c>
      <c r="EZ620" s="1">
        <v>33647.8</v>
      </c>
      <c r="FA620" s="1">
        <v>35643.6</v>
      </c>
      <c r="FB620" s="1">
        <v>43400.9</v>
      </c>
      <c r="FC620" s="1">
        <v>46159.1</v>
      </c>
      <c r="FD620" s="1">
        <v>1.93683</v>
      </c>
      <c r="FE620" s="1">
        <v>1.77378</v>
      </c>
      <c r="FF620" s="1">
        <v>0.0922978</v>
      </c>
      <c r="FG620" s="1">
        <v>0.0</v>
      </c>
      <c r="FH620" s="1">
        <v>30.1247</v>
      </c>
      <c r="FI620" s="1">
        <v>999.9</v>
      </c>
      <c r="FJ620" s="1">
        <v>41.8</v>
      </c>
      <c r="FK620" s="1">
        <v>41.6</v>
      </c>
      <c r="FL620" s="1">
        <v>34.1521</v>
      </c>
      <c r="FM620" s="1">
        <v>63.7143</v>
      </c>
      <c r="FN620" s="1">
        <v>25.7332</v>
      </c>
      <c r="FO620" s="1">
        <v>1.0</v>
      </c>
      <c r="FP620" s="1">
        <v>0.600887</v>
      </c>
      <c r="FQ620" s="1">
        <v>2.68203</v>
      </c>
      <c r="FR620" s="1">
        <v>20.2976</v>
      </c>
      <c r="FS620" s="1">
        <v>5.2107</v>
      </c>
      <c r="FT620" s="1">
        <v>11.908</v>
      </c>
      <c r="FU620" s="1">
        <v>5.00275</v>
      </c>
      <c r="FV620" s="1">
        <v>3.29033</v>
      </c>
      <c r="FW620" s="1">
        <v>9999.0</v>
      </c>
      <c r="FX620" s="1">
        <v>9999.0</v>
      </c>
      <c r="FY620" s="1">
        <v>9999.0</v>
      </c>
      <c r="FZ620" s="1">
        <v>999.9</v>
      </c>
      <c r="GA620" s="1">
        <v>1.85977</v>
      </c>
      <c r="GB620" s="1">
        <v>1.85483</v>
      </c>
      <c r="GC620" s="1">
        <v>1.85799</v>
      </c>
      <c r="GD620" s="1">
        <v>1.85645</v>
      </c>
      <c r="GE620" s="1">
        <v>1.85516</v>
      </c>
      <c r="GF620" s="1">
        <v>1.85476</v>
      </c>
      <c r="GG620" s="1">
        <v>1.85364</v>
      </c>
      <c r="GH620" s="1">
        <v>1.85657</v>
      </c>
      <c r="GI620" s="1">
        <v>0.0</v>
      </c>
      <c r="GJ620" s="1">
        <v>0.0</v>
      </c>
      <c r="GK620" s="1">
        <v>0.0</v>
      </c>
      <c r="GL620" s="1">
        <v>0.0</v>
      </c>
      <c r="GM620" s="1" t="s">
        <v>355</v>
      </c>
      <c r="GN620" s="1" t="s">
        <v>356</v>
      </c>
      <c r="GO620" s="1" t="s">
        <v>357</v>
      </c>
      <c r="GP620" s="1" t="s">
        <v>357</v>
      </c>
      <c r="GQ620" s="1" t="s">
        <v>357</v>
      </c>
      <c r="GR620" s="1" t="s">
        <v>357</v>
      </c>
      <c r="GS620" s="1">
        <v>0.0</v>
      </c>
      <c r="GT620" s="1">
        <v>100.0</v>
      </c>
      <c r="GU620" s="1">
        <v>100.0</v>
      </c>
      <c r="GV620" s="1">
        <v>2.129</v>
      </c>
      <c r="GW620" s="1">
        <v>0.0128</v>
      </c>
      <c r="GX620" s="1">
        <v>0.2776138228439639</v>
      </c>
      <c r="GY620" s="1">
        <v>0.003023906125278789</v>
      </c>
      <c r="GZ620" s="1">
        <v>-1.398580452151984E-6</v>
      </c>
      <c r="HA620" s="1">
        <v>2.803037836604737E-10</v>
      </c>
      <c r="HB620" s="1">
        <v>-0.07134589513216118</v>
      </c>
      <c r="HC620" s="1">
        <v>0.01030908203215308</v>
      </c>
      <c r="HD620" s="1">
        <v>-3.632110400446653E-4</v>
      </c>
      <c r="HE620" s="1">
        <v>3.612994368919039E-6</v>
      </c>
      <c r="HF620" s="1">
        <v>0.0</v>
      </c>
      <c r="HG620" s="1">
        <v>2134.0</v>
      </c>
      <c r="HH620" s="1">
        <v>3.0</v>
      </c>
      <c r="HI620" s="1">
        <v>46.0</v>
      </c>
      <c r="HJ620" s="1">
        <v>8.1</v>
      </c>
      <c r="HK620" s="1">
        <v>8.0</v>
      </c>
      <c r="HL620" s="1">
        <v>2.24487</v>
      </c>
      <c r="HM620" s="1">
        <v>2.33765</v>
      </c>
      <c r="HN620" s="1">
        <v>1.4978</v>
      </c>
      <c r="HO620" s="1">
        <v>2.30225</v>
      </c>
      <c r="HP620" s="1">
        <v>1.54785</v>
      </c>
      <c r="HQ620" s="1">
        <v>2.44629</v>
      </c>
      <c r="HR620" s="1">
        <v>43.5354</v>
      </c>
      <c r="HS620" s="1">
        <v>15.3404</v>
      </c>
      <c r="HT620" s="1">
        <v>18.0</v>
      </c>
      <c r="HU620" s="1">
        <v>502.926</v>
      </c>
      <c r="HV620" s="1">
        <v>460.966</v>
      </c>
      <c r="HW620" s="1">
        <v>26.4666</v>
      </c>
      <c r="HX620" s="1">
        <v>34.4349</v>
      </c>
      <c r="HY620" s="1">
        <v>29.9995</v>
      </c>
      <c r="HZ620" s="1">
        <v>34.3376</v>
      </c>
      <c r="IA620" s="1">
        <v>34.4396</v>
      </c>
      <c r="IB620" s="1">
        <v>44.9361</v>
      </c>
      <c r="IC620" s="1">
        <v>28.3471</v>
      </c>
      <c r="ID620" s="1">
        <v>0.0</v>
      </c>
      <c r="IE620" s="1">
        <v>26.4604</v>
      </c>
      <c r="IF620" s="1">
        <v>1045.19</v>
      </c>
      <c r="IG620" s="1">
        <v>23.9467</v>
      </c>
      <c r="IH620" s="1">
        <v>100.346</v>
      </c>
      <c r="II620" s="1">
        <v>100.032</v>
      </c>
      <c r="IJ620" s="1" t="s">
        <v>1161</v>
      </c>
    </row>
    <row r="621" ht="15.75" customHeight="1">
      <c r="A621" s="1">
        <v>605.0</v>
      </c>
      <c r="B621" s="1">
        <v>1.6598098876E9</v>
      </c>
      <c r="C621" s="1">
        <v>13746.09999990463</v>
      </c>
      <c r="D621" s="1" t="s">
        <v>1548</v>
      </c>
      <c r="E621" s="1" t="s">
        <v>1549</v>
      </c>
      <c r="F621" s="1">
        <v>1.0</v>
      </c>
      <c r="G621" s="1" t="s">
        <v>346</v>
      </c>
      <c r="H621" s="1" t="s">
        <v>347</v>
      </c>
      <c r="I621" s="1" t="s">
        <v>348</v>
      </c>
      <c r="J621" s="1" t="s">
        <v>349</v>
      </c>
      <c r="K621" s="1" t="s">
        <v>350</v>
      </c>
      <c r="L621" s="1" t="s">
        <v>1154</v>
      </c>
      <c r="M621" s="1" t="s">
        <v>351</v>
      </c>
      <c r="N621" s="1">
        <v>1.6598098796E9</v>
      </c>
      <c r="O621" s="1">
        <f t="shared" si="1"/>
        <v>0.003000891703</v>
      </c>
      <c r="P621" s="1">
        <f t="shared" si="2"/>
        <v>3.000891703</v>
      </c>
      <c r="Q621" s="1">
        <f t="shared" si="3"/>
        <v>19.02856708</v>
      </c>
      <c r="R621" s="1">
        <f t="shared" si="4"/>
        <v>918.0725</v>
      </c>
      <c r="S621" s="1">
        <f t="shared" si="5"/>
        <v>683.5031696</v>
      </c>
      <c r="T621" s="1">
        <f t="shared" si="6"/>
        <v>67.59118889</v>
      </c>
      <c r="U621" s="1">
        <f t="shared" si="7"/>
        <v>90.78759912</v>
      </c>
      <c r="V621" s="1">
        <f t="shared" si="8"/>
        <v>0.1497598863</v>
      </c>
      <c r="W621" s="1">
        <f t="shared" si="9"/>
        <v>2.907963768</v>
      </c>
      <c r="X621" s="1">
        <f t="shared" si="10"/>
        <v>0.1456033416</v>
      </c>
      <c r="Y621" s="1">
        <f t="shared" si="11"/>
        <v>0.09136592844</v>
      </c>
      <c r="Z621" s="1">
        <f t="shared" si="12"/>
        <v>321.5228633</v>
      </c>
      <c r="AA621" s="1">
        <f t="shared" si="13"/>
        <v>32.10872972</v>
      </c>
      <c r="AB621" s="1">
        <f t="shared" si="14"/>
        <v>31.6049875</v>
      </c>
      <c r="AC621" s="1">
        <f t="shared" si="15"/>
        <v>4.669355575</v>
      </c>
      <c r="AD621" s="1">
        <f t="shared" si="16"/>
        <v>60.04890488</v>
      </c>
      <c r="AE621" s="1">
        <f t="shared" si="17"/>
        <v>2.707257459</v>
      </c>
      <c r="AF621" s="1">
        <f t="shared" si="18"/>
        <v>4.508421035</v>
      </c>
      <c r="AG621" s="1">
        <f t="shared" si="19"/>
        <v>1.962098116</v>
      </c>
      <c r="AH621" s="1">
        <f t="shared" si="20"/>
        <v>-132.3393241</v>
      </c>
      <c r="AI621" s="1">
        <f t="shared" si="21"/>
        <v>-96.64929927</v>
      </c>
      <c r="AJ621" s="1">
        <f t="shared" si="22"/>
        <v>-7.485370256</v>
      </c>
      <c r="AK621" s="1">
        <f t="shared" si="23"/>
        <v>85.04886961</v>
      </c>
      <c r="AL621" s="1">
        <f t="shared" si="24"/>
        <v>48.59896497</v>
      </c>
      <c r="AM621" s="1">
        <f t="shared" si="25"/>
        <v>2.984915419</v>
      </c>
      <c r="AN621" s="1">
        <f t="shared" si="26"/>
        <v>19.02856708</v>
      </c>
      <c r="AO621" s="1">
        <v>1029.897474767189</v>
      </c>
      <c r="AP621" s="1">
        <v>981.5457151515147</v>
      </c>
      <c r="AQ621" s="1">
        <v>4.868924438694391</v>
      </c>
      <c r="AR621" s="1">
        <v>65.6409676394937</v>
      </c>
      <c r="AS621" s="1">
        <f t="shared" si="27"/>
        <v>3.000891703</v>
      </c>
      <c r="AT621" s="1">
        <v>23.89475873231699</v>
      </c>
      <c r="AU621" s="1">
        <v>27.39398901098902</v>
      </c>
      <c r="AV621" s="1">
        <v>3.229753704687565E-4</v>
      </c>
      <c r="AW621" s="1">
        <v>85.65269120412972</v>
      </c>
      <c r="AX621" s="1">
        <v>0.0</v>
      </c>
      <c r="AY621" s="1">
        <v>0.0</v>
      </c>
      <c r="AZ621" s="1">
        <f t="shared" si="28"/>
        <v>1</v>
      </c>
      <c r="BA621" s="1">
        <f t="shared" si="29"/>
        <v>0</v>
      </c>
      <c r="BB621" s="1">
        <f t="shared" si="30"/>
        <v>51544.25467</v>
      </c>
      <c r="BC621" s="1">
        <f t="shared" si="31"/>
        <v>2000.039375</v>
      </c>
      <c r="BD621" s="1">
        <f t="shared" si="32"/>
        <v>1681.233375</v>
      </c>
      <c r="BE621" s="1">
        <f t="shared" si="33"/>
        <v>0.8406001382</v>
      </c>
      <c r="BF621" s="1">
        <f t="shared" si="34"/>
        <v>0.1607582667</v>
      </c>
      <c r="BG621" s="1">
        <v>6.0</v>
      </c>
      <c r="BH621" s="1">
        <v>0.5</v>
      </c>
      <c r="BI621" s="1" t="s">
        <v>352</v>
      </c>
      <c r="BJ621" s="1">
        <v>2.0</v>
      </c>
      <c r="BK621" s="1" t="b">
        <v>1</v>
      </c>
      <c r="BL621" s="1">
        <v>1.6598098796E9</v>
      </c>
      <c r="BM621" s="1">
        <v>918.0725</v>
      </c>
      <c r="BN621" s="1">
        <v>979.6615625</v>
      </c>
      <c r="BO621" s="1">
        <v>27.37663125</v>
      </c>
      <c r="BP621" s="1">
        <v>23.89381875</v>
      </c>
      <c r="BQ621" s="1">
        <v>915.983375</v>
      </c>
      <c r="BR621" s="1">
        <v>27.36380625</v>
      </c>
      <c r="BS621" s="1">
        <v>500.14725</v>
      </c>
      <c r="BT621" s="1">
        <v>98.78933125</v>
      </c>
      <c r="BU621" s="1">
        <v>0.10002565625</v>
      </c>
      <c r="BV621" s="1">
        <v>30.9885</v>
      </c>
      <c r="BW621" s="1">
        <v>31.6049875</v>
      </c>
      <c r="BX621" s="1">
        <v>999.9</v>
      </c>
      <c r="BY621" s="1">
        <v>0.0</v>
      </c>
      <c r="BZ621" s="1">
        <v>0.0</v>
      </c>
      <c r="CA621" s="1">
        <v>9998.509375000001</v>
      </c>
      <c r="CB621" s="1">
        <v>0.0</v>
      </c>
      <c r="CC621" s="1">
        <v>1994.81375</v>
      </c>
      <c r="CD621" s="1">
        <v>-61.58884375</v>
      </c>
      <c r="CE621" s="1">
        <v>943.913875</v>
      </c>
      <c r="CF621" s="1">
        <v>1003.642</v>
      </c>
      <c r="CG621" s="1">
        <v>3.4828125</v>
      </c>
      <c r="CH621" s="1">
        <v>979.6615625</v>
      </c>
      <c r="CI621" s="1">
        <v>23.89381875</v>
      </c>
      <c r="CJ621" s="1">
        <v>2.704516875</v>
      </c>
      <c r="CK621" s="1">
        <v>2.360453125</v>
      </c>
      <c r="CL621" s="1">
        <v>22.312575</v>
      </c>
      <c r="CM621" s="1">
        <v>20.09499375</v>
      </c>
      <c r="CN621" s="1">
        <v>2000.039375</v>
      </c>
      <c r="CO621" s="1">
        <v>0.9799965625</v>
      </c>
      <c r="CP621" s="1">
        <v>0.02000345625</v>
      </c>
      <c r="CQ621" s="1">
        <v>0.0</v>
      </c>
      <c r="CR621" s="1">
        <v>2.65125</v>
      </c>
      <c r="CS621" s="1">
        <v>0.0</v>
      </c>
      <c r="CT621" s="1">
        <v>20733.225</v>
      </c>
      <c r="CU621" s="1">
        <v>17412.6375</v>
      </c>
      <c r="CV621" s="1">
        <v>43.812</v>
      </c>
      <c r="CW621" s="1">
        <v>45.034875</v>
      </c>
      <c r="CX621" s="1">
        <v>43.875</v>
      </c>
      <c r="CY621" s="1">
        <v>43.292625</v>
      </c>
      <c r="CZ621" s="1">
        <v>43.7303125</v>
      </c>
      <c r="DA621" s="1">
        <v>1960.029375</v>
      </c>
      <c r="DB621" s="1">
        <v>40.01</v>
      </c>
      <c r="DC621" s="1">
        <v>0.0</v>
      </c>
      <c r="DD621" s="1">
        <v>1.6598098869E9</v>
      </c>
      <c r="DE621" s="1">
        <v>0.0</v>
      </c>
      <c r="DF621" s="1">
        <v>1.6598094051E9</v>
      </c>
      <c r="DG621" s="1" t="s">
        <v>1159</v>
      </c>
      <c r="DH621" s="1">
        <v>1.6598094026E9</v>
      </c>
      <c r="DI621" s="1">
        <v>1.6598094051E9</v>
      </c>
      <c r="DJ621" s="1">
        <v>17.0</v>
      </c>
      <c r="DK621" s="1">
        <v>-0.01</v>
      </c>
      <c r="DL621" s="1">
        <v>-0.001</v>
      </c>
      <c r="DM621" s="1">
        <v>1.279</v>
      </c>
      <c r="DN621" s="1">
        <v>0.017</v>
      </c>
      <c r="DO621" s="1">
        <v>400.0</v>
      </c>
      <c r="DP621" s="1">
        <v>24.0</v>
      </c>
      <c r="DQ621" s="1">
        <v>0.2</v>
      </c>
      <c r="DR621" s="1">
        <v>0.03</v>
      </c>
      <c r="DS621" s="1">
        <v>17.87035647006087</v>
      </c>
      <c r="DT621" s="1">
        <v>3.804051187317128</v>
      </c>
      <c r="DU621" s="1">
        <v>0.3665564043201806</v>
      </c>
      <c r="DV621" s="1">
        <v>0.0</v>
      </c>
      <c r="DW621" s="1">
        <v>-61.99065121951219</v>
      </c>
      <c r="DX621" s="1">
        <v>7.110100348431928</v>
      </c>
      <c r="DY621" s="1">
        <v>0.7752994540654103</v>
      </c>
      <c r="DZ621" s="1">
        <v>0.0</v>
      </c>
      <c r="EA621" s="1">
        <v>3.473803658536585</v>
      </c>
      <c r="EB621" s="1">
        <v>0.1696208362369348</v>
      </c>
      <c r="EC621" s="1">
        <v>0.01696531378964046</v>
      </c>
      <c r="ED621" s="1">
        <v>0.0</v>
      </c>
      <c r="EE621" s="1">
        <v>1.96166591688977</v>
      </c>
      <c r="EF621" s="1">
        <v>0.03666461977224209</v>
      </c>
      <c r="EG621" s="1">
        <v>0.002909259422572641</v>
      </c>
      <c r="EH621" s="1">
        <v>1.0</v>
      </c>
      <c r="EI621" s="1">
        <v>0.1490973060606478</v>
      </c>
      <c r="EJ621" s="1">
        <v>0.002209651913389097</v>
      </c>
      <c r="EK621" s="1">
        <v>1.867289332259604E-4</v>
      </c>
      <c r="EL621" s="1">
        <v>1.0</v>
      </c>
      <c r="EM621" s="1">
        <v>2.0</v>
      </c>
      <c r="EN621" s="1">
        <v>6.0</v>
      </c>
      <c r="EO621" s="1" t="s">
        <v>1176</v>
      </c>
      <c r="EP621" s="1">
        <v>2.94038</v>
      </c>
      <c r="EQ621" s="1">
        <v>2.80092</v>
      </c>
      <c r="ER621" s="1">
        <v>0.160052</v>
      </c>
      <c r="ES621" s="1">
        <v>0.166573</v>
      </c>
      <c r="ET621" s="1">
        <v>0.11686</v>
      </c>
      <c r="EU621" s="1">
        <v>0.106201</v>
      </c>
      <c r="EV621" s="1">
        <v>17174.9</v>
      </c>
      <c r="EW621" s="1">
        <v>17867.1</v>
      </c>
      <c r="EX621" s="1">
        <v>23794.1</v>
      </c>
      <c r="EY621" s="1">
        <v>24965.7</v>
      </c>
      <c r="EZ621" s="1">
        <v>33647.5</v>
      </c>
      <c r="FA621" s="1">
        <v>35643.9</v>
      </c>
      <c r="FB621" s="1">
        <v>43400.8</v>
      </c>
      <c r="FC621" s="1">
        <v>46159.4</v>
      </c>
      <c r="FD621" s="1">
        <v>1.93697</v>
      </c>
      <c r="FE621" s="1">
        <v>1.77372</v>
      </c>
      <c r="FF621" s="1">
        <v>0.0923127</v>
      </c>
      <c r="FG621" s="1">
        <v>0.0</v>
      </c>
      <c r="FH621" s="1">
        <v>30.1263</v>
      </c>
      <c r="FI621" s="1">
        <v>999.9</v>
      </c>
      <c r="FJ621" s="1">
        <v>41.8</v>
      </c>
      <c r="FK621" s="1">
        <v>41.6</v>
      </c>
      <c r="FL621" s="1">
        <v>34.1526</v>
      </c>
      <c r="FM621" s="1">
        <v>63.4943</v>
      </c>
      <c r="FN621" s="1">
        <v>26.4944</v>
      </c>
      <c r="FO621" s="1">
        <v>1.0</v>
      </c>
      <c r="FP621" s="1">
        <v>0.600859</v>
      </c>
      <c r="FQ621" s="1">
        <v>2.68865</v>
      </c>
      <c r="FR621" s="1">
        <v>20.2975</v>
      </c>
      <c r="FS621" s="1">
        <v>5.2107</v>
      </c>
      <c r="FT621" s="1">
        <v>11.908</v>
      </c>
      <c r="FU621" s="1">
        <v>5.0029</v>
      </c>
      <c r="FV621" s="1">
        <v>3.29033</v>
      </c>
      <c r="FW621" s="1">
        <v>9999.0</v>
      </c>
      <c r="FX621" s="1">
        <v>9999.0</v>
      </c>
      <c r="FY621" s="1">
        <v>9999.0</v>
      </c>
      <c r="FZ621" s="1">
        <v>999.9</v>
      </c>
      <c r="GA621" s="1">
        <v>1.85976</v>
      </c>
      <c r="GB621" s="1">
        <v>1.85484</v>
      </c>
      <c r="GC621" s="1">
        <v>1.858</v>
      </c>
      <c r="GD621" s="1">
        <v>1.85646</v>
      </c>
      <c r="GE621" s="1">
        <v>1.85516</v>
      </c>
      <c r="GF621" s="1">
        <v>1.85477</v>
      </c>
      <c r="GG621" s="1">
        <v>1.85364</v>
      </c>
      <c r="GH621" s="1">
        <v>1.85657</v>
      </c>
      <c r="GI621" s="1">
        <v>0.0</v>
      </c>
      <c r="GJ621" s="1">
        <v>0.0</v>
      </c>
      <c r="GK621" s="1">
        <v>0.0</v>
      </c>
      <c r="GL621" s="1">
        <v>0.0</v>
      </c>
      <c r="GM621" s="1" t="s">
        <v>355</v>
      </c>
      <c r="GN621" s="1" t="s">
        <v>356</v>
      </c>
      <c r="GO621" s="1" t="s">
        <v>357</v>
      </c>
      <c r="GP621" s="1" t="s">
        <v>357</v>
      </c>
      <c r="GQ621" s="1" t="s">
        <v>357</v>
      </c>
      <c r="GR621" s="1" t="s">
        <v>357</v>
      </c>
      <c r="GS621" s="1">
        <v>0.0</v>
      </c>
      <c r="GT621" s="1">
        <v>100.0</v>
      </c>
      <c r="GU621" s="1">
        <v>100.0</v>
      </c>
      <c r="GV621" s="1">
        <v>2.134</v>
      </c>
      <c r="GW621" s="1">
        <v>0.0128</v>
      </c>
      <c r="GX621" s="1">
        <v>0.2776138228439639</v>
      </c>
      <c r="GY621" s="1">
        <v>0.003023906125278789</v>
      </c>
      <c r="GZ621" s="1">
        <v>-1.398580452151984E-6</v>
      </c>
      <c r="HA621" s="1">
        <v>2.803037836604737E-10</v>
      </c>
      <c r="HB621" s="1">
        <v>-0.07134589513216118</v>
      </c>
      <c r="HC621" s="1">
        <v>0.01030908203215308</v>
      </c>
      <c r="HD621" s="1">
        <v>-3.632110400446653E-4</v>
      </c>
      <c r="HE621" s="1">
        <v>3.612994368919039E-6</v>
      </c>
      <c r="HF621" s="1">
        <v>0.0</v>
      </c>
      <c r="HG621" s="1">
        <v>2134.0</v>
      </c>
      <c r="HH621" s="1">
        <v>3.0</v>
      </c>
      <c r="HI621" s="1">
        <v>46.0</v>
      </c>
      <c r="HJ621" s="1">
        <v>8.1</v>
      </c>
      <c r="HK621" s="1">
        <v>8.0</v>
      </c>
      <c r="HL621" s="1">
        <v>2.25098</v>
      </c>
      <c r="HM621" s="1">
        <v>2.34985</v>
      </c>
      <c r="HN621" s="1">
        <v>1.4978</v>
      </c>
      <c r="HO621" s="1">
        <v>2.30225</v>
      </c>
      <c r="HP621" s="1">
        <v>1.54785</v>
      </c>
      <c r="HQ621" s="1">
        <v>2.30347</v>
      </c>
      <c r="HR621" s="1">
        <v>43.5354</v>
      </c>
      <c r="HS621" s="1">
        <v>15.3053</v>
      </c>
      <c r="HT621" s="1">
        <v>18.0</v>
      </c>
      <c r="HU621" s="1">
        <v>503.012</v>
      </c>
      <c r="HV621" s="1">
        <v>460.925</v>
      </c>
      <c r="HW621" s="1">
        <v>26.4675</v>
      </c>
      <c r="HX621" s="1">
        <v>34.4338</v>
      </c>
      <c r="HY621" s="1">
        <v>29.9996</v>
      </c>
      <c r="HZ621" s="1">
        <v>34.3367</v>
      </c>
      <c r="IA621" s="1">
        <v>34.4384</v>
      </c>
      <c r="IB621" s="1">
        <v>45.0567</v>
      </c>
      <c r="IC621" s="1">
        <v>28.3471</v>
      </c>
      <c r="ID621" s="1">
        <v>0.0</v>
      </c>
      <c r="IE621" s="1">
        <v>26.4604</v>
      </c>
      <c r="IF621" s="1">
        <v>1055.2</v>
      </c>
      <c r="IG621" s="1">
        <v>23.9467</v>
      </c>
      <c r="IH621" s="1">
        <v>100.346</v>
      </c>
      <c r="II621" s="1">
        <v>100.033</v>
      </c>
      <c r="IJ621" s="1" t="s">
        <v>1161</v>
      </c>
    </row>
    <row r="622" ht="15.75" customHeight="1">
      <c r="A622" s="1">
        <v>606.0</v>
      </c>
      <c r="B622" s="1">
        <v>1.6598098886E9</v>
      </c>
      <c r="C622" s="1">
        <v>13747.09999990463</v>
      </c>
      <c r="D622" s="1" t="s">
        <v>1550</v>
      </c>
      <c r="E622" s="1" t="s">
        <v>1551</v>
      </c>
      <c r="F622" s="1">
        <v>1.0</v>
      </c>
      <c r="G622" s="1" t="s">
        <v>346</v>
      </c>
      <c r="H622" s="1" t="s">
        <v>347</v>
      </c>
      <c r="I622" s="1" t="s">
        <v>348</v>
      </c>
      <c r="J622" s="1" t="s">
        <v>349</v>
      </c>
      <c r="K622" s="1" t="s">
        <v>350</v>
      </c>
      <c r="L622" s="1" t="s">
        <v>1154</v>
      </c>
      <c r="M622" s="1" t="s">
        <v>351</v>
      </c>
      <c r="N622" s="1">
        <v>1.659809881099999E9</v>
      </c>
      <c r="O622" s="1">
        <f t="shared" si="1"/>
        <v>0.003001375838</v>
      </c>
      <c r="P622" s="1">
        <f t="shared" si="2"/>
        <v>3.001375838</v>
      </c>
      <c r="Q622" s="1">
        <f t="shared" si="3"/>
        <v>18.99909897</v>
      </c>
      <c r="R622" s="1">
        <f t="shared" si="4"/>
        <v>925.5089333</v>
      </c>
      <c r="S622" s="1">
        <f t="shared" si="5"/>
        <v>690.9272217</v>
      </c>
      <c r="T622" s="1">
        <f t="shared" si="6"/>
        <v>68.32534068</v>
      </c>
      <c r="U622" s="1">
        <f t="shared" si="7"/>
        <v>91.5229726</v>
      </c>
      <c r="V622" s="1">
        <f t="shared" si="8"/>
        <v>0.1497031555</v>
      </c>
      <c r="W622" s="1">
        <f t="shared" si="9"/>
        <v>2.908048962</v>
      </c>
      <c r="X622" s="1">
        <f t="shared" si="10"/>
        <v>0.1455498303</v>
      </c>
      <c r="Y622" s="1">
        <f t="shared" si="11"/>
        <v>0.09133220587</v>
      </c>
      <c r="Z622" s="1">
        <f t="shared" si="12"/>
        <v>321.5230694</v>
      </c>
      <c r="AA622" s="1">
        <f t="shared" si="13"/>
        <v>32.11267747</v>
      </c>
      <c r="AB622" s="1">
        <f t="shared" si="14"/>
        <v>31.61018</v>
      </c>
      <c r="AC622" s="1">
        <f t="shared" si="15"/>
        <v>4.670732048</v>
      </c>
      <c r="AD622" s="1">
        <f t="shared" si="16"/>
        <v>60.0427517</v>
      </c>
      <c r="AE622" s="1">
        <f t="shared" si="17"/>
        <v>2.707614011</v>
      </c>
      <c r="AF622" s="1">
        <f t="shared" si="18"/>
        <v>4.509476888</v>
      </c>
      <c r="AG622" s="1">
        <f t="shared" si="19"/>
        <v>1.963118037</v>
      </c>
      <c r="AH622" s="1">
        <f t="shared" si="20"/>
        <v>-132.3606745</v>
      </c>
      <c r="AI622" s="1">
        <f t="shared" si="21"/>
        <v>-96.82236638</v>
      </c>
      <c r="AJ622" s="1">
        <f t="shared" si="22"/>
        <v>-7.498898168</v>
      </c>
      <c r="AK622" s="1">
        <f t="shared" si="23"/>
        <v>84.8411304</v>
      </c>
      <c r="AL622" s="1">
        <f t="shared" si="24"/>
        <v>48.50614071</v>
      </c>
      <c r="AM622" s="1">
        <f t="shared" si="25"/>
        <v>2.988139042</v>
      </c>
      <c r="AN622" s="1">
        <f t="shared" si="26"/>
        <v>18.99909897</v>
      </c>
      <c r="AO622" s="1">
        <v>1034.899485672252</v>
      </c>
      <c r="AP622" s="1">
        <v>986.483921212121</v>
      </c>
      <c r="AQ622" s="1">
        <v>4.888462610828485</v>
      </c>
      <c r="AR622" s="1">
        <v>65.6409676394937</v>
      </c>
      <c r="AS622" s="1">
        <f t="shared" si="27"/>
        <v>3.001375838</v>
      </c>
      <c r="AT622" s="1">
        <v>23.89485437572126</v>
      </c>
      <c r="AU622" s="1">
        <v>27.39483406593409</v>
      </c>
      <c r="AV622" s="1">
        <v>2.968094872257919E-4</v>
      </c>
      <c r="AW622" s="1">
        <v>85.65269120412972</v>
      </c>
      <c r="AX622" s="1">
        <v>0.0</v>
      </c>
      <c r="AY622" s="1">
        <v>0.0</v>
      </c>
      <c r="AZ622" s="1">
        <f t="shared" si="28"/>
        <v>1</v>
      </c>
      <c r="BA622" s="1">
        <f t="shared" si="29"/>
        <v>0</v>
      </c>
      <c r="BB622" s="1">
        <f t="shared" si="30"/>
        <v>51545.9698</v>
      </c>
      <c r="BC622" s="1">
        <f t="shared" si="31"/>
        <v>2000.040667</v>
      </c>
      <c r="BD622" s="1">
        <f t="shared" si="32"/>
        <v>1681.23446</v>
      </c>
      <c r="BE622" s="1">
        <f t="shared" si="33"/>
        <v>0.8406001378</v>
      </c>
      <c r="BF622" s="1">
        <f t="shared" si="34"/>
        <v>0.1607582659</v>
      </c>
      <c r="BG622" s="1">
        <v>6.0</v>
      </c>
      <c r="BH622" s="1">
        <v>0.5</v>
      </c>
      <c r="BI622" s="1" t="s">
        <v>352</v>
      </c>
      <c r="BJ622" s="1">
        <v>2.0</v>
      </c>
      <c r="BK622" s="1" t="b">
        <v>1</v>
      </c>
      <c r="BL622" s="1">
        <v>1.659809881099999E9</v>
      </c>
      <c r="BM622" s="1">
        <v>925.5089333333334</v>
      </c>
      <c r="BN622" s="1">
        <v>987.0170666666667</v>
      </c>
      <c r="BO622" s="1">
        <v>27.38024</v>
      </c>
      <c r="BP622" s="1">
        <v>23.89366666666667</v>
      </c>
      <c r="BQ622" s="1">
        <v>923.4111333333333</v>
      </c>
      <c r="BR622" s="1">
        <v>27.36741999999999</v>
      </c>
      <c r="BS622" s="1">
        <v>500.1454666666667</v>
      </c>
      <c r="BT622" s="1">
        <v>98.78936666666668</v>
      </c>
      <c r="BU622" s="1">
        <v>0.09997875333333334</v>
      </c>
      <c r="BV622" s="1">
        <v>30.99260666666667</v>
      </c>
      <c r="BW622" s="1">
        <v>31.61018</v>
      </c>
      <c r="BX622" s="1">
        <v>999.8999999999999</v>
      </c>
      <c r="BY622" s="1">
        <v>0.0</v>
      </c>
      <c r="BZ622" s="1">
        <v>0.0</v>
      </c>
      <c r="CA622" s="1">
        <v>9998.993333333334</v>
      </c>
      <c r="CB622" s="1">
        <v>0.0</v>
      </c>
      <c r="CC622" s="1">
        <v>1993.093333333333</v>
      </c>
      <c r="CD622" s="1">
        <v>-61.50760666666667</v>
      </c>
      <c r="CE622" s="1">
        <v>951.5631333333333</v>
      </c>
      <c r="CF622" s="1">
        <v>1011.177333333333</v>
      </c>
      <c r="CG622" s="1">
        <v>3.486566666666667</v>
      </c>
      <c r="CH622" s="1">
        <v>987.0170666666667</v>
      </c>
      <c r="CI622" s="1">
        <v>23.89366666666667</v>
      </c>
      <c r="CJ622" s="1">
        <v>2.704874666666667</v>
      </c>
      <c r="CK622" s="1">
        <v>2.36044</v>
      </c>
      <c r="CL622" s="1">
        <v>22.31475333333334</v>
      </c>
      <c r="CM622" s="1">
        <v>20.09490666666666</v>
      </c>
      <c r="CN622" s="1">
        <v>2000.040666666667</v>
      </c>
      <c r="CO622" s="1">
        <v>0.9799965999999999</v>
      </c>
      <c r="CP622" s="1">
        <v>0.02000342</v>
      </c>
      <c r="CQ622" s="1">
        <v>0.0</v>
      </c>
      <c r="CR622" s="1">
        <v>2.662333333333333</v>
      </c>
      <c r="CS622" s="1">
        <v>0.0</v>
      </c>
      <c r="CT622" s="1">
        <v>20713.46000000001</v>
      </c>
      <c r="CU622" s="1">
        <v>17412.65333333333</v>
      </c>
      <c r="CV622" s="1">
        <v>43.812</v>
      </c>
      <c r="CW622" s="1">
        <v>45.04133333333333</v>
      </c>
      <c r="CX622" s="1">
        <v>43.875</v>
      </c>
      <c r="CY622" s="1">
        <v>43.29960000000001</v>
      </c>
      <c r="CZ622" s="1">
        <v>43.72900000000001</v>
      </c>
      <c r="DA622" s="1">
        <v>1960.030666666667</v>
      </c>
      <c r="DB622" s="1">
        <v>40.01</v>
      </c>
      <c r="DC622" s="1">
        <v>0.0</v>
      </c>
      <c r="DD622" s="1">
        <v>1.6598098881E9</v>
      </c>
      <c r="DE622" s="1">
        <v>0.0</v>
      </c>
      <c r="DF622" s="1">
        <v>1.6598094051E9</v>
      </c>
      <c r="DG622" s="1" t="s">
        <v>1159</v>
      </c>
      <c r="DH622" s="1">
        <v>1.6598094026E9</v>
      </c>
      <c r="DI622" s="1">
        <v>1.6598094051E9</v>
      </c>
      <c r="DJ622" s="1">
        <v>17.0</v>
      </c>
      <c r="DK622" s="1">
        <v>-0.01</v>
      </c>
      <c r="DL622" s="1">
        <v>-0.001</v>
      </c>
      <c r="DM622" s="1">
        <v>1.279</v>
      </c>
      <c r="DN622" s="1">
        <v>0.017</v>
      </c>
      <c r="DO622" s="1">
        <v>400.0</v>
      </c>
      <c r="DP622" s="1">
        <v>24.0</v>
      </c>
      <c r="DQ622" s="1">
        <v>0.2</v>
      </c>
      <c r="DR622" s="1">
        <v>0.03</v>
      </c>
      <c r="DS622" s="1">
        <v>17.95963750254654</v>
      </c>
      <c r="DT622" s="1">
        <v>5.148424162397765</v>
      </c>
      <c r="DU622" s="1">
        <v>0.4574615575449703</v>
      </c>
      <c r="DV622" s="1">
        <v>0.0</v>
      </c>
      <c r="DW622" s="1">
        <v>-61.89130975609756</v>
      </c>
      <c r="DX622" s="1">
        <v>5.879510801393571</v>
      </c>
      <c r="DY622" s="1">
        <v>0.6770983016879611</v>
      </c>
      <c r="DZ622" s="1">
        <v>0.0</v>
      </c>
      <c r="EA622" s="1">
        <v>3.476735853658537</v>
      </c>
      <c r="EB622" s="1">
        <v>0.1610178397212566</v>
      </c>
      <c r="EC622" s="1">
        <v>0.01607462368798388</v>
      </c>
      <c r="ED622" s="1">
        <v>0.0</v>
      </c>
      <c r="EE622" s="1">
        <v>1.962270050492624</v>
      </c>
      <c r="EF622" s="1">
        <v>0.03437212118012384</v>
      </c>
      <c r="EG622" s="1">
        <v>0.002755868046372158</v>
      </c>
      <c r="EH622" s="1">
        <v>1.0</v>
      </c>
      <c r="EI622" s="1">
        <v>0.1491304644725601</v>
      </c>
      <c r="EJ622" s="1">
        <v>0.002454987532254926</v>
      </c>
      <c r="EK622" s="1">
        <v>1.998216722192386E-4</v>
      </c>
      <c r="EL622" s="1">
        <v>1.0</v>
      </c>
      <c r="EM622" s="1">
        <v>2.0</v>
      </c>
      <c r="EN622" s="1">
        <v>6.0</v>
      </c>
      <c r="EO622" s="1" t="s">
        <v>1176</v>
      </c>
      <c r="EP622" s="1">
        <v>2.9404</v>
      </c>
      <c r="EQ622" s="1">
        <v>2.8011</v>
      </c>
      <c r="ER622" s="1">
        <v>0.16057</v>
      </c>
      <c r="ES622" s="1">
        <v>0.167098</v>
      </c>
      <c r="ET622" s="1">
        <v>0.116868</v>
      </c>
      <c r="EU622" s="1">
        <v>0.106202</v>
      </c>
      <c r="EV622" s="1">
        <v>17164.4</v>
      </c>
      <c r="EW622" s="1">
        <v>17855.9</v>
      </c>
      <c r="EX622" s="1">
        <v>23794.2</v>
      </c>
      <c r="EY622" s="1">
        <v>24965.8</v>
      </c>
      <c r="EZ622" s="1">
        <v>33647.3</v>
      </c>
      <c r="FA622" s="1">
        <v>35644.2</v>
      </c>
      <c r="FB622" s="1">
        <v>43400.9</v>
      </c>
      <c r="FC622" s="1">
        <v>46159.8</v>
      </c>
      <c r="FD622" s="1">
        <v>1.93687</v>
      </c>
      <c r="FE622" s="1">
        <v>1.7738</v>
      </c>
      <c r="FF622" s="1">
        <v>0.0924021</v>
      </c>
      <c r="FG622" s="1">
        <v>0.0</v>
      </c>
      <c r="FH622" s="1">
        <v>30.1286</v>
      </c>
      <c r="FI622" s="1">
        <v>999.9</v>
      </c>
      <c r="FJ622" s="1">
        <v>41.8</v>
      </c>
      <c r="FK622" s="1">
        <v>41.6</v>
      </c>
      <c r="FL622" s="1">
        <v>34.1518</v>
      </c>
      <c r="FM622" s="1">
        <v>63.6643</v>
      </c>
      <c r="FN622" s="1">
        <v>26.6426</v>
      </c>
      <c r="FO622" s="1">
        <v>1.0</v>
      </c>
      <c r="FP622" s="1">
        <v>0.600752</v>
      </c>
      <c r="FQ622" s="1">
        <v>2.73496</v>
      </c>
      <c r="FR622" s="1">
        <v>20.2968</v>
      </c>
      <c r="FS622" s="1">
        <v>5.2107</v>
      </c>
      <c r="FT622" s="1">
        <v>11.9081</v>
      </c>
      <c r="FU622" s="1">
        <v>5.003</v>
      </c>
      <c r="FV622" s="1">
        <v>3.29035</v>
      </c>
      <c r="FW622" s="1">
        <v>9999.0</v>
      </c>
      <c r="FX622" s="1">
        <v>9999.0</v>
      </c>
      <c r="FY622" s="1">
        <v>9999.0</v>
      </c>
      <c r="FZ622" s="1">
        <v>999.9</v>
      </c>
      <c r="GA622" s="1">
        <v>1.85977</v>
      </c>
      <c r="GB622" s="1">
        <v>1.85485</v>
      </c>
      <c r="GC622" s="1">
        <v>1.858</v>
      </c>
      <c r="GD622" s="1">
        <v>1.85646</v>
      </c>
      <c r="GE622" s="1">
        <v>1.85516</v>
      </c>
      <c r="GF622" s="1">
        <v>1.85479</v>
      </c>
      <c r="GG622" s="1">
        <v>1.85364</v>
      </c>
      <c r="GH622" s="1">
        <v>1.85657</v>
      </c>
      <c r="GI622" s="1">
        <v>0.0</v>
      </c>
      <c r="GJ622" s="1">
        <v>0.0</v>
      </c>
      <c r="GK622" s="1">
        <v>0.0</v>
      </c>
      <c r="GL622" s="1">
        <v>0.0</v>
      </c>
      <c r="GM622" s="1" t="s">
        <v>355</v>
      </c>
      <c r="GN622" s="1" t="s">
        <v>356</v>
      </c>
      <c r="GO622" s="1" t="s">
        <v>357</v>
      </c>
      <c r="GP622" s="1" t="s">
        <v>357</v>
      </c>
      <c r="GQ622" s="1" t="s">
        <v>357</v>
      </c>
      <c r="GR622" s="1" t="s">
        <v>357</v>
      </c>
      <c r="GS622" s="1">
        <v>0.0</v>
      </c>
      <c r="GT622" s="1">
        <v>100.0</v>
      </c>
      <c r="GU622" s="1">
        <v>100.0</v>
      </c>
      <c r="GV622" s="1">
        <v>2.14</v>
      </c>
      <c r="GW622" s="1">
        <v>0.0128</v>
      </c>
      <c r="GX622" s="1">
        <v>0.2776138228439639</v>
      </c>
      <c r="GY622" s="1">
        <v>0.003023906125278789</v>
      </c>
      <c r="GZ622" s="1">
        <v>-1.398580452151984E-6</v>
      </c>
      <c r="HA622" s="1">
        <v>2.803037836604737E-10</v>
      </c>
      <c r="HB622" s="1">
        <v>-0.07134589513216118</v>
      </c>
      <c r="HC622" s="1">
        <v>0.01030908203215308</v>
      </c>
      <c r="HD622" s="1">
        <v>-3.632110400446653E-4</v>
      </c>
      <c r="HE622" s="1">
        <v>3.612994368919039E-6</v>
      </c>
      <c r="HF622" s="1">
        <v>0.0</v>
      </c>
      <c r="HG622" s="1">
        <v>2134.0</v>
      </c>
      <c r="HH622" s="1">
        <v>3.0</v>
      </c>
      <c r="HI622" s="1">
        <v>46.0</v>
      </c>
      <c r="HJ622" s="1">
        <v>8.1</v>
      </c>
      <c r="HK622" s="1">
        <v>8.1</v>
      </c>
      <c r="HL622" s="1">
        <v>2.26196</v>
      </c>
      <c r="HM622" s="1">
        <v>2.34863</v>
      </c>
      <c r="HN622" s="1">
        <v>1.4978</v>
      </c>
      <c r="HO622" s="1">
        <v>2.30225</v>
      </c>
      <c r="HP622" s="1">
        <v>1.54785</v>
      </c>
      <c r="HQ622" s="1">
        <v>2.30591</v>
      </c>
      <c r="HR622" s="1">
        <v>43.5354</v>
      </c>
      <c r="HS622" s="1">
        <v>15.3141</v>
      </c>
      <c r="HT622" s="1">
        <v>18.0</v>
      </c>
      <c r="HU622" s="1">
        <v>502.938</v>
      </c>
      <c r="HV622" s="1">
        <v>460.962</v>
      </c>
      <c r="HW622" s="1">
        <v>26.4685</v>
      </c>
      <c r="HX622" s="1">
        <v>34.4326</v>
      </c>
      <c r="HY622" s="1">
        <v>29.9996</v>
      </c>
      <c r="HZ622" s="1">
        <v>34.3348</v>
      </c>
      <c r="IA622" s="1">
        <v>34.4369</v>
      </c>
      <c r="IB622" s="1">
        <v>45.2865</v>
      </c>
      <c r="IC622" s="1">
        <v>28.3471</v>
      </c>
      <c r="ID622" s="1">
        <v>0.0</v>
      </c>
      <c r="IE622" s="1">
        <v>26.4036</v>
      </c>
      <c r="IF622" s="1">
        <v>1055.2</v>
      </c>
      <c r="IG622" s="1">
        <v>23.9465</v>
      </c>
      <c r="IH622" s="1">
        <v>100.346</v>
      </c>
      <c r="II622" s="1">
        <v>100.034</v>
      </c>
      <c r="IJ622" s="1" t="s">
        <v>1161</v>
      </c>
    </row>
    <row r="623" ht="15.75" customHeight="1">
      <c r="A623" s="1">
        <v>607.0</v>
      </c>
      <c r="B623" s="1">
        <v>1.6598098896E9</v>
      </c>
      <c r="C623" s="1">
        <v>13748.09999990463</v>
      </c>
      <c r="D623" s="1" t="s">
        <v>1552</v>
      </c>
      <c r="E623" s="1" t="s">
        <v>1553</v>
      </c>
      <c r="F623" s="1">
        <v>1.0</v>
      </c>
      <c r="G623" s="1" t="s">
        <v>346</v>
      </c>
      <c r="H623" s="1" t="s">
        <v>347</v>
      </c>
      <c r="I623" s="1" t="s">
        <v>348</v>
      </c>
      <c r="J623" s="1" t="s">
        <v>349</v>
      </c>
      <c r="K623" s="1" t="s">
        <v>350</v>
      </c>
      <c r="L623" s="1" t="s">
        <v>1154</v>
      </c>
      <c r="M623" s="1" t="s">
        <v>351</v>
      </c>
      <c r="N623" s="1">
        <v>1.6598098816E9</v>
      </c>
      <c r="O623" s="1">
        <f t="shared" si="1"/>
        <v>0.003002777812</v>
      </c>
      <c r="P623" s="1">
        <f t="shared" si="2"/>
        <v>3.002777812</v>
      </c>
      <c r="Q623" s="1">
        <f t="shared" si="3"/>
        <v>18.86538444</v>
      </c>
      <c r="R623" s="1">
        <f t="shared" si="4"/>
        <v>927.9345</v>
      </c>
      <c r="S623" s="1">
        <f t="shared" si="5"/>
        <v>694.7730056</v>
      </c>
      <c r="T623" s="1">
        <f t="shared" si="6"/>
        <v>68.70562831</v>
      </c>
      <c r="U623" s="1">
        <f t="shared" si="7"/>
        <v>91.76280935</v>
      </c>
      <c r="V623" s="1">
        <f t="shared" si="8"/>
        <v>0.1497502995</v>
      </c>
      <c r="W623" s="1">
        <f t="shared" si="9"/>
        <v>2.908045679</v>
      </c>
      <c r="X623" s="1">
        <f t="shared" si="10"/>
        <v>0.1455943926</v>
      </c>
      <c r="Y623" s="1">
        <f t="shared" si="11"/>
        <v>0.09136028032</v>
      </c>
      <c r="Z623" s="1">
        <f t="shared" si="12"/>
        <v>321.5210316</v>
      </c>
      <c r="AA623" s="1">
        <f t="shared" si="13"/>
        <v>32.11372394</v>
      </c>
      <c r="AB623" s="1">
        <f t="shared" si="14"/>
        <v>31.61174375</v>
      </c>
      <c r="AC623" s="1">
        <f t="shared" si="15"/>
        <v>4.67114665</v>
      </c>
      <c r="AD623" s="1">
        <f t="shared" si="16"/>
        <v>60.04019565</v>
      </c>
      <c r="AE623" s="1">
        <f t="shared" si="17"/>
        <v>2.707718686</v>
      </c>
      <c r="AF623" s="1">
        <f t="shared" si="18"/>
        <v>4.509843209</v>
      </c>
      <c r="AG623" s="1">
        <f t="shared" si="19"/>
        <v>1.963427964</v>
      </c>
      <c r="AH623" s="1">
        <f t="shared" si="20"/>
        <v>-132.4225015</v>
      </c>
      <c r="AI623" s="1">
        <f t="shared" si="21"/>
        <v>-96.84407539</v>
      </c>
      <c r="AJ623" s="1">
        <f t="shared" si="22"/>
        <v>-7.500698493</v>
      </c>
      <c r="AK623" s="1">
        <f t="shared" si="23"/>
        <v>84.75375618</v>
      </c>
      <c r="AL623" s="1">
        <f t="shared" si="24"/>
        <v>48.52213021</v>
      </c>
      <c r="AM623" s="1">
        <f t="shared" si="25"/>
        <v>2.989026778</v>
      </c>
      <c r="AN623" s="1">
        <f t="shared" si="26"/>
        <v>18.86538444</v>
      </c>
      <c r="AO623" s="1">
        <v>1039.932270306366</v>
      </c>
      <c r="AP623" s="1">
        <v>991.4724545454543</v>
      </c>
      <c r="AQ623" s="1">
        <v>4.929148666252477</v>
      </c>
      <c r="AR623" s="1">
        <v>65.6409676394937</v>
      </c>
      <c r="AS623" s="1">
        <f t="shared" si="27"/>
        <v>3.002777812</v>
      </c>
      <c r="AT623" s="1">
        <v>23.89476425895108</v>
      </c>
      <c r="AU623" s="1">
        <v>27.39701978021979</v>
      </c>
      <c r="AV623" s="1">
        <v>2.010508334746086E-4</v>
      </c>
      <c r="AW623" s="1">
        <v>85.65269120412972</v>
      </c>
      <c r="AX623" s="1">
        <v>0.0</v>
      </c>
      <c r="AY623" s="1">
        <v>0.0</v>
      </c>
      <c r="AZ623" s="1">
        <f t="shared" si="28"/>
        <v>1</v>
      </c>
      <c r="BA623" s="1">
        <f t="shared" si="29"/>
        <v>0</v>
      </c>
      <c r="BB623" s="1">
        <f t="shared" si="30"/>
        <v>51545.63456</v>
      </c>
      <c r="BC623" s="1">
        <f t="shared" si="31"/>
        <v>2000.028125</v>
      </c>
      <c r="BD623" s="1">
        <f t="shared" si="32"/>
        <v>1681.223906</v>
      </c>
      <c r="BE623" s="1">
        <f t="shared" si="33"/>
        <v>0.8406001322</v>
      </c>
      <c r="BF623" s="1">
        <f t="shared" si="34"/>
        <v>0.1607582551</v>
      </c>
      <c r="BG623" s="1">
        <v>6.0</v>
      </c>
      <c r="BH623" s="1">
        <v>0.5</v>
      </c>
      <c r="BI623" s="1" t="s">
        <v>352</v>
      </c>
      <c r="BJ623" s="1">
        <v>2.0</v>
      </c>
      <c r="BK623" s="1" t="b">
        <v>1</v>
      </c>
      <c r="BL623" s="1">
        <v>1.6598098816E9</v>
      </c>
      <c r="BM623" s="1">
        <v>927.9345000000001</v>
      </c>
      <c r="BN623" s="1">
        <v>989.4716249999999</v>
      </c>
      <c r="BO623" s="1">
        <v>27.38130625</v>
      </c>
      <c r="BP623" s="1">
        <v>23.89369375</v>
      </c>
      <c r="BQ623" s="1">
        <v>925.8339375</v>
      </c>
      <c r="BR623" s="1">
        <v>27.3684875</v>
      </c>
      <c r="BS623" s="1">
        <v>500.1444375</v>
      </c>
      <c r="BT623" s="1">
        <v>98.78933125</v>
      </c>
      <c r="BU623" s="1">
        <v>0.09998620625</v>
      </c>
      <c r="BV623" s="1">
        <v>30.99403125</v>
      </c>
      <c r="BW623" s="1">
        <v>31.61174375</v>
      </c>
      <c r="BX623" s="1">
        <v>999.9</v>
      </c>
      <c r="BY623" s="1">
        <v>0.0</v>
      </c>
      <c r="BZ623" s="1">
        <v>0.0</v>
      </c>
      <c r="CA623" s="1">
        <v>9998.978125</v>
      </c>
      <c r="CB623" s="1">
        <v>0.0</v>
      </c>
      <c r="CC623" s="1">
        <v>1993.0375</v>
      </c>
      <c r="CD623" s="1">
        <v>-61.53651875</v>
      </c>
      <c r="CE623" s="1">
        <v>954.0580625</v>
      </c>
      <c r="CF623" s="1">
        <v>1013.691875</v>
      </c>
      <c r="CG623" s="1">
        <v>3.4876075</v>
      </c>
      <c r="CH623" s="1">
        <v>989.4716249999999</v>
      </c>
      <c r="CI623" s="1">
        <v>23.89369375</v>
      </c>
      <c r="CJ623" s="1">
        <v>2.704979375</v>
      </c>
      <c r="CK623" s="1">
        <v>2.360441875</v>
      </c>
      <c r="CL623" s="1">
        <v>22.3153875</v>
      </c>
      <c r="CM623" s="1">
        <v>20.09491875</v>
      </c>
      <c r="CN623" s="1">
        <v>2000.028125</v>
      </c>
      <c r="CO623" s="1">
        <v>0.9799965625</v>
      </c>
      <c r="CP623" s="1">
        <v>0.02000345625</v>
      </c>
      <c r="CQ623" s="1">
        <v>0.0</v>
      </c>
      <c r="CR623" s="1">
        <v>2.722125</v>
      </c>
      <c r="CS623" s="1">
        <v>0.0</v>
      </c>
      <c r="CT623" s="1">
        <v>20706.63125</v>
      </c>
      <c r="CU623" s="1">
        <v>17412.55</v>
      </c>
      <c r="CV623" s="1">
        <v>43.812</v>
      </c>
      <c r="CW623" s="1">
        <v>45.04262499999999</v>
      </c>
      <c r="CX623" s="1">
        <v>43.875</v>
      </c>
      <c r="CY623" s="1">
        <v>43.29649999999999</v>
      </c>
      <c r="CZ623" s="1">
        <v>43.7303125</v>
      </c>
      <c r="DA623" s="1">
        <v>1960.01875</v>
      </c>
      <c r="DB623" s="1">
        <v>40.00937499999999</v>
      </c>
      <c r="DC623" s="1">
        <v>0.0</v>
      </c>
      <c r="DD623" s="1">
        <v>1.6598098893E9</v>
      </c>
      <c r="DE623" s="1">
        <v>0.0</v>
      </c>
      <c r="DF623" s="1">
        <v>1.6598094051E9</v>
      </c>
      <c r="DG623" s="1" t="s">
        <v>1159</v>
      </c>
      <c r="DH623" s="1">
        <v>1.6598094026E9</v>
      </c>
      <c r="DI623" s="1">
        <v>1.6598094051E9</v>
      </c>
      <c r="DJ623" s="1">
        <v>17.0</v>
      </c>
      <c r="DK623" s="1">
        <v>-0.01</v>
      </c>
      <c r="DL623" s="1">
        <v>-0.001</v>
      </c>
      <c r="DM623" s="1">
        <v>1.279</v>
      </c>
      <c r="DN623" s="1">
        <v>0.017</v>
      </c>
      <c r="DO623" s="1">
        <v>400.0</v>
      </c>
      <c r="DP623" s="1">
        <v>24.0</v>
      </c>
      <c r="DQ623" s="1">
        <v>0.2</v>
      </c>
      <c r="DR623" s="1">
        <v>0.03</v>
      </c>
      <c r="DS623" s="1">
        <v>18.07859045618005</v>
      </c>
      <c r="DT623" s="1">
        <v>6.252798005558565</v>
      </c>
      <c r="DU623" s="1">
        <v>0.5326978857098057</v>
      </c>
      <c r="DV623" s="1">
        <v>0.0</v>
      </c>
      <c r="DW623" s="1">
        <v>-61.74928</v>
      </c>
      <c r="DX623" s="1">
        <v>3.50358799249546</v>
      </c>
      <c r="DY623" s="1">
        <v>0.496487502461039</v>
      </c>
      <c r="DZ623" s="1">
        <v>0.0</v>
      </c>
      <c r="EA623" s="1">
        <v>3.48155475</v>
      </c>
      <c r="EB623" s="1">
        <v>0.1477727954971839</v>
      </c>
      <c r="EC623" s="1">
        <v>0.01435197076841712</v>
      </c>
      <c r="ED623" s="1">
        <v>1.0</v>
      </c>
      <c r="EE623" s="1">
        <v>1.963040907967832</v>
      </c>
      <c r="EF623" s="1">
        <v>0.03055136170808507</v>
      </c>
      <c r="EG623" s="1">
        <v>0.002519923045307894</v>
      </c>
      <c r="EH623" s="1">
        <v>1.0</v>
      </c>
      <c r="EI623" s="1">
        <v>0.149167437981683</v>
      </c>
      <c r="EJ623" s="1">
        <v>0.00269372507686945</v>
      </c>
      <c r="EK623" s="1">
        <v>2.146151276070877E-4</v>
      </c>
      <c r="EL623" s="1">
        <v>1.0</v>
      </c>
      <c r="EM623" s="1">
        <v>3.0</v>
      </c>
      <c r="EN623" s="1">
        <v>6.0</v>
      </c>
      <c r="EO623" s="1" t="s">
        <v>1160</v>
      </c>
      <c r="EP623" s="1">
        <v>2.94037</v>
      </c>
      <c r="EQ623" s="1">
        <v>2.80134</v>
      </c>
      <c r="ER623" s="1">
        <v>0.161085</v>
      </c>
      <c r="ES623" s="1">
        <v>0.167621</v>
      </c>
      <c r="ET623" s="1">
        <v>0.11687</v>
      </c>
      <c r="EU623" s="1">
        <v>0.106203</v>
      </c>
      <c r="EV623" s="1">
        <v>17153.9</v>
      </c>
      <c r="EW623" s="1">
        <v>17844.7</v>
      </c>
      <c r="EX623" s="1">
        <v>23794.3</v>
      </c>
      <c r="EY623" s="1">
        <v>24965.9</v>
      </c>
      <c r="EZ623" s="1">
        <v>33647.4</v>
      </c>
      <c r="FA623" s="1">
        <v>35644.4</v>
      </c>
      <c r="FB623" s="1">
        <v>43401.0</v>
      </c>
      <c r="FC623" s="1">
        <v>46160.1</v>
      </c>
      <c r="FD623" s="1">
        <v>1.93687</v>
      </c>
      <c r="FE623" s="1">
        <v>1.77385</v>
      </c>
      <c r="FF623" s="1">
        <v>0.0928715</v>
      </c>
      <c r="FG623" s="1">
        <v>0.0</v>
      </c>
      <c r="FH623" s="1">
        <v>30.1302</v>
      </c>
      <c r="FI623" s="1">
        <v>999.9</v>
      </c>
      <c r="FJ623" s="1">
        <v>41.8</v>
      </c>
      <c r="FK623" s="1">
        <v>41.6</v>
      </c>
      <c r="FL623" s="1">
        <v>34.1554</v>
      </c>
      <c r="FM623" s="1">
        <v>63.5343</v>
      </c>
      <c r="FN623" s="1">
        <v>25.8053</v>
      </c>
      <c r="FO623" s="1">
        <v>1.0</v>
      </c>
      <c r="FP623" s="1">
        <v>0.600676</v>
      </c>
      <c r="FQ623" s="1">
        <v>2.80519</v>
      </c>
      <c r="FR623" s="1">
        <v>20.2956</v>
      </c>
      <c r="FS623" s="1">
        <v>5.2107</v>
      </c>
      <c r="FT623" s="1">
        <v>11.9081</v>
      </c>
      <c r="FU623" s="1">
        <v>5.00305</v>
      </c>
      <c r="FV623" s="1">
        <v>3.29038</v>
      </c>
      <c r="FW623" s="1">
        <v>9999.0</v>
      </c>
      <c r="FX623" s="1">
        <v>9999.0</v>
      </c>
      <c r="FY623" s="1">
        <v>9999.0</v>
      </c>
      <c r="FZ623" s="1">
        <v>999.9</v>
      </c>
      <c r="GA623" s="1">
        <v>1.85977</v>
      </c>
      <c r="GB623" s="1">
        <v>1.85485</v>
      </c>
      <c r="GC623" s="1">
        <v>1.85798</v>
      </c>
      <c r="GD623" s="1">
        <v>1.85647</v>
      </c>
      <c r="GE623" s="1">
        <v>1.85516</v>
      </c>
      <c r="GF623" s="1">
        <v>1.85478</v>
      </c>
      <c r="GG623" s="1">
        <v>1.85364</v>
      </c>
      <c r="GH623" s="1">
        <v>1.85656</v>
      </c>
      <c r="GI623" s="1">
        <v>0.0</v>
      </c>
      <c r="GJ623" s="1">
        <v>0.0</v>
      </c>
      <c r="GK623" s="1">
        <v>0.0</v>
      </c>
      <c r="GL623" s="1">
        <v>0.0</v>
      </c>
      <c r="GM623" s="1" t="s">
        <v>355</v>
      </c>
      <c r="GN623" s="1" t="s">
        <v>356</v>
      </c>
      <c r="GO623" s="1" t="s">
        <v>357</v>
      </c>
      <c r="GP623" s="1" t="s">
        <v>357</v>
      </c>
      <c r="GQ623" s="1" t="s">
        <v>357</v>
      </c>
      <c r="GR623" s="1" t="s">
        <v>357</v>
      </c>
      <c r="GS623" s="1">
        <v>0.0</v>
      </c>
      <c r="GT623" s="1">
        <v>100.0</v>
      </c>
      <c r="GU623" s="1">
        <v>100.0</v>
      </c>
      <c r="GV623" s="1">
        <v>2.145</v>
      </c>
      <c r="GW623" s="1">
        <v>0.0127</v>
      </c>
      <c r="GX623" s="1">
        <v>0.2776138228439639</v>
      </c>
      <c r="GY623" s="1">
        <v>0.003023906125278789</v>
      </c>
      <c r="GZ623" s="1">
        <v>-1.398580452151984E-6</v>
      </c>
      <c r="HA623" s="1">
        <v>2.803037836604737E-10</v>
      </c>
      <c r="HB623" s="1">
        <v>-0.07134589513216118</v>
      </c>
      <c r="HC623" s="1">
        <v>0.01030908203215308</v>
      </c>
      <c r="HD623" s="1">
        <v>-3.632110400446653E-4</v>
      </c>
      <c r="HE623" s="1">
        <v>3.612994368919039E-6</v>
      </c>
      <c r="HF623" s="1">
        <v>0.0</v>
      </c>
      <c r="HG623" s="1">
        <v>2134.0</v>
      </c>
      <c r="HH623" s="1">
        <v>3.0</v>
      </c>
      <c r="HI623" s="1">
        <v>46.0</v>
      </c>
      <c r="HJ623" s="1">
        <v>8.1</v>
      </c>
      <c r="HK623" s="1">
        <v>8.1</v>
      </c>
      <c r="HL623" s="1">
        <v>2.26807</v>
      </c>
      <c r="HM623" s="1">
        <v>2.33032</v>
      </c>
      <c r="HN623" s="1">
        <v>1.4978</v>
      </c>
      <c r="HO623" s="1">
        <v>2.30225</v>
      </c>
      <c r="HP623" s="1">
        <v>1.54785</v>
      </c>
      <c r="HQ623" s="1">
        <v>2.44385</v>
      </c>
      <c r="HR623" s="1">
        <v>43.5354</v>
      </c>
      <c r="HS623" s="1">
        <v>15.3228</v>
      </c>
      <c r="HT623" s="1">
        <v>18.0</v>
      </c>
      <c r="HU623" s="1">
        <v>502.929</v>
      </c>
      <c r="HV623" s="1">
        <v>460.989</v>
      </c>
      <c r="HW623" s="1">
        <v>26.4679</v>
      </c>
      <c r="HX623" s="1">
        <v>34.4315</v>
      </c>
      <c r="HY623" s="1">
        <v>29.9996</v>
      </c>
      <c r="HZ623" s="1">
        <v>34.3336</v>
      </c>
      <c r="IA623" s="1">
        <v>34.4361</v>
      </c>
      <c r="IB623" s="1">
        <v>45.4109</v>
      </c>
      <c r="IC623" s="1">
        <v>28.3471</v>
      </c>
      <c r="ID623" s="1">
        <v>0.0</v>
      </c>
      <c r="IE623" s="1">
        <v>26.4036</v>
      </c>
      <c r="IF623" s="1">
        <v>1065.23</v>
      </c>
      <c r="IG623" s="1">
        <v>23.9467</v>
      </c>
      <c r="IH623" s="1">
        <v>100.346</v>
      </c>
      <c r="II623" s="1">
        <v>100.034</v>
      </c>
      <c r="IJ623" s="1" t="s">
        <v>1161</v>
      </c>
    </row>
    <row r="624" ht="15.75" customHeight="1">
      <c r="A624" s="1">
        <v>608.0</v>
      </c>
      <c r="B624" s="1">
        <v>1.6598098906E9</v>
      </c>
      <c r="C624" s="1">
        <v>13749.09999990463</v>
      </c>
      <c r="D624" s="1" t="s">
        <v>1554</v>
      </c>
      <c r="E624" s="1" t="s">
        <v>1555</v>
      </c>
      <c r="F624" s="1">
        <v>1.0</v>
      </c>
      <c r="G624" s="1" t="s">
        <v>346</v>
      </c>
      <c r="H624" s="1" t="s">
        <v>347</v>
      </c>
      <c r="I624" s="1" t="s">
        <v>348</v>
      </c>
      <c r="J624" s="1" t="s">
        <v>349</v>
      </c>
      <c r="K624" s="1" t="s">
        <v>350</v>
      </c>
      <c r="L624" s="1" t="s">
        <v>1154</v>
      </c>
      <c r="M624" s="1" t="s">
        <v>351</v>
      </c>
      <c r="N624" s="1">
        <v>1.659809883099999E9</v>
      </c>
      <c r="O624" s="1">
        <f t="shared" si="1"/>
        <v>0.003004422387</v>
      </c>
      <c r="P624" s="1">
        <f t="shared" si="2"/>
        <v>3.004422387</v>
      </c>
      <c r="Q624" s="1">
        <f t="shared" si="3"/>
        <v>18.94659851</v>
      </c>
      <c r="R624" s="1">
        <f t="shared" si="4"/>
        <v>935.3052</v>
      </c>
      <c r="S624" s="1">
        <f t="shared" si="5"/>
        <v>701.0089774</v>
      </c>
      <c r="T624" s="1">
        <f t="shared" si="6"/>
        <v>69.32233204</v>
      </c>
      <c r="U624" s="1">
        <f t="shared" si="7"/>
        <v>92.49173652</v>
      </c>
      <c r="V624" s="1">
        <f t="shared" si="8"/>
        <v>0.1497452529</v>
      </c>
      <c r="W624" s="1">
        <f t="shared" si="9"/>
        <v>2.90818025</v>
      </c>
      <c r="X624" s="1">
        <f t="shared" si="10"/>
        <v>0.1455898084</v>
      </c>
      <c r="Y624" s="1">
        <f t="shared" si="11"/>
        <v>0.09135737548</v>
      </c>
      <c r="Z624" s="1">
        <f t="shared" si="12"/>
        <v>321.5210092</v>
      </c>
      <c r="AA624" s="1">
        <f t="shared" si="13"/>
        <v>32.1176782</v>
      </c>
      <c r="AB624" s="1">
        <f t="shared" si="14"/>
        <v>31.61722667</v>
      </c>
      <c r="AC624" s="1">
        <f t="shared" si="15"/>
        <v>4.672600605</v>
      </c>
      <c r="AD624" s="1">
        <f t="shared" si="16"/>
        <v>60.03242282</v>
      </c>
      <c r="AE624" s="1">
        <f t="shared" si="17"/>
        <v>2.708052933</v>
      </c>
      <c r="AF624" s="1">
        <f t="shared" si="18"/>
        <v>4.510983909</v>
      </c>
      <c r="AG624" s="1">
        <f t="shared" si="19"/>
        <v>1.964547672</v>
      </c>
      <c r="AH624" s="1">
        <f t="shared" si="20"/>
        <v>-132.4950273</v>
      </c>
      <c r="AI624" s="1">
        <f t="shared" si="21"/>
        <v>-97.01279004</v>
      </c>
      <c r="AJ624" s="1">
        <f t="shared" si="22"/>
        <v>-7.513785339</v>
      </c>
      <c r="AK624" s="1">
        <f t="shared" si="23"/>
        <v>84.49940655</v>
      </c>
      <c r="AL624" s="1">
        <f t="shared" si="24"/>
        <v>48.52063803</v>
      </c>
      <c r="AM624" s="1">
        <f t="shared" si="25"/>
        <v>2.991717698</v>
      </c>
      <c r="AN624" s="1">
        <f t="shared" si="26"/>
        <v>18.94659851</v>
      </c>
      <c r="AO624" s="1">
        <v>1045.009993738671</v>
      </c>
      <c r="AP624" s="1">
        <v>996.400745454545</v>
      </c>
      <c r="AQ624" s="1">
        <v>4.938840576238604</v>
      </c>
      <c r="AR624" s="1">
        <v>65.6409676394937</v>
      </c>
      <c r="AS624" s="1">
        <f t="shared" si="27"/>
        <v>3.004422387</v>
      </c>
      <c r="AT624" s="1">
        <v>23.89424488460814</v>
      </c>
      <c r="AU624" s="1">
        <v>27.39868461538462</v>
      </c>
      <c r="AV624" s="1">
        <v>1.634691920038178E-4</v>
      </c>
      <c r="AW624" s="1">
        <v>85.65269120412972</v>
      </c>
      <c r="AX624" s="1">
        <v>0.0</v>
      </c>
      <c r="AY624" s="1">
        <v>0.0</v>
      </c>
      <c r="AZ624" s="1">
        <f t="shared" si="28"/>
        <v>1</v>
      </c>
      <c r="BA624" s="1">
        <f t="shared" si="29"/>
        <v>0</v>
      </c>
      <c r="BB624" s="1">
        <f t="shared" si="30"/>
        <v>51548.69142</v>
      </c>
      <c r="BC624" s="1">
        <f t="shared" si="31"/>
        <v>2000.028</v>
      </c>
      <c r="BD624" s="1">
        <f t="shared" si="32"/>
        <v>1681.2238</v>
      </c>
      <c r="BE624" s="1">
        <f t="shared" si="33"/>
        <v>0.8406001316</v>
      </c>
      <c r="BF624" s="1">
        <f t="shared" si="34"/>
        <v>0.160758254</v>
      </c>
      <c r="BG624" s="1">
        <v>6.0</v>
      </c>
      <c r="BH624" s="1">
        <v>0.5</v>
      </c>
      <c r="BI624" s="1" t="s">
        <v>352</v>
      </c>
      <c r="BJ624" s="1">
        <v>2.0</v>
      </c>
      <c r="BK624" s="1" t="b">
        <v>1</v>
      </c>
      <c r="BL624" s="1">
        <v>1.659809883099999E9</v>
      </c>
      <c r="BM624" s="1">
        <v>935.3052</v>
      </c>
      <c r="BN624" s="1">
        <v>996.8703333333334</v>
      </c>
      <c r="BO624" s="1">
        <v>27.38467333333334</v>
      </c>
      <c r="BP624" s="1">
        <v>23.89391333333333</v>
      </c>
      <c r="BQ624" s="1">
        <v>933.1960666666666</v>
      </c>
      <c r="BR624" s="1">
        <v>27.37186666666667</v>
      </c>
      <c r="BS624" s="1">
        <v>500.1416</v>
      </c>
      <c r="BT624" s="1">
        <v>98.78938</v>
      </c>
      <c r="BU624" s="1">
        <v>0.09998415333333334</v>
      </c>
      <c r="BV624" s="1">
        <v>30.99846666666667</v>
      </c>
      <c r="BW624" s="1">
        <v>31.61722666666667</v>
      </c>
      <c r="BX624" s="1">
        <v>999.8999999999999</v>
      </c>
      <c r="BY624" s="1">
        <v>0.0</v>
      </c>
      <c r="BZ624" s="1">
        <v>0.0</v>
      </c>
      <c r="CA624" s="1">
        <v>9999.743333333336</v>
      </c>
      <c r="CB624" s="1">
        <v>0.0</v>
      </c>
      <c r="CC624" s="1">
        <v>1991.87</v>
      </c>
      <c r="CD624" s="1">
        <v>-61.56422666666667</v>
      </c>
      <c r="CE624" s="1">
        <v>961.6396000000001</v>
      </c>
      <c r="CF624" s="1">
        <v>1021.271333333333</v>
      </c>
      <c r="CG624" s="1">
        <v>3.49076</v>
      </c>
      <c r="CH624" s="1">
        <v>996.8703333333334</v>
      </c>
      <c r="CI624" s="1">
        <v>23.89391333333333</v>
      </c>
      <c r="CJ624" s="1">
        <v>2.705313333333334</v>
      </c>
      <c r="CK624" s="1">
        <v>2.360464666666666</v>
      </c>
      <c r="CL624" s="1">
        <v>22.31742</v>
      </c>
      <c r="CM624" s="1">
        <v>20.09507333333334</v>
      </c>
      <c r="CN624" s="1">
        <v>2000.028</v>
      </c>
      <c r="CO624" s="1">
        <v>0.9799965999999999</v>
      </c>
      <c r="CP624" s="1">
        <v>0.02000342</v>
      </c>
      <c r="CQ624" s="1">
        <v>0.0</v>
      </c>
      <c r="CR624" s="1">
        <v>2.749066666666666</v>
      </c>
      <c r="CS624" s="1">
        <v>0.0</v>
      </c>
      <c r="CT624" s="1">
        <v>20685.81333333334</v>
      </c>
      <c r="CU624" s="1">
        <v>17412.55333333333</v>
      </c>
      <c r="CV624" s="1">
        <v>43.812</v>
      </c>
      <c r="CW624" s="1">
        <v>45.04546666666667</v>
      </c>
      <c r="CX624" s="1">
        <v>43.875</v>
      </c>
      <c r="CY624" s="1">
        <v>43.29960000000001</v>
      </c>
      <c r="CZ624" s="1">
        <v>43.72900000000001</v>
      </c>
      <c r="DA624" s="1">
        <v>1960.018666666667</v>
      </c>
      <c r="DB624" s="1">
        <v>40.00933333333333</v>
      </c>
      <c r="DC624" s="1">
        <v>0.0</v>
      </c>
      <c r="DD624" s="1">
        <v>1.6598098899E9</v>
      </c>
      <c r="DE624" s="1">
        <v>0.0</v>
      </c>
      <c r="DF624" s="1">
        <v>1.6598094051E9</v>
      </c>
      <c r="DG624" s="1" t="s">
        <v>1159</v>
      </c>
      <c r="DH624" s="1">
        <v>1.6598094026E9</v>
      </c>
      <c r="DI624" s="1">
        <v>1.6598094051E9</v>
      </c>
      <c r="DJ624" s="1">
        <v>17.0</v>
      </c>
      <c r="DK624" s="1">
        <v>-0.01</v>
      </c>
      <c r="DL624" s="1">
        <v>-0.001</v>
      </c>
      <c r="DM624" s="1">
        <v>1.279</v>
      </c>
      <c r="DN624" s="1">
        <v>0.017</v>
      </c>
      <c r="DO624" s="1">
        <v>400.0</v>
      </c>
      <c r="DP624" s="1">
        <v>24.0</v>
      </c>
      <c r="DQ624" s="1">
        <v>0.2</v>
      </c>
      <c r="DR624" s="1">
        <v>0.03</v>
      </c>
      <c r="DS624" s="1">
        <v>18.07859045618005</v>
      </c>
      <c r="DT624" s="1">
        <v>6.252798005558565</v>
      </c>
      <c r="DU624" s="1">
        <v>0.5326978857098057</v>
      </c>
      <c r="DV624" s="1">
        <v>0.0</v>
      </c>
      <c r="DW624" s="1">
        <v>-61.74928</v>
      </c>
      <c r="DX624" s="1">
        <v>3.50358799249546</v>
      </c>
      <c r="DY624" s="1">
        <v>0.496487502461039</v>
      </c>
      <c r="DZ624" s="1">
        <v>0.0</v>
      </c>
      <c r="EA624" s="1">
        <v>3.48155475</v>
      </c>
      <c r="EB624" s="1">
        <v>0.1477727954971839</v>
      </c>
      <c r="EC624" s="1">
        <v>0.01435197076841712</v>
      </c>
      <c r="ED624" s="1">
        <v>1.0</v>
      </c>
      <c r="EE624" s="1">
        <v>1.963040907967832</v>
      </c>
      <c r="EF624" s="1">
        <v>0.03055136170808507</v>
      </c>
      <c r="EG624" s="1">
        <v>0.002519923045307894</v>
      </c>
      <c r="EH624" s="1">
        <v>1.0</v>
      </c>
      <c r="EI624" s="1">
        <v>0.149167437981683</v>
      </c>
      <c r="EJ624" s="1">
        <v>0.00269372507686945</v>
      </c>
      <c r="EK624" s="1">
        <v>2.146151276070877E-4</v>
      </c>
      <c r="EL624" s="1">
        <v>1.0</v>
      </c>
      <c r="EM624" s="1">
        <v>3.0</v>
      </c>
      <c r="EN624" s="1">
        <v>6.0</v>
      </c>
      <c r="EO624" s="1" t="s">
        <v>1160</v>
      </c>
      <c r="EP624" s="1">
        <v>2.94042</v>
      </c>
      <c r="EQ624" s="1">
        <v>2.80129</v>
      </c>
      <c r="ER624" s="1">
        <v>0.1616</v>
      </c>
      <c r="ES624" s="1">
        <v>0.168146</v>
      </c>
      <c r="ET624" s="1">
        <v>0.116874</v>
      </c>
      <c r="EU624" s="1">
        <v>0.106203</v>
      </c>
      <c r="EV624" s="1">
        <v>17143.4</v>
      </c>
      <c r="EW624" s="1">
        <v>17833.5</v>
      </c>
      <c r="EX624" s="1">
        <v>23794.4</v>
      </c>
      <c r="EY624" s="1">
        <v>24965.9</v>
      </c>
      <c r="EZ624" s="1">
        <v>33647.3</v>
      </c>
      <c r="FA624" s="1">
        <v>35644.4</v>
      </c>
      <c r="FB624" s="1">
        <v>43401.1</v>
      </c>
      <c r="FC624" s="1">
        <v>46160.1</v>
      </c>
      <c r="FD624" s="1">
        <v>1.9369</v>
      </c>
      <c r="FE624" s="1">
        <v>1.77393</v>
      </c>
      <c r="FF624" s="1">
        <v>0.0931993</v>
      </c>
      <c r="FG624" s="1">
        <v>0.0</v>
      </c>
      <c r="FH624" s="1">
        <v>30.1325</v>
      </c>
      <c r="FI624" s="1">
        <v>999.9</v>
      </c>
      <c r="FJ624" s="1">
        <v>41.8</v>
      </c>
      <c r="FK624" s="1">
        <v>41.6</v>
      </c>
      <c r="FL624" s="1">
        <v>34.1488</v>
      </c>
      <c r="FM624" s="1">
        <v>63.6743</v>
      </c>
      <c r="FN624" s="1">
        <v>25.7332</v>
      </c>
      <c r="FO624" s="1">
        <v>1.0</v>
      </c>
      <c r="FP624" s="1">
        <v>0.600622</v>
      </c>
      <c r="FQ624" s="1">
        <v>2.88771</v>
      </c>
      <c r="FR624" s="1">
        <v>20.2942</v>
      </c>
      <c r="FS624" s="1">
        <v>5.2107</v>
      </c>
      <c r="FT624" s="1">
        <v>11.9081</v>
      </c>
      <c r="FU624" s="1">
        <v>5.0031</v>
      </c>
      <c r="FV624" s="1">
        <v>3.2903</v>
      </c>
      <c r="FW624" s="1">
        <v>9999.0</v>
      </c>
      <c r="FX624" s="1">
        <v>9999.0</v>
      </c>
      <c r="FY624" s="1">
        <v>9999.0</v>
      </c>
      <c r="FZ624" s="1">
        <v>999.9</v>
      </c>
      <c r="GA624" s="1">
        <v>1.85976</v>
      </c>
      <c r="GB624" s="1">
        <v>1.85485</v>
      </c>
      <c r="GC624" s="1">
        <v>1.85796</v>
      </c>
      <c r="GD624" s="1">
        <v>1.85646</v>
      </c>
      <c r="GE624" s="1">
        <v>1.85516</v>
      </c>
      <c r="GF624" s="1">
        <v>1.85475</v>
      </c>
      <c r="GG624" s="1">
        <v>1.85364</v>
      </c>
      <c r="GH624" s="1">
        <v>1.85654</v>
      </c>
      <c r="GI624" s="1">
        <v>0.0</v>
      </c>
      <c r="GJ624" s="1">
        <v>0.0</v>
      </c>
      <c r="GK624" s="1">
        <v>0.0</v>
      </c>
      <c r="GL624" s="1">
        <v>0.0</v>
      </c>
      <c r="GM624" s="1" t="s">
        <v>355</v>
      </c>
      <c r="GN624" s="1" t="s">
        <v>356</v>
      </c>
      <c r="GO624" s="1" t="s">
        <v>357</v>
      </c>
      <c r="GP624" s="1" t="s">
        <v>357</v>
      </c>
      <c r="GQ624" s="1" t="s">
        <v>357</v>
      </c>
      <c r="GR624" s="1" t="s">
        <v>357</v>
      </c>
      <c r="GS624" s="1">
        <v>0.0</v>
      </c>
      <c r="GT624" s="1">
        <v>100.0</v>
      </c>
      <c r="GU624" s="1">
        <v>100.0</v>
      </c>
      <c r="GV624" s="1">
        <v>2.15</v>
      </c>
      <c r="GW624" s="1">
        <v>0.0128</v>
      </c>
      <c r="GX624" s="1">
        <v>0.2776138228439639</v>
      </c>
      <c r="GY624" s="1">
        <v>0.003023906125278789</v>
      </c>
      <c r="GZ624" s="1">
        <v>-1.398580452151984E-6</v>
      </c>
      <c r="HA624" s="1">
        <v>2.803037836604737E-10</v>
      </c>
      <c r="HB624" s="1">
        <v>-0.07134589513216118</v>
      </c>
      <c r="HC624" s="1">
        <v>0.01030908203215308</v>
      </c>
      <c r="HD624" s="1">
        <v>-3.632110400446653E-4</v>
      </c>
      <c r="HE624" s="1">
        <v>3.612994368919039E-6</v>
      </c>
      <c r="HF624" s="1">
        <v>0.0</v>
      </c>
      <c r="HG624" s="1">
        <v>2134.0</v>
      </c>
      <c r="HH624" s="1">
        <v>3.0</v>
      </c>
      <c r="HI624" s="1">
        <v>46.0</v>
      </c>
      <c r="HJ624" s="1">
        <v>8.1</v>
      </c>
      <c r="HK624" s="1">
        <v>8.1</v>
      </c>
      <c r="HL624" s="1">
        <v>2.28027</v>
      </c>
      <c r="HM624" s="1">
        <v>2.33643</v>
      </c>
      <c r="HN624" s="1">
        <v>1.4978</v>
      </c>
      <c r="HO624" s="1">
        <v>2.30103</v>
      </c>
      <c r="HP624" s="1">
        <v>1.54785</v>
      </c>
      <c r="HQ624" s="1">
        <v>2.45361</v>
      </c>
      <c r="HR624" s="1">
        <v>43.5354</v>
      </c>
      <c r="HS624" s="1">
        <v>15.3316</v>
      </c>
      <c r="HT624" s="1">
        <v>18.0</v>
      </c>
      <c r="HU624" s="1">
        <v>502.931</v>
      </c>
      <c r="HV624" s="1">
        <v>461.026</v>
      </c>
      <c r="HW624" s="1">
        <v>26.4619</v>
      </c>
      <c r="HX624" s="1">
        <v>34.4296</v>
      </c>
      <c r="HY624" s="1">
        <v>29.9997</v>
      </c>
      <c r="HZ624" s="1">
        <v>34.3317</v>
      </c>
      <c r="IA624" s="1">
        <v>34.4345</v>
      </c>
      <c r="IB624" s="1">
        <v>45.6481</v>
      </c>
      <c r="IC624" s="1">
        <v>28.3471</v>
      </c>
      <c r="ID624" s="1">
        <v>0.0</v>
      </c>
      <c r="IE624" s="1">
        <v>26.4036</v>
      </c>
      <c r="IF624" s="1">
        <v>1065.23</v>
      </c>
      <c r="IG624" s="1">
        <v>23.9467</v>
      </c>
      <c r="IH624" s="1">
        <v>100.347</v>
      </c>
      <c r="II624" s="1">
        <v>100.034</v>
      </c>
      <c r="IJ624" s="1" t="s">
        <v>1161</v>
      </c>
    </row>
    <row r="625" ht="15.75" customHeight="1">
      <c r="A625" s="1">
        <v>609.0</v>
      </c>
      <c r="B625" s="1">
        <v>1.6598098916E9</v>
      </c>
      <c r="C625" s="1">
        <v>13750.09999990463</v>
      </c>
      <c r="D625" s="1" t="s">
        <v>1556</v>
      </c>
      <c r="E625" s="1" t="s">
        <v>1557</v>
      </c>
      <c r="F625" s="1">
        <v>1.0</v>
      </c>
      <c r="G625" s="1" t="s">
        <v>346</v>
      </c>
      <c r="H625" s="1" t="s">
        <v>347</v>
      </c>
      <c r="I625" s="1" t="s">
        <v>348</v>
      </c>
      <c r="J625" s="1" t="s">
        <v>349</v>
      </c>
      <c r="K625" s="1" t="s">
        <v>350</v>
      </c>
      <c r="L625" s="1" t="s">
        <v>1154</v>
      </c>
      <c r="M625" s="1" t="s">
        <v>351</v>
      </c>
      <c r="N625" s="1">
        <v>1.6598098836E9</v>
      </c>
      <c r="O625" s="1">
        <f t="shared" si="1"/>
        <v>0.003005037322</v>
      </c>
      <c r="P625" s="1">
        <f t="shared" si="2"/>
        <v>3.005037322</v>
      </c>
      <c r="Q625" s="1">
        <f t="shared" si="3"/>
        <v>19.14245953</v>
      </c>
      <c r="R625" s="1">
        <f t="shared" si="4"/>
        <v>937.716625</v>
      </c>
      <c r="S625" s="1">
        <f t="shared" si="5"/>
        <v>701.2225105</v>
      </c>
      <c r="T625" s="1">
        <f t="shared" si="6"/>
        <v>69.34343171</v>
      </c>
      <c r="U625" s="1">
        <f t="shared" si="7"/>
        <v>92.73017876</v>
      </c>
      <c r="V625" s="1">
        <f t="shared" si="8"/>
        <v>0.1497418206</v>
      </c>
      <c r="W625" s="1">
        <f t="shared" si="9"/>
        <v>2.908168761</v>
      </c>
      <c r="X625" s="1">
        <f t="shared" si="10"/>
        <v>0.1455865478</v>
      </c>
      <c r="Y625" s="1">
        <f t="shared" si="11"/>
        <v>0.09135532276</v>
      </c>
      <c r="Z625" s="1">
        <f t="shared" si="12"/>
        <v>321.5219929</v>
      </c>
      <c r="AA625" s="1">
        <f t="shared" si="13"/>
        <v>32.11907841</v>
      </c>
      <c r="AB625" s="1">
        <f t="shared" si="14"/>
        <v>31.61919375</v>
      </c>
      <c r="AC625" s="1">
        <f t="shared" si="15"/>
        <v>4.673122331</v>
      </c>
      <c r="AD625" s="1">
        <f t="shared" si="16"/>
        <v>60.02893557</v>
      </c>
      <c r="AE625" s="1">
        <f t="shared" si="17"/>
        <v>2.708135274</v>
      </c>
      <c r="AF625" s="1">
        <f t="shared" si="18"/>
        <v>4.511383133</v>
      </c>
      <c r="AG625" s="1">
        <f t="shared" si="19"/>
        <v>1.964987057</v>
      </c>
      <c r="AH625" s="1">
        <f t="shared" si="20"/>
        <v>-132.5221459</v>
      </c>
      <c r="AI625" s="1">
        <f t="shared" si="21"/>
        <v>-97.07747264</v>
      </c>
      <c r="AJ625" s="1">
        <f t="shared" si="22"/>
        <v>-7.518955245</v>
      </c>
      <c r="AK625" s="1">
        <f t="shared" si="23"/>
        <v>84.40341909</v>
      </c>
      <c r="AL625" s="1">
        <f t="shared" si="24"/>
        <v>48.56162521</v>
      </c>
      <c r="AM625" s="1">
        <f t="shared" si="25"/>
        <v>2.992416177</v>
      </c>
      <c r="AN625" s="1">
        <f t="shared" si="26"/>
        <v>19.14245953</v>
      </c>
      <c r="AO625" s="1">
        <v>1050.15995206646</v>
      </c>
      <c r="AP625" s="1">
        <v>1001.316612121213</v>
      </c>
      <c r="AQ625" s="1">
        <v>4.937583835267977</v>
      </c>
      <c r="AR625" s="1">
        <v>65.6409676394937</v>
      </c>
      <c r="AS625" s="1">
        <f t="shared" si="27"/>
        <v>3.005037322</v>
      </c>
      <c r="AT625" s="1">
        <v>23.89387885932834</v>
      </c>
      <c r="AU625" s="1">
        <v>27.39904065934068</v>
      </c>
      <c r="AV625" s="1">
        <v>1.621109385042567E-4</v>
      </c>
      <c r="AW625" s="1">
        <v>85.65269120412972</v>
      </c>
      <c r="AX625" s="1">
        <v>0.0</v>
      </c>
      <c r="AY625" s="1">
        <v>0.0</v>
      </c>
      <c r="AZ625" s="1">
        <f t="shared" si="28"/>
        <v>1</v>
      </c>
      <c r="BA625" s="1">
        <f t="shared" si="29"/>
        <v>0</v>
      </c>
      <c r="BB625" s="1">
        <f t="shared" si="30"/>
        <v>51548.10237</v>
      </c>
      <c r="BC625" s="1">
        <f t="shared" si="31"/>
        <v>2000.034375</v>
      </c>
      <c r="BD625" s="1">
        <f t="shared" si="32"/>
        <v>1681.229138</v>
      </c>
      <c r="BE625" s="1">
        <f t="shared" si="33"/>
        <v>0.8406001209</v>
      </c>
      <c r="BF625" s="1">
        <f t="shared" si="34"/>
        <v>0.1607582334</v>
      </c>
      <c r="BG625" s="1">
        <v>6.0</v>
      </c>
      <c r="BH625" s="1">
        <v>0.5</v>
      </c>
      <c r="BI625" s="1" t="s">
        <v>352</v>
      </c>
      <c r="BJ625" s="1">
        <v>2.0</v>
      </c>
      <c r="BK625" s="1" t="b">
        <v>1</v>
      </c>
      <c r="BL625" s="1">
        <v>1.6598098836E9</v>
      </c>
      <c r="BM625" s="1">
        <v>937.716625</v>
      </c>
      <c r="BN625" s="1">
        <v>999.3403125</v>
      </c>
      <c r="BO625" s="1">
        <v>27.3855125</v>
      </c>
      <c r="BP625" s="1">
        <v>23.89394375</v>
      </c>
      <c r="BQ625" s="1">
        <v>935.60475</v>
      </c>
      <c r="BR625" s="1">
        <v>27.37270625</v>
      </c>
      <c r="BS625" s="1">
        <v>500.1420625</v>
      </c>
      <c r="BT625" s="1">
        <v>98.78934375</v>
      </c>
      <c r="BU625" s="1">
        <v>0.09999689375</v>
      </c>
      <c r="BV625" s="1">
        <v>31.00001875</v>
      </c>
      <c r="BW625" s="1">
        <v>31.61919375</v>
      </c>
      <c r="BX625" s="1">
        <v>999.9</v>
      </c>
      <c r="BY625" s="1">
        <v>0.0</v>
      </c>
      <c r="BZ625" s="1">
        <v>0.0</v>
      </c>
      <c r="CA625" s="1">
        <v>9999.681250000001</v>
      </c>
      <c r="CB625" s="1">
        <v>0.0</v>
      </c>
      <c r="CC625" s="1">
        <v>1991.961875</v>
      </c>
      <c r="CD625" s="1">
        <v>-61.62315</v>
      </c>
      <c r="CE625" s="1">
        <v>964.119625</v>
      </c>
      <c r="CF625" s="1">
        <v>1023.8025</v>
      </c>
      <c r="CG625" s="1">
        <v>3.49156875</v>
      </c>
      <c r="CH625" s="1">
        <v>999.3403125</v>
      </c>
      <c r="CI625" s="1">
        <v>23.89394375</v>
      </c>
      <c r="CJ625" s="1">
        <v>2.705395</v>
      </c>
      <c r="CK625" s="1">
        <v>2.360466875</v>
      </c>
      <c r="CL625" s="1">
        <v>22.31791875</v>
      </c>
      <c r="CM625" s="1">
        <v>20.0950875</v>
      </c>
      <c r="CN625" s="1">
        <v>2000.034375</v>
      </c>
      <c r="CO625" s="1">
        <v>0.97999675</v>
      </c>
      <c r="CP625" s="1">
        <v>0.020003275</v>
      </c>
      <c r="CQ625" s="1">
        <v>0.0</v>
      </c>
      <c r="CR625" s="1">
        <v>2.78225</v>
      </c>
      <c r="CS625" s="1">
        <v>0.0</v>
      </c>
      <c r="CT625" s="1">
        <v>20679.35</v>
      </c>
      <c r="CU625" s="1">
        <v>17412.60625</v>
      </c>
      <c r="CV625" s="1">
        <v>43.812</v>
      </c>
      <c r="CW625" s="1">
        <v>45.04649999999999</v>
      </c>
      <c r="CX625" s="1">
        <v>43.875</v>
      </c>
      <c r="CY625" s="1">
        <v>43.300375</v>
      </c>
      <c r="CZ625" s="1">
        <v>43.726375</v>
      </c>
      <c r="DA625" s="1">
        <v>1960.025625</v>
      </c>
      <c r="DB625" s="1">
        <v>40.00874999999999</v>
      </c>
      <c r="DC625" s="1">
        <v>0.0</v>
      </c>
      <c r="DD625" s="1">
        <v>1.6598098911E9</v>
      </c>
      <c r="DE625" s="1">
        <v>0.0</v>
      </c>
      <c r="DF625" s="1">
        <v>1.6598094051E9</v>
      </c>
      <c r="DG625" s="1" t="s">
        <v>1159</v>
      </c>
      <c r="DH625" s="1">
        <v>1.6598094026E9</v>
      </c>
      <c r="DI625" s="1">
        <v>1.6598094051E9</v>
      </c>
      <c r="DJ625" s="1">
        <v>17.0</v>
      </c>
      <c r="DK625" s="1">
        <v>-0.01</v>
      </c>
      <c r="DL625" s="1">
        <v>-0.001</v>
      </c>
      <c r="DM625" s="1">
        <v>1.279</v>
      </c>
      <c r="DN625" s="1">
        <v>0.017</v>
      </c>
      <c r="DO625" s="1">
        <v>400.0</v>
      </c>
      <c r="DP625" s="1">
        <v>24.0</v>
      </c>
      <c r="DQ625" s="1">
        <v>0.2</v>
      </c>
      <c r="DR625" s="1">
        <v>0.03</v>
      </c>
      <c r="DS625" s="1">
        <v>18.21756686015319</v>
      </c>
      <c r="DT625" s="1">
        <v>7.138521752960497</v>
      </c>
      <c r="DU625" s="1">
        <v>0.5635395499471075</v>
      </c>
      <c r="DV625" s="1">
        <v>0.0</v>
      </c>
      <c r="DW625" s="1">
        <v>-61.72983414634147</v>
      </c>
      <c r="DX625" s="1">
        <v>1.549829268292577</v>
      </c>
      <c r="DY625" s="1">
        <v>0.4383754386088378</v>
      </c>
      <c r="DZ625" s="1">
        <v>0.0</v>
      </c>
      <c r="EA625" s="1">
        <v>3.484528780487805</v>
      </c>
      <c r="EB625" s="1">
        <v>0.1398940766550572</v>
      </c>
      <c r="EC625" s="1">
        <v>0.01392523296562523</v>
      </c>
      <c r="ED625" s="1">
        <v>1.0</v>
      </c>
      <c r="EE625" s="1">
        <v>1.964308718420296</v>
      </c>
      <c r="EF625" s="1">
        <v>0.02968246834277768</v>
      </c>
      <c r="EG625" s="1">
        <v>0.002401853603047946</v>
      </c>
      <c r="EH625" s="1">
        <v>1.0</v>
      </c>
      <c r="EI625" s="1">
        <v>0.1492133471119687</v>
      </c>
      <c r="EJ625" s="1">
        <v>0.002506953145810078</v>
      </c>
      <c r="EK625" s="1">
        <v>2.028013745594892E-4</v>
      </c>
      <c r="EL625" s="1">
        <v>1.0</v>
      </c>
      <c r="EM625" s="1">
        <v>3.0</v>
      </c>
      <c r="EN625" s="1">
        <v>6.0</v>
      </c>
      <c r="EO625" s="1" t="s">
        <v>1160</v>
      </c>
      <c r="EP625" s="1">
        <v>2.94038</v>
      </c>
      <c r="EQ625" s="1">
        <v>2.80126</v>
      </c>
      <c r="ER625" s="1">
        <v>0.162111</v>
      </c>
      <c r="ES625" s="1">
        <v>0.168664</v>
      </c>
      <c r="ET625" s="1">
        <v>0.116875</v>
      </c>
      <c r="EU625" s="1">
        <v>0.106204</v>
      </c>
      <c r="EV625" s="1">
        <v>17132.9</v>
      </c>
      <c r="EW625" s="1">
        <v>17822.4</v>
      </c>
      <c r="EX625" s="1">
        <v>23794.3</v>
      </c>
      <c r="EY625" s="1">
        <v>24966.0</v>
      </c>
      <c r="EZ625" s="1">
        <v>33647.3</v>
      </c>
      <c r="FA625" s="1">
        <v>35644.4</v>
      </c>
      <c r="FB625" s="1">
        <v>43401.1</v>
      </c>
      <c r="FC625" s="1">
        <v>46160.2</v>
      </c>
      <c r="FD625" s="1">
        <v>1.93697</v>
      </c>
      <c r="FE625" s="1">
        <v>1.7739</v>
      </c>
      <c r="FF625" s="1">
        <v>0.0932738</v>
      </c>
      <c r="FG625" s="1">
        <v>0.0</v>
      </c>
      <c r="FH625" s="1">
        <v>30.1341</v>
      </c>
      <c r="FI625" s="1">
        <v>999.9</v>
      </c>
      <c r="FJ625" s="1">
        <v>41.8</v>
      </c>
      <c r="FK625" s="1">
        <v>41.6</v>
      </c>
      <c r="FL625" s="1">
        <v>34.1522</v>
      </c>
      <c r="FM625" s="1">
        <v>63.5443</v>
      </c>
      <c r="FN625" s="1">
        <v>26.3982</v>
      </c>
      <c r="FO625" s="1">
        <v>1.0</v>
      </c>
      <c r="FP625" s="1">
        <v>0.600681</v>
      </c>
      <c r="FQ625" s="1">
        <v>2.95601</v>
      </c>
      <c r="FR625" s="1">
        <v>20.2931</v>
      </c>
      <c r="FS625" s="1">
        <v>5.21085</v>
      </c>
      <c r="FT625" s="1">
        <v>11.9081</v>
      </c>
      <c r="FU625" s="1">
        <v>5.003</v>
      </c>
      <c r="FV625" s="1">
        <v>3.29035</v>
      </c>
      <c r="FW625" s="1">
        <v>9999.0</v>
      </c>
      <c r="FX625" s="1">
        <v>9999.0</v>
      </c>
      <c r="FY625" s="1">
        <v>9999.0</v>
      </c>
      <c r="FZ625" s="1">
        <v>999.9</v>
      </c>
      <c r="GA625" s="1">
        <v>1.85976</v>
      </c>
      <c r="GB625" s="1">
        <v>1.85486</v>
      </c>
      <c r="GC625" s="1">
        <v>1.85796</v>
      </c>
      <c r="GD625" s="1">
        <v>1.85645</v>
      </c>
      <c r="GE625" s="1">
        <v>1.85516</v>
      </c>
      <c r="GF625" s="1">
        <v>1.85475</v>
      </c>
      <c r="GG625" s="1">
        <v>1.85364</v>
      </c>
      <c r="GH625" s="1">
        <v>1.85655</v>
      </c>
      <c r="GI625" s="1">
        <v>0.0</v>
      </c>
      <c r="GJ625" s="1">
        <v>0.0</v>
      </c>
      <c r="GK625" s="1">
        <v>0.0</v>
      </c>
      <c r="GL625" s="1">
        <v>0.0</v>
      </c>
      <c r="GM625" s="1" t="s">
        <v>355</v>
      </c>
      <c r="GN625" s="1" t="s">
        <v>356</v>
      </c>
      <c r="GO625" s="1" t="s">
        <v>357</v>
      </c>
      <c r="GP625" s="1" t="s">
        <v>357</v>
      </c>
      <c r="GQ625" s="1" t="s">
        <v>357</v>
      </c>
      <c r="GR625" s="1" t="s">
        <v>357</v>
      </c>
      <c r="GS625" s="1">
        <v>0.0</v>
      </c>
      <c r="GT625" s="1">
        <v>100.0</v>
      </c>
      <c r="GU625" s="1">
        <v>100.0</v>
      </c>
      <c r="GV625" s="1">
        <v>2.155</v>
      </c>
      <c r="GW625" s="1">
        <v>0.0128</v>
      </c>
      <c r="GX625" s="1">
        <v>0.2776138228439639</v>
      </c>
      <c r="GY625" s="1">
        <v>0.003023906125278789</v>
      </c>
      <c r="GZ625" s="1">
        <v>-1.398580452151984E-6</v>
      </c>
      <c r="HA625" s="1">
        <v>2.803037836604737E-10</v>
      </c>
      <c r="HB625" s="1">
        <v>-0.07134589513216118</v>
      </c>
      <c r="HC625" s="1">
        <v>0.01030908203215308</v>
      </c>
      <c r="HD625" s="1">
        <v>-3.632110400446653E-4</v>
      </c>
      <c r="HE625" s="1">
        <v>3.612994368919039E-6</v>
      </c>
      <c r="HF625" s="1">
        <v>0.0</v>
      </c>
      <c r="HG625" s="1">
        <v>2134.0</v>
      </c>
      <c r="HH625" s="1">
        <v>3.0</v>
      </c>
      <c r="HI625" s="1">
        <v>46.0</v>
      </c>
      <c r="HJ625" s="1">
        <v>8.2</v>
      </c>
      <c r="HK625" s="1">
        <v>8.1</v>
      </c>
      <c r="HL625" s="1">
        <v>2.28638</v>
      </c>
      <c r="HM625" s="1">
        <v>2.34375</v>
      </c>
      <c r="HN625" s="1">
        <v>1.4978</v>
      </c>
      <c r="HO625" s="1">
        <v>2.30103</v>
      </c>
      <c r="HP625" s="1">
        <v>1.54785</v>
      </c>
      <c r="HQ625" s="1">
        <v>2.34985</v>
      </c>
      <c r="HR625" s="1">
        <v>43.5354</v>
      </c>
      <c r="HS625" s="1">
        <v>15.3141</v>
      </c>
      <c r="HT625" s="1">
        <v>18.0</v>
      </c>
      <c r="HU625" s="1">
        <v>502.971</v>
      </c>
      <c r="HV625" s="1">
        <v>461.005</v>
      </c>
      <c r="HW625" s="1">
        <v>26.4507</v>
      </c>
      <c r="HX625" s="1">
        <v>34.4288</v>
      </c>
      <c r="HY625" s="1">
        <v>29.9999</v>
      </c>
      <c r="HZ625" s="1">
        <v>34.3308</v>
      </c>
      <c r="IA625" s="1">
        <v>34.4337</v>
      </c>
      <c r="IB625" s="1">
        <v>45.7687</v>
      </c>
      <c r="IC625" s="1">
        <v>28.3471</v>
      </c>
      <c r="ID625" s="1">
        <v>0.0</v>
      </c>
      <c r="IE625" s="1">
        <v>26.4036</v>
      </c>
      <c r="IF625" s="1">
        <v>1075.25</v>
      </c>
      <c r="IG625" s="1">
        <v>23.9467</v>
      </c>
      <c r="IH625" s="1">
        <v>100.346</v>
      </c>
      <c r="II625" s="1">
        <v>100.034</v>
      </c>
      <c r="IJ625" s="1" t="s">
        <v>1161</v>
      </c>
    </row>
    <row r="626" ht="15.75" customHeight="1">
      <c r="A626" s="1">
        <v>610.0</v>
      </c>
      <c r="B626" s="1">
        <v>1.6598098926E9</v>
      </c>
      <c r="C626" s="1">
        <v>13751.09999990463</v>
      </c>
      <c r="D626" s="1" t="s">
        <v>1558</v>
      </c>
      <c r="E626" s="1" t="s">
        <v>1559</v>
      </c>
      <c r="F626" s="1">
        <v>1.0</v>
      </c>
      <c r="G626" s="1" t="s">
        <v>346</v>
      </c>
      <c r="H626" s="1" t="s">
        <v>347</v>
      </c>
      <c r="I626" s="1" t="s">
        <v>348</v>
      </c>
      <c r="J626" s="1" t="s">
        <v>349</v>
      </c>
      <c r="K626" s="1" t="s">
        <v>350</v>
      </c>
      <c r="L626" s="1" t="s">
        <v>1154</v>
      </c>
      <c r="M626" s="1" t="s">
        <v>351</v>
      </c>
      <c r="N626" s="1">
        <v>1.659809885099999E9</v>
      </c>
      <c r="O626" s="1">
        <f t="shared" si="1"/>
        <v>0.003005253659</v>
      </c>
      <c r="P626" s="1">
        <f t="shared" si="2"/>
        <v>3.005253659</v>
      </c>
      <c r="Q626" s="1">
        <f t="shared" si="3"/>
        <v>19.40688402</v>
      </c>
      <c r="R626" s="1">
        <f t="shared" si="4"/>
        <v>945.0423333</v>
      </c>
      <c r="S626" s="1">
        <f t="shared" si="5"/>
        <v>705.3558163</v>
      </c>
      <c r="T626" s="1">
        <f t="shared" si="6"/>
        <v>69.75221313</v>
      </c>
      <c r="U626" s="1">
        <f t="shared" si="7"/>
        <v>93.45466887</v>
      </c>
      <c r="V626" s="1">
        <f t="shared" si="8"/>
        <v>0.1496729388</v>
      </c>
      <c r="W626" s="1">
        <f t="shared" si="9"/>
        <v>2.908225451</v>
      </c>
      <c r="X626" s="1">
        <f t="shared" si="10"/>
        <v>0.1455215096</v>
      </c>
      <c r="Y626" s="1">
        <f t="shared" si="11"/>
        <v>0.09131434188</v>
      </c>
      <c r="Z626" s="1">
        <f t="shared" si="12"/>
        <v>321.5259714</v>
      </c>
      <c r="AA626" s="1">
        <f t="shared" si="13"/>
        <v>32.12351625</v>
      </c>
      <c r="AB626" s="1">
        <f t="shared" si="14"/>
        <v>31.6241</v>
      </c>
      <c r="AC626" s="1">
        <f t="shared" si="15"/>
        <v>4.674423827</v>
      </c>
      <c r="AD626" s="1">
        <f t="shared" si="16"/>
        <v>60.02013682</v>
      </c>
      <c r="AE626" s="1">
        <f t="shared" si="17"/>
        <v>2.708432319</v>
      </c>
      <c r="AF626" s="1">
        <f t="shared" si="18"/>
        <v>4.512539395</v>
      </c>
      <c r="AG626" s="1">
        <f t="shared" si="19"/>
        <v>1.965991508</v>
      </c>
      <c r="AH626" s="1">
        <f t="shared" si="20"/>
        <v>-132.5316864</v>
      </c>
      <c r="AI626" s="1">
        <f t="shared" si="21"/>
        <v>-97.14390951</v>
      </c>
      <c r="AJ626" s="1">
        <f t="shared" si="22"/>
        <v>-7.524302986</v>
      </c>
      <c r="AK626" s="1">
        <f t="shared" si="23"/>
        <v>84.32607254</v>
      </c>
      <c r="AL626" s="1">
        <f t="shared" si="24"/>
        <v>48.60463423</v>
      </c>
      <c r="AM626" s="1">
        <f t="shared" si="25"/>
        <v>2.9948006</v>
      </c>
      <c r="AN626" s="1">
        <f t="shared" si="26"/>
        <v>19.40688402</v>
      </c>
      <c r="AO626" s="1">
        <v>1055.350482348042</v>
      </c>
      <c r="AP626" s="1">
        <v>1006.230236363636</v>
      </c>
      <c r="AQ626" s="1">
        <v>4.928258230417726</v>
      </c>
      <c r="AR626" s="1">
        <v>65.6409676394937</v>
      </c>
      <c r="AS626" s="1">
        <f t="shared" si="27"/>
        <v>3.005253659</v>
      </c>
      <c r="AT626" s="1">
        <v>23.89397483890804</v>
      </c>
      <c r="AU626" s="1">
        <v>27.39942747252747</v>
      </c>
      <c r="AV626" s="1">
        <v>1.571365810127315E-4</v>
      </c>
      <c r="AW626" s="1">
        <v>85.65269120412972</v>
      </c>
      <c r="AX626" s="1">
        <v>0.0</v>
      </c>
      <c r="AY626" s="1">
        <v>0.0</v>
      </c>
      <c r="AZ626" s="1">
        <f t="shared" si="28"/>
        <v>1</v>
      </c>
      <c r="BA626" s="1">
        <f t="shared" si="29"/>
        <v>0</v>
      </c>
      <c r="BB626" s="1">
        <f t="shared" si="30"/>
        <v>51548.94557</v>
      </c>
      <c r="BC626" s="1">
        <f t="shared" si="31"/>
        <v>2000.059333</v>
      </c>
      <c r="BD626" s="1">
        <f t="shared" si="32"/>
        <v>1681.2501</v>
      </c>
      <c r="BE626" s="1">
        <f t="shared" si="33"/>
        <v>0.8406001122</v>
      </c>
      <c r="BF626" s="1">
        <f t="shared" si="34"/>
        <v>0.1607582165</v>
      </c>
      <c r="BG626" s="1">
        <v>6.0</v>
      </c>
      <c r="BH626" s="1">
        <v>0.5</v>
      </c>
      <c r="BI626" s="1" t="s">
        <v>352</v>
      </c>
      <c r="BJ626" s="1">
        <v>2.0</v>
      </c>
      <c r="BK626" s="1" t="b">
        <v>1</v>
      </c>
      <c r="BL626" s="1">
        <v>1.659809885099999E9</v>
      </c>
      <c r="BM626" s="1">
        <v>945.0423333333333</v>
      </c>
      <c r="BN626" s="1">
        <v>1006.746733333333</v>
      </c>
      <c r="BO626" s="1">
        <v>27.3885</v>
      </c>
      <c r="BP626" s="1">
        <v>23.89415333333334</v>
      </c>
      <c r="BQ626" s="1">
        <v>942.9220666666666</v>
      </c>
      <c r="BR626" s="1">
        <v>27.37570666666667</v>
      </c>
      <c r="BS626" s="1">
        <v>500.1411333333334</v>
      </c>
      <c r="BT626" s="1">
        <v>98.78940000000001</v>
      </c>
      <c r="BU626" s="1">
        <v>0.09999952666666667</v>
      </c>
      <c r="BV626" s="1">
        <v>31.00451333333333</v>
      </c>
      <c r="BW626" s="1">
        <v>31.62410000000001</v>
      </c>
      <c r="BX626" s="1">
        <v>999.8999999999999</v>
      </c>
      <c r="BY626" s="1">
        <v>0.0</v>
      </c>
      <c r="BZ626" s="1">
        <v>0.0</v>
      </c>
      <c r="CA626" s="1">
        <v>10000.0</v>
      </c>
      <c r="CB626" s="1">
        <v>0.0</v>
      </c>
      <c r="CC626" s="1">
        <v>1991.583333333333</v>
      </c>
      <c r="CD626" s="1">
        <v>-61.70383333333333</v>
      </c>
      <c r="CE626" s="1">
        <v>971.6543333333333</v>
      </c>
      <c r="CF626" s="1">
        <v>1031.3904</v>
      </c>
      <c r="CG626" s="1">
        <v>3.494345333333333</v>
      </c>
      <c r="CH626" s="1">
        <v>1006.746733333333</v>
      </c>
      <c r="CI626" s="1">
        <v>23.89415333333334</v>
      </c>
      <c r="CJ626" s="1">
        <v>2.705692666666667</v>
      </c>
      <c r="CK626" s="1">
        <v>2.360489333333333</v>
      </c>
      <c r="CL626" s="1">
        <v>22.31972666666667</v>
      </c>
      <c r="CM626" s="1">
        <v>20.09524666666666</v>
      </c>
      <c r="CN626" s="1">
        <v>2000.059333333334</v>
      </c>
      <c r="CO626" s="1">
        <v>0.9799967999999999</v>
      </c>
      <c r="CP626" s="1">
        <v>0.02000322666666667</v>
      </c>
      <c r="CQ626" s="1">
        <v>0.0</v>
      </c>
      <c r="CR626" s="1">
        <v>2.7764</v>
      </c>
      <c r="CS626" s="1">
        <v>0.0</v>
      </c>
      <c r="CT626" s="1">
        <v>20659.08666666667</v>
      </c>
      <c r="CU626" s="1">
        <v>17412.82</v>
      </c>
      <c r="CV626" s="1">
        <v>43.812</v>
      </c>
      <c r="CW626" s="1">
        <v>45.04960000000001</v>
      </c>
      <c r="CX626" s="1">
        <v>43.875</v>
      </c>
      <c r="CY626" s="1">
        <v>43.29960000000001</v>
      </c>
      <c r="CZ626" s="1">
        <v>43.7248</v>
      </c>
      <c r="DA626" s="1">
        <v>1960.050666666667</v>
      </c>
      <c r="DB626" s="1">
        <v>40.00866666666666</v>
      </c>
      <c r="DC626" s="1">
        <v>0.0</v>
      </c>
      <c r="DD626" s="1">
        <v>1.6598098917E9</v>
      </c>
      <c r="DE626" s="1">
        <v>0.0</v>
      </c>
      <c r="DF626" s="1">
        <v>1.6598094051E9</v>
      </c>
      <c r="DG626" s="1" t="s">
        <v>1159</v>
      </c>
      <c r="DH626" s="1">
        <v>1.6598094026E9</v>
      </c>
      <c r="DI626" s="1">
        <v>1.6598094051E9</v>
      </c>
      <c r="DJ626" s="1">
        <v>17.0</v>
      </c>
      <c r="DK626" s="1">
        <v>-0.01</v>
      </c>
      <c r="DL626" s="1">
        <v>-0.001</v>
      </c>
      <c r="DM626" s="1">
        <v>1.279</v>
      </c>
      <c r="DN626" s="1">
        <v>0.017</v>
      </c>
      <c r="DO626" s="1">
        <v>400.0</v>
      </c>
      <c r="DP626" s="1">
        <v>24.0</v>
      </c>
      <c r="DQ626" s="1">
        <v>0.2</v>
      </c>
      <c r="DR626" s="1">
        <v>0.03</v>
      </c>
      <c r="DS626" s="1">
        <v>18.30815411541666</v>
      </c>
      <c r="DT626" s="1">
        <v>7.61785961218157</v>
      </c>
      <c r="DU626" s="1">
        <v>0.5871476246032998</v>
      </c>
      <c r="DV626" s="1">
        <v>0.0</v>
      </c>
      <c r="DW626" s="1">
        <v>-61.72380731707317</v>
      </c>
      <c r="DX626" s="1">
        <v>0.003984668989343799</v>
      </c>
      <c r="DY626" s="1">
        <v>0.4259419079767224</v>
      </c>
      <c r="DZ626" s="1">
        <v>1.0</v>
      </c>
      <c r="EA626" s="1">
        <v>3.486808780487805</v>
      </c>
      <c r="EB626" s="1">
        <v>0.1314995121951232</v>
      </c>
      <c r="EC626" s="1">
        <v>0.01309843691943056</v>
      </c>
      <c r="ED626" s="1">
        <v>1.0</v>
      </c>
      <c r="EE626" s="1">
        <v>1.965064378376413</v>
      </c>
      <c r="EF626" s="1">
        <v>0.03277138849399753</v>
      </c>
      <c r="EG626" s="1">
        <v>0.002687965486842511</v>
      </c>
      <c r="EH626" s="1">
        <v>1.0</v>
      </c>
      <c r="EI626" s="1">
        <v>0.1492342887325431</v>
      </c>
      <c r="EJ626" s="1">
        <v>0.002065908555093616</v>
      </c>
      <c r="EK626" s="1">
        <v>1.881856731895694E-4</v>
      </c>
      <c r="EL626" s="1">
        <v>1.0</v>
      </c>
      <c r="EM626" s="1">
        <v>4.0</v>
      </c>
      <c r="EN626" s="1">
        <v>6.0</v>
      </c>
      <c r="EO626" s="1" t="s">
        <v>1141</v>
      </c>
      <c r="EP626" s="1">
        <v>2.94027</v>
      </c>
      <c r="EQ626" s="1">
        <v>2.80116</v>
      </c>
      <c r="ER626" s="1">
        <v>0.162624</v>
      </c>
      <c r="ES626" s="1">
        <v>0.169183</v>
      </c>
      <c r="ET626" s="1">
        <v>0.116876</v>
      </c>
      <c r="EU626" s="1">
        <v>0.106202</v>
      </c>
      <c r="EV626" s="1">
        <v>17122.4</v>
      </c>
      <c r="EW626" s="1">
        <v>17811.3</v>
      </c>
      <c r="EX626" s="1">
        <v>23794.3</v>
      </c>
      <c r="EY626" s="1">
        <v>24966.0</v>
      </c>
      <c r="EZ626" s="1">
        <v>33647.3</v>
      </c>
      <c r="FA626" s="1">
        <v>35644.6</v>
      </c>
      <c r="FB626" s="1">
        <v>43401.1</v>
      </c>
      <c r="FC626" s="1">
        <v>46160.2</v>
      </c>
      <c r="FD626" s="1">
        <v>1.93695</v>
      </c>
      <c r="FE626" s="1">
        <v>1.77395</v>
      </c>
      <c r="FF626" s="1">
        <v>0.0932589</v>
      </c>
      <c r="FG626" s="1">
        <v>0.0</v>
      </c>
      <c r="FH626" s="1">
        <v>30.1368</v>
      </c>
      <c r="FI626" s="1">
        <v>999.9</v>
      </c>
      <c r="FJ626" s="1">
        <v>41.8</v>
      </c>
      <c r="FK626" s="1">
        <v>41.6</v>
      </c>
      <c r="FL626" s="1">
        <v>34.1506</v>
      </c>
      <c r="FM626" s="1">
        <v>63.6843</v>
      </c>
      <c r="FN626" s="1">
        <v>26.6827</v>
      </c>
      <c r="FO626" s="1">
        <v>1.0</v>
      </c>
      <c r="FP626" s="1">
        <v>0.600813</v>
      </c>
      <c r="FQ626" s="1">
        <v>2.96475</v>
      </c>
      <c r="FR626" s="1">
        <v>20.2929</v>
      </c>
      <c r="FS626" s="1">
        <v>5.21085</v>
      </c>
      <c r="FT626" s="1">
        <v>11.9081</v>
      </c>
      <c r="FU626" s="1">
        <v>5.0029</v>
      </c>
      <c r="FV626" s="1">
        <v>3.2903</v>
      </c>
      <c r="FW626" s="1">
        <v>9999.0</v>
      </c>
      <c r="FX626" s="1">
        <v>9999.0</v>
      </c>
      <c r="FY626" s="1">
        <v>9999.0</v>
      </c>
      <c r="FZ626" s="1">
        <v>999.9</v>
      </c>
      <c r="GA626" s="1">
        <v>1.85977</v>
      </c>
      <c r="GB626" s="1">
        <v>1.85486</v>
      </c>
      <c r="GC626" s="1">
        <v>1.85797</v>
      </c>
      <c r="GD626" s="1">
        <v>1.85647</v>
      </c>
      <c r="GE626" s="1">
        <v>1.85516</v>
      </c>
      <c r="GF626" s="1">
        <v>1.85474</v>
      </c>
      <c r="GG626" s="1">
        <v>1.85364</v>
      </c>
      <c r="GH626" s="1">
        <v>1.85655</v>
      </c>
      <c r="GI626" s="1">
        <v>0.0</v>
      </c>
      <c r="GJ626" s="1">
        <v>0.0</v>
      </c>
      <c r="GK626" s="1">
        <v>0.0</v>
      </c>
      <c r="GL626" s="1">
        <v>0.0</v>
      </c>
      <c r="GM626" s="1" t="s">
        <v>355</v>
      </c>
      <c r="GN626" s="1" t="s">
        <v>356</v>
      </c>
      <c r="GO626" s="1" t="s">
        <v>357</v>
      </c>
      <c r="GP626" s="1" t="s">
        <v>357</v>
      </c>
      <c r="GQ626" s="1" t="s">
        <v>357</v>
      </c>
      <c r="GR626" s="1" t="s">
        <v>357</v>
      </c>
      <c r="GS626" s="1">
        <v>0.0</v>
      </c>
      <c r="GT626" s="1">
        <v>100.0</v>
      </c>
      <c r="GU626" s="1">
        <v>100.0</v>
      </c>
      <c r="GV626" s="1">
        <v>2.16</v>
      </c>
      <c r="GW626" s="1">
        <v>0.0128</v>
      </c>
      <c r="GX626" s="1">
        <v>0.2776138228439639</v>
      </c>
      <c r="GY626" s="1">
        <v>0.003023906125278789</v>
      </c>
      <c r="GZ626" s="1">
        <v>-1.398580452151984E-6</v>
      </c>
      <c r="HA626" s="1">
        <v>2.803037836604737E-10</v>
      </c>
      <c r="HB626" s="1">
        <v>-0.07134589513216118</v>
      </c>
      <c r="HC626" s="1">
        <v>0.01030908203215308</v>
      </c>
      <c r="HD626" s="1">
        <v>-3.632110400446653E-4</v>
      </c>
      <c r="HE626" s="1">
        <v>3.612994368919039E-6</v>
      </c>
      <c r="HF626" s="1">
        <v>0.0</v>
      </c>
      <c r="HG626" s="1">
        <v>2134.0</v>
      </c>
      <c r="HH626" s="1">
        <v>3.0</v>
      </c>
      <c r="HI626" s="1">
        <v>46.0</v>
      </c>
      <c r="HJ626" s="1">
        <v>8.2</v>
      </c>
      <c r="HK626" s="1">
        <v>8.1</v>
      </c>
      <c r="HL626" s="1">
        <v>2.29736</v>
      </c>
      <c r="HM626" s="1">
        <v>2.34497</v>
      </c>
      <c r="HN626" s="1">
        <v>1.4978</v>
      </c>
      <c r="HO626" s="1">
        <v>2.30225</v>
      </c>
      <c r="HP626" s="1">
        <v>1.54785</v>
      </c>
      <c r="HQ626" s="1">
        <v>2.33154</v>
      </c>
      <c r="HR626" s="1">
        <v>43.5354</v>
      </c>
      <c r="HS626" s="1">
        <v>15.2966</v>
      </c>
      <c r="HT626" s="1">
        <v>18.0</v>
      </c>
      <c r="HU626" s="1">
        <v>502.946</v>
      </c>
      <c r="HV626" s="1">
        <v>461.025</v>
      </c>
      <c r="HW626" s="1">
        <v>26.4407</v>
      </c>
      <c r="HX626" s="1">
        <v>34.4273</v>
      </c>
      <c r="HY626" s="1">
        <v>30.0001</v>
      </c>
      <c r="HZ626" s="1">
        <v>34.3294</v>
      </c>
      <c r="IA626" s="1">
        <v>34.4319</v>
      </c>
      <c r="IB626" s="1">
        <v>46.0036</v>
      </c>
      <c r="IC626" s="1">
        <v>28.3471</v>
      </c>
      <c r="ID626" s="1">
        <v>0.0</v>
      </c>
      <c r="IE626" s="1">
        <v>26.4036</v>
      </c>
      <c r="IF626" s="1">
        <v>1075.25</v>
      </c>
      <c r="IG626" s="1">
        <v>23.9466</v>
      </c>
      <c r="IH626" s="1">
        <v>100.346</v>
      </c>
      <c r="II626" s="1">
        <v>100.034</v>
      </c>
      <c r="IJ626" s="1" t="s">
        <v>1161</v>
      </c>
    </row>
    <row r="627" ht="15.75" customHeight="1">
      <c r="A627" s="1">
        <v>611.0</v>
      </c>
      <c r="B627" s="1">
        <v>1.6598098936E9</v>
      </c>
      <c r="C627" s="1">
        <v>13752.09999990463</v>
      </c>
      <c r="D627" s="1" t="s">
        <v>1560</v>
      </c>
      <c r="E627" s="1" t="s">
        <v>1561</v>
      </c>
      <c r="F627" s="1">
        <v>1.0</v>
      </c>
      <c r="G627" s="1" t="s">
        <v>346</v>
      </c>
      <c r="H627" s="1" t="s">
        <v>347</v>
      </c>
      <c r="I627" s="1" t="s">
        <v>348</v>
      </c>
      <c r="J627" s="1" t="s">
        <v>349</v>
      </c>
      <c r="K627" s="1" t="s">
        <v>350</v>
      </c>
      <c r="L627" s="1" t="s">
        <v>1154</v>
      </c>
      <c r="M627" s="1" t="s">
        <v>351</v>
      </c>
      <c r="N627" s="1">
        <v>1.6598098856E9</v>
      </c>
      <c r="O627" s="1">
        <f t="shared" si="1"/>
        <v>0.003004566331</v>
      </c>
      <c r="P627" s="1">
        <f t="shared" si="2"/>
        <v>3.004566331</v>
      </c>
      <c r="Q627" s="1">
        <f t="shared" si="3"/>
        <v>19.581337</v>
      </c>
      <c r="R627" s="1">
        <f t="shared" si="4"/>
        <v>947.4435</v>
      </c>
      <c r="S627" s="1">
        <f t="shared" si="5"/>
        <v>705.7032421</v>
      </c>
      <c r="T627" s="1">
        <f t="shared" si="6"/>
        <v>69.78661205</v>
      </c>
      <c r="U627" s="1">
        <f t="shared" si="7"/>
        <v>93.69217545</v>
      </c>
      <c r="V627" s="1">
        <f t="shared" si="8"/>
        <v>0.1496068929</v>
      </c>
      <c r="W627" s="1">
        <f t="shared" si="9"/>
        <v>2.908158302</v>
      </c>
      <c r="X627" s="1">
        <f t="shared" si="10"/>
        <v>0.145458979</v>
      </c>
      <c r="Y627" s="1">
        <f t="shared" si="11"/>
        <v>0.09127495647</v>
      </c>
      <c r="Z627" s="1">
        <f t="shared" si="12"/>
        <v>321.5268806</v>
      </c>
      <c r="AA627" s="1">
        <f t="shared" si="13"/>
        <v>32.12523556</v>
      </c>
      <c r="AB627" s="1">
        <f t="shared" si="14"/>
        <v>31.625825</v>
      </c>
      <c r="AC627" s="1">
        <f t="shared" si="15"/>
        <v>4.674881498</v>
      </c>
      <c r="AD627" s="1">
        <f t="shared" si="16"/>
        <v>60.01643831</v>
      </c>
      <c r="AE627" s="1">
        <f t="shared" si="17"/>
        <v>2.708498853</v>
      </c>
      <c r="AF627" s="1">
        <f t="shared" si="18"/>
        <v>4.512928339</v>
      </c>
      <c r="AG627" s="1">
        <f t="shared" si="19"/>
        <v>1.966382645</v>
      </c>
      <c r="AH627" s="1">
        <f t="shared" si="20"/>
        <v>-132.5013752</v>
      </c>
      <c r="AI627" s="1">
        <f t="shared" si="21"/>
        <v>-97.17511392</v>
      </c>
      <c r="AJ627" s="1">
        <f t="shared" si="22"/>
        <v>-7.52701381</v>
      </c>
      <c r="AK627" s="1">
        <f t="shared" si="23"/>
        <v>84.32337769</v>
      </c>
      <c r="AL627" s="1">
        <f t="shared" si="24"/>
        <v>48.66308292</v>
      </c>
      <c r="AM627" s="1">
        <f t="shared" si="25"/>
        <v>2.995450313</v>
      </c>
      <c r="AN627" s="1">
        <f t="shared" si="26"/>
        <v>19.581337</v>
      </c>
      <c r="AO627" s="1">
        <v>1060.49383972622</v>
      </c>
      <c r="AP627" s="1">
        <v>1011.168290909091</v>
      </c>
      <c r="AQ627" s="1">
        <v>4.926476572822257</v>
      </c>
      <c r="AR627" s="1">
        <v>65.6409676394937</v>
      </c>
      <c r="AS627" s="1">
        <f t="shared" si="27"/>
        <v>3.004566331</v>
      </c>
      <c r="AT627" s="1">
        <v>23.89430437878825</v>
      </c>
      <c r="AU627" s="1">
        <v>27.39901098901099</v>
      </c>
      <c r="AV627" s="1">
        <v>1.505140560573139E-4</v>
      </c>
      <c r="AW627" s="1">
        <v>85.65269120412972</v>
      </c>
      <c r="AX627" s="1">
        <v>0.0</v>
      </c>
      <c r="AY627" s="1">
        <v>0.0</v>
      </c>
      <c r="AZ627" s="1">
        <f t="shared" si="28"/>
        <v>1</v>
      </c>
      <c r="BA627" s="1">
        <f t="shared" si="29"/>
        <v>0</v>
      </c>
      <c r="BB627" s="1">
        <f t="shared" si="30"/>
        <v>51546.79053</v>
      </c>
      <c r="BC627" s="1">
        <f t="shared" si="31"/>
        <v>2000.065</v>
      </c>
      <c r="BD627" s="1">
        <f t="shared" si="32"/>
        <v>1681.254863</v>
      </c>
      <c r="BE627" s="1">
        <f t="shared" si="33"/>
        <v>0.8406001117</v>
      </c>
      <c r="BF627" s="1">
        <f t="shared" si="34"/>
        <v>0.1607582157</v>
      </c>
      <c r="BG627" s="1">
        <v>6.0</v>
      </c>
      <c r="BH627" s="1">
        <v>0.5</v>
      </c>
      <c r="BI627" s="1" t="s">
        <v>352</v>
      </c>
      <c r="BJ627" s="1">
        <v>2.0</v>
      </c>
      <c r="BK627" s="1" t="b">
        <v>1</v>
      </c>
      <c r="BL627" s="1">
        <v>1.6598098856E9</v>
      </c>
      <c r="BM627" s="1">
        <v>947.4435</v>
      </c>
      <c r="BN627" s="1">
        <v>1009.2275625</v>
      </c>
      <c r="BO627" s="1">
        <v>27.38915625</v>
      </c>
      <c r="BP627" s="1">
        <v>23.89404375</v>
      </c>
      <c r="BQ627" s="1">
        <v>945.3205625</v>
      </c>
      <c r="BR627" s="1">
        <v>27.3763625</v>
      </c>
      <c r="BS627" s="1">
        <v>500.1396875</v>
      </c>
      <c r="BT627" s="1">
        <v>98.7894625</v>
      </c>
      <c r="BU627" s="1">
        <v>0.09999681875</v>
      </c>
      <c r="BV627" s="1">
        <v>31.006025</v>
      </c>
      <c r="BW627" s="1">
        <v>31.625825</v>
      </c>
      <c r="BX627" s="1">
        <v>999.9</v>
      </c>
      <c r="BY627" s="1">
        <v>0.0</v>
      </c>
      <c r="BZ627" s="1">
        <v>0.0</v>
      </c>
      <c r="CA627" s="1">
        <v>9999.609375</v>
      </c>
      <c r="CB627" s="1">
        <v>0.0</v>
      </c>
      <c r="CC627" s="1">
        <v>1991.785</v>
      </c>
      <c r="CD627" s="1">
        <v>-61.78355625</v>
      </c>
      <c r="CE627" s="1">
        <v>974.1240625</v>
      </c>
      <c r="CF627" s="1">
        <v>1033.931625</v>
      </c>
      <c r="CG627" s="1">
        <v>3.4951125</v>
      </c>
      <c r="CH627" s="1">
        <v>1009.2275625</v>
      </c>
      <c r="CI627" s="1">
        <v>23.89404375</v>
      </c>
      <c r="CJ627" s="1">
        <v>2.705759375</v>
      </c>
      <c r="CK627" s="1">
        <v>2.36048</v>
      </c>
      <c r="CL627" s="1">
        <v>22.32013125</v>
      </c>
      <c r="CM627" s="1">
        <v>20.09518125</v>
      </c>
      <c r="CN627" s="1">
        <v>2000.065</v>
      </c>
      <c r="CO627" s="1">
        <v>0.9799969374999999</v>
      </c>
      <c r="CP627" s="1">
        <v>0.02000309375</v>
      </c>
      <c r="CQ627" s="1">
        <v>0.0</v>
      </c>
      <c r="CR627" s="1">
        <v>2.763875</v>
      </c>
      <c r="CS627" s="1">
        <v>0.0</v>
      </c>
      <c r="CT627" s="1">
        <v>20653.59375</v>
      </c>
      <c r="CU627" s="1">
        <v>17412.86875</v>
      </c>
      <c r="CV627" s="1">
        <v>43.812</v>
      </c>
      <c r="CW627" s="1">
        <v>45.050375</v>
      </c>
      <c r="CX627" s="1">
        <v>43.875</v>
      </c>
      <c r="CY627" s="1">
        <v>43.300375</v>
      </c>
      <c r="CZ627" s="1">
        <v>43.726375</v>
      </c>
      <c r="DA627" s="1">
        <v>1960.05625</v>
      </c>
      <c r="DB627" s="1">
        <v>40.00874999999999</v>
      </c>
      <c r="DC627" s="1">
        <v>0.0</v>
      </c>
      <c r="DD627" s="1">
        <v>1.6598098929E9</v>
      </c>
      <c r="DE627" s="1">
        <v>0.0</v>
      </c>
      <c r="DF627" s="1">
        <v>1.6598094051E9</v>
      </c>
      <c r="DG627" s="1" t="s">
        <v>1159</v>
      </c>
      <c r="DH627" s="1">
        <v>1.6598094026E9</v>
      </c>
      <c r="DI627" s="1">
        <v>1.6598094051E9</v>
      </c>
      <c r="DJ627" s="1">
        <v>17.0</v>
      </c>
      <c r="DK627" s="1">
        <v>-0.01</v>
      </c>
      <c r="DL627" s="1">
        <v>-0.001</v>
      </c>
      <c r="DM627" s="1">
        <v>1.279</v>
      </c>
      <c r="DN627" s="1">
        <v>0.017</v>
      </c>
      <c r="DO627" s="1">
        <v>400.0</v>
      </c>
      <c r="DP627" s="1">
        <v>24.0</v>
      </c>
      <c r="DQ627" s="1">
        <v>0.2</v>
      </c>
      <c r="DR627" s="1">
        <v>0.03</v>
      </c>
      <c r="DS627" s="1">
        <v>18.45169642281554</v>
      </c>
      <c r="DT627" s="1">
        <v>8.26034182500514</v>
      </c>
      <c r="DU627" s="1">
        <v>0.6415574223071414</v>
      </c>
      <c r="DV627" s="1">
        <v>0.0</v>
      </c>
      <c r="DW627" s="1">
        <v>-61.741305</v>
      </c>
      <c r="DX627" s="1">
        <v>-2.692153846153809</v>
      </c>
      <c r="DY627" s="1">
        <v>0.4821710308334586</v>
      </c>
      <c r="DZ627" s="1">
        <v>0.0</v>
      </c>
      <c r="EA627" s="1">
        <v>3.490659</v>
      </c>
      <c r="EB627" s="1">
        <v>0.1181765853658357</v>
      </c>
      <c r="EC627" s="1">
        <v>0.01146310991834234</v>
      </c>
      <c r="ED627" s="1">
        <v>1.0</v>
      </c>
      <c r="EE627" s="1">
        <v>1.965987359361536</v>
      </c>
      <c r="EF627" s="1">
        <v>0.0381255484080914</v>
      </c>
      <c r="EG627" s="1">
        <v>0.00317323864981779</v>
      </c>
      <c r="EH627" s="1">
        <v>1.0</v>
      </c>
      <c r="EI627" s="1">
        <v>0.1492472105557821</v>
      </c>
      <c r="EJ627" s="1">
        <v>0.001320745780143033</v>
      </c>
      <c r="EK627" s="1">
        <v>1.716303920297615E-4</v>
      </c>
      <c r="EL627" s="1">
        <v>1.0</v>
      </c>
      <c r="EM627" s="1">
        <v>3.0</v>
      </c>
      <c r="EN627" s="1">
        <v>6.0</v>
      </c>
      <c r="EO627" s="1" t="s">
        <v>1160</v>
      </c>
      <c r="EP627" s="1">
        <v>2.94032</v>
      </c>
      <c r="EQ627" s="1">
        <v>2.80104</v>
      </c>
      <c r="ER627" s="1">
        <v>0.16314</v>
      </c>
      <c r="ES627" s="1">
        <v>0.169708</v>
      </c>
      <c r="ET627" s="1">
        <v>0.116878</v>
      </c>
      <c r="EU627" s="1">
        <v>0.106204</v>
      </c>
      <c r="EV627" s="1">
        <v>17111.8</v>
      </c>
      <c r="EW627" s="1">
        <v>17800.1</v>
      </c>
      <c r="EX627" s="1">
        <v>23794.2</v>
      </c>
      <c r="EY627" s="1">
        <v>24966.2</v>
      </c>
      <c r="EZ627" s="1">
        <v>33647.0</v>
      </c>
      <c r="FA627" s="1">
        <v>35644.7</v>
      </c>
      <c r="FB627" s="1">
        <v>43400.9</v>
      </c>
      <c r="FC627" s="1">
        <v>46160.4</v>
      </c>
      <c r="FD627" s="1">
        <v>1.93692</v>
      </c>
      <c r="FE627" s="1">
        <v>1.77393</v>
      </c>
      <c r="FF627" s="1">
        <v>0.0930429</v>
      </c>
      <c r="FG627" s="1">
        <v>0.0</v>
      </c>
      <c r="FH627" s="1">
        <v>30.1389</v>
      </c>
      <c r="FI627" s="1">
        <v>999.9</v>
      </c>
      <c r="FJ627" s="1">
        <v>41.8</v>
      </c>
      <c r="FK627" s="1">
        <v>41.6</v>
      </c>
      <c r="FL627" s="1">
        <v>34.1507</v>
      </c>
      <c r="FM627" s="1">
        <v>63.7343</v>
      </c>
      <c r="FN627" s="1">
        <v>26.5745</v>
      </c>
      <c r="FO627" s="1">
        <v>1.0</v>
      </c>
      <c r="FP627" s="1">
        <v>0.600892</v>
      </c>
      <c r="FQ627" s="1">
        <v>2.95056</v>
      </c>
      <c r="FR627" s="1">
        <v>20.2932</v>
      </c>
      <c r="FS627" s="1">
        <v>5.21085</v>
      </c>
      <c r="FT627" s="1">
        <v>11.9081</v>
      </c>
      <c r="FU627" s="1">
        <v>5.0029</v>
      </c>
      <c r="FV627" s="1">
        <v>3.29028</v>
      </c>
      <c r="FW627" s="1">
        <v>9999.0</v>
      </c>
      <c r="FX627" s="1">
        <v>9999.0</v>
      </c>
      <c r="FY627" s="1">
        <v>9999.0</v>
      </c>
      <c r="FZ627" s="1">
        <v>999.9</v>
      </c>
      <c r="GA627" s="1">
        <v>1.85977</v>
      </c>
      <c r="GB627" s="1">
        <v>1.85485</v>
      </c>
      <c r="GC627" s="1">
        <v>1.85797</v>
      </c>
      <c r="GD627" s="1">
        <v>1.85647</v>
      </c>
      <c r="GE627" s="1">
        <v>1.85516</v>
      </c>
      <c r="GF627" s="1">
        <v>1.85474</v>
      </c>
      <c r="GG627" s="1">
        <v>1.85364</v>
      </c>
      <c r="GH627" s="1">
        <v>1.85656</v>
      </c>
      <c r="GI627" s="1">
        <v>0.0</v>
      </c>
      <c r="GJ627" s="1">
        <v>0.0</v>
      </c>
      <c r="GK627" s="1">
        <v>0.0</v>
      </c>
      <c r="GL627" s="1">
        <v>0.0</v>
      </c>
      <c r="GM627" s="1" t="s">
        <v>355</v>
      </c>
      <c r="GN627" s="1" t="s">
        <v>356</v>
      </c>
      <c r="GO627" s="1" t="s">
        <v>357</v>
      </c>
      <c r="GP627" s="1" t="s">
        <v>357</v>
      </c>
      <c r="GQ627" s="1" t="s">
        <v>357</v>
      </c>
      <c r="GR627" s="1" t="s">
        <v>357</v>
      </c>
      <c r="GS627" s="1">
        <v>0.0</v>
      </c>
      <c r="GT627" s="1">
        <v>100.0</v>
      </c>
      <c r="GU627" s="1">
        <v>100.0</v>
      </c>
      <c r="GV627" s="1">
        <v>2.166</v>
      </c>
      <c r="GW627" s="1">
        <v>0.0127</v>
      </c>
      <c r="GX627" s="1">
        <v>0.2776138228439639</v>
      </c>
      <c r="GY627" s="1">
        <v>0.003023906125278789</v>
      </c>
      <c r="GZ627" s="1">
        <v>-1.398580452151984E-6</v>
      </c>
      <c r="HA627" s="1">
        <v>2.803037836604737E-10</v>
      </c>
      <c r="HB627" s="1">
        <v>-0.07134589513216118</v>
      </c>
      <c r="HC627" s="1">
        <v>0.01030908203215308</v>
      </c>
      <c r="HD627" s="1">
        <v>-3.632110400446653E-4</v>
      </c>
      <c r="HE627" s="1">
        <v>3.612994368919039E-6</v>
      </c>
      <c r="HF627" s="1">
        <v>0.0</v>
      </c>
      <c r="HG627" s="1">
        <v>2134.0</v>
      </c>
      <c r="HH627" s="1">
        <v>3.0</v>
      </c>
      <c r="HI627" s="1">
        <v>46.0</v>
      </c>
      <c r="HJ627" s="1">
        <v>8.2</v>
      </c>
      <c r="HK627" s="1">
        <v>8.1</v>
      </c>
      <c r="HL627" s="1">
        <v>2.30347</v>
      </c>
      <c r="HM627" s="1">
        <v>2.32788</v>
      </c>
      <c r="HN627" s="1">
        <v>1.4978</v>
      </c>
      <c r="HO627" s="1">
        <v>2.30225</v>
      </c>
      <c r="HP627" s="1">
        <v>1.54785</v>
      </c>
      <c r="HQ627" s="1">
        <v>2.44019</v>
      </c>
      <c r="HR627" s="1">
        <v>43.5354</v>
      </c>
      <c r="HS627" s="1">
        <v>15.3228</v>
      </c>
      <c r="HT627" s="1">
        <v>18.0</v>
      </c>
      <c r="HU627" s="1">
        <v>502.923</v>
      </c>
      <c r="HV627" s="1">
        <v>461.001</v>
      </c>
      <c r="HW627" s="1">
        <v>26.4301</v>
      </c>
      <c r="HX627" s="1">
        <v>34.4265</v>
      </c>
      <c r="HY627" s="1">
        <v>30.0001</v>
      </c>
      <c r="HZ627" s="1">
        <v>34.3285</v>
      </c>
      <c r="IA627" s="1">
        <v>34.4308</v>
      </c>
      <c r="IB627" s="1">
        <v>46.122</v>
      </c>
      <c r="IC627" s="1">
        <v>28.3471</v>
      </c>
      <c r="ID627" s="1">
        <v>0.0</v>
      </c>
      <c r="IE627" s="1">
        <v>26.382</v>
      </c>
      <c r="IF627" s="1">
        <v>1085.28</v>
      </c>
      <c r="IG627" s="1">
        <v>23.9466</v>
      </c>
      <c r="IH627" s="1">
        <v>100.346</v>
      </c>
      <c r="II627" s="1">
        <v>100.035</v>
      </c>
      <c r="IJ627" s="1" t="s">
        <v>1161</v>
      </c>
    </row>
    <row r="628" ht="15.75" customHeight="1">
      <c r="A628" s="1">
        <v>612.0</v>
      </c>
      <c r="B628" s="1">
        <v>1.6598098946E9</v>
      </c>
      <c r="C628" s="1">
        <v>13753.09999990463</v>
      </c>
      <c r="D628" s="1" t="s">
        <v>1562</v>
      </c>
      <c r="E628" s="1" t="s">
        <v>1563</v>
      </c>
      <c r="F628" s="1">
        <v>1.0</v>
      </c>
      <c r="G628" s="1" t="s">
        <v>346</v>
      </c>
      <c r="H628" s="1" t="s">
        <v>347</v>
      </c>
      <c r="I628" s="1" t="s">
        <v>348</v>
      </c>
      <c r="J628" s="1" t="s">
        <v>349</v>
      </c>
      <c r="K628" s="1" t="s">
        <v>350</v>
      </c>
      <c r="L628" s="1" t="s">
        <v>1154</v>
      </c>
      <c r="M628" s="1" t="s">
        <v>351</v>
      </c>
      <c r="N628" s="1">
        <v>1.659809887099999E9</v>
      </c>
      <c r="O628" s="1">
        <f t="shared" si="1"/>
        <v>0.003004315894</v>
      </c>
      <c r="P628" s="1">
        <f t="shared" si="2"/>
        <v>3.004315894</v>
      </c>
      <c r="Q628" s="1">
        <f t="shared" si="3"/>
        <v>19.65908443</v>
      </c>
      <c r="R628" s="1">
        <f t="shared" si="4"/>
        <v>954.7176667</v>
      </c>
      <c r="S628" s="1">
        <f t="shared" si="5"/>
        <v>711.7939789</v>
      </c>
      <c r="T628" s="1">
        <f t="shared" si="6"/>
        <v>70.3889051</v>
      </c>
      <c r="U628" s="1">
        <f t="shared" si="7"/>
        <v>94.41149157</v>
      </c>
      <c r="V628" s="1">
        <f t="shared" si="8"/>
        <v>0.1495352474</v>
      </c>
      <c r="W628" s="1">
        <f t="shared" si="9"/>
        <v>2.907964871</v>
      </c>
      <c r="X628" s="1">
        <f t="shared" si="10"/>
        <v>0.1453909787</v>
      </c>
      <c r="Y628" s="1">
        <f t="shared" si="11"/>
        <v>0.09123214102</v>
      </c>
      <c r="Z628" s="1">
        <f t="shared" si="12"/>
        <v>321.5274602</v>
      </c>
      <c r="AA628" s="1">
        <f t="shared" si="13"/>
        <v>32.12969175</v>
      </c>
      <c r="AB628" s="1">
        <f t="shared" si="14"/>
        <v>31.62962667</v>
      </c>
      <c r="AC628" s="1">
        <f t="shared" si="15"/>
        <v>4.675890281</v>
      </c>
      <c r="AD628" s="1">
        <f t="shared" si="16"/>
        <v>60.00756128</v>
      </c>
      <c r="AE628" s="1">
        <f t="shared" si="17"/>
        <v>2.708765586</v>
      </c>
      <c r="AF628" s="1">
        <f t="shared" si="18"/>
        <v>4.514040444</v>
      </c>
      <c r="AG628" s="1">
        <f t="shared" si="19"/>
        <v>1.967124695</v>
      </c>
      <c r="AH628" s="1">
        <f t="shared" si="20"/>
        <v>-132.4903309</v>
      </c>
      <c r="AI628" s="1">
        <f t="shared" si="21"/>
        <v>-97.0871279</v>
      </c>
      <c r="AJ628" s="1">
        <f t="shared" si="22"/>
        <v>-7.520999918</v>
      </c>
      <c r="AK628" s="1">
        <f t="shared" si="23"/>
        <v>84.4290015</v>
      </c>
      <c r="AL628" s="1">
        <f t="shared" si="24"/>
        <v>48.72121956</v>
      </c>
      <c r="AM628" s="1">
        <f t="shared" si="25"/>
        <v>2.997740357</v>
      </c>
      <c r="AN628" s="1">
        <f t="shared" si="26"/>
        <v>19.65908443</v>
      </c>
      <c r="AO628" s="1">
        <v>1065.622852427355</v>
      </c>
      <c r="AP628" s="1">
        <v>1016.130151515151</v>
      </c>
      <c r="AQ628" s="1">
        <v>4.940423399989381</v>
      </c>
      <c r="AR628" s="1">
        <v>65.6409676394937</v>
      </c>
      <c r="AS628" s="1">
        <f t="shared" si="27"/>
        <v>3.004315894</v>
      </c>
      <c r="AT628" s="1">
        <v>23.89447344543553</v>
      </c>
      <c r="AU628" s="1">
        <v>27.39924175824177</v>
      </c>
      <c r="AV628" s="1">
        <v>1.022629892205013E-4</v>
      </c>
      <c r="AW628" s="1">
        <v>85.65269120412972</v>
      </c>
      <c r="AX628" s="1">
        <v>0.0</v>
      </c>
      <c r="AY628" s="1">
        <v>0.0</v>
      </c>
      <c r="AZ628" s="1">
        <f t="shared" si="28"/>
        <v>1</v>
      </c>
      <c r="BA628" s="1">
        <f t="shared" si="29"/>
        <v>0</v>
      </c>
      <c r="BB628" s="1">
        <f t="shared" si="30"/>
        <v>51540.58444</v>
      </c>
      <c r="BC628" s="1">
        <f t="shared" si="31"/>
        <v>2000.068667</v>
      </c>
      <c r="BD628" s="1">
        <f t="shared" si="32"/>
        <v>1681.25794</v>
      </c>
      <c r="BE628" s="1">
        <f t="shared" si="33"/>
        <v>0.8406001092</v>
      </c>
      <c r="BF628" s="1">
        <f t="shared" si="34"/>
        <v>0.1607582107</v>
      </c>
      <c r="BG628" s="1">
        <v>6.0</v>
      </c>
      <c r="BH628" s="1">
        <v>0.5</v>
      </c>
      <c r="BI628" s="1" t="s">
        <v>352</v>
      </c>
      <c r="BJ628" s="1">
        <v>2.0</v>
      </c>
      <c r="BK628" s="1" t="b">
        <v>1</v>
      </c>
      <c r="BL628" s="1">
        <v>1.659809887099999E9</v>
      </c>
      <c r="BM628" s="1">
        <v>954.7176666666667</v>
      </c>
      <c r="BN628" s="1">
        <v>1016.6008</v>
      </c>
      <c r="BO628" s="1">
        <v>27.39186</v>
      </c>
      <c r="BP628" s="1">
        <v>23.89405333333334</v>
      </c>
      <c r="BQ628" s="1">
        <v>952.5865333333334</v>
      </c>
      <c r="BR628" s="1">
        <v>27.37906666666667</v>
      </c>
      <c r="BS628" s="1">
        <v>500.1351333333334</v>
      </c>
      <c r="BT628" s="1">
        <v>98.78945333333334</v>
      </c>
      <c r="BU628" s="1">
        <v>0.09998263999999998</v>
      </c>
      <c r="BV628" s="1">
        <v>31.01034666666667</v>
      </c>
      <c r="BW628" s="1">
        <v>31.62962666666667</v>
      </c>
      <c r="BX628" s="1">
        <v>999.8999999999999</v>
      </c>
      <c r="BY628" s="1">
        <v>0.0</v>
      </c>
      <c r="BZ628" s="1">
        <v>0.0</v>
      </c>
      <c r="CA628" s="1">
        <v>9998.503333333332</v>
      </c>
      <c r="CB628" s="1">
        <v>0.0</v>
      </c>
      <c r="CC628" s="1">
        <v>1992.011333333333</v>
      </c>
      <c r="CD628" s="1">
        <v>-61.88257333333332</v>
      </c>
      <c r="CE628" s="1">
        <v>981.6054666666666</v>
      </c>
      <c r="CF628" s="1">
        <v>1041.485333333333</v>
      </c>
      <c r="CG628" s="1">
        <v>3.497799333333333</v>
      </c>
      <c r="CH628" s="1">
        <v>1016.6008</v>
      </c>
      <c r="CI628" s="1">
        <v>23.89405333333334</v>
      </c>
      <c r="CJ628" s="1">
        <v>2.706026</v>
      </c>
      <c r="CK628" s="1">
        <v>2.360480666666667</v>
      </c>
      <c r="CL628" s="1">
        <v>22.32175333333333</v>
      </c>
      <c r="CM628" s="1">
        <v>20.09518666666667</v>
      </c>
      <c r="CN628" s="1">
        <v>2000.068666666667</v>
      </c>
      <c r="CO628" s="1">
        <v>0.9799971999999998</v>
      </c>
      <c r="CP628" s="1">
        <v>0.02000284</v>
      </c>
      <c r="CQ628" s="1">
        <v>0.0</v>
      </c>
      <c r="CR628" s="1">
        <v>2.629066666666666</v>
      </c>
      <c r="CS628" s="1">
        <v>0.0</v>
      </c>
      <c r="CT628" s="1">
        <v>20634.63333333334</v>
      </c>
      <c r="CU628" s="1">
        <v>17412.90666666667</v>
      </c>
      <c r="CV628" s="1">
        <v>43.812</v>
      </c>
      <c r="CW628" s="1">
        <v>45.05373333333333</v>
      </c>
      <c r="CX628" s="1">
        <v>43.875</v>
      </c>
      <c r="CY628" s="1">
        <v>43.29960000000001</v>
      </c>
      <c r="CZ628" s="1">
        <v>43.7248</v>
      </c>
      <c r="DA628" s="1">
        <v>1960.060666666667</v>
      </c>
      <c r="DB628" s="1">
        <v>40.00866666666666</v>
      </c>
      <c r="DC628" s="1">
        <v>0.0</v>
      </c>
      <c r="DD628" s="1">
        <v>1.6598098941E9</v>
      </c>
      <c r="DE628" s="1">
        <v>0.0</v>
      </c>
      <c r="DF628" s="1">
        <v>1.6598094051E9</v>
      </c>
      <c r="DG628" s="1" t="s">
        <v>1159</v>
      </c>
      <c r="DH628" s="1">
        <v>1.6598094026E9</v>
      </c>
      <c r="DI628" s="1">
        <v>1.6598094051E9</v>
      </c>
      <c r="DJ628" s="1">
        <v>17.0</v>
      </c>
      <c r="DK628" s="1">
        <v>-0.01</v>
      </c>
      <c r="DL628" s="1">
        <v>-0.001</v>
      </c>
      <c r="DM628" s="1">
        <v>1.279</v>
      </c>
      <c r="DN628" s="1">
        <v>0.017</v>
      </c>
      <c r="DO628" s="1">
        <v>400.0</v>
      </c>
      <c r="DP628" s="1">
        <v>24.0</v>
      </c>
      <c r="DQ628" s="1">
        <v>0.2</v>
      </c>
      <c r="DR628" s="1">
        <v>0.03</v>
      </c>
      <c r="DS628" s="1">
        <v>18.5748829509974</v>
      </c>
      <c r="DT628" s="1">
        <v>8.642659345984725</v>
      </c>
      <c r="DU628" s="1">
        <v>0.6655738332283453</v>
      </c>
      <c r="DV628" s="1">
        <v>0.0</v>
      </c>
      <c r="DW628" s="1">
        <v>-61.8034425</v>
      </c>
      <c r="DX628" s="1">
        <v>-4.027984615384496</v>
      </c>
      <c r="DY628" s="1">
        <v>0.5692714720972326</v>
      </c>
      <c r="DZ628" s="1">
        <v>0.0</v>
      </c>
      <c r="EA628" s="1">
        <v>3.4925085</v>
      </c>
      <c r="EB628" s="1">
        <v>0.1112354971857463</v>
      </c>
      <c r="EC628" s="1">
        <v>0.0108233249396846</v>
      </c>
      <c r="ED628" s="1">
        <v>1.0</v>
      </c>
      <c r="EE628" s="1">
        <v>1.966595107385576</v>
      </c>
      <c r="EF628" s="1">
        <v>0.04149170275904494</v>
      </c>
      <c r="EG628" s="1">
        <v>0.003381242700067305</v>
      </c>
      <c r="EH628" s="1">
        <v>1.0</v>
      </c>
      <c r="EI628" s="1">
        <v>0.1492577871154406</v>
      </c>
      <c r="EJ628" s="1">
        <v>7.436933242757609E-4</v>
      </c>
      <c r="EK628" s="1">
        <v>1.59327560927091E-4</v>
      </c>
      <c r="EL628" s="1">
        <v>1.0</v>
      </c>
      <c r="EM628" s="1">
        <v>3.0</v>
      </c>
      <c r="EN628" s="1">
        <v>6.0</v>
      </c>
      <c r="EO628" s="1" t="s">
        <v>1160</v>
      </c>
      <c r="EP628" s="1">
        <v>2.94033</v>
      </c>
      <c r="EQ628" s="1">
        <v>2.80109</v>
      </c>
      <c r="ER628" s="1">
        <v>0.163651</v>
      </c>
      <c r="ES628" s="1">
        <v>0.170225</v>
      </c>
      <c r="ET628" s="1">
        <v>0.116881</v>
      </c>
      <c r="EU628" s="1">
        <v>0.106202</v>
      </c>
      <c r="EV628" s="1">
        <v>17101.2</v>
      </c>
      <c r="EW628" s="1">
        <v>17789.1</v>
      </c>
      <c r="EX628" s="1">
        <v>23794.1</v>
      </c>
      <c r="EY628" s="1">
        <v>24966.3</v>
      </c>
      <c r="EZ628" s="1">
        <v>33646.9</v>
      </c>
      <c r="FA628" s="1">
        <v>35644.8</v>
      </c>
      <c r="FB628" s="1">
        <v>43400.9</v>
      </c>
      <c r="FC628" s="1">
        <v>46160.4</v>
      </c>
      <c r="FD628" s="1">
        <v>1.93697</v>
      </c>
      <c r="FE628" s="1">
        <v>1.774</v>
      </c>
      <c r="FF628" s="1">
        <v>0.0929087</v>
      </c>
      <c r="FG628" s="1">
        <v>0.0</v>
      </c>
      <c r="FH628" s="1">
        <v>30.1424</v>
      </c>
      <c r="FI628" s="1">
        <v>999.9</v>
      </c>
      <c r="FJ628" s="1">
        <v>41.8</v>
      </c>
      <c r="FK628" s="1">
        <v>41.6</v>
      </c>
      <c r="FL628" s="1">
        <v>34.1487</v>
      </c>
      <c r="FM628" s="1">
        <v>63.1843</v>
      </c>
      <c r="FN628" s="1">
        <v>25.7692</v>
      </c>
      <c r="FO628" s="1">
        <v>1.0</v>
      </c>
      <c r="FP628" s="1">
        <v>0.600953</v>
      </c>
      <c r="FQ628" s="1">
        <v>2.95561</v>
      </c>
      <c r="FR628" s="1">
        <v>20.2932</v>
      </c>
      <c r="FS628" s="1">
        <v>5.21055</v>
      </c>
      <c r="FT628" s="1">
        <v>11.9081</v>
      </c>
      <c r="FU628" s="1">
        <v>5.0028</v>
      </c>
      <c r="FV628" s="1">
        <v>3.2904</v>
      </c>
      <c r="FW628" s="1">
        <v>9999.0</v>
      </c>
      <c r="FX628" s="1">
        <v>9999.0</v>
      </c>
      <c r="FY628" s="1">
        <v>9999.0</v>
      </c>
      <c r="FZ628" s="1">
        <v>999.9</v>
      </c>
      <c r="GA628" s="1">
        <v>1.85978</v>
      </c>
      <c r="GB628" s="1">
        <v>1.85485</v>
      </c>
      <c r="GC628" s="1">
        <v>1.85798</v>
      </c>
      <c r="GD628" s="1">
        <v>1.85648</v>
      </c>
      <c r="GE628" s="1">
        <v>1.85516</v>
      </c>
      <c r="GF628" s="1">
        <v>1.85474</v>
      </c>
      <c r="GG628" s="1">
        <v>1.85364</v>
      </c>
      <c r="GH628" s="1">
        <v>1.85657</v>
      </c>
      <c r="GI628" s="1">
        <v>0.0</v>
      </c>
      <c r="GJ628" s="1">
        <v>0.0</v>
      </c>
      <c r="GK628" s="1">
        <v>0.0</v>
      </c>
      <c r="GL628" s="1">
        <v>0.0</v>
      </c>
      <c r="GM628" s="1" t="s">
        <v>355</v>
      </c>
      <c r="GN628" s="1" t="s">
        <v>356</v>
      </c>
      <c r="GO628" s="1" t="s">
        <v>357</v>
      </c>
      <c r="GP628" s="1" t="s">
        <v>357</v>
      </c>
      <c r="GQ628" s="1" t="s">
        <v>357</v>
      </c>
      <c r="GR628" s="1" t="s">
        <v>357</v>
      </c>
      <c r="GS628" s="1">
        <v>0.0</v>
      </c>
      <c r="GT628" s="1">
        <v>100.0</v>
      </c>
      <c r="GU628" s="1">
        <v>100.0</v>
      </c>
      <c r="GV628" s="1">
        <v>2.171</v>
      </c>
      <c r="GW628" s="1">
        <v>0.0128</v>
      </c>
      <c r="GX628" s="1">
        <v>0.2776138228439639</v>
      </c>
      <c r="GY628" s="1">
        <v>0.003023906125278789</v>
      </c>
      <c r="GZ628" s="1">
        <v>-1.398580452151984E-6</v>
      </c>
      <c r="HA628" s="1">
        <v>2.803037836604737E-10</v>
      </c>
      <c r="HB628" s="1">
        <v>-0.07134589513216118</v>
      </c>
      <c r="HC628" s="1">
        <v>0.01030908203215308</v>
      </c>
      <c r="HD628" s="1">
        <v>-3.632110400446653E-4</v>
      </c>
      <c r="HE628" s="1">
        <v>3.612994368919039E-6</v>
      </c>
      <c r="HF628" s="1">
        <v>0.0</v>
      </c>
      <c r="HG628" s="1">
        <v>2134.0</v>
      </c>
      <c r="HH628" s="1">
        <v>3.0</v>
      </c>
      <c r="HI628" s="1">
        <v>46.0</v>
      </c>
      <c r="HJ628" s="1">
        <v>8.2</v>
      </c>
      <c r="HK628" s="1">
        <v>8.2</v>
      </c>
      <c r="HL628" s="1">
        <v>2.31567</v>
      </c>
      <c r="HM628" s="1">
        <v>2.34741</v>
      </c>
      <c r="HN628" s="1">
        <v>1.4978</v>
      </c>
      <c r="HO628" s="1">
        <v>2.30225</v>
      </c>
      <c r="HP628" s="1">
        <v>1.54785</v>
      </c>
      <c r="HQ628" s="1">
        <v>2.44507</v>
      </c>
      <c r="HR628" s="1">
        <v>43.5354</v>
      </c>
      <c r="HS628" s="1">
        <v>15.3228</v>
      </c>
      <c r="HT628" s="1">
        <v>18.0</v>
      </c>
      <c r="HU628" s="1">
        <v>502.945</v>
      </c>
      <c r="HV628" s="1">
        <v>461.041</v>
      </c>
      <c r="HW628" s="1">
        <v>26.4193</v>
      </c>
      <c r="HX628" s="1">
        <v>34.4255</v>
      </c>
      <c r="HY628" s="1">
        <v>30.0002</v>
      </c>
      <c r="HZ628" s="1">
        <v>34.3271</v>
      </c>
      <c r="IA628" s="1">
        <v>34.4296</v>
      </c>
      <c r="IB628" s="1">
        <v>46.3592</v>
      </c>
      <c r="IC628" s="1">
        <v>28.3471</v>
      </c>
      <c r="ID628" s="1">
        <v>0.0</v>
      </c>
      <c r="IE628" s="1">
        <v>26.382</v>
      </c>
      <c r="IF628" s="1">
        <v>1085.28</v>
      </c>
      <c r="IG628" s="1">
        <v>23.9449</v>
      </c>
      <c r="IH628" s="1">
        <v>100.346</v>
      </c>
      <c r="II628" s="1">
        <v>100.035</v>
      </c>
      <c r="IJ628" s="1" t="s">
        <v>1161</v>
      </c>
    </row>
    <row r="629" ht="15.75" customHeight="1">
      <c r="A629" s="1">
        <v>613.0</v>
      </c>
      <c r="B629" s="1">
        <v>1.6598098956E9</v>
      </c>
      <c r="C629" s="1">
        <v>13754.09999990463</v>
      </c>
      <c r="D629" s="1" t="s">
        <v>1564</v>
      </c>
      <c r="E629" s="1" t="s">
        <v>1565</v>
      </c>
      <c r="F629" s="1">
        <v>1.0</v>
      </c>
      <c r="G629" s="1" t="s">
        <v>346</v>
      </c>
      <c r="H629" s="1" t="s">
        <v>347</v>
      </c>
      <c r="I629" s="1" t="s">
        <v>348</v>
      </c>
      <c r="J629" s="1" t="s">
        <v>349</v>
      </c>
      <c r="K629" s="1" t="s">
        <v>350</v>
      </c>
      <c r="L629" s="1" t="s">
        <v>1154</v>
      </c>
      <c r="M629" s="1" t="s">
        <v>351</v>
      </c>
      <c r="N629" s="1">
        <v>1.6598098876E9</v>
      </c>
      <c r="O629" s="1">
        <f t="shared" si="1"/>
        <v>0.003005120841</v>
      </c>
      <c r="P629" s="1">
        <f t="shared" si="2"/>
        <v>3.005120841</v>
      </c>
      <c r="Q629" s="1">
        <f t="shared" si="3"/>
        <v>19.75144423</v>
      </c>
      <c r="R629" s="1">
        <f t="shared" si="4"/>
        <v>957.1174375</v>
      </c>
      <c r="S629" s="1">
        <f t="shared" si="5"/>
        <v>713.1321924</v>
      </c>
      <c r="T629" s="1">
        <f t="shared" si="6"/>
        <v>70.52121871</v>
      </c>
      <c r="U629" s="1">
        <f t="shared" si="7"/>
        <v>94.64877462</v>
      </c>
      <c r="V629" s="1">
        <f t="shared" si="8"/>
        <v>0.1495476753</v>
      </c>
      <c r="W629" s="1">
        <f t="shared" si="9"/>
        <v>2.907926218</v>
      </c>
      <c r="X629" s="1">
        <f t="shared" si="10"/>
        <v>0.1454026746</v>
      </c>
      <c r="Y629" s="1">
        <f t="shared" si="11"/>
        <v>0.09123951412</v>
      </c>
      <c r="Z629" s="1">
        <f t="shared" si="12"/>
        <v>321.5250482</v>
      </c>
      <c r="AA629" s="1">
        <f t="shared" si="13"/>
        <v>32.13101445</v>
      </c>
      <c r="AB629" s="1">
        <f t="shared" si="14"/>
        <v>31.63119375</v>
      </c>
      <c r="AC629" s="1">
        <f t="shared" si="15"/>
        <v>4.676306166</v>
      </c>
      <c r="AD629" s="1">
        <f t="shared" si="16"/>
        <v>60.00347592</v>
      </c>
      <c r="AE629" s="1">
        <f t="shared" si="17"/>
        <v>2.708818158</v>
      </c>
      <c r="AF629" s="1">
        <f t="shared" si="18"/>
        <v>4.514435399</v>
      </c>
      <c r="AG629" s="1">
        <f t="shared" si="19"/>
        <v>1.967488008</v>
      </c>
      <c r="AH629" s="1">
        <f t="shared" si="20"/>
        <v>-132.5258291</v>
      </c>
      <c r="AI629" s="1">
        <f t="shared" si="21"/>
        <v>-97.09093251</v>
      </c>
      <c r="AJ629" s="1">
        <f t="shared" si="22"/>
        <v>-7.521509612</v>
      </c>
      <c r="AK629" s="1">
        <f t="shared" si="23"/>
        <v>84.38677701</v>
      </c>
      <c r="AL629" s="1">
        <f t="shared" si="24"/>
        <v>48.79805559</v>
      </c>
      <c r="AM629" s="1">
        <f t="shared" si="25"/>
        <v>2.998333823</v>
      </c>
      <c r="AN629" s="1">
        <f t="shared" si="26"/>
        <v>19.75144423</v>
      </c>
      <c r="AO629" s="1">
        <v>1070.76798204631</v>
      </c>
      <c r="AP629" s="1">
        <v>1021.098303030303</v>
      </c>
      <c r="AQ629" s="1">
        <v>4.952837481786143</v>
      </c>
      <c r="AR629" s="1">
        <v>65.6409676394937</v>
      </c>
      <c r="AS629" s="1">
        <f t="shared" si="27"/>
        <v>3.005120841</v>
      </c>
      <c r="AT629" s="1">
        <v>23.89405175117176</v>
      </c>
      <c r="AU629" s="1">
        <v>27.4002087912088</v>
      </c>
      <c r="AV629" s="1">
        <v>3.403947553654392E-5</v>
      </c>
      <c r="AW629" s="1">
        <v>85.65269120412972</v>
      </c>
      <c r="AX629" s="1">
        <v>0.0</v>
      </c>
      <c r="AY629" s="1">
        <v>0.0</v>
      </c>
      <c r="AZ629" s="1">
        <f t="shared" si="28"/>
        <v>1</v>
      </c>
      <c r="BA629" s="1">
        <f t="shared" si="29"/>
        <v>0</v>
      </c>
      <c r="BB629" s="1">
        <f t="shared" si="30"/>
        <v>51539.23015</v>
      </c>
      <c r="BC629" s="1">
        <f t="shared" si="31"/>
        <v>2000.05375</v>
      </c>
      <c r="BD629" s="1">
        <f t="shared" si="32"/>
        <v>1681.245393</v>
      </c>
      <c r="BE629" s="1">
        <f t="shared" si="33"/>
        <v>0.8406001056</v>
      </c>
      <c r="BF629" s="1">
        <f t="shared" si="34"/>
        <v>0.1607582037</v>
      </c>
      <c r="BG629" s="1">
        <v>6.0</v>
      </c>
      <c r="BH629" s="1">
        <v>0.5</v>
      </c>
      <c r="BI629" s="1" t="s">
        <v>352</v>
      </c>
      <c r="BJ629" s="1">
        <v>2.0</v>
      </c>
      <c r="BK629" s="1" t="b">
        <v>1</v>
      </c>
      <c r="BL629" s="1">
        <v>1.6598098876E9</v>
      </c>
      <c r="BM629" s="1">
        <v>957.1174374999999</v>
      </c>
      <c r="BN629" s="1">
        <v>1019.102</v>
      </c>
      <c r="BO629" s="1">
        <v>27.3924</v>
      </c>
      <c r="BP629" s="1">
        <v>23.89390625</v>
      </c>
      <c r="BQ629" s="1">
        <v>954.9836875</v>
      </c>
      <c r="BR629" s="1">
        <v>27.3796125</v>
      </c>
      <c r="BS629" s="1">
        <v>500.135625</v>
      </c>
      <c r="BT629" s="1">
        <v>98.78943125</v>
      </c>
      <c r="BU629" s="1">
        <v>0.09997448749999999</v>
      </c>
      <c r="BV629" s="1">
        <v>31.01188125</v>
      </c>
      <c r="BW629" s="1">
        <v>31.63119375</v>
      </c>
      <c r="BX629" s="1">
        <v>999.9</v>
      </c>
      <c r="BY629" s="1">
        <v>0.0</v>
      </c>
      <c r="BZ629" s="1">
        <v>0.0</v>
      </c>
      <c r="CA629" s="1">
        <v>9998.284375</v>
      </c>
      <c r="CB629" s="1">
        <v>0.0</v>
      </c>
      <c r="CC629" s="1">
        <v>1992.1975</v>
      </c>
      <c r="CD629" s="1">
        <v>-61.98390625</v>
      </c>
      <c r="CE629" s="1">
        <v>984.0732499999999</v>
      </c>
      <c r="CF629" s="1">
        <v>1044.0475</v>
      </c>
      <c r="CG629" s="1">
        <v>3.498485625</v>
      </c>
      <c r="CH629" s="1">
        <v>1019.102</v>
      </c>
      <c r="CI629" s="1">
        <v>23.89390625</v>
      </c>
      <c r="CJ629" s="1">
        <v>2.70607875</v>
      </c>
      <c r="CK629" s="1">
        <v>2.360465625</v>
      </c>
      <c r="CL629" s="1">
        <v>22.322075</v>
      </c>
      <c r="CM629" s="1">
        <v>20.0950875</v>
      </c>
      <c r="CN629" s="1">
        <v>2000.05375</v>
      </c>
      <c r="CO629" s="1">
        <v>0.9799971249999999</v>
      </c>
      <c r="CP629" s="1">
        <v>0.0200029125</v>
      </c>
      <c r="CQ629" s="1">
        <v>0.0</v>
      </c>
      <c r="CR629" s="1">
        <v>2.628875</v>
      </c>
      <c r="CS629" s="1">
        <v>0.0</v>
      </c>
      <c r="CT629" s="1">
        <v>20629.7125</v>
      </c>
      <c r="CU629" s="1">
        <v>17412.775</v>
      </c>
      <c r="CV629" s="1">
        <v>43.812</v>
      </c>
      <c r="CW629" s="1">
        <v>45.05425</v>
      </c>
      <c r="CX629" s="1">
        <v>43.875</v>
      </c>
      <c r="CY629" s="1">
        <v>43.300375</v>
      </c>
      <c r="CZ629" s="1">
        <v>43.7224375</v>
      </c>
      <c r="DA629" s="1">
        <v>1960.04625</v>
      </c>
      <c r="DB629" s="1">
        <v>40.00812499999999</v>
      </c>
      <c r="DC629" s="1">
        <v>0.0</v>
      </c>
      <c r="DD629" s="1">
        <v>1.6598098953E9</v>
      </c>
      <c r="DE629" s="1">
        <v>0.0</v>
      </c>
      <c r="DF629" s="1">
        <v>1.6598094051E9</v>
      </c>
      <c r="DG629" s="1" t="s">
        <v>1159</v>
      </c>
      <c r="DH629" s="1">
        <v>1.6598094026E9</v>
      </c>
      <c r="DI629" s="1">
        <v>1.6598094051E9</v>
      </c>
      <c r="DJ629" s="1">
        <v>17.0</v>
      </c>
      <c r="DK629" s="1">
        <v>-0.01</v>
      </c>
      <c r="DL629" s="1">
        <v>-0.001</v>
      </c>
      <c r="DM629" s="1">
        <v>1.279</v>
      </c>
      <c r="DN629" s="1">
        <v>0.017</v>
      </c>
      <c r="DO629" s="1">
        <v>400.0</v>
      </c>
      <c r="DP629" s="1">
        <v>24.0</v>
      </c>
      <c r="DQ629" s="1">
        <v>0.2</v>
      </c>
      <c r="DR629" s="1">
        <v>0.03</v>
      </c>
      <c r="DS629" s="1">
        <v>18.5748829509974</v>
      </c>
      <c r="DT629" s="1">
        <v>8.642659345984725</v>
      </c>
      <c r="DU629" s="1">
        <v>0.6655738332283453</v>
      </c>
      <c r="DV629" s="1">
        <v>0.0</v>
      </c>
      <c r="DW629" s="1">
        <v>-61.8034425</v>
      </c>
      <c r="DX629" s="1">
        <v>-4.027984615384496</v>
      </c>
      <c r="DY629" s="1">
        <v>0.5692714720972326</v>
      </c>
      <c r="DZ629" s="1">
        <v>0.0</v>
      </c>
      <c r="EA629" s="1">
        <v>3.4925085</v>
      </c>
      <c r="EB629" s="1">
        <v>0.1112354971857463</v>
      </c>
      <c r="EC629" s="1">
        <v>0.0108233249396846</v>
      </c>
      <c r="ED629" s="1">
        <v>1.0</v>
      </c>
      <c r="EE629" s="1">
        <v>1.966595107385576</v>
      </c>
      <c r="EF629" s="1">
        <v>0.04149170275904494</v>
      </c>
      <c r="EG629" s="1">
        <v>0.003381242700067305</v>
      </c>
      <c r="EH629" s="1">
        <v>1.0</v>
      </c>
      <c r="EI629" s="1">
        <v>0.1492577871154406</v>
      </c>
      <c r="EJ629" s="1">
        <v>7.436933242757609E-4</v>
      </c>
      <c r="EK629" s="1">
        <v>1.59327560927091E-4</v>
      </c>
      <c r="EL629" s="1">
        <v>1.0</v>
      </c>
      <c r="EM629" s="1">
        <v>3.0</v>
      </c>
      <c r="EN629" s="1">
        <v>6.0</v>
      </c>
      <c r="EO629" s="1" t="s">
        <v>1160</v>
      </c>
      <c r="EP629" s="1">
        <v>2.94045</v>
      </c>
      <c r="EQ629" s="1">
        <v>2.80106</v>
      </c>
      <c r="ER629" s="1">
        <v>0.164164</v>
      </c>
      <c r="ES629" s="1">
        <v>0.170749</v>
      </c>
      <c r="ET629" s="1">
        <v>0.116881</v>
      </c>
      <c r="EU629" s="1">
        <v>0.106199</v>
      </c>
      <c r="EV629" s="1">
        <v>17090.8</v>
      </c>
      <c r="EW629" s="1">
        <v>17777.8</v>
      </c>
      <c r="EX629" s="1">
        <v>23794.2</v>
      </c>
      <c r="EY629" s="1">
        <v>24966.3</v>
      </c>
      <c r="EZ629" s="1">
        <v>33647.1</v>
      </c>
      <c r="FA629" s="1">
        <v>35644.9</v>
      </c>
      <c r="FB629" s="1">
        <v>43401.0</v>
      </c>
      <c r="FC629" s="1">
        <v>46160.4</v>
      </c>
      <c r="FD629" s="1">
        <v>1.937</v>
      </c>
      <c r="FE629" s="1">
        <v>1.77395</v>
      </c>
      <c r="FF629" s="1">
        <v>0.0930205</v>
      </c>
      <c r="FG629" s="1">
        <v>0.0</v>
      </c>
      <c r="FH629" s="1">
        <v>30.145</v>
      </c>
      <c r="FI629" s="1">
        <v>999.9</v>
      </c>
      <c r="FJ629" s="1">
        <v>41.8</v>
      </c>
      <c r="FK629" s="1">
        <v>41.6</v>
      </c>
      <c r="FL629" s="1">
        <v>34.1523</v>
      </c>
      <c r="FM629" s="1">
        <v>63.5343</v>
      </c>
      <c r="FN629" s="1">
        <v>25.7171</v>
      </c>
      <c r="FO629" s="1">
        <v>1.0</v>
      </c>
      <c r="FP629" s="1">
        <v>0.600953</v>
      </c>
      <c r="FQ629" s="1">
        <v>2.96288</v>
      </c>
      <c r="FR629" s="1">
        <v>20.293</v>
      </c>
      <c r="FS629" s="1">
        <v>5.21055</v>
      </c>
      <c r="FT629" s="1">
        <v>11.9081</v>
      </c>
      <c r="FU629" s="1">
        <v>5.00285</v>
      </c>
      <c r="FV629" s="1">
        <v>3.29045</v>
      </c>
      <c r="FW629" s="1">
        <v>9999.0</v>
      </c>
      <c r="FX629" s="1">
        <v>9999.0</v>
      </c>
      <c r="FY629" s="1">
        <v>9999.0</v>
      </c>
      <c r="FZ629" s="1">
        <v>999.9</v>
      </c>
      <c r="GA629" s="1">
        <v>1.8598</v>
      </c>
      <c r="GB629" s="1">
        <v>1.85485</v>
      </c>
      <c r="GC629" s="1">
        <v>1.858</v>
      </c>
      <c r="GD629" s="1">
        <v>1.85649</v>
      </c>
      <c r="GE629" s="1">
        <v>1.85516</v>
      </c>
      <c r="GF629" s="1">
        <v>1.85474</v>
      </c>
      <c r="GG629" s="1">
        <v>1.85364</v>
      </c>
      <c r="GH629" s="1">
        <v>1.85657</v>
      </c>
      <c r="GI629" s="1">
        <v>0.0</v>
      </c>
      <c r="GJ629" s="1">
        <v>0.0</v>
      </c>
      <c r="GK629" s="1">
        <v>0.0</v>
      </c>
      <c r="GL629" s="1">
        <v>0.0</v>
      </c>
      <c r="GM629" s="1" t="s">
        <v>355</v>
      </c>
      <c r="GN629" s="1" t="s">
        <v>356</v>
      </c>
      <c r="GO629" s="1" t="s">
        <v>357</v>
      </c>
      <c r="GP629" s="1" t="s">
        <v>357</v>
      </c>
      <c r="GQ629" s="1" t="s">
        <v>357</v>
      </c>
      <c r="GR629" s="1" t="s">
        <v>357</v>
      </c>
      <c r="GS629" s="1">
        <v>0.0</v>
      </c>
      <c r="GT629" s="1">
        <v>100.0</v>
      </c>
      <c r="GU629" s="1">
        <v>100.0</v>
      </c>
      <c r="GV629" s="1">
        <v>2.176</v>
      </c>
      <c r="GW629" s="1">
        <v>0.0128</v>
      </c>
      <c r="GX629" s="1">
        <v>0.2776138228439639</v>
      </c>
      <c r="GY629" s="1">
        <v>0.003023906125278789</v>
      </c>
      <c r="GZ629" s="1">
        <v>-1.398580452151984E-6</v>
      </c>
      <c r="HA629" s="1">
        <v>2.803037836604737E-10</v>
      </c>
      <c r="HB629" s="1">
        <v>-0.07134589513216118</v>
      </c>
      <c r="HC629" s="1">
        <v>0.01030908203215308</v>
      </c>
      <c r="HD629" s="1">
        <v>-3.632110400446653E-4</v>
      </c>
      <c r="HE629" s="1">
        <v>3.612994368919039E-6</v>
      </c>
      <c r="HF629" s="1">
        <v>0.0</v>
      </c>
      <c r="HG629" s="1">
        <v>2134.0</v>
      </c>
      <c r="HH629" s="1">
        <v>3.0</v>
      </c>
      <c r="HI629" s="1">
        <v>46.0</v>
      </c>
      <c r="HJ629" s="1">
        <v>8.2</v>
      </c>
      <c r="HK629" s="1">
        <v>8.2</v>
      </c>
      <c r="HL629" s="1">
        <v>2.32178</v>
      </c>
      <c r="HM629" s="1">
        <v>2.34741</v>
      </c>
      <c r="HN629" s="1">
        <v>1.4978</v>
      </c>
      <c r="HO629" s="1">
        <v>2.30103</v>
      </c>
      <c r="HP629" s="1">
        <v>1.54785</v>
      </c>
      <c r="HQ629" s="1">
        <v>2.32788</v>
      </c>
      <c r="HR629" s="1">
        <v>43.5354</v>
      </c>
      <c r="HS629" s="1">
        <v>15.3141</v>
      </c>
      <c r="HT629" s="1">
        <v>18.0</v>
      </c>
      <c r="HU629" s="1">
        <v>502.951</v>
      </c>
      <c r="HV629" s="1">
        <v>461.001</v>
      </c>
      <c r="HW629" s="1">
        <v>26.4122</v>
      </c>
      <c r="HX629" s="1">
        <v>34.4244</v>
      </c>
      <c r="HY629" s="1">
        <v>30.0002</v>
      </c>
      <c r="HZ629" s="1">
        <v>34.3259</v>
      </c>
      <c r="IA629" s="1">
        <v>34.4285</v>
      </c>
      <c r="IB629" s="1">
        <v>46.4734</v>
      </c>
      <c r="IC629" s="1">
        <v>28.3471</v>
      </c>
      <c r="ID629" s="1">
        <v>0.0</v>
      </c>
      <c r="IE629" s="1">
        <v>26.382</v>
      </c>
      <c r="IF629" s="1">
        <v>1095.31</v>
      </c>
      <c r="IG629" s="1">
        <v>23.9464</v>
      </c>
      <c r="IH629" s="1">
        <v>100.346</v>
      </c>
      <c r="II629" s="1">
        <v>100.035</v>
      </c>
      <c r="IJ629" s="1" t="s">
        <v>1161</v>
      </c>
    </row>
    <row r="630" ht="15.75" customHeight="1">
      <c r="A630" s="1">
        <v>614.0</v>
      </c>
      <c r="B630" s="1">
        <v>1.6598098966E9</v>
      </c>
      <c r="C630" s="1">
        <v>13755.09999990463</v>
      </c>
      <c r="D630" s="1" t="s">
        <v>1566</v>
      </c>
      <c r="E630" s="1" t="s">
        <v>1567</v>
      </c>
      <c r="F630" s="1">
        <v>1.0</v>
      </c>
      <c r="G630" s="1" t="s">
        <v>346</v>
      </c>
      <c r="H630" s="1" t="s">
        <v>347</v>
      </c>
      <c r="I630" s="1" t="s">
        <v>348</v>
      </c>
      <c r="J630" s="1" t="s">
        <v>349</v>
      </c>
      <c r="K630" s="1" t="s">
        <v>350</v>
      </c>
      <c r="L630" s="1" t="s">
        <v>1154</v>
      </c>
      <c r="M630" s="1" t="s">
        <v>351</v>
      </c>
      <c r="N630" s="1">
        <v>1.659809889099999E9</v>
      </c>
      <c r="O630" s="1">
        <f t="shared" si="1"/>
        <v>0.003005694281</v>
      </c>
      <c r="P630" s="1">
        <f t="shared" si="2"/>
        <v>3.005694281</v>
      </c>
      <c r="Q630" s="1">
        <f t="shared" si="3"/>
        <v>19.79679533</v>
      </c>
      <c r="R630" s="1">
        <f t="shared" si="4"/>
        <v>964.3412667</v>
      </c>
      <c r="S630" s="1">
        <f t="shared" si="5"/>
        <v>719.5559723</v>
      </c>
      <c r="T630" s="1">
        <f t="shared" si="6"/>
        <v>71.15634438</v>
      </c>
      <c r="U630" s="1">
        <f t="shared" si="7"/>
        <v>95.36297649</v>
      </c>
      <c r="V630" s="1">
        <f t="shared" si="8"/>
        <v>0.1495018325</v>
      </c>
      <c r="W630" s="1">
        <f t="shared" si="9"/>
        <v>2.908077953</v>
      </c>
      <c r="X630" s="1">
        <f t="shared" si="10"/>
        <v>0.1453595444</v>
      </c>
      <c r="Y630" s="1">
        <f t="shared" si="11"/>
        <v>0.09121232361</v>
      </c>
      <c r="Z630" s="1">
        <f t="shared" si="12"/>
        <v>321.5230206</v>
      </c>
      <c r="AA630" s="1">
        <f t="shared" si="13"/>
        <v>32.13521375</v>
      </c>
      <c r="AB630" s="1">
        <f t="shared" si="14"/>
        <v>31.63559333</v>
      </c>
      <c r="AC630" s="1">
        <f t="shared" si="15"/>
        <v>4.677473935</v>
      </c>
      <c r="AD630" s="1">
        <f t="shared" si="16"/>
        <v>59.99337206</v>
      </c>
      <c r="AE630" s="1">
        <f t="shared" si="17"/>
        <v>2.709044403</v>
      </c>
      <c r="AF630" s="1">
        <f t="shared" si="18"/>
        <v>4.51557282</v>
      </c>
      <c r="AG630" s="1">
        <f t="shared" si="19"/>
        <v>1.968429532</v>
      </c>
      <c r="AH630" s="1">
        <f t="shared" si="20"/>
        <v>-132.5511178</v>
      </c>
      <c r="AI630" s="1">
        <f t="shared" si="21"/>
        <v>-97.09299374</v>
      </c>
      <c r="AJ630" s="1">
        <f t="shared" si="22"/>
        <v>-7.521603754</v>
      </c>
      <c r="AK630" s="1">
        <f t="shared" si="23"/>
        <v>84.35730535</v>
      </c>
      <c r="AL630" s="1">
        <f t="shared" si="24"/>
        <v>48.91551369</v>
      </c>
      <c r="AM630" s="1">
        <f t="shared" si="25"/>
        <v>3.000410883</v>
      </c>
      <c r="AN630" s="1">
        <f t="shared" si="26"/>
        <v>19.79679533</v>
      </c>
      <c r="AO630" s="1">
        <v>1075.968559356745</v>
      </c>
      <c r="AP630" s="1">
        <v>1026.115393939394</v>
      </c>
      <c r="AQ630" s="1">
        <v>4.977894362099912</v>
      </c>
      <c r="AR630" s="1">
        <v>65.6409676394937</v>
      </c>
      <c r="AS630" s="1">
        <f t="shared" si="27"/>
        <v>3.005694281</v>
      </c>
      <c r="AT630" s="1">
        <v>23.89328328823063</v>
      </c>
      <c r="AU630" s="1">
        <v>27.40018131868133</v>
      </c>
      <c r="AV630" s="1">
        <v>1.998035759513138E-5</v>
      </c>
      <c r="AW630" s="1">
        <v>85.65269120412972</v>
      </c>
      <c r="AX630" s="1">
        <v>0.0</v>
      </c>
      <c r="AY630" s="1">
        <v>0.0</v>
      </c>
      <c r="AZ630" s="1">
        <f t="shared" si="28"/>
        <v>1</v>
      </c>
      <c r="BA630" s="1">
        <f t="shared" si="29"/>
        <v>0</v>
      </c>
      <c r="BB630" s="1">
        <f t="shared" si="30"/>
        <v>51542.77132</v>
      </c>
      <c r="BC630" s="1">
        <f t="shared" si="31"/>
        <v>2000.041333</v>
      </c>
      <c r="BD630" s="1">
        <f t="shared" si="32"/>
        <v>1681.23494</v>
      </c>
      <c r="BE630" s="1">
        <f t="shared" si="33"/>
        <v>0.8406000974</v>
      </c>
      <c r="BF630" s="1">
        <f t="shared" si="34"/>
        <v>0.160758188</v>
      </c>
      <c r="BG630" s="1">
        <v>6.0</v>
      </c>
      <c r="BH630" s="1">
        <v>0.5</v>
      </c>
      <c r="BI630" s="1" t="s">
        <v>352</v>
      </c>
      <c r="BJ630" s="1">
        <v>2.0</v>
      </c>
      <c r="BK630" s="1" t="b">
        <v>1</v>
      </c>
      <c r="BL630" s="1">
        <v>1.659809889099999E9</v>
      </c>
      <c r="BM630" s="1">
        <v>964.3412666666667</v>
      </c>
      <c r="BN630" s="1">
        <v>1026.494733333333</v>
      </c>
      <c r="BO630" s="1">
        <v>27.39473333333333</v>
      </c>
      <c r="BP630" s="1">
        <v>23.89384666666667</v>
      </c>
      <c r="BQ630" s="1">
        <v>962.1994000000001</v>
      </c>
      <c r="BR630" s="1">
        <v>27.38194666666667</v>
      </c>
      <c r="BS630" s="1">
        <v>500.1388000000001</v>
      </c>
      <c r="BT630" s="1">
        <v>98.78929333333333</v>
      </c>
      <c r="BU630" s="1">
        <v>0.09994825333333333</v>
      </c>
      <c r="BV630" s="1">
        <v>31.0163</v>
      </c>
      <c r="BW630" s="1">
        <v>31.63559333333333</v>
      </c>
      <c r="BX630" s="1">
        <v>999.8999999999999</v>
      </c>
      <c r="BY630" s="1">
        <v>0.0</v>
      </c>
      <c r="BZ630" s="1">
        <v>0.0</v>
      </c>
      <c r="CA630" s="1">
        <v>9999.166666666666</v>
      </c>
      <c r="CB630" s="1">
        <v>0.0</v>
      </c>
      <c r="CC630" s="1">
        <v>1992.605333333333</v>
      </c>
      <c r="CD630" s="1">
        <v>-62.15278</v>
      </c>
      <c r="CE630" s="1">
        <v>991.5030666666665</v>
      </c>
      <c r="CF630" s="1">
        <v>1051.621333333333</v>
      </c>
      <c r="CG630" s="1">
        <v>3.500886666666667</v>
      </c>
      <c r="CH630" s="1">
        <v>1026.494733333333</v>
      </c>
      <c r="CI630" s="1">
        <v>23.89384666666667</v>
      </c>
      <c r="CJ630" s="1">
        <v>2.706306666666667</v>
      </c>
      <c r="CK630" s="1">
        <v>2.360456</v>
      </c>
      <c r="CL630" s="1">
        <v>22.32345333333334</v>
      </c>
      <c r="CM630" s="1">
        <v>20.09502666666667</v>
      </c>
      <c r="CN630" s="1">
        <v>2000.041333333334</v>
      </c>
      <c r="CO630" s="1">
        <v>0.9799971999999998</v>
      </c>
      <c r="CP630" s="1">
        <v>0.02000284</v>
      </c>
      <c r="CQ630" s="1">
        <v>0.0</v>
      </c>
      <c r="CR630" s="1">
        <v>2.7242</v>
      </c>
      <c r="CS630" s="1">
        <v>0.0</v>
      </c>
      <c r="CT630" s="1">
        <v>20612.53333333334</v>
      </c>
      <c r="CU630" s="1">
        <v>17412.66</v>
      </c>
      <c r="CV630" s="1">
        <v>43.812</v>
      </c>
      <c r="CW630" s="1">
        <v>45.05786666666667</v>
      </c>
      <c r="CX630" s="1">
        <v>43.875</v>
      </c>
      <c r="CY630" s="1">
        <v>43.29960000000001</v>
      </c>
      <c r="CZ630" s="1">
        <v>43.7206</v>
      </c>
      <c r="DA630" s="1">
        <v>1960.034666666667</v>
      </c>
      <c r="DB630" s="1">
        <v>40.00733333333333</v>
      </c>
      <c r="DC630" s="1">
        <v>0.0</v>
      </c>
      <c r="DD630" s="1">
        <v>1.6598098959E9</v>
      </c>
      <c r="DE630" s="1">
        <v>0.0</v>
      </c>
      <c r="DF630" s="1">
        <v>1.6598094051E9</v>
      </c>
      <c r="DG630" s="1" t="s">
        <v>1159</v>
      </c>
      <c r="DH630" s="1">
        <v>1.6598094026E9</v>
      </c>
      <c r="DI630" s="1">
        <v>1.6598094051E9</v>
      </c>
      <c r="DJ630" s="1">
        <v>17.0</v>
      </c>
      <c r="DK630" s="1">
        <v>-0.01</v>
      </c>
      <c r="DL630" s="1">
        <v>-0.001</v>
      </c>
      <c r="DM630" s="1">
        <v>1.279</v>
      </c>
      <c r="DN630" s="1">
        <v>0.017</v>
      </c>
      <c r="DO630" s="1">
        <v>400.0</v>
      </c>
      <c r="DP630" s="1">
        <v>24.0</v>
      </c>
      <c r="DQ630" s="1">
        <v>0.2</v>
      </c>
      <c r="DR630" s="1">
        <v>0.03</v>
      </c>
      <c r="DS630" s="1">
        <v>18.81712719764297</v>
      </c>
      <c r="DT630" s="1">
        <v>8.458213382730627</v>
      </c>
      <c r="DU630" s="1">
        <v>0.6324253814614456</v>
      </c>
      <c r="DV630" s="1">
        <v>0.0</v>
      </c>
      <c r="DW630" s="1">
        <v>-61.93128048780488</v>
      </c>
      <c r="DX630" s="1">
        <v>-5.615650871080285</v>
      </c>
      <c r="DY630" s="1">
        <v>0.7087375812890621</v>
      </c>
      <c r="DZ630" s="1">
        <v>0.0</v>
      </c>
      <c r="EA630" s="1">
        <v>3.494552682926829</v>
      </c>
      <c r="EB630" s="1">
        <v>0.105098257839721</v>
      </c>
      <c r="EC630" s="1">
        <v>0.01053191665423053</v>
      </c>
      <c r="ED630" s="1">
        <v>1.0</v>
      </c>
      <c r="EE630" s="1">
        <v>1.967514299712767</v>
      </c>
      <c r="EF630" s="1">
        <v>0.04879032501773605</v>
      </c>
      <c r="EG630" s="1">
        <v>0.003657876226462698</v>
      </c>
      <c r="EH630" s="1">
        <v>1.0</v>
      </c>
      <c r="EI630" s="1">
        <v>0.1492822141195566</v>
      </c>
      <c r="EJ630" s="1">
        <v>-4.251315980964467E-4</v>
      </c>
      <c r="EK630" s="1">
        <v>1.309324142117766E-4</v>
      </c>
      <c r="EL630" s="1">
        <v>1.0</v>
      </c>
      <c r="EM630" s="1">
        <v>3.0</v>
      </c>
      <c r="EN630" s="1">
        <v>6.0</v>
      </c>
      <c r="EO630" s="1" t="s">
        <v>1160</v>
      </c>
      <c r="EP630" s="1">
        <v>2.94039</v>
      </c>
      <c r="EQ630" s="1">
        <v>2.80099</v>
      </c>
      <c r="ER630" s="1">
        <v>0.164682</v>
      </c>
      <c r="ES630" s="1">
        <v>0.17126</v>
      </c>
      <c r="ET630" s="1">
        <v>0.116879</v>
      </c>
      <c r="EU630" s="1">
        <v>0.106206</v>
      </c>
      <c r="EV630" s="1">
        <v>17080.3</v>
      </c>
      <c r="EW630" s="1">
        <v>17766.9</v>
      </c>
      <c r="EX630" s="1">
        <v>23794.3</v>
      </c>
      <c r="EY630" s="1">
        <v>24966.3</v>
      </c>
      <c r="EZ630" s="1">
        <v>33647.3</v>
      </c>
      <c r="FA630" s="1">
        <v>35644.9</v>
      </c>
      <c r="FB630" s="1">
        <v>43401.2</v>
      </c>
      <c r="FC630" s="1">
        <v>46160.7</v>
      </c>
      <c r="FD630" s="1">
        <v>1.93692</v>
      </c>
      <c r="FE630" s="1">
        <v>1.77415</v>
      </c>
      <c r="FF630" s="1">
        <v>0.093393</v>
      </c>
      <c r="FG630" s="1">
        <v>0.0</v>
      </c>
      <c r="FH630" s="1">
        <v>30.149</v>
      </c>
      <c r="FI630" s="1">
        <v>999.9</v>
      </c>
      <c r="FJ630" s="1">
        <v>41.8</v>
      </c>
      <c r="FK630" s="1">
        <v>41.6</v>
      </c>
      <c r="FL630" s="1">
        <v>34.1531</v>
      </c>
      <c r="FM630" s="1">
        <v>63.6443</v>
      </c>
      <c r="FN630" s="1">
        <v>26.6426</v>
      </c>
      <c r="FO630" s="1">
        <v>1.0</v>
      </c>
      <c r="FP630" s="1">
        <v>0.600854</v>
      </c>
      <c r="FQ630" s="1">
        <v>2.97182</v>
      </c>
      <c r="FR630" s="1">
        <v>20.2929</v>
      </c>
      <c r="FS630" s="1">
        <v>5.2101</v>
      </c>
      <c r="FT630" s="1">
        <v>11.9081</v>
      </c>
      <c r="FU630" s="1">
        <v>5.00275</v>
      </c>
      <c r="FV630" s="1">
        <v>3.29043</v>
      </c>
      <c r="FW630" s="1">
        <v>9999.0</v>
      </c>
      <c r="FX630" s="1">
        <v>9999.0</v>
      </c>
      <c r="FY630" s="1">
        <v>9999.0</v>
      </c>
      <c r="FZ630" s="1">
        <v>999.9</v>
      </c>
      <c r="GA630" s="1">
        <v>1.8598</v>
      </c>
      <c r="GB630" s="1">
        <v>1.85485</v>
      </c>
      <c r="GC630" s="1">
        <v>1.85802</v>
      </c>
      <c r="GD630" s="1">
        <v>1.8565</v>
      </c>
      <c r="GE630" s="1">
        <v>1.85517</v>
      </c>
      <c r="GF630" s="1">
        <v>1.85474</v>
      </c>
      <c r="GG630" s="1">
        <v>1.85364</v>
      </c>
      <c r="GH630" s="1">
        <v>1.85658</v>
      </c>
      <c r="GI630" s="1">
        <v>0.0</v>
      </c>
      <c r="GJ630" s="1">
        <v>0.0</v>
      </c>
      <c r="GK630" s="1">
        <v>0.0</v>
      </c>
      <c r="GL630" s="1">
        <v>0.0</v>
      </c>
      <c r="GM630" s="1" t="s">
        <v>355</v>
      </c>
      <c r="GN630" s="1" t="s">
        <v>356</v>
      </c>
      <c r="GO630" s="1" t="s">
        <v>357</v>
      </c>
      <c r="GP630" s="1" t="s">
        <v>357</v>
      </c>
      <c r="GQ630" s="1" t="s">
        <v>357</v>
      </c>
      <c r="GR630" s="1" t="s">
        <v>357</v>
      </c>
      <c r="GS630" s="1">
        <v>0.0</v>
      </c>
      <c r="GT630" s="1">
        <v>100.0</v>
      </c>
      <c r="GU630" s="1">
        <v>100.0</v>
      </c>
      <c r="GV630" s="1">
        <v>2.182</v>
      </c>
      <c r="GW630" s="1">
        <v>0.0128</v>
      </c>
      <c r="GX630" s="1">
        <v>0.2776138228439639</v>
      </c>
      <c r="GY630" s="1">
        <v>0.003023906125278789</v>
      </c>
      <c r="GZ630" s="1">
        <v>-1.398580452151984E-6</v>
      </c>
      <c r="HA630" s="1">
        <v>2.803037836604737E-10</v>
      </c>
      <c r="HB630" s="1">
        <v>-0.07134589513216118</v>
      </c>
      <c r="HC630" s="1">
        <v>0.01030908203215308</v>
      </c>
      <c r="HD630" s="1">
        <v>-3.632110400446653E-4</v>
      </c>
      <c r="HE630" s="1">
        <v>3.612994368919039E-6</v>
      </c>
      <c r="HF630" s="1">
        <v>0.0</v>
      </c>
      <c r="HG630" s="1">
        <v>2134.0</v>
      </c>
      <c r="HH630" s="1">
        <v>3.0</v>
      </c>
      <c r="HI630" s="1">
        <v>46.0</v>
      </c>
      <c r="HJ630" s="1">
        <v>8.2</v>
      </c>
      <c r="HK630" s="1">
        <v>8.2</v>
      </c>
      <c r="HL630" s="1">
        <v>2.33276</v>
      </c>
      <c r="HM630" s="1">
        <v>2.34131</v>
      </c>
      <c r="HN630" s="1">
        <v>1.4978</v>
      </c>
      <c r="HO630" s="1">
        <v>2.30225</v>
      </c>
      <c r="HP630" s="1">
        <v>1.54785</v>
      </c>
      <c r="HQ630" s="1">
        <v>2.35229</v>
      </c>
      <c r="HR630" s="1">
        <v>43.5354</v>
      </c>
      <c r="HS630" s="1">
        <v>15.2966</v>
      </c>
      <c r="HT630" s="1">
        <v>18.0</v>
      </c>
      <c r="HU630" s="1">
        <v>502.892</v>
      </c>
      <c r="HV630" s="1">
        <v>461.121</v>
      </c>
      <c r="HW630" s="1">
        <v>26.4035</v>
      </c>
      <c r="HX630" s="1">
        <v>34.4232</v>
      </c>
      <c r="HY630" s="1">
        <v>30.0001</v>
      </c>
      <c r="HZ630" s="1">
        <v>34.324</v>
      </c>
      <c r="IA630" s="1">
        <v>34.4273</v>
      </c>
      <c r="IB630" s="1">
        <v>46.7114</v>
      </c>
      <c r="IC630" s="1">
        <v>28.3471</v>
      </c>
      <c r="ID630" s="1">
        <v>0.0</v>
      </c>
      <c r="IE630" s="1">
        <v>26.382</v>
      </c>
      <c r="IF630" s="1">
        <v>1095.31</v>
      </c>
      <c r="IG630" s="1">
        <v>23.9464</v>
      </c>
      <c r="IH630" s="1">
        <v>100.347</v>
      </c>
      <c r="II630" s="1">
        <v>100.035</v>
      </c>
      <c r="IJ630" s="1" t="s">
        <v>1161</v>
      </c>
    </row>
    <row r="631" ht="15.75" customHeight="1">
      <c r="A631" s="1">
        <v>615.0</v>
      </c>
      <c r="B631" s="1">
        <v>1.6598098976E9</v>
      </c>
      <c r="C631" s="1">
        <v>13756.09999990463</v>
      </c>
      <c r="D631" s="1" t="s">
        <v>1568</v>
      </c>
      <c r="E631" s="1" t="s">
        <v>1569</v>
      </c>
      <c r="F631" s="1">
        <v>1.0</v>
      </c>
      <c r="G631" s="1" t="s">
        <v>346</v>
      </c>
      <c r="H631" s="1" t="s">
        <v>347</v>
      </c>
      <c r="I631" s="1" t="s">
        <v>348</v>
      </c>
      <c r="J631" s="1" t="s">
        <v>349</v>
      </c>
      <c r="K631" s="1" t="s">
        <v>350</v>
      </c>
      <c r="L631" s="1" t="s">
        <v>1154</v>
      </c>
      <c r="M631" s="1" t="s">
        <v>351</v>
      </c>
      <c r="N631" s="1">
        <v>1.6598098896E9</v>
      </c>
      <c r="O631" s="1">
        <f t="shared" si="1"/>
        <v>0.003005911859</v>
      </c>
      <c r="P631" s="1">
        <f t="shared" si="2"/>
        <v>3.005911859</v>
      </c>
      <c r="Q631" s="1">
        <f t="shared" si="3"/>
        <v>19.89589588</v>
      </c>
      <c r="R631" s="1">
        <f t="shared" si="4"/>
        <v>966.7480625</v>
      </c>
      <c r="S631" s="1">
        <f t="shared" si="5"/>
        <v>720.7619365</v>
      </c>
      <c r="T631" s="1">
        <f t="shared" si="6"/>
        <v>71.27556048</v>
      </c>
      <c r="U631" s="1">
        <f t="shared" si="7"/>
        <v>95.60092801</v>
      </c>
      <c r="V631" s="1">
        <f t="shared" si="8"/>
        <v>0.1494688913</v>
      </c>
      <c r="W631" s="1">
        <f t="shared" si="9"/>
        <v>2.908127677</v>
      </c>
      <c r="X631" s="1">
        <f t="shared" si="10"/>
        <v>0.1453284698</v>
      </c>
      <c r="Y631" s="1">
        <f t="shared" si="11"/>
        <v>0.09119274081</v>
      </c>
      <c r="Z631" s="1">
        <f t="shared" si="12"/>
        <v>321.524214</v>
      </c>
      <c r="AA631" s="1">
        <f t="shared" si="13"/>
        <v>32.13680743</v>
      </c>
      <c r="AB631" s="1">
        <f t="shared" si="14"/>
        <v>31.63780625</v>
      </c>
      <c r="AC631" s="1">
        <f t="shared" si="15"/>
        <v>4.678061399</v>
      </c>
      <c r="AD631" s="1">
        <f t="shared" si="16"/>
        <v>59.98838633</v>
      </c>
      <c r="AE631" s="1">
        <f t="shared" si="17"/>
        <v>2.709076022</v>
      </c>
      <c r="AF631" s="1">
        <f t="shared" si="18"/>
        <v>4.516000826</v>
      </c>
      <c r="AG631" s="1">
        <f t="shared" si="19"/>
        <v>1.968985377</v>
      </c>
      <c r="AH631" s="1">
        <f t="shared" si="20"/>
        <v>-132.560713</v>
      </c>
      <c r="AI631" s="1">
        <f t="shared" si="21"/>
        <v>-97.18094985</v>
      </c>
      <c r="AJ631" s="1">
        <f t="shared" si="22"/>
        <v>-7.528432636</v>
      </c>
      <c r="AK631" s="1">
        <f t="shared" si="23"/>
        <v>84.25411856</v>
      </c>
      <c r="AL631" s="1">
        <f t="shared" si="24"/>
        <v>48.99544774</v>
      </c>
      <c r="AM631" s="1">
        <f t="shared" si="25"/>
        <v>3.000707584</v>
      </c>
      <c r="AN631" s="1">
        <f t="shared" si="26"/>
        <v>19.89589588</v>
      </c>
      <c r="AO631" s="1">
        <v>1081.189392972024</v>
      </c>
      <c r="AP631" s="1">
        <v>1031.125515151515</v>
      </c>
      <c r="AQ631" s="1">
        <v>4.995284749925547</v>
      </c>
      <c r="AR631" s="1">
        <v>65.6409676394937</v>
      </c>
      <c r="AS631" s="1">
        <f t="shared" si="27"/>
        <v>3.005911859</v>
      </c>
      <c r="AT631" s="1">
        <v>23.89284070225857</v>
      </c>
      <c r="AU631" s="1">
        <v>27.39985054945057</v>
      </c>
      <c r="AV631" s="1">
        <v>4.039611074698819E-5</v>
      </c>
      <c r="AW631" s="1">
        <v>85.65269120412972</v>
      </c>
      <c r="AX631" s="1">
        <v>0.0</v>
      </c>
      <c r="AY631" s="1">
        <v>0.0</v>
      </c>
      <c r="AZ631" s="1">
        <f t="shared" si="28"/>
        <v>1</v>
      </c>
      <c r="BA631" s="1">
        <f t="shared" si="29"/>
        <v>0</v>
      </c>
      <c r="BB631" s="1">
        <f t="shared" si="30"/>
        <v>51543.89531</v>
      </c>
      <c r="BC631" s="1">
        <f t="shared" si="31"/>
        <v>2000.04875</v>
      </c>
      <c r="BD631" s="1">
        <f t="shared" si="32"/>
        <v>1681.241175</v>
      </c>
      <c r="BE631" s="1">
        <f t="shared" si="33"/>
        <v>0.8406000977</v>
      </c>
      <c r="BF631" s="1">
        <f t="shared" si="34"/>
        <v>0.1607581885</v>
      </c>
      <c r="BG631" s="1">
        <v>6.0</v>
      </c>
      <c r="BH631" s="1">
        <v>0.5</v>
      </c>
      <c r="BI631" s="1" t="s">
        <v>352</v>
      </c>
      <c r="BJ631" s="1">
        <v>2.0</v>
      </c>
      <c r="BK631" s="1" t="b">
        <v>1</v>
      </c>
      <c r="BL631" s="1">
        <v>1.6598098896E9</v>
      </c>
      <c r="BM631" s="1">
        <v>966.7480625</v>
      </c>
      <c r="BN631" s="1">
        <v>1029.0063125</v>
      </c>
      <c r="BO631" s="1">
        <v>27.39506875</v>
      </c>
      <c r="BP631" s="1">
        <v>23.89384375</v>
      </c>
      <c r="BQ631" s="1">
        <v>964.6031875</v>
      </c>
      <c r="BR631" s="1">
        <v>27.38228125</v>
      </c>
      <c r="BS631" s="1">
        <v>500.13975</v>
      </c>
      <c r="BT631" s="1">
        <v>98.78924375</v>
      </c>
      <c r="BU631" s="1">
        <v>0.09994125625</v>
      </c>
      <c r="BV631" s="1">
        <v>31.0179625</v>
      </c>
      <c r="BW631" s="1">
        <v>31.63780625</v>
      </c>
      <c r="BX631" s="1">
        <v>999.9</v>
      </c>
      <c r="BY631" s="1">
        <v>0.0</v>
      </c>
      <c r="BZ631" s="1">
        <v>0.0</v>
      </c>
      <c r="CA631" s="1">
        <v>9999.45625</v>
      </c>
      <c r="CB631" s="1">
        <v>0.0</v>
      </c>
      <c r="CC631" s="1">
        <v>1992.705</v>
      </c>
      <c r="CD631" s="1">
        <v>-62.2578375</v>
      </c>
      <c r="CE631" s="1">
        <v>993.977875</v>
      </c>
      <c r="CF631" s="1">
        <v>1054.194375</v>
      </c>
      <c r="CG631" s="1">
        <v>3.5012225</v>
      </c>
      <c r="CH631" s="1">
        <v>1029.0063125</v>
      </c>
      <c r="CI631" s="1">
        <v>23.89384375</v>
      </c>
      <c r="CJ631" s="1">
        <v>2.706338125</v>
      </c>
      <c r="CK631" s="1">
        <v>2.360454375</v>
      </c>
      <c r="CL631" s="1">
        <v>22.32364375</v>
      </c>
      <c r="CM631" s="1">
        <v>20.0950125</v>
      </c>
      <c r="CN631" s="1">
        <v>2000.04875</v>
      </c>
      <c r="CO631" s="1">
        <v>0.9799971249999999</v>
      </c>
      <c r="CP631" s="1">
        <v>0.0200029125</v>
      </c>
      <c r="CQ631" s="1">
        <v>0.0</v>
      </c>
      <c r="CR631" s="1">
        <v>2.6815</v>
      </c>
      <c r="CS631" s="1">
        <v>0.0</v>
      </c>
      <c r="CT631" s="1">
        <v>20608.6375</v>
      </c>
      <c r="CU631" s="1">
        <v>17412.725</v>
      </c>
      <c r="CV631" s="1">
        <v>43.812</v>
      </c>
      <c r="CW631" s="1">
        <v>45.058125</v>
      </c>
      <c r="CX631" s="1">
        <v>43.875</v>
      </c>
      <c r="CY631" s="1">
        <v>43.300375</v>
      </c>
      <c r="CZ631" s="1">
        <v>43.7224375</v>
      </c>
      <c r="DA631" s="1">
        <v>1960.041875</v>
      </c>
      <c r="DB631" s="1">
        <v>40.00749999999999</v>
      </c>
      <c r="DC631" s="1">
        <v>0.0</v>
      </c>
      <c r="DD631" s="1">
        <v>1.6598098971E9</v>
      </c>
      <c r="DE631" s="1">
        <v>0.0</v>
      </c>
      <c r="DF631" s="1">
        <v>1.6598094051E9</v>
      </c>
      <c r="DG631" s="1" t="s">
        <v>1159</v>
      </c>
      <c r="DH631" s="1">
        <v>1.6598094026E9</v>
      </c>
      <c r="DI631" s="1">
        <v>1.6598094051E9</v>
      </c>
      <c r="DJ631" s="1">
        <v>17.0</v>
      </c>
      <c r="DK631" s="1">
        <v>-0.01</v>
      </c>
      <c r="DL631" s="1">
        <v>-0.001</v>
      </c>
      <c r="DM631" s="1">
        <v>1.279</v>
      </c>
      <c r="DN631" s="1">
        <v>0.017</v>
      </c>
      <c r="DO631" s="1">
        <v>400.0</v>
      </c>
      <c r="DP631" s="1">
        <v>24.0</v>
      </c>
      <c r="DQ631" s="1">
        <v>0.2</v>
      </c>
      <c r="DR631" s="1">
        <v>0.03</v>
      </c>
      <c r="DS631" s="1">
        <v>18.98538815194713</v>
      </c>
      <c r="DT631" s="1">
        <v>7.818022067133221</v>
      </c>
      <c r="DU631" s="1">
        <v>0.6051089817171211</v>
      </c>
      <c r="DV631" s="1">
        <v>0.0</v>
      </c>
      <c r="DW631" s="1">
        <v>-62.10705</v>
      </c>
      <c r="DX631" s="1">
        <v>-7.514433771106794</v>
      </c>
      <c r="DY631" s="1">
        <v>0.844658240355234</v>
      </c>
      <c r="DZ631" s="1">
        <v>0.0</v>
      </c>
      <c r="EA631" s="1">
        <v>3.4971225</v>
      </c>
      <c r="EB631" s="1">
        <v>0.09416487804876456</v>
      </c>
      <c r="EC631" s="1">
        <v>0.00941579251842345</v>
      </c>
      <c r="ED631" s="1">
        <v>1.0</v>
      </c>
      <c r="EE631" s="1">
        <v>1.96845761495776</v>
      </c>
      <c r="EF631" s="1">
        <v>0.0532601605372747</v>
      </c>
      <c r="EG631" s="1">
        <v>0.004052607068721148</v>
      </c>
      <c r="EH631" s="1">
        <v>0.0</v>
      </c>
      <c r="EI631" s="1">
        <v>0.1492705276164324</v>
      </c>
      <c r="EJ631" s="1">
        <v>-0.0013428051882468</v>
      </c>
      <c r="EK631" s="1">
        <v>1.450327158706367E-4</v>
      </c>
      <c r="EL631" s="1">
        <v>1.0</v>
      </c>
      <c r="EM631" s="1">
        <v>2.0</v>
      </c>
      <c r="EN631" s="1">
        <v>6.0</v>
      </c>
      <c r="EO631" s="1" t="s">
        <v>1176</v>
      </c>
      <c r="EP631" s="1">
        <v>2.94037</v>
      </c>
      <c r="EQ631" s="1">
        <v>2.80113</v>
      </c>
      <c r="ER631" s="1">
        <v>0.165186</v>
      </c>
      <c r="ES631" s="1">
        <v>0.171766</v>
      </c>
      <c r="ET631" s="1">
        <v>0.116878</v>
      </c>
      <c r="EU631" s="1">
        <v>0.106202</v>
      </c>
      <c r="EV631" s="1">
        <v>17070.0</v>
      </c>
      <c r="EW631" s="1">
        <v>17755.9</v>
      </c>
      <c r="EX631" s="1">
        <v>23794.4</v>
      </c>
      <c r="EY631" s="1">
        <v>24966.2</v>
      </c>
      <c r="EZ631" s="1">
        <v>33647.5</v>
      </c>
      <c r="FA631" s="1">
        <v>35645.1</v>
      </c>
      <c r="FB631" s="1">
        <v>43401.4</v>
      </c>
      <c r="FC631" s="1">
        <v>46160.7</v>
      </c>
      <c r="FD631" s="1">
        <v>1.93703</v>
      </c>
      <c r="FE631" s="1">
        <v>1.7742</v>
      </c>
      <c r="FF631" s="1">
        <v>0.0936687</v>
      </c>
      <c r="FG631" s="1">
        <v>0.0</v>
      </c>
      <c r="FH631" s="1">
        <v>30.1516</v>
      </c>
      <c r="FI631" s="1">
        <v>999.9</v>
      </c>
      <c r="FJ631" s="1">
        <v>41.8</v>
      </c>
      <c r="FK631" s="1">
        <v>41.6</v>
      </c>
      <c r="FL631" s="1">
        <v>34.1514</v>
      </c>
      <c r="FM631" s="1">
        <v>63.5443</v>
      </c>
      <c r="FN631" s="1">
        <v>26.3061</v>
      </c>
      <c r="FO631" s="1">
        <v>1.0</v>
      </c>
      <c r="FP631" s="1">
        <v>0.600816</v>
      </c>
      <c r="FQ631" s="1">
        <v>2.96088</v>
      </c>
      <c r="FR631" s="1">
        <v>20.2931</v>
      </c>
      <c r="FS631" s="1">
        <v>5.2104</v>
      </c>
      <c r="FT631" s="1">
        <v>11.9081</v>
      </c>
      <c r="FU631" s="1">
        <v>5.00275</v>
      </c>
      <c r="FV631" s="1">
        <v>3.29038</v>
      </c>
      <c r="FW631" s="1">
        <v>9999.0</v>
      </c>
      <c r="FX631" s="1">
        <v>9999.0</v>
      </c>
      <c r="FY631" s="1">
        <v>9999.0</v>
      </c>
      <c r="FZ631" s="1">
        <v>999.9</v>
      </c>
      <c r="GA631" s="1">
        <v>1.8598</v>
      </c>
      <c r="GB631" s="1">
        <v>1.85486</v>
      </c>
      <c r="GC631" s="1">
        <v>1.85803</v>
      </c>
      <c r="GD631" s="1">
        <v>1.85651</v>
      </c>
      <c r="GE631" s="1">
        <v>1.85518</v>
      </c>
      <c r="GF631" s="1">
        <v>1.85476</v>
      </c>
      <c r="GG631" s="1">
        <v>1.85364</v>
      </c>
      <c r="GH631" s="1">
        <v>1.85658</v>
      </c>
      <c r="GI631" s="1">
        <v>0.0</v>
      </c>
      <c r="GJ631" s="1">
        <v>0.0</v>
      </c>
      <c r="GK631" s="1">
        <v>0.0</v>
      </c>
      <c r="GL631" s="1">
        <v>0.0</v>
      </c>
      <c r="GM631" s="1" t="s">
        <v>355</v>
      </c>
      <c r="GN631" s="1" t="s">
        <v>356</v>
      </c>
      <c r="GO631" s="1" t="s">
        <v>357</v>
      </c>
      <c r="GP631" s="1" t="s">
        <v>357</v>
      </c>
      <c r="GQ631" s="1" t="s">
        <v>357</v>
      </c>
      <c r="GR631" s="1" t="s">
        <v>357</v>
      </c>
      <c r="GS631" s="1">
        <v>0.0</v>
      </c>
      <c r="GT631" s="1">
        <v>100.0</v>
      </c>
      <c r="GU631" s="1">
        <v>100.0</v>
      </c>
      <c r="GV631" s="1">
        <v>2.19</v>
      </c>
      <c r="GW631" s="1">
        <v>0.0128</v>
      </c>
      <c r="GX631" s="1">
        <v>0.2776138228439639</v>
      </c>
      <c r="GY631" s="1">
        <v>0.003023906125278789</v>
      </c>
      <c r="GZ631" s="1">
        <v>-1.398580452151984E-6</v>
      </c>
      <c r="HA631" s="1">
        <v>2.803037836604737E-10</v>
      </c>
      <c r="HB631" s="1">
        <v>-0.07134589513216118</v>
      </c>
      <c r="HC631" s="1">
        <v>0.01030908203215308</v>
      </c>
      <c r="HD631" s="1">
        <v>-3.632110400446653E-4</v>
      </c>
      <c r="HE631" s="1">
        <v>3.612994368919039E-6</v>
      </c>
      <c r="HF631" s="1">
        <v>0.0</v>
      </c>
      <c r="HG631" s="1">
        <v>2134.0</v>
      </c>
      <c r="HH631" s="1">
        <v>3.0</v>
      </c>
      <c r="HI631" s="1">
        <v>46.0</v>
      </c>
      <c r="HJ631" s="1">
        <v>8.2</v>
      </c>
      <c r="HK631" s="1">
        <v>8.2</v>
      </c>
      <c r="HL631" s="1">
        <v>2.33887</v>
      </c>
      <c r="HM631" s="1">
        <v>2.3291</v>
      </c>
      <c r="HN631" s="1">
        <v>1.4978</v>
      </c>
      <c r="HO631" s="1">
        <v>2.30225</v>
      </c>
      <c r="HP631" s="1">
        <v>1.54785</v>
      </c>
      <c r="HQ631" s="1">
        <v>2.43896</v>
      </c>
      <c r="HR631" s="1">
        <v>43.5354</v>
      </c>
      <c r="HS631" s="1">
        <v>15.3228</v>
      </c>
      <c r="HT631" s="1">
        <v>18.0</v>
      </c>
      <c r="HU631" s="1">
        <v>502.945</v>
      </c>
      <c r="HV631" s="1">
        <v>461.144</v>
      </c>
      <c r="HW631" s="1">
        <v>26.3945</v>
      </c>
      <c r="HX631" s="1">
        <v>34.4221</v>
      </c>
      <c r="HY631" s="1">
        <v>30.0001</v>
      </c>
      <c r="HZ631" s="1">
        <v>34.3228</v>
      </c>
      <c r="IA631" s="1">
        <v>34.426</v>
      </c>
      <c r="IB631" s="1">
        <v>46.8298</v>
      </c>
      <c r="IC631" s="1">
        <v>28.3471</v>
      </c>
      <c r="ID631" s="1">
        <v>0.0</v>
      </c>
      <c r="IE631" s="1">
        <v>26.382</v>
      </c>
      <c r="IF631" s="1">
        <v>1105.33</v>
      </c>
      <c r="IG631" s="1">
        <v>23.9464</v>
      </c>
      <c r="IH631" s="1">
        <v>100.347</v>
      </c>
      <c r="II631" s="1">
        <v>100.035</v>
      </c>
      <c r="IJ631" s="1" t="s">
        <v>1161</v>
      </c>
    </row>
    <row r="632" ht="15.75" customHeight="1">
      <c r="A632" s="1">
        <v>616.0</v>
      </c>
      <c r="B632" s="1">
        <v>1.6598098986E9</v>
      </c>
      <c r="C632" s="1">
        <v>13757.09999990463</v>
      </c>
      <c r="D632" s="1" t="s">
        <v>1570</v>
      </c>
      <c r="E632" s="1" t="s">
        <v>1571</v>
      </c>
      <c r="F632" s="1">
        <v>1.0</v>
      </c>
      <c r="G632" s="1" t="s">
        <v>346</v>
      </c>
      <c r="H632" s="1" t="s">
        <v>347</v>
      </c>
      <c r="I632" s="1" t="s">
        <v>348</v>
      </c>
      <c r="J632" s="1" t="s">
        <v>349</v>
      </c>
      <c r="K632" s="1" t="s">
        <v>350</v>
      </c>
      <c r="L632" s="1" t="s">
        <v>1154</v>
      </c>
      <c r="M632" s="1" t="s">
        <v>351</v>
      </c>
      <c r="N632" s="1">
        <v>1.659809891099999E9</v>
      </c>
      <c r="O632" s="1">
        <f t="shared" si="1"/>
        <v>0.003005450588</v>
      </c>
      <c r="P632" s="1">
        <f t="shared" si="2"/>
        <v>3.005450588</v>
      </c>
      <c r="Q632" s="1">
        <f t="shared" si="3"/>
        <v>20.13725857</v>
      </c>
      <c r="R632" s="1">
        <f t="shared" si="4"/>
        <v>973.9412667</v>
      </c>
      <c r="S632" s="1">
        <f t="shared" si="5"/>
        <v>724.891252</v>
      </c>
      <c r="T632" s="1">
        <f t="shared" si="6"/>
        <v>71.68380076</v>
      </c>
      <c r="U632" s="1">
        <f t="shared" si="7"/>
        <v>96.31211788</v>
      </c>
      <c r="V632" s="1">
        <f t="shared" si="8"/>
        <v>0.149324146</v>
      </c>
      <c r="W632" s="1">
        <f t="shared" si="9"/>
        <v>2.90842504</v>
      </c>
      <c r="X632" s="1">
        <f t="shared" si="10"/>
        <v>0.1451920304</v>
      </c>
      <c r="Y632" s="1">
        <f t="shared" si="11"/>
        <v>0.09110674898</v>
      </c>
      <c r="Z632" s="1">
        <f t="shared" si="12"/>
        <v>321.5258934</v>
      </c>
      <c r="AA632" s="1">
        <f t="shared" si="13"/>
        <v>32.14127892</v>
      </c>
      <c r="AB632" s="1">
        <f t="shared" si="14"/>
        <v>31.64418667</v>
      </c>
      <c r="AC632" s="1">
        <f t="shared" si="15"/>
        <v>4.679755571</v>
      </c>
      <c r="AD632" s="1">
        <f t="shared" si="16"/>
        <v>59.97689884</v>
      </c>
      <c r="AE632" s="1">
        <f t="shared" si="17"/>
        <v>2.709244598</v>
      </c>
      <c r="AF632" s="1">
        <f t="shared" si="18"/>
        <v>4.517146852</v>
      </c>
      <c r="AG632" s="1">
        <f t="shared" si="19"/>
        <v>1.970510973</v>
      </c>
      <c r="AH632" s="1">
        <f t="shared" si="20"/>
        <v>-132.5403709</v>
      </c>
      <c r="AI632" s="1">
        <f t="shared" si="21"/>
        <v>-97.49344359</v>
      </c>
      <c r="AJ632" s="1">
        <f t="shared" si="22"/>
        <v>-7.552271986</v>
      </c>
      <c r="AK632" s="1">
        <f t="shared" si="23"/>
        <v>83.93980692</v>
      </c>
      <c r="AL632" s="1">
        <f t="shared" si="24"/>
        <v>49.19149584</v>
      </c>
      <c r="AM632" s="1">
        <f t="shared" si="25"/>
        <v>3.002350755</v>
      </c>
      <c r="AN632" s="1">
        <f t="shared" si="26"/>
        <v>20.13725857</v>
      </c>
      <c r="AO632" s="1">
        <v>1086.402474833485</v>
      </c>
      <c r="AP632" s="1">
        <v>1036.080848484848</v>
      </c>
      <c r="AQ632" s="1">
        <v>4.987860477761553</v>
      </c>
      <c r="AR632" s="1">
        <v>65.6409676394937</v>
      </c>
      <c r="AS632" s="1">
        <f t="shared" si="27"/>
        <v>3.005450588</v>
      </c>
      <c r="AT632" s="1">
        <v>23.8927406843721</v>
      </c>
      <c r="AU632" s="1">
        <v>27.39926263736264</v>
      </c>
      <c r="AV632" s="1">
        <v>2.880879144169863E-5</v>
      </c>
      <c r="AW632" s="1">
        <v>85.65269120412972</v>
      </c>
      <c r="AX632" s="1">
        <v>0.0</v>
      </c>
      <c r="AY632" s="1">
        <v>0.0</v>
      </c>
      <c r="AZ632" s="1">
        <f t="shared" si="28"/>
        <v>1</v>
      </c>
      <c r="BA632" s="1">
        <f t="shared" si="29"/>
        <v>0</v>
      </c>
      <c r="BB632" s="1">
        <f t="shared" si="30"/>
        <v>51551.55215</v>
      </c>
      <c r="BC632" s="1">
        <f t="shared" si="31"/>
        <v>2000.059333</v>
      </c>
      <c r="BD632" s="1">
        <f t="shared" si="32"/>
        <v>1681.25006</v>
      </c>
      <c r="BE632" s="1">
        <f t="shared" si="33"/>
        <v>0.840600092</v>
      </c>
      <c r="BF632" s="1">
        <f t="shared" si="34"/>
        <v>0.1607581776</v>
      </c>
      <c r="BG632" s="1">
        <v>6.0</v>
      </c>
      <c r="BH632" s="1">
        <v>0.5</v>
      </c>
      <c r="BI632" s="1" t="s">
        <v>352</v>
      </c>
      <c r="BJ632" s="1">
        <v>2.0</v>
      </c>
      <c r="BK632" s="1" t="b">
        <v>1</v>
      </c>
      <c r="BL632" s="1">
        <v>1.659809891099999E9</v>
      </c>
      <c r="BM632" s="1">
        <v>973.9412666666667</v>
      </c>
      <c r="BN632" s="1">
        <v>1036.462</v>
      </c>
      <c r="BO632" s="1">
        <v>27.39681333333333</v>
      </c>
      <c r="BP632" s="1">
        <v>23.89370666666667</v>
      </c>
      <c r="BQ632" s="1">
        <v>971.7883333333334</v>
      </c>
      <c r="BR632" s="1">
        <v>27.38402666666666</v>
      </c>
      <c r="BS632" s="1">
        <v>500.1439333333335</v>
      </c>
      <c r="BT632" s="1">
        <v>98.78912666666665</v>
      </c>
      <c r="BU632" s="1">
        <v>0.09991436000000001</v>
      </c>
      <c r="BV632" s="1">
        <v>31.02241333333333</v>
      </c>
      <c r="BW632" s="1">
        <v>31.64418666666666</v>
      </c>
      <c r="BX632" s="1">
        <v>999.8999999999999</v>
      </c>
      <c r="BY632" s="1">
        <v>0.0</v>
      </c>
      <c r="BZ632" s="1">
        <v>0.0</v>
      </c>
      <c r="CA632" s="1">
        <v>10001.17</v>
      </c>
      <c r="CB632" s="1">
        <v>0.0</v>
      </c>
      <c r="CC632" s="1">
        <v>1993.041333333334</v>
      </c>
      <c r="CD632" s="1">
        <v>-62.52006666666667</v>
      </c>
      <c r="CE632" s="1">
        <v>1001.3756</v>
      </c>
      <c r="CF632" s="1">
        <v>1061.832</v>
      </c>
      <c r="CG632" s="1">
        <v>3.503109333333333</v>
      </c>
      <c r="CH632" s="1">
        <v>1036.462</v>
      </c>
      <c r="CI632" s="1">
        <v>23.89370666666667</v>
      </c>
      <c r="CJ632" s="1">
        <v>2.706507333333333</v>
      </c>
      <c r="CK632" s="1">
        <v>2.360437333333334</v>
      </c>
      <c r="CL632" s="1">
        <v>22.32467333333334</v>
      </c>
      <c r="CM632" s="1">
        <v>20.0949</v>
      </c>
      <c r="CN632" s="1">
        <v>2000.059333333333</v>
      </c>
      <c r="CO632" s="1">
        <v>0.9799973999999998</v>
      </c>
      <c r="CP632" s="1">
        <v>0.02000264666666667</v>
      </c>
      <c r="CQ632" s="1">
        <v>0.0</v>
      </c>
      <c r="CR632" s="1">
        <v>2.8006</v>
      </c>
      <c r="CS632" s="1">
        <v>0.0</v>
      </c>
      <c r="CT632" s="1">
        <v>20593.46</v>
      </c>
      <c r="CU632" s="1">
        <v>17412.82666666667</v>
      </c>
      <c r="CV632" s="1">
        <v>43.80786666666667</v>
      </c>
      <c r="CW632" s="1">
        <v>45.05786666666667</v>
      </c>
      <c r="CX632" s="1">
        <v>43.875</v>
      </c>
      <c r="CY632" s="1">
        <v>43.30786666666667</v>
      </c>
      <c r="CZ632" s="1">
        <v>43.71640000000001</v>
      </c>
      <c r="DA632" s="1">
        <v>1960.052666666667</v>
      </c>
      <c r="DB632" s="1">
        <v>40.00733333333333</v>
      </c>
      <c r="DC632" s="1">
        <v>0.0</v>
      </c>
      <c r="DD632" s="1">
        <v>1.6598098977E9</v>
      </c>
      <c r="DE632" s="1">
        <v>0.0</v>
      </c>
      <c r="DF632" s="1">
        <v>1.6598094051E9</v>
      </c>
      <c r="DG632" s="1" t="s">
        <v>1159</v>
      </c>
      <c r="DH632" s="1">
        <v>1.6598094026E9</v>
      </c>
      <c r="DI632" s="1">
        <v>1.6598094051E9</v>
      </c>
      <c r="DJ632" s="1">
        <v>17.0</v>
      </c>
      <c r="DK632" s="1">
        <v>-0.01</v>
      </c>
      <c r="DL632" s="1">
        <v>-0.001</v>
      </c>
      <c r="DM632" s="1">
        <v>1.279</v>
      </c>
      <c r="DN632" s="1">
        <v>0.017</v>
      </c>
      <c r="DO632" s="1">
        <v>400.0</v>
      </c>
      <c r="DP632" s="1">
        <v>24.0</v>
      </c>
      <c r="DQ632" s="1">
        <v>0.2</v>
      </c>
      <c r="DR632" s="1">
        <v>0.03</v>
      </c>
      <c r="DS632" s="1">
        <v>19.1251958996234</v>
      </c>
      <c r="DT632" s="1">
        <v>7.293297677006846</v>
      </c>
      <c r="DU632" s="1">
        <v>0.5632988491306586</v>
      </c>
      <c r="DV632" s="1">
        <v>0.0</v>
      </c>
      <c r="DW632" s="1">
        <v>-62.21687999999999</v>
      </c>
      <c r="DX632" s="1">
        <v>-8.671648030018744</v>
      </c>
      <c r="DY632" s="1">
        <v>0.9244156652177634</v>
      </c>
      <c r="DZ632" s="1">
        <v>0.0</v>
      </c>
      <c r="EA632" s="1">
        <v>3.4984765</v>
      </c>
      <c r="EB632" s="1">
        <v>0.08523894934333348</v>
      </c>
      <c r="EC632" s="1">
        <v>0.008673949662639234</v>
      </c>
      <c r="ED632" s="1">
        <v>1.0</v>
      </c>
      <c r="EE632" s="1">
        <v>1.969424269070627</v>
      </c>
      <c r="EF632" s="1">
        <v>0.05713251453026201</v>
      </c>
      <c r="EG632" s="1">
        <v>0.004347925355885922</v>
      </c>
      <c r="EH632" s="1">
        <v>0.0</v>
      </c>
      <c r="EI632" s="1">
        <v>0.1492431873579128</v>
      </c>
      <c r="EJ632" s="1">
        <v>-0.0021656236724375</v>
      </c>
      <c r="EK632" s="1">
        <v>1.896342847649284E-4</v>
      </c>
      <c r="EL632" s="1">
        <v>1.0</v>
      </c>
      <c r="EM632" s="1">
        <v>2.0</v>
      </c>
      <c r="EN632" s="1">
        <v>6.0</v>
      </c>
      <c r="EO632" s="1" t="s">
        <v>1176</v>
      </c>
      <c r="EP632" s="1">
        <v>2.94038</v>
      </c>
      <c r="EQ632" s="1">
        <v>2.80113</v>
      </c>
      <c r="ER632" s="1">
        <v>0.165695</v>
      </c>
      <c r="ES632" s="1">
        <v>0.172268</v>
      </c>
      <c r="ET632" s="1">
        <v>0.116874</v>
      </c>
      <c r="EU632" s="1">
        <v>0.106203</v>
      </c>
      <c r="EV632" s="1">
        <v>17059.7</v>
      </c>
      <c r="EW632" s="1">
        <v>17745.2</v>
      </c>
      <c r="EX632" s="1">
        <v>23794.5</v>
      </c>
      <c r="EY632" s="1">
        <v>24966.3</v>
      </c>
      <c r="EZ632" s="1">
        <v>33647.7</v>
      </c>
      <c r="FA632" s="1">
        <v>35645.1</v>
      </c>
      <c r="FB632" s="1">
        <v>43401.5</v>
      </c>
      <c r="FC632" s="1">
        <v>46160.7</v>
      </c>
      <c r="FD632" s="1">
        <v>1.937</v>
      </c>
      <c r="FE632" s="1">
        <v>1.77435</v>
      </c>
      <c r="FF632" s="1">
        <v>0.0938624</v>
      </c>
      <c r="FG632" s="1">
        <v>0.0</v>
      </c>
      <c r="FH632" s="1">
        <v>30.1551</v>
      </c>
      <c r="FI632" s="1">
        <v>999.9</v>
      </c>
      <c r="FJ632" s="1">
        <v>41.8</v>
      </c>
      <c r="FK632" s="1">
        <v>41.6</v>
      </c>
      <c r="FL632" s="1">
        <v>34.1526</v>
      </c>
      <c r="FM632" s="1">
        <v>63.7143</v>
      </c>
      <c r="FN632" s="1">
        <v>25.7572</v>
      </c>
      <c r="FO632" s="1">
        <v>1.0</v>
      </c>
      <c r="FP632" s="1">
        <v>0.600793</v>
      </c>
      <c r="FQ632" s="1">
        <v>2.96557</v>
      </c>
      <c r="FR632" s="1">
        <v>20.2929</v>
      </c>
      <c r="FS632" s="1">
        <v>5.21025</v>
      </c>
      <c r="FT632" s="1">
        <v>11.908</v>
      </c>
      <c r="FU632" s="1">
        <v>5.0026</v>
      </c>
      <c r="FV632" s="1">
        <v>3.2903</v>
      </c>
      <c r="FW632" s="1">
        <v>9999.0</v>
      </c>
      <c r="FX632" s="1">
        <v>9999.0</v>
      </c>
      <c r="FY632" s="1">
        <v>9999.0</v>
      </c>
      <c r="FZ632" s="1">
        <v>999.9</v>
      </c>
      <c r="GA632" s="1">
        <v>1.85981</v>
      </c>
      <c r="GB632" s="1">
        <v>1.85486</v>
      </c>
      <c r="GC632" s="1">
        <v>1.85805</v>
      </c>
      <c r="GD632" s="1">
        <v>1.85652</v>
      </c>
      <c r="GE632" s="1">
        <v>1.85519</v>
      </c>
      <c r="GF632" s="1">
        <v>1.85478</v>
      </c>
      <c r="GG632" s="1">
        <v>1.85364</v>
      </c>
      <c r="GH632" s="1">
        <v>1.8566</v>
      </c>
      <c r="GI632" s="1">
        <v>0.0</v>
      </c>
      <c r="GJ632" s="1">
        <v>0.0</v>
      </c>
      <c r="GK632" s="1">
        <v>0.0</v>
      </c>
      <c r="GL632" s="1">
        <v>0.0</v>
      </c>
      <c r="GM632" s="1" t="s">
        <v>355</v>
      </c>
      <c r="GN632" s="1" t="s">
        <v>356</v>
      </c>
      <c r="GO632" s="1" t="s">
        <v>357</v>
      </c>
      <c r="GP632" s="1" t="s">
        <v>357</v>
      </c>
      <c r="GQ632" s="1" t="s">
        <v>357</v>
      </c>
      <c r="GR632" s="1" t="s">
        <v>357</v>
      </c>
      <c r="GS632" s="1">
        <v>0.0</v>
      </c>
      <c r="GT632" s="1">
        <v>100.0</v>
      </c>
      <c r="GU632" s="1">
        <v>100.0</v>
      </c>
      <c r="GV632" s="1">
        <v>2.19</v>
      </c>
      <c r="GW632" s="1">
        <v>0.0127</v>
      </c>
      <c r="GX632" s="1">
        <v>0.2776138228439639</v>
      </c>
      <c r="GY632" s="1">
        <v>0.003023906125278789</v>
      </c>
      <c r="GZ632" s="1">
        <v>-1.398580452151984E-6</v>
      </c>
      <c r="HA632" s="1">
        <v>2.803037836604737E-10</v>
      </c>
      <c r="HB632" s="1">
        <v>-0.07134589513216118</v>
      </c>
      <c r="HC632" s="1">
        <v>0.01030908203215308</v>
      </c>
      <c r="HD632" s="1">
        <v>-3.632110400446653E-4</v>
      </c>
      <c r="HE632" s="1">
        <v>3.612994368919039E-6</v>
      </c>
      <c r="HF632" s="1">
        <v>0.0</v>
      </c>
      <c r="HG632" s="1">
        <v>2134.0</v>
      </c>
      <c r="HH632" s="1">
        <v>3.0</v>
      </c>
      <c r="HI632" s="1">
        <v>46.0</v>
      </c>
      <c r="HJ632" s="1">
        <v>8.3</v>
      </c>
      <c r="HK632" s="1">
        <v>8.2</v>
      </c>
      <c r="HL632" s="1">
        <v>2.35107</v>
      </c>
      <c r="HM632" s="1">
        <v>2.34131</v>
      </c>
      <c r="HN632" s="1">
        <v>1.4978</v>
      </c>
      <c r="HO632" s="1">
        <v>2.30225</v>
      </c>
      <c r="HP632" s="1">
        <v>1.54785</v>
      </c>
      <c r="HQ632" s="1">
        <v>2.42432</v>
      </c>
      <c r="HR632" s="1">
        <v>43.5627</v>
      </c>
      <c r="HS632" s="1">
        <v>15.3053</v>
      </c>
      <c r="HT632" s="1">
        <v>18.0</v>
      </c>
      <c r="HU632" s="1">
        <v>502.92</v>
      </c>
      <c r="HV632" s="1">
        <v>461.229</v>
      </c>
      <c r="HW632" s="1">
        <v>26.3892</v>
      </c>
      <c r="HX632" s="1">
        <v>34.4202</v>
      </c>
      <c r="HY632" s="1">
        <v>30.0001</v>
      </c>
      <c r="HZ632" s="1">
        <v>34.3214</v>
      </c>
      <c r="IA632" s="1">
        <v>34.4245</v>
      </c>
      <c r="IB632" s="1">
        <v>47.0707</v>
      </c>
      <c r="IC632" s="1">
        <v>28.3471</v>
      </c>
      <c r="ID632" s="1">
        <v>0.0</v>
      </c>
      <c r="IE632" s="1">
        <v>26.3444</v>
      </c>
      <c r="IF632" s="1">
        <v>1105.33</v>
      </c>
      <c r="IG632" s="1">
        <v>23.9464</v>
      </c>
      <c r="IH632" s="1">
        <v>100.347</v>
      </c>
      <c r="II632" s="1">
        <v>100.035</v>
      </c>
      <c r="IJ632" s="1" t="s">
        <v>1161</v>
      </c>
    </row>
    <row r="633" ht="15.75" customHeight="1">
      <c r="A633" s="1">
        <v>617.0</v>
      </c>
      <c r="B633" s="1">
        <v>1.6598098996E9</v>
      </c>
      <c r="C633" s="1">
        <v>13758.09999990463</v>
      </c>
      <c r="D633" s="1" t="s">
        <v>1572</v>
      </c>
      <c r="E633" s="1" t="s">
        <v>1573</v>
      </c>
      <c r="F633" s="1">
        <v>1.0</v>
      </c>
      <c r="G633" s="1" t="s">
        <v>346</v>
      </c>
      <c r="H633" s="1" t="s">
        <v>347</v>
      </c>
      <c r="I633" s="1" t="s">
        <v>348</v>
      </c>
      <c r="J633" s="1" t="s">
        <v>349</v>
      </c>
      <c r="K633" s="1" t="s">
        <v>350</v>
      </c>
      <c r="L633" s="1" t="s">
        <v>1154</v>
      </c>
      <c r="M633" s="1" t="s">
        <v>351</v>
      </c>
      <c r="N633" s="1">
        <v>1.6598098916E9</v>
      </c>
      <c r="O633" s="1">
        <f t="shared" si="1"/>
        <v>0.00300472126</v>
      </c>
      <c r="P633" s="1">
        <f t="shared" si="2"/>
        <v>3.00472126</v>
      </c>
      <c r="Q633" s="1">
        <f t="shared" si="3"/>
        <v>20.34510409</v>
      </c>
      <c r="R633" s="1">
        <f t="shared" si="4"/>
        <v>976.3524375</v>
      </c>
      <c r="S633" s="1">
        <f t="shared" si="5"/>
        <v>724.8493564</v>
      </c>
      <c r="T633" s="1">
        <f t="shared" si="6"/>
        <v>71.67969484</v>
      </c>
      <c r="U633" s="1">
        <f t="shared" si="7"/>
        <v>96.55060622</v>
      </c>
      <c r="V633" s="1">
        <f t="shared" si="8"/>
        <v>0.1492393148</v>
      </c>
      <c r="W633" s="1">
        <f t="shared" si="9"/>
        <v>2.908440308</v>
      </c>
      <c r="X633" s="1">
        <f t="shared" si="10"/>
        <v>0.1451118439</v>
      </c>
      <c r="Y633" s="1">
        <f t="shared" si="11"/>
        <v>0.09105623113</v>
      </c>
      <c r="Z633" s="1">
        <f t="shared" si="12"/>
        <v>321.5264721</v>
      </c>
      <c r="AA633" s="1">
        <f t="shared" si="13"/>
        <v>32.14304023</v>
      </c>
      <c r="AB633" s="1">
        <f t="shared" si="14"/>
        <v>31.6465</v>
      </c>
      <c r="AC633" s="1">
        <f t="shared" si="15"/>
        <v>4.680369955</v>
      </c>
      <c r="AD633" s="1">
        <f t="shared" si="16"/>
        <v>59.97172383</v>
      </c>
      <c r="AE633" s="1">
        <f t="shared" si="17"/>
        <v>2.709253952</v>
      </c>
      <c r="AF633" s="1">
        <f t="shared" si="18"/>
        <v>4.517552238</v>
      </c>
      <c r="AG633" s="1">
        <f t="shared" si="19"/>
        <v>1.971116003</v>
      </c>
      <c r="AH633" s="1">
        <f t="shared" si="20"/>
        <v>-132.5082075</v>
      </c>
      <c r="AI633" s="1">
        <f t="shared" si="21"/>
        <v>-97.60985658</v>
      </c>
      <c r="AJ633" s="1">
        <f t="shared" si="22"/>
        <v>-7.561395056</v>
      </c>
      <c r="AK633" s="1">
        <f t="shared" si="23"/>
        <v>83.8470129</v>
      </c>
      <c r="AL633" s="1">
        <f t="shared" si="24"/>
        <v>49.25999076</v>
      </c>
      <c r="AM633" s="1">
        <f t="shared" si="25"/>
        <v>3.002355589</v>
      </c>
      <c r="AN633" s="1">
        <f t="shared" si="26"/>
        <v>20.34510409</v>
      </c>
      <c r="AO633" s="1">
        <v>1091.540821249582</v>
      </c>
      <c r="AP633" s="1">
        <v>1041.031818181818</v>
      </c>
      <c r="AQ633" s="1">
        <v>4.974552906039206</v>
      </c>
      <c r="AR633" s="1">
        <v>65.6409676394937</v>
      </c>
      <c r="AS633" s="1">
        <f t="shared" si="27"/>
        <v>3.00472126</v>
      </c>
      <c r="AT633" s="1">
        <v>23.89225712247683</v>
      </c>
      <c r="AU633" s="1">
        <v>27.39787582417584</v>
      </c>
      <c r="AV633" s="1">
        <v>4.024797900211417E-5</v>
      </c>
      <c r="AW633" s="1">
        <v>85.65269120412972</v>
      </c>
      <c r="AX633" s="1">
        <v>0.0</v>
      </c>
      <c r="AY633" s="1">
        <v>0.0</v>
      </c>
      <c r="AZ633" s="1">
        <f t="shared" si="28"/>
        <v>1</v>
      </c>
      <c r="BA633" s="1">
        <f t="shared" si="29"/>
        <v>0</v>
      </c>
      <c r="BB633" s="1">
        <f t="shared" si="30"/>
        <v>51551.71813</v>
      </c>
      <c r="BC633" s="1">
        <f t="shared" si="31"/>
        <v>2000.063125</v>
      </c>
      <c r="BD633" s="1">
        <f t="shared" si="32"/>
        <v>1681.253231</v>
      </c>
      <c r="BE633" s="1">
        <f t="shared" si="33"/>
        <v>0.840600084</v>
      </c>
      <c r="BF633" s="1">
        <f t="shared" si="34"/>
        <v>0.1607581621</v>
      </c>
      <c r="BG633" s="1">
        <v>6.0</v>
      </c>
      <c r="BH633" s="1">
        <v>0.5</v>
      </c>
      <c r="BI633" s="1" t="s">
        <v>352</v>
      </c>
      <c r="BJ633" s="1">
        <v>2.0</v>
      </c>
      <c r="BK633" s="1" t="b">
        <v>1</v>
      </c>
      <c r="BL633" s="1">
        <v>1.6598098916E9</v>
      </c>
      <c r="BM633" s="1">
        <v>976.3524375</v>
      </c>
      <c r="BN633" s="1">
        <v>1038.964375</v>
      </c>
      <c r="BO633" s="1">
        <v>27.39689375</v>
      </c>
      <c r="BP633" s="1">
        <v>23.8937625</v>
      </c>
      <c r="BQ633" s="1">
        <v>974.1965625</v>
      </c>
      <c r="BR633" s="1">
        <v>27.3841125</v>
      </c>
      <c r="BS633" s="1">
        <v>500.1411875</v>
      </c>
      <c r="BT633" s="1">
        <v>98.78916875</v>
      </c>
      <c r="BU633" s="1">
        <v>0.0999234625</v>
      </c>
      <c r="BV633" s="1">
        <v>31.0239875</v>
      </c>
      <c r="BW633" s="1">
        <v>31.6465</v>
      </c>
      <c r="BX633" s="1">
        <v>999.9</v>
      </c>
      <c r="BY633" s="1">
        <v>0.0</v>
      </c>
      <c r="BZ633" s="1">
        <v>0.0</v>
      </c>
      <c r="CA633" s="1">
        <v>10001.253125</v>
      </c>
      <c r="CB633" s="1">
        <v>0.0</v>
      </c>
      <c r="CC633" s="1">
        <v>1993.05875</v>
      </c>
      <c r="CD633" s="1">
        <v>-62.6115375</v>
      </c>
      <c r="CE633" s="1">
        <v>1003.854625</v>
      </c>
      <c r="CF633" s="1">
        <v>1064.395625</v>
      </c>
      <c r="CG633" s="1">
        <v>3.503134375</v>
      </c>
      <c r="CH633" s="1">
        <v>1038.964375</v>
      </c>
      <c r="CI633" s="1">
        <v>23.8937625</v>
      </c>
      <c r="CJ633" s="1">
        <v>2.706516875</v>
      </c>
      <c r="CK633" s="1">
        <v>2.360444375</v>
      </c>
      <c r="CL633" s="1">
        <v>22.32473125</v>
      </c>
      <c r="CM633" s="1">
        <v>20.09494375</v>
      </c>
      <c r="CN633" s="1">
        <v>2000.063125</v>
      </c>
      <c r="CO633" s="1">
        <v>0.9799975</v>
      </c>
      <c r="CP633" s="1">
        <v>0.02000255</v>
      </c>
      <c r="CQ633" s="1">
        <v>0.0</v>
      </c>
      <c r="CR633" s="1">
        <v>2.80025</v>
      </c>
      <c r="CS633" s="1">
        <v>0.0</v>
      </c>
      <c r="CT633" s="1">
        <v>20590.26875</v>
      </c>
      <c r="CU633" s="1">
        <v>17412.8625</v>
      </c>
      <c r="CV633" s="1">
        <v>43.80425</v>
      </c>
      <c r="CW633" s="1">
        <v>45.0620625</v>
      </c>
      <c r="CX633" s="1">
        <v>43.875</v>
      </c>
      <c r="CY633" s="1">
        <v>43.30425</v>
      </c>
      <c r="CZ633" s="1">
        <v>43.7185</v>
      </c>
      <c r="DA633" s="1">
        <v>1960.056875</v>
      </c>
      <c r="DB633" s="1">
        <v>40.00687499999999</v>
      </c>
      <c r="DC633" s="1">
        <v>0.0</v>
      </c>
      <c r="DD633" s="1">
        <v>1.6598098989E9</v>
      </c>
      <c r="DE633" s="1">
        <v>0.0</v>
      </c>
      <c r="DF633" s="1">
        <v>1.6598094051E9</v>
      </c>
      <c r="DG633" s="1" t="s">
        <v>1159</v>
      </c>
      <c r="DH633" s="1">
        <v>1.6598094026E9</v>
      </c>
      <c r="DI633" s="1">
        <v>1.6598094051E9</v>
      </c>
      <c r="DJ633" s="1">
        <v>17.0</v>
      </c>
      <c r="DK633" s="1">
        <v>-0.01</v>
      </c>
      <c r="DL633" s="1">
        <v>-0.001</v>
      </c>
      <c r="DM633" s="1">
        <v>1.279</v>
      </c>
      <c r="DN633" s="1">
        <v>0.017</v>
      </c>
      <c r="DO633" s="1">
        <v>400.0</v>
      </c>
      <c r="DP633" s="1">
        <v>24.0</v>
      </c>
      <c r="DQ633" s="1">
        <v>0.2</v>
      </c>
      <c r="DR633" s="1">
        <v>0.03</v>
      </c>
      <c r="DS633" s="1">
        <v>19.1251958996234</v>
      </c>
      <c r="DT633" s="1">
        <v>7.293297677006846</v>
      </c>
      <c r="DU633" s="1">
        <v>0.5632988491306586</v>
      </c>
      <c r="DV633" s="1">
        <v>0.0</v>
      </c>
      <c r="DW633" s="1">
        <v>-62.21687999999999</v>
      </c>
      <c r="DX633" s="1">
        <v>-8.671648030018744</v>
      </c>
      <c r="DY633" s="1">
        <v>0.9244156652177634</v>
      </c>
      <c r="DZ633" s="1">
        <v>0.0</v>
      </c>
      <c r="EA633" s="1">
        <v>3.4984765</v>
      </c>
      <c r="EB633" s="1">
        <v>0.08523894934333348</v>
      </c>
      <c r="EC633" s="1">
        <v>0.008673949662639234</v>
      </c>
      <c r="ED633" s="1">
        <v>1.0</v>
      </c>
      <c r="EE633" s="1">
        <v>1.969424269070627</v>
      </c>
      <c r="EF633" s="1">
        <v>0.05713251453026201</v>
      </c>
      <c r="EG633" s="1">
        <v>0.004347925355885922</v>
      </c>
      <c r="EH633" s="1">
        <v>0.0</v>
      </c>
      <c r="EI633" s="1">
        <v>0.1492431873579128</v>
      </c>
      <c r="EJ633" s="1">
        <v>-0.0021656236724375</v>
      </c>
      <c r="EK633" s="1">
        <v>1.896342847649284E-4</v>
      </c>
      <c r="EL633" s="1">
        <v>1.0</v>
      </c>
      <c r="EM633" s="1">
        <v>2.0</v>
      </c>
      <c r="EN633" s="1">
        <v>6.0</v>
      </c>
      <c r="EO633" s="1" t="s">
        <v>1176</v>
      </c>
      <c r="EP633" s="1">
        <v>2.94019</v>
      </c>
      <c r="EQ633" s="1">
        <v>2.80135</v>
      </c>
      <c r="ER633" s="1">
        <v>0.1662</v>
      </c>
      <c r="ES633" s="1">
        <v>0.172772</v>
      </c>
      <c r="ET633" s="1">
        <v>0.116873</v>
      </c>
      <c r="EU633" s="1">
        <v>0.106204</v>
      </c>
      <c r="EV633" s="1">
        <v>17049.3</v>
      </c>
      <c r="EW633" s="1">
        <v>17734.3</v>
      </c>
      <c r="EX633" s="1">
        <v>23794.5</v>
      </c>
      <c r="EY633" s="1">
        <v>24966.2</v>
      </c>
      <c r="EZ633" s="1">
        <v>33647.7</v>
      </c>
      <c r="FA633" s="1">
        <v>35644.9</v>
      </c>
      <c r="FB633" s="1">
        <v>43401.4</v>
      </c>
      <c r="FC633" s="1">
        <v>46160.6</v>
      </c>
      <c r="FD633" s="1">
        <v>1.9368</v>
      </c>
      <c r="FE633" s="1">
        <v>1.7746</v>
      </c>
      <c r="FF633" s="1">
        <v>0.0937879</v>
      </c>
      <c r="FG633" s="1">
        <v>0.0</v>
      </c>
      <c r="FH633" s="1">
        <v>30.1575</v>
      </c>
      <c r="FI633" s="1">
        <v>999.9</v>
      </c>
      <c r="FJ633" s="1">
        <v>41.8</v>
      </c>
      <c r="FK633" s="1">
        <v>41.6</v>
      </c>
      <c r="FL633" s="1">
        <v>34.1525</v>
      </c>
      <c r="FM633" s="1">
        <v>63.6143</v>
      </c>
      <c r="FN633" s="1">
        <v>26.6346</v>
      </c>
      <c r="FO633" s="1">
        <v>1.0</v>
      </c>
      <c r="FP633" s="1">
        <v>0.600732</v>
      </c>
      <c r="FQ633" s="1">
        <v>2.99186</v>
      </c>
      <c r="FR633" s="1">
        <v>20.2924</v>
      </c>
      <c r="FS633" s="1">
        <v>5.2101</v>
      </c>
      <c r="FT633" s="1">
        <v>11.908</v>
      </c>
      <c r="FU633" s="1">
        <v>5.0027</v>
      </c>
      <c r="FV633" s="1">
        <v>3.29023</v>
      </c>
      <c r="FW633" s="1">
        <v>9999.0</v>
      </c>
      <c r="FX633" s="1">
        <v>9999.0</v>
      </c>
      <c r="FY633" s="1">
        <v>9999.0</v>
      </c>
      <c r="FZ633" s="1">
        <v>999.9</v>
      </c>
      <c r="GA633" s="1">
        <v>1.85979</v>
      </c>
      <c r="GB633" s="1">
        <v>1.85485</v>
      </c>
      <c r="GC633" s="1">
        <v>1.85803</v>
      </c>
      <c r="GD633" s="1">
        <v>1.85652</v>
      </c>
      <c r="GE633" s="1">
        <v>1.85519</v>
      </c>
      <c r="GF633" s="1">
        <v>1.85478</v>
      </c>
      <c r="GG633" s="1">
        <v>1.85364</v>
      </c>
      <c r="GH633" s="1">
        <v>1.85659</v>
      </c>
      <c r="GI633" s="1">
        <v>0.0</v>
      </c>
      <c r="GJ633" s="1">
        <v>0.0</v>
      </c>
      <c r="GK633" s="1">
        <v>0.0</v>
      </c>
      <c r="GL633" s="1">
        <v>0.0</v>
      </c>
      <c r="GM633" s="1" t="s">
        <v>355</v>
      </c>
      <c r="GN633" s="1" t="s">
        <v>356</v>
      </c>
      <c r="GO633" s="1" t="s">
        <v>357</v>
      </c>
      <c r="GP633" s="1" t="s">
        <v>357</v>
      </c>
      <c r="GQ633" s="1" t="s">
        <v>357</v>
      </c>
      <c r="GR633" s="1" t="s">
        <v>357</v>
      </c>
      <c r="GS633" s="1">
        <v>0.0</v>
      </c>
      <c r="GT633" s="1">
        <v>100.0</v>
      </c>
      <c r="GU633" s="1">
        <v>100.0</v>
      </c>
      <c r="GV633" s="1">
        <v>2.19</v>
      </c>
      <c r="GW633" s="1">
        <v>0.0128</v>
      </c>
      <c r="GX633" s="1">
        <v>0.2776138228439639</v>
      </c>
      <c r="GY633" s="1">
        <v>0.003023906125278789</v>
      </c>
      <c r="GZ633" s="1">
        <v>-1.398580452151984E-6</v>
      </c>
      <c r="HA633" s="1">
        <v>2.803037836604737E-10</v>
      </c>
      <c r="HB633" s="1">
        <v>-0.07134589513216118</v>
      </c>
      <c r="HC633" s="1">
        <v>0.01030908203215308</v>
      </c>
      <c r="HD633" s="1">
        <v>-3.632110400446653E-4</v>
      </c>
      <c r="HE633" s="1">
        <v>3.612994368919039E-6</v>
      </c>
      <c r="HF633" s="1">
        <v>0.0</v>
      </c>
      <c r="HG633" s="1">
        <v>2134.0</v>
      </c>
      <c r="HH633" s="1">
        <v>3.0</v>
      </c>
      <c r="HI633" s="1">
        <v>46.0</v>
      </c>
      <c r="HJ633" s="1">
        <v>8.3</v>
      </c>
      <c r="HK633" s="1">
        <v>8.2</v>
      </c>
      <c r="HL633" s="1">
        <v>2.35718</v>
      </c>
      <c r="HM633" s="1">
        <v>2.35229</v>
      </c>
      <c r="HN633" s="1">
        <v>1.4978</v>
      </c>
      <c r="HO633" s="1">
        <v>2.30225</v>
      </c>
      <c r="HP633" s="1">
        <v>1.54785</v>
      </c>
      <c r="HQ633" s="1">
        <v>2.30835</v>
      </c>
      <c r="HR633" s="1">
        <v>43.5354</v>
      </c>
      <c r="HS633" s="1">
        <v>15.3053</v>
      </c>
      <c r="HT633" s="1">
        <v>18.0</v>
      </c>
      <c r="HU633" s="1">
        <v>502.791</v>
      </c>
      <c r="HV633" s="1">
        <v>461.384</v>
      </c>
      <c r="HW633" s="1">
        <v>26.3841</v>
      </c>
      <c r="HX633" s="1">
        <v>34.4195</v>
      </c>
      <c r="HY633" s="1">
        <v>30.0</v>
      </c>
      <c r="HZ633" s="1">
        <v>34.3205</v>
      </c>
      <c r="IA633" s="1">
        <v>34.4237</v>
      </c>
      <c r="IB633" s="1">
        <v>47.1885</v>
      </c>
      <c r="IC633" s="1">
        <v>28.3471</v>
      </c>
      <c r="ID633" s="1">
        <v>0.0</v>
      </c>
      <c r="IE633" s="1">
        <v>26.3444</v>
      </c>
      <c r="IF633" s="1">
        <v>1115.38</v>
      </c>
      <c r="IG633" s="1">
        <v>23.9464</v>
      </c>
      <c r="IH633" s="1">
        <v>100.347</v>
      </c>
      <c r="II633" s="1">
        <v>100.035</v>
      </c>
      <c r="IJ633" s="1" t="s">
        <v>1161</v>
      </c>
    </row>
    <row r="634" ht="15.75" customHeight="1">
      <c r="A634" s="1">
        <v>618.0</v>
      </c>
      <c r="B634" s="1">
        <v>1.6598099006E9</v>
      </c>
      <c r="C634" s="1">
        <v>13759.09999990463</v>
      </c>
      <c r="D634" s="1" t="s">
        <v>1574</v>
      </c>
      <c r="E634" s="1" t="s">
        <v>1575</v>
      </c>
      <c r="F634" s="1">
        <v>1.0</v>
      </c>
      <c r="G634" s="1" t="s">
        <v>346</v>
      </c>
      <c r="H634" s="1" t="s">
        <v>347</v>
      </c>
      <c r="I634" s="1" t="s">
        <v>348</v>
      </c>
      <c r="J634" s="1" t="s">
        <v>349</v>
      </c>
      <c r="K634" s="1" t="s">
        <v>350</v>
      </c>
      <c r="L634" s="1" t="s">
        <v>1154</v>
      </c>
      <c r="M634" s="1" t="s">
        <v>351</v>
      </c>
      <c r="N634" s="1">
        <v>1.659809893099999E9</v>
      </c>
      <c r="O634" s="1">
        <f t="shared" si="1"/>
        <v>0.003002904436</v>
      </c>
      <c r="P634" s="1">
        <f t="shared" si="2"/>
        <v>3.002904436</v>
      </c>
      <c r="Q634" s="1">
        <f t="shared" si="3"/>
        <v>20.51495418</v>
      </c>
      <c r="R634" s="1">
        <f t="shared" si="4"/>
        <v>983.5526667</v>
      </c>
      <c r="S634" s="1">
        <f t="shared" si="5"/>
        <v>729.6567693</v>
      </c>
      <c r="T634" s="1">
        <f t="shared" si="6"/>
        <v>72.15522343</v>
      </c>
      <c r="U634" s="1">
        <f t="shared" si="7"/>
        <v>97.26280275</v>
      </c>
      <c r="V634" s="1">
        <f t="shared" si="8"/>
        <v>0.1490311172</v>
      </c>
      <c r="W634" s="1">
        <f t="shared" si="9"/>
        <v>2.908123038</v>
      </c>
      <c r="X634" s="1">
        <f t="shared" si="10"/>
        <v>0.1449145477</v>
      </c>
      <c r="Y634" s="1">
        <f t="shared" si="11"/>
        <v>0.09093197853</v>
      </c>
      <c r="Z634" s="1">
        <f t="shared" si="12"/>
        <v>321.5245394</v>
      </c>
      <c r="AA634" s="1">
        <f t="shared" si="13"/>
        <v>32.14807216</v>
      </c>
      <c r="AB634" s="1">
        <f t="shared" si="14"/>
        <v>31.65246</v>
      </c>
      <c r="AC634" s="1">
        <f t="shared" si="15"/>
        <v>4.681953159</v>
      </c>
      <c r="AD634" s="1">
        <f t="shared" si="16"/>
        <v>59.9588476</v>
      </c>
      <c r="AE634" s="1">
        <f t="shared" si="17"/>
        <v>2.709360899</v>
      </c>
      <c r="AF634" s="1">
        <f t="shared" si="18"/>
        <v>4.518700754</v>
      </c>
      <c r="AG634" s="1">
        <f t="shared" si="19"/>
        <v>1.97259226</v>
      </c>
      <c r="AH634" s="1">
        <f t="shared" si="20"/>
        <v>-132.4280856</v>
      </c>
      <c r="AI634" s="1">
        <f t="shared" si="21"/>
        <v>-97.83451348</v>
      </c>
      <c r="AJ634" s="1">
        <f t="shared" si="22"/>
        <v>-7.580014328</v>
      </c>
      <c r="AK634" s="1">
        <f t="shared" si="23"/>
        <v>83.68192598</v>
      </c>
      <c r="AL634" s="1">
        <f t="shared" si="24"/>
        <v>49.4802976</v>
      </c>
      <c r="AM634" s="1">
        <f t="shared" si="25"/>
        <v>3.003357872</v>
      </c>
      <c r="AN634" s="1">
        <f t="shared" si="26"/>
        <v>20.51495418</v>
      </c>
      <c r="AO634" s="1">
        <v>1096.601333834871</v>
      </c>
      <c r="AP634" s="1">
        <v>1045.975696969697</v>
      </c>
      <c r="AQ634" s="1">
        <v>4.956549966225285</v>
      </c>
      <c r="AR634" s="1">
        <v>65.6409676394937</v>
      </c>
      <c r="AS634" s="1">
        <f t="shared" si="27"/>
        <v>3.002904436</v>
      </c>
      <c r="AT634" s="1">
        <v>23.89328921915124</v>
      </c>
      <c r="AU634" s="1">
        <v>27.39709780219782</v>
      </c>
      <c r="AV634" s="1">
        <v>-1.995477399548807E-7</v>
      </c>
      <c r="AW634" s="1">
        <v>85.65269120412972</v>
      </c>
      <c r="AX634" s="1">
        <v>0.0</v>
      </c>
      <c r="AY634" s="1">
        <v>0.0</v>
      </c>
      <c r="AZ634" s="1">
        <f t="shared" si="28"/>
        <v>1</v>
      </c>
      <c r="BA634" s="1">
        <f t="shared" si="29"/>
        <v>0</v>
      </c>
      <c r="BB634" s="1">
        <f t="shared" si="30"/>
        <v>51541.98795</v>
      </c>
      <c r="BC634" s="1">
        <f t="shared" si="31"/>
        <v>2000.051333</v>
      </c>
      <c r="BD634" s="1">
        <f t="shared" si="32"/>
        <v>1681.2433</v>
      </c>
      <c r="BE634" s="1">
        <f t="shared" si="33"/>
        <v>0.8406000744</v>
      </c>
      <c r="BF634" s="1">
        <f t="shared" si="34"/>
        <v>0.1607581436</v>
      </c>
      <c r="BG634" s="1">
        <v>6.0</v>
      </c>
      <c r="BH634" s="1">
        <v>0.5</v>
      </c>
      <c r="BI634" s="1" t="s">
        <v>352</v>
      </c>
      <c r="BJ634" s="1">
        <v>2.0</v>
      </c>
      <c r="BK634" s="1" t="b">
        <v>1</v>
      </c>
      <c r="BL634" s="1">
        <v>1.659809893099999E9</v>
      </c>
      <c r="BM634" s="1">
        <v>983.5526666666667</v>
      </c>
      <c r="BN634" s="1">
        <v>1046.456666666667</v>
      </c>
      <c r="BO634" s="1">
        <v>27.39792666666667</v>
      </c>
      <c r="BP634" s="1">
        <v>23.89359333333334</v>
      </c>
      <c r="BQ634" s="1">
        <v>981.3888666666668</v>
      </c>
      <c r="BR634" s="1">
        <v>27.38515333333333</v>
      </c>
      <c r="BS634" s="1">
        <v>500.1360000000001</v>
      </c>
      <c r="BT634" s="1">
        <v>98.78930666666669</v>
      </c>
      <c r="BU634" s="1">
        <v>0.09996082666666668</v>
      </c>
      <c r="BV634" s="1">
        <v>31.02844666666666</v>
      </c>
      <c r="BW634" s="1">
        <v>31.65246</v>
      </c>
      <c r="BX634" s="1">
        <v>999.8999999999999</v>
      </c>
      <c r="BY634" s="1">
        <v>0.0</v>
      </c>
      <c r="BZ634" s="1">
        <v>0.0</v>
      </c>
      <c r="CA634" s="1">
        <v>9999.423333333334</v>
      </c>
      <c r="CB634" s="1">
        <v>0.0</v>
      </c>
      <c r="CC634" s="1">
        <v>1993.339333333333</v>
      </c>
      <c r="CD634" s="1">
        <v>-62.90395333333334</v>
      </c>
      <c r="CE634" s="1">
        <v>1011.2582</v>
      </c>
      <c r="CF634" s="1">
        <v>1072.071333333334</v>
      </c>
      <c r="CG634" s="1">
        <v>3.504343333333333</v>
      </c>
      <c r="CH634" s="1">
        <v>1046.456666666667</v>
      </c>
      <c r="CI634" s="1">
        <v>23.89359333333334</v>
      </c>
      <c r="CJ634" s="1">
        <v>2.706623333333333</v>
      </c>
      <c r="CK634" s="1">
        <v>2.360431333333334</v>
      </c>
      <c r="CL634" s="1">
        <v>22.32538</v>
      </c>
      <c r="CM634" s="1">
        <v>20.09485333333333</v>
      </c>
      <c r="CN634" s="1">
        <v>2000.051333333333</v>
      </c>
      <c r="CO634" s="1">
        <v>0.9799975999999998</v>
      </c>
      <c r="CP634" s="1">
        <v>0.02000245333333333</v>
      </c>
      <c r="CQ634" s="1">
        <v>0.0</v>
      </c>
      <c r="CR634" s="1">
        <v>2.6978</v>
      </c>
      <c r="CS634" s="1">
        <v>0.0</v>
      </c>
      <c r="CT634" s="1">
        <v>20577.43333333334</v>
      </c>
      <c r="CU634" s="1">
        <v>17412.76</v>
      </c>
      <c r="CV634" s="1">
        <v>43.79960000000001</v>
      </c>
      <c r="CW634" s="1">
        <v>45.0662</v>
      </c>
      <c r="CX634" s="1">
        <v>43.875</v>
      </c>
      <c r="CY634" s="1">
        <v>43.30373333333333</v>
      </c>
      <c r="CZ634" s="1">
        <v>43.7164</v>
      </c>
      <c r="DA634" s="1">
        <v>1960.046000000001</v>
      </c>
      <c r="DB634" s="1">
        <v>40.00599999999999</v>
      </c>
      <c r="DC634" s="1">
        <v>0.0</v>
      </c>
      <c r="DD634" s="1">
        <v>1.6598099001E9</v>
      </c>
      <c r="DE634" s="1">
        <v>0.0</v>
      </c>
      <c r="DF634" s="1">
        <v>1.6598094051E9</v>
      </c>
      <c r="DG634" s="1" t="s">
        <v>1159</v>
      </c>
      <c r="DH634" s="1">
        <v>1.6598094026E9</v>
      </c>
      <c r="DI634" s="1">
        <v>1.6598094051E9</v>
      </c>
      <c r="DJ634" s="1">
        <v>17.0</v>
      </c>
      <c r="DK634" s="1">
        <v>-0.01</v>
      </c>
      <c r="DL634" s="1">
        <v>-0.001</v>
      </c>
      <c r="DM634" s="1">
        <v>1.279</v>
      </c>
      <c r="DN634" s="1">
        <v>0.017</v>
      </c>
      <c r="DO634" s="1">
        <v>400.0</v>
      </c>
      <c r="DP634" s="1">
        <v>24.0</v>
      </c>
      <c r="DQ634" s="1">
        <v>0.2</v>
      </c>
      <c r="DR634" s="1">
        <v>0.03</v>
      </c>
      <c r="DS634" s="1">
        <v>19.37424030227829</v>
      </c>
      <c r="DT634" s="1">
        <v>6.710740411955024</v>
      </c>
      <c r="DU634" s="1">
        <v>0.4982138653347172</v>
      </c>
      <c r="DV634" s="1">
        <v>0.0</v>
      </c>
      <c r="DW634" s="1">
        <v>-62.37289756097562</v>
      </c>
      <c r="DX634" s="1">
        <v>-9.768970034843191</v>
      </c>
      <c r="DY634" s="1">
        <v>1.01821570370052</v>
      </c>
      <c r="DZ634" s="1">
        <v>0.0</v>
      </c>
      <c r="EA634" s="1">
        <v>3.499739024390244</v>
      </c>
      <c r="EB634" s="1">
        <v>0.06985233449478051</v>
      </c>
      <c r="EC634" s="1">
        <v>0.007675036761611465</v>
      </c>
      <c r="ED634" s="1">
        <v>1.0</v>
      </c>
      <c r="EE634" s="1">
        <v>1.971294257572576</v>
      </c>
      <c r="EF634" s="1">
        <v>0.06283101263542305</v>
      </c>
      <c r="EG634" s="1">
        <v>0.004652353761434659</v>
      </c>
      <c r="EH634" s="1">
        <v>0.0</v>
      </c>
      <c r="EI634" s="1">
        <v>0.1491627427702125</v>
      </c>
      <c r="EJ634" s="1">
        <v>-0.003475859988032259</v>
      </c>
      <c r="EK634" s="1">
        <v>2.717537576337435E-4</v>
      </c>
      <c r="EL634" s="1">
        <v>1.0</v>
      </c>
      <c r="EM634" s="1">
        <v>2.0</v>
      </c>
      <c r="EN634" s="1">
        <v>6.0</v>
      </c>
      <c r="EO634" s="1" t="s">
        <v>1176</v>
      </c>
      <c r="EP634" s="1">
        <v>2.94043</v>
      </c>
      <c r="EQ634" s="1">
        <v>2.80149</v>
      </c>
      <c r="ER634" s="1">
        <v>0.166703</v>
      </c>
      <c r="ES634" s="1">
        <v>0.173275</v>
      </c>
      <c r="ET634" s="1">
        <v>0.116877</v>
      </c>
      <c r="EU634" s="1">
        <v>0.106202</v>
      </c>
      <c r="EV634" s="1">
        <v>17039.0</v>
      </c>
      <c r="EW634" s="1">
        <v>17723.5</v>
      </c>
      <c r="EX634" s="1">
        <v>23794.5</v>
      </c>
      <c r="EY634" s="1">
        <v>24966.1</v>
      </c>
      <c r="EZ634" s="1">
        <v>33647.8</v>
      </c>
      <c r="FA634" s="1">
        <v>35644.8</v>
      </c>
      <c r="FB634" s="1">
        <v>43401.6</v>
      </c>
      <c r="FC634" s="1">
        <v>46160.2</v>
      </c>
      <c r="FD634" s="1">
        <v>1.93697</v>
      </c>
      <c r="FE634" s="1">
        <v>1.77453</v>
      </c>
      <c r="FF634" s="1">
        <v>0.0934601</v>
      </c>
      <c r="FG634" s="1">
        <v>0.0</v>
      </c>
      <c r="FH634" s="1">
        <v>30.1614</v>
      </c>
      <c r="FI634" s="1">
        <v>999.9</v>
      </c>
      <c r="FJ634" s="1">
        <v>41.8</v>
      </c>
      <c r="FK634" s="1">
        <v>41.6</v>
      </c>
      <c r="FL634" s="1">
        <v>34.1487</v>
      </c>
      <c r="FM634" s="1">
        <v>63.6643</v>
      </c>
      <c r="FN634" s="1">
        <v>26.2821</v>
      </c>
      <c r="FO634" s="1">
        <v>1.0</v>
      </c>
      <c r="FP634" s="1">
        <v>0.600732</v>
      </c>
      <c r="FQ634" s="1">
        <v>3.02219</v>
      </c>
      <c r="FR634" s="1">
        <v>20.2917</v>
      </c>
      <c r="FS634" s="1">
        <v>5.2101</v>
      </c>
      <c r="FT634" s="1">
        <v>11.9078</v>
      </c>
      <c r="FU634" s="1">
        <v>5.00255</v>
      </c>
      <c r="FV634" s="1">
        <v>3.29018</v>
      </c>
      <c r="FW634" s="1">
        <v>9999.0</v>
      </c>
      <c r="FX634" s="1">
        <v>9999.0</v>
      </c>
      <c r="FY634" s="1">
        <v>9999.0</v>
      </c>
      <c r="FZ634" s="1">
        <v>999.9</v>
      </c>
      <c r="GA634" s="1">
        <v>1.85979</v>
      </c>
      <c r="GB634" s="1">
        <v>1.85485</v>
      </c>
      <c r="GC634" s="1">
        <v>1.85802</v>
      </c>
      <c r="GD634" s="1">
        <v>1.85651</v>
      </c>
      <c r="GE634" s="1">
        <v>1.85518</v>
      </c>
      <c r="GF634" s="1">
        <v>1.85478</v>
      </c>
      <c r="GG634" s="1">
        <v>1.85364</v>
      </c>
      <c r="GH634" s="1">
        <v>1.85659</v>
      </c>
      <c r="GI634" s="1">
        <v>0.0</v>
      </c>
      <c r="GJ634" s="1">
        <v>0.0</v>
      </c>
      <c r="GK634" s="1">
        <v>0.0</v>
      </c>
      <c r="GL634" s="1">
        <v>0.0</v>
      </c>
      <c r="GM634" s="1" t="s">
        <v>355</v>
      </c>
      <c r="GN634" s="1" t="s">
        <v>356</v>
      </c>
      <c r="GO634" s="1" t="s">
        <v>357</v>
      </c>
      <c r="GP634" s="1" t="s">
        <v>357</v>
      </c>
      <c r="GQ634" s="1" t="s">
        <v>357</v>
      </c>
      <c r="GR634" s="1" t="s">
        <v>357</v>
      </c>
      <c r="GS634" s="1">
        <v>0.0</v>
      </c>
      <c r="GT634" s="1">
        <v>100.0</v>
      </c>
      <c r="GU634" s="1">
        <v>100.0</v>
      </c>
      <c r="GV634" s="1">
        <v>2.21</v>
      </c>
      <c r="GW634" s="1">
        <v>0.0128</v>
      </c>
      <c r="GX634" s="1">
        <v>0.2776138228439639</v>
      </c>
      <c r="GY634" s="1">
        <v>0.003023906125278789</v>
      </c>
      <c r="GZ634" s="1">
        <v>-1.398580452151984E-6</v>
      </c>
      <c r="HA634" s="1">
        <v>2.803037836604737E-10</v>
      </c>
      <c r="HB634" s="1">
        <v>-0.07134589513216118</v>
      </c>
      <c r="HC634" s="1">
        <v>0.01030908203215308</v>
      </c>
      <c r="HD634" s="1">
        <v>-3.632110400446653E-4</v>
      </c>
      <c r="HE634" s="1">
        <v>3.612994368919039E-6</v>
      </c>
      <c r="HF634" s="1">
        <v>0.0</v>
      </c>
      <c r="HG634" s="1">
        <v>2134.0</v>
      </c>
      <c r="HH634" s="1">
        <v>3.0</v>
      </c>
      <c r="HI634" s="1">
        <v>46.0</v>
      </c>
      <c r="HJ634" s="1">
        <v>8.3</v>
      </c>
      <c r="HK634" s="1">
        <v>8.3</v>
      </c>
      <c r="HL634" s="1">
        <v>2.36938</v>
      </c>
      <c r="HM634" s="1">
        <v>2.33032</v>
      </c>
      <c r="HN634" s="1">
        <v>1.4978</v>
      </c>
      <c r="HO634" s="1">
        <v>2.30347</v>
      </c>
      <c r="HP634" s="1">
        <v>1.54785</v>
      </c>
      <c r="HQ634" s="1">
        <v>2.41211</v>
      </c>
      <c r="HR634" s="1">
        <v>43.5354</v>
      </c>
      <c r="HS634" s="1">
        <v>15.3053</v>
      </c>
      <c r="HT634" s="1">
        <v>18.0</v>
      </c>
      <c r="HU634" s="1">
        <v>502.888</v>
      </c>
      <c r="HV634" s="1">
        <v>461.325</v>
      </c>
      <c r="HW634" s="1">
        <v>26.3764</v>
      </c>
      <c r="HX634" s="1">
        <v>34.4179</v>
      </c>
      <c r="HY634" s="1">
        <v>30.0</v>
      </c>
      <c r="HZ634" s="1">
        <v>34.3191</v>
      </c>
      <c r="IA634" s="1">
        <v>34.4221</v>
      </c>
      <c r="IB634" s="1">
        <v>47.4279</v>
      </c>
      <c r="IC634" s="1">
        <v>28.3471</v>
      </c>
      <c r="ID634" s="1">
        <v>0.0</v>
      </c>
      <c r="IE634" s="1">
        <v>26.3444</v>
      </c>
      <c r="IF634" s="1">
        <v>1115.38</v>
      </c>
      <c r="IG634" s="1">
        <v>23.9464</v>
      </c>
      <c r="IH634" s="1">
        <v>100.347</v>
      </c>
      <c r="II634" s="1">
        <v>100.035</v>
      </c>
      <c r="IJ634" s="1" t="s">
        <v>1161</v>
      </c>
    </row>
    <row r="635" ht="15.75" customHeight="1">
      <c r="A635" s="1">
        <v>619.0</v>
      </c>
      <c r="B635" s="1">
        <v>1.6598099016E9</v>
      </c>
      <c r="C635" s="1">
        <v>13760.09999990463</v>
      </c>
      <c r="D635" s="1" t="s">
        <v>1576</v>
      </c>
      <c r="E635" s="1" t="s">
        <v>1577</v>
      </c>
      <c r="F635" s="1">
        <v>1.0</v>
      </c>
      <c r="G635" s="1" t="s">
        <v>346</v>
      </c>
      <c r="H635" s="1" t="s">
        <v>347</v>
      </c>
      <c r="I635" s="1" t="s">
        <v>348</v>
      </c>
      <c r="J635" s="1" t="s">
        <v>349</v>
      </c>
      <c r="K635" s="1" t="s">
        <v>350</v>
      </c>
      <c r="L635" s="1" t="s">
        <v>1154</v>
      </c>
      <c r="M635" s="1" t="s">
        <v>351</v>
      </c>
      <c r="N635" s="1">
        <v>1.6598098936E9</v>
      </c>
      <c r="O635" s="1">
        <f t="shared" si="1"/>
        <v>0.003002937919</v>
      </c>
      <c r="P635" s="1">
        <f t="shared" si="2"/>
        <v>3.002937919</v>
      </c>
      <c r="Q635" s="1">
        <f t="shared" si="3"/>
        <v>20.57566538</v>
      </c>
      <c r="R635" s="1">
        <f t="shared" si="4"/>
        <v>985.966875</v>
      </c>
      <c r="S635" s="1">
        <f t="shared" si="5"/>
        <v>731.2800342</v>
      </c>
      <c r="T635" s="1">
        <f t="shared" si="6"/>
        <v>72.31584274</v>
      </c>
      <c r="U635" s="1">
        <f t="shared" si="7"/>
        <v>97.50167123</v>
      </c>
      <c r="V635" s="1">
        <f t="shared" si="8"/>
        <v>0.1489974102</v>
      </c>
      <c r="W635" s="1">
        <f t="shared" si="9"/>
        <v>2.908090365</v>
      </c>
      <c r="X635" s="1">
        <f t="shared" si="10"/>
        <v>0.1448826301</v>
      </c>
      <c r="Y635" s="1">
        <f t="shared" si="11"/>
        <v>0.0909118753</v>
      </c>
      <c r="Z635" s="1">
        <f t="shared" si="12"/>
        <v>321.5257377</v>
      </c>
      <c r="AA635" s="1">
        <f t="shared" si="13"/>
        <v>32.1494969</v>
      </c>
      <c r="AB635" s="1">
        <f t="shared" si="14"/>
        <v>31.65418125</v>
      </c>
      <c r="AC635" s="1">
        <f t="shared" si="15"/>
        <v>4.682410475</v>
      </c>
      <c r="AD635" s="1">
        <f t="shared" si="16"/>
        <v>59.95407064</v>
      </c>
      <c r="AE635" s="1">
        <f t="shared" si="17"/>
        <v>2.709363706</v>
      </c>
      <c r="AF635" s="1">
        <f t="shared" si="18"/>
        <v>4.519065473</v>
      </c>
      <c r="AG635" s="1">
        <f t="shared" si="19"/>
        <v>1.973046769</v>
      </c>
      <c r="AH635" s="1">
        <f t="shared" si="20"/>
        <v>-132.4295622</v>
      </c>
      <c r="AI635" s="1">
        <f t="shared" si="21"/>
        <v>-97.8812978</v>
      </c>
      <c r="AJ635" s="1">
        <f t="shared" si="22"/>
        <v>-7.583841551</v>
      </c>
      <c r="AK635" s="1">
        <f t="shared" si="23"/>
        <v>83.63103607</v>
      </c>
      <c r="AL635" s="1">
        <f t="shared" si="24"/>
        <v>49.54766876</v>
      </c>
      <c r="AM635" s="1">
        <f t="shared" si="25"/>
        <v>3.003381686</v>
      </c>
      <c r="AN635" s="1">
        <f t="shared" si="26"/>
        <v>20.57566538</v>
      </c>
      <c r="AO635" s="1">
        <v>1101.655111079963</v>
      </c>
      <c r="AP635" s="1">
        <v>1050.944181818182</v>
      </c>
      <c r="AQ635" s="1">
        <v>4.958716545802702</v>
      </c>
      <c r="AR635" s="1">
        <v>65.6409676394937</v>
      </c>
      <c r="AS635" s="1">
        <f t="shared" si="27"/>
        <v>3.002937919</v>
      </c>
      <c r="AT635" s="1">
        <v>23.89342042935821</v>
      </c>
      <c r="AU635" s="1">
        <v>27.39751208791211</v>
      </c>
      <c r="AV635" s="1">
        <v>-4.043099290348175E-5</v>
      </c>
      <c r="AW635" s="1">
        <v>85.65269120412972</v>
      </c>
      <c r="AX635" s="1">
        <v>0.0</v>
      </c>
      <c r="AY635" s="1">
        <v>0.0</v>
      </c>
      <c r="AZ635" s="1">
        <f t="shared" si="28"/>
        <v>1</v>
      </c>
      <c r="BA635" s="1">
        <f t="shared" si="29"/>
        <v>0</v>
      </c>
      <c r="BB635" s="1">
        <f t="shared" si="30"/>
        <v>51540.82587</v>
      </c>
      <c r="BC635" s="1">
        <f t="shared" si="31"/>
        <v>2000.05875</v>
      </c>
      <c r="BD635" s="1">
        <f t="shared" si="32"/>
        <v>1681.249537</v>
      </c>
      <c r="BE635" s="1">
        <f t="shared" si="33"/>
        <v>0.8406000759</v>
      </c>
      <c r="BF635" s="1">
        <f t="shared" si="34"/>
        <v>0.1607581466</v>
      </c>
      <c r="BG635" s="1">
        <v>6.0</v>
      </c>
      <c r="BH635" s="1">
        <v>0.5</v>
      </c>
      <c r="BI635" s="1" t="s">
        <v>352</v>
      </c>
      <c r="BJ635" s="1">
        <v>2.0</v>
      </c>
      <c r="BK635" s="1" t="b">
        <v>1</v>
      </c>
      <c r="BL635" s="1">
        <v>1.6598098936E9</v>
      </c>
      <c r="BM635" s="1">
        <v>985.966875</v>
      </c>
      <c r="BN635" s="1">
        <v>1048.96</v>
      </c>
      <c r="BO635" s="1">
        <v>27.39791875</v>
      </c>
      <c r="BP635" s="1">
        <v>23.89358125</v>
      </c>
      <c r="BQ635" s="1">
        <v>983.8001875</v>
      </c>
      <c r="BR635" s="1">
        <v>27.38514375</v>
      </c>
      <c r="BS635" s="1">
        <v>500.139375</v>
      </c>
      <c r="BT635" s="1">
        <v>98.78941875000001</v>
      </c>
      <c r="BU635" s="1">
        <v>0.099979775</v>
      </c>
      <c r="BV635" s="1">
        <v>31.0298625</v>
      </c>
      <c r="BW635" s="1">
        <v>31.65418125</v>
      </c>
      <c r="BX635" s="1">
        <v>999.9</v>
      </c>
      <c r="BY635" s="1">
        <v>0.0</v>
      </c>
      <c r="BZ635" s="1">
        <v>0.0</v>
      </c>
      <c r="CA635" s="1">
        <v>9999.225</v>
      </c>
      <c r="CB635" s="1">
        <v>0.0</v>
      </c>
      <c r="CC635" s="1">
        <v>1993.321875</v>
      </c>
      <c r="CD635" s="1">
        <v>-62.9929625</v>
      </c>
      <c r="CE635" s="1">
        <v>1013.7401875</v>
      </c>
      <c r="CF635" s="1">
        <v>1074.635625</v>
      </c>
      <c r="CG635" s="1">
        <v>3.50435</v>
      </c>
      <c r="CH635" s="1">
        <v>1048.96</v>
      </c>
      <c r="CI635" s="1">
        <v>23.89358125</v>
      </c>
      <c r="CJ635" s="1">
        <v>2.706625625</v>
      </c>
      <c r="CK635" s="1">
        <v>2.3604325</v>
      </c>
      <c r="CL635" s="1">
        <v>22.32539375</v>
      </c>
      <c r="CM635" s="1">
        <v>20.0948625</v>
      </c>
      <c r="CN635" s="1">
        <v>2000.05875</v>
      </c>
      <c r="CO635" s="1">
        <v>0.9799976875</v>
      </c>
      <c r="CP635" s="1">
        <v>0.02000236875</v>
      </c>
      <c r="CQ635" s="1">
        <v>0.0</v>
      </c>
      <c r="CR635" s="1">
        <v>2.702875</v>
      </c>
      <c r="CS635" s="1">
        <v>0.0</v>
      </c>
      <c r="CT635" s="1">
        <v>20575.025</v>
      </c>
      <c r="CU635" s="1">
        <v>17412.825</v>
      </c>
      <c r="CV635" s="1">
        <v>43.800375</v>
      </c>
      <c r="CW635" s="1">
        <v>45.0659375</v>
      </c>
      <c r="CX635" s="1">
        <v>43.875</v>
      </c>
      <c r="CY635" s="1">
        <v>43.300375</v>
      </c>
      <c r="CZ635" s="1">
        <v>43.7185</v>
      </c>
      <c r="DA635" s="1">
        <v>1960.053125</v>
      </c>
      <c r="DB635" s="1">
        <v>40.00624999999999</v>
      </c>
      <c r="DC635" s="1">
        <v>0.0</v>
      </c>
      <c r="DD635" s="1">
        <v>1.6598099013E9</v>
      </c>
      <c r="DE635" s="1">
        <v>0.0</v>
      </c>
      <c r="DF635" s="1">
        <v>1.6598094051E9</v>
      </c>
      <c r="DG635" s="1" t="s">
        <v>1159</v>
      </c>
      <c r="DH635" s="1">
        <v>1.6598094026E9</v>
      </c>
      <c r="DI635" s="1">
        <v>1.6598094051E9</v>
      </c>
      <c r="DJ635" s="1">
        <v>17.0</v>
      </c>
      <c r="DK635" s="1">
        <v>-0.01</v>
      </c>
      <c r="DL635" s="1">
        <v>-0.001</v>
      </c>
      <c r="DM635" s="1">
        <v>1.279</v>
      </c>
      <c r="DN635" s="1">
        <v>0.017</v>
      </c>
      <c r="DO635" s="1">
        <v>400.0</v>
      </c>
      <c r="DP635" s="1">
        <v>24.0</v>
      </c>
      <c r="DQ635" s="1">
        <v>0.2</v>
      </c>
      <c r="DR635" s="1">
        <v>0.03</v>
      </c>
      <c r="DS635" s="1">
        <v>19.53617378032596</v>
      </c>
      <c r="DT635" s="1">
        <v>7.106370429420016</v>
      </c>
      <c r="DU635" s="1">
        <v>0.5447687217877977</v>
      </c>
      <c r="DV635" s="1">
        <v>0.0</v>
      </c>
      <c r="DW635" s="1">
        <v>-62.5916425</v>
      </c>
      <c r="DX635" s="1">
        <v>-11.38727166979358</v>
      </c>
      <c r="DY635" s="1">
        <v>1.106692514180769</v>
      </c>
      <c r="DZ635" s="1">
        <v>0.0</v>
      </c>
      <c r="EA635" s="1">
        <v>3.501667</v>
      </c>
      <c r="EB635" s="1">
        <v>0.05056322701688103</v>
      </c>
      <c r="EC635" s="1">
        <v>0.005850044957092192</v>
      </c>
      <c r="ED635" s="1">
        <v>1.0</v>
      </c>
      <c r="EE635" s="1">
        <v>1.972555937910028</v>
      </c>
      <c r="EF635" s="1">
        <v>0.06494698059289239</v>
      </c>
      <c r="EG635" s="1">
        <v>0.004944389810011153</v>
      </c>
      <c r="EH635" s="1">
        <v>0.0</v>
      </c>
      <c r="EI635" s="1">
        <v>0.1490784256525988</v>
      </c>
      <c r="EJ635" s="1">
        <v>-0.004252637316201549</v>
      </c>
      <c r="EK635" s="1">
        <v>3.336172387015952E-4</v>
      </c>
      <c r="EL635" s="1">
        <v>1.0</v>
      </c>
      <c r="EM635" s="1">
        <v>2.0</v>
      </c>
      <c r="EN635" s="1">
        <v>6.0</v>
      </c>
      <c r="EO635" s="1" t="s">
        <v>1176</v>
      </c>
      <c r="EP635" s="1">
        <v>2.94036</v>
      </c>
      <c r="EQ635" s="1">
        <v>2.8014</v>
      </c>
      <c r="ER635" s="1">
        <v>0.167213</v>
      </c>
      <c r="ES635" s="1">
        <v>0.173784</v>
      </c>
      <c r="ET635" s="1">
        <v>0.116877</v>
      </c>
      <c r="EU635" s="1">
        <v>0.106205</v>
      </c>
      <c r="EV635" s="1">
        <v>17028.7</v>
      </c>
      <c r="EW635" s="1">
        <v>17712.6</v>
      </c>
      <c r="EX635" s="1">
        <v>23794.7</v>
      </c>
      <c r="EY635" s="1">
        <v>24966.2</v>
      </c>
      <c r="EZ635" s="1">
        <v>33648.0</v>
      </c>
      <c r="FA635" s="1">
        <v>35644.7</v>
      </c>
      <c r="FB635" s="1">
        <v>43401.8</v>
      </c>
      <c r="FC635" s="1">
        <v>46160.3</v>
      </c>
      <c r="FD635" s="1">
        <v>1.93687</v>
      </c>
      <c r="FE635" s="1">
        <v>1.7746</v>
      </c>
      <c r="FF635" s="1">
        <v>0.093326</v>
      </c>
      <c r="FG635" s="1">
        <v>0.0</v>
      </c>
      <c r="FH635" s="1">
        <v>30.164</v>
      </c>
      <c r="FI635" s="1">
        <v>999.9</v>
      </c>
      <c r="FJ635" s="1">
        <v>41.8</v>
      </c>
      <c r="FK635" s="1">
        <v>41.6</v>
      </c>
      <c r="FL635" s="1">
        <v>34.1525</v>
      </c>
      <c r="FM635" s="1">
        <v>63.5043</v>
      </c>
      <c r="FN635" s="1">
        <v>26.6066</v>
      </c>
      <c r="FO635" s="1">
        <v>1.0</v>
      </c>
      <c r="FP635" s="1">
        <v>0.600747</v>
      </c>
      <c r="FQ635" s="1">
        <v>3.0419</v>
      </c>
      <c r="FR635" s="1">
        <v>20.2914</v>
      </c>
      <c r="FS635" s="1">
        <v>5.2101</v>
      </c>
      <c r="FT635" s="1">
        <v>11.9078</v>
      </c>
      <c r="FU635" s="1">
        <v>5.0026</v>
      </c>
      <c r="FV635" s="1">
        <v>3.29025</v>
      </c>
      <c r="FW635" s="1">
        <v>9999.0</v>
      </c>
      <c r="FX635" s="1">
        <v>9999.0</v>
      </c>
      <c r="FY635" s="1">
        <v>9999.0</v>
      </c>
      <c r="FZ635" s="1">
        <v>999.9</v>
      </c>
      <c r="GA635" s="1">
        <v>1.85979</v>
      </c>
      <c r="GB635" s="1">
        <v>1.85485</v>
      </c>
      <c r="GC635" s="1">
        <v>1.85801</v>
      </c>
      <c r="GD635" s="1">
        <v>1.85651</v>
      </c>
      <c r="GE635" s="1">
        <v>1.85517</v>
      </c>
      <c r="GF635" s="1">
        <v>1.85477</v>
      </c>
      <c r="GG635" s="1">
        <v>1.85365</v>
      </c>
      <c r="GH635" s="1">
        <v>1.8566</v>
      </c>
      <c r="GI635" s="1">
        <v>0.0</v>
      </c>
      <c r="GJ635" s="1">
        <v>0.0</v>
      </c>
      <c r="GK635" s="1">
        <v>0.0</v>
      </c>
      <c r="GL635" s="1">
        <v>0.0</v>
      </c>
      <c r="GM635" s="1" t="s">
        <v>355</v>
      </c>
      <c r="GN635" s="1" t="s">
        <v>356</v>
      </c>
      <c r="GO635" s="1" t="s">
        <v>357</v>
      </c>
      <c r="GP635" s="1" t="s">
        <v>357</v>
      </c>
      <c r="GQ635" s="1" t="s">
        <v>357</v>
      </c>
      <c r="GR635" s="1" t="s">
        <v>357</v>
      </c>
      <c r="GS635" s="1">
        <v>0.0</v>
      </c>
      <c r="GT635" s="1">
        <v>100.0</v>
      </c>
      <c r="GU635" s="1">
        <v>100.0</v>
      </c>
      <c r="GV635" s="1">
        <v>2.21</v>
      </c>
      <c r="GW635" s="1">
        <v>0.0128</v>
      </c>
      <c r="GX635" s="1">
        <v>0.2776138228439639</v>
      </c>
      <c r="GY635" s="1">
        <v>0.003023906125278789</v>
      </c>
      <c r="GZ635" s="1">
        <v>-1.398580452151984E-6</v>
      </c>
      <c r="HA635" s="1">
        <v>2.803037836604737E-10</v>
      </c>
      <c r="HB635" s="1">
        <v>-0.07134589513216118</v>
      </c>
      <c r="HC635" s="1">
        <v>0.01030908203215308</v>
      </c>
      <c r="HD635" s="1">
        <v>-3.632110400446653E-4</v>
      </c>
      <c r="HE635" s="1">
        <v>3.612994368919039E-6</v>
      </c>
      <c r="HF635" s="1">
        <v>0.0</v>
      </c>
      <c r="HG635" s="1">
        <v>2134.0</v>
      </c>
      <c r="HH635" s="1">
        <v>3.0</v>
      </c>
      <c r="HI635" s="1">
        <v>46.0</v>
      </c>
      <c r="HJ635" s="1">
        <v>8.3</v>
      </c>
      <c r="HK635" s="1">
        <v>8.3</v>
      </c>
      <c r="HL635" s="1">
        <v>2.37549</v>
      </c>
      <c r="HM635" s="1">
        <v>2.34131</v>
      </c>
      <c r="HN635" s="1">
        <v>1.4978</v>
      </c>
      <c r="HO635" s="1">
        <v>2.30225</v>
      </c>
      <c r="HP635" s="1">
        <v>1.54785</v>
      </c>
      <c r="HQ635" s="1">
        <v>2.44873</v>
      </c>
      <c r="HR635" s="1">
        <v>43.5627</v>
      </c>
      <c r="HS635" s="1">
        <v>15.3228</v>
      </c>
      <c r="HT635" s="1">
        <v>18.0</v>
      </c>
      <c r="HU635" s="1">
        <v>502.82</v>
      </c>
      <c r="HV635" s="1">
        <v>461.369</v>
      </c>
      <c r="HW635" s="1">
        <v>26.3689</v>
      </c>
      <c r="HX635" s="1">
        <v>34.4171</v>
      </c>
      <c r="HY635" s="1">
        <v>30.0</v>
      </c>
      <c r="HZ635" s="1">
        <v>34.3181</v>
      </c>
      <c r="IA635" s="1">
        <v>34.4215</v>
      </c>
      <c r="IB635" s="1">
        <v>47.5434</v>
      </c>
      <c r="IC635" s="1">
        <v>28.3471</v>
      </c>
      <c r="ID635" s="1">
        <v>0.0</v>
      </c>
      <c r="IE635" s="1">
        <v>26.3444</v>
      </c>
      <c r="IF635" s="1">
        <v>1125.43</v>
      </c>
      <c r="IG635" s="1">
        <v>23.9464</v>
      </c>
      <c r="IH635" s="1">
        <v>100.348</v>
      </c>
      <c r="II635" s="1">
        <v>100.035</v>
      </c>
      <c r="IJ635" s="1" t="s">
        <v>1161</v>
      </c>
    </row>
    <row r="636" ht="15.75" customHeight="1">
      <c r="A636" s="1">
        <v>620.0</v>
      </c>
      <c r="B636" s="1">
        <v>1.6598099026E9</v>
      </c>
      <c r="C636" s="1">
        <v>13761.09999990463</v>
      </c>
      <c r="D636" s="1" t="s">
        <v>1578</v>
      </c>
      <c r="E636" s="1" t="s">
        <v>1579</v>
      </c>
      <c r="F636" s="1">
        <v>1.0</v>
      </c>
      <c r="G636" s="1" t="s">
        <v>346</v>
      </c>
      <c r="H636" s="1" t="s">
        <v>347</v>
      </c>
      <c r="I636" s="1" t="s">
        <v>348</v>
      </c>
      <c r="J636" s="1" t="s">
        <v>349</v>
      </c>
      <c r="K636" s="1" t="s">
        <v>350</v>
      </c>
      <c r="L636" s="1" t="s">
        <v>1154</v>
      </c>
      <c r="M636" s="1" t="s">
        <v>351</v>
      </c>
      <c r="N636" s="1">
        <v>1.659809895099999E9</v>
      </c>
      <c r="O636" s="1">
        <f t="shared" si="1"/>
        <v>0.003003436948</v>
      </c>
      <c r="P636" s="1">
        <f t="shared" si="2"/>
        <v>3.003436948</v>
      </c>
      <c r="Q636" s="1">
        <f t="shared" si="3"/>
        <v>20.50397243</v>
      </c>
      <c r="R636" s="1">
        <f t="shared" si="4"/>
        <v>993.1934</v>
      </c>
      <c r="S636" s="1">
        <f t="shared" si="5"/>
        <v>738.8967717</v>
      </c>
      <c r="T636" s="1">
        <f t="shared" si="6"/>
        <v>73.06916722</v>
      </c>
      <c r="U636" s="1">
        <f t="shared" si="7"/>
        <v>98.21644566</v>
      </c>
      <c r="V636" s="1">
        <f t="shared" si="8"/>
        <v>0.1489085427</v>
      </c>
      <c r="W636" s="1">
        <f t="shared" si="9"/>
        <v>2.907893703</v>
      </c>
      <c r="X636" s="1">
        <f t="shared" si="10"/>
        <v>0.144798327</v>
      </c>
      <c r="Y636" s="1">
        <f t="shared" si="11"/>
        <v>0.09085879114</v>
      </c>
      <c r="Z636" s="1">
        <f t="shared" si="12"/>
        <v>321.523901</v>
      </c>
      <c r="AA636" s="1">
        <f t="shared" si="13"/>
        <v>32.15414642</v>
      </c>
      <c r="AB636" s="1">
        <f t="shared" si="14"/>
        <v>31.65994667</v>
      </c>
      <c r="AC636" s="1">
        <f t="shared" si="15"/>
        <v>4.683942564</v>
      </c>
      <c r="AD636" s="1">
        <f t="shared" si="16"/>
        <v>59.93944955</v>
      </c>
      <c r="AE636" s="1">
        <f t="shared" si="17"/>
        <v>2.709432512</v>
      </c>
      <c r="AF636" s="1">
        <f t="shared" si="18"/>
        <v>4.520282607</v>
      </c>
      <c r="AG636" s="1">
        <f t="shared" si="19"/>
        <v>1.974510052</v>
      </c>
      <c r="AH636" s="1">
        <f t="shared" si="20"/>
        <v>-132.4515694</v>
      </c>
      <c r="AI636" s="1">
        <f t="shared" si="21"/>
        <v>-98.03791566</v>
      </c>
      <c r="AJ636" s="1">
        <f t="shared" si="22"/>
        <v>-7.596882787</v>
      </c>
      <c r="AK636" s="1">
        <f t="shared" si="23"/>
        <v>83.43753318</v>
      </c>
      <c r="AL636" s="1">
        <f t="shared" si="24"/>
        <v>49.77669298</v>
      </c>
      <c r="AM636" s="1">
        <f t="shared" si="25"/>
        <v>3.003987535</v>
      </c>
      <c r="AN636" s="1">
        <f t="shared" si="26"/>
        <v>20.50397243</v>
      </c>
      <c r="AO636" s="1">
        <v>1106.725044518882</v>
      </c>
      <c r="AP636" s="1">
        <v>1055.980303030302</v>
      </c>
      <c r="AQ636" s="1">
        <v>4.982576675207182</v>
      </c>
      <c r="AR636" s="1">
        <v>65.6409676394937</v>
      </c>
      <c r="AS636" s="1">
        <f t="shared" si="27"/>
        <v>3.003436948</v>
      </c>
      <c r="AT636" s="1">
        <v>23.89334916227877</v>
      </c>
      <c r="AU636" s="1">
        <v>27.39808241758244</v>
      </c>
      <c r="AV636" s="1">
        <v>-4.991313257637217E-5</v>
      </c>
      <c r="AW636" s="1">
        <v>85.65269120412972</v>
      </c>
      <c r="AX636" s="1">
        <v>0.0</v>
      </c>
      <c r="AY636" s="1">
        <v>0.0</v>
      </c>
      <c r="AZ636" s="1">
        <f t="shared" si="28"/>
        <v>1</v>
      </c>
      <c r="BA636" s="1">
        <f t="shared" si="29"/>
        <v>0</v>
      </c>
      <c r="BB636" s="1">
        <f t="shared" si="30"/>
        <v>51534.46302</v>
      </c>
      <c r="BC636" s="1">
        <f t="shared" si="31"/>
        <v>2000.047333</v>
      </c>
      <c r="BD636" s="1">
        <f t="shared" si="32"/>
        <v>1681.23994</v>
      </c>
      <c r="BE636" s="1">
        <f t="shared" si="33"/>
        <v>0.8406000756</v>
      </c>
      <c r="BF636" s="1">
        <f t="shared" si="34"/>
        <v>0.1607581459</v>
      </c>
      <c r="BG636" s="1">
        <v>6.0</v>
      </c>
      <c r="BH636" s="1">
        <v>0.5</v>
      </c>
      <c r="BI636" s="1" t="s">
        <v>352</v>
      </c>
      <c r="BJ636" s="1">
        <v>2.0</v>
      </c>
      <c r="BK636" s="1" t="b">
        <v>1</v>
      </c>
      <c r="BL636" s="1">
        <v>1.659809895099999E9</v>
      </c>
      <c r="BM636" s="1">
        <v>993.1934</v>
      </c>
      <c r="BN636" s="1">
        <v>1056.488</v>
      </c>
      <c r="BO636" s="1">
        <v>27.39857333333333</v>
      </c>
      <c r="BP636" s="1">
        <v>23.89353333333333</v>
      </c>
      <c r="BQ636" s="1">
        <v>991.0187333333334</v>
      </c>
      <c r="BR636" s="1">
        <v>27.3858</v>
      </c>
      <c r="BS636" s="1">
        <v>500.1396666666667</v>
      </c>
      <c r="BT636" s="1">
        <v>98.78951333333333</v>
      </c>
      <c r="BU636" s="1">
        <v>0.10003392</v>
      </c>
      <c r="BV636" s="1">
        <v>31.03458666666666</v>
      </c>
      <c r="BW636" s="1">
        <v>31.65994666666667</v>
      </c>
      <c r="BX636" s="1">
        <v>999.8999999999999</v>
      </c>
      <c r="BY636" s="1">
        <v>0.0</v>
      </c>
      <c r="BZ636" s="1">
        <v>0.0</v>
      </c>
      <c r="CA636" s="1">
        <v>9998.09</v>
      </c>
      <c r="CB636" s="1">
        <v>0.0</v>
      </c>
      <c r="CC636" s="1">
        <v>1993.571333333334</v>
      </c>
      <c r="CD636" s="1">
        <v>-63.29430000000001</v>
      </c>
      <c r="CE636" s="1">
        <v>1021.170733333333</v>
      </c>
      <c r="CF636" s="1">
        <v>1082.348</v>
      </c>
      <c r="CG636" s="1">
        <v>3.505049333333333</v>
      </c>
      <c r="CH636" s="1">
        <v>1056.488</v>
      </c>
      <c r="CI636" s="1">
        <v>23.89353333333333</v>
      </c>
      <c r="CJ636" s="1">
        <v>2.706692666666667</v>
      </c>
      <c r="CK636" s="1">
        <v>2.360430666666667</v>
      </c>
      <c r="CL636" s="1">
        <v>22.32580666666667</v>
      </c>
      <c r="CM636" s="1">
        <v>20.09483999999999</v>
      </c>
      <c r="CN636" s="1">
        <v>2000.047333333333</v>
      </c>
      <c r="CO636" s="1">
        <v>0.9799973999999998</v>
      </c>
      <c r="CP636" s="1">
        <v>0.02000264666666667</v>
      </c>
      <c r="CQ636" s="1">
        <v>0.0</v>
      </c>
      <c r="CR636" s="1">
        <v>2.793266666666667</v>
      </c>
      <c r="CS636" s="1">
        <v>0.0</v>
      </c>
      <c r="CT636" s="1">
        <v>20564.06</v>
      </c>
      <c r="CU636" s="1">
        <v>17412.72666666667</v>
      </c>
      <c r="CV636" s="1">
        <v>43.79960000000001</v>
      </c>
      <c r="CW636" s="1">
        <v>45.0662</v>
      </c>
      <c r="CX636" s="1">
        <v>43.875</v>
      </c>
      <c r="CY636" s="1">
        <v>43.29960000000001</v>
      </c>
      <c r="CZ636" s="1">
        <v>43.7206</v>
      </c>
      <c r="DA636" s="1">
        <v>1960.042</v>
      </c>
      <c r="DB636" s="1">
        <v>40.00599999999999</v>
      </c>
      <c r="DC636" s="1">
        <v>0.0</v>
      </c>
      <c r="DD636" s="1">
        <v>1.6598099019E9</v>
      </c>
      <c r="DE636" s="1">
        <v>0.0</v>
      </c>
      <c r="DF636" s="1">
        <v>1.6598094051E9</v>
      </c>
      <c r="DG636" s="1" t="s">
        <v>1159</v>
      </c>
      <c r="DH636" s="1">
        <v>1.6598094026E9</v>
      </c>
      <c r="DI636" s="1">
        <v>1.6598094051E9</v>
      </c>
      <c r="DJ636" s="1">
        <v>17.0</v>
      </c>
      <c r="DK636" s="1">
        <v>-0.01</v>
      </c>
      <c r="DL636" s="1">
        <v>-0.001</v>
      </c>
      <c r="DM636" s="1">
        <v>1.279</v>
      </c>
      <c r="DN636" s="1">
        <v>0.017</v>
      </c>
      <c r="DO636" s="1">
        <v>400.0</v>
      </c>
      <c r="DP636" s="1">
        <v>24.0</v>
      </c>
      <c r="DQ636" s="1">
        <v>0.2</v>
      </c>
      <c r="DR636" s="1">
        <v>0.03</v>
      </c>
      <c r="DS636" s="1">
        <v>19.64734352111791</v>
      </c>
      <c r="DT636" s="1">
        <v>7.418470268367851</v>
      </c>
      <c r="DU636" s="1">
        <v>0.5657418430355484</v>
      </c>
      <c r="DV636" s="1">
        <v>0.0</v>
      </c>
      <c r="DW636" s="1">
        <v>-62.75402750000001</v>
      </c>
      <c r="DX636" s="1">
        <v>-11.75734671669787</v>
      </c>
      <c r="DY636" s="1">
        <v>1.136184344635037</v>
      </c>
      <c r="DZ636" s="1">
        <v>0.0</v>
      </c>
      <c r="EA636" s="1">
        <v>3.50250075</v>
      </c>
      <c r="EB636" s="1">
        <v>0.03956881801124884</v>
      </c>
      <c r="EC636" s="1">
        <v>0.004904918647388534</v>
      </c>
      <c r="ED636" s="1">
        <v>1.0</v>
      </c>
      <c r="EE636" s="1">
        <v>1.973505472646764</v>
      </c>
      <c r="EF636" s="1">
        <v>0.06352192095176264</v>
      </c>
      <c r="EG636" s="1">
        <v>0.004852399037313444</v>
      </c>
      <c r="EH636" s="1">
        <v>0.0</v>
      </c>
      <c r="EI636" s="1">
        <v>0.1490160435661746</v>
      </c>
      <c r="EJ636" s="1">
        <v>-0.004498395873034464</v>
      </c>
      <c r="EK636" s="1">
        <v>3.485583772957399E-4</v>
      </c>
      <c r="EL636" s="1">
        <v>1.0</v>
      </c>
      <c r="EM636" s="1">
        <v>2.0</v>
      </c>
      <c r="EN636" s="1">
        <v>6.0</v>
      </c>
      <c r="EO636" s="1" t="s">
        <v>1176</v>
      </c>
      <c r="EP636" s="1">
        <v>2.94051</v>
      </c>
      <c r="EQ636" s="1">
        <v>2.80139</v>
      </c>
      <c r="ER636" s="1">
        <v>0.167723</v>
      </c>
      <c r="ES636" s="1">
        <v>0.174294</v>
      </c>
      <c r="ET636" s="1">
        <v>0.11688</v>
      </c>
      <c r="EU636" s="1">
        <v>0.106205</v>
      </c>
      <c r="EV636" s="1">
        <v>17018.3</v>
      </c>
      <c r="EW636" s="1">
        <v>17701.6</v>
      </c>
      <c r="EX636" s="1">
        <v>23794.7</v>
      </c>
      <c r="EY636" s="1">
        <v>24966.2</v>
      </c>
      <c r="EZ636" s="1">
        <v>33648.1</v>
      </c>
      <c r="FA636" s="1">
        <v>35644.7</v>
      </c>
      <c r="FB636" s="1">
        <v>43402.0</v>
      </c>
      <c r="FC636" s="1">
        <v>46160.3</v>
      </c>
      <c r="FD636" s="1">
        <v>1.93692</v>
      </c>
      <c r="FE636" s="1">
        <v>1.77442</v>
      </c>
      <c r="FF636" s="1">
        <v>0.0930727</v>
      </c>
      <c r="FG636" s="1">
        <v>0.0</v>
      </c>
      <c r="FH636" s="1">
        <v>30.1683</v>
      </c>
      <c r="FI636" s="1">
        <v>999.9</v>
      </c>
      <c r="FJ636" s="1">
        <v>41.8</v>
      </c>
      <c r="FK636" s="1">
        <v>41.6</v>
      </c>
      <c r="FL636" s="1">
        <v>34.1504</v>
      </c>
      <c r="FM636" s="1">
        <v>63.5543</v>
      </c>
      <c r="FN636" s="1">
        <v>25.8694</v>
      </c>
      <c r="FO636" s="1">
        <v>1.0</v>
      </c>
      <c r="FP636" s="1">
        <v>0.600747</v>
      </c>
      <c r="FQ636" s="1">
        <v>3.04018</v>
      </c>
      <c r="FR636" s="1">
        <v>20.2914</v>
      </c>
      <c r="FS636" s="1">
        <v>5.21025</v>
      </c>
      <c r="FT636" s="1">
        <v>11.908</v>
      </c>
      <c r="FU636" s="1">
        <v>5.00275</v>
      </c>
      <c r="FV636" s="1">
        <v>3.29025</v>
      </c>
      <c r="FW636" s="1">
        <v>9999.0</v>
      </c>
      <c r="FX636" s="1">
        <v>9999.0</v>
      </c>
      <c r="FY636" s="1">
        <v>9999.0</v>
      </c>
      <c r="FZ636" s="1">
        <v>999.9</v>
      </c>
      <c r="GA636" s="1">
        <v>1.85978</v>
      </c>
      <c r="GB636" s="1">
        <v>1.85483</v>
      </c>
      <c r="GC636" s="1">
        <v>1.85799</v>
      </c>
      <c r="GD636" s="1">
        <v>1.85647</v>
      </c>
      <c r="GE636" s="1">
        <v>1.85516</v>
      </c>
      <c r="GF636" s="1">
        <v>1.85475</v>
      </c>
      <c r="GG636" s="1">
        <v>1.85365</v>
      </c>
      <c r="GH636" s="1">
        <v>1.85658</v>
      </c>
      <c r="GI636" s="1">
        <v>0.0</v>
      </c>
      <c r="GJ636" s="1">
        <v>0.0</v>
      </c>
      <c r="GK636" s="1">
        <v>0.0</v>
      </c>
      <c r="GL636" s="1">
        <v>0.0</v>
      </c>
      <c r="GM636" s="1" t="s">
        <v>355</v>
      </c>
      <c r="GN636" s="1" t="s">
        <v>356</v>
      </c>
      <c r="GO636" s="1" t="s">
        <v>357</v>
      </c>
      <c r="GP636" s="1" t="s">
        <v>357</v>
      </c>
      <c r="GQ636" s="1" t="s">
        <v>357</v>
      </c>
      <c r="GR636" s="1" t="s">
        <v>357</v>
      </c>
      <c r="GS636" s="1">
        <v>0.0</v>
      </c>
      <c r="GT636" s="1">
        <v>100.0</v>
      </c>
      <c r="GU636" s="1">
        <v>100.0</v>
      </c>
      <c r="GV636" s="1">
        <v>2.21</v>
      </c>
      <c r="GW636" s="1">
        <v>0.0127</v>
      </c>
      <c r="GX636" s="1">
        <v>0.2776138228439639</v>
      </c>
      <c r="GY636" s="1">
        <v>0.003023906125278789</v>
      </c>
      <c r="GZ636" s="1">
        <v>-1.398580452151984E-6</v>
      </c>
      <c r="HA636" s="1">
        <v>2.803037836604737E-10</v>
      </c>
      <c r="HB636" s="1">
        <v>-0.07134589513216118</v>
      </c>
      <c r="HC636" s="1">
        <v>0.01030908203215308</v>
      </c>
      <c r="HD636" s="1">
        <v>-3.632110400446653E-4</v>
      </c>
      <c r="HE636" s="1">
        <v>3.612994368919039E-6</v>
      </c>
      <c r="HF636" s="1">
        <v>0.0</v>
      </c>
      <c r="HG636" s="1">
        <v>2134.0</v>
      </c>
      <c r="HH636" s="1">
        <v>3.0</v>
      </c>
      <c r="HI636" s="1">
        <v>46.0</v>
      </c>
      <c r="HJ636" s="1">
        <v>8.3</v>
      </c>
      <c r="HK636" s="1">
        <v>8.3</v>
      </c>
      <c r="HL636" s="1">
        <v>2.3877</v>
      </c>
      <c r="HM636" s="1">
        <v>2.34619</v>
      </c>
      <c r="HN636" s="1">
        <v>1.4978</v>
      </c>
      <c r="HO636" s="1">
        <v>2.30225</v>
      </c>
      <c r="HP636" s="1">
        <v>1.54785</v>
      </c>
      <c r="HQ636" s="1">
        <v>2.36694</v>
      </c>
      <c r="HR636" s="1">
        <v>43.5627</v>
      </c>
      <c r="HS636" s="1">
        <v>15.3053</v>
      </c>
      <c r="HT636" s="1">
        <v>18.0</v>
      </c>
      <c r="HU636" s="1">
        <v>502.838</v>
      </c>
      <c r="HV636" s="1">
        <v>461.249</v>
      </c>
      <c r="HW636" s="1">
        <v>26.3588</v>
      </c>
      <c r="HX636" s="1">
        <v>34.4162</v>
      </c>
      <c r="HY636" s="1">
        <v>30.0</v>
      </c>
      <c r="HZ636" s="1">
        <v>34.3163</v>
      </c>
      <c r="IA636" s="1">
        <v>34.4203</v>
      </c>
      <c r="IB636" s="1">
        <v>47.7832</v>
      </c>
      <c r="IC636" s="1">
        <v>28.3471</v>
      </c>
      <c r="ID636" s="1">
        <v>0.0</v>
      </c>
      <c r="IE636" s="1">
        <v>26.3444</v>
      </c>
      <c r="IF636" s="1">
        <v>1125.43</v>
      </c>
      <c r="IG636" s="1">
        <v>23.9464</v>
      </c>
      <c r="IH636" s="1">
        <v>100.348</v>
      </c>
      <c r="II636" s="1">
        <v>100.035</v>
      </c>
      <c r="IJ636" s="1" t="s">
        <v>1161</v>
      </c>
    </row>
    <row r="637" ht="15.75" customHeight="1">
      <c r="A637" s="1">
        <v>621.0</v>
      </c>
      <c r="B637" s="1">
        <v>1.6598099036E9</v>
      </c>
      <c r="C637" s="1">
        <v>13762.09999990463</v>
      </c>
      <c r="D637" s="1" t="s">
        <v>1580</v>
      </c>
      <c r="E637" s="1" t="s">
        <v>1581</v>
      </c>
      <c r="F637" s="1">
        <v>1.0</v>
      </c>
      <c r="G637" s="1" t="s">
        <v>346</v>
      </c>
      <c r="H637" s="1" t="s">
        <v>347</v>
      </c>
      <c r="I637" s="1" t="s">
        <v>348</v>
      </c>
      <c r="J637" s="1" t="s">
        <v>349</v>
      </c>
      <c r="K637" s="1" t="s">
        <v>350</v>
      </c>
      <c r="L637" s="1" t="s">
        <v>1154</v>
      </c>
      <c r="M637" s="1" t="s">
        <v>351</v>
      </c>
      <c r="N637" s="1">
        <v>1.6598098956E9</v>
      </c>
      <c r="O637" s="1">
        <f t="shared" si="1"/>
        <v>0.003003866709</v>
      </c>
      <c r="P637" s="1">
        <f t="shared" si="2"/>
        <v>3.003866709</v>
      </c>
      <c r="Q637" s="1">
        <f t="shared" si="3"/>
        <v>20.42670506</v>
      </c>
      <c r="R637" s="1">
        <f t="shared" si="4"/>
        <v>995.6169375</v>
      </c>
      <c r="S637" s="1">
        <f t="shared" si="5"/>
        <v>742.0647763</v>
      </c>
      <c r="T637" s="1">
        <f t="shared" si="6"/>
        <v>73.38250392</v>
      </c>
      <c r="U637" s="1">
        <f t="shared" si="7"/>
        <v>98.45618085</v>
      </c>
      <c r="V637" s="1">
        <f t="shared" si="8"/>
        <v>0.1489029012</v>
      </c>
      <c r="W637" s="1">
        <f t="shared" si="9"/>
        <v>2.907874808</v>
      </c>
      <c r="X637" s="1">
        <f t="shared" si="10"/>
        <v>0.1447929663</v>
      </c>
      <c r="Y637" s="1">
        <f t="shared" si="11"/>
        <v>0.09085541643</v>
      </c>
      <c r="Z637" s="1">
        <f t="shared" si="12"/>
        <v>321.5223462</v>
      </c>
      <c r="AA637" s="1">
        <f t="shared" si="13"/>
        <v>32.15534404</v>
      </c>
      <c r="AB637" s="1">
        <f t="shared" si="14"/>
        <v>31.66129375</v>
      </c>
      <c r="AC637" s="1">
        <f t="shared" si="15"/>
        <v>4.684300598</v>
      </c>
      <c r="AD637" s="1">
        <f t="shared" si="16"/>
        <v>59.935065</v>
      </c>
      <c r="AE637" s="1">
        <f t="shared" si="17"/>
        <v>2.709437149</v>
      </c>
      <c r="AF637" s="1">
        <f t="shared" si="18"/>
        <v>4.520621024</v>
      </c>
      <c r="AG637" s="1">
        <f t="shared" si="19"/>
        <v>1.974863449</v>
      </c>
      <c r="AH637" s="1">
        <f t="shared" si="20"/>
        <v>-132.4705219</v>
      </c>
      <c r="AI637" s="1">
        <f t="shared" si="21"/>
        <v>-98.04256958</v>
      </c>
      <c r="AJ637" s="1">
        <f t="shared" si="22"/>
        <v>-7.5973924</v>
      </c>
      <c r="AK637" s="1">
        <f t="shared" si="23"/>
        <v>83.41186228</v>
      </c>
      <c r="AL637" s="1">
        <f t="shared" si="24"/>
        <v>49.83918106</v>
      </c>
      <c r="AM637" s="1">
        <f t="shared" si="25"/>
        <v>3.004016916</v>
      </c>
      <c r="AN637" s="1">
        <f t="shared" si="26"/>
        <v>20.42670506</v>
      </c>
      <c r="AO637" s="1">
        <v>1111.874376112169</v>
      </c>
      <c r="AP637" s="1">
        <v>1061.045212121212</v>
      </c>
      <c r="AQ637" s="1">
        <v>5.0175295617065</v>
      </c>
      <c r="AR637" s="1">
        <v>65.6409676394937</v>
      </c>
      <c r="AS637" s="1">
        <f t="shared" si="27"/>
        <v>3.003866709</v>
      </c>
      <c r="AT637" s="1">
        <v>23.89383592952569</v>
      </c>
      <c r="AU637" s="1">
        <v>27.39917582417583</v>
      </c>
      <c r="AV637" s="1">
        <v>-6.330230565500592E-5</v>
      </c>
      <c r="AW637" s="1">
        <v>85.65269120412972</v>
      </c>
      <c r="AX637" s="1">
        <v>0.0</v>
      </c>
      <c r="AY637" s="1">
        <v>0.0</v>
      </c>
      <c r="AZ637" s="1">
        <f t="shared" si="28"/>
        <v>1</v>
      </c>
      <c r="BA637" s="1">
        <f t="shared" si="29"/>
        <v>0</v>
      </c>
      <c r="BB637" s="1">
        <f t="shared" si="30"/>
        <v>51533.70728</v>
      </c>
      <c r="BC637" s="1">
        <f t="shared" si="31"/>
        <v>2000.0375</v>
      </c>
      <c r="BD637" s="1">
        <f t="shared" si="32"/>
        <v>1681.231687</v>
      </c>
      <c r="BE637" s="1">
        <f t="shared" si="33"/>
        <v>0.8406000823</v>
      </c>
      <c r="BF637" s="1">
        <f t="shared" si="34"/>
        <v>0.1607581589</v>
      </c>
      <c r="BG637" s="1">
        <v>6.0</v>
      </c>
      <c r="BH637" s="1">
        <v>0.5</v>
      </c>
      <c r="BI637" s="1" t="s">
        <v>352</v>
      </c>
      <c r="BJ637" s="1">
        <v>2.0</v>
      </c>
      <c r="BK637" s="1" t="b">
        <v>1</v>
      </c>
      <c r="BL637" s="1">
        <v>1.6598098956E9</v>
      </c>
      <c r="BM637" s="1">
        <v>995.6169375</v>
      </c>
      <c r="BN637" s="1">
        <v>1058.995625</v>
      </c>
      <c r="BO637" s="1">
        <v>27.3986</v>
      </c>
      <c r="BP637" s="1">
        <v>23.89350625</v>
      </c>
      <c r="BQ637" s="1">
        <v>993.4394374999999</v>
      </c>
      <c r="BR637" s="1">
        <v>27.385825</v>
      </c>
      <c r="BS637" s="1">
        <v>500.136875</v>
      </c>
      <c r="BT637" s="1">
        <v>98.78958125</v>
      </c>
      <c r="BU637" s="1">
        <v>0.1000389875</v>
      </c>
      <c r="BV637" s="1">
        <v>31.0359</v>
      </c>
      <c r="BW637" s="1">
        <v>31.66129375</v>
      </c>
      <c r="BX637" s="1">
        <v>999.9</v>
      </c>
      <c r="BY637" s="1">
        <v>0.0</v>
      </c>
      <c r="BZ637" s="1">
        <v>0.0</v>
      </c>
      <c r="CA637" s="1">
        <v>9997.975</v>
      </c>
      <c r="CB637" s="1">
        <v>0.0</v>
      </c>
      <c r="CC637" s="1">
        <v>1993.5325</v>
      </c>
      <c r="CD637" s="1">
        <v>-63.37840625</v>
      </c>
      <c r="CE637" s="1">
        <v>1023.6625625</v>
      </c>
      <c r="CF637" s="1">
        <v>1084.916875</v>
      </c>
      <c r="CG637" s="1">
        <v>3.505103125</v>
      </c>
      <c r="CH637" s="1">
        <v>1058.995625</v>
      </c>
      <c r="CI637" s="1">
        <v>23.89350625</v>
      </c>
      <c r="CJ637" s="1">
        <v>2.7066975</v>
      </c>
      <c r="CK637" s="1">
        <v>2.360429375</v>
      </c>
      <c r="CL637" s="1">
        <v>22.32583125</v>
      </c>
      <c r="CM637" s="1">
        <v>20.09483125</v>
      </c>
      <c r="CN637" s="1">
        <v>2000.0375</v>
      </c>
      <c r="CO637" s="1">
        <v>0.9799973124999999</v>
      </c>
      <c r="CP637" s="1">
        <v>0.02000273125</v>
      </c>
      <c r="CQ637" s="1">
        <v>0.0</v>
      </c>
      <c r="CR637" s="1">
        <v>2.851625</v>
      </c>
      <c r="CS637" s="1">
        <v>0.0</v>
      </c>
      <c r="CT637" s="1">
        <v>20561.95625</v>
      </c>
      <c r="CU637" s="1">
        <v>17412.64375</v>
      </c>
      <c r="CV637" s="1">
        <v>43.79649999999999</v>
      </c>
      <c r="CW637" s="1">
        <v>45.069875</v>
      </c>
      <c r="CX637" s="1">
        <v>43.875</v>
      </c>
      <c r="CY637" s="1">
        <v>43.29649999999999</v>
      </c>
      <c r="CZ637" s="1">
        <v>43.7224375</v>
      </c>
      <c r="DA637" s="1">
        <v>1960.031875</v>
      </c>
      <c r="DB637" s="1">
        <v>40.00624999999999</v>
      </c>
      <c r="DC637" s="1">
        <v>0.0</v>
      </c>
      <c r="DD637" s="1">
        <v>1.6598099031E9</v>
      </c>
      <c r="DE637" s="1">
        <v>0.0</v>
      </c>
      <c r="DF637" s="1">
        <v>1.6598094051E9</v>
      </c>
      <c r="DG637" s="1" t="s">
        <v>1159</v>
      </c>
      <c r="DH637" s="1">
        <v>1.6598094026E9</v>
      </c>
      <c r="DI637" s="1">
        <v>1.6598094051E9</v>
      </c>
      <c r="DJ637" s="1">
        <v>17.0</v>
      </c>
      <c r="DK637" s="1">
        <v>-0.01</v>
      </c>
      <c r="DL637" s="1">
        <v>-0.001</v>
      </c>
      <c r="DM637" s="1">
        <v>1.279</v>
      </c>
      <c r="DN637" s="1">
        <v>0.017</v>
      </c>
      <c r="DO637" s="1">
        <v>400.0</v>
      </c>
      <c r="DP637" s="1">
        <v>24.0</v>
      </c>
      <c r="DQ637" s="1">
        <v>0.2</v>
      </c>
      <c r="DR637" s="1">
        <v>0.03</v>
      </c>
      <c r="DS637" s="1">
        <v>19.64734352111791</v>
      </c>
      <c r="DT637" s="1">
        <v>7.418470268367851</v>
      </c>
      <c r="DU637" s="1">
        <v>0.5657418430355484</v>
      </c>
      <c r="DV637" s="1">
        <v>0.0</v>
      </c>
      <c r="DW637" s="1">
        <v>-62.75402750000001</v>
      </c>
      <c r="DX637" s="1">
        <v>-11.75734671669787</v>
      </c>
      <c r="DY637" s="1">
        <v>1.136184344635037</v>
      </c>
      <c r="DZ637" s="1">
        <v>0.0</v>
      </c>
      <c r="EA637" s="1">
        <v>3.50250075</v>
      </c>
      <c r="EB637" s="1">
        <v>0.03956881801124884</v>
      </c>
      <c r="EC637" s="1">
        <v>0.004904918647388534</v>
      </c>
      <c r="ED637" s="1">
        <v>1.0</v>
      </c>
      <c r="EE637" s="1">
        <v>1.973505472646764</v>
      </c>
      <c r="EF637" s="1">
        <v>0.06352192095176264</v>
      </c>
      <c r="EG637" s="1">
        <v>0.004852399037313444</v>
      </c>
      <c r="EH637" s="1">
        <v>0.0</v>
      </c>
      <c r="EI637" s="1">
        <v>0.1490160435661746</v>
      </c>
      <c r="EJ637" s="1">
        <v>-0.004498395873034464</v>
      </c>
      <c r="EK637" s="1">
        <v>3.485583772957399E-4</v>
      </c>
      <c r="EL637" s="1">
        <v>1.0</v>
      </c>
      <c r="EM637" s="1">
        <v>2.0</v>
      </c>
      <c r="EN637" s="1">
        <v>6.0</v>
      </c>
      <c r="EO637" s="1" t="s">
        <v>1176</v>
      </c>
      <c r="EP637" s="1">
        <v>2.94045</v>
      </c>
      <c r="EQ637" s="1">
        <v>2.8013</v>
      </c>
      <c r="ER637" s="1">
        <v>0.168236</v>
      </c>
      <c r="ES637" s="1">
        <v>0.174794</v>
      </c>
      <c r="ET637" s="1">
        <v>0.116885</v>
      </c>
      <c r="EU637" s="1">
        <v>0.106212</v>
      </c>
      <c r="EV637" s="1">
        <v>17007.9</v>
      </c>
      <c r="EW637" s="1">
        <v>17690.9</v>
      </c>
      <c r="EX637" s="1">
        <v>23794.8</v>
      </c>
      <c r="EY637" s="1">
        <v>24966.2</v>
      </c>
      <c r="EZ637" s="1">
        <v>33648.2</v>
      </c>
      <c r="FA637" s="1">
        <v>35644.6</v>
      </c>
      <c r="FB637" s="1">
        <v>43402.4</v>
      </c>
      <c r="FC637" s="1">
        <v>46160.5</v>
      </c>
      <c r="FD637" s="1">
        <v>1.93687</v>
      </c>
      <c r="FE637" s="1">
        <v>1.77442</v>
      </c>
      <c r="FF637" s="1">
        <v>0.0929944</v>
      </c>
      <c r="FG637" s="1">
        <v>0.0</v>
      </c>
      <c r="FH637" s="1">
        <v>30.1715</v>
      </c>
      <c r="FI637" s="1">
        <v>999.9</v>
      </c>
      <c r="FJ637" s="1">
        <v>41.8</v>
      </c>
      <c r="FK637" s="1">
        <v>41.6</v>
      </c>
      <c r="FL637" s="1">
        <v>34.1529</v>
      </c>
      <c r="FM637" s="1">
        <v>63.5443</v>
      </c>
      <c r="FN637" s="1">
        <v>25.7612</v>
      </c>
      <c r="FO637" s="1">
        <v>1.0</v>
      </c>
      <c r="FP637" s="1">
        <v>0.600755</v>
      </c>
      <c r="FQ637" s="1">
        <v>3.03473</v>
      </c>
      <c r="FR637" s="1">
        <v>20.2915</v>
      </c>
      <c r="FS637" s="1">
        <v>5.21055</v>
      </c>
      <c r="FT637" s="1">
        <v>11.908</v>
      </c>
      <c r="FU637" s="1">
        <v>5.00275</v>
      </c>
      <c r="FV637" s="1">
        <v>3.2902</v>
      </c>
      <c r="FW637" s="1">
        <v>9999.0</v>
      </c>
      <c r="FX637" s="1">
        <v>9999.0</v>
      </c>
      <c r="FY637" s="1">
        <v>9999.0</v>
      </c>
      <c r="FZ637" s="1">
        <v>999.9</v>
      </c>
      <c r="GA637" s="1">
        <v>1.85977</v>
      </c>
      <c r="GB637" s="1">
        <v>1.85482</v>
      </c>
      <c r="GC637" s="1">
        <v>1.85799</v>
      </c>
      <c r="GD637" s="1">
        <v>1.85646</v>
      </c>
      <c r="GE637" s="1">
        <v>1.85516</v>
      </c>
      <c r="GF637" s="1">
        <v>1.85474</v>
      </c>
      <c r="GG637" s="1">
        <v>1.85365</v>
      </c>
      <c r="GH637" s="1">
        <v>1.85658</v>
      </c>
      <c r="GI637" s="1">
        <v>0.0</v>
      </c>
      <c r="GJ637" s="1">
        <v>0.0</v>
      </c>
      <c r="GK637" s="1">
        <v>0.0</v>
      </c>
      <c r="GL637" s="1">
        <v>0.0</v>
      </c>
      <c r="GM637" s="1" t="s">
        <v>355</v>
      </c>
      <c r="GN637" s="1" t="s">
        <v>356</v>
      </c>
      <c r="GO637" s="1" t="s">
        <v>357</v>
      </c>
      <c r="GP637" s="1" t="s">
        <v>357</v>
      </c>
      <c r="GQ637" s="1" t="s">
        <v>357</v>
      </c>
      <c r="GR637" s="1" t="s">
        <v>357</v>
      </c>
      <c r="GS637" s="1">
        <v>0.0</v>
      </c>
      <c r="GT637" s="1">
        <v>100.0</v>
      </c>
      <c r="GU637" s="1">
        <v>100.0</v>
      </c>
      <c r="GV637" s="1">
        <v>2.22</v>
      </c>
      <c r="GW637" s="1">
        <v>0.0127</v>
      </c>
      <c r="GX637" s="1">
        <v>0.2776138228439639</v>
      </c>
      <c r="GY637" s="1">
        <v>0.003023906125278789</v>
      </c>
      <c r="GZ637" s="1">
        <v>-1.398580452151984E-6</v>
      </c>
      <c r="HA637" s="1">
        <v>2.803037836604737E-10</v>
      </c>
      <c r="HB637" s="1">
        <v>-0.07134589513216118</v>
      </c>
      <c r="HC637" s="1">
        <v>0.01030908203215308</v>
      </c>
      <c r="HD637" s="1">
        <v>-3.632110400446653E-4</v>
      </c>
      <c r="HE637" s="1">
        <v>3.612994368919039E-6</v>
      </c>
      <c r="HF637" s="1">
        <v>0.0</v>
      </c>
      <c r="HG637" s="1">
        <v>2134.0</v>
      </c>
      <c r="HH637" s="1">
        <v>3.0</v>
      </c>
      <c r="HI637" s="1">
        <v>46.0</v>
      </c>
      <c r="HJ637" s="1">
        <v>8.3</v>
      </c>
      <c r="HK637" s="1">
        <v>8.3</v>
      </c>
      <c r="HL637" s="1">
        <v>2.39258</v>
      </c>
      <c r="HM637" s="1">
        <v>2.34497</v>
      </c>
      <c r="HN637" s="1">
        <v>1.4978</v>
      </c>
      <c r="HO637" s="1">
        <v>2.30225</v>
      </c>
      <c r="HP637" s="1">
        <v>1.54785</v>
      </c>
      <c r="HQ637" s="1">
        <v>2.30591</v>
      </c>
      <c r="HR637" s="1">
        <v>43.5627</v>
      </c>
      <c r="HS637" s="1">
        <v>15.2966</v>
      </c>
      <c r="HT637" s="1">
        <v>18.0</v>
      </c>
      <c r="HU637" s="1">
        <v>502.799</v>
      </c>
      <c r="HV637" s="1">
        <v>461.24</v>
      </c>
      <c r="HW637" s="1">
        <v>26.3505</v>
      </c>
      <c r="HX637" s="1">
        <v>34.4155</v>
      </c>
      <c r="HY637" s="1">
        <v>30.0</v>
      </c>
      <c r="HZ637" s="1">
        <v>34.3153</v>
      </c>
      <c r="IA637" s="1">
        <v>34.4191</v>
      </c>
      <c r="IB637" s="1">
        <v>47.904</v>
      </c>
      <c r="IC637" s="1">
        <v>28.3471</v>
      </c>
      <c r="ID637" s="1">
        <v>0.0</v>
      </c>
      <c r="IE637" s="1">
        <v>26.2934</v>
      </c>
      <c r="IF637" s="1">
        <v>1135.46</v>
      </c>
      <c r="IG637" s="1">
        <v>23.9464</v>
      </c>
      <c r="IH637" s="1">
        <v>100.349</v>
      </c>
      <c r="II637" s="1">
        <v>100.035</v>
      </c>
      <c r="IJ637" s="1" t="s">
        <v>1161</v>
      </c>
    </row>
    <row r="638" ht="15.75" customHeight="1">
      <c r="A638" s="1">
        <v>622.0</v>
      </c>
      <c r="B638" s="1">
        <v>1.6598099046E9</v>
      </c>
      <c r="C638" s="1">
        <v>13763.09999990463</v>
      </c>
      <c r="D638" s="1" t="s">
        <v>1582</v>
      </c>
      <c r="E638" s="1" t="s">
        <v>1583</v>
      </c>
      <c r="F638" s="1">
        <v>1.0</v>
      </c>
      <c r="G638" s="1" t="s">
        <v>346</v>
      </c>
      <c r="H638" s="1" t="s">
        <v>347</v>
      </c>
      <c r="I638" s="1" t="s">
        <v>348</v>
      </c>
      <c r="J638" s="1" t="s">
        <v>349</v>
      </c>
      <c r="K638" s="1" t="s">
        <v>350</v>
      </c>
      <c r="L638" s="1" t="s">
        <v>1154</v>
      </c>
      <c r="M638" s="1" t="s">
        <v>351</v>
      </c>
      <c r="N638" s="1">
        <v>1.659809897099999E9</v>
      </c>
      <c r="O638" s="1">
        <f t="shared" si="1"/>
        <v>0.003005472563</v>
      </c>
      <c r="P638" s="1">
        <f t="shared" si="2"/>
        <v>3.005472563</v>
      </c>
      <c r="Q638" s="1">
        <f t="shared" si="3"/>
        <v>20.28293506</v>
      </c>
      <c r="R638" s="1">
        <f t="shared" si="4"/>
        <v>1002.870467</v>
      </c>
      <c r="S638" s="1">
        <f t="shared" si="5"/>
        <v>750.5750303</v>
      </c>
      <c r="T638" s="1">
        <f t="shared" si="6"/>
        <v>74.22416351</v>
      </c>
      <c r="U638" s="1">
        <f t="shared" si="7"/>
        <v>99.17359158</v>
      </c>
      <c r="V638" s="1">
        <f t="shared" si="8"/>
        <v>0.1488727139</v>
      </c>
      <c r="W638" s="1">
        <f t="shared" si="9"/>
        <v>2.908042508</v>
      </c>
      <c r="X638" s="1">
        <f t="shared" si="10"/>
        <v>0.1447646504</v>
      </c>
      <c r="Y638" s="1">
        <f t="shared" si="11"/>
        <v>0.09083755754</v>
      </c>
      <c r="Z638" s="1">
        <f t="shared" si="12"/>
        <v>321.5240074</v>
      </c>
      <c r="AA638" s="1">
        <f t="shared" si="13"/>
        <v>32.15923118</v>
      </c>
      <c r="AB638" s="1">
        <f t="shared" si="14"/>
        <v>31.66682667</v>
      </c>
      <c r="AC638" s="1">
        <f t="shared" si="15"/>
        <v>4.685771411</v>
      </c>
      <c r="AD638" s="1">
        <f t="shared" si="16"/>
        <v>59.92109924</v>
      </c>
      <c r="AE638" s="1">
        <f t="shared" si="17"/>
        <v>2.709479105</v>
      </c>
      <c r="AF638" s="1">
        <f t="shared" si="18"/>
        <v>4.52174466</v>
      </c>
      <c r="AG638" s="1">
        <f t="shared" si="19"/>
        <v>1.976292306</v>
      </c>
      <c r="AH638" s="1">
        <f t="shared" si="20"/>
        <v>-132.54134</v>
      </c>
      <c r="AI638" s="1">
        <f t="shared" si="21"/>
        <v>-98.23211179</v>
      </c>
      <c r="AJ638" s="1">
        <f t="shared" si="22"/>
        <v>-7.612012359</v>
      </c>
      <c r="AK638" s="1">
        <f t="shared" si="23"/>
        <v>83.13854325</v>
      </c>
      <c r="AL638" s="1">
        <f t="shared" si="24"/>
        <v>50.05608955</v>
      </c>
      <c r="AM638" s="1">
        <f t="shared" si="25"/>
        <v>3.004317607</v>
      </c>
      <c r="AN638" s="1">
        <f t="shared" si="26"/>
        <v>20.28293506</v>
      </c>
      <c r="AO638" s="1">
        <v>1117.040091594894</v>
      </c>
      <c r="AP638" s="1">
        <v>1066.158</v>
      </c>
      <c r="AQ638" s="1">
        <v>5.062469741578901</v>
      </c>
      <c r="AR638" s="1">
        <v>65.6409676394937</v>
      </c>
      <c r="AS638" s="1">
        <f t="shared" si="27"/>
        <v>3.005472563</v>
      </c>
      <c r="AT638" s="1">
        <v>23.89316688340248</v>
      </c>
      <c r="AU638" s="1">
        <v>27.40012087912091</v>
      </c>
      <c r="AV638" s="1">
        <v>-2.946845896306856E-5</v>
      </c>
      <c r="AW638" s="1">
        <v>85.65269120412972</v>
      </c>
      <c r="AX638" s="1">
        <v>0.0</v>
      </c>
      <c r="AY638" s="1">
        <v>0.0</v>
      </c>
      <c r="AZ638" s="1">
        <f t="shared" si="28"/>
        <v>1</v>
      </c>
      <c r="BA638" s="1">
        <f t="shared" si="29"/>
        <v>0</v>
      </c>
      <c r="BB638" s="1">
        <f t="shared" si="30"/>
        <v>51537.71517</v>
      </c>
      <c r="BC638" s="1">
        <f t="shared" si="31"/>
        <v>2000.048</v>
      </c>
      <c r="BD638" s="1">
        <f t="shared" si="32"/>
        <v>1681.2405</v>
      </c>
      <c r="BE638" s="1">
        <f t="shared" si="33"/>
        <v>0.8406000754</v>
      </c>
      <c r="BF638" s="1">
        <f t="shared" si="34"/>
        <v>0.1607581455</v>
      </c>
      <c r="BG638" s="1">
        <v>6.0</v>
      </c>
      <c r="BH638" s="1">
        <v>0.5</v>
      </c>
      <c r="BI638" s="1" t="s">
        <v>352</v>
      </c>
      <c r="BJ638" s="1">
        <v>2.0</v>
      </c>
      <c r="BK638" s="1" t="b">
        <v>1</v>
      </c>
      <c r="BL638" s="1">
        <v>1.659809897099999E9</v>
      </c>
      <c r="BM638" s="1">
        <v>1002.870466666667</v>
      </c>
      <c r="BN638" s="1">
        <v>1066.535333333333</v>
      </c>
      <c r="BO638" s="1">
        <v>27.39899333333333</v>
      </c>
      <c r="BP638" s="1">
        <v>23.89358</v>
      </c>
      <c r="BQ638" s="1">
        <v>1000.685</v>
      </c>
      <c r="BR638" s="1">
        <v>27.38622</v>
      </c>
      <c r="BS638" s="1">
        <v>500.1411333333334</v>
      </c>
      <c r="BT638" s="1">
        <v>98.78969333333335</v>
      </c>
      <c r="BU638" s="1">
        <v>0.1000385666666667</v>
      </c>
      <c r="BV638" s="1">
        <v>31.04026</v>
      </c>
      <c r="BW638" s="1">
        <v>31.66682666666667</v>
      </c>
      <c r="BX638" s="1">
        <v>999.8999999999999</v>
      </c>
      <c r="BY638" s="1">
        <v>0.0</v>
      </c>
      <c r="BZ638" s="1">
        <v>0.0</v>
      </c>
      <c r="CA638" s="1">
        <v>9998.923333333334</v>
      </c>
      <c r="CB638" s="1">
        <v>0.0</v>
      </c>
      <c r="CC638" s="1">
        <v>1993.714</v>
      </c>
      <c r="CD638" s="1">
        <v>-63.66552666666666</v>
      </c>
      <c r="CE638" s="1">
        <v>1031.120533333333</v>
      </c>
      <c r="CF638" s="1">
        <v>1092.641333333333</v>
      </c>
      <c r="CG638" s="1">
        <v>3.505422</v>
      </c>
      <c r="CH638" s="1">
        <v>1066.535333333333</v>
      </c>
      <c r="CI638" s="1">
        <v>23.89358</v>
      </c>
      <c r="CJ638" s="1">
        <v>2.706738666666667</v>
      </c>
      <c r="CK638" s="1">
        <v>2.360438666666667</v>
      </c>
      <c r="CL638" s="1">
        <v>22.32608666666667</v>
      </c>
      <c r="CM638" s="1">
        <v>20.09489333333334</v>
      </c>
      <c r="CN638" s="1">
        <v>2000.048</v>
      </c>
      <c r="CO638" s="1">
        <v>0.9799973999999999</v>
      </c>
      <c r="CP638" s="1">
        <v>0.02000264666666667</v>
      </c>
      <c r="CQ638" s="1">
        <v>0.0</v>
      </c>
      <c r="CR638" s="1">
        <v>2.771933333333334</v>
      </c>
      <c r="CS638" s="1">
        <v>0.0</v>
      </c>
      <c r="CT638" s="1">
        <v>20553.45333333333</v>
      </c>
      <c r="CU638" s="1">
        <v>17412.72666666667</v>
      </c>
      <c r="CV638" s="1">
        <v>43.79133333333333</v>
      </c>
      <c r="CW638" s="1">
        <v>45.0746</v>
      </c>
      <c r="CX638" s="1">
        <v>43.875</v>
      </c>
      <c r="CY638" s="1">
        <v>43.29960000000001</v>
      </c>
      <c r="CZ638" s="1">
        <v>43.72479999999999</v>
      </c>
      <c r="DA638" s="1">
        <v>1960.042666666667</v>
      </c>
      <c r="DB638" s="1">
        <v>40.00599999999999</v>
      </c>
      <c r="DC638" s="1">
        <v>0.0</v>
      </c>
      <c r="DD638" s="1">
        <v>1.6598099037E9</v>
      </c>
      <c r="DE638" s="1">
        <v>0.0</v>
      </c>
      <c r="DF638" s="1">
        <v>1.6598094051E9</v>
      </c>
      <c r="DG638" s="1" t="s">
        <v>1159</v>
      </c>
      <c r="DH638" s="1">
        <v>1.6598094026E9</v>
      </c>
      <c r="DI638" s="1">
        <v>1.6598094051E9</v>
      </c>
      <c r="DJ638" s="1">
        <v>17.0</v>
      </c>
      <c r="DK638" s="1">
        <v>-0.01</v>
      </c>
      <c r="DL638" s="1">
        <v>-0.001</v>
      </c>
      <c r="DM638" s="1">
        <v>1.279</v>
      </c>
      <c r="DN638" s="1">
        <v>0.017</v>
      </c>
      <c r="DO638" s="1">
        <v>400.0</v>
      </c>
      <c r="DP638" s="1">
        <v>24.0</v>
      </c>
      <c r="DQ638" s="1">
        <v>0.2</v>
      </c>
      <c r="DR638" s="1">
        <v>0.03</v>
      </c>
      <c r="DS638" s="1">
        <v>19.81497242627835</v>
      </c>
      <c r="DT638" s="1">
        <v>7.611293322425075</v>
      </c>
      <c r="DU638" s="1">
        <v>0.5606202176911509</v>
      </c>
      <c r="DV638" s="1">
        <v>0.0</v>
      </c>
      <c r="DW638" s="1">
        <v>-62.97401707317073</v>
      </c>
      <c r="DX638" s="1">
        <v>-11.633799303136</v>
      </c>
      <c r="DY638" s="1">
        <v>1.152916446510907</v>
      </c>
      <c r="DZ638" s="1">
        <v>0.0</v>
      </c>
      <c r="EA638" s="1">
        <v>3.503324146341463</v>
      </c>
      <c r="EB638" s="1">
        <v>0.02934982578397629</v>
      </c>
      <c r="EC638" s="1">
        <v>0.004014275122493726</v>
      </c>
      <c r="ED638" s="1">
        <v>1.0</v>
      </c>
      <c r="EE638" s="1">
        <v>1.975161024940634</v>
      </c>
      <c r="EF638" s="1">
        <v>0.05703909225166531</v>
      </c>
      <c r="EG638" s="1">
        <v>0.004291035405429949</v>
      </c>
      <c r="EH638" s="1">
        <v>0.0</v>
      </c>
      <c r="EI638" s="1">
        <v>0.1489065157990553</v>
      </c>
      <c r="EJ638" s="1">
        <v>-0.004568439888167859</v>
      </c>
      <c r="EK638" s="1">
        <v>3.429300606634449E-4</v>
      </c>
      <c r="EL638" s="1">
        <v>1.0</v>
      </c>
      <c r="EM638" s="1">
        <v>2.0</v>
      </c>
      <c r="EN638" s="1">
        <v>6.0</v>
      </c>
      <c r="EO638" s="1" t="s">
        <v>1176</v>
      </c>
      <c r="EP638" s="1">
        <v>2.94043</v>
      </c>
      <c r="EQ638" s="1">
        <v>2.80121</v>
      </c>
      <c r="ER638" s="1">
        <v>0.168749</v>
      </c>
      <c r="ES638" s="1">
        <v>0.175308</v>
      </c>
      <c r="ET638" s="1">
        <v>0.116879</v>
      </c>
      <c r="EU638" s="1">
        <v>0.106216</v>
      </c>
      <c r="EV638" s="1">
        <v>16997.5</v>
      </c>
      <c r="EW638" s="1">
        <v>17679.8</v>
      </c>
      <c r="EX638" s="1">
        <v>23795.0</v>
      </c>
      <c r="EY638" s="1">
        <v>24966.1</v>
      </c>
      <c r="EZ638" s="1">
        <v>33648.4</v>
      </c>
      <c r="FA638" s="1">
        <v>35644.6</v>
      </c>
      <c r="FB638" s="1">
        <v>43402.3</v>
      </c>
      <c r="FC638" s="1">
        <v>46160.7</v>
      </c>
      <c r="FD638" s="1">
        <v>1.93683</v>
      </c>
      <c r="FE638" s="1">
        <v>1.77435</v>
      </c>
      <c r="FF638" s="1">
        <v>0.0932813</v>
      </c>
      <c r="FG638" s="1">
        <v>0.0</v>
      </c>
      <c r="FH638" s="1">
        <v>30.1755</v>
      </c>
      <c r="FI638" s="1">
        <v>999.9</v>
      </c>
      <c r="FJ638" s="1">
        <v>41.8</v>
      </c>
      <c r="FK638" s="1">
        <v>41.6</v>
      </c>
      <c r="FL638" s="1">
        <v>34.1502</v>
      </c>
      <c r="FM638" s="1">
        <v>63.7143</v>
      </c>
      <c r="FN638" s="1">
        <v>26.0016</v>
      </c>
      <c r="FO638" s="1">
        <v>1.0</v>
      </c>
      <c r="FP638" s="1">
        <v>0.600732</v>
      </c>
      <c r="FQ638" s="1">
        <v>3.07506</v>
      </c>
      <c r="FR638" s="1">
        <v>20.2908</v>
      </c>
      <c r="FS638" s="1">
        <v>5.21085</v>
      </c>
      <c r="FT638" s="1">
        <v>11.908</v>
      </c>
      <c r="FU638" s="1">
        <v>5.0029</v>
      </c>
      <c r="FV638" s="1">
        <v>3.29018</v>
      </c>
      <c r="FW638" s="1">
        <v>9999.0</v>
      </c>
      <c r="FX638" s="1">
        <v>9999.0</v>
      </c>
      <c r="FY638" s="1">
        <v>9999.0</v>
      </c>
      <c r="FZ638" s="1">
        <v>999.9</v>
      </c>
      <c r="GA638" s="1">
        <v>1.85977</v>
      </c>
      <c r="GB638" s="1">
        <v>1.85481</v>
      </c>
      <c r="GC638" s="1">
        <v>1.85798</v>
      </c>
      <c r="GD638" s="1">
        <v>1.85646</v>
      </c>
      <c r="GE638" s="1">
        <v>1.85516</v>
      </c>
      <c r="GF638" s="1">
        <v>1.85474</v>
      </c>
      <c r="GG638" s="1">
        <v>1.85364</v>
      </c>
      <c r="GH638" s="1">
        <v>1.85657</v>
      </c>
      <c r="GI638" s="1">
        <v>0.0</v>
      </c>
      <c r="GJ638" s="1">
        <v>0.0</v>
      </c>
      <c r="GK638" s="1">
        <v>0.0</v>
      </c>
      <c r="GL638" s="1">
        <v>0.0</v>
      </c>
      <c r="GM638" s="1" t="s">
        <v>355</v>
      </c>
      <c r="GN638" s="1" t="s">
        <v>356</v>
      </c>
      <c r="GO638" s="1" t="s">
        <v>357</v>
      </c>
      <c r="GP638" s="1" t="s">
        <v>357</v>
      </c>
      <c r="GQ638" s="1" t="s">
        <v>357</v>
      </c>
      <c r="GR638" s="1" t="s">
        <v>357</v>
      </c>
      <c r="GS638" s="1">
        <v>0.0</v>
      </c>
      <c r="GT638" s="1">
        <v>100.0</v>
      </c>
      <c r="GU638" s="1">
        <v>100.0</v>
      </c>
      <c r="GV638" s="1">
        <v>2.22</v>
      </c>
      <c r="GW638" s="1">
        <v>0.0127</v>
      </c>
      <c r="GX638" s="1">
        <v>0.2776138228439639</v>
      </c>
      <c r="GY638" s="1">
        <v>0.003023906125278789</v>
      </c>
      <c r="GZ638" s="1">
        <v>-1.398580452151984E-6</v>
      </c>
      <c r="HA638" s="1">
        <v>2.803037836604737E-10</v>
      </c>
      <c r="HB638" s="1">
        <v>-0.07134589513216118</v>
      </c>
      <c r="HC638" s="1">
        <v>0.01030908203215308</v>
      </c>
      <c r="HD638" s="1">
        <v>-3.632110400446653E-4</v>
      </c>
      <c r="HE638" s="1">
        <v>3.612994368919039E-6</v>
      </c>
      <c r="HF638" s="1">
        <v>0.0</v>
      </c>
      <c r="HG638" s="1">
        <v>2134.0</v>
      </c>
      <c r="HH638" s="1">
        <v>3.0</v>
      </c>
      <c r="HI638" s="1">
        <v>46.0</v>
      </c>
      <c r="HJ638" s="1">
        <v>8.4</v>
      </c>
      <c r="HK638" s="1">
        <v>8.3</v>
      </c>
      <c r="HL638" s="1">
        <v>2.40479</v>
      </c>
      <c r="HM638" s="1">
        <v>2.33032</v>
      </c>
      <c r="HN638" s="1">
        <v>1.4978</v>
      </c>
      <c r="HO638" s="1">
        <v>2.30225</v>
      </c>
      <c r="HP638" s="1">
        <v>1.54785</v>
      </c>
      <c r="HQ638" s="1">
        <v>2.42676</v>
      </c>
      <c r="HR638" s="1">
        <v>43.5354</v>
      </c>
      <c r="HS638" s="1">
        <v>15.3053</v>
      </c>
      <c r="HT638" s="1">
        <v>18.0</v>
      </c>
      <c r="HU638" s="1">
        <v>502.76</v>
      </c>
      <c r="HV638" s="1">
        <v>461.186</v>
      </c>
      <c r="HW638" s="1">
        <v>26.3421</v>
      </c>
      <c r="HX638" s="1">
        <v>34.4146</v>
      </c>
      <c r="HY638" s="1">
        <v>30.0</v>
      </c>
      <c r="HZ638" s="1">
        <v>34.3139</v>
      </c>
      <c r="IA638" s="1">
        <v>34.4183</v>
      </c>
      <c r="IB638" s="1">
        <v>48.1359</v>
      </c>
      <c r="IC638" s="1">
        <v>28.3471</v>
      </c>
      <c r="ID638" s="1">
        <v>0.0</v>
      </c>
      <c r="IE638" s="1">
        <v>26.2934</v>
      </c>
      <c r="IF638" s="1">
        <v>1135.46</v>
      </c>
      <c r="IG638" s="1">
        <v>23.9464</v>
      </c>
      <c r="IH638" s="1">
        <v>100.349</v>
      </c>
      <c r="II638" s="1">
        <v>100.035</v>
      </c>
      <c r="IJ638" s="1" t="s">
        <v>1161</v>
      </c>
    </row>
    <row r="639" ht="15.75" customHeight="1">
      <c r="A639" s="1">
        <v>623.0</v>
      </c>
      <c r="B639" s="1">
        <v>1.6598099056E9</v>
      </c>
      <c r="C639" s="1">
        <v>13764.09999990463</v>
      </c>
      <c r="D639" s="1" t="s">
        <v>1584</v>
      </c>
      <c r="E639" s="1" t="s">
        <v>1585</v>
      </c>
      <c r="F639" s="1">
        <v>1.0</v>
      </c>
      <c r="G639" s="1" t="s">
        <v>346</v>
      </c>
      <c r="H639" s="1" t="s">
        <v>347</v>
      </c>
      <c r="I639" s="1" t="s">
        <v>348</v>
      </c>
      <c r="J639" s="1" t="s">
        <v>349</v>
      </c>
      <c r="K639" s="1" t="s">
        <v>350</v>
      </c>
      <c r="L639" s="1" t="s">
        <v>1154</v>
      </c>
      <c r="M639" s="1" t="s">
        <v>351</v>
      </c>
      <c r="N639" s="1">
        <v>1.6598098976E9</v>
      </c>
      <c r="O639" s="1">
        <f t="shared" si="1"/>
        <v>0.003004456344</v>
      </c>
      <c r="P639" s="1">
        <f t="shared" si="2"/>
        <v>3.004456344</v>
      </c>
      <c r="Q639" s="1">
        <f t="shared" si="3"/>
        <v>20.33241978</v>
      </c>
      <c r="R639" s="1">
        <f t="shared" si="4"/>
        <v>1005.305438</v>
      </c>
      <c r="S639" s="1">
        <f t="shared" si="5"/>
        <v>752.2625401</v>
      </c>
      <c r="T639" s="1">
        <f t="shared" si="6"/>
        <v>74.39107839</v>
      </c>
      <c r="U639" s="1">
        <f t="shared" si="7"/>
        <v>99.41443528</v>
      </c>
      <c r="V639" s="1">
        <f t="shared" si="8"/>
        <v>0.1487856903</v>
      </c>
      <c r="W639" s="1">
        <f t="shared" si="9"/>
        <v>2.908082461</v>
      </c>
      <c r="X639" s="1">
        <f t="shared" si="10"/>
        <v>0.1446824116</v>
      </c>
      <c r="Y639" s="1">
        <f t="shared" si="11"/>
        <v>0.09078574484</v>
      </c>
      <c r="Z639" s="1">
        <f t="shared" si="12"/>
        <v>321.5217115</v>
      </c>
      <c r="AA639" s="1">
        <f t="shared" si="13"/>
        <v>32.16060152</v>
      </c>
      <c r="AB639" s="1">
        <f t="shared" si="14"/>
        <v>31.6685125</v>
      </c>
      <c r="AC639" s="1">
        <f t="shared" si="15"/>
        <v>4.686219635</v>
      </c>
      <c r="AD639" s="1">
        <f t="shared" si="16"/>
        <v>59.91716243</v>
      </c>
      <c r="AE639" s="1">
        <f t="shared" si="17"/>
        <v>2.709476185</v>
      </c>
      <c r="AF639" s="1">
        <f t="shared" si="18"/>
        <v>4.522036884</v>
      </c>
      <c r="AG639" s="1">
        <f t="shared" si="19"/>
        <v>1.97674345</v>
      </c>
      <c r="AH639" s="1">
        <f t="shared" si="20"/>
        <v>-132.4965248</v>
      </c>
      <c r="AI639" s="1">
        <f t="shared" si="21"/>
        <v>-98.32001731</v>
      </c>
      <c r="AJ639" s="1">
        <f t="shared" si="22"/>
        <v>-7.618825377</v>
      </c>
      <c r="AK639" s="1">
        <f t="shared" si="23"/>
        <v>83.08634402</v>
      </c>
      <c r="AL639" s="1">
        <f t="shared" si="24"/>
        <v>50.11654936</v>
      </c>
      <c r="AM639" s="1">
        <f t="shared" si="25"/>
        <v>3.004096238</v>
      </c>
      <c r="AN639" s="1">
        <f t="shared" si="26"/>
        <v>20.33241978</v>
      </c>
      <c r="AO639" s="1">
        <v>1122.194211477063</v>
      </c>
      <c r="AP639" s="1">
        <v>1071.213515151515</v>
      </c>
      <c r="AQ639" s="1">
        <v>5.069870244574658</v>
      </c>
      <c r="AR639" s="1">
        <v>65.6409676394937</v>
      </c>
      <c r="AS639" s="1">
        <f t="shared" si="27"/>
        <v>3.004456344</v>
      </c>
      <c r="AT639" s="1">
        <v>23.89340335319742</v>
      </c>
      <c r="AU639" s="1">
        <v>27.39878681318683</v>
      </c>
      <c r="AV639" s="1">
        <v>2.79979585719651E-5</v>
      </c>
      <c r="AW639" s="1">
        <v>85.65269120412972</v>
      </c>
      <c r="AX639" s="1">
        <v>0.0</v>
      </c>
      <c r="AY639" s="1">
        <v>0.0</v>
      </c>
      <c r="AZ639" s="1">
        <f t="shared" si="28"/>
        <v>1</v>
      </c>
      <c r="BA639" s="1">
        <f t="shared" si="29"/>
        <v>0</v>
      </c>
      <c r="BB639" s="1">
        <f t="shared" si="30"/>
        <v>51538.65442</v>
      </c>
      <c r="BC639" s="1">
        <f t="shared" si="31"/>
        <v>2000.03375</v>
      </c>
      <c r="BD639" s="1">
        <f t="shared" si="32"/>
        <v>1681.228518</v>
      </c>
      <c r="BE639" s="1">
        <f t="shared" si="33"/>
        <v>0.8406000741</v>
      </c>
      <c r="BF639" s="1">
        <f t="shared" si="34"/>
        <v>0.1607581429</v>
      </c>
      <c r="BG639" s="1">
        <v>6.0</v>
      </c>
      <c r="BH639" s="1">
        <v>0.5</v>
      </c>
      <c r="BI639" s="1" t="s">
        <v>352</v>
      </c>
      <c r="BJ639" s="1">
        <v>2.0</v>
      </c>
      <c r="BK639" s="1" t="b">
        <v>1</v>
      </c>
      <c r="BL639" s="1">
        <v>1.6598098976E9</v>
      </c>
      <c r="BM639" s="1">
        <v>1005.3054375</v>
      </c>
      <c r="BN639" s="1">
        <v>1069.05125</v>
      </c>
      <c r="BO639" s="1">
        <v>27.39895</v>
      </c>
      <c r="BP639" s="1">
        <v>23.8938</v>
      </c>
      <c r="BQ639" s="1">
        <v>1003.1178125</v>
      </c>
      <c r="BR639" s="1">
        <v>27.386175</v>
      </c>
      <c r="BS639" s="1">
        <v>500.141875</v>
      </c>
      <c r="BT639" s="1">
        <v>98.78974375000001</v>
      </c>
      <c r="BU639" s="1">
        <v>0.10003796875</v>
      </c>
      <c r="BV639" s="1">
        <v>31.04139375</v>
      </c>
      <c r="BW639" s="1">
        <v>31.6685125</v>
      </c>
      <c r="BX639" s="1">
        <v>999.9</v>
      </c>
      <c r="BY639" s="1">
        <v>0.0</v>
      </c>
      <c r="BZ639" s="1">
        <v>0.0</v>
      </c>
      <c r="CA639" s="1">
        <v>9999.146875</v>
      </c>
      <c r="CB639" s="1">
        <v>0.0</v>
      </c>
      <c r="CC639" s="1">
        <v>1993.61125</v>
      </c>
      <c r="CD639" s="1">
        <v>-63.746125</v>
      </c>
      <c r="CE639" s="1">
        <v>1033.62425</v>
      </c>
      <c r="CF639" s="1">
        <v>1095.219375</v>
      </c>
      <c r="CG639" s="1">
        <v>3.505159375</v>
      </c>
      <c r="CH639" s="1">
        <v>1069.05125</v>
      </c>
      <c r="CI639" s="1">
        <v>23.8938</v>
      </c>
      <c r="CJ639" s="1">
        <v>2.706735625</v>
      </c>
      <c r="CK639" s="1">
        <v>2.36046125</v>
      </c>
      <c r="CL639" s="1">
        <v>22.32606875</v>
      </c>
      <c r="CM639" s="1">
        <v>20.09505</v>
      </c>
      <c r="CN639" s="1">
        <v>2000.03375</v>
      </c>
      <c r="CO639" s="1">
        <v>0.9799973125</v>
      </c>
      <c r="CP639" s="1">
        <v>0.02000273125</v>
      </c>
      <c r="CQ639" s="1">
        <v>0.0</v>
      </c>
      <c r="CR639" s="1">
        <v>2.84</v>
      </c>
      <c r="CS639" s="1">
        <v>0.0</v>
      </c>
      <c r="CT639" s="1">
        <v>20551.575</v>
      </c>
      <c r="CU639" s="1">
        <v>17412.60625</v>
      </c>
      <c r="CV639" s="1">
        <v>43.78874999999999</v>
      </c>
      <c r="CW639" s="1">
        <v>45.07774999999999</v>
      </c>
      <c r="CX639" s="1">
        <v>43.875</v>
      </c>
      <c r="CY639" s="1">
        <v>43.300375</v>
      </c>
      <c r="CZ639" s="1">
        <v>43.726375</v>
      </c>
      <c r="DA639" s="1">
        <v>1960.02875</v>
      </c>
      <c r="DB639" s="1">
        <v>40.00562499999999</v>
      </c>
      <c r="DC639" s="1">
        <v>0.0</v>
      </c>
      <c r="DD639" s="1">
        <v>1.6598099049E9</v>
      </c>
      <c r="DE639" s="1">
        <v>0.0</v>
      </c>
      <c r="DF639" s="1">
        <v>1.6598094051E9</v>
      </c>
      <c r="DG639" s="1" t="s">
        <v>1159</v>
      </c>
      <c r="DH639" s="1">
        <v>1.6598094026E9</v>
      </c>
      <c r="DI639" s="1">
        <v>1.6598094051E9</v>
      </c>
      <c r="DJ639" s="1">
        <v>17.0</v>
      </c>
      <c r="DK639" s="1">
        <v>-0.01</v>
      </c>
      <c r="DL639" s="1">
        <v>-0.001</v>
      </c>
      <c r="DM639" s="1">
        <v>1.279</v>
      </c>
      <c r="DN639" s="1">
        <v>0.017</v>
      </c>
      <c r="DO639" s="1">
        <v>400.0</v>
      </c>
      <c r="DP639" s="1">
        <v>24.0</v>
      </c>
      <c r="DQ639" s="1">
        <v>0.2</v>
      </c>
      <c r="DR639" s="1">
        <v>0.03</v>
      </c>
      <c r="DS639" s="1">
        <v>19.92153183555776</v>
      </c>
      <c r="DT639" s="1">
        <v>6.446498713735853</v>
      </c>
      <c r="DU639" s="1">
        <v>0.5130474081877675</v>
      </c>
      <c r="DV639" s="1">
        <v>0.0</v>
      </c>
      <c r="DW639" s="1">
        <v>-63.2917425</v>
      </c>
      <c r="DX639" s="1">
        <v>-11.29893771106933</v>
      </c>
      <c r="DY639" s="1">
        <v>1.095125224092547</v>
      </c>
      <c r="DZ639" s="1">
        <v>0.0</v>
      </c>
      <c r="EA639" s="1">
        <v>3.50418325</v>
      </c>
      <c r="EB639" s="1">
        <v>0.01145909943714632</v>
      </c>
      <c r="EC639" s="1">
        <v>0.002649046420412454</v>
      </c>
      <c r="ED639" s="1">
        <v>1.0</v>
      </c>
      <c r="EE639" s="1">
        <v>1.976265591002705</v>
      </c>
      <c r="EF639" s="1">
        <v>0.05220178888310803</v>
      </c>
      <c r="EG639" s="1">
        <v>0.004079378355722329</v>
      </c>
      <c r="EH639" s="1">
        <v>0.0</v>
      </c>
      <c r="EI639" s="1">
        <v>0.1488314861317029</v>
      </c>
      <c r="EJ639" s="1">
        <v>-0.004234446767712241</v>
      </c>
      <c r="EK639" s="1">
        <v>3.331677106130503E-4</v>
      </c>
      <c r="EL639" s="1">
        <v>1.0</v>
      </c>
      <c r="EM639" s="1">
        <v>2.0</v>
      </c>
      <c r="EN639" s="1">
        <v>6.0</v>
      </c>
      <c r="EO639" s="1" t="s">
        <v>1176</v>
      </c>
      <c r="EP639" s="1">
        <v>2.94043</v>
      </c>
      <c r="EQ639" s="1">
        <v>2.80122</v>
      </c>
      <c r="ER639" s="1">
        <v>0.169255</v>
      </c>
      <c r="ES639" s="1">
        <v>0.175816</v>
      </c>
      <c r="ET639" s="1">
        <v>0.116882</v>
      </c>
      <c r="EU639" s="1">
        <v>0.106217</v>
      </c>
      <c r="EV639" s="1">
        <v>16987.2</v>
      </c>
      <c r="EW639" s="1">
        <v>17668.8</v>
      </c>
      <c r="EX639" s="1">
        <v>23795.1</v>
      </c>
      <c r="EY639" s="1">
        <v>24965.9</v>
      </c>
      <c r="EZ639" s="1">
        <v>33648.4</v>
      </c>
      <c r="FA639" s="1">
        <v>35644.5</v>
      </c>
      <c r="FB639" s="1">
        <v>43402.4</v>
      </c>
      <c r="FC639" s="1">
        <v>46160.5</v>
      </c>
      <c r="FD639" s="1">
        <v>1.93695</v>
      </c>
      <c r="FE639" s="1">
        <v>1.77437</v>
      </c>
      <c r="FF639" s="1">
        <v>0.0932775</v>
      </c>
      <c r="FG639" s="1">
        <v>0.0</v>
      </c>
      <c r="FH639" s="1">
        <v>30.179</v>
      </c>
      <c r="FI639" s="1">
        <v>999.9</v>
      </c>
      <c r="FJ639" s="1">
        <v>41.8</v>
      </c>
      <c r="FK639" s="1">
        <v>41.6</v>
      </c>
      <c r="FL639" s="1">
        <v>34.155</v>
      </c>
      <c r="FM639" s="1">
        <v>63.5543</v>
      </c>
      <c r="FN639" s="1">
        <v>25.6571</v>
      </c>
      <c r="FO639" s="1">
        <v>1.0</v>
      </c>
      <c r="FP639" s="1">
        <v>0.600716</v>
      </c>
      <c r="FQ639" s="1">
        <v>3.10767</v>
      </c>
      <c r="FR639" s="1">
        <v>20.2903</v>
      </c>
      <c r="FS639" s="1">
        <v>5.21055</v>
      </c>
      <c r="FT639" s="1">
        <v>11.908</v>
      </c>
      <c r="FU639" s="1">
        <v>5.00275</v>
      </c>
      <c r="FV639" s="1">
        <v>3.29015</v>
      </c>
      <c r="FW639" s="1">
        <v>9999.0</v>
      </c>
      <c r="FX639" s="1">
        <v>9999.0</v>
      </c>
      <c r="FY639" s="1">
        <v>9999.0</v>
      </c>
      <c r="FZ639" s="1">
        <v>999.9</v>
      </c>
      <c r="GA639" s="1">
        <v>1.85975</v>
      </c>
      <c r="GB639" s="1">
        <v>1.8548</v>
      </c>
      <c r="GC639" s="1">
        <v>1.85797</v>
      </c>
      <c r="GD639" s="1">
        <v>1.85645</v>
      </c>
      <c r="GE639" s="1">
        <v>1.85516</v>
      </c>
      <c r="GF639" s="1">
        <v>1.85473</v>
      </c>
      <c r="GG639" s="1">
        <v>1.85364</v>
      </c>
      <c r="GH639" s="1">
        <v>1.85656</v>
      </c>
      <c r="GI639" s="1">
        <v>0.0</v>
      </c>
      <c r="GJ639" s="1">
        <v>0.0</v>
      </c>
      <c r="GK639" s="1">
        <v>0.0</v>
      </c>
      <c r="GL639" s="1">
        <v>0.0</v>
      </c>
      <c r="GM639" s="1" t="s">
        <v>355</v>
      </c>
      <c r="GN639" s="1" t="s">
        <v>356</v>
      </c>
      <c r="GO639" s="1" t="s">
        <v>357</v>
      </c>
      <c r="GP639" s="1" t="s">
        <v>357</v>
      </c>
      <c r="GQ639" s="1" t="s">
        <v>357</v>
      </c>
      <c r="GR639" s="1" t="s">
        <v>357</v>
      </c>
      <c r="GS639" s="1">
        <v>0.0</v>
      </c>
      <c r="GT639" s="1">
        <v>100.0</v>
      </c>
      <c r="GU639" s="1">
        <v>100.0</v>
      </c>
      <c r="GV639" s="1">
        <v>2.23</v>
      </c>
      <c r="GW639" s="1">
        <v>0.0128</v>
      </c>
      <c r="GX639" s="1">
        <v>0.2776138228439639</v>
      </c>
      <c r="GY639" s="1">
        <v>0.003023906125278789</v>
      </c>
      <c r="GZ639" s="1">
        <v>-1.398580452151984E-6</v>
      </c>
      <c r="HA639" s="1">
        <v>2.803037836604737E-10</v>
      </c>
      <c r="HB639" s="1">
        <v>-0.07134589513216118</v>
      </c>
      <c r="HC639" s="1">
        <v>0.01030908203215308</v>
      </c>
      <c r="HD639" s="1">
        <v>-3.632110400446653E-4</v>
      </c>
      <c r="HE639" s="1">
        <v>3.612994368919039E-6</v>
      </c>
      <c r="HF639" s="1">
        <v>0.0</v>
      </c>
      <c r="HG639" s="1">
        <v>2134.0</v>
      </c>
      <c r="HH639" s="1">
        <v>3.0</v>
      </c>
      <c r="HI639" s="1">
        <v>46.0</v>
      </c>
      <c r="HJ639" s="1">
        <v>8.4</v>
      </c>
      <c r="HK639" s="1">
        <v>8.3</v>
      </c>
      <c r="HL639" s="1">
        <v>2.41089</v>
      </c>
      <c r="HM639" s="1">
        <v>2.33398</v>
      </c>
      <c r="HN639" s="1">
        <v>1.4978</v>
      </c>
      <c r="HO639" s="1">
        <v>2.30225</v>
      </c>
      <c r="HP639" s="1">
        <v>1.54785</v>
      </c>
      <c r="HQ639" s="1">
        <v>2.44507</v>
      </c>
      <c r="HR639" s="1">
        <v>43.5354</v>
      </c>
      <c r="HS639" s="1">
        <v>15.3141</v>
      </c>
      <c r="HT639" s="1">
        <v>18.0</v>
      </c>
      <c r="HU639" s="1">
        <v>502.829</v>
      </c>
      <c r="HV639" s="1">
        <v>461.196</v>
      </c>
      <c r="HW639" s="1">
        <v>26.334</v>
      </c>
      <c r="HX639" s="1">
        <v>34.4139</v>
      </c>
      <c r="HY639" s="1">
        <v>30.0</v>
      </c>
      <c r="HZ639" s="1">
        <v>34.3129</v>
      </c>
      <c r="IA639" s="1">
        <v>34.4173</v>
      </c>
      <c r="IB639" s="1">
        <v>48.2512</v>
      </c>
      <c r="IC639" s="1">
        <v>28.3471</v>
      </c>
      <c r="ID639" s="1">
        <v>0.0</v>
      </c>
      <c r="IE639" s="1">
        <v>26.2934</v>
      </c>
      <c r="IF639" s="1">
        <v>1145.51</v>
      </c>
      <c r="IG639" s="1">
        <v>23.9457</v>
      </c>
      <c r="IH639" s="1">
        <v>100.35</v>
      </c>
      <c r="II639" s="1">
        <v>100.035</v>
      </c>
      <c r="IJ639" s="1" t="s">
        <v>1161</v>
      </c>
    </row>
    <row r="640" ht="15.75" customHeight="1">
      <c r="A640" s="1">
        <v>624.0</v>
      </c>
      <c r="B640" s="1">
        <v>1.6598099066E9</v>
      </c>
      <c r="C640" s="1">
        <v>13765.09999990463</v>
      </c>
      <c r="D640" s="1" t="s">
        <v>1586</v>
      </c>
      <c r="E640" s="1" t="s">
        <v>1587</v>
      </c>
      <c r="F640" s="1">
        <v>1.0</v>
      </c>
      <c r="G640" s="1" t="s">
        <v>346</v>
      </c>
      <c r="H640" s="1" t="s">
        <v>347</v>
      </c>
      <c r="I640" s="1" t="s">
        <v>348</v>
      </c>
      <c r="J640" s="1" t="s">
        <v>349</v>
      </c>
      <c r="K640" s="1" t="s">
        <v>350</v>
      </c>
      <c r="L640" s="1" t="s">
        <v>1154</v>
      </c>
      <c r="M640" s="1" t="s">
        <v>351</v>
      </c>
      <c r="N640" s="1">
        <v>1.659809899099999E9</v>
      </c>
      <c r="O640" s="1">
        <f t="shared" si="1"/>
        <v>0.003003912588</v>
      </c>
      <c r="P640" s="1">
        <f t="shared" si="2"/>
        <v>3.003912588</v>
      </c>
      <c r="Q640" s="1">
        <f t="shared" si="3"/>
        <v>20.39859772</v>
      </c>
      <c r="R640" s="1">
        <f t="shared" si="4"/>
        <v>1012.581333</v>
      </c>
      <c r="S640" s="1">
        <f t="shared" si="5"/>
        <v>758.3867243</v>
      </c>
      <c r="T640" s="1">
        <f t="shared" si="6"/>
        <v>74.99684535</v>
      </c>
      <c r="U640" s="1">
        <f t="shared" si="7"/>
        <v>100.1341443</v>
      </c>
      <c r="V640" s="1">
        <f t="shared" si="8"/>
        <v>0.1486621243</v>
      </c>
      <c r="W640" s="1">
        <f t="shared" si="9"/>
        <v>2.907974297</v>
      </c>
      <c r="X640" s="1">
        <f t="shared" si="10"/>
        <v>0.1445654093</v>
      </c>
      <c r="Y640" s="1">
        <f t="shared" si="11"/>
        <v>0.09071205104</v>
      </c>
      <c r="Z640" s="1">
        <f t="shared" si="12"/>
        <v>321.5204576</v>
      </c>
      <c r="AA640" s="1">
        <f t="shared" si="13"/>
        <v>32.16467788</v>
      </c>
      <c r="AB640" s="1">
        <f t="shared" si="14"/>
        <v>31.67318</v>
      </c>
      <c r="AC640" s="1">
        <f t="shared" si="15"/>
        <v>4.687460811</v>
      </c>
      <c r="AD640" s="1">
        <f t="shared" si="16"/>
        <v>59.90400671</v>
      </c>
      <c r="AE640" s="1">
        <f t="shared" si="17"/>
        <v>2.709484488</v>
      </c>
      <c r="AF640" s="1">
        <f t="shared" si="18"/>
        <v>4.523043845</v>
      </c>
      <c r="AG640" s="1">
        <f t="shared" si="19"/>
        <v>1.977976323</v>
      </c>
      <c r="AH640" s="1">
        <f t="shared" si="20"/>
        <v>-132.4725451</v>
      </c>
      <c r="AI640" s="1">
        <f t="shared" si="21"/>
        <v>-98.43570509</v>
      </c>
      <c r="AJ640" s="1">
        <f t="shared" si="22"/>
        <v>-7.628396106</v>
      </c>
      <c r="AK640" s="1">
        <f t="shared" si="23"/>
        <v>82.98381129</v>
      </c>
      <c r="AL640" s="1">
        <f t="shared" si="24"/>
        <v>50.31811479</v>
      </c>
      <c r="AM640" s="1">
        <f t="shared" si="25"/>
        <v>3.004055245</v>
      </c>
      <c r="AN640" s="1">
        <f t="shared" si="26"/>
        <v>20.39859772</v>
      </c>
      <c r="AO640" s="1">
        <v>1127.368284590726</v>
      </c>
      <c r="AP640" s="1">
        <v>1076.28006060606</v>
      </c>
      <c r="AQ640" s="1">
        <v>5.075001469906757</v>
      </c>
      <c r="AR640" s="1">
        <v>65.6409676394937</v>
      </c>
      <c r="AS640" s="1">
        <f t="shared" si="27"/>
        <v>3.003912588</v>
      </c>
      <c r="AT640" s="1">
        <v>23.89369998110764</v>
      </c>
      <c r="AU640" s="1">
        <v>27.39840989010991</v>
      </c>
      <c r="AV640" s="1">
        <v>3.573131005539415E-5</v>
      </c>
      <c r="AW640" s="1">
        <v>85.65269120412972</v>
      </c>
      <c r="AX640" s="1">
        <v>0.0</v>
      </c>
      <c r="AY640" s="1">
        <v>0.0</v>
      </c>
      <c r="AZ640" s="1">
        <f t="shared" si="28"/>
        <v>1</v>
      </c>
      <c r="BA640" s="1">
        <f t="shared" si="29"/>
        <v>0</v>
      </c>
      <c r="BB640" s="1">
        <f t="shared" si="30"/>
        <v>51534.93659</v>
      </c>
      <c r="BC640" s="1">
        <f t="shared" si="31"/>
        <v>2000.026</v>
      </c>
      <c r="BD640" s="1">
        <f t="shared" si="32"/>
        <v>1681.222</v>
      </c>
      <c r="BE640" s="1">
        <f t="shared" si="33"/>
        <v>0.840600072</v>
      </c>
      <c r="BF640" s="1">
        <f t="shared" si="34"/>
        <v>0.160758139</v>
      </c>
      <c r="BG640" s="1">
        <v>6.0</v>
      </c>
      <c r="BH640" s="1">
        <v>0.5</v>
      </c>
      <c r="BI640" s="1" t="s">
        <v>352</v>
      </c>
      <c r="BJ640" s="1">
        <v>2.0</v>
      </c>
      <c r="BK640" s="1" t="b">
        <v>1</v>
      </c>
      <c r="BL640" s="1">
        <v>1.659809899099999E9</v>
      </c>
      <c r="BM640" s="1">
        <v>1012.581333333333</v>
      </c>
      <c r="BN640" s="1">
        <v>1076.595333333333</v>
      </c>
      <c r="BO640" s="1">
        <v>27.39898</v>
      </c>
      <c r="BP640" s="1">
        <v>23.89386666666667</v>
      </c>
      <c r="BQ640" s="1">
        <v>1010.385933333333</v>
      </c>
      <c r="BR640" s="1">
        <v>27.38620666666667</v>
      </c>
      <c r="BS640" s="1">
        <v>500.1402666666667</v>
      </c>
      <c r="BT640" s="1">
        <v>98.78995333333336</v>
      </c>
      <c r="BU640" s="1">
        <v>0.1000231666666667</v>
      </c>
      <c r="BV640" s="1">
        <v>31.0453</v>
      </c>
      <c r="BW640" s="1">
        <v>31.67318</v>
      </c>
      <c r="BX640" s="1">
        <v>999.8999999999999</v>
      </c>
      <c r="BY640" s="1">
        <v>0.0</v>
      </c>
      <c r="BZ640" s="1">
        <v>0.0</v>
      </c>
      <c r="CA640" s="1">
        <v>9998.506666666666</v>
      </c>
      <c r="CB640" s="1">
        <v>0.0</v>
      </c>
      <c r="CC640" s="1">
        <v>1993.571333333333</v>
      </c>
      <c r="CD640" s="1">
        <v>-64.01433999999999</v>
      </c>
      <c r="CE640" s="1">
        <v>1041.105333333333</v>
      </c>
      <c r="CF640" s="1">
        <v>1102.948</v>
      </c>
      <c r="CG640" s="1">
        <v>3.505119333333333</v>
      </c>
      <c r="CH640" s="1">
        <v>1076.595333333333</v>
      </c>
      <c r="CI640" s="1">
        <v>23.89386666666667</v>
      </c>
      <c r="CJ640" s="1">
        <v>2.706744666666667</v>
      </c>
      <c r="CK640" s="1">
        <v>2.360472666666667</v>
      </c>
      <c r="CL640" s="1">
        <v>22.32612</v>
      </c>
      <c r="CM640" s="1">
        <v>20.09513333333333</v>
      </c>
      <c r="CN640" s="1">
        <v>2000.026</v>
      </c>
      <c r="CO640" s="1">
        <v>0.9799971999999999</v>
      </c>
      <c r="CP640" s="1">
        <v>0.02000284</v>
      </c>
      <c r="CQ640" s="1">
        <v>0.0</v>
      </c>
      <c r="CR640" s="1">
        <v>2.798933333333333</v>
      </c>
      <c r="CS640" s="1">
        <v>0.0</v>
      </c>
      <c r="CT640" s="1">
        <v>20544.7</v>
      </c>
      <c r="CU640" s="1">
        <v>17412.54</v>
      </c>
      <c r="CV640" s="1">
        <v>43.7872</v>
      </c>
      <c r="CW640" s="1">
        <v>45.083</v>
      </c>
      <c r="CX640" s="1">
        <v>43.875</v>
      </c>
      <c r="CY640" s="1">
        <v>43.29960000000001</v>
      </c>
      <c r="CZ640" s="1">
        <v>43.72479999999999</v>
      </c>
      <c r="DA640" s="1">
        <v>1960.021333333334</v>
      </c>
      <c r="DB640" s="1">
        <v>40.00533333333333</v>
      </c>
      <c r="DC640" s="1">
        <v>0.0</v>
      </c>
      <c r="DD640" s="1">
        <v>1.6598099061E9</v>
      </c>
      <c r="DE640" s="1">
        <v>0.0</v>
      </c>
      <c r="DF640" s="1">
        <v>1.6598094051E9</v>
      </c>
      <c r="DG640" s="1" t="s">
        <v>1159</v>
      </c>
      <c r="DH640" s="1">
        <v>1.6598094026E9</v>
      </c>
      <c r="DI640" s="1">
        <v>1.6598094051E9</v>
      </c>
      <c r="DJ640" s="1">
        <v>17.0</v>
      </c>
      <c r="DK640" s="1">
        <v>-0.01</v>
      </c>
      <c r="DL640" s="1">
        <v>-0.001</v>
      </c>
      <c r="DM640" s="1">
        <v>1.279</v>
      </c>
      <c r="DN640" s="1">
        <v>0.017</v>
      </c>
      <c r="DO640" s="1">
        <v>400.0</v>
      </c>
      <c r="DP640" s="1">
        <v>24.0</v>
      </c>
      <c r="DQ640" s="1">
        <v>0.2</v>
      </c>
      <c r="DR640" s="1">
        <v>0.03</v>
      </c>
      <c r="DS640" s="1">
        <v>19.92153183555776</v>
      </c>
      <c r="DT640" s="1">
        <v>6.446498713735853</v>
      </c>
      <c r="DU640" s="1">
        <v>0.5130474081877675</v>
      </c>
      <c r="DV640" s="1">
        <v>0.0</v>
      </c>
      <c r="DW640" s="1">
        <v>-63.2917425</v>
      </c>
      <c r="DX640" s="1">
        <v>-11.29893771106933</v>
      </c>
      <c r="DY640" s="1">
        <v>1.095125224092547</v>
      </c>
      <c r="DZ640" s="1">
        <v>0.0</v>
      </c>
      <c r="EA640" s="1">
        <v>3.50418325</v>
      </c>
      <c r="EB640" s="1">
        <v>0.01145909943714632</v>
      </c>
      <c r="EC640" s="1">
        <v>0.002649046420412454</v>
      </c>
      <c r="ED640" s="1">
        <v>1.0</v>
      </c>
      <c r="EE640" s="1">
        <v>1.976265591002705</v>
      </c>
      <c r="EF640" s="1">
        <v>0.05220178888310803</v>
      </c>
      <c r="EG640" s="1">
        <v>0.004079378355722329</v>
      </c>
      <c r="EH640" s="1">
        <v>0.0</v>
      </c>
      <c r="EI640" s="1">
        <v>0.1488314861317029</v>
      </c>
      <c r="EJ640" s="1">
        <v>-0.004234446767712241</v>
      </c>
      <c r="EK640" s="1">
        <v>3.331677106130503E-4</v>
      </c>
      <c r="EL640" s="1">
        <v>1.0</v>
      </c>
      <c r="EM640" s="1">
        <v>2.0</v>
      </c>
      <c r="EN640" s="1">
        <v>6.0</v>
      </c>
      <c r="EO640" s="1" t="s">
        <v>1176</v>
      </c>
      <c r="EP640" s="1">
        <v>2.94032</v>
      </c>
      <c r="EQ640" s="1">
        <v>2.80119</v>
      </c>
      <c r="ER640" s="1">
        <v>0.169768</v>
      </c>
      <c r="ES640" s="1">
        <v>0.176333</v>
      </c>
      <c r="ET640" s="1">
        <v>0.11688</v>
      </c>
      <c r="EU640" s="1">
        <v>0.106222</v>
      </c>
      <c r="EV640" s="1">
        <v>16976.8</v>
      </c>
      <c r="EW640" s="1">
        <v>17657.7</v>
      </c>
      <c r="EX640" s="1">
        <v>23795.3</v>
      </c>
      <c r="EY640" s="1">
        <v>24965.9</v>
      </c>
      <c r="EZ640" s="1">
        <v>33648.5</v>
      </c>
      <c r="FA640" s="1">
        <v>35644.2</v>
      </c>
      <c r="FB640" s="1">
        <v>43402.5</v>
      </c>
      <c r="FC640" s="1">
        <v>46160.4</v>
      </c>
      <c r="FD640" s="1">
        <v>1.937</v>
      </c>
      <c r="FE640" s="1">
        <v>1.7745</v>
      </c>
      <c r="FF640" s="1">
        <v>0.0931546</v>
      </c>
      <c r="FG640" s="1">
        <v>0.0</v>
      </c>
      <c r="FH640" s="1">
        <v>30.1829</v>
      </c>
      <c r="FI640" s="1">
        <v>999.9</v>
      </c>
      <c r="FJ640" s="1">
        <v>41.8</v>
      </c>
      <c r="FK640" s="1">
        <v>41.6</v>
      </c>
      <c r="FL640" s="1">
        <v>34.1499</v>
      </c>
      <c r="FM640" s="1">
        <v>63.7543</v>
      </c>
      <c r="FN640" s="1">
        <v>26.3502</v>
      </c>
      <c r="FO640" s="1">
        <v>1.0</v>
      </c>
      <c r="FP640" s="1">
        <v>0.600747</v>
      </c>
      <c r="FQ640" s="1">
        <v>3.13973</v>
      </c>
      <c r="FR640" s="1">
        <v>20.2897</v>
      </c>
      <c r="FS640" s="1">
        <v>5.21025</v>
      </c>
      <c r="FT640" s="1">
        <v>11.908</v>
      </c>
      <c r="FU640" s="1">
        <v>5.0027</v>
      </c>
      <c r="FV640" s="1">
        <v>3.2901</v>
      </c>
      <c r="FW640" s="1">
        <v>9999.0</v>
      </c>
      <c r="FX640" s="1">
        <v>9999.0</v>
      </c>
      <c r="FY640" s="1">
        <v>9999.0</v>
      </c>
      <c r="FZ640" s="1">
        <v>999.9</v>
      </c>
      <c r="GA640" s="1">
        <v>1.85975</v>
      </c>
      <c r="GB640" s="1">
        <v>1.85479</v>
      </c>
      <c r="GC640" s="1">
        <v>1.85795</v>
      </c>
      <c r="GD640" s="1">
        <v>1.85644</v>
      </c>
      <c r="GE640" s="1">
        <v>1.85516</v>
      </c>
      <c r="GF640" s="1">
        <v>1.85473</v>
      </c>
      <c r="GG640" s="1">
        <v>1.85364</v>
      </c>
      <c r="GH640" s="1">
        <v>1.85655</v>
      </c>
      <c r="GI640" s="1">
        <v>0.0</v>
      </c>
      <c r="GJ640" s="1">
        <v>0.0</v>
      </c>
      <c r="GK640" s="1">
        <v>0.0</v>
      </c>
      <c r="GL640" s="1">
        <v>0.0</v>
      </c>
      <c r="GM640" s="1" t="s">
        <v>355</v>
      </c>
      <c r="GN640" s="1" t="s">
        <v>356</v>
      </c>
      <c r="GO640" s="1" t="s">
        <v>357</v>
      </c>
      <c r="GP640" s="1" t="s">
        <v>357</v>
      </c>
      <c r="GQ640" s="1" t="s">
        <v>357</v>
      </c>
      <c r="GR640" s="1" t="s">
        <v>357</v>
      </c>
      <c r="GS640" s="1">
        <v>0.0</v>
      </c>
      <c r="GT640" s="1">
        <v>100.0</v>
      </c>
      <c r="GU640" s="1">
        <v>100.0</v>
      </c>
      <c r="GV640" s="1">
        <v>2.23</v>
      </c>
      <c r="GW640" s="1">
        <v>0.0128</v>
      </c>
      <c r="GX640" s="1">
        <v>0.2776138228439639</v>
      </c>
      <c r="GY640" s="1">
        <v>0.003023906125278789</v>
      </c>
      <c r="GZ640" s="1">
        <v>-1.398580452151984E-6</v>
      </c>
      <c r="HA640" s="1">
        <v>2.803037836604737E-10</v>
      </c>
      <c r="HB640" s="1">
        <v>-0.07134589513216118</v>
      </c>
      <c r="HC640" s="1">
        <v>0.01030908203215308</v>
      </c>
      <c r="HD640" s="1">
        <v>-3.632110400446653E-4</v>
      </c>
      <c r="HE640" s="1">
        <v>3.612994368919039E-6</v>
      </c>
      <c r="HF640" s="1">
        <v>0.0</v>
      </c>
      <c r="HG640" s="1">
        <v>2134.0</v>
      </c>
      <c r="HH640" s="1">
        <v>3.0</v>
      </c>
      <c r="HI640" s="1">
        <v>46.0</v>
      </c>
      <c r="HJ640" s="1">
        <v>8.4</v>
      </c>
      <c r="HK640" s="1">
        <v>8.4</v>
      </c>
      <c r="HL640" s="1">
        <v>2.42188</v>
      </c>
      <c r="HM640" s="1">
        <v>2.34497</v>
      </c>
      <c r="HN640" s="1">
        <v>1.4978</v>
      </c>
      <c r="HO640" s="1">
        <v>2.30225</v>
      </c>
      <c r="HP640" s="1">
        <v>1.54785</v>
      </c>
      <c r="HQ640" s="1">
        <v>2.33276</v>
      </c>
      <c r="HR640" s="1">
        <v>43.5354</v>
      </c>
      <c r="HS640" s="1">
        <v>15.2966</v>
      </c>
      <c r="HT640" s="1">
        <v>18.0</v>
      </c>
      <c r="HU640" s="1">
        <v>502.851</v>
      </c>
      <c r="HV640" s="1">
        <v>461.266</v>
      </c>
      <c r="HW640" s="1">
        <v>26.3224</v>
      </c>
      <c r="HX640" s="1">
        <v>34.413</v>
      </c>
      <c r="HY640" s="1">
        <v>30.0</v>
      </c>
      <c r="HZ640" s="1">
        <v>34.3116</v>
      </c>
      <c r="IA640" s="1">
        <v>34.4159</v>
      </c>
      <c r="IB640" s="1">
        <v>48.4818</v>
      </c>
      <c r="IC640" s="1">
        <v>28.3471</v>
      </c>
      <c r="ID640" s="1">
        <v>0.0</v>
      </c>
      <c r="IE640" s="1">
        <v>26.2934</v>
      </c>
      <c r="IF640" s="1">
        <v>1145.51</v>
      </c>
      <c r="IG640" s="1">
        <v>23.9464</v>
      </c>
      <c r="IH640" s="1">
        <v>100.35</v>
      </c>
      <c r="II640" s="1">
        <v>100.035</v>
      </c>
      <c r="IJ640" s="1" t="s">
        <v>1161</v>
      </c>
    </row>
    <row r="641" ht="15.75" customHeight="1">
      <c r="A641" s="1">
        <v>625.0</v>
      </c>
      <c r="B641" s="1">
        <v>1.6598099076E9</v>
      </c>
      <c r="C641" s="1">
        <v>13766.09999990463</v>
      </c>
      <c r="D641" s="1" t="s">
        <v>1588</v>
      </c>
      <c r="E641" s="1" t="s">
        <v>1589</v>
      </c>
      <c r="F641" s="1">
        <v>1.0</v>
      </c>
      <c r="G641" s="1" t="s">
        <v>346</v>
      </c>
      <c r="H641" s="1" t="s">
        <v>347</v>
      </c>
      <c r="I641" s="1" t="s">
        <v>348</v>
      </c>
      <c r="J641" s="1" t="s">
        <v>349</v>
      </c>
      <c r="K641" s="1" t="s">
        <v>350</v>
      </c>
      <c r="L641" s="1" t="s">
        <v>1154</v>
      </c>
      <c r="M641" s="1" t="s">
        <v>351</v>
      </c>
      <c r="N641" s="1">
        <v>1.6598098996E9</v>
      </c>
      <c r="O641" s="1">
        <f t="shared" si="1"/>
        <v>0.003002876385</v>
      </c>
      <c r="P641" s="1">
        <f t="shared" si="2"/>
        <v>3.002876385</v>
      </c>
      <c r="Q641" s="1">
        <f t="shared" si="3"/>
        <v>20.37197341</v>
      </c>
      <c r="R641" s="1">
        <f t="shared" si="4"/>
        <v>1015.0325</v>
      </c>
      <c r="S641" s="1">
        <f t="shared" si="5"/>
        <v>760.918576</v>
      </c>
      <c r="T641" s="1">
        <f t="shared" si="6"/>
        <v>75.24726611</v>
      </c>
      <c r="U641" s="1">
        <f t="shared" si="7"/>
        <v>100.3766014</v>
      </c>
      <c r="V641" s="1">
        <f t="shared" si="8"/>
        <v>0.1485779272</v>
      </c>
      <c r="W641" s="1">
        <f t="shared" si="9"/>
        <v>2.908004759</v>
      </c>
      <c r="X641" s="1">
        <f t="shared" si="10"/>
        <v>0.1444858243</v>
      </c>
      <c r="Y641" s="1">
        <f t="shared" si="11"/>
        <v>0.09066191186</v>
      </c>
      <c r="Z641" s="1">
        <f t="shared" si="12"/>
        <v>321.521512</v>
      </c>
      <c r="AA641" s="1">
        <f t="shared" si="13"/>
        <v>32.16606167</v>
      </c>
      <c r="AB641" s="1">
        <f t="shared" si="14"/>
        <v>31.67469375</v>
      </c>
      <c r="AC641" s="1">
        <f t="shared" si="15"/>
        <v>4.687863407</v>
      </c>
      <c r="AD641" s="1">
        <f t="shared" si="16"/>
        <v>59.90015798</v>
      </c>
      <c r="AE641" s="1">
        <f t="shared" si="17"/>
        <v>2.709483178</v>
      </c>
      <c r="AF641" s="1">
        <f t="shared" si="18"/>
        <v>4.523332275</v>
      </c>
      <c r="AG641" s="1">
        <f t="shared" si="19"/>
        <v>1.978380228</v>
      </c>
      <c r="AH641" s="1">
        <f t="shared" si="20"/>
        <v>-132.4268486</v>
      </c>
      <c r="AI641" s="1">
        <f t="shared" si="21"/>
        <v>-98.4986629</v>
      </c>
      <c r="AJ641" s="1">
        <f t="shared" si="22"/>
        <v>-7.633294182</v>
      </c>
      <c r="AK641" s="1">
        <f t="shared" si="23"/>
        <v>82.96270631</v>
      </c>
      <c r="AL641" s="1">
        <f t="shared" si="24"/>
        <v>50.38002866</v>
      </c>
      <c r="AM641" s="1">
        <f t="shared" si="25"/>
        <v>3.003782006</v>
      </c>
      <c r="AN641" s="1">
        <f t="shared" si="26"/>
        <v>20.37197341</v>
      </c>
      <c r="AO641" s="1">
        <v>1132.580392248629</v>
      </c>
      <c r="AP641" s="1">
        <v>1081.419636363635</v>
      </c>
      <c r="AQ641" s="1">
        <v>5.095531205791855</v>
      </c>
      <c r="AR641" s="1">
        <v>65.6409676394937</v>
      </c>
      <c r="AS641" s="1">
        <f t="shared" si="27"/>
        <v>3.002876385</v>
      </c>
      <c r="AT641" s="1">
        <v>23.89452710451309</v>
      </c>
      <c r="AU641" s="1">
        <v>27.39808351648353</v>
      </c>
      <c r="AV641" s="1">
        <v>2.840763945905392E-5</v>
      </c>
      <c r="AW641" s="1">
        <v>85.65269120412972</v>
      </c>
      <c r="AX641" s="1">
        <v>0.0</v>
      </c>
      <c r="AY641" s="1">
        <v>0.0</v>
      </c>
      <c r="AZ641" s="1">
        <f t="shared" si="28"/>
        <v>1</v>
      </c>
      <c r="BA641" s="1">
        <f t="shared" si="29"/>
        <v>0</v>
      </c>
      <c r="BB641" s="1">
        <f t="shared" si="30"/>
        <v>51535.61003</v>
      </c>
      <c r="BC641" s="1">
        <f t="shared" si="31"/>
        <v>2000.0325</v>
      </c>
      <c r="BD641" s="1">
        <f t="shared" si="32"/>
        <v>1681.227468</v>
      </c>
      <c r="BE641" s="1">
        <f t="shared" si="33"/>
        <v>0.8406000744</v>
      </c>
      <c r="BF641" s="1">
        <f t="shared" si="34"/>
        <v>0.1607581437</v>
      </c>
      <c r="BG641" s="1">
        <v>6.0</v>
      </c>
      <c r="BH641" s="1">
        <v>0.5</v>
      </c>
      <c r="BI641" s="1" t="s">
        <v>352</v>
      </c>
      <c r="BJ641" s="1">
        <v>2.0</v>
      </c>
      <c r="BK641" s="1" t="b">
        <v>1</v>
      </c>
      <c r="BL641" s="1">
        <v>1.6598098996E9</v>
      </c>
      <c r="BM641" s="1">
        <v>1015.0325</v>
      </c>
      <c r="BN641" s="1">
        <v>1079.129375</v>
      </c>
      <c r="BO641" s="1">
        <v>27.39895</v>
      </c>
      <c r="BP641" s="1">
        <v>23.89415</v>
      </c>
      <c r="BQ641" s="1">
        <v>1012.8343125</v>
      </c>
      <c r="BR641" s="1">
        <v>27.386175</v>
      </c>
      <c r="BS641" s="1">
        <v>500.1395</v>
      </c>
      <c r="BT641" s="1">
        <v>98.7900125</v>
      </c>
      <c r="BU641" s="1">
        <v>0.10002446875</v>
      </c>
      <c r="BV641" s="1">
        <v>31.04641875</v>
      </c>
      <c r="BW641" s="1">
        <v>31.67469375</v>
      </c>
      <c r="BX641" s="1">
        <v>999.9</v>
      </c>
      <c r="BY641" s="1">
        <v>0.0</v>
      </c>
      <c r="BZ641" s="1">
        <v>0.0</v>
      </c>
      <c r="CA641" s="1">
        <v>9998.675</v>
      </c>
      <c r="CB641" s="1">
        <v>0.0</v>
      </c>
      <c r="CC641" s="1">
        <v>1993.3825</v>
      </c>
      <c r="CD641" s="1">
        <v>-64.09718125</v>
      </c>
      <c r="CE641" s="1">
        <v>1043.625625</v>
      </c>
      <c r="CF641" s="1">
        <v>1105.544375</v>
      </c>
      <c r="CG641" s="1">
        <v>3.504805</v>
      </c>
      <c r="CH641" s="1">
        <v>1079.129375</v>
      </c>
      <c r="CI641" s="1">
        <v>23.89415</v>
      </c>
      <c r="CJ641" s="1">
        <v>2.706743125</v>
      </c>
      <c r="CK641" s="1">
        <v>2.360501875</v>
      </c>
      <c r="CL641" s="1">
        <v>22.3261125</v>
      </c>
      <c r="CM641" s="1">
        <v>20.09533125</v>
      </c>
      <c r="CN641" s="1">
        <v>2000.0325</v>
      </c>
      <c r="CO641" s="1">
        <v>0.9799971249999999</v>
      </c>
      <c r="CP641" s="1">
        <v>0.0200029125</v>
      </c>
      <c r="CQ641" s="1">
        <v>0.0</v>
      </c>
      <c r="CR641" s="1">
        <v>2.755625</v>
      </c>
      <c r="CS641" s="1">
        <v>0.0</v>
      </c>
      <c r="CT641" s="1">
        <v>20543.25625</v>
      </c>
      <c r="CU641" s="1">
        <v>17412.6</v>
      </c>
      <c r="CV641" s="1">
        <v>43.78874999999999</v>
      </c>
      <c r="CW641" s="1">
        <v>45.085625</v>
      </c>
      <c r="CX641" s="1">
        <v>43.875</v>
      </c>
      <c r="CY641" s="1">
        <v>43.300375</v>
      </c>
      <c r="CZ641" s="1">
        <v>43.7224375</v>
      </c>
      <c r="DA641" s="1">
        <v>1960.0275</v>
      </c>
      <c r="DB641" s="1">
        <v>40.00562499999999</v>
      </c>
      <c r="DC641" s="1">
        <v>0.0</v>
      </c>
      <c r="DD641" s="1">
        <v>1.6598099073E9</v>
      </c>
      <c r="DE641" s="1">
        <v>0.0</v>
      </c>
      <c r="DF641" s="1">
        <v>1.6598094051E9</v>
      </c>
      <c r="DG641" s="1" t="s">
        <v>1159</v>
      </c>
      <c r="DH641" s="1">
        <v>1.6598094026E9</v>
      </c>
      <c r="DI641" s="1">
        <v>1.6598094051E9</v>
      </c>
      <c r="DJ641" s="1">
        <v>17.0</v>
      </c>
      <c r="DK641" s="1">
        <v>-0.01</v>
      </c>
      <c r="DL641" s="1">
        <v>-0.001</v>
      </c>
      <c r="DM641" s="1">
        <v>1.279</v>
      </c>
      <c r="DN641" s="1">
        <v>0.017</v>
      </c>
      <c r="DO641" s="1">
        <v>400.0</v>
      </c>
      <c r="DP641" s="1">
        <v>24.0</v>
      </c>
      <c r="DQ641" s="1">
        <v>0.2</v>
      </c>
      <c r="DR641" s="1">
        <v>0.03</v>
      </c>
      <c r="DS641" s="1">
        <v>20.08839739029685</v>
      </c>
      <c r="DT641" s="1">
        <v>4.732481809274438</v>
      </c>
      <c r="DU641" s="1">
        <v>0.388508788952284</v>
      </c>
      <c r="DV641" s="1">
        <v>0.0</v>
      </c>
      <c r="DW641" s="1">
        <v>-63.51710000000001</v>
      </c>
      <c r="DX641" s="1">
        <v>-10.93127874564458</v>
      </c>
      <c r="DY641" s="1">
        <v>1.086534687356675</v>
      </c>
      <c r="DZ641" s="1">
        <v>0.0</v>
      </c>
      <c r="EA641" s="1">
        <v>3.504318292682927</v>
      </c>
      <c r="EB641" s="1">
        <v>0.001421811846687685</v>
      </c>
      <c r="EC641" s="1">
        <v>0.002278594884143321</v>
      </c>
      <c r="ED641" s="1">
        <v>1.0</v>
      </c>
      <c r="EE641" s="1">
        <v>1.977765594142878</v>
      </c>
      <c r="EF641" s="1">
        <v>0.05305837640300139</v>
      </c>
      <c r="EG641" s="1">
        <v>0.004020153789092522</v>
      </c>
      <c r="EH641" s="1">
        <v>0.0</v>
      </c>
      <c r="EI641" s="1">
        <v>0.1487130034232808</v>
      </c>
      <c r="EJ641" s="1">
        <v>-0.004349943753591849</v>
      </c>
      <c r="EK641" s="1">
        <v>3.315617371671075E-4</v>
      </c>
      <c r="EL641" s="1">
        <v>1.0</v>
      </c>
      <c r="EM641" s="1">
        <v>2.0</v>
      </c>
      <c r="EN641" s="1">
        <v>6.0</v>
      </c>
      <c r="EO641" s="1" t="s">
        <v>1176</v>
      </c>
      <c r="EP641" s="1">
        <v>2.94042</v>
      </c>
      <c r="EQ641" s="1">
        <v>2.80124</v>
      </c>
      <c r="ER641" s="1">
        <v>0.170276</v>
      </c>
      <c r="ES641" s="1">
        <v>0.176844</v>
      </c>
      <c r="ET641" s="1">
        <v>0.116879</v>
      </c>
      <c r="EU641" s="1">
        <v>0.10622</v>
      </c>
      <c r="EV641" s="1">
        <v>16966.5</v>
      </c>
      <c r="EW641" s="1">
        <v>17646.7</v>
      </c>
      <c r="EX641" s="1">
        <v>23795.4</v>
      </c>
      <c r="EY641" s="1">
        <v>24966.0</v>
      </c>
      <c r="EZ641" s="1">
        <v>33648.7</v>
      </c>
      <c r="FA641" s="1">
        <v>35644.3</v>
      </c>
      <c r="FB641" s="1">
        <v>43402.6</v>
      </c>
      <c r="FC641" s="1">
        <v>46160.4</v>
      </c>
      <c r="FD641" s="1">
        <v>1.93692</v>
      </c>
      <c r="FE641" s="1">
        <v>1.77448</v>
      </c>
      <c r="FF641" s="1">
        <v>0.093054</v>
      </c>
      <c r="FG641" s="1">
        <v>0.0</v>
      </c>
      <c r="FH641" s="1">
        <v>30.1862</v>
      </c>
      <c r="FI641" s="1">
        <v>999.9</v>
      </c>
      <c r="FJ641" s="1">
        <v>41.8</v>
      </c>
      <c r="FK641" s="1">
        <v>41.6</v>
      </c>
      <c r="FL641" s="1">
        <v>34.1487</v>
      </c>
      <c r="FM641" s="1">
        <v>63.5343</v>
      </c>
      <c r="FN641" s="1">
        <v>26.6306</v>
      </c>
      <c r="FO641" s="1">
        <v>1.0</v>
      </c>
      <c r="FP641" s="1">
        <v>0.600727</v>
      </c>
      <c r="FQ641" s="1">
        <v>3.13683</v>
      </c>
      <c r="FR641" s="1">
        <v>20.2898</v>
      </c>
      <c r="FS641" s="1">
        <v>5.2101</v>
      </c>
      <c r="FT641" s="1">
        <v>11.908</v>
      </c>
      <c r="FU641" s="1">
        <v>5.00265</v>
      </c>
      <c r="FV641" s="1">
        <v>3.29018</v>
      </c>
      <c r="FW641" s="1">
        <v>9999.0</v>
      </c>
      <c r="FX641" s="1">
        <v>9999.0</v>
      </c>
      <c r="FY641" s="1">
        <v>9999.0</v>
      </c>
      <c r="FZ641" s="1">
        <v>999.9</v>
      </c>
      <c r="GA641" s="1">
        <v>1.85974</v>
      </c>
      <c r="GB641" s="1">
        <v>1.85477</v>
      </c>
      <c r="GC641" s="1">
        <v>1.85795</v>
      </c>
      <c r="GD641" s="1">
        <v>1.85644</v>
      </c>
      <c r="GE641" s="1">
        <v>1.85516</v>
      </c>
      <c r="GF641" s="1">
        <v>1.85472</v>
      </c>
      <c r="GG641" s="1">
        <v>1.85363</v>
      </c>
      <c r="GH641" s="1">
        <v>1.85655</v>
      </c>
      <c r="GI641" s="1">
        <v>0.0</v>
      </c>
      <c r="GJ641" s="1">
        <v>0.0</v>
      </c>
      <c r="GK641" s="1">
        <v>0.0</v>
      </c>
      <c r="GL641" s="1">
        <v>0.0</v>
      </c>
      <c r="GM641" s="1" t="s">
        <v>355</v>
      </c>
      <c r="GN641" s="1" t="s">
        <v>356</v>
      </c>
      <c r="GO641" s="1" t="s">
        <v>357</v>
      </c>
      <c r="GP641" s="1" t="s">
        <v>357</v>
      </c>
      <c r="GQ641" s="1" t="s">
        <v>357</v>
      </c>
      <c r="GR641" s="1" t="s">
        <v>357</v>
      </c>
      <c r="GS641" s="1">
        <v>0.0</v>
      </c>
      <c r="GT641" s="1">
        <v>100.0</v>
      </c>
      <c r="GU641" s="1">
        <v>100.0</v>
      </c>
      <c r="GV641" s="1">
        <v>2.24</v>
      </c>
      <c r="GW641" s="1">
        <v>0.0128</v>
      </c>
      <c r="GX641" s="1">
        <v>0.2776138228439639</v>
      </c>
      <c r="GY641" s="1">
        <v>0.003023906125278789</v>
      </c>
      <c r="GZ641" s="1">
        <v>-1.398580452151984E-6</v>
      </c>
      <c r="HA641" s="1">
        <v>2.803037836604737E-10</v>
      </c>
      <c r="HB641" s="1">
        <v>-0.07134589513216118</v>
      </c>
      <c r="HC641" s="1">
        <v>0.01030908203215308</v>
      </c>
      <c r="HD641" s="1">
        <v>-3.632110400446653E-4</v>
      </c>
      <c r="HE641" s="1">
        <v>3.612994368919039E-6</v>
      </c>
      <c r="HF641" s="1">
        <v>0.0</v>
      </c>
      <c r="HG641" s="1">
        <v>2134.0</v>
      </c>
      <c r="HH641" s="1">
        <v>3.0</v>
      </c>
      <c r="HI641" s="1">
        <v>46.0</v>
      </c>
      <c r="HJ641" s="1">
        <v>8.4</v>
      </c>
      <c r="HK641" s="1">
        <v>8.4</v>
      </c>
      <c r="HL641" s="1">
        <v>2.42676</v>
      </c>
      <c r="HM641" s="1">
        <v>2.34253</v>
      </c>
      <c r="HN641" s="1">
        <v>1.4978</v>
      </c>
      <c r="HO641" s="1">
        <v>2.30225</v>
      </c>
      <c r="HP641" s="1">
        <v>1.54785</v>
      </c>
      <c r="HQ641" s="1">
        <v>2.32178</v>
      </c>
      <c r="HR641" s="1">
        <v>43.5354</v>
      </c>
      <c r="HS641" s="1">
        <v>15.3053</v>
      </c>
      <c r="HT641" s="1">
        <v>18.0</v>
      </c>
      <c r="HU641" s="1">
        <v>502.795</v>
      </c>
      <c r="HV641" s="1">
        <v>461.244</v>
      </c>
      <c r="HW641" s="1">
        <v>26.3114</v>
      </c>
      <c r="HX641" s="1">
        <v>34.4118</v>
      </c>
      <c r="HY641" s="1">
        <v>30.0</v>
      </c>
      <c r="HZ641" s="1">
        <v>34.3103</v>
      </c>
      <c r="IA641" s="1">
        <v>34.415</v>
      </c>
      <c r="IB641" s="1">
        <v>48.5979</v>
      </c>
      <c r="IC641" s="1">
        <v>28.3471</v>
      </c>
      <c r="ID641" s="1">
        <v>0.0</v>
      </c>
      <c r="IE641" s="1">
        <v>26.2934</v>
      </c>
      <c r="IF641" s="1">
        <v>1155.55</v>
      </c>
      <c r="IG641" s="1">
        <v>23.9464</v>
      </c>
      <c r="IH641" s="1">
        <v>100.35</v>
      </c>
      <c r="II641" s="1">
        <v>100.035</v>
      </c>
      <c r="IJ641" s="1" t="s">
        <v>1161</v>
      </c>
    </row>
    <row r="642" ht="15.75" customHeight="1">
      <c r="A642" s="1">
        <v>626.0</v>
      </c>
      <c r="B642" s="1">
        <v>1.6598099086E9</v>
      </c>
      <c r="C642" s="1">
        <v>13767.09999990463</v>
      </c>
      <c r="D642" s="1" t="s">
        <v>1590</v>
      </c>
      <c r="E642" s="1" t="s">
        <v>1591</v>
      </c>
      <c r="F642" s="1">
        <v>1.0</v>
      </c>
      <c r="G642" s="1" t="s">
        <v>346</v>
      </c>
      <c r="H642" s="1" t="s">
        <v>347</v>
      </c>
      <c r="I642" s="1" t="s">
        <v>348</v>
      </c>
      <c r="J642" s="1" t="s">
        <v>349</v>
      </c>
      <c r="K642" s="1" t="s">
        <v>350</v>
      </c>
      <c r="L642" s="1" t="s">
        <v>1154</v>
      </c>
      <c r="M642" s="1" t="s">
        <v>351</v>
      </c>
      <c r="N642" s="1">
        <v>1.659809901099999E9</v>
      </c>
      <c r="O642" s="1">
        <f t="shared" si="1"/>
        <v>0.003001014238</v>
      </c>
      <c r="P642" s="1">
        <f t="shared" si="2"/>
        <v>3.001014238</v>
      </c>
      <c r="Q642" s="1">
        <f t="shared" si="3"/>
        <v>20.56107576</v>
      </c>
      <c r="R642" s="1">
        <f t="shared" si="4"/>
        <v>1022.338467</v>
      </c>
      <c r="S642" s="1">
        <f t="shared" si="5"/>
        <v>765.6385942</v>
      </c>
      <c r="T642" s="1">
        <f t="shared" si="6"/>
        <v>75.7141111</v>
      </c>
      <c r="U642" s="1">
        <f t="shared" si="7"/>
        <v>101.0991985</v>
      </c>
      <c r="V642" s="1">
        <f t="shared" si="8"/>
        <v>0.1483884367</v>
      </c>
      <c r="W642" s="1">
        <f t="shared" si="9"/>
        <v>2.908150119</v>
      </c>
      <c r="X642" s="1">
        <f t="shared" si="10"/>
        <v>0.1443068085</v>
      </c>
      <c r="Y642" s="1">
        <f t="shared" si="11"/>
        <v>0.09054912199</v>
      </c>
      <c r="Z642" s="1">
        <f t="shared" si="12"/>
        <v>321.5171592</v>
      </c>
      <c r="AA642" s="1">
        <f t="shared" si="13"/>
        <v>32.17032836</v>
      </c>
      <c r="AB642" s="1">
        <f t="shared" si="14"/>
        <v>31.67922667</v>
      </c>
      <c r="AC642" s="1">
        <f t="shared" si="15"/>
        <v>4.689069159</v>
      </c>
      <c r="AD642" s="1">
        <f t="shared" si="16"/>
        <v>59.88675744</v>
      </c>
      <c r="AE642" s="1">
        <f t="shared" si="17"/>
        <v>2.709473265</v>
      </c>
      <c r="AF642" s="1">
        <f t="shared" si="18"/>
        <v>4.524327883</v>
      </c>
      <c r="AG642" s="1">
        <f t="shared" si="19"/>
        <v>1.979595894</v>
      </c>
      <c r="AH642" s="1">
        <f t="shared" si="20"/>
        <v>-132.3447279</v>
      </c>
      <c r="AI642" s="1">
        <f t="shared" si="21"/>
        <v>-98.60889321</v>
      </c>
      <c r="AJ642" s="1">
        <f t="shared" si="22"/>
        <v>-7.641770812</v>
      </c>
      <c r="AK642" s="1">
        <f t="shared" si="23"/>
        <v>82.92176732</v>
      </c>
      <c r="AL642" s="1">
        <f t="shared" si="24"/>
        <v>50.57688445</v>
      </c>
      <c r="AM642" s="1">
        <f t="shared" si="25"/>
        <v>3.003345565</v>
      </c>
      <c r="AN642" s="1">
        <f t="shared" si="26"/>
        <v>20.56107576</v>
      </c>
      <c r="AO642" s="1">
        <v>1137.869479563613</v>
      </c>
      <c r="AP642" s="1">
        <v>1086.497636363637</v>
      </c>
      <c r="AQ642" s="1">
        <v>5.091422976435442</v>
      </c>
      <c r="AR642" s="1">
        <v>65.6409676394937</v>
      </c>
      <c r="AS642" s="1">
        <f t="shared" si="27"/>
        <v>3.001014238</v>
      </c>
      <c r="AT642" s="1">
        <v>23.89621086558277</v>
      </c>
      <c r="AU642" s="1">
        <v>27.3977164835165</v>
      </c>
      <c r="AV642" s="1">
        <v>1.068893516224114E-5</v>
      </c>
      <c r="AW642" s="1">
        <v>85.65269120412972</v>
      </c>
      <c r="AX642" s="1">
        <v>0.0</v>
      </c>
      <c r="AY642" s="1">
        <v>0.0</v>
      </c>
      <c r="AZ642" s="1">
        <f t="shared" si="28"/>
        <v>1</v>
      </c>
      <c r="BA642" s="1">
        <f t="shared" si="29"/>
        <v>0</v>
      </c>
      <c r="BB642" s="1">
        <f t="shared" si="30"/>
        <v>51539.07017</v>
      </c>
      <c r="BC642" s="1">
        <f t="shared" si="31"/>
        <v>2000.005333</v>
      </c>
      <c r="BD642" s="1">
        <f t="shared" si="32"/>
        <v>1681.20464</v>
      </c>
      <c r="BE642" s="1">
        <f t="shared" si="33"/>
        <v>0.8406000782</v>
      </c>
      <c r="BF642" s="1">
        <f t="shared" si="34"/>
        <v>0.1607581509</v>
      </c>
      <c r="BG642" s="1">
        <v>6.0</v>
      </c>
      <c r="BH642" s="1">
        <v>0.5</v>
      </c>
      <c r="BI642" s="1" t="s">
        <v>352</v>
      </c>
      <c r="BJ642" s="1">
        <v>2.0</v>
      </c>
      <c r="BK642" s="1" t="b">
        <v>1</v>
      </c>
      <c r="BL642" s="1">
        <v>1.659809901099999E9</v>
      </c>
      <c r="BM642" s="1">
        <v>1022.338466666667</v>
      </c>
      <c r="BN642" s="1">
        <v>1086.697333333333</v>
      </c>
      <c r="BO642" s="1">
        <v>27.39882</v>
      </c>
      <c r="BP642" s="1">
        <v>23.89452666666666</v>
      </c>
      <c r="BQ642" s="1">
        <v>1020.132466666667</v>
      </c>
      <c r="BR642" s="1">
        <v>27.38604</v>
      </c>
      <c r="BS642" s="1">
        <v>500.1392000000001</v>
      </c>
      <c r="BT642" s="1">
        <v>98.79011333333332</v>
      </c>
      <c r="BU642" s="1">
        <v>0.10003102</v>
      </c>
      <c r="BV642" s="1">
        <v>31.05028</v>
      </c>
      <c r="BW642" s="1">
        <v>31.67922666666667</v>
      </c>
      <c r="BX642" s="1">
        <v>999.8999999999999</v>
      </c>
      <c r="BY642" s="1">
        <v>0.0</v>
      </c>
      <c r="BZ642" s="1">
        <v>0.0</v>
      </c>
      <c r="CA642" s="1">
        <v>9999.496666666668</v>
      </c>
      <c r="CB642" s="1">
        <v>0.0</v>
      </c>
      <c r="CC642" s="1">
        <v>1993.004</v>
      </c>
      <c r="CD642" s="1">
        <v>-64.35909333333333</v>
      </c>
      <c r="CE642" s="1">
        <v>1051.137333333333</v>
      </c>
      <c r="CF642" s="1">
        <v>1113.298</v>
      </c>
      <c r="CG642" s="1">
        <v>3.504294666666667</v>
      </c>
      <c r="CH642" s="1">
        <v>1086.697333333333</v>
      </c>
      <c r="CI642" s="1">
        <v>23.89452666666666</v>
      </c>
      <c r="CJ642" s="1">
        <v>2.706732666666667</v>
      </c>
      <c r="CK642" s="1">
        <v>2.360541333333333</v>
      </c>
      <c r="CL642" s="1">
        <v>22.32605333333333</v>
      </c>
      <c r="CM642" s="1">
        <v>20.0956</v>
      </c>
      <c r="CN642" s="1">
        <v>2000.005333333333</v>
      </c>
      <c r="CO642" s="1">
        <v>0.9799969999999999</v>
      </c>
      <c r="CP642" s="1">
        <v>0.02000303333333333</v>
      </c>
      <c r="CQ642" s="1">
        <v>0.0</v>
      </c>
      <c r="CR642" s="1">
        <v>2.849333333333333</v>
      </c>
      <c r="CS642" s="1">
        <v>0.0</v>
      </c>
      <c r="CT642" s="1">
        <v>20537.44666666666</v>
      </c>
      <c r="CU642" s="1">
        <v>17412.36666666666</v>
      </c>
      <c r="CV642" s="1">
        <v>43.78306666666667</v>
      </c>
      <c r="CW642" s="1">
        <v>45.0914</v>
      </c>
      <c r="CX642" s="1">
        <v>43.875</v>
      </c>
      <c r="CY642" s="1">
        <v>43.29960000000001</v>
      </c>
      <c r="CZ642" s="1">
        <v>43.7206</v>
      </c>
      <c r="DA642" s="1">
        <v>1960.000666666667</v>
      </c>
      <c r="DB642" s="1">
        <v>40.00533333333333</v>
      </c>
      <c r="DC642" s="1">
        <v>0.0</v>
      </c>
      <c r="DD642" s="1">
        <v>1.6598099079E9</v>
      </c>
      <c r="DE642" s="1">
        <v>0.0</v>
      </c>
      <c r="DF642" s="1">
        <v>1.6598094051E9</v>
      </c>
      <c r="DG642" s="1" t="s">
        <v>1159</v>
      </c>
      <c r="DH642" s="1">
        <v>1.6598094026E9</v>
      </c>
      <c r="DI642" s="1">
        <v>1.6598094051E9</v>
      </c>
      <c r="DJ642" s="1">
        <v>17.0</v>
      </c>
      <c r="DK642" s="1">
        <v>-0.01</v>
      </c>
      <c r="DL642" s="1">
        <v>-0.001</v>
      </c>
      <c r="DM642" s="1">
        <v>1.279</v>
      </c>
      <c r="DN642" s="1">
        <v>0.017</v>
      </c>
      <c r="DO642" s="1">
        <v>400.0</v>
      </c>
      <c r="DP642" s="1">
        <v>24.0</v>
      </c>
      <c r="DQ642" s="1">
        <v>0.2</v>
      </c>
      <c r="DR642" s="1">
        <v>0.03</v>
      </c>
      <c r="DS642" s="1">
        <v>20.15589179539212</v>
      </c>
      <c r="DT642" s="1">
        <v>3.921499922866543</v>
      </c>
      <c r="DU642" s="1">
        <v>0.3416615192273271</v>
      </c>
      <c r="DV642" s="1">
        <v>0.0</v>
      </c>
      <c r="DW642" s="1">
        <v>-63.70121463414633</v>
      </c>
      <c r="DX642" s="1">
        <v>-10.72056585365842</v>
      </c>
      <c r="DY642" s="1">
        <v>1.065499098112487</v>
      </c>
      <c r="DZ642" s="1">
        <v>0.0</v>
      </c>
      <c r="EA642" s="1">
        <v>3.504363658536586</v>
      </c>
      <c r="EB642" s="1">
        <v>-0.006328222996521637</v>
      </c>
      <c r="EC642" s="1">
        <v>0.002183264233360469</v>
      </c>
      <c r="ED642" s="1">
        <v>1.0</v>
      </c>
      <c r="EE642" s="1">
        <v>1.978589910640762</v>
      </c>
      <c r="EF642" s="1">
        <v>0.05300545699369327</v>
      </c>
      <c r="EG642" s="1">
        <v>0.004016853573075489</v>
      </c>
      <c r="EH642" s="1">
        <v>0.0</v>
      </c>
      <c r="EI642" s="1">
        <v>0.1486415577981087</v>
      </c>
      <c r="EJ642" s="1">
        <v>-0.004386970309318376</v>
      </c>
      <c r="EK642" s="1">
        <v>3.340347306456985E-4</v>
      </c>
      <c r="EL642" s="1">
        <v>1.0</v>
      </c>
      <c r="EM642" s="1">
        <v>2.0</v>
      </c>
      <c r="EN642" s="1">
        <v>6.0</v>
      </c>
      <c r="EO642" s="1" t="s">
        <v>1176</v>
      </c>
      <c r="EP642" s="1">
        <v>2.94045</v>
      </c>
      <c r="EQ642" s="1">
        <v>2.80125</v>
      </c>
      <c r="ER642" s="1">
        <v>0.170784</v>
      </c>
      <c r="ES642" s="1">
        <v>0.177346</v>
      </c>
      <c r="ET642" s="1">
        <v>0.116882</v>
      </c>
      <c r="EU642" s="1">
        <v>0.106217</v>
      </c>
      <c r="EV642" s="1">
        <v>16956.2</v>
      </c>
      <c r="EW642" s="1">
        <v>17636.0</v>
      </c>
      <c r="EX642" s="1">
        <v>23795.5</v>
      </c>
      <c r="EY642" s="1">
        <v>24966.0</v>
      </c>
      <c r="EZ642" s="1">
        <v>33648.8</v>
      </c>
      <c r="FA642" s="1">
        <v>35644.4</v>
      </c>
      <c r="FB642" s="1">
        <v>43402.9</v>
      </c>
      <c r="FC642" s="1">
        <v>46160.4</v>
      </c>
      <c r="FD642" s="1">
        <v>1.93695</v>
      </c>
      <c r="FE642" s="1">
        <v>1.77453</v>
      </c>
      <c r="FF642" s="1">
        <v>0.0924543</v>
      </c>
      <c r="FG642" s="1">
        <v>0.0</v>
      </c>
      <c r="FH642" s="1">
        <v>30.1901</v>
      </c>
      <c r="FI642" s="1">
        <v>999.9</v>
      </c>
      <c r="FJ642" s="1">
        <v>41.8</v>
      </c>
      <c r="FK642" s="1">
        <v>41.6</v>
      </c>
      <c r="FL642" s="1">
        <v>34.1488</v>
      </c>
      <c r="FM642" s="1">
        <v>63.6443</v>
      </c>
      <c r="FN642" s="1">
        <v>25.9575</v>
      </c>
      <c r="FO642" s="1">
        <v>1.0</v>
      </c>
      <c r="FP642" s="1">
        <v>0.600711</v>
      </c>
      <c r="FQ642" s="1">
        <v>3.12802</v>
      </c>
      <c r="FR642" s="1">
        <v>20.2899</v>
      </c>
      <c r="FS642" s="1">
        <v>5.20995</v>
      </c>
      <c r="FT642" s="1">
        <v>11.9081</v>
      </c>
      <c r="FU642" s="1">
        <v>5.00265</v>
      </c>
      <c r="FV642" s="1">
        <v>3.29023</v>
      </c>
      <c r="FW642" s="1">
        <v>9999.0</v>
      </c>
      <c r="FX642" s="1">
        <v>9999.0</v>
      </c>
      <c r="FY642" s="1">
        <v>9999.0</v>
      </c>
      <c r="FZ642" s="1">
        <v>999.9</v>
      </c>
      <c r="GA642" s="1">
        <v>1.85975</v>
      </c>
      <c r="GB642" s="1">
        <v>1.85477</v>
      </c>
      <c r="GC642" s="1">
        <v>1.85795</v>
      </c>
      <c r="GD642" s="1">
        <v>1.85643</v>
      </c>
      <c r="GE642" s="1">
        <v>1.85516</v>
      </c>
      <c r="GF642" s="1">
        <v>1.85472</v>
      </c>
      <c r="GG642" s="1">
        <v>1.85363</v>
      </c>
      <c r="GH642" s="1">
        <v>1.85655</v>
      </c>
      <c r="GI642" s="1">
        <v>0.0</v>
      </c>
      <c r="GJ642" s="1">
        <v>0.0</v>
      </c>
      <c r="GK642" s="1">
        <v>0.0</v>
      </c>
      <c r="GL642" s="1">
        <v>0.0</v>
      </c>
      <c r="GM642" s="1" t="s">
        <v>355</v>
      </c>
      <c r="GN642" s="1" t="s">
        <v>356</v>
      </c>
      <c r="GO642" s="1" t="s">
        <v>357</v>
      </c>
      <c r="GP642" s="1" t="s">
        <v>357</v>
      </c>
      <c r="GQ642" s="1" t="s">
        <v>357</v>
      </c>
      <c r="GR642" s="1" t="s">
        <v>357</v>
      </c>
      <c r="GS642" s="1">
        <v>0.0</v>
      </c>
      <c r="GT642" s="1">
        <v>100.0</v>
      </c>
      <c r="GU642" s="1">
        <v>100.0</v>
      </c>
      <c r="GV642" s="1">
        <v>2.24</v>
      </c>
      <c r="GW642" s="1">
        <v>0.0127</v>
      </c>
      <c r="GX642" s="1">
        <v>0.2776138228439639</v>
      </c>
      <c r="GY642" s="1">
        <v>0.003023906125278789</v>
      </c>
      <c r="GZ642" s="1">
        <v>-1.398580452151984E-6</v>
      </c>
      <c r="HA642" s="1">
        <v>2.803037836604737E-10</v>
      </c>
      <c r="HB642" s="1">
        <v>-0.07134589513216118</v>
      </c>
      <c r="HC642" s="1">
        <v>0.01030908203215308</v>
      </c>
      <c r="HD642" s="1">
        <v>-3.632110400446653E-4</v>
      </c>
      <c r="HE642" s="1">
        <v>3.612994368919039E-6</v>
      </c>
      <c r="HF642" s="1">
        <v>0.0</v>
      </c>
      <c r="HG642" s="1">
        <v>2134.0</v>
      </c>
      <c r="HH642" s="1">
        <v>3.0</v>
      </c>
      <c r="HI642" s="1">
        <v>46.0</v>
      </c>
      <c r="HJ642" s="1">
        <v>8.4</v>
      </c>
      <c r="HK642" s="1">
        <v>8.4</v>
      </c>
      <c r="HL642" s="1">
        <v>2.43896</v>
      </c>
      <c r="HM642" s="1">
        <v>2.33276</v>
      </c>
      <c r="HN642" s="1">
        <v>1.4978</v>
      </c>
      <c r="HO642" s="1">
        <v>2.30225</v>
      </c>
      <c r="HP642" s="1">
        <v>1.54785</v>
      </c>
      <c r="HQ642" s="1">
        <v>2.43896</v>
      </c>
      <c r="HR642" s="1">
        <v>43.5627</v>
      </c>
      <c r="HS642" s="1">
        <v>15.2966</v>
      </c>
      <c r="HT642" s="1">
        <v>18.0</v>
      </c>
      <c r="HU642" s="1">
        <v>502.802</v>
      </c>
      <c r="HV642" s="1">
        <v>461.264</v>
      </c>
      <c r="HW642" s="1">
        <v>26.2994</v>
      </c>
      <c r="HX642" s="1">
        <v>34.4107</v>
      </c>
      <c r="HY642" s="1">
        <v>30.0</v>
      </c>
      <c r="HZ642" s="1">
        <v>34.309</v>
      </c>
      <c r="IA642" s="1">
        <v>34.4133</v>
      </c>
      <c r="IB642" s="1">
        <v>48.8323</v>
      </c>
      <c r="IC642" s="1">
        <v>28.3471</v>
      </c>
      <c r="ID642" s="1">
        <v>0.0</v>
      </c>
      <c r="IE642" s="1">
        <v>26.2332</v>
      </c>
      <c r="IF642" s="1">
        <v>1155.55</v>
      </c>
      <c r="IG642" s="1">
        <v>23.9449</v>
      </c>
      <c r="IH642" s="1">
        <v>100.351</v>
      </c>
      <c r="II642" s="1">
        <v>100.035</v>
      </c>
      <c r="IJ642" s="1" t="s">
        <v>1161</v>
      </c>
    </row>
    <row r="643" ht="15.75" customHeight="1">
      <c r="A643" s="1">
        <v>627.0</v>
      </c>
      <c r="B643" s="1">
        <v>1.6598099096E9</v>
      </c>
      <c r="C643" s="1">
        <v>13768.09999990463</v>
      </c>
      <c r="D643" s="1" t="s">
        <v>1592</v>
      </c>
      <c r="E643" s="1" t="s">
        <v>1593</v>
      </c>
      <c r="F643" s="1">
        <v>1.0</v>
      </c>
      <c r="G643" s="1" t="s">
        <v>346</v>
      </c>
      <c r="H643" s="1" t="s">
        <v>347</v>
      </c>
      <c r="I643" s="1" t="s">
        <v>348</v>
      </c>
      <c r="J643" s="1" t="s">
        <v>349</v>
      </c>
      <c r="K643" s="1" t="s">
        <v>350</v>
      </c>
      <c r="L643" s="1" t="s">
        <v>1154</v>
      </c>
      <c r="M643" s="1" t="s">
        <v>351</v>
      </c>
      <c r="N643" s="1">
        <v>1.6598099016E9</v>
      </c>
      <c r="O643" s="1">
        <f t="shared" si="1"/>
        <v>0.003001114126</v>
      </c>
      <c r="P643" s="1">
        <f t="shared" si="2"/>
        <v>3.001114126</v>
      </c>
      <c r="Q643" s="1">
        <f t="shared" si="3"/>
        <v>20.62386741</v>
      </c>
      <c r="R643" s="1">
        <f t="shared" si="4"/>
        <v>1024.801063</v>
      </c>
      <c r="S643" s="1">
        <f t="shared" si="5"/>
        <v>767.3234072</v>
      </c>
      <c r="T643" s="1">
        <f t="shared" si="6"/>
        <v>75.88074176</v>
      </c>
      <c r="U643" s="1">
        <f t="shared" si="7"/>
        <v>101.3427507</v>
      </c>
      <c r="V643" s="1">
        <f t="shared" si="8"/>
        <v>0.1483796532</v>
      </c>
      <c r="W643" s="1">
        <f t="shared" si="9"/>
        <v>2.908278465</v>
      </c>
      <c r="X643" s="1">
        <f t="shared" si="10"/>
        <v>0.1442986758</v>
      </c>
      <c r="Y643" s="1">
        <f t="shared" si="11"/>
        <v>0.09054398299</v>
      </c>
      <c r="Z643" s="1">
        <f t="shared" si="12"/>
        <v>321.5155905</v>
      </c>
      <c r="AA643" s="1">
        <f t="shared" si="13"/>
        <v>32.1713912</v>
      </c>
      <c r="AB643" s="1">
        <f t="shared" si="14"/>
        <v>31.6799</v>
      </c>
      <c r="AC643" s="1">
        <f t="shared" si="15"/>
        <v>4.689248288</v>
      </c>
      <c r="AD643" s="1">
        <f t="shared" si="16"/>
        <v>59.88291642</v>
      </c>
      <c r="AE643" s="1">
        <f t="shared" si="17"/>
        <v>2.709476301</v>
      </c>
      <c r="AF643" s="1">
        <f t="shared" si="18"/>
        <v>4.524623153</v>
      </c>
      <c r="AG643" s="1">
        <f t="shared" si="19"/>
        <v>1.979771986</v>
      </c>
      <c r="AH643" s="1">
        <f t="shared" si="20"/>
        <v>-132.349133</v>
      </c>
      <c r="AI643" s="1">
        <f t="shared" si="21"/>
        <v>-98.53929199</v>
      </c>
      <c r="AJ643" s="1">
        <f t="shared" si="22"/>
        <v>-7.636108427</v>
      </c>
      <c r="AK643" s="1">
        <f t="shared" si="23"/>
        <v>82.99105715</v>
      </c>
      <c r="AL643" s="1">
        <f t="shared" si="24"/>
        <v>50.6260148</v>
      </c>
      <c r="AM643" s="1">
        <f t="shared" si="25"/>
        <v>3.003278435</v>
      </c>
      <c r="AN643" s="1">
        <f t="shared" si="26"/>
        <v>20.62386741</v>
      </c>
      <c r="AO643" s="1">
        <v>1143.159527965424</v>
      </c>
      <c r="AP643" s="1">
        <v>1091.621515151515</v>
      </c>
      <c r="AQ643" s="1">
        <v>5.108824775159397</v>
      </c>
      <c r="AR643" s="1">
        <v>65.6409676394937</v>
      </c>
      <c r="AS643" s="1">
        <f t="shared" si="27"/>
        <v>3.001114126</v>
      </c>
      <c r="AT643" s="1">
        <v>23.89701347109868</v>
      </c>
      <c r="AU643" s="1">
        <v>27.39889560439562</v>
      </c>
      <c r="AV643" s="1">
        <v>-3.010279949730505E-5</v>
      </c>
      <c r="AW643" s="1">
        <v>85.65269120412972</v>
      </c>
      <c r="AX643" s="1">
        <v>0.0</v>
      </c>
      <c r="AY643" s="1">
        <v>0.0</v>
      </c>
      <c r="AZ643" s="1">
        <f t="shared" si="28"/>
        <v>1</v>
      </c>
      <c r="BA643" s="1">
        <f t="shared" si="29"/>
        <v>0</v>
      </c>
      <c r="BB643" s="1">
        <f t="shared" si="30"/>
        <v>51542.50792</v>
      </c>
      <c r="BC643" s="1">
        <f t="shared" si="31"/>
        <v>1999.995625</v>
      </c>
      <c r="BD643" s="1">
        <f t="shared" si="32"/>
        <v>1681.196475</v>
      </c>
      <c r="BE643" s="1">
        <f t="shared" si="33"/>
        <v>0.8406000761</v>
      </c>
      <c r="BF643" s="1">
        <f t="shared" si="34"/>
        <v>0.1607581469</v>
      </c>
      <c r="BG643" s="1">
        <v>6.0</v>
      </c>
      <c r="BH643" s="1">
        <v>0.5</v>
      </c>
      <c r="BI643" s="1" t="s">
        <v>352</v>
      </c>
      <c r="BJ643" s="1">
        <v>2.0</v>
      </c>
      <c r="BK643" s="1" t="b">
        <v>1</v>
      </c>
      <c r="BL643" s="1">
        <v>1.6598099016E9</v>
      </c>
      <c r="BM643" s="1">
        <v>1024.8010625</v>
      </c>
      <c r="BN643" s="1">
        <v>1089.2275</v>
      </c>
      <c r="BO643" s="1">
        <v>27.39884375</v>
      </c>
      <c r="BP643" s="1">
        <v>23.8946375</v>
      </c>
      <c r="BQ643" s="1">
        <v>1022.5923125</v>
      </c>
      <c r="BR643" s="1">
        <v>27.38606875</v>
      </c>
      <c r="BS643" s="1">
        <v>500.1404375</v>
      </c>
      <c r="BT643" s="1">
        <v>98.79014375</v>
      </c>
      <c r="BU643" s="1">
        <v>0.1000257</v>
      </c>
      <c r="BV643" s="1">
        <v>31.051425</v>
      </c>
      <c r="BW643" s="1">
        <v>31.6799</v>
      </c>
      <c r="BX643" s="1">
        <v>999.9</v>
      </c>
      <c r="BY643" s="1">
        <v>0.0</v>
      </c>
      <c r="BZ643" s="1">
        <v>0.0</v>
      </c>
      <c r="CA643" s="1">
        <v>10000.228125</v>
      </c>
      <c r="CB643" s="1">
        <v>0.0</v>
      </c>
      <c r="CC643" s="1">
        <v>1992.77375</v>
      </c>
      <c r="CD643" s="1">
        <v>-64.42694374999999</v>
      </c>
      <c r="CE643" s="1">
        <v>1053.669375</v>
      </c>
      <c r="CF643" s="1">
        <v>1115.890625</v>
      </c>
      <c r="CG643" s="1">
        <v>3.50421</v>
      </c>
      <c r="CH643" s="1">
        <v>1089.2275</v>
      </c>
      <c r="CI643" s="1">
        <v>23.8946375</v>
      </c>
      <c r="CJ643" s="1">
        <v>2.70673625</v>
      </c>
      <c r="CK643" s="1">
        <v>2.360553125</v>
      </c>
      <c r="CL643" s="1">
        <v>22.326075</v>
      </c>
      <c r="CM643" s="1">
        <v>20.09568125</v>
      </c>
      <c r="CN643" s="1">
        <v>1999.995625</v>
      </c>
      <c r="CO643" s="1">
        <v>0.9799969374999999</v>
      </c>
      <c r="CP643" s="1">
        <v>0.02000309375</v>
      </c>
      <c r="CQ643" s="1">
        <v>0.0</v>
      </c>
      <c r="CR643" s="1">
        <v>2.7581875</v>
      </c>
      <c r="CS643" s="1">
        <v>0.0</v>
      </c>
      <c r="CT643" s="1">
        <v>20535.9125</v>
      </c>
      <c r="CU643" s="1">
        <v>17412.28125</v>
      </c>
      <c r="CV643" s="1">
        <v>43.784875</v>
      </c>
      <c r="CW643" s="1">
        <v>45.0935</v>
      </c>
      <c r="CX643" s="1">
        <v>43.875</v>
      </c>
      <c r="CY643" s="1">
        <v>43.300375</v>
      </c>
      <c r="CZ643" s="1">
        <v>43.7185</v>
      </c>
      <c r="DA643" s="1">
        <v>1959.99125</v>
      </c>
      <c r="DB643" s="1">
        <v>40.005</v>
      </c>
      <c r="DC643" s="1">
        <v>0.0</v>
      </c>
      <c r="DD643" s="1">
        <v>1.6598099091E9</v>
      </c>
      <c r="DE643" s="1">
        <v>0.0</v>
      </c>
      <c r="DF643" s="1">
        <v>1.6598094051E9</v>
      </c>
      <c r="DG643" s="1" t="s">
        <v>1159</v>
      </c>
      <c r="DH643" s="1">
        <v>1.6598094026E9</v>
      </c>
      <c r="DI643" s="1">
        <v>1.6598094051E9</v>
      </c>
      <c r="DJ643" s="1">
        <v>17.0</v>
      </c>
      <c r="DK643" s="1">
        <v>-0.01</v>
      </c>
      <c r="DL643" s="1">
        <v>-0.001</v>
      </c>
      <c r="DM643" s="1">
        <v>1.279</v>
      </c>
      <c r="DN643" s="1">
        <v>0.017</v>
      </c>
      <c r="DO643" s="1">
        <v>400.0</v>
      </c>
      <c r="DP643" s="1">
        <v>24.0</v>
      </c>
      <c r="DQ643" s="1">
        <v>0.2</v>
      </c>
      <c r="DR643" s="1">
        <v>0.03</v>
      </c>
      <c r="DS643" s="1">
        <v>20.23263807020928</v>
      </c>
      <c r="DT643" s="1">
        <v>3.381350944754365</v>
      </c>
      <c r="DU643" s="1">
        <v>0.3136553695157288</v>
      </c>
      <c r="DV643" s="1">
        <v>0.0</v>
      </c>
      <c r="DW643" s="1">
        <v>-64.02119250000001</v>
      </c>
      <c r="DX643" s="1">
        <v>-10.04064652908057</v>
      </c>
      <c r="DY643" s="1">
        <v>0.9723403227233505</v>
      </c>
      <c r="DZ643" s="1">
        <v>0.0</v>
      </c>
      <c r="EA643" s="1">
        <v>3.50442125</v>
      </c>
      <c r="EB643" s="1">
        <v>-0.01472026266416529</v>
      </c>
      <c r="EC643" s="1">
        <v>0.002168867431979181</v>
      </c>
      <c r="ED643" s="1">
        <v>1.0</v>
      </c>
      <c r="EE643" s="1">
        <v>1.97951718755372</v>
      </c>
      <c r="EF643" s="1">
        <v>0.04897181504579891</v>
      </c>
      <c r="EG643" s="1">
        <v>0.003887068049737291</v>
      </c>
      <c r="EH643" s="1">
        <v>1.0</v>
      </c>
      <c r="EI643" s="1">
        <v>0.1485532338895503</v>
      </c>
      <c r="EJ643" s="1">
        <v>-0.004350665677579681</v>
      </c>
      <c r="EK643" s="1">
        <v>3.416670637931997E-4</v>
      </c>
      <c r="EL643" s="1">
        <v>1.0</v>
      </c>
      <c r="EM643" s="1">
        <v>3.0</v>
      </c>
      <c r="EN643" s="1">
        <v>6.0</v>
      </c>
      <c r="EO643" s="1" t="s">
        <v>1160</v>
      </c>
      <c r="EP643" s="1">
        <v>2.94041</v>
      </c>
      <c r="EQ643" s="1">
        <v>2.80116</v>
      </c>
      <c r="ER643" s="1">
        <v>0.171294</v>
      </c>
      <c r="ES643" s="1">
        <v>0.17783</v>
      </c>
      <c r="ET643" s="1">
        <v>0.116884</v>
      </c>
      <c r="EU643" s="1">
        <v>0.106221</v>
      </c>
      <c r="EV643" s="1">
        <v>16945.7</v>
      </c>
      <c r="EW643" s="1">
        <v>17625.6</v>
      </c>
      <c r="EX643" s="1">
        <v>23795.5</v>
      </c>
      <c r="EY643" s="1">
        <v>24966.0</v>
      </c>
      <c r="EZ643" s="1">
        <v>33648.8</v>
      </c>
      <c r="FA643" s="1">
        <v>35644.4</v>
      </c>
      <c r="FB643" s="1">
        <v>43402.9</v>
      </c>
      <c r="FC643" s="1">
        <v>46160.5</v>
      </c>
      <c r="FD643" s="1">
        <v>1.9369</v>
      </c>
      <c r="FE643" s="1">
        <v>1.7745</v>
      </c>
      <c r="FF643" s="1">
        <v>0.0920519</v>
      </c>
      <c r="FG643" s="1">
        <v>0.0</v>
      </c>
      <c r="FH643" s="1">
        <v>30.1934</v>
      </c>
      <c r="FI643" s="1">
        <v>999.9</v>
      </c>
      <c r="FJ643" s="1">
        <v>41.8</v>
      </c>
      <c r="FK643" s="1">
        <v>41.6</v>
      </c>
      <c r="FL643" s="1">
        <v>34.1509</v>
      </c>
      <c r="FM643" s="1">
        <v>63.5443</v>
      </c>
      <c r="FN643" s="1">
        <v>26.1018</v>
      </c>
      <c r="FO643" s="1">
        <v>1.0</v>
      </c>
      <c r="FP643" s="1">
        <v>0.600681</v>
      </c>
      <c r="FQ643" s="1">
        <v>3.17913</v>
      </c>
      <c r="FR643" s="1">
        <v>20.2888</v>
      </c>
      <c r="FS643" s="1">
        <v>5.2104</v>
      </c>
      <c r="FT643" s="1">
        <v>11.9081</v>
      </c>
      <c r="FU643" s="1">
        <v>5.00265</v>
      </c>
      <c r="FV643" s="1">
        <v>3.29023</v>
      </c>
      <c r="FW643" s="1">
        <v>9999.0</v>
      </c>
      <c r="FX643" s="1">
        <v>9999.0</v>
      </c>
      <c r="FY643" s="1">
        <v>9999.0</v>
      </c>
      <c r="FZ643" s="1">
        <v>999.9</v>
      </c>
      <c r="GA643" s="1">
        <v>1.85975</v>
      </c>
      <c r="GB643" s="1">
        <v>1.85477</v>
      </c>
      <c r="GC643" s="1">
        <v>1.85797</v>
      </c>
      <c r="GD643" s="1">
        <v>1.85643</v>
      </c>
      <c r="GE643" s="1">
        <v>1.85516</v>
      </c>
      <c r="GF643" s="1">
        <v>1.85472</v>
      </c>
      <c r="GG643" s="1">
        <v>1.85363</v>
      </c>
      <c r="GH643" s="1">
        <v>1.85654</v>
      </c>
      <c r="GI643" s="1">
        <v>0.0</v>
      </c>
      <c r="GJ643" s="1">
        <v>0.0</v>
      </c>
      <c r="GK643" s="1">
        <v>0.0</v>
      </c>
      <c r="GL643" s="1">
        <v>0.0</v>
      </c>
      <c r="GM643" s="1" t="s">
        <v>355</v>
      </c>
      <c r="GN643" s="1" t="s">
        <v>356</v>
      </c>
      <c r="GO643" s="1" t="s">
        <v>357</v>
      </c>
      <c r="GP643" s="1" t="s">
        <v>357</v>
      </c>
      <c r="GQ643" s="1" t="s">
        <v>357</v>
      </c>
      <c r="GR643" s="1" t="s">
        <v>357</v>
      </c>
      <c r="GS643" s="1">
        <v>0.0</v>
      </c>
      <c r="GT643" s="1">
        <v>100.0</v>
      </c>
      <c r="GU643" s="1">
        <v>100.0</v>
      </c>
      <c r="GV643" s="1">
        <v>2.25</v>
      </c>
      <c r="GW643" s="1">
        <v>0.0128</v>
      </c>
      <c r="GX643" s="1">
        <v>0.2776138228439639</v>
      </c>
      <c r="GY643" s="1">
        <v>0.003023906125278789</v>
      </c>
      <c r="GZ643" s="1">
        <v>-1.398580452151984E-6</v>
      </c>
      <c r="HA643" s="1">
        <v>2.803037836604737E-10</v>
      </c>
      <c r="HB643" s="1">
        <v>-0.07134589513216118</v>
      </c>
      <c r="HC643" s="1">
        <v>0.01030908203215308</v>
      </c>
      <c r="HD643" s="1">
        <v>-3.632110400446653E-4</v>
      </c>
      <c r="HE643" s="1">
        <v>3.612994368919039E-6</v>
      </c>
      <c r="HF643" s="1">
        <v>0.0</v>
      </c>
      <c r="HG643" s="1">
        <v>2134.0</v>
      </c>
      <c r="HH643" s="1">
        <v>3.0</v>
      </c>
      <c r="HI643" s="1">
        <v>46.0</v>
      </c>
      <c r="HJ643" s="1">
        <v>8.4</v>
      </c>
      <c r="HK643" s="1">
        <v>8.4</v>
      </c>
      <c r="HL643" s="1">
        <v>2.44507</v>
      </c>
      <c r="HM643" s="1">
        <v>2.34009</v>
      </c>
      <c r="HN643" s="1">
        <v>1.4978</v>
      </c>
      <c r="HO643" s="1">
        <v>2.30225</v>
      </c>
      <c r="HP643" s="1">
        <v>1.54785</v>
      </c>
      <c r="HQ643" s="1">
        <v>2.43042</v>
      </c>
      <c r="HR643" s="1">
        <v>43.5627</v>
      </c>
      <c r="HS643" s="1">
        <v>15.3053</v>
      </c>
      <c r="HT643" s="1">
        <v>18.0</v>
      </c>
      <c r="HU643" s="1">
        <v>502.764</v>
      </c>
      <c r="HV643" s="1">
        <v>461.24</v>
      </c>
      <c r="HW643" s="1">
        <v>26.2876</v>
      </c>
      <c r="HX643" s="1">
        <v>34.41</v>
      </c>
      <c r="HY643" s="1">
        <v>30.0</v>
      </c>
      <c r="HZ643" s="1">
        <v>34.308</v>
      </c>
      <c r="IA643" s="1">
        <v>34.4121</v>
      </c>
      <c r="IB643" s="1">
        <v>48.9537</v>
      </c>
      <c r="IC643" s="1">
        <v>28.3471</v>
      </c>
      <c r="ID643" s="1">
        <v>0.0</v>
      </c>
      <c r="IE643" s="1">
        <v>26.2332</v>
      </c>
      <c r="IF643" s="1">
        <v>1165.58</v>
      </c>
      <c r="IG643" s="1">
        <v>23.943</v>
      </c>
      <c r="IH643" s="1">
        <v>100.351</v>
      </c>
      <c r="II643" s="1">
        <v>100.035</v>
      </c>
      <c r="IJ643" s="1" t="s">
        <v>1161</v>
      </c>
    </row>
    <row r="644" ht="15.75" customHeight="1">
      <c r="A644" s="1">
        <v>628.0</v>
      </c>
      <c r="B644" s="1">
        <v>1.6598099106E9</v>
      </c>
      <c r="C644" s="1">
        <v>13769.09999990463</v>
      </c>
      <c r="D644" s="1" t="s">
        <v>1594</v>
      </c>
      <c r="E644" s="1" t="s">
        <v>1595</v>
      </c>
      <c r="F644" s="1">
        <v>1.0</v>
      </c>
      <c r="G644" s="1" t="s">
        <v>346</v>
      </c>
      <c r="H644" s="1" t="s">
        <v>347</v>
      </c>
      <c r="I644" s="1" t="s">
        <v>348</v>
      </c>
      <c r="J644" s="1" t="s">
        <v>349</v>
      </c>
      <c r="K644" s="1" t="s">
        <v>350</v>
      </c>
      <c r="L644" s="1" t="s">
        <v>1154</v>
      </c>
      <c r="M644" s="1" t="s">
        <v>351</v>
      </c>
      <c r="N644" s="1">
        <v>1.659809903099999E9</v>
      </c>
      <c r="O644" s="1">
        <f t="shared" si="1"/>
        <v>0.003001558268</v>
      </c>
      <c r="P644" s="1">
        <f t="shared" si="2"/>
        <v>3.001558268</v>
      </c>
      <c r="Q644" s="1">
        <f t="shared" si="3"/>
        <v>20.68420914</v>
      </c>
      <c r="R644" s="1">
        <f t="shared" si="4"/>
        <v>1032.140733</v>
      </c>
      <c r="S644" s="1">
        <f t="shared" si="5"/>
        <v>773.652135</v>
      </c>
      <c r="T644" s="1">
        <f t="shared" si="6"/>
        <v>76.50667685</v>
      </c>
      <c r="U644" s="1">
        <f t="shared" si="7"/>
        <v>102.0686869</v>
      </c>
      <c r="V644" s="1">
        <f t="shared" si="8"/>
        <v>0.1483126008</v>
      </c>
      <c r="W644" s="1">
        <f t="shared" si="9"/>
        <v>2.9085159</v>
      </c>
      <c r="X644" s="1">
        <f t="shared" si="10"/>
        <v>0.1442355794</v>
      </c>
      <c r="Y644" s="1">
        <f t="shared" si="11"/>
        <v>0.09050420618</v>
      </c>
      <c r="Z644" s="1">
        <f t="shared" si="12"/>
        <v>321.5143936</v>
      </c>
      <c r="AA644" s="1">
        <f t="shared" si="13"/>
        <v>32.17489535</v>
      </c>
      <c r="AB644" s="1">
        <f t="shared" si="14"/>
        <v>31.68418667</v>
      </c>
      <c r="AC644" s="1">
        <f t="shared" si="15"/>
        <v>4.690388823</v>
      </c>
      <c r="AD644" s="1">
        <f t="shared" si="16"/>
        <v>59.8700353</v>
      </c>
      <c r="AE644" s="1">
        <f t="shared" si="17"/>
        <v>2.709467114</v>
      </c>
      <c r="AF644" s="1">
        <f t="shared" si="18"/>
        <v>4.525581286</v>
      </c>
      <c r="AG644" s="1">
        <f t="shared" si="19"/>
        <v>1.98092171</v>
      </c>
      <c r="AH644" s="1">
        <f t="shared" si="20"/>
        <v>-132.3687196</v>
      </c>
      <c r="AI644" s="1">
        <f t="shared" si="21"/>
        <v>-98.63697641</v>
      </c>
      <c r="AJ644" s="1">
        <f t="shared" si="22"/>
        <v>-7.64335572</v>
      </c>
      <c r="AK644" s="1">
        <f t="shared" si="23"/>
        <v>82.86534187</v>
      </c>
      <c r="AL644" s="1">
        <f t="shared" si="24"/>
        <v>50.77986432</v>
      </c>
      <c r="AM644" s="1">
        <f t="shared" si="25"/>
        <v>3.002762534</v>
      </c>
      <c r="AN644" s="1">
        <f t="shared" si="26"/>
        <v>20.68420914</v>
      </c>
      <c r="AO644" s="1">
        <v>1148.404265259915</v>
      </c>
      <c r="AP644" s="1">
        <v>1096.754484848484</v>
      </c>
      <c r="AQ644" s="1">
        <v>5.116247751594559</v>
      </c>
      <c r="AR644" s="1">
        <v>65.6409676394937</v>
      </c>
      <c r="AS644" s="1">
        <f t="shared" si="27"/>
        <v>3.001558268</v>
      </c>
      <c r="AT644" s="1">
        <v>23.89737552095658</v>
      </c>
      <c r="AU644" s="1">
        <v>27.3997153846154</v>
      </c>
      <c r="AV644" s="1">
        <v>-2.320706312593842E-5</v>
      </c>
      <c r="AW644" s="1">
        <v>85.65269120412972</v>
      </c>
      <c r="AX644" s="1">
        <v>0.0</v>
      </c>
      <c r="AY644" s="1">
        <v>0.0</v>
      </c>
      <c r="AZ644" s="1">
        <f t="shared" si="28"/>
        <v>1</v>
      </c>
      <c r="BA644" s="1">
        <f t="shared" si="29"/>
        <v>0</v>
      </c>
      <c r="BB644" s="1">
        <f t="shared" si="30"/>
        <v>51548.59809</v>
      </c>
      <c r="BC644" s="1">
        <f t="shared" si="31"/>
        <v>1999.988</v>
      </c>
      <c r="BD644" s="1">
        <f t="shared" si="32"/>
        <v>1681.19008</v>
      </c>
      <c r="BE644" s="1">
        <f t="shared" si="33"/>
        <v>0.8406000836</v>
      </c>
      <c r="BF644" s="1">
        <f t="shared" si="34"/>
        <v>0.1607581613</v>
      </c>
      <c r="BG644" s="1">
        <v>6.0</v>
      </c>
      <c r="BH644" s="1">
        <v>0.5</v>
      </c>
      <c r="BI644" s="1" t="s">
        <v>352</v>
      </c>
      <c r="BJ644" s="1">
        <v>2.0</v>
      </c>
      <c r="BK644" s="1" t="b">
        <v>1</v>
      </c>
      <c r="BL644" s="1">
        <v>1.659809903099999E9</v>
      </c>
      <c r="BM644" s="1">
        <v>1032.140733333333</v>
      </c>
      <c r="BN644" s="1">
        <v>1096.777333333333</v>
      </c>
      <c r="BO644" s="1">
        <v>27.39872</v>
      </c>
      <c r="BP644" s="1">
        <v>23.89512666666667</v>
      </c>
      <c r="BQ644" s="1">
        <v>1029.924133333333</v>
      </c>
      <c r="BR644" s="1">
        <v>27.38594</v>
      </c>
      <c r="BS644" s="1">
        <v>500.1420666666667</v>
      </c>
      <c r="BT644" s="1">
        <v>98.79024666666668</v>
      </c>
      <c r="BU644" s="1">
        <v>0.1000341066666667</v>
      </c>
      <c r="BV644" s="1">
        <v>31.05514</v>
      </c>
      <c r="BW644" s="1">
        <v>31.68418666666667</v>
      </c>
      <c r="BX644" s="1">
        <v>999.8999999999999</v>
      </c>
      <c r="BY644" s="1">
        <v>0.0</v>
      </c>
      <c r="BZ644" s="1">
        <v>0.0</v>
      </c>
      <c r="CA644" s="1">
        <v>10001.57666666667</v>
      </c>
      <c r="CB644" s="1">
        <v>0.0</v>
      </c>
      <c r="CC644" s="1">
        <v>1992.188666666666</v>
      </c>
      <c r="CD644" s="1">
        <v>-64.63744000000001</v>
      </c>
      <c r="CE644" s="1">
        <v>1061.216</v>
      </c>
      <c r="CF644" s="1">
        <v>1123.626</v>
      </c>
      <c r="CG644" s="1">
        <v>3.503597333333333</v>
      </c>
      <c r="CH644" s="1">
        <v>1096.777333333333</v>
      </c>
      <c r="CI644" s="1">
        <v>23.89512666666667</v>
      </c>
      <c r="CJ644" s="1">
        <v>2.706726666666667</v>
      </c>
      <c r="CK644" s="1">
        <v>2.360604</v>
      </c>
      <c r="CL644" s="1">
        <v>22.32602</v>
      </c>
      <c r="CM644" s="1">
        <v>20.09602666666666</v>
      </c>
      <c r="CN644" s="1">
        <v>1999.988</v>
      </c>
      <c r="CO644" s="1">
        <v>0.9799968</v>
      </c>
      <c r="CP644" s="1">
        <v>0.02000322666666667</v>
      </c>
      <c r="CQ644" s="1">
        <v>0.0</v>
      </c>
      <c r="CR644" s="1">
        <v>2.701333333333333</v>
      </c>
      <c r="CS644" s="1">
        <v>0.0</v>
      </c>
      <c r="CT644" s="1">
        <v>20531.04</v>
      </c>
      <c r="CU644" s="1">
        <v>17412.21333333333</v>
      </c>
      <c r="CV644" s="1">
        <v>43.77893333333333</v>
      </c>
      <c r="CW644" s="1">
        <v>45.09979999999999</v>
      </c>
      <c r="CX644" s="1">
        <v>43.875</v>
      </c>
      <c r="CY644" s="1">
        <v>43.29960000000001</v>
      </c>
      <c r="CZ644" s="1">
        <v>43.7248</v>
      </c>
      <c r="DA644" s="1">
        <v>1959.982666666666</v>
      </c>
      <c r="DB644" s="1">
        <v>40.00533333333333</v>
      </c>
      <c r="DC644" s="1">
        <v>0.0</v>
      </c>
      <c r="DD644" s="1">
        <v>1.6598099097E9</v>
      </c>
      <c r="DE644" s="1">
        <v>0.0</v>
      </c>
      <c r="DF644" s="1">
        <v>1.6598094051E9</v>
      </c>
      <c r="DG644" s="1" t="s">
        <v>1159</v>
      </c>
      <c r="DH644" s="1">
        <v>1.6598094026E9</v>
      </c>
      <c r="DI644" s="1">
        <v>1.6598094051E9</v>
      </c>
      <c r="DJ644" s="1">
        <v>17.0</v>
      </c>
      <c r="DK644" s="1">
        <v>-0.01</v>
      </c>
      <c r="DL644" s="1">
        <v>-0.001</v>
      </c>
      <c r="DM644" s="1">
        <v>1.279</v>
      </c>
      <c r="DN644" s="1">
        <v>0.017</v>
      </c>
      <c r="DO644" s="1">
        <v>400.0</v>
      </c>
      <c r="DP644" s="1">
        <v>24.0</v>
      </c>
      <c r="DQ644" s="1">
        <v>0.2</v>
      </c>
      <c r="DR644" s="1">
        <v>0.03</v>
      </c>
      <c r="DS644" s="1">
        <v>20.28568708166393</v>
      </c>
      <c r="DT644" s="1">
        <v>3.011681911522871</v>
      </c>
      <c r="DU644" s="1">
        <v>0.2829706452426711</v>
      </c>
      <c r="DV644" s="1">
        <v>0.0</v>
      </c>
      <c r="DW644" s="1">
        <v>-64.180545</v>
      </c>
      <c r="DX644" s="1">
        <v>-9.515621763602045</v>
      </c>
      <c r="DY644" s="1">
        <v>0.9233085415910544</v>
      </c>
      <c r="DZ644" s="1">
        <v>0.0</v>
      </c>
      <c r="EA644" s="1">
        <v>3.504321249999999</v>
      </c>
      <c r="EB644" s="1">
        <v>-0.01740056285178489</v>
      </c>
      <c r="EC644" s="1">
        <v>0.002235841214733281</v>
      </c>
      <c r="ED644" s="1">
        <v>1.0</v>
      </c>
      <c r="EE644" s="1">
        <v>1.980122048917972</v>
      </c>
      <c r="EF644" s="1">
        <v>0.04326001516703544</v>
      </c>
      <c r="EG644" s="1">
        <v>0.003413267661046196</v>
      </c>
      <c r="EH644" s="1">
        <v>1.0</v>
      </c>
      <c r="EI644" s="1">
        <v>0.1485008243223617</v>
      </c>
      <c r="EJ644" s="1">
        <v>-0.004069553080072687</v>
      </c>
      <c r="EK644" s="1">
        <v>3.141862906478221E-4</v>
      </c>
      <c r="EL644" s="1">
        <v>1.0</v>
      </c>
      <c r="EM644" s="1">
        <v>3.0</v>
      </c>
      <c r="EN644" s="1">
        <v>6.0</v>
      </c>
      <c r="EO644" s="1" t="s">
        <v>1160</v>
      </c>
      <c r="EP644" s="1">
        <v>2.94037</v>
      </c>
      <c r="EQ644" s="1">
        <v>2.80106</v>
      </c>
      <c r="ER644" s="1">
        <v>0.171797</v>
      </c>
      <c r="ES644" s="1">
        <v>0.178318</v>
      </c>
      <c r="ET644" s="1">
        <v>0.116885</v>
      </c>
      <c r="EU644" s="1">
        <v>0.10622</v>
      </c>
      <c r="EV644" s="1">
        <v>16935.3</v>
      </c>
      <c r="EW644" s="1">
        <v>17615.1</v>
      </c>
      <c r="EX644" s="1">
        <v>23795.4</v>
      </c>
      <c r="EY644" s="1">
        <v>24966.1</v>
      </c>
      <c r="EZ644" s="1">
        <v>33648.6</v>
      </c>
      <c r="FA644" s="1">
        <v>35644.5</v>
      </c>
      <c r="FB644" s="1">
        <v>43402.7</v>
      </c>
      <c r="FC644" s="1">
        <v>46160.6</v>
      </c>
      <c r="FD644" s="1">
        <v>1.93697</v>
      </c>
      <c r="FE644" s="1">
        <v>1.77455</v>
      </c>
      <c r="FF644" s="1">
        <v>0.0919402</v>
      </c>
      <c r="FG644" s="1">
        <v>0.0</v>
      </c>
      <c r="FH644" s="1">
        <v>30.1977</v>
      </c>
      <c r="FI644" s="1">
        <v>999.9</v>
      </c>
      <c r="FJ644" s="1">
        <v>41.8</v>
      </c>
      <c r="FK644" s="1">
        <v>41.6</v>
      </c>
      <c r="FL644" s="1">
        <v>34.1507</v>
      </c>
      <c r="FM644" s="1">
        <v>63.5043</v>
      </c>
      <c r="FN644" s="1">
        <v>26.4904</v>
      </c>
      <c r="FO644" s="1">
        <v>1.0</v>
      </c>
      <c r="FP644" s="1">
        <v>0.600711</v>
      </c>
      <c r="FQ644" s="1">
        <v>3.20826</v>
      </c>
      <c r="FR644" s="1">
        <v>20.2881</v>
      </c>
      <c r="FS644" s="1">
        <v>5.21055</v>
      </c>
      <c r="FT644" s="1">
        <v>11.9081</v>
      </c>
      <c r="FU644" s="1">
        <v>5.00255</v>
      </c>
      <c r="FV644" s="1">
        <v>3.2902</v>
      </c>
      <c r="FW644" s="1">
        <v>9999.0</v>
      </c>
      <c r="FX644" s="1">
        <v>9999.0</v>
      </c>
      <c r="FY644" s="1">
        <v>9999.0</v>
      </c>
      <c r="FZ644" s="1">
        <v>999.9</v>
      </c>
      <c r="GA644" s="1">
        <v>1.85976</v>
      </c>
      <c r="GB644" s="1">
        <v>1.85479</v>
      </c>
      <c r="GC644" s="1">
        <v>1.85798</v>
      </c>
      <c r="GD644" s="1">
        <v>1.85644</v>
      </c>
      <c r="GE644" s="1">
        <v>1.85516</v>
      </c>
      <c r="GF644" s="1">
        <v>1.85472</v>
      </c>
      <c r="GG644" s="1">
        <v>1.85364</v>
      </c>
      <c r="GH644" s="1">
        <v>1.85655</v>
      </c>
      <c r="GI644" s="1">
        <v>0.0</v>
      </c>
      <c r="GJ644" s="1">
        <v>0.0</v>
      </c>
      <c r="GK644" s="1">
        <v>0.0</v>
      </c>
      <c r="GL644" s="1">
        <v>0.0</v>
      </c>
      <c r="GM644" s="1" t="s">
        <v>355</v>
      </c>
      <c r="GN644" s="1" t="s">
        <v>356</v>
      </c>
      <c r="GO644" s="1" t="s">
        <v>357</v>
      </c>
      <c r="GP644" s="1" t="s">
        <v>357</v>
      </c>
      <c r="GQ644" s="1" t="s">
        <v>357</v>
      </c>
      <c r="GR644" s="1" t="s">
        <v>357</v>
      </c>
      <c r="GS644" s="1">
        <v>0.0</v>
      </c>
      <c r="GT644" s="1">
        <v>100.0</v>
      </c>
      <c r="GU644" s="1">
        <v>100.0</v>
      </c>
      <c r="GV644" s="1">
        <v>2.25</v>
      </c>
      <c r="GW644" s="1">
        <v>0.0128</v>
      </c>
      <c r="GX644" s="1">
        <v>0.2776138228439639</v>
      </c>
      <c r="GY644" s="1">
        <v>0.003023906125278789</v>
      </c>
      <c r="GZ644" s="1">
        <v>-1.398580452151984E-6</v>
      </c>
      <c r="HA644" s="1">
        <v>2.803037836604737E-10</v>
      </c>
      <c r="HB644" s="1">
        <v>-0.07134589513216118</v>
      </c>
      <c r="HC644" s="1">
        <v>0.01030908203215308</v>
      </c>
      <c r="HD644" s="1">
        <v>-3.632110400446653E-4</v>
      </c>
      <c r="HE644" s="1">
        <v>3.612994368919039E-6</v>
      </c>
      <c r="HF644" s="1">
        <v>0.0</v>
      </c>
      <c r="HG644" s="1">
        <v>2134.0</v>
      </c>
      <c r="HH644" s="1">
        <v>3.0</v>
      </c>
      <c r="HI644" s="1">
        <v>46.0</v>
      </c>
      <c r="HJ644" s="1">
        <v>8.5</v>
      </c>
      <c r="HK644" s="1">
        <v>8.4</v>
      </c>
      <c r="HL644" s="1">
        <v>2.45728</v>
      </c>
      <c r="HM644" s="1">
        <v>2.34619</v>
      </c>
      <c r="HN644" s="1">
        <v>1.4978</v>
      </c>
      <c r="HO644" s="1">
        <v>2.30225</v>
      </c>
      <c r="HP644" s="1">
        <v>1.54785</v>
      </c>
      <c r="HQ644" s="1">
        <v>2.28149</v>
      </c>
      <c r="HR644" s="1">
        <v>43.5627</v>
      </c>
      <c r="HS644" s="1">
        <v>15.2791</v>
      </c>
      <c r="HT644" s="1">
        <v>18.0</v>
      </c>
      <c r="HU644" s="1">
        <v>502.801</v>
      </c>
      <c r="HV644" s="1">
        <v>461.264</v>
      </c>
      <c r="HW644" s="1">
        <v>26.279</v>
      </c>
      <c r="HX644" s="1">
        <v>34.4085</v>
      </c>
      <c r="HY644" s="1">
        <v>30.0</v>
      </c>
      <c r="HZ644" s="1">
        <v>34.3067</v>
      </c>
      <c r="IA644" s="1">
        <v>34.411</v>
      </c>
      <c r="IB644" s="1">
        <v>49.1857</v>
      </c>
      <c r="IC644" s="1">
        <v>28.3471</v>
      </c>
      <c r="ID644" s="1">
        <v>0.0</v>
      </c>
      <c r="IE644" s="1">
        <v>26.2332</v>
      </c>
      <c r="IF644" s="1">
        <v>1165.58</v>
      </c>
      <c r="IG644" s="1">
        <v>23.9462</v>
      </c>
      <c r="IH644" s="1">
        <v>100.351</v>
      </c>
      <c r="II644" s="1">
        <v>100.035</v>
      </c>
      <c r="IJ644" s="1" t="s">
        <v>1161</v>
      </c>
    </row>
    <row r="645" ht="15.75" customHeight="1">
      <c r="A645" s="1">
        <v>629.0</v>
      </c>
      <c r="B645" s="1">
        <v>1.6598099116E9</v>
      </c>
      <c r="C645" s="1">
        <v>13770.09999990463</v>
      </c>
      <c r="D645" s="1" t="s">
        <v>1596</v>
      </c>
      <c r="E645" s="1" t="s">
        <v>1597</v>
      </c>
      <c r="F645" s="1">
        <v>1.0</v>
      </c>
      <c r="G645" s="1" t="s">
        <v>346</v>
      </c>
      <c r="H645" s="1" t="s">
        <v>347</v>
      </c>
      <c r="I645" s="1" t="s">
        <v>348</v>
      </c>
      <c r="J645" s="1" t="s">
        <v>349</v>
      </c>
      <c r="K645" s="1" t="s">
        <v>350</v>
      </c>
      <c r="L645" s="1" t="s">
        <v>1154</v>
      </c>
      <c r="M645" s="1" t="s">
        <v>351</v>
      </c>
      <c r="N645" s="1">
        <v>1.6598099036E9</v>
      </c>
      <c r="O645" s="1">
        <f t="shared" si="1"/>
        <v>0.00300158406</v>
      </c>
      <c r="P645" s="1">
        <f t="shared" si="2"/>
        <v>3.00158406</v>
      </c>
      <c r="Q645" s="1">
        <f t="shared" si="3"/>
        <v>20.80496653</v>
      </c>
      <c r="R645" s="1">
        <f t="shared" si="4"/>
        <v>1034.606938</v>
      </c>
      <c r="S645" s="1">
        <f t="shared" si="5"/>
        <v>774.7069337</v>
      </c>
      <c r="T645" s="1">
        <f t="shared" si="6"/>
        <v>76.61097792</v>
      </c>
      <c r="U645" s="1">
        <f t="shared" si="7"/>
        <v>102.3125595</v>
      </c>
      <c r="V645" s="1">
        <f t="shared" si="8"/>
        <v>0.14830175</v>
      </c>
      <c r="W645" s="1">
        <f t="shared" si="9"/>
        <v>2.90855334</v>
      </c>
      <c r="X645" s="1">
        <f t="shared" si="10"/>
        <v>0.1442253672</v>
      </c>
      <c r="Y645" s="1">
        <f t="shared" si="11"/>
        <v>0.09049776847</v>
      </c>
      <c r="Z645" s="1">
        <f t="shared" si="12"/>
        <v>321.512499</v>
      </c>
      <c r="AA645" s="1">
        <f t="shared" si="13"/>
        <v>32.17604808</v>
      </c>
      <c r="AB645" s="1">
        <f t="shared" si="14"/>
        <v>31.6847875</v>
      </c>
      <c r="AC645" s="1">
        <f t="shared" si="15"/>
        <v>4.690548704</v>
      </c>
      <c r="AD645" s="1">
        <f t="shared" si="16"/>
        <v>59.86609198</v>
      </c>
      <c r="AE645" s="1">
        <f t="shared" si="17"/>
        <v>2.709471642</v>
      </c>
      <c r="AF645" s="1">
        <f t="shared" si="18"/>
        <v>4.525886946</v>
      </c>
      <c r="AG645" s="1">
        <f t="shared" si="19"/>
        <v>1.981077062</v>
      </c>
      <c r="AH645" s="1">
        <f t="shared" si="20"/>
        <v>-132.369857</v>
      </c>
      <c r="AI645" s="1">
        <f t="shared" si="21"/>
        <v>-98.5466453</v>
      </c>
      <c r="AJ645" s="1">
        <f t="shared" si="22"/>
        <v>-7.63632488</v>
      </c>
      <c r="AK645" s="1">
        <f t="shared" si="23"/>
        <v>82.95967179</v>
      </c>
      <c r="AL645" s="1">
        <f t="shared" si="24"/>
        <v>50.81219145</v>
      </c>
      <c r="AM645" s="1">
        <f t="shared" si="25"/>
        <v>3.002715286</v>
      </c>
      <c r="AN645" s="1">
        <f t="shared" si="26"/>
        <v>20.80496653</v>
      </c>
      <c r="AO645" s="1">
        <v>1153.524646079833</v>
      </c>
      <c r="AP645" s="1">
        <v>1101.811818181818</v>
      </c>
      <c r="AQ645" s="1">
        <v>5.099598375454458</v>
      </c>
      <c r="AR645" s="1">
        <v>65.6409676394937</v>
      </c>
      <c r="AS645" s="1">
        <f t="shared" si="27"/>
        <v>3.00158406</v>
      </c>
      <c r="AT645" s="1">
        <v>23.89771891984428</v>
      </c>
      <c r="AU645" s="1">
        <v>27.39997582417584</v>
      </c>
      <c r="AV645" s="1">
        <v>-5.591967024812082E-6</v>
      </c>
      <c r="AW645" s="1">
        <v>85.65269120412972</v>
      </c>
      <c r="AX645" s="1">
        <v>0.0</v>
      </c>
      <c r="AY645" s="1">
        <v>0.0</v>
      </c>
      <c r="AZ645" s="1">
        <f t="shared" si="28"/>
        <v>1</v>
      </c>
      <c r="BA645" s="1">
        <f t="shared" si="29"/>
        <v>0</v>
      </c>
      <c r="BB645" s="1">
        <f t="shared" si="30"/>
        <v>51549.45655</v>
      </c>
      <c r="BC645" s="1">
        <f t="shared" si="31"/>
        <v>1999.97625</v>
      </c>
      <c r="BD645" s="1">
        <f t="shared" si="32"/>
        <v>1681.1802</v>
      </c>
      <c r="BE645" s="1">
        <f t="shared" si="33"/>
        <v>0.8406000821</v>
      </c>
      <c r="BF645" s="1">
        <f t="shared" si="34"/>
        <v>0.1607581585</v>
      </c>
      <c r="BG645" s="1">
        <v>6.0</v>
      </c>
      <c r="BH645" s="1">
        <v>0.5</v>
      </c>
      <c r="BI645" s="1" t="s">
        <v>352</v>
      </c>
      <c r="BJ645" s="1">
        <v>2.0</v>
      </c>
      <c r="BK645" s="1" t="b">
        <v>1</v>
      </c>
      <c r="BL645" s="1">
        <v>1.6598099036E9</v>
      </c>
      <c r="BM645" s="1">
        <v>1034.6069375</v>
      </c>
      <c r="BN645" s="1">
        <v>1099.29125</v>
      </c>
      <c r="BO645" s="1">
        <v>27.39876875</v>
      </c>
      <c r="BP645" s="1">
        <v>23.895225</v>
      </c>
      <c r="BQ645" s="1">
        <v>1032.38825</v>
      </c>
      <c r="BR645" s="1">
        <v>27.3859875</v>
      </c>
      <c r="BS645" s="1">
        <v>500.14125</v>
      </c>
      <c r="BT645" s="1">
        <v>98.79025</v>
      </c>
      <c r="BU645" s="1">
        <v>0.10002009375</v>
      </c>
      <c r="BV645" s="1">
        <v>31.056325</v>
      </c>
      <c r="BW645" s="1">
        <v>31.6847875</v>
      </c>
      <c r="BX645" s="1">
        <v>999.9</v>
      </c>
      <c r="BY645" s="1">
        <v>0.0</v>
      </c>
      <c r="BZ645" s="1">
        <v>0.0</v>
      </c>
      <c r="CA645" s="1">
        <v>10001.790625</v>
      </c>
      <c r="CB645" s="1">
        <v>0.0</v>
      </c>
      <c r="CC645" s="1">
        <v>1991.970625</v>
      </c>
      <c r="CD645" s="1">
        <v>-64.68505625</v>
      </c>
      <c r="CE645" s="1">
        <v>1063.751875</v>
      </c>
      <c r="CF645" s="1">
        <v>1126.201875</v>
      </c>
      <c r="CG645" s="1">
        <v>3.503543125</v>
      </c>
      <c r="CH645" s="1">
        <v>1099.29125</v>
      </c>
      <c r="CI645" s="1">
        <v>23.895225</v>
      </c>
      <c r="CJ645" s="1">
        <v>2.70673125</v>
      </c>
      <c r="CK645" s="1">
        <v>2.360614375</v>
      </c>
      <c r="CL645" s="1">
        <v>22.32605</v>
      </c>
      <c r="CM645" s="1">
        <v>20.09609375</v>
      </c>
      <c r="CN645" s="1">
        <v>1999.97625</v>
      </c>
      <c r="CO645" s="1">
        <v>0.97999675</v>
      </c>
      <c r="CP645" s="1">
        <v>0.020003275</v>
      </c>
      <c r="CQ645" s="1">
        <v>0.0</v>
      </c>
      <c r="CR645" s="1">
        <v>2.7200625</v>
      </c>
      <c r="CS645" s="1">
        <v>0.0</v>
      </c>
      <c r="CT645" s="1">
        <v>20529.4125</v>
      </c>
      <c r="CU645" s="1">
        <v>17412.10625</v>
      </c>
      <c r="CV645" s="1">
        <v>43.777125</v>
      </c>
      <c r="CW645" s="1">
        <v>45.101375</v>
      </c>
      <c r="CX645" s="1">
        <v>43.875</v>
      </c>
      <c r="CY645" s="1">
        <v>43.300375</v>
      </c>
      <c r="CZ645" s="1">
        <v>43.726375</v>
      </c>
      <c r="DA645" s="1">
        <v>1959.97125</v>
      </c>
      <c r="DB645" s="1">
        <v>40.005</v>
      </c>
      <c r="DC645" s="1">
        <v>0.0</v>
      </c>
      <c r="DD645" s="1">
        <v>1.6598099109E9</v>
      </c>
      <c r="DE645" s="1">
        <v>0.0</v>
      </c>
      <c r="DF645" s="1">
        <v>1.6598094051E9</v>
      </c>
      <c r="DG645" s="1" t="s">
        <v>1159</v>
      </c>
      <c r="DH645" s="1">
        <v>1.6598094026E9</v>
      </c>
      <c r="DI645" s="1">
        <v>1.6598094051E9</v>
      </c>
      <c r="DJ645" s="1">
        <v>17.0</v>
      </c>
      <c r="DK645" s="1">
        <v>-0.01</v>
      </c>
      <c r="DL645" s="1">
        <v>-0.001</v>
      </c>
      <c r="DM645" s="1">
        <v>1.279</v>
      </c>
      <c r="DN645" s="1">
        <v>0.017</v>
      </c>
      <c r="DO645" s="1">
        <v>400.0</v>
      </c>
      <c r="DP645" s="1">
        <v>24.0</v>
      </c>
      <c r="DQ645" s="1">
        <v>0.2</v>
      </c>
      <c r="DR645" s="1">
        <v>0.03</v>
      </c>
      <c r="DS645" s="1">
        <v>20.28568708166393</v>
      </c>
      <c r="DT645" s="1">
        <v>3.011681911522871</v>
      </c>
      <c r="DU645" s="1">
        <v>0.2829706452426711</v>
      </c>
      <c r="DV645" s="1">
        <v>0.0</v>
      </c>
      <c r="DW645" s="1">
        <v>-64.180545</v>
      </c>
      <c r="DX645" s="1">
        <v>-9.515621763602045</v>
      </c>
      <c r="DY645" s="1">
        <v>0.9233085415910544</v>
      </c>
      <c r="DZ645" s="1">
        <v>0.0</v>
      </c>
      <c r="EA645" s="1">
        <v>3.504321249999999</v>
      </c>
      <c r="EB645" s="1">
        <v>-0.01740056285178489</v>
      </c>
      <c r="EC645" s="1">
        <v>0.002235841214733281</v>
      </c>
      <c r="ED645" s="1">
        <v>1.0</v>
      </c>
      <c r="EE645" s="1">
        <v>1.980122048917972</v>
      </c>
      <c r="EF645" s="1">
        <v>0.04326001516703544</v>
      </c>
      <c r="EG645" s="1">
        <v>0.003413267661046196</v>
      </c>
      <c r="EH645" s="1">
        <v>1.0</v>
      </c>
      <c r="EI645" s="1">
        <v>0.1485008243223617</v>
      </c>
      <c r="EJ645" s="1">
        <v>-0.004069553080072687</v>
      </c>
      <c r="EK645" s="1">
        <v>3.141862906478221E-4</v>
      </c>
      <c r="EL645" s="1">
        <v>1.0</v>
      </c>
      <c r="EM645" s="1">
        <v>3.0</v>
      </c>
      <c r="EN645" s="1">
        <v>6.0</v>
      </c>
      <c r="EO645" s="1" t="s">
        <v>1160</v>
      </c>
      <c r="EP645" s="1">
        <v>2.94044</v>
      </c>
      <c r="EQ645" s="1">
        <v>2.80101</v>
      </c>
      <c r="ER645" s="1">
        <v>0.172297</v>
      </c>
      <c r="ES645" s="1">
        <v>0.178802</v>
      </c>
      <c r="ET645" s="1">
        <v>0.116885</v>
      </c>
      <c r="EU645" s="1">
        <v>0.106222</v>
      </c>
      <c r="EV645" s="1">
        <v>16925.1</v>
      </c>
      <c r="EW645" s="1">
        <v>17604.8</v>
      </c>
      <c r="EX645" s="1">
        <v>23795.4</v>
      </c>
      <c r="EY645" s="1">
        <v>24966.1</v>
      </c>
      <c r="EZ645" s="1">
        <v>33648.7</v>
      </c>
      <c r="FA645" s="1">
        <v>35644.6</v>
      </c>
      <c r="FB645" s="1">
        <v>43402.8</v>
      </c>
      <c r="FC645" s="1">
        <v>46160.7</v>
      </c>
      <c r="FD645" s="1">
        <v>1.93727</v>
      </c>
      <c r="FE645" s="1">
        <v>1.77457</v>
      </c>
      <c r="FF645" s="1">
        <v>0.0919662</v>
      </c>
      <c r="FG645" s="1">
        <v>0.0</v>
      </c>
      <c r="FH645" s="1">
        <v>30.2013</v>
      </c>
      <c r="FI645" s="1">
        <v>999.9</v>
      </c>
      <c r="FJ645" s="1">
        <v>41.8</v>
      </c>
      <c r="FK645" s="1">
        <v>41.6</v>
      </c>
      <c r="FL645" s="1">
        <v>34.1501</v>
      </c>
      <c r="FM645" s="1">
        <v>63.6443</v>
      </c>
      <c r="FN645" s="1">
        <v>25.633</v>
      </c>
      <c r="FO645" s="1">
        <v>1.0</v>
      </c>
      <c r="FP645" s="1">
        <v>0.600816</v>
      </c>
      <c r="FQ645" s="1">
        <v>3.24006</v>
      </c>
      <c r="FR645" s="1">
        <v>20.2875</v>
      </c>
      <c r="FS645" s="1">
        <v>5.211</v>
      </c>
      <c r="FT645" s="1">
        <v>11.9081</v>
      </c>
      <c r="FU645" s="1">
        <v>5.0026</v>
      </c>
      <c r="FV645" s="1">
        <v>3.29025</v>
      </c>
      <c r="FW645" s="1">
        <v>9999.0</v>
      </c>
      <c r="FX645" s="1">
        <v>9999.0</v>
      </c>
      <c r="FY645" s="1">
        <v>9999.0</v>
      </c>
      <c r="FZ645" s="1">
        <v>999.9</v>
      </c>
      <c r="GA645" s="1">
        <v>1.85978</v>
      </c>
      <c r="GB645" s="1">
        <v>1.85481</v>
      </c>
      <c r="GC645" s="1">
        <v>1.85801</v>
      </c>
      <c r="GD645" s="1">
        <v>1.85647</v>
      </c>
      <c r="GE645" s="1">
        <v>1.85516</v>
      </c>
      <c r="GF645" s="1">
        <v>1.85474</v>
      </c>
      <c r="GG645" s="1">
        <v>1.85364</v>
      </c>
      <c r="GH645" s="1">
        <v>1.85656</v>
      </c>
      <c r="GI645" s="1">
        <v>0.0</v>
      </c>
      <c r="GJ645" s="1">
        <v>0.0</v>
      </c>
      <c r="GK645" s="1">
        <v>0.0</v>
      </c>
      <c r="GL645" s="1">
        <v>0.0</v>
      </c>
      <c r="GM645" s="1" t="s">
        <v>355</v>
      </c>
      <c r="GN645" s="1" t="s">
        <v>356</v>
      </c>
      <c r="GO645" s="1" t="s">
        <v>357</v>
      </c>
      <c r="GP645" s="1" t="s">
        <v>357</v>
      </c>
      <c r="GQ645" s="1" t="s">
        <v>357</v>
      </c>
      <c r="GR645" s="1" t="s">
        <v>357</v>
      </c>
      <c r="GS645" s="1">
        <v>0.0</v>
      </c>
      <c r="GT645" s="1">
        <v>100.0</v>
      </c>
      <c r="GU645" s="1">
        <v>100.0</v>
      </c>
      <c r="GV645" s="1">
        <v>2.25</v>
      </c>
      <c r="GW645" s="1">
        <v>0.0128</v>
      </c>
      <c r="GX645" s="1">
        <v>0.2776138228439639</v>
      </c>
      <c r="GY645" s="1">
        <v>0.003023906125278789</v>
      </c>
      <c r="GZ645" s="1">
        <v>-1.398580452151984E-6</v>
      </c>
      <c r="HA645" s="1">
        <v>2.803037836604737E-10</v>
      </c>
      <c r="HB645" s="1">
        <v>-0.07134589513216118</v>
      </c>
      <c r="HC645" s="1">
        <v>0.01030908203215308</v>
      </c>
      <c r="HD645" s="1">
        <v>-3.632110400446653E-4</v>
      </c>
      <c r="HE645" s="1">
        <v>3.612994368919039E-6</v>
      </c>
      <c r="HF645" s="1">
        <v>0.0</v>
      </c>
      <c r="HG645" s="1">
        <v>2134.0</v>
      </c>
      <c r="HH645" s="1">
        <v>3.0</v>
      </c>
      <c r="HI645" s="1">
        <v>46.0</v>
      </c>
      <c r="HJ645" s="1">
        <v>8.5</v>
      </c>
      <c r="HK645" s="1">
        <v>8.4</v>
      </c>
      <c r="HL645" s="1">
        <v>2.46216</v>
      </c>
      <c r="HM645" s="1">
        <v>2.33521</v>
      </c>
      <c r="HN645" s="1">
        <v>1.4978</v>
      </c>
      <c r="HO645" s="1">
        <v>2.30225</v>
      </c>
      <c r="HP645" s="1">
        <v>1.54785</v>
      </c>
      <c r="HQ645" s="1">
        <v>2.34131</v>
      </c>
      <c r="HR645" s="1">
        <v>43.5354</v>
      </c>
      <c r="HS645" s="1">
        <v>15.3053</v>
      </c>
      <c r="HT645" s="1">
        <v>18.0</v>
      </c>
      <c r="HU645" s="1">
        <v>502.98</v>
      </c>
      <c r="HV645" s="1">
        <v>461.272</v>
      </c>
      <c r="HW645" s="1">
        <v>26.2672</v>
      </c>
      <c r="HX645" s="1">
        <v>34.4077</v>
      </c>
      <c r="HY645" s="1">
        <v>30.0001</v>
      </c>
      <c r="HZ645" s="1">
        <v>34.306</v>
      </c>
      <c r="IA645" s="1">
        <v>34.4098</v>
      </c>
      <c r="IB645" s="1">
        <v>49.3074</v>
      </c>
      <c r="IC645" s="1">
        <v>28.3471</v>
      </c>
      <c r="ID645" s="1">
        <v>0.0</v>
      </c>
      <c r="IE645" s="1">
        <v>26.2332</v>
      </c>
      <c r="IF645" s="1">
        <v>1175.62</v>
      </c>
      <c r="IG645" s="1">
        <v>23.9462</v>
      </c>
      <c r="IH645" s="1">
        <v>100.351</v>
      </c>
      <c r="II645" s="1">
        <v>100.035</v>
      </c>
      <c r="IJ645" s="1" t="s">
        <v>1161</v>
      </c>
    </row>
    <row r="646" ht="15.75" customHeight="1">
      <c r="A646" s="1">
        <v>630.0</v>
      </c>
      <c r="B646" s="1">
        <v>1.6598099126E9</v>
      </c>
      <c r="C646" s="1">
        <v>13771.09999990463</v>
      </c>
      <c r="D646" s="1" t="s">
        <v>1598</v>
      </c>
      <c r="E646" s="1" t="s">
        <v>1599</v>
      </c>
      <c r="F646" s="1">
        <v>1.0</v>
      </c>
      <c r="G646" s="1" t="s">
        <v>346</v>
      </c>
      <c r="H646" s="1" t="s">
        <v>347</v>
      </c>
      <c r="I646" s="1" t="s">
        <v>348</v>
      </c>
      <c r="J646" s="1" t="s">
        <v>349</v>
      </c>
      <c r="K646" s="1" t="s">
        <v>350</v>
      </c>
      <c r="L646" s="1" t="s">
        <v>1154</v>
      </c>
      <c r="M646" s="1" t="s">
        <v>351</v>
      </c>
      <c r="N646" s="1">
        <v>1.659809905099999E9</v>
      </c>
      <c r="O646" s="1">
        <f t="shared" si="1"/>
        <v>0.003002349209</v>
      </c>
      <c r="P646" s="1">
        <f t="shared" si="2"/>
        <v>3.002349209</v>
      </c>
      <c r="Q646" s="1">
        <f t="shared" si="3"/>
        <v>20.91767698</v>
      </c>
      <c r="R646" s="1">
        <f t="shared" si="4"/>
        <v>1041.959333</v>
      </c>
      <c r="S646" s="1">
        <f t="shared" si="5"/>
        <v>780.5305036</v>
      </c>
      <c r="T646" s="1">
        <f t="shared" si="6"/>
        <v>77.18702915</v>
      </c>
      <c r="U646" s="1">
        <f t="shared" si="7"/>
        <v>103.0398493</v>
      </c>
      <c r="V646" s="1">
        <f t="shared" si="8"/>
        <v>0.1482686174</v>
      </c>
      <c r="W646" s="1">
        <f t="shared" si="9"/>
        <v>2.908489501</v>
      </c>
      <c r="X646" s="1">
        <f t="shared" si="10"/>
        <v>0.1441939421</v>
      </c>
      <c r="Y646" s="1">
        <f t="shared" si="11"/>
        <v>0.09047798006</v>
      </c>
      <c r="Z646" s="1">
        <f t="shared" si="12"/>
        <v>321.5104182</v>
      </c>
      <c r="AA646" s="1">
        <f t="shared" si="13"/>
        <v>32.17929775</v>
      </c>
      <c r="AB646" s="1">
        <f t="shared" si="14"/>
        <v>31.68828</v>
      </c>
      <c r="AC646" s="1">
        <f t="shared" si="15"/>
        <v>4.691478145</v>
      </c>
      <c r="AD646" s="1">
        <f t="shared" si="16"/>
        <v>59.85430716</v>
      </c>
      <c r="AE646" s="1">
        <f t="shared" si="17"/>
        <v>2.709469689</v>
      </c>
      <c r="AF646" s="1">
        <f t="shared" si="18"/>
        <v>4.526774793</v>
      </c>
      <c r="AG646" s="1">
        <f t="shared" si="19"/>
        <v>1.982008456</v>
      </c>
      <c r="AH646" s="1">
        <f t="shared" si="20"/>
        <v>-132.4036001</v>
      </c>
      <c r="AI646" s="1">
        <f t="shared" si="21"/>
        <v>-98.55245314</v>
      </c>
      <c r="AJ646" s="1">
        <f t="shared" si="22"/>
        <v>-7.637203527</v>
      </c>
      <c r="AK646" s="1">
        <f t="shared" si="23"/>
        <v>82.91716143</v>
      </c>
      <c r="AL646" s="1">
        <f t="shared" si="24"/>
        <v>50.93579803</v>
      </c>
      <c r="AM646" s="1">
        <f t="shared" si="25"/>
        <v>3.002210559</v>
      </c>
      <c r="AN646" s="1">
        <f t="shared" si="26"/>
        <v>20.91767698</v>
      </c>
      <c r="AO646" s="1">
        <v>1158.583582340411</v>
      </c>
      <c r="AP646" s="1">
        <v>1106.845818181818</v>
      </c>
      <c r="AQ646" s="1">
        <v>5.077453321945502</v>
      </c>
      <c r="AR646" s="1">
        <v>65.6409676394937</v>
      </c>
      <c r="AS646" s="1">
        <f t="shared" si="27"/>
        <v>3.002349209</v>
      </c>
      <c r="AT646" s="1">
        <v>23.89695434362248</v>
      </c>
      <c r="AU646" s="1">
        <v>27.39999560439563</v>
      </c>
      <c r="AV646" s="1">
        <v>1.233184076388642E-5</v>
      </c>
      <c r="AW646" s="1">
        <v>85.65269120412972</v>
      </c>
      <c r="AX646" s="1">
        <v>0.0</v>
      </c>
      <c r="AY646" s="1">
        <v>0.0</v>
      </c>
      <c r="AZ646" s="1">
        <f t="shared" si="28"/>
        <v>1</v>
      </c>
      <c r="BA646" s="1">
        <f t="shared" si="29"/>
        <v>0</v>
      </c>
      <c r="BB646" s="1">
        <f t="shared" si="30"/>
        <v>51547.07077</v>
      </c>
      <c r="BC646" s="1">
        <f t="shared" si="31"/>
        <v>1999.963333</v>
      </c>
      <c r="BD646" s="1">
        <f t="shared" si="32"/>
        <v>1681.16934</v>
      </c>
      <c r="BE646" s="1">
        <f t="shared" si="33"/>
        <v>0.840600081</v>
      </c>
      <c r="BF646" s="1">
        <f t="shared" si="34"/>
        <v>0.1607581563</v>
      </c>
      <c r="BG646" s="1">
        <v>6.0</v>
      </c>
      <c r="BH646" s="1">
        <v>0.5</v>
      </c>
      <c r="BI646" s="1" t="s">
        <v>352</v>
      </c>
      <c r="BJ646" s="1">
        <v>2.0</v>
      </c>
      <c r="BK646" s="1" t="b">
        <v>1</v>
      </c>
      <c r="BL646" s="1">
        <v>1.659809905099999E9</v>
      </c>
      <c r="BM646" s="1">
        <v>1041.959333333333</v>
      </c>
      <c r="BN646" s="1">
        <v>1106.818</v>
      </c>
      <c r="BO646" s="1">
        <v>27.39869333333333</v>
      </c>
      <c r="BP646" s="1">
        <v>23.89572666666667</v>
      </c>
      <c r="BQ646" s="1">
        <v>1039.733333333333</v>
      </c>
      <c r="BR646" s="1">
        <v>27.38591333333334</v>
      </c>
      <c r="BS646" s="1">
        <v>500.1395999999999</v>
      </c>
      <c r="BT646" s="1">
        <v>98.79043333333334</v>
      </c>
      <c r="BU646" s="1">
        <v>0.1000376866666667</v>
      </c>
      <c r="BV646" s="1">
        <v>31.05976666666666</v>
      </c>
      <c r="BW646" s="1">
        <v>31.68828</v>
      </c>
      <c r="BX646" s="1">
        <v>999.8999999999999</v>
      </c>
      <c r="BY646" s="1">
        <v>0.0</v>
      </c>
      <c r="BZ646" s="1">
        <v>0.0</v>
      </c>
      <c r="CA646" s="1">
        <v>10001.40666666667</v>
      </c>
      <c r="CB646" s="1">
        <v>0.0</v>
      </c>
      <c r="CC646" s="1">
        <v>1991.428666666667</v>
      </c>
      <c r="CD646" s="1">
        <v>-64.85916666666667</v>
      </c>
      <c r="CE646" s="1">
        <v>1071.311333333334</v>
      </c>
      <c r="CF646" s="1">
        <v>1133.913333333333</v>
      </c>
      <c r="CG646" s="1">
        <v>3.502962000000001</v>
      </c>
      <c r="CH646" s="1">
        <v>1106.818</v>
      </c>
      <c r="CI646" s="1">
        <v>23.89572666666667</v>
      </c>
      <c r="CJ646" s="1">
        <v>2.706728666666666</v>
      </c>
      <c r="CK646" s="1">
        <v>2.360668666666667</v>
      </c>
      <c r="CL646" s="1">
        <v>22.32604</v>
      </c>
      <c r="CM646" s="1">
        <v>20.09646666666667</v>
      </c>
      <c r="CN646" s="1">
        <v>1999.963333333333</v>
      </c>
      <c r="CO646" s="1">
        <v>0.9799967999999999</v>
      </c>
      <c r="CP646" s="1">
        <v>0.02000322666666667</v>
      </c>
      <c r="CQ646" s="1">
        <v>0.0</v>
      </c>
      <c r="CR646" s="1">
        <v>2.7222</v>
      </c>
      <c r="CS646" s="1">
        <v>0.0</v>
      </c>
      <c r="CT646" s="1">
        <v>20524.75333333333</v>
      </c>
      <c r="CU646" s="1">
        <v>17412.0</v>
      </c>
      <c r="CV646" s="1">
        <v>43.77066666666667</v>
      </c>
      <c r="CW646" s="1">
        <v>45.1082</v>
      </c>
      <c r="CX646" s="1">
        <v>43.875</v>
      </c>
      <c r="CY646" s="1">
        <v>43.29960000000001</v>
      </c>
      <c r="CZ646" s="1">
        <v>43.72900000000001</v>
      </c>
      <c r="DA646" s="1">
        <v>1959.958666666666</v>
      </c>
      <c r="DB646" s="1">
        <v>40.00466666666667</v>
      </c>
      <c r="DC646" s="1">
        <v>0.0</v>
      </c>
      <c r="DD646" s="1">
        <v>1.6598099121E9</v>
      </c>
      <c r="DE646" s="1">
        <v>0.0</v>
      </c>
      <c r="DF646" s="1">
        <v>1.6598094051E9</v>
      </c>
      <c r="DG646" s="1" t="s">
        <v>1159</v>
      </c>
      <c r="DH646" s="1">
        <v>1.6598094026E9</v>
      </c>
      <c r="DI646" s="1">
        <v>1.6598094051E9</v>
      </c>
      <c r="DJ646" s="1">
        <v>17.0</v>
      </c>
      <c r="DK646" s="1">
        <v>-0.01</v>
      </c>
      <c r="DL646" s="1">
        <v>-0.001</v>
      </c>
      <c r="DM646" s="1">
        <v>1.279</v>
      </c>
      <c r="DN646" s="1">
        <v>0.017</v>
      </c>
      <c r="DO646" s="1">
        <v>400.0</v>
      </c>
      <c r="DP646" s="1">
        <v>24.0</v>
      </c>
      <c r="DQ646" s="1">
        <v>0.2</v>
      </c>
      <c r="DR646" s="1">
        <v>0.03</v>
      </c>
      <c r="DS646" s="1">
        <v>20.41442113351138</v>
      </c>
      <c r="DT646" s="1">
        <v>2.310394923230906</v>
      </c>
      <c r="DU646" s="1">
        <v>0.2278842201707801</v>
      </c>
      <c r="DV646" s="1">
        <v>0.0</v>
      </c>
      <c r="DW646" s="1">
        <v>-64.35534634146342</v>
      </c>
      <c r="DX646" s="1">
        <v>-8.752131010452885</v>
      </c>
      <c r="DY646" s="1">
        <v>0.8756454645344687</v>
      </c>
      <c r="DZ646" s="1">
        <v>0.0</v>
      </c>
      <c r="EA646" s="1">
        <v>3.504178780487805</v>
      </c>
      <c r="EB646" s="1">
        <v>-0.0186073170731728</v>
      </c>
      <c r="EC646" s="1">
        <v>0.002268025030104434</v>
      </c>
      <c r="ED646" s="1">
        <v>1.0</v>
      </c>
      <c r="EE646" s="1">
        <v>1.981358641212688</v>
      </c>
      <c r="EF646" s="1">
        <v>0.02558109250179795</v>
      </c>
      <c r="EG646" s="1">
        <v>0.002189127332792955</v>
      </c>
      <c r="EH646" s="1">
        <v>1.0</v>
      </c>
      <c r="EI646" s="1">
        <v>0.148377760764672</v>
      </c>
      <c r="EJ646" s="1">
        <v>-0.002827179069148246</v>
      </c>
      <c r="EK646" s="1">
        <v>2.256696475622167E-4</v>
      </c>
      <c r="EL646" s="1">
        <v>1.0</v>
      </c>
      <c r="EM646" s="1">
        <v>3.0</v>
      </c>
      <c r="EN646" s="1">
        <v>6.0</v>
      </c>
      <c r="EO646" s="1" t="s">
        <v>1160</v>
      </c>
      <c r="EP646" s="1">
        <v>2.94037</v>
      </c>
      <c r="EQ646" s="1">
        <v>2.80105</v>
      </c>
      <c r="ER646" s="1">
        <v>0.172793</v>
      </c>
      <c r="ES646" s="1">
        <v>0.179285</v>
      </c>
      <c r="ET646" s="1">
        <v>0.116883</v>
      </c>
      <c r="EU646" s="1">
        <v>0.106228</v>
      </c>
      <c r="EV646" s="1">
        <v>16914.9</v>
      </c>
      <c r="EW646" s="1">
        <v>17594.5</v>
      </c>
      <c r="EX646" s="1">
        <v>23795.4</v>
      </c>
      <c r="EY646" s="1">
        <v>24966.2</v>
      </c>
      <c r="EZ646" s="1">
        <v>33648.8</v>
      </c>
      <c r="FA646" s="1">
        <v>35644.6</v>
      </c>
      <c r="FB646" s="1">
        <v>43402.8</v>
      </c>
      <c r="FC646" s="1">
        <v>46161.0</v>
      </c>
      <c r="FD646" s="1">
        <v>1.9374</v>
      </c>
      <c r="FE646" s="1">
        <v>1.77475</v>
      </c>
      <c r="FF646" s="1">
        <v>0.0922158</v>
      </c>
      <c r="FG646" s="1">
        <v>0.0</v>
      </c>
      <c r="FH646" s="1">
        <v>30.2056</v>
      </c>
      <c r="FI646" s="1">
        <v>999.9</v>
      </c>
      <c r="FJ646" s="1">
        <v>41.8</v>
      </c>
      <c r="FK646" s="1">
        <v>41.6</v>
      </c>
      <c r="FL646" s="1">
        <v>34.1504</v>
      </c>
      <c r="FM646" s="1">
        <v>63.7543</v>
      </c>
      <c r="FN646" s="1">
        <v>25.8974</v>
      </c>
      <c r="FO646" s="1">
        <v>1.0</v>
      </c>
      <c r="FP646" s="1">
        <v>0.600823</v>
      </c>
      <c r="FQ646" s="1">
        <v>3.23438</v>
      </c>
      <c r="FR646" s="1">
        <v>20.2875</v>
      </c>
      <c r="FS646" s="1">
        <v>5.2113</v>
      </c>
      <c r="FT646" s="1">
        <v>11.908</v>
      </c>
      <c r="FU646" s="1">
        <v>5.00275</v>
      </c>
      <c r="FV646" s="1">
        <v>3.2903</v>
      </c>
      <c r="FW646" s="1">
        <v>9999.0</v>
      </c>
      <c r="FX646" s="1">
        <v>9999.0</v>
      </c>
      <c r="FY646" s="1">
        <v>9999.0</v>
      </c>
      <c r="FZ646" s="1">
        <v>999.9</v>
      </c>
      <c r="GA646" s="1">
        <v>1.8598</v>
      </c>
      <c r="GB646" s="1">
        <v>1.85484</v>
      </c>
      <c r="GC646" s="1">
        <v>1.85802</v>
      </c>
      <c r="GD646" s="1">
        <v>1.85648</v>
      </c>
      <c r="GE646" s="1">
        <v>1.85517</v>
      </c>
      <c r="GF646" s="1">
        <v>1.85475</v>
      </c>
      <c r="GG646" s="1">
        <v>1.85364</v>
      </c>
      <c r="GH646" s="1">
        <v>1.85658</v>
      </c>
      <c r="GI646" s="1">
        <v>0.0</v>
      </c>
      <c r="GJ646" s="1">
        <v>0.0</v>
      </c>
      <c r="GK646" s="1">
        <v>0.0</v>
      </c>
      <c r="GL646" s="1">
        <v>0.0</v>
      </c>
      <c r="GM646" s="1" t="s">
        <v>355</v>
      </c>
      <c r="GN646" s="1" t="s">
        <v>356</v>
      </c>
      <c r="GO646" s="1" t="s">
        <v>357</v>
      </c>
      <c r="GP646" s="1" t="s">
        <v>357</v>
      </c>
      <c r="GQ646" s="1" t="s">
        <v>357</v>
      </c>
      <c r="GR646" s="1" t="s">
        <v>357</v>
      </c>
      <c r="GS646" s="1">
        <v>0.0</v>
      </c>
      <c r="GT646" s="1">
        <v>100.0</v>
      </c>
      <c r="GU646" s="1">
        <v>100.0</v>
      </c>
      <c r="GV646" s="1">
        <v>2.26</v>
      </c>
      <c r="GW646" s="1">
        <v>0.0128</v>
      </c>
      <c r="GX646" s="1">
        <v>0.2776138228439639</v>
      </c>
      <c r="GY646" s="1">
        <v>0.003023906125278789</v>
      </c>
      <c r="GZ646" s="1">
        <v>-1.398580452151984E-6</v>
      </c>
      <c r="HA646" s="1">
        <v>2.803037836604737E-10</v>
      </c>
      <c r="HB646" s="1">
        <v>-0.07134589513216118</v>
      </c>
      <c r="HC646" s="1">
        <v>0.01030908203215308</v>
      </c>
      <c r="HD646" s="1">
        <v>-3.632110400446653E-4</v>
      </c>
      <c r="HE646" s="1">
        <v>3.612994368919039E-6</v>
      </c>
      <c r="HF646" s="1">
        <v>0.0</v>
      </c>
      <c r="HG646" s="1">
        <v>2134.0</v>
      </c>
      <c r="HH646" s="1">
        <v>3.0</v>
      </c>
      <c r="HI646" s="1">
        <v>46.0</v>
      </c>
      <c r="HJ646" s="1">
        <v>8.5</v>
      </c>
      <c r="HK646" s="1">
        <v>8.5</v>
      </c>
      <c r="HL646" s="1">
        <v>2.47437</v>
      </c>
      <c r="HM646" s="1">
        <v>2.32788</v>
      </c>
      <c r="HN646" s="1">
        <v>1.4978</v>
      </c>
      <c r="HO646" s="1">
        <v>2.30225</v>
      </c>
      <c r="HP646" s="1">
        <v>1.54785</v>
      </c>
      <c r="HQ646" s="1">
        <v>2.43774</v>
      </c>
      <c r="HR646" s="1">
        <v>43.5354</v>
      </c>
      <c r="HS646" s="1">
        <v>15.2966</v>
      </c>
      <c r="HT646" s="1">
        <v>18.0</v>
      </c>
      <c r="HU646" s="1">
        <v>503.049</v>
      </c>
      <c r="HV646" s="1">
        <v>461.378</v>
      </c>
      <c r="HW646" s="1">
        <v>26.252</v>
      </c>
      <c r="HX646" s="1">
        <v>34.4068</v>
      </c>
      <c r="HY646" s="1">
        <v>30.0001</v>
      </c>
      <c r="HZ646" s="1">
        <v>34.3047</v>
      </c>
      <c r="IA646" s="1">
        <v>34.409</v>
      </c>
      <c r="IB646" s="1">
        <v>49.5451</v>
      </c>
      <c r="IC646" s="1">
        <v>28.3471</v>
      </c>
      <c r="ID646" s="1">
        <v>0.0</v>
      </c>
      <c r="IE646" s="1">
        <v>26.2332</v>
      </c>
      <c r="IF646" s="1">
        <v>1175.62</v>
      </c>
      <c r="IG646" s="1">
        <v>23.9462</v>
      </c>
      <c r="IH646" s="1">
        <v>100.351</v>
      </c>
      <c r="II646" s="1">
        <v>100.036</v>
      </c>
      <c r="IJ646" s="1" t="s">
        <v>1161</v>
      </c>
    </row>
    <row r="647" ht="15.75" customHeight="1">
      <c r="A647" s="1">
        <v>631.0</v>
      </c>
      <c r="B647" s="1">
        <v>1.6598099136E9</v>
      </c>
      <c r="C647" s="1">
        <v>13772.09999990463</v>
      </c>
      <c r="D647" s="1" t="s">
        <v>1600</v>
      </c>
      <c r="E647" s="1" t="s">
        <v>1601</v>
      </c>
      <c r="F647" s="1">
        <v>1.0</v>
      </c>
      <c r="G647" s="1" t="s">
        <v>346</v>
      </c>
      <c r="H647" s="1" t="s">
        <v>347</v>
      </c>
      <c r="I647" s="1" t="s">
        <v>348</v>
      </c>
      <c r="J647" s="1" t="s">
        <v>349</v>
      </c>
      <c r="K647" s="1" t="s">
        <v>350</v>
      </c>
      <c r="L647" s="1" t="s">
        <v>1154</v>
      </c>
      <c r="M647" s="1" t="s">
        <v>351</v>
      </c>
      <c r="N647" s="1">
        <v>1.6598099056E9</v>
      </c>
      <c r="O647" s="1">
        <f t="shared" si="1"/>
        <v>0.003001060859</v>
      </c>
      <c r="P647" s="1">
        <f t="shared" si="2"/>
        <v>3.001060859</v>
      </c>
      <c r="Q647" s="1">
        <f t="shared" si="3"/>
        <v>21.02758348</v>
      </c>
      <c r="R647" s="1">
        <f t="shared" si="4"/>
        <v>1044.42625</v>
      </c>
      <c r="S647" s="1">
        <f t="shared" si="5"/>
        <v>781.5789883</v>
      </c>
      <c r="T647" s="1">
        <f t="shared" si="6"/>
        <v>77.29069406</v>
      </c>
      <c r="U647" s="1">
        <f t="shared" si="7"/>
        <v>103.2837768</v>
      </c>
      <c r="V647" s="1">
        <f t="shared" si="8"/>
        <v>0.1481772605</v>
      </c>
      <c r="W647" s="1">
        <f t="shared" si="9"/>
        <v>2.908378224</v>
      </c>
      <c r="X647" s="1">
        <f t="shared" si="10"/>
        <v>0.1441073796</v>
      </c>
      <c r="Y647" s="1">
        <f t="shared" si="11"/>
        <v>0.09042346397</v>
      </c>
      <c r="Z647" s="1">
        <f t="shared" si="12"/>
        <v>321.5120638</v>
      </c>
      <c r="AA647" s="1">
        <f t="shared" si="13"/>
        <v>32.18090974</v>
      </c>
      <c r="AB647" s="1">
        <f t="shared" si="14"/>
        <v>31.68950625</v>
      </c>
      <c r="AC647" s="1">
        <f t="shared" si="15"/>
        <v>4.691804519</v>
      </c>
      <c r="AD647" s="1">
        <f t="shared" si="16"/>
        <v>59.84991555</v>
      </c>
      <c r="AE647" s="1">
        <f t="shared" si="17"/>
        <v>2.709460368</v>
      </c>
      <c r="AF647" s="1">
        <f t="shared" si="18"/>
        <v>4.527091381</v>
      </c>
      <c r="AG647" s="1">
        <f t="shared" si="19"/>
        <v>1.982344151</v>
      </c>
      <c r="AH647" s="1">
        <f t="shared" si="20"/>
        <v>-132.3467839</v>
      </c>
      <c r="AI647" s="1">
        <f t="shared" si="21"/>
        <v>-98.54855192</v>
      </c>
      <c r="AJ647" s="1">
        <f t="shared" si="22"/>
        <v>-7.637285738</v>
      </c>
      <c r="AK647" s="1">
        <f t="shared" si="23"/>
        <v>82.97944227</v>
      </c>
      <c r="AL647" s="1">
        <f t="shared" si="24"/>
        <v>50.96149703</v>
      </c>
      <c r="AM647" s="1">
        <f t="shared" si="25"/>
        <v>3.001872242</v>
      </c>
      <c r="AN647" s="1">
        <f t="shared" si="26"/>
        <v>21.02758348</v>
      </c>
      <c r="AO647" s="1">
        <v>1163.627928597996</v>
      </c>
      <c r="AP647" s="1">
        <v>1111.885151515151</v>
      </c>
      <c r="AQ647" s="1">
        <v>5.052075640746698</v>
      </c>
      <c r="AR647" s="1">
        <v>65.6409676394937</v>
      </c>
      <c r="AS647" s="1">
        <f t="shared" si="27"/>
        <v>3.001060859</v>
      </c>
      <c r="AT647" s="1">
        <v>23.89691248535991</v>
      </c>
      <c r="AU647" s="1">
        <v>27.39827142857144</v>
      </c>
      <c r="AV647" s="1">
        <v>4.137823490032305E-5</v>
      </c>
      <c r="AW647" s="1">
        <v>85.65269120412972</v>
      </c>
      <c r="AX647" s="1">
        <v>0.0</v>
      </c>
      <c r="AY647" s="1">
        <v>0.0</v>
      </c>
      <c r="AZ647" s="1">
        <f t="shared" si="28"/>
        <v>1</v>
      </c>
      <c r="BA647" s="1">
        <f t="shared" si="29"/>
        <v>0</v>
      </c>
      <c r="BB647" s="1">
        <f t="shared" si="30"/>
        <v>51543.71399</v>
      </c>
      <c r="BC647" s="1">
        <f t="shared" si="31"/>
        <v>1999.97375</v>
      </c>
      <c r="BD647" s="1">
        <f t="shared" si="32"/>
        <v>1681.178081</v>
      </c>
      <c r="BE647" s="1">
        <f t="shared" si="33"/>
        <v>0.8406000735</v>
      </c>
      <c r="BF647" s="1">
        <f t="shared" si="34"/>
        <v>0.1607581419</v>
      </c>
      <c r="BG647" s="1">
        <v>6.0</v>
      </c>
      <c r="BH647" s="1">
        <v>0.5</v>
      </c>
      <c r="BI647" s="1" t="s">
        <v>352</v>
      </c>
      <c r="BJ647" s="1">
        <v>2.0</v>
      </c>
      <c r="BK647" s="1" t="b">
        <v>1</v>
      </c>
      <c r="BL647" s="1">
        <v>1.6598099056E9</v>
      </c>
      <c r="BM647" s="1">
        <v>1044.42625</v>
      </c>
      <c r="BN647" s="1">
        <v>1109.324375</v>
      </c>
      <c r="BO647" s="1">
        <v>27.39860625</v>
      </c>
      <c r="BP647" s="1">
        <v>23.896025</v>
      </c>
      <c r="BQ647" s="1">
        <v>1042.1975</v>
      </c>
      <c r="BR647" s="1">
        <v>27.385825</v>
      </c>
      <c r="BS647" s="1">
        <v>500.1383125</v>
      </c>
      <c r="BT647" s="1">
        <v>98.7904125</v>
      </c>
      <c r="BU647" s="1">
        <v>0.1000326375</v>
      </c>
      <c r="BV647" s="1">
        <v>31.06099375</v>
      </c>
      <c r="BW647" s="1">
        <v>31.68950625</v>
      </c>
      <c r="BX647" s="1">
        <v>999.9</v>
      </c>
      <c r="BY647" s="1">
        <v>0.0</v>
      </c>
      <c r="BZ647" s="1">
        <v>0.0</v>
      </c>
      <c r="CA647" s="1">
        <v>10000.771875</v>
      </c>
      <c r="CB647" s="1">
        <v>0.0</v>
      </c>
      <c r="CC647" s="1">
        <v>1991.276875</v>
      </c>
      <c r="CD647" s="1">
        <v>-64.89875624999999</v>
      </c>
      <c r="CE647" s="1">
        <v>1073.8475</v>
      </c>
      <c r="CF647" s="1">
        <v>1136.48125</v>
      </c>
      <c r="CG647" s="1">
        <v>3.5025775</v>
      </c>
      <c r="CH647" s="1">
        <v>1109.324375</v>
      </c>
      <c r="CI647" s="1">
        <v>23.896025</v>
      </c>
      <c r="CJ647" s="1">
        <v>2.706719375</v>
      </c>
      <c r="CK647" s="1">
        <v>2.3606975</v>
      </c>
      <c r="CL647" s="1">
        <v>22.32598125</v>
      </c>
      <c r="CM647" s="1">
        <v>20.0966625</v>
      </c>
      <c r="CN647" s="1">
        <v>1999.97375</v>
      </c>
      <c r="CO647" s="1">
        <v>0.9799969374999999</v>
      </c>
      <c r="CP647" s="1">
        <v>0.02000309375</v>
      </c>
      <c r="CQ647" s="1">
        <v>0.0</v>
      </c>
      <c r="CR647" s="1">
        <v>2.767625</v>
      </c>
      <c r="CS647" s="1">
        <v>0.0</v>
      </c>
      <c r="CT647" s="1">
        <v>20523.4375</v>
      </c>
      <c r="CU647" s="1">
        <v>17412.0875</v>
      </c>
      <c r="CV647" s="1">
        <v>43.77325</v>
      </c>
      <c r="CW647" s="1">
        <v>45.10925</v>
      </c>
      <c r="CX647" s="1">
        <v>43.875</v>
      </c>
      <c r="CY647" s="1">
        <v>43.300375</v>
      </c>
      <c r="CZ647" s="1">
        <v>43.726375</v>
      </c>
      <c r="DA647" s="1">
        <v>1959.969375</v>
      </c>
      <c r="DB647" s="1">
        <v>40.004375</v>
      </c>
      <c r="DC647" s="1">
        <v>0.0</v>
      </c>
      <c r="DD647" s="1">
        <v>1.6598099133E9</v>
      </c>
      <c r="DE647" s="1">
        <v>0.0</v>
      </c>
      <c r="DF647" s="1">
        <v>1.6598094051E9</v>
      </c>
      <c r="DG647" s="1" t="s">
        <v>1159</v>
      </c>
      <c r="DH647" s="1">
        <v>1.6598094026E9</v>
      </c>
      <c r="DI647" s="1">
        <v>1.6598094051E9</v>
      </c>
      <c r="DJ647" s="1">
        <v>17.0</v>
      </c>
      <c r="DK647" s="1">
        <v>-0.01</v>
      </c>
      <c r="DL647" s="1">
        <v>-0.001</v>
      </c>
      <c r="DM647" s="1">
        <v>1.279</v>
      </c>
      <c r="DN647" s="1">
        <v>0.017</v>
      </c>
      <c r="DO647" s="1">
        <v>400.0</v>
      </c>
      <c r="DP647" s="1">
        <v>24.0</v>
      </c>
      <c r="DQ647" s="1">
        <v>0.2</v>
      </c>
      <c r="DR647" s="1">
        <v>0.03</v>
      </c>
      <c r="DS647" s="1">
        <v>20.50071572795546</v>
      </c>
      <c r="DT647" s="1">
        <v>2.234360528183517</v>
      </c>
      <c r="DU647" s="1">
        <v>0.2182115673895698</v>
      </c>
      <c r="DV647" s="1">
        <v>0.0</v>
      </c>
      <c r="DW647" s="1">
        <v>-64.59639999999999</v>
      </c>
      <c r="DX647" s="1">
        <v>-7.669429643526955</v>
      </c>
      <c r="DY647" s="1">
        <v>0.7540990942840338</v>
      </c>
      <c r="DZ647" s="1">
        <v>0.0</v>
      </c>
      <c r="EA647" s="1">
        <v>3.50363275</v>
      </c>
      <c r="EB647" s="1">
        <v>-0.02338187617261828</v>
      </c>
      <c r="EC647" s="1">
        <v>0.002616868345465634</v>
      </c>
      <c r="ED647" s="1">
        <v>1.0</v>
      </c>
      <c r="EE647" s="1">
        <v>1.982006203714074</v>
      </c>
      <c r="EF647" s="1">
        <v>0.02332047720560744</v>
      </c>
      <c r="EG647" s="1">
        <v>0.002049655205530206</v>
      </c>
      <c r="EH647" s="1">
        <v>1.0</v>
      </c>
      <c r="EI647" s="1">
        <v>0.1483138421903435</v>
      </c>
      <c r="EJ647" s="1">
        <v>-0.002509853880294119</v>
      </c>
      <c r="EK647" s="1">
        <v>2.062526206403689E-4</v>
      </c>
      <c r="EL647" s="1">
        <v>1.0</v>
      </c>
      <c r="EM647" s="1">
        <v>3.0</v>
      </c>
      <c r="EN647" s="1">
        <v>6.0</v>
      </c>
      <c r="EO647" s="1" t="s">
        <v>1160</v>
      </c>
      <c r="EP647" s="1">
        <v>2.94024</v>
      </c>
      <c r="EQ647" s="1">
        <v>2.80113</v>
      </c>
      <c r="ER647" s="1">
        <v>0.173289</v>
      </c>
      <c r="ES647" s="1">
        <v>0.179786</v>
      </c>
      <c r="ET647" s="1">
        <v>0.116876</v>
      </c>
      <c r="EU647" s="1">
        <v>0.106228</v>
      </c>
      <c r="EV647" s="1">
        <v>16904.9</v>
      </c>
      <c r="EW647" s="1">
        <v>17583.8</v>
      </c>
      <c r="EX647" s="1">
        <v>23795.5</v>
      </c>
      <c r="EY647" s="1">
        <v>24966.4</v>
      </c>
      <c r="EZ647" s="1">
        <v>33649.1</v>
      </c>
      <c r="FA647" s="1">
        <v>35644.7</v>
      </c>
      <c r="FB647" s="1">
        <v>43402.9</v>
      </c>
      <c r="FC647" s="1">
        <v>46161.1</v>
      </c>
      <c r="FD647" s="1">
        <v>1.93733</v>
      </c>
      <c r="FE647" s="1">
        <v>1.77477</v>
      </c>
      <c r="FF647" s="1">
        <v>0.0924319</v>
      </c>
      <c r="FG647" s="1">
        <v>0.0</v>
      </c>
      <c r="FH647" s="1">
        <v>30.2088</v>
      </c>
      <c r="FI647" s="1">
        <v>999.9</v>
      </c>
      <c r="FJ647" s="1">
        <v>41.8</v>
      </c>
      <c r="FK647" s="1">
        <v>41.6</v>
      </c>
      <c r="FL647" s="1">
        <v>34.1497</v>
      </c>
      <c r="FM647" s="1">
        <v>63.6543</v>
      </c>
      <c r="FN647" s="1">
        <v>26.7107</v>
      </c>
      <c r="FO647" s="1">
        <v>1.0</v>
      </c>
      <c r="FP647" s="1">
        <v>0.600833</v>
      </c>
      <c r="FQ647" s="1">
        <v>3.22487</v>
      </c>
      <c r="FR647" s="1">
        <v>20.2878</v>
      </c>
      <c r="FS647" s="1">
        <v>5.2113</v>
      </c>
      <c r="FT647" s="1">
        <v>11.908</v>
      </c>
      <c r="FU647" s="1">
        <v>5.0029</v>
      </c>
      <c r="FV647" s="1">
        <v>3.2903</v>
      </c>
      <c r="FW647" s="1">
        <v>9999.0</v>
      </c>
      <c r="FX647" s="1">
        <v>9999.0</v>
      </c>
      <c r="FY647" s="1">
        <v>9999.0</v>
      </c>
      <c r="FZ647" s="1">
        <v>999.9</v>
      </c>
      <c r="GA647" s="1">
        <v>1.8598</v>
      </c>
      <c r="GB647" s="1">
        <v>1.85484</v>
      </c>
      <c r="GC647" s="1">
        <v>1.85803</v>
      </c>
      <c r="GD647" s="1">
        <v>1.8565</v>
      </c>
      <c r="GE647" s="1">
        <v>1.85518</v>
      </c>
      <c r="GF647" s="1">
        <v>1.85476</v>
      </c>
      <c r="GG647" s="1">
        <v>1.85364</v>
      </c>
      <c r="GH647" s="1">
        <v>1.85659</v>
      </c>
      <c r="GI647" s="1">
        <v>0.0</v>
      </c>
      <c r="GJ647" s="1">
        <v>0.0</v>
      </c>
      <c r="GK647" s="1">
        <v>0.0</v>
      </c>
      <c r="GL647" s="1">
        <v>0.0</v>
      </c>
      <c r="GM647" s="1" t="s">
        <v>355</v>
      </c>
      <c r="GN647" s="1" t="s">
        <v>356</v>
      </c>
      <c r="GO647" s="1" t="s">
        <v>357</v>
      </c>
      <c r="GP647" s="1" t="s">
        <v>357</v>
      </c>
      <c r="GQ647" s="1" t="s">
        <v>357</v>
      </c>
      <c r="GR647" s="1" t="s">
        <v>357</v>
      </c>
      <c r="GS647" s="1">
        <v>0.0</v>
      </c>
      <c r="GT647" s="1">
        <v>100.0</v>
      </c>
      <c r="GU647" s="1">
        <v>100.0</v>
      </c>
      <c r="GV647" s="1">
        <v>2.27</v>
      </c>
      <c r="GW647" s="1">
        <v>0.0128</v>
      </c>
      <c r="GX647" s="1">
        <v>0.2776138228439639</v>
      </c>
      <c r="GY647" s="1">
        <v>0.003023906125278789</v>
      </c>
      <c r="GZ647" s="1">
        <v>-1.398580452151984E-6</v>
      </c>
      <c r="HA647" s="1">
        <v>2.803037836604737E-10</v>
      </c>
      <c r="HB647" s="1">
        <v>-0.07134589513216118</v>
      </c>
      <c r="HC647" s="1">
        <v>0.01030908203215308</v>
      </c>
      <c r="HD647" s="1">
        <v>-3.632110400446653E-4</v>
      </c>
      <c r="HE647" s="1">
        <v>3.612994368919039E-6</v>
      </c>
      <c r="HF647" s="1">
        <v>0.0</v>
      </c>
      <c r="HG647" s="1">
        <v>2134.0</v>
      </c>
      <c r="HH647" s="1">
        <v>3.0</v>
      </c>
      <c r="HI647" s="1">
        <v>46.0</v>
      </c>
      <c r="HJ647" s="1">
        <v>8.5</v>
      </c>
      <c r="HK647" s="1">
        <v>8.5</v>
      </c>
      <c r="HL647" s="1">
        <v>2.48047</v>
      </c>
      <c r="HM647" s="1">
        <v>2.33765</v>
      </c>
      <c r="HN647" s="1">
        <v>1.4978</v>
      </c>
      <c r="HO647" s="1">
        <v>2.30225</v>
      </c>
      <c r="HP647" s="1">
        <v>1.54785</v>
      </c>
      <c r="HQ647" s="1">
        <v>2.43408</v>
      </c>
      <c r="HR647" s="1">
        <v>43.5354</v>
      </c>
      <c r="HS647" s="1">
        <v>15.3053</v>
      </c>
      <c r="HT647" s="1">
        <v>18.0</v>
      </c>
      <c r="HU647" s="1">
        <v>502.995</v>
      </c>
      <c r="HV647" s="1">
        <v>461.389</v>
      </c>
      <c r="HW647" s="1">
        <v>26.2394</v>
      </c>
      <c r="HX647" s="1">
        <v>34.4061</v>
      </c>
      <c r="HY647" s="1">
        <v>30.0001</v>
      </c>
      <c r="HZ647" s="1">
        <v>34.3037</v>
      </c>
      <c r="IA647" s="1">
        <v>34.4081</v>
      </c>
      <c r="IB647" s="1">
        <v>49.6602</v>
      </c>
      <c r="IC647" s="1">
        <v>28.3471</v>
      </c>
      <c r="ID647" s="1">
        <v>0.0</v>
      </c>
      <c r="IE647" s="1">
        <v>26.16</v>
      </c>
      <c r="IF647" s="1">
        <v>1185.65</v>
      </c>
      <c r="IG647" s="1">
        <v>23.9462</v>
      </c>
      <c r="IH647" s="1">
        <v>100.351</v>
      </c>
      <c r="II647" s="1">
        <v>100.036</v>
      </c>
      <c r="IJ647" s="1" t="s">
        <v>1161</v>
      </c>
    </row>
    <row r="648" ht="15.75" customHeight="1">
      <c r="A648" s="1">
        <v>632.0</v>
      </c>
      <c r="B648" s="1">
        <v>1.6598099146E9</v>
      </c>
      <c r="C648" s="1">
        <v>13773.09999990463</v>
      </c>
      <c r="D648" s="1" t="s">
        <v>1602</v>
      </c>
      <c r="E648" s="1" t="s">
        <v>1603</v>
      </c>
      <c r="F648" s="1">
        <v>1.0</v>
      </c>
      <c r="G648" s="1" t="s">
        <v>346</v>
      </c>
      <c r="H648" s="1" t="s">
        <v>347</v>
      </c>
      <c r="I648" s="1" t="s">
        <v>348</v>
      </c>
      <c r="J648" s="1" t="s">
        <v>349</v>
      </c>
      <c r="K648" s="1" t="s">
        <v>350</v>
      </c>
      <c r="L648" s="1" t="s">
        <v>1154</v>
      </c>
      <c r="M648" s="1" t="s">
        <v>351</v>
      </c>
      <c r="N648" s="1">
        <v>1.659809907099999E9</v>
      </c>
      <c r="O648" s="1">
        <f t="shared" si="1"/>
        <v>0.002998199012</v>
      </c>
      <c r="P648" s="1">
        <f t="shared" si="2"/>
        <v>2.998199012</v>
      </c>
      <c r="Q648" s="1">
        <f t="shared" si="3"/>
        <v>21.1674407</v>
      </c>
      <c r="R648" s="1">
        <f t="shared" si="4"/>
        <v>1051.792</v>
      </c>
      <c r="S648" s="1">
        <f t="shared" si="5"/>
        <v>786.8568716</v>
      </c>
      <c r="T648" s="1">
        <f t="shared" si="6"/>
        <v>77.81274043</v>
      </c>
      <c r="U648" s="1">
        <f t="shared" si="7"/>
        <v>104.0123316</v>
      </c>
      <c r="V648" s="1">
        <f t="shared" si="8"/>
        <v>0.1479709627</v>
      </c>
      <c r="W648" s="1">
        <f t="shared" si="9"/>
        <v>2.908243867</v>
      </c>
      <c r="X648" s="1">
        <f t="shared" si="10"/>
        <v>0.1439120574</v>
      </c>
      <c r="Y648" s="1">
        <f t="shared" si="11"/>
        <v>0.0903004387</v>
      </c>
      <c r="Z648" s="1">
        <f t="shared" si="12"/>
        <v>321.509567</v>
      </c>
      <c r="AA648" s="1">
        <f t="shared" si="13"/>
        <v>32.18502714</v>
      </c>
      <c r="AB648" s="1">
        <f t="shared" si="14"/>
        <v>31.69242</v>
      </c>
      <c r="AC648" s="1">
        <f t="shared" si="15"/>
        <v>4.69258011</v>
      </c>
      <c r="AD648" s="1">
        <f t="shared" si="16"/>
        <v>59.83814833</v>
      </c>
      <c r="AE648" s="1">
        <f t="shared" si="17"/>
        <v>2.709443287</v>
      </c>
      <c r="AF648" s="1">
        <f t="shared" si="18"/>
        <v>4.527953092</v>
      </c>
      <c r="AG648" s="1">
        <f t="shared" si="19"/>
        <v>1.983136823</v>
      </c>
      <c r="AH648" s="1">
        <f t="shared" si="20"/>
        <v>-132.2205764</v>
      </c>
      <c r="AI648" s="1">
        <f t="shared" si="21"/>
        <v>-98.47723322</v>
      </c>
      <c r="AJ648" s="1">
        <f t="shared" si="22"/>
        <v>-7.632346472</v>
      </c>
      <c r="AK648" s="1">
        <f t="shared" si="23"/>
        <v>83.17941089</v>
      </c>
      <c r="AL648" s="1">
        <f t="shared" si="24"/>
        <v>51.09198158</v>
      </c>
      <c r="AM648" s="1">
        <f t="shared" si="25"/>
        <v>3.001192255</v>
      </c>
      <c r="AN648" s="1">
        <f t="shared" si="26"/>
        <v>21.1674407</v>
      </c>
      <c r="AO648" s="1">
        <v>1168.67207466483</v>
      </c>
      <c r="AP648" s="1">
        <v>1116.881636363636</v>
      </c>
      <c r="AQ648" s="1">
        <v>5.027836360236488</v>
      </c>
      <c r="AR648" s="1">
        <v>65.6409676394937</v>
      </c>
      <c r="AS648" s="1">
        <f t="shared" si="27"/>
        <v>2.998199012</v>
      </c>
      <c r="AT648" s="1">
        <v>23.89739198845505</v>
      </c>
      <c r="AU648" s="1">
        <v>27.39534725274727</v>
      </c>
      <c r="AV648" s="1">
        <v>5.528668447944992E-5</v>
      </c>
      <c r="AW648" s="1">
        <v>85.65269120412972</v>
      </c>
      <c r="AX648" s="1">
        <v>0.0</v>
      </c>
      <c r="AY648" s="1">
        <v>0.0</v>
      </c>
      <c r="AZ648" s="1">
        <f t="shared" si="28"/>
        <v>1</v>
      </c>
      <c r="BA648" s="1">
        <f t="shared" si="29"/>
        <v>0</v>
      </c>
      <c r="BB648" s="1">
        <f t="shared" si="30"/>
        <v>51539.34941</v>
      </c>
      <c r="BC648" s="1">
        <f t="shared" si="31"/>
        <v>1999.958</v>
      </c>
      <c r="BD648" s="1">
        <f t="shared" si="32"/>
        <v>1681.16486</v>
      </c>
      <c r="BE648" s="1">
        <f t="shared" si="33"/>
        <v>0.8406000826</v>
      </c>
      <c r="BF648" s="1">
        <f t="shared" si="34"/>
        <v>0.1607581594</v>
      </c>
      <c r="BG648" s="1">
        <v>6.0</v>
      </c>
      <c r="BH648" s="1">
        <v>0.5</v>
      </c>
      <c r="BI648" s="1" t="s">
        <v>352</v>
      </c>
      <c r="BJ648" s="1">
        <v>2.0</v>
      </c>
      <c r="BK648" s="1" t="b">
        <v>1</v>
      </c>
      <c r="BL648" s="1">
        <v>1.659809907099999E9</v>
      </c>
      <c r="BM648" s="1">
        <v>1051.792</v>
      </c>
      <c r="BN648" s="1">
        <v>1116.872666666667</v>
      </c>
      <c r="BO648" s="1">
        <v>27.39839333333333</v>
      </c>
      <c r="BP648" s="1">
        <v>23.89658666666667</v>
      </c>
      <c r="BQ648" s="1">
        <v>1049.556</v>
      </c>
      <c r="BR648" s="1">
        <v>27.38560666666667</v>
      </c>
      <c r="BS648" s="1">
        <v>500.1357333333333</v>
      </c>
      <c r="BT648" s="1">
        <v>98.79054</v>
      </c>
      <c r="BU648" s="1">
        <v>0.1000501933333333</v>
      </c>
      <c r="BV648" s="1">
        <v>31.06433333333333</v>
      </c>
      <c r="BW648" s="1">
        <v>31.69241999999999</v>
      </c>
      <c r="BX648" s="1">
        <v>999.8999999999999</v>
      </c>
      <c r="BY648" s="1">
        <v>0.0</v>
      </c>
      <c r="BZ648" s="1">
        <v>0.0</v>
      </c>
      <c r="CA648" s="1">
        <v>9999.989999999998</v>
      </c>
      <c r="CB648" s="1">
        <v>0.0</v>
      </c>
      <c r="CC648" s="1">
        <v>1990.832666666667</v>
      </c>
      <c r="CD648" s="1">
        <v>-65.08116000000001</v>
      </c>
      <c r="CE648" s="1">
        <v>1081.420666666666</v>
      </c>
      <c r="CF648" s="1">
        <v>1144.214666666667</v>
      </c>
      <c r="CG648" s="1">
        <v>3.501802</v>
      </c>
      <c r="CH648" s="1">
        <v>1116.872666666667</v>
      </c>
      <c r="CI648" s="1">
        <v>23.89658666666667</v>
      </c>
      <c r="CJ648" s="1">
        <v>2.706701333333333</v>
      </c>
      <c r="CK648" s="1">
        <v>2.360756</v>
      </c>
      <c r="CL648" s="1">
        <v>22.32587333333333</v>
      </c>
      <c r="CM648" s="1">
        <v>20.09706666666667</v>
      </c>
      <c r="CN648" s="1">
        <v>1999.958</v>
      </c>
      <c r="CO648" s="1">
        <v>0.9799965999999999</v>
      </c>
      <c r="CP648" s="1">
        <v>0.02000342</v>
      </c>
      <c r="CQ648" s="1">
        <v>0.0</v>
      </c>
      <c r="CR648" s="1">
        <v>2.832266666666667</v>
      </c>
      <c r="CS648" s="1">
        <v>0.0</v>
      </c>
      <c r="CT648" s="1">
        <v>20518.85333333333</v>
      </c>
      <c r="CU648" s="1">
        <v>17411.94666666667</v>
      </c>
      <c r="CV648" s="1">
        <v>43.77893333333333</v>
      </c>
      <c r="CW648" s="1">
        <v>45.11239999999999</v>
      </c>
      <c r="CX648" s="1">
        <v>43.875</v>
      </c>
      <c r="CY648" s="1">
        <v>43.30373333333333</v>
      </c>
      <c r="CZ648" s="1">
        <v>43.7248</v>
      </c>
      <c r="DA648" s="1">
        <v>1959.953333333333</v>
      </c>
      <c r="DB648" s="1">
        <v>40.00466666666667</v>
      </c>
      <c r="DC648" s="1">
        <v>0.0</v>
      </c>
      <c r="DD648" s="1">
        <v>1.6598099139E9</v>
      </c>
      <c r="DE648" s="1">
        <v>0.0</v>
      </c>
      <c r="DF648" s="1">
        <v>1.6598094051E9</v>
      </c>
      <c r="DG648" s="1" t="s">
        <v>1159</v>
      </c>
      <c r="DH648" s="1">
        <v>1.6598094026E9</v>
      </c>
      <c r="DI648" s="1">
        <v>1.6598094051E9</v>
      </c>
      <c r="DJ648" s="1">
        <v>17.0</v>
      </c>
      <c r="DK648" s="1">
        <v>-0.01</v>
      </c>
      <c r="DL648" s="1">
        <v>-0.001</v>
      </c>
      <c r="DM648" s="1">
        <v>1.279</v>
      </c>
      <c r="DN648" s="1">
        <v>0.017</v>
      </c>
      <c r="DO648" s="1">
        <v>400.0</v>
      </c>
      <c r="DP648" s="1">
        <v>24.0</v>
      </c>
      <c r="DQ648" s="1">
        <v>0.2</v>
      </c>
      <c r="DR648" s="1">
        <v>0.03</v>
      </c>
      <c r="DS648" s="1">
        <v>20.54600587844203</v>
      </c>
      <c r="DT648" s="1">
        <v>2.159134451340063</v>
      </c>
      <c r="DU648" s="1">
        <v>0.211270876084159</v>
      </c>
      <c r="DV648" s="1">
        <v>0.0</v>
      </c>
      <c r="DW648" s="1">
        <v>-64.724805</v>
      </c>
      <c r="DX648" s="1">
        <v>-7.232436022513928</v>
      </c>
      <c r="DY648" s="1">
        <v>0.7115935345933098</v>
      </c>
      <c r="DZ648" s="1">
        <v>0.0</v>
      </c>
      <c r="EA648" s="1">
        <v>3.5031355</v>
      </c>
      <c r="EB648" s="1">
        <v>-0.02723166979362062</v>
      </c>
      <c r="EC648" s="1">
        <v>0.002995006636052778</v>
      </c>
      <c r="ED648" s="1">
        <v>1.0</v>
      </c>
      <c r="EE648" s="1">
        <v>1.982406495341169</v>
      </c>
      <c r="EF648" s="1">
        <v>0.02419659717345193</v>
      </c>
      <c r="EG648" s="1">
        <v>0.002094596999283516</v>
      </c>
      <c r="EH648" s="1">
        <v>1.0</v>
      </c>
      <c r="EI648" s="1">
        <v>0.148271271906767</v>
      </c>
      <c r="EJ648" s="1">
        <v>-0.002540369372404511</v>
      </c>
      <c r="EK648" s="1">
        <v>2.052454268834995E-4</v>
      </c>
      <c r="EL648" s="1">
        <v>1.0</v>
      </c>
      <c r="EM648" s="1">
        <v>3.0</v>
      </c>
      <c r="EN648" s="1">
        <v>6.0</v>
      </c>
      <c r="EO648" s="1" t="s">
        <v>1160</v>
      </c>
      <c r="EP648" s="1">
        <v>2.94036</v>
      </c>
      <c r="EQ648" s="1">
        <v>2.80132</v>
      </c>
      <c r="ER648" s="1">
        <v>0.173781</v>
      </c>
      <c r="ES648" s="1">
        <v>0.180277</v>
      </c>
      <c r="ET648" s="1">
        <v>0.116874</v>
      </c>
      <c r="EU648" s="1">
        <v>0.106228</v>
      </c>
      <c r="EV648" s="1">
        <v>16894.9</v>
      </c>
      <c r="EW648" s="1">
        <v>17573.2</v>
      </c>
      <c r="EX648" s="1">
        <v>23795.6</v>
      </c>
      <c r="EY648" s="1">
        <v>24966.3</v>
      </c>
      <c r="EZ648" s="1">
        <v>33649.5</v>
      </c>
      <c r="FA648" s="1">
        <v>35644.7</v>
      </c>
      <c r="FB648" s="1">
        <v>43403.3</v>
      </c>
      <c r="FC648" s="1">
        <v>46161.2</v>
      </c>
      <c r="FD648" s="1">
        <v>1.93743</v>
      </c>
      <c r="FE648" s="1">
        <v>1.77475</v>
      </c>
      <c r="FF648" s="1">
        <v>0.0924394</v>
      </c>
      <c r="FG648" s="1">
        <v>0.0</v>
      </c>
      <c r="FH648" s="1">
        <v>30.2128</v>
      </c>
      <c r="FI648" s="1">
        <v>999.9</v>
      </c>
      <c r="FJ648" s="1">
        <v>41.8</v>
      </c>
      <c r="FK648" s="1">
        <v>41.6</v>
      </c>
      <c r="FL648" s="1">
        <v>34.1501</v>
      </c>
      <c r="FM648" s="1">
        <v>63.5843</v>
      </c>
      <c r="FN648" s="1">
        <v>26.5425</v>
      </c>
      <c r="FO648" s="1">
        <v>1.0</v>
      </c>
      <c r="FP648" s="1">
        <v>0.600755</v>
      </c>
      <c r="FQ648" s="1">
        <v>3.27765</v>
      </c>
      <c r="FR648" s="1">
        <v>20.2867</v>
      </c>
      <c r="FS648" s="1">
        <v>5.21205</v>
      </c>
      <c r="FT648" s="1">
        <v>11.908</v>
      </c>
      <c r="FU648" s="1">
        <v>5.0032</v>
      </c>
      <c r="FV648" s="1">
        <v>3.2904</v>
      </c>
      <c r="FW648" s="1">
        <v>9999.0</v>
      </c>
      <c r="FX648" s="1">
        <v>9999.0</v>
      </c>
      <c r="FY648" s="1">
        <v>9999.0</v>
      </c>
      <c r="FZ648" s="1">
        <v>999.9</v>
      </c>
      <c r="GA648" s="1">
        <v>1.85981</v>
      </c>
      <c r="GB648" s="1">
        <v>1.85485</v>
      </c>
      <c r="GC648" s="1">
        <v>1.85804</v>
      </c>
      <c r="GD648" s="1">
        <v>1.85651</v>
      </c>
      <c r="GE648" s="1">
        <v>1.85518</v>
      </c>
      <c r="GF648" s="1">
        <v>1.85478</v>
      </c>
      <c r="GG648" s="1">
        <v>1.85364</v>
      </c>
      <c r="GH648" s="1">
        <v>1.85661</v>
      </c>
      <c r="GI648" s="1">
        <v>0.0</v>
      </c>
      <c r="GJ648" s="1">
        <v>0.0</v>
      </c>
      <c r="GK648" s="1">
        <v>0.0</v>
      </c>
      <c r="GL648" s="1">
        <v>0.0</v>
      </c>
      <c r="GM648" s="1" t="s">
        <v>355</v>
      </c>
      <c r="GN648" s="1" t="s">
        <v>356</v>
      </c>
      <c r="GO648" s="1" t="s">
        <v>357</v>
      </c>
      <c r="GP648" s="1" t="s">
        <v>357</v>
      </c>
      <c r="GQ648" s="1" t="s">
        <v>357</v>
      </c>
      <c r="GR648" s="1" t="s">
        <v>357</v>
      </c>
      <c r="GS648" s="1">
        <v>0.0</v>
      </c>
      <c r="GT648" s="1">
        <v>100.0</v>
      </c>
      <c r="GU648" s="1">
        <v>100.0</v>
      </c>
      <c r="GV648" s="1">
        <v>2.27</v>
      </c>
      <c r="GW648" s="1">
        <v>0.0128</v>
      </c>
      <c r="GX648" s="1">
        <v>0.2776138228439639</v>
      </c>
      <c r="GY648" s="1">
        <v>0.003023906125278789</v>
      </c>
      <c r="GZ648" s="1">
        <v>-1.398580452151984E-6</v>
      </c>
      <c r="HA648" s="1">
        <v>2.803037836604737E-10</v>
      </c>
      <c r="HB648" s="1">
        <v>-0.07134589513216118</v>
      </c>
      <c r="HC648" s="1">
        <v>0.01030908203215308</v>
      </c>
      <c r="HD648" s="1">
        <v>-3.632110400446653E-4</v>
      </c>
      <c r="HE648" s="1">
        <v>3.612994368919039E-6</v>
      </c>
      <c r="HF648" s="1">
        <v>0.0</v>
      </c>
      <c r="HG648" s="1">
        <v>2134.0</v>
      </c>
      <c r="HH648" s="1">
        <v>3.0</v>
      </c>
      <c r="HI648" s="1">
        <v>46.0</v>
      </c>
      <c r="HJ648" s="1">
        <v>8.5</v>
      </c>
      <c r="HK648" s="1">
        <v>8.5</v>
      </c>
      <c r="HL648" s="1">
        <v>2.49268</v>
      </c>
      <c r="HM648" s="1">
        <v>2.34253</v>
      </c>
      <c r="HN648" s="1">
        <v>1.4978</v>
      </c>
      <c r="HO648" s="1">
        <v>2.30225</v>
      </c>
      <c r="HP648" s="1">
        <v>1.54785</v>
      </c>
      <c r="HQ648" s="1">
        <v>2.29004</v>
      </c>
      <c r="HR648" s="1">
        <v>43.5354</v>
      </c>
      <c r="HS648" s="1">
        <v>15.2703</v>
      </c>
      <c r="HT648" s="1">
        <v>18.0</v>
      </c>
      <c r="HU648" s="1">
        <v>503.051</v>
      </c>
      <c r="HV648" s="1">
        <v>461.362</v>
      </c>
      <c r="HW648" s="1">
        <v>26.2274</v>
      </c>
      <c r="HX648" s="1">
        <v>34.4053</v>
      </c>
      <c r="HY648" s="1">
        <v>30.0</v>
      </c>
      <c r="HZ648" s="1">
        <v>34.3029</v>
      </c>
      <c r="IA648" s="1">
        <v>34.4067</v>
      </c>
      <c r="IB648" s="1">
        <v>49.892</v>
      </c>
      <c r="IC648" s="1">
        <v>28.3471</v>
      </c>
      <c r="ID648" s="1">
        <v>0.0</v>
      </c>
      <c r="IE648" s="1">
        <v>26.16</v>
      </c>
      <c r="IF648" s="1">
        <v>1185.65</v>
      </c>
      <c r="IG648" s="1">
        <v>23.945</v>
      </c>
      <c r="IH648" s="1">
        <v>100.352</v>
      </c>
      <c r="II648" s="1">
        <v>100.036</v>
      </c>
      <c r="IJ648" s="1" t="s">
        <v>1161</v>
      </c>
    </row>
    <row r="649" ht="15.75" customHeight="1">
      <c r="A649" s="1">
        <v>633.0</v>
      </c>
      <c r="B649" s="1">
        <v>1.6598099156E9</v>
      </c>
      <c r="C649" s="1">
        <v>13774.09999990463</v>
      </c>
      <c r="D649" s="1" t="s">
        <v>1604</v>
      </c>
      <c r="E649" s="1" t="s">
        <v>1605</v>
      </c>
      <c r="F649" s="1">
        <v>1.0</v>
      </c>
      <c r="G649" s="1" t="s">
        <v>346</v>
      </c>
      <c r="H649" s="1" t="s">
        <v>347</v>
      </c>
      <c r="I649" s="1" t="s">
        <v>348</v>
      </c>
      <c r="J649" s="1" t="s">
        <v>349</v>
      </c>
      <c r="K649" s="1" t="s">
        <v>350</v>
      </c>
      <c r="L649" s="1" t="s">
        <v>1154</v>
      </c>
      <c r="M649" s="1" t="s">
        <v>351</v>
      </c>
      <c r="N649" s="1">
        <v>1.6598099076E9</v>
      </c>
      <c r="O649" s="1">
        <f t="shared" si="1"/>
        <v>0.002996794442</v>
      </c>
      <c r="P649" s="1">
        <f t="shared" si="2"/>
        <v>2.996794442</v>
      </c>
      <c r="Q649" s="1">
        <f t="shared" si="3"/>
        <v>21.23411164</v>
      </c>
      <c r="R649" s="1">
        <f t="shared" si="4"/>
        <v>1054.255</v>
      </c>
      <c r="S649" s="1">
        <f t="shared" si="5"/>
        <v>788.3496903</v>
      </c>
      <c r="T649" s="1">
        <f t="shared" si="6"/>
        <v>77.96032993</v>
      </c>
      <c r="U649" s="1">
        <f t="shared" si="7"/>
        <v>104.2558507</v>
      </c>
      <c r="V649" s="1">
        <f t="shared" si="8"/>
        <v>0.1478679141</v>
      </c>
      <c r="W649" s="1">
        <f t="shared" si="9"/>
        <v>2.908386213</v>
      </c>
      <c r="X649" s="1">
        <f t="shared" si="10"/>
        <v>0.1438147693</v>
      </c>
      <c r="Y649" s="1">
        <f t="shared" si="11"/>
        <v>0.09023913594</v>
      </c>
      <c r="Z649" s="1">
        <f t="shared" si="12"/>
        <v>321.5079741</v>
      </c>
      <c r="AA649" s="1">
        <f t="shared" si="13"/>
        <v>32.18644928</v>
      </c>
      <c r="AB649" s="1">
        <f t="shared" si="14"/>
        <v>31.693875</v>
      </c>
      <c r="AC649" s="1">
        <f t="shared" si="15"/>
        <v>4.692967448</v>
      </c>
      <c r="AD649" s="1">
        <f t="shared" si="16"/>
        <v>59.83390403</v>
      </c>
      <c r="AE649" s="1">
        <f t="shared" si="17"/>
        <v>2.709423527</v>
      </c>
      <c r="AF649" s="1">
        <f t="shared" si="18"/>
        <v>4.528241256</v>
      </c>
      <c r="AG649" s="1">
        <f t="shared" si="19"/>
        <v>1.983543921</v>
      </c>
      <c r="AH649" s="1">
        <f t="shared" si="20"/>
        <v>-132.1586349</v>
      </c>
      <c r="AI649" s="1">
        <f t="shared" si="21"/>
        <v>-98.5351029</v>
      </c>
      <c r="AJ649" s="1">
        <f t="shared" si="22"/>
        <v>-7.6365546</v>
      </c>
      <c r="AK649" s="1">
        <f t="shared" si="23"/>
        <v>83.17768168</v>
      </c>
      <c r="AL649" s="1">
        <f t="shared" si="24"/>
        <v>51.12837686</v>
      </c>
      <c r="AM649" s="1">
        <f t="shared" si="25"/>
        <v>3.000810145</v>
      </c>
      <c r="AN649" s="1">
        <f t="shared" si="26"/>
        <v>21.23411164</v>
      </c>
      <c r="AO649" s="1">
        <v>1173.78110690315</v>
      </c>
      <c r="AP649" s="1">
        <v>1121.918848484848</v>
      </c>
      <c r="AQ649" s="1">
        <v>5.025914592439992</v>
      </c>
      <c r="AR649" s="1">
        <v>65.6409676394937</v>
      </c>
      <c r="AS649" s="1">
        <f t="shared" si="27"/>
        <v>2.996794442</v>
      </c>
      <c r="AT649" s="1">
        <v>23.897784265014</v>
      </c>
      <c r="AU649" s="1">
        <v>27.39440000000001</v>
      </c>
      <c r="AV649" s="1">
        <v>9.331432380465144E-6</v>
      </c>
      <c r="AW649" s="1">
        <v>85.65269120412972</v>
      </c>
      <c r="AX649" s="1">
        <v>0.0</v>
      </c>
      <c r="AY649" s="1">
        <v>0.0</v>
      </c>
      <c r="AZ649" s="1">
        <f t="shared" si="28"/>
        <v>1</v>
      </c>
      <c r="BA649" s="1">
        <f t="shared" si="29"/>
        <v>0</v>
      </c>
      <c r="BB649" s="1">
        <f t="shared" si="30"/>
        <v>51543.18635</v>
      </c>
      <c r="BC649" s="1">
        <f t="shared" si="31"/>
        <v>1999.948125</v>
      </c>
      <c r="BD649" s="1">
        <f t="shared" si="32"/>
        <v>1681.156556</v>
      </c>
      <c r="BE649" s="1">
        <f t="shared" si="33"/>
        <v>0.8406000812</v>
      </c>
      <c r="BF649" s="1">
        <f t="shared" si="34"/>
        <v>0.1607581567</v>
      </c>
      <c r="BG649" s="1">
        <v>6.0</v>
      </c>
      <c r="BH649" s="1">
        <v>0.5</v>
      </c>
      <c r="BI649" s="1" t="s">
        <v>352</v>
      </c>
      <c r="BJ649" s="1">
        <v>2.0</v>
      </c>
      <c r="BK649" s="1" t="b">
        <v>1</v>
      </c>
      <c r="BL649" s="1">
        <v>1.6598099076E9</v>
      </c>
      <c r="BM649" s="1">
        <v>1054.255</v>
      </c>
      <c r="BN649" s="1">
        <v>1119.3875</v>
      </c>
      <c r="BO649" s="1">
        <v>27.39820625</v>
      </c>
      <c r="BP649" s="1">
        <v>23.89685625</v>
      </c>
      <c r="BQ649" s="1">
        <v>1052.016875</v>
      </c>
      <c r="BR649" s="1">
        <v>27.38541875</v>
      </c>
      <c r="BS649" s="1">
        <v>500.137375</v>
      </c>
      <c r="BT649" s="1">
        <v>98.79049375</v>
      </c>
      <c r="BU649" s="1">
        <v>0.10005049375</v>
      </c>
      <c r="BV649" s="1">
        <v>31.06545</v>
      </c>
      <c r="BW649" s="1">
        <v>31.693875</v>
      </c>
      <c r="BX649" s="1">
        <v>999.9</v>
      </c>
      <c r="BY649" s="1">
        <v>0.0</v>
      </c>
      <c r="BZ649" s="1">
        <v>0.0</v>
      </c>
      <c r="CA649" s="1">
        <v>10000.809375</v>
      </c>
      <c r="CB649" s="1">
        <v>0.0</v>
      </c>
      <c r="CC649" s="1">
        <v>1990.72625</v>
      </c>
      <c r="CD649" s="1">
        <v>-65.13246875</v>
      </c>
      <c r="CE649" s="1">
        <v>1083.953125</v>
      </c>
      <c r="CF649" s="1">
        <v>1146.79125</v>
      </c>
      <c r="CG649" s="1">
        <v>3.501345</v>
      </c>
      <c r="CH649" s="1">
        <v>1119.3875</v>
      </c>
      <c r="CI649" s="1">
        <v>23.89685625</v>
      </c>
      <c r="CJ649" s="1">
        <v>2.706681875</v>
      </c>
      <c r="CK649" s="1">
        <v>2.360781875</v>
      </c>
      <c r="CL649" s="1">
        <v>22.32575625</v>
      </c>
      <c r="CM649" s="1">
        <v>20.09724375</v>
      </c>
      <c r="CN649" s="1">
        <v>1999.948125</v>
      </c>
      <c r="CO649" s="1">
        <v>0.9799965625</v>
      </c>
      <c r="CP649" s="1">
        <v>0.02000345625</v>
      </c>
      <c r="CQ649" s="1">
        <v>0.0</v>
      </c>
      <c r="CR649" s="1">
        <v>2.850625</v>
      </c>
      <c r="CS649" s="1">
        <v>0.0</v>
      </c>
      <c r="CT649" s="1">
        <v>20517.05625</v>
      </c>
      <c r="CU649" s="1">
        <v>17411.85625</v>
      </c>
      <c r="CV649" s="1">
        <v>43.78100000000001</v>
      </c>
      <c r="CW649" s="1">
        <v>45.1131875</v>
      </c>
      <c r="CX649" s="1">
        <v>43.875</v>
      </c>
      <c r="CY649" s="1">
        <v>43.30425</v>
      </c>
      <c r="CZ649" s="1">
        <v>43.726375</v>
      </c>
      <c r="DA649" s="1">
        <v>1959.94375</v>
      </c>
      <c r="DB649" s="1">
        <v>40.004375</v>
      </c>
      <c r="DC649" s="1">
        <v>0.0</v>
      </c>
      <c r="DD649" s="1">
        <v>1.6598099151E9</v>
      </c>
      <c r="DE649" s="1">
        <v>0.0</v>
      </c>
      <c r="DF649" s="1">
        <v>1.6598094051E9</v>
      </c>
      <c r="DG649" s="1" t="s">
        <v>1159</v>
      </c>
      <c r="DH649" s="1">
        <v>1.6598094026E9</v>
      </c>
      <c r="DI649" s="1">
        <v>1.6598094051E9</v>
      </c>
      <c r="DJ649" s="1">
        <v>17.0</v>
      </c>
      <c r="DK649" s="1">
        <v>-0.01</v>
      </c>
      <c r="DL649" s="1">
        <v>-0.001</v>
      </c>
      <c r="DM649" s="1">
        <v>1.279</v>
      </c>
      <c r="DN649" s="1">
        <v>0.017</v>
      </c>
      <c r="DO649" s="1">
        <v>400.0</v>
      </c>
      <c r="DP649" s="1">
        <v>24.0</v>
      </c>
      <c r="DQ649" s="1">
        <v>0.2</v>
      </c>
      <c r="DR649" s="1">
        <v>0.03</v>
      </c>
      <c r="DS649" s="1">
        <v>20.54600587844203</v>
      </c>
      <c r="DT649" s="1">
        <v>2.159134451340063</v>
      </c>
      <c r="DU649" s="1">
        <v>0.211270876084159</v>
      </c>
      <c r="DV649" s="1">
        <v>0.0</v>
      </c>
      <c r="DW649" s="1">
        <v>-64.724805</v>
      </c>
      <c r="DX649" s="1">
        <v>-7.232436022513928</v>
      </c>
      <c r="DY649" s="1">
        <v>0.7115935345933098</v>
      </c>
      <c r="DZ649" s="1">
        <v>0.0</v>
      </c>
      <c r="EA649" s="1">
        <v>3.5031355</v>
      </c>
      <c r="EB649" s="1">
        <v>-0.02723166979362062</v>
      </c>
      <c r="EC649" s="1">
        <v>0.002995006636052778</v>
      </c>
      <c r="ED649" s="1">
        <v>1.0</v>
      </c>
      <c r="EE649" s="1">
        <v>1.982406495341169</v>
      </c>
      <c r="EF649" s="1">
        <v>0.02419659717345193</v>
      </c>
      <c r="EG649" s="1">
        <v>0.002094596999283516</v>
      </c>
      <c r="EH649" s="1">
        <v>1.0</v>
      </c>
      <c r="EI649" s="1">
        <v>0.148271271906767</v>
      </c>
      <c r="EJ649" s="1">
        <v>-0.002540369372404511</v>
      </c>
      <c r="EK649" s="1">
        <v>2.052454268834995E-4</v>
      </c>
      <c r="EL649" s="1">
        <v>1.0</v>
      </c>
      <c r="EM649" s="1">
        <v>3.0</v>
      </c>
      <c r="EN649" s="1">
        <v>6.0</v>
      </c>
      <c r="EO649" s="1" t="s">
        <v>1160</v>
      </c>
      <c r="EP649" s="1">
        <v>2.9404</v>
      </c>
      <c r="EQ649" s="1">
        <v>2.80138</v>
      </c>
      <c r="ER649" s="1">
        <v>0.174281</v>
      </c>
      <c r="ES649" s="1">
        <v>0.180777</v>
      </c>
      <c r="ET649" s="1">
        <v>0.116874</v>
      </c>
      <c r="EU649" s="1">
        <v>0.106231</v>
      </c>
      <c r="EV649" s="1">
        <v>16884.6</v>
      </c>
      <c r="EW649" s="1">
        <v>17562.5</v>
      </c>
      <c r="EX649" s="1">
        <v>23795.6</v>
      </c>
      <c r="EY649" s="1">
        <v>24966.3</v>
      </c>
      <c r="EZ649" s="1">
        <v>33649.4</v>
      </c>
      <c r="FA649" s="1">
        <v>35644.6</v>
      </c>
      <c r="FB649" s="1">
        <v>43403.2</v>
      </c>
      <c r="FC649" s="1">
        <v>46161.1</v>
      </c>
      <c r="FD649" s="1">
        <v>1.93733</v>
      </c>
      <c r="FE649" s="1">
        <v>1.7748</v>
      </c>
      <c r="FF649" s="1">
        <v>0.0923201</v>
      </c>
      <c r="FG649" s="1">
        <v>0.0</v>
      </c>
      <c r="FH649" s="1">
        <v>30.216</v>
      </c>
      <c r="FI649" s="1">
        <v>999.9</v>
      </c>
      <c r="FJ649" s="1">
        <v>41.8</v>
      </c>
      <c r="FK649" s="1">
        <v>41.6</v>
      </c>
      <c r="FL649" s="1">
        <v>34.1508</v>
      </c>
      <c r="FM649" s="1">
        <v>63.3043</v>
      </c>
      <c r="FN649" s="1">
        <v>26.5024</v>
      </c>
      <c r="FO649" s="1">
        <v>1.0</v>
      </c>
      <c r="FP649" s="1">
        <v>0.600744</v>
      </c>
      <c r="FQ649" s="1">
        <v>3.32287</v>
      </c>
      <c r="FR649" s="1">
        <v>20.2859</v>
      </c>
      <c r="FS649" s="1">
        <v>5.2122</v>
      </c>
      <c r="FT649" s="1">
        <v>11.908</v>
      </c>
      <c r="FU649" s="1">
        <v>5.0031</v>
      </c>
      <c r="FV649" s="1">
        <v>3.2903</v>
      </c>
      <c r="FW649" s="1">
        <v>9999.0</v>
      </c>
      <c r="FX649" s="1">
        <v>9999.0</v>
      </c>
      <c r="FY649" s="1">
        <v>9999.0</v>
      </c>
      <c r="FZ649" s="1">
        <v>999.9</v>
      </c>
      <c r="GA649" s="1">
        <v>1.85979</v>
      </c>
      <c r="GB649" s="1">
        <v>1.85485</v>
      </c>
      <c r="GC649" s="1">
        <v>1.85804</v>
      </c>
      <c r="GD649" s="1">
        <v>1.85651</v>
      </c>
      <c r="GE649" s="1">
        <v>1.85518</v>
      </c>
      <c r="GF649" s="1">
        <v>1.85477</v>
      </c>
      <c r="GG649" s="1">
        <v>1.85364</v>
      </c>
      <c r="GH649" s="1">
        <v>1.85662</v>
      </c>
      <c r="GI649" s="1">
        <v>0.0</v>
      </c>
      <c r="GJ649" s="1">
        <v>0.0</v>
      </c>
      <c r="GK649" s="1">
        <v>0.0</v>
      </c>
      <c r="GL649" s="1">
        <v>0.0</v>
      </c>
      <c r="GM649" s="1" t="s">
        <v>355</v>
      </c>
      <c r="GN649" s="1" t="s">
        <v>356</v>
      </c>
      <c r="GO649" s="1" t="s">
        <v>357</v>
      </c>
      <c r="GP649" s="1" t="s">
        <v>357</v>
      </c>
      <c r="GQ649" s="1" t="s">
        <v>357</v>
      </c>
      <c r="GR649" s="1" t="s">
        <v>357</v>
      </c>
      <c r="GS649" s="1">
        <v>0.0</v>
      </c>
      <c r="GT649" s="1">
        <v>100.0</v>
      </c>
      <c r="GU649" s="1">
        <v>100.0</v>
      </c>
      <c r="GV649" s="1">
        <v>2.28</v>
      </c>
      <c r="GW649" s="1">
        <v>0.0128</v>
      </c>
      <c r="GX649" s="1">
        <v>0.2776138228439639</v>
      </c>
      <c r="GY649" s="1">
        <v>0.003023906125278789</v>
      </c>
      <c r="GZ649" s="1">
        <v>-1.398580452151984E-6</v>
      </c>
      <c r="HA649" s="1">
        <v>2.803037836604737E-10</v>
      </c>
      <c r="HB649" s="1">
        <v>-0.07134589513216118</v>
      </c>
      <c r="HC649" s="1">
        <v>0.01030908203215308</v>
      </c>
      <c r="HD649" s="1">
        <v>-3.632110400446653E-4</v>
      </c>
      <c r="HE649" s="1">
        <v>3.612994368919039E-6</v>
      </c>
      <c r="HF649" s="1">
        <v>0.0</v>
      </c>
      <c r="HG649" s="1">
        <v>2134.0</v>
      </c>
      <c r="HH649" s="1">
        <v>3.0</v>
      </c>
      <c r="HI649" s="1">
        <v>46.0</v>
      </c>
      <c r="HJ649" s="1">
        <v>8.6</v>
      </c>
      <c r="HK649" s="1">
        <v>8.5</v>
      </c>
      <c r="HL649" s="1">
        <v>2.49756</v>
      </c>
      <c r="HM649" s="1">
        <v>2.33398</v>
      </c>
      <c r="HN649" s="1">
        <v>1.4978</v>
      </c>
      <c r="HO649" s="1">
        <v>2.30225</v>
      </c>
      <c r="HP649" s="1">
        <v>1.54785</v>
      </c>
      <c r="HQ649" s="1">
        <v>2.34619</v>
      </c>
      <c r="HR649" s="1">
        <v>43.5354</v>
      </c>
      <c r="HS649" s="1">
        <v>15.2966</v>
      </c>
      <c r="HT649" s="1">
        <v>18.0</v>
      </c>
      <c r="HU649" s="1">
        <v>502.982</v>
      </c>
      <c r="HV649" s="1">
        <v>461.39</v>
      </c>
      <c r="HW649" s="1">
        <v>26.2151</v>
      </c>
      <c r="HX649" s="1">
        <v>34.4046</v>
      </c>
      <c r="HY649" s="1">
        <v>30.0</v>
      </c>
      <c r="HZ649" s="1">
        <v>34.3018</v>
      </c>
      <c r="IA649" s="1">
        <v>34.406</v>
      </c>
      <c r="IB649" s="1">
        <v>50.0097</v>
      </c>
      <c r="IC649" s="1">
        <v>28.3471</v>
      </c>
      <c r="ID649" s="1">
        <v>0.0</v>
      </c>
      <c r="IE649" s="1">
        <v>26.16</v>
      </c>
      <c r="IF649" s="1">
        <v>1195.69</v>
      </c>
      <c r="IG649" s="1">
        <v>23.9461</v>
      </c>
      <c r="IH649" s="1">
        <v>100.352</v>
      </c>
      <c r="II649" s="1">
        <v>100.036</v>
      </c>
      <c r="IJ649" s="1" t="s">
        <v>1161</v>
      </c>
    </row>
    <row r="650" ht="15.75" customHeight="1">
      <c r="A650" s="1">
        <v>634.0</v>
      </c>
      <c r="B650" s="1">
        <v>1.6598099166E9</v>
      </c>
      <c r="C650" s="1">
        <v>13775.09999990463</v>
      </c>
      <c r="D650" s="1" t="s">
        <v>1606</v>
      </c>
      <c r="E650" s="1" t="s">
        <v>1607</v>
      </c>
      <c r="F650" s="1">
        <v>1.0</v>
      </c>
      <c r="G650" s="1" t="s">
        <v>346</v>
      </c>
      <c r="H650" s="1" t="s">
        <v>347</v>
      </c>
      <c r="I650" s="1" t="s">
        <v>348</v>
      </c>
      <c r="J650" s="1" t="s">
        <v>349</v>
      </c>
      <c r="K650" s="1" t="s">
        <v>350</v>
      </c>
      <c r="L650" s="1" t="s">
        <v>1154</v>
      </c>
      <c r="M650" s="1" t="s">
        <v>351</v>
      </c>
      <c r="N650" s="1">
        <v>1.659809909099999E9</v>
      </c>
      <c r="O650" s="1">
        <f t="shared" si="1"/>
        <v>0.002995410617</v>
      </c>
      <c r="P650" s="1">
        <f t="shared" si="2"/>
        <v>2.995410617</v>
      </c>
      <c r="Q650" s="1">
        <f t="shared" si="3"/>
        <v>21.1410789</v>
      </c>
      <c r="R650" s="1">
        <f t="shared" si="4"/>
        <v>1061.65</v>
      </c>
      <c r="S650" s="1">
        <f t="shared" si="5"/>
        <v>796.2970021</v>
      </c>
      <c r="T650" s="1">
        <f t="shared" si="6"/>
        <v>78.74614379</v>
      </c>
      <c r="U650" s="1">
        <f t="shared" si="7"/>
        <v>104.9870128</v>
      </c>
      <c r="V650" s="1">
        <f t="shared" si="8"/>
        <v>0.1477316261</v>
      </c>
      <c r="W650" s="1">
        <f t="shared" si="9"/>
        <v>2.908706828</v>
      </c>
      <c r="X650" s="1">
        <f t="shared" si="10"/>
        <v>0.143686272</v>
      </c>
      <c r="Y650" s="1">
        <f t="shared" si="11"/>
        <v>0.09015815225</v>
      </c>
      <c r="Z650" s="1">
        <f t="shared" si="12"/>
        <v>321.5092478</v>
      </c>
      <c r="AA650" s="1">
        <f t="shared" si="13"/>
        <v>32.18997078</v>
      </c>
      <c r="AB650" s="1">
        <f t="shared" si="14"/>
        <v>31.697</v>
      </c>
      <c r="AC650" s="1">
        <f t="shared" si="15"/>
        <v>4.693799454</v>
      </c>
      <c r="AD650" s="1">
        <f t="shared" si="16"/>
        <v>59.82244663</v>
      </c>
      <c r="AE650" s="1">
        <f t="shared" si="17"/>
        <v>2.709409575</v>
      </c>
      <c r="AF650" s="1">
        <f t="shared" si="18"/>
        <v>4.529085197</v>
      </c>
      <c r="AG650" s="1">
        <f t="shared" si="19"/>
        <v>1.984389879</v>
      </c>
      <c r="AH650" s="1">
        <f t="shared" si="20"/>
        <v>-132.0976082</v>
      </c>
      <c r="AI650" s="1">
        <f t="shared" si="21"/>
        <v>-98.52322717</v>
      </c>
      <c r="AJ650" s="1">
        <f t="shared" si="22"/>
        <v>-7.635033184</v>
      </c>
      <c r="AK650" s="1">
        <f t="shared" si="23"/>
        <v>83.25337925</v>
      </c>
      <c r="AL650" s="1">
        <f t="shared" si="24"/>
        <v>51.25523536</v>
      </c>
      <c r="AM650" s="1">
        <f t="shared" si="25"/>
        <v>3.000166725</v>
      </c>
      <c r="AN650" s="1">
        <f t="shared" si="26"/>
        <v>21.1410789</v>
      </c>
      <c r="AO650" s="1">
        <v>1178.947000115296</v>
      </c>
      <c r="AP650" s="1">
        <v>1127.044484848485</v>
      </c>
      <c r="AQ650" s="1">
        <v>5.056203403729354</v>
      </c>
      <c r="AR650" s="1">
        <v>65.6409676394937</v>
      </c>
      <c r="AS650" s="1">
        <f t="shared" si="27"/>
        <v>2.995410617</v>
      </c>
      <c r="AT650" s="1">
        <v>23.8993933077807</v>
      </c>
      <c r="AU650" s="1">
        <v>27.39470769230769</v>
      </c>
      <c r="AV650" s="1">
        <v>-4.159824734143924E-5</v>
      </c>
      <c r="AW650" s="1">
        <v>85.65269120412972</v>
      </c>
      <c r="AX650" s="1">
        <v>0.0</v>
      </c>
      <c r="AY650" s="1">
        <v>0.0</v>
      </c>
      <c r="AZ650" s="1">
        <f t="shared" si="28"/>
        <v>1</v>
      </c>
      <c r="BA650" s="1">
        <f t="shared" si="29"/>
        <v>0</v>
      </c>
      <c r="BB650" s="1">
        <f t="shared" si="30"/>
        <v>51551.70122</v>
      </c>
      <c r="BC650" s="1">
        <f t="shared" si="31"/>
        <v>1999.956</v>
      </c>
      <c r="BD650" s="1">
        <f t="shared" si="32"/>
        <v>1681.16318</v>
      </c>
      <c r="BE650" s="1">
        <f t="shared" si="33"/>
        <v>0.8406000832</v>
      </c>
      <c r="BF650" s="1">
        <f t="shared" si="34"/>
        <v>0.1607581606</v>
      </c>
      <c r="BG650" s="1">
        <v>6.0</v>
      </c>
      <c r="BH650" s="1">
        <v>0.5</v>
      </c>
      <c r="BI650" s="1" t="s">
        <v>352</v>
      </c>
      <c r="BJ650" s="1">
        <v>2.0</v>
      </c>
      <c r="BK650" s="1" t="b">
        <v>1</v>
      </c>
      <c r="BL650" s="1">
        <v>1.659809909099999E9</v>
      </c>
      <c r="BM650" s="1">
        <v>1061.65</v>
      </c>
      <c r="BN650" s="1">
        <v>1126.96</v>
      </c>
      <c r="BO650" s="1">
        <v>27.3981</v>
      </c>
      <c r="BP650" s="1">
        <v>23.89752666666667</v>
      </c>
      <c r="BQ650" s="1">
        <v>1059.404666666667</v>
      </c>
      <c r="BR650" s="1">
        <v>27.38530666666667</v>
      </c>
      <c r="BS650" s="1">
        <v>500.1411333333334</v>
      </c>
      <c r="BT650" s="1">
        <v>98.79040666666668</v>
      </c>
      <c r="BU650" s="1">
        <v>0.1000118333333333</v>
      </c>
      <c r="BV650" s="1">
        <v>31.06872</v>
      </c>
      <c r="BW650" s="1">
        <v>31.697</v>
      </c>
      <c r="BX650" s="1">
        <v>999.8999999999999</v>
      </c>
      <c r="BY650" s="1">
        <v>0.0</v>
      </c>
      <c r="BZ650" s="1">
        <v>0.0</v>
      </c>
      <c r="CA650" s="1">
        <v>10002.65333333333</v>
      </c>
      <c r="CB650" s="1">
        <v>0.0</v>
      </c>
      <c r="CC650" s="1">
        <v>1990.335333333333</v>
      </c>
      <c r="CD650" s="1">
        <v>-65.30932666666668</v>
      </c>
      <c r="CE650" s="1">
        <v>1091.557333333333</v>
      </c>
      <c r="CF650" s="1">
        <v>1154.55</v>
      </c>
      <c r="CG650" s="1">
        <v>3.500565333333333</v>
      </c>
      <c r="CH650" s="1">
        <v>1126.96</v>
      </c>
      <c r="CI650" s="1">
        <v>23.89752666666667</v>
      </c>
      <c r="CJ650" s="1">
        <v>2.706668666666666</v>
      </c>
      <c r="CK650" s="1">
        <v>2.360846</v>
      </c>
      <c r="CL650" s="1">
        <v>22.32567333333334</v>
      </c>
      <c r="CM650" s="1">
        <v>20.09768666666667</v>
      </c>
      <c r="CN650" s="1">
        <v>1999.956</v>
      </c>
      <c r="CO650" s="1">
        <v>0.9799965999999999</v>
      </c>
      <c r="CP650" s="1">
        <v>0.02000342</v>
      </c>
      <c r="CQ650" s="1">
        <v>0.0</v>
      </c>
      <c r="CR650" s="1">
        <v>2.916</v>
      </c>
      <c r="CS650" s="1">
        <v>0.0</v>
      </c>
      <c r="CT650" s="1">
        <v>20512.68666666666</v>
      </c>
      <c r="CU650" s="1">
        <v>17411.92666666667</v>
      </c>
      <c r="CV650" s="1">
        <v>43.78306666666666</v>
      </c>
      <c r="CW650" s="1">
        <v>45.12493333333334</v>
      </c>
      <c r="CX650" s="1">
        <v>43.875</v>
      </c>
      <c r="CY650" s="1">
        <v>43.30786666666667</v>
      </c>
      <c r="CZ650" s="1">
        <v>43.72479999999999</v>
      </c>
      <c r="DA650" s="1">
        <v>1959.951333333333</v>
      </c>
      <c r="DB650" s="1">
        <v>40.00466666666667</v>
      </c>
      <c r="DC650" s="1">
        <v>0.0</v>
      </c>
      <c r="DD650" s="1">
        <v>1.6598099157E9</v>
      </c>
      <c r="DE650" s="1">
        <v>0.0</v>
      </c>
      <c r="DF650" s="1">
        <v>1.6598094051E9</v>
      </c>
      <c r="DG650" s="1" t="s">
        <v>1159</v>
      </c>
      <c r="DH650" s="1">
        <v>1.6598094026E9</v>
      </c>
      <c r="DI650" s="1">
        <v>1.6598094051E9</v>
      </c>
      <c r="DJ650" s="1">
        <v>17.0</v>
      </c>
      <c r="DK650" s="1">
        <v>-0.01</v>
      </c>
      <c r="DL650" s="1">
        <v>-0.001</v>
      </c>
      <c r="DM650" s="1">
        <v>1.279</v>
      </c>
      <c r="DN650" s="1">
        <v>0.017</v>
      </c>
      <c r="DO650" s="1">
        <v>400.0</v>
      </c>
      <c r="DP650" s="1">
        <v>24.0</v>
      </c>
      <c r="DQ650" s="1">
        <v>0.2</v>
      </c>
      <c r="DR650" s="1">
        <v>0.03</v>
      </c>
      <c r="DS650" s="1">
        <v>20.65167066459623</v>
      </c>
      <c r="DT650" s="1">
        <v>3.29756110542112</v>
      </c>
      <c r="DU650" s="1">
        <v>0.2859423947761638</v>
      </c>
      <c r="DV650" s="1">
        <v>0.0</v>
      </c>
      <c r="DW650" s="1">
        <v>-64.8744</v>
      </c>
      <c r="DX650" s="1">
        <v>-6.923552613240471</v>
      </c>
      <c r="DY650" s="1">
        <v>0.6974946923480193</v>
      </c>
      <c r="DZ650" s="1">
        <v>0.0</v>
      </c>
      <c r="EA650" s="1">
        <v>3.502335365853659</v>
      </c>
      <c r="EB650" s="1">
        <v>-0.03018815331010221</v>
      </c>
      <c r="EC650" s="1">
        <v>0.003368845135811109</v>
      </c>
      <c r="ED650" s="1">
        <v>1.0</v>
      </c>
      <c r="EE650" s="1">
        <v>1.983590084096803</v>
      </c>
      <c r="EF650" s="1">
        <v>0.03482684376483782</v>
      </c>
      <c r="EG650" s="1">
        <v>0.002883598627032272</v>
      </c>
      <c r="EH650" s="1">
        <v>1.0</v>
      </c>
      <c r="EI650" s="1">
        <v>0.1481390533474027</v>
      </c>
      <c r="EJ650" s="1">
        <v>-0.00392328029967215</v>
      </c>
      <c r="EK650" s="1">
        <v>3.153296378854611E-4</v>
      </c>
      <c r="EL650" s="1">
        <v>1.0</v>
      </c>
      <c r="EM650" s="1">
        <v>3.0</v>
      </c>
      <c r="EN650" s="1">
        <v>6.0</v>
      </c>
      <c r="EO650" s="1" t="s">
        <v>1160</v>
      </c>
      <c r="EP650" s="1">
        <v>2.94046</v>
      </c>
      <c r="EQ650" s="1">
        <v>2.80127</v>
      </c>
      <c r="ER650" s="1">
        <v>0.174782</v>
      </c>
      <c r="ES650" s="1">
        <v>0.181273</v>
      </c>
      <c r="ET650" s="1">
        <v>0.116876</v>
      </c>
      <c r="EU650" s="1">
        <v>0.106235</v>
      </c>
      <c r="EV650" s="1">
        <v>16874.4</v>
      </c>
      <c r="EW650" s="1">
        <v>17551.9</v>
      </c>
      <c r="EX650" s="1">
        <v>23795.7</v>
      </c>
      <c r="EY650" s="1">
        <v>24966.4</v>
      </c>
      <c r="EZ650" s="1">
        <v>33649.4</v>
      </c>
      <c r="FA650" s="1">
        <v>35644.6</v>
      </c>
      <c r="FB650" s="1">
        <v>43403.1</v>
      </c>
      <c r="FC650" s="1">
        <v>46161.3</v>
      </c>
      <c r="FD650" s="1">
        <v>1.9374</v>
      </c>
      <c r="FE650" s="1">
        <v>1.77483</v>
      </c>
      <c r="FF650" s="1">
        <v>0.0917986</v>
      </c>
      <c r="FG650" s="1">
        <v>0.0</v>
      </c>
      <c r="FH650" s="1">
        <v>30.22</v>
      </c>
      <c r="FI650" s="1">
        <v>999.9</v>
      </c>
      <c r="FJ650" s="1">
        <v>41.8</v>
      </c>
      <c r="FK650" s="1">
        <v>41.6</v>
      </c>
      <c r="FL650" s="1">
        <v>34.1512</v>
      </c>
      <c r="FM650" s="1">
        <v>63.6843</v>
      </c>
      <c r="FN650" s="1">
        <v>25.7812</v>
      </c>
      <c r="FO650" s="1">
        <v>1.0</v>
      </c>
      <c r="FP650" s="1">
        <v>0.600943</v>
      </c>
      <c r="FQ650" s="1">
        <v>3.36422</v>
      </c>
      <c r="FR650" s="1">
        <v>20.2851</v>
      </c>
      <c r="FS650" s="1">
        <v>5.21235</v>
      </c>
      <c r="FT650" s="1">
        <v>11.9081</v>
      </c>
      <c r="FU650" s="1">
        <v>5.00295</v>
      </c>
      <c r="FV650" s="1">
        <v>3.2903</v>
      </c>
      <c r="FW650" s="1">
        <v>9999.0</v>
      </c>
      <c r="FX650" s="1">
        <v>9999.0</v>
      </c>
      <c r="FY650" s="1">
        <v>9999.0</v>
      </c>
      <c r="FZ650" s="1">
        <v>999.9</v>
      </c>
      <c r="GA650" s="1">
        <v>1.85978</v>
      </c>
      <c r="GB650" s="1">
        <v>1.85485</v>
      </c>
      <c r="GC650" s="1">
        <v>1.85804</v>
      </c>
      <c r="GD650" s="1">
        <v>1.85652</v>
      </c>
      <c r="GE650" s="1">
        <v>1.85518</v>
      </c>
      <c r="GF650" s="1">
        <v>1.85478</v>
      </c>
      <c r="GG650" s="1">
        <v>1.85364</v>
      </c>
      <c r="GH650" s="1">
        <v>1.85662</v>
      </c>
      <c r="GI650" s="1">
        <v>0.0</v>
      </c>
      <c r="GJ650" s="1">
        <v>0.0</v>
      </c>
      <c r="GK650" s="1">
        <v>0.0</v>
      </c>
      <c r="GL650" s="1">
        <v>0.0</v>
      </c>
      <c r="GM650" s="1" t="s">
        <v>355</v>
      </c>
      <c r="GN650" s="1" t="s">
        <v>356</v>
      </c>
      <c r="GO650" s="1" t="s">
        <v>357</v>
      </c>
      <c r="GP650" s="1" t="s">
        <v>357</v>
      </c>
      <c r="GQ650" s="1" t="s">
        <v>357</v>
      </c>
      <c r="GR650" s="1" t="s">
        <v>357</v>
      </c>
      <c r="GS650" s="1">
        <v>0.0</v>
      </c>
      <c r="GT650" s="1">
        <v>100.0</v>
      </c>
      <c r="GU650" s="1">
        <v>100.0</v>
      </c>
      <c r="GV650" s="1">
        <v>2.28</v>
      </c>
      <c r="GW650" s="1">
        <v>0.0128</v>
      </c>
      <c r="GX650" s="1">
        <v>0.2776138228439639</v>
      </c>
      <c r="GY650" s="1">
        <v>0.003023906125278789</v>
      </c>
      <c r="GZ650" s="1">
        <v>-1.398580452151984E-6</v>
      </c>
      <c r="HA650" s="1">
        <v>2.803037836604737E-10</v>
      </c>
      <c r="HB650" s="1">
        <v>-0.07134589513216118</v>
      </c>
      <c r="HC650" s="1">
        <v>0.01030908203215308</v>
      </c>
      <c r="HD650" s="1">
        <v>-3.632110400446653E-4</v>
      </c>
      <c r="HE650" s="1">
        <v>3.612994368919039E-6</v>
      </c>
      <c r="HF650" s="1">
        <v>0.0</v>
      </c>
      <c r="HG650" s="1">
        <v>2134.0</v>
      </c>
      <c r="HH650" s="1">
        <v>3.0</v>
      </c>
      <c r="HI650" s="1">
        <v>46.0</v>
      </c>
      <c r="HJ650" s="1">
        <v>8.6</v>
      </c>
      <c r="HK650" s="1">
        <v>8.5</v>
      </c>
      <c r="HL650" s="1">
        <v>2.50977</v>
      </c>
      <c r="HM650" s="1">
        <v>2.33032</v>
      </c>
      <c r="HN650" s="1">
        <v>1.4978</v>
      </c>
      <c r="HO650" s="1">
        <v>2.30225</v>
      </c>
      <c r="HP650" s="1">
        <v>1.54785</v>
      </c>
      <c r="HQ650" s="1">
        <v>2.45117</v>
      </c>
      <c r="HR650" s="1">
        <v>43.5354</v>
      </c>
      <c r="HS650" s="1">
        <v>15.2878</v>
      </c>
      <c r="HT650" s="1">
        <v>18.0</v>
      </c>
      <c r="HU650" s="1">
        <v>503.019</v>
      </c>
      <c r="HV650" s="1">
        <v>461.398</v>
      </c>
      <c r="HW650" s="1">
        <v>26.1988</v>
      </c>
      <c r="HX650" s="1">
        <v>34.4037</v>
      </c>
      <c r="HY650" s="1">
        <v>30.0002</v>
      </c>
      <c r="HZ650" s="1">
        <v>34.3005</v>
      </c>
      <c r="IA650" s="1">
        <v>34.4048</v>
      </c>
      <c r="IB650" s="1">
        <v>50.2425</v>
      </c>
      <c r="IC650" s="1">
        <v>28.3471</v>
      </c>
      <c r="ID650" s="1">
        <v>0.0</v>
      </c>
      <c r="IE650" s="1">
        <v>26.16</v>
      </c>
      <c r="IF650" s="1">
        <v>1195.69</v>
      </c>
      <c r="IG650" s="1">
        <v>23.9461</v>
      </c>
      <c r="IH650" s="1">
        <v>100.352</v>
      </c>
      <c r="II650" s="1">
        <v>100.036</v>
      </c>
      <c r="IJ650" s="1" t="s">
        <v>1161</v>
      </c>
    </row>
    <row r="651" ht="15.75" customHeight="1">
      <c r="A651" s="1">
        <v>635.0</v>
      </c>
      <c r="B651" s="1">
        <v>1.6598099176E9</v>
      </c>
      <c r="C651" s="1">
        <v>13776.09999990463</v>
      </c>
      <c r="D651" s="1" t="s">
        <v>1608</v>
      </c>
      <c r="E651" s="1" t="s">
        <v>1609</v>
      </c>
      <c r="F651" s="1">
        <v>1.0</v>
      </c>
      <c r="G651" s="1" t="s">
        <v>346</v>
      </c>
      <c r="H651" s="1" t="s">
        <v>347</v>
      </c>
      <c r="I651" s="1" t="s">
        <v>348</v>
      </c>
      <c r="J651" s="1" t="s">
        <v>349</v>
      </c>
      <c r="K651" s="1" t="s">
        <v>350</v>
      </c>
      <c r="L651" s="1" t="s">
        <v>1154</v>
      </c>
      <c r="M651" s="1" t="s">
        <v>351</v>
      </c>
      <c r="N651" s="1">
        <v>1.6598099096E9</v>
      </c>
      <c r="O651" s="1">
        <f t="shared" si="1"/>
        <v>0.002996464441</v>
      </c>
      <c r="P651" s="1">
        <f t="shared" si="2"/>
        <v>2.996464441</v>
      </c>
      <c r="Q651" s="1">
        <f t="shared" si="3"/>
        <v>21.05945304</v>
      </c>
      <c r="R651" s="1">
        <f t="shared" si="4"/>
        <v>1064.1175</v>
      </c>
      <c r="S651" s="1">
        <f t="shared" si="5"/>
        <v>799.6257384</v>
      </c>
      <c r="T651" s="1">
        <f t="shared" si="6"/>
        <v>79.07526668</v>
      </c>
      <c r="U651" s="1">
        <f t="shared" si="7"/>
        <v>105.2309487</v>
      </c>
      <c r="V651" s="1">
        <f t="shared" si="8"/>
        <v>0.1477674363</v>
      </c>
      <c r="W651" s="1">
        <f t="shared" si="9"/>
        <v>2.908915854</v>
      </c>
      <c r="X651" s="1">
        <f t="shared" si="10"/>
        <v>0.143720432</v>
      </c>
      <c r="Y651" s="1">
        <f t="shared" si="11"/>
        <v>0.09017964518</v>
      </c>
      <c r="Z651" s="1">
        <f t="shared" si="12"/>
        <v>321.5107671</v>
      </c>
      <c r="AA651" s="1">
        <f t="shared" si="13"/>
        <v>32.19067157</v>
      </c>
      <c r="AB651" s="1">
        <f t="shared" si="14"/>
        <v>31.6978125</v>
      </c>
      <c r="AC651" s="1">
        <f t="shared" si="15"/>
        <v>4.694015797</v>
      </c>
      <c r="AD651" s="1">
        <f t="shared" si="16"/>
        <v>59.81875384</v>
      </c>
      <c r="AE651" s="1">
        <f t="shared" si="17"/>
        <v>2.709403288</v>
      </c>
      <c r="AF651" s="1">
        <f t="shared" si="18"/>
        <v>4.529354281</v>
      </c>
      <c r="AG651" s="1">
        <f t="shared" si="19"/>
        <v>1.984612509</v>
      </c>
      <c r="AH651" s="1">
        <f t="shared" si="20"/>
        <v>-132.1440818</v>
      </c>
      <c r="AI651" s="1">
        <f t="shared" si="21"/>
        <v>-98.49423739</v>
      </c>
      <c r="AJ651" s="1">
        <f t="shared" si="22"/>
        <v>-7.632307924</v>
      </c>
      <c r="AK651" s="1">
        <f t="shared" si="23"/>
        <v>83.2401399</v>
      </c>
      <c r="AL651" s="1">
        <f t="shared" si="24"/>
        <v>51.29601833</v>
      </c>
      <c r="AM651" s="1">
        <f t="shared" si="25"/>
        <v>2.999938386</v>
      </c>
      <c r="AN651" s="1">
        <f t="shared" si="26"/>
        <v>21.05945304</v>
      </c>
      <c r="AO651" s="1">
        <v>1184.160533642353</v>
      </c>
      <c r="AP651" s="1">
        <v>1132.180303030303</v>
      </c>
      <c r="AQ651" s="1">
        <v>5.090955477955835</v>
      </c>
      <c r="AR651" s="1">
        <v>65.6409676394937</v>
      </c>
      <c r="AS651" s="1">
        <f t="shared" si="27"/>
        <v>2.996464441</v>
      </c>
      <c r="AT651" s="1">
        <v>23.89985072966004</v>
      </c>
      <c r="AU651" s="1">
        <v>27.39666813186816</v>
      </c>
      <c r="AV651" s="1">
        <v>-8.364937950781315E-5</v>
      </c>
      <c r="AW651" s="1">
        <v>85.65269120412972</v>
      </c>
      <c r="AX651" s="1">
        <v>0.0</v>
      </c>
      <c r="AY651" s="1">
        <v>0.0</v>
      </c>
      <c r="AZ651" s="1">
        <f t="shared" si="28"/>
        <v>1</v>
      </c>
      <c r="BA651" s="1">
        <f t="shared" si="29"/>
        <v>0</v>
      </c>
      <c r="BB651" s="1">
        <f t="shared" si="30"/>
        <v>51557.43732</v>
      </c>
      <c r="BC651" s="1">
        <f t="shared" si="31"/>
        <v>1999.965625</v>
      </c>
      <c r="BD651" s="1">
        <f t="shared" si="32"/>
        <v>1681.171256</v>
      </c>
      <c r="BE651" s="1">
        <f t="shared" si="33"/>
        <v>0.8406000759</v>
      </c>
      <c r="BF651" s="1">
        <f t="shared" si="34"/>
        <v>0.1607581466</v>
      </c>
      <c r="BG651" s="1">
        <v>6.0</v>
      </c>
      <c r="BH651" s="1">
        <v>0.5</v>
      </c>
      <c r="BI651" s="1" t="s">
        <v>352</v>
      </c>
      <c r="BJ651" s="1">
        <v>2.0</v>
      </c>
      <c r="BK651" s="1" t="b">
        <v>1</v>
      </c>
      <c r="BL651" s="1">
        <v>1.6598099096E9</v>
      </c>
      <c r="BM651" s="1">
        <v>1064.1175</v>
      </c>
      <c r="BN651" s="1">
        <v>1129.485</v>
      </c>
      <c r="BO651" s="1">
        <v>27.39805625</v>
      </c>
      <c r="BP651" s="1">
        <v>23.89775</v>
      </c>
      <c r="BQ651" s="1">
        <v>1061.87</v>
      </c>
      <c r="BR651" s="1">
        <v>27.38526875</v>
      </c>
      <c r="BS651" s="1">
        <v>500.14125</v>
      </c>
      <c r="BT651" s="1">
        <v>98.79034374999999</v>
      </c>
      <c r="BU651" s="1">
        <v>0.100003175</v>
      </c>
      <c r="BV651" s="1">
        <v>31.0697625</v>
      </c>
      <c r="BW651" s="1">
        <v>31.6978125</v>
      </c>
      <c r="BX651" s="1">
        <v>999.9</v>
      </c>
      <c r="BY651" s="1">
        <v>0.0</v>
      </c>
      <c r="BZ651" s="1">
        <v>0.0</v>
      </c>
      <c r="CA651" s="1">
        <v>10003.85625</v>
      </c>
      <c r="CB651" s="1">
        <v>0.0</v>
      </c>
      <c r="CC651" s="1">
        <v>1990.304375</v>
      </c>
      <c r="CD651" s="1">
        <v>-65.3668125</v>
      </c>
      <c r="CE651" s="1">
        <v>1094.094375</v>
      </c>
      <c r="CF651" s="1">
        <v>1157.136875</v>
      </c>
      <c r="CG651" s="1">
        <v>3.50030125</v>
      </c>
      <c r="CH651" s="1">
        <v>1129.485</v>
      </c>
      <c r="CI651" s="1">
        <v>23.89775</v>
      </c>
      <c r="CJ651" s="1">
        <v>2.706663125</v>
      </c>
      <c r="CK651" s="1">
        <v>2.360866875</v>
      </c>
      <c r="CL651" s="1">
        <v>22.3256375</v>
      </c>
      <c r="CM651" s="1">
        <v>20.097825</v>
      </c>
      <c r="CN651" s="1">
        <v>1999.965625</v>
      </c>
      <c r="CO651" s="1">
        <v>0.97999675</v>
      </c>
      <c r="CP651" s="1">
        <v>0.020003275</v>
      </c>
      <c r="CQ651" s="1">
        <v>0.0</v>
      </c>
      <c r="CR651" s="1">
        <v>2.9459375</v>
      </c>
      <c r="CS651" s="1">
        <v>0.0</v>
      </c>
      <c r="CT651" s="1">
        <v>20511.05625</v>
      </c>
      <c r="CU651" s="1">
        <v>17412.0125</v>
      </c>
      <c r="CV651" s="1">
        <v>43.784875</v>
      </c>
      <c r="CW651" s="1">
        <v>45.1288125</v>
      </c>
      <c r="CX651" s="1">
        <v>43.875</v>
      </c>
      <c r="CY651" s="1">
        <v>43.308125</v>
      </c>
      <c r="CZ651" s="1">
        <v>43.7224375</v>
      </c>
      <c r="DA651" s="1">
        <v>1959.96125</v>
      </c>
      <c r="DB651" s="1">
        <v>40.004375</v>
      </c>
      <c r="DC651" s="1">
        <v>0.0</v>
      </c>
      <c r="DD651" s="1">
        <v>1.6598099169E9</v>
      </c>
      <c r="DE651" s="1">
        <v>0.0</v>
      </c>
      <c r="DF651" s="1">
        <v>1.6598094051E9</v>
      </c>
      <c r="DG651" s="1" t="s">
        <v>1159</v>
      </c>
      <c r="DH651" s="1">
        <v>1.6598094026E9</v>
      </c>
      <c r="DI651" s="1">
        <v>1.6598094051E9</v>
      </c>
      <c r="DJ651" s="1">
        <v>17.0</v>
      </c>
      <c r="DK651" s="1">
        <v>-0.01</v>
      </c>
      <c r="DL651" s="1">
        <v>-0.001</v>
      </c>
      <c r="DM651" s="1">
        <v>1.279</v>
      </c>
      <c r="DN651" s="1">
        <v>0.017</v>
      </c>
      <c r="DO651" s="1">
        <v>400.0</v>
      </c>
      <c r="DP651" s="1">
        <v>24.0</v>
      </c>
      <c r="DQ651" s="1">
        <v>0.2</v>
      </c>
      <c r="DR651" s="1">
        <v>0.03</v>
      </c>
      <c r="DS651" s="1">
        <v>20.7021949677762</v>
      </c>
      <c r="DT651" s="1">
        <v>3.854538076747017</v>
      </c>
      <c r="DU651" s="1">
        <v>0.3144414997735038</v>
      </c>
      <c r="DV651" s="1">
        <v>0.0</v>
      </c>
      <c r="DW651" s="1">
        <v>-65.0851625</v>
      </c>
      <c r="DX651" s="1">
        <v>-6.68385703564716</v>
      </c>
      <c r="DY651" s="1">
        <v>0.6577679935537677</v>
      </c>
      <c r="DZ651" s="1">
        <v>0.0</v>
      </c>
      <c r="EA651" s="1">
        <v>3.5013815</v>
      </c>
      <c r="EB651" s="1">
        <v>-0.03222303939963091</v>
      </c>
      <c r="EC651" s="1">
        <v>0.003495581174854941</v>
      </c>
      <c r="ED651" s="1">
        <v>1.0</v>
      </c>
      <c r="EE651" s="1">
        <v>1.984372378566452</v>
      </c>
      <c r="EF651" s="1">
        <v>0.03690756226127474</v>
      </c>
      <c r="EG651" s="1">
        <v>0.003096565033683115</v>
      </c>
      <c r="EH651" s="1">
        <v>1.0</v>
      </c>
      <c r="EI651" s="1">
        <v>0.148043577175655</v>
      </c>
      <c r="EJ651" s="1">
        <v>-0.004567099898423262</v>
      </c>
      <c r="EK651" s="1">
        <v>3.69189653790634E-4</v>
      </c>
      <c r="EL651" s="1">
        <v>1.0</v>
      </c>
      <c r="EM651" s="1">
        <v>3.0</v>
      </c>
      <c r="EN651" s="1">
        <v>6.0</v>
      </c>
      <c r="EO651" s="1" t="s">
        <v>1160</v>
      </c>
      <c r="EP651" s="1">
        <v>2.94041</v>
      </c>
      <c r="EQ651" s="1">
        <v>2.80128</v>
      </c>
      <c r="ER651" s="1">
        <v>0.175278</v>
      </c>
      <c r="ES651" s="1">
        <v>0.181767</v>
      </c>
      <c r="ET651" s="1">
        <v>0.11688</v>
      </c>
      <c r="EU651" s="1">
        <v>0.106238</v>
      </c>
      <c r="EV651" s="1">
        <v>16864.3</v>
      </c>
      <c r="EW651" s="1">
        <v>17541.4</v>
      </c>
      <c r="EX651" s="1">
        <v>23795.8</v>
      </c>
      <c r="EY651" s="1">
        <v>24966.5</v>
      </c>
      <c r="EZ651" s="1">
        <v>33649.4</v>
      </c>
      <c r="FA651" s="1">
        <v>35644.5</v>
      </c>
      <c r="FB651" s="1">
        <v>43403.3</v>
      </c>
      <c r="FC651" s="1">
        <v>46161.3</v>
      </c>
      <c r="FD651" s="1">
        <v>1.93755</v>
      </c>
      <c r="FE651" s="1">
        <v>1.775</v>
      </c>
      <c r="FF651" s="1">
        <v>0.0914186</v>
      </c>
      <c r="FG651" s="1">
        <v>0.0</v>
      </c>
      <c r="FH651" s="1">
        <v>30.2235</v>
      </c>
      <c r="FI651" s="1">
        <v>999.9</v>
      </c>
      <c r="FJ651" s="1">
        <v>41.8</v>
      </c>
      <c r="FK651" s="1">
        <v>41.6</v>
      </c>
      <c r="FL651" s="1">
        <v>34.1525</v>
      </c>
      <c r="FM651" s="1">
        <v>63.4343</v>
      </c>
      <c r="FN651" s="1">
        <v>26.4824</v>
      </c>
      <c r="FO651" s="1">
        <v>1.0</v>
      </c>
      <c r="FP651" s="1">
        <v>0.600986</v>
      </c>
      <c r="FQ651" s="1">
        <v>3.33722</v>
      </c>
      <c r="FR651" s="1">
        <v>20.2856</v>
      </c>
      <c r="FS651" s="1">
        <v>5.2119</v>
      </c>
      <c r="FT651" s="1">
        <v>11.9081</v>
      </c>
      <c r="FU651" s="1">
        <v>5.00285</v>
      </c>
      <c r="FV651" s="1">
        <v>3.29033</v>
      </c>
      <c r="FW651" s="1">
        <v>9999.0</v>
      </c>
      <c r="FX651" s="1">
        <v>9999.0</v>
      </c>
      <c r="FY651" s="1">
        <v>9999.0</v>
      </c>
      <c r="FZ651" s="1">
        <v>999.9</v>
      </c>
      <c r="GA651" s="1">
        <v>1.8598</v>
      </c>
      <c r="GB651" s="1">
        <v>1.85485</v>
      </c>
      <c r="GC651" s="1">
        <v>1.85805</v>
      </c>
      <c r="GD651" s="1">
        <v>1.85652</v>
      </c>
      <c r="GE651" s="1">
        <v>1.85518</v>
      </c>
      <c r="GF651" s="1">
        <v>1.85479</v>
      </c>
      <c r="GG651" s="1">
        <v>1.85364</v>
      </c>
      <c r="GH651" s="1">
        <v>1.85663</v>
      </c>
      <c r="GI651" s="1">
        <v>0.0</v>
      </c>
      <c r="GJ651" s="1">
        <v>0.0</v>
      </c>
      <c r="GK651" s="1">
        <v>0.0</v>
      </c>
      <c r="GL651" s="1">
        <v>0.0</v>
      </c>
      <c r="GM651" s="1" t="s">
        <v>355</v>
      </c>
      <c r="GN651" s="1" t="s">
        <v>356</v>
      </c>
      <c r="GO651" s="1" t="s">
        <v>357</v>
      </c>
      <c r="GP651" s="1" t="s">
        <v>357</v>
      </c>
      <c r="GQ651" s="1" t="s">
        <v>357</v>
      </c>
      <c r="GR651" s="1" t="s">
        <v>357</v>
      </c>
      <c r="GS651" s="1">
        <v>0.0</v>
      </c>
      <c r="GT651" s="1">
        <v>100.0</v>
      </c>
      <c r="GU651" s="1">
        <v>100.0</v>
      </c>
      <c r="GV651" s="1">
        <v>2.29</v>
      </c>
      <c r="GW651" s="1">
        <v>0.0128</v>
      </c>
      <c r="GX651" s="1">
        <v>0.2776138228439639</v>
      </c>
      <c r="GY651" s="1">
        <v>0.003023906125278789</v>
      </c>
      <c r="GZ651" s="1">
        <v>-1.398580452151984E-6</v>
      </c>
      <c r="HA651" s="1">
        <v>2.803037836604737E-10</v>
      </c>
      <c r="HB651" s="1">
        <v>-0.07134589513216118</v>
      </c>
      <c r="HC651" s="1">
        <v>0.01030908203215308</v>
      </c>
      <c r="HD651" s="1">
        <v>-3.632110400446653E-4</v>
      </c>
      <c r="HE651" s="1">
        <v>3.612994368919039E-6</v>
      </c>
      <c r="HF651" s="1">
        <v>0.0</v>
      </c>
      <c r="HG651" s="1">
        <v>2134.0</v>
      </c>
      <c r="HH651" s="1">
        <v>3.0</v>
      </c>
      <c r="HI651" s="1">
        <v>46.0</v>
      </c>
      <c r="HJ651" s="1">
        <v>8.6</v>
      </c>
      <c r="HK651" s="1">
        <v>8.5</v>
      </c>
      <c r="HL651" s="1">
        <v>2.51587</v>
      </c>
      <c r="HM651" s="1">
        <v>2.34131</v>
      </c>
      <c r="HN651" s="1">
        <v>1.4978</v>
      </c>
      <c r="HO651" s="1">
        <v>2.30225</v>
      </c>
      <c r="HP651" s="1">
        <v>1.54785</v>
      </c>
      <c r="HQ651" s="1">
        <v>2.40234</v>
      </c>
      <c r="HR651" s="1">
        <v>43.5354</v>
      </c>
      <c r="HS651" s="1">
        <v>15.3053</v>
      </c>
      <c r="HT651" s="1">
        <v>18.0</v>
      </c>
      <c r="HU651" s="1">
        <v>503.104</v>
      </c>
      <c r="HV651" s="1">
        <v>461.502</v>
      </c>
      <c r="HW651" s="1">
        <v>26.1772</v>
      </c>
      <c r="HX651" s="1">
        <v>34.403</v>
      </c>
      <c r="HY651" s="1">
        <v>30.0002</v>
      </c>
      <c r="HZ651" s="1">
        <v>34.2995</v>
      </c>
      <c r="IA651" s="1">
        <v>34.4036</v>
      </c>
      <c r="IB651" s="1">
        <v>50.3534</v>
      </c>
      <c r="IC651" s="1">
        <v>28.3471</v>
      </c>
      <c r="ID651" s="1">
        <v>0.0</v>
      </c>
      <c r="IE651" s="1">
        <v>26.16</v>
      </c>
      <c r="IF651" s="1">
        <v>1205.73</v>
      </c>
      <c r="IG651" s="1">
        <v>23.9461</v>
      </c>
      <c r="IH651" s="1">
        <v>100.352</v>
      </c>
      <c r="II651" s="1">
        <v>100.037</v>
      </c>
      <c r="IJ651" s="1" t="s">
        <v>1161</v>
      </c>
    </row>
    <row r="652" ht="15.75" customHeight="1">
      <c r="A652" s="1">
        <v>636.0</v>
      </c>
      <c r="B652" s="1">
        <v>1.6598099186E9</v>
      </c>
      <c r="C652" s="1">
        <v>13777.09999990463</v>
      </c>
      <c r="D652" s="1" t="s">
        <v>1610</v>
      </c>
      <c r="E652" s="1" t="s">
        <v>1611</v>
      </c>
      <c r="F652" s="1">
        <v>1.0</v>
      </c>
      <c r="G652" s="1" t="s">
        <v>346</v>
      </c>
      <c r="H652" s="1" t="s">
        <v>347</v>
      </c>
      <c r="I652" s="1" t="s">
        <v>348</v>
      </c>
      <c r="J652" s="1" t="s">
        <v>349</v>
      </c>
      <c r="K652" s="1" t="s">
        <v>350</v>
      </c>
      <c r="L652" s="1" t="s">
        <v>1154</v>
      </c>
      <c r="M652" s="1" t="s">
        <v>351</v>
      </c>
      <c r="N652" s="1">
        <v>1.659809911099999E9</v>
      </c>
      <c r="O652" s="1">
        <f t="shared" si="1"/>
        <v>0.002998275683</v>
      </c>
      <c r="P652" s="1">
        <f t="shared" si="2"/>
        <v>2.998275683</v>
      </c>
      <c r="Q652" s="1">
        <f t="shared" si="3"/>
        <v>21.00425946</v>
      </c>
      <c r="R652" s="1">
        <f t="shared" si="4"/>
        <v>1071.535333</v>
      </c>
      <c r="S652" s="1">
        <f t="shared" si="5"/>
        <v>807.4354633</v>
      </c>
      <c r="T652" s="1">
        <f t="shared" si="6"/>
        <v>79.84744866</v>
      </c>
      <c r="U652" s="1">
        <f t="shared" si="7"/>
        <v>105.9643357</v>
      </c>
      <c r="V652" s="1">
        <f t="shared" si="8"/>
        <v>0.1477963629</v>
      </c>
      <c r="W652" s="1">
        <f t="shared" si="9"/>
        <v>2.909489784</v>
      </c>
      <c r="X652" s="1">
        <f t="shared" si="10"/>
        <v>0.1437485724</v>
      </c>
      <c r="Y652" s="1">
        <f t="shared" si="11"/>
        <v>0.09019730181</v>
      </c>
      <c r="Z652" s="1">
        <f t="shared" si="12"/>
        <v>321.5112986</v>
      </c>
      <c r="AA652" s="1">
        <f t="shared" si="13"/>
        <v>32.19311176</v>
      </c>
      <c r="AB652" s="1">
        <f t="shared" si="14"/>
        <v>31.70077333</v>
      </c>
      <c r="AC652" s="1">
        <f t="shared" si="15"/>
        <v>4.694804245</v>
      </c>
      <c r="AD652" s="1">
        <f t="shared" si="16"/>
        <v>59.80788234</v>
      </c>
      <c r="AE652" s="1">
        <f t="shared" si="17"/>
        <v>2.709392185</v>
      </c>
      <c r="AF652" s="1">
        <f t="shared" si="18"/>
        <v>4.530159033</v>
      </c>
      <c r="AG652" s="1">
        <f t="shared" si="19"/>
        <v>1.985412061</v>
      </c>
      <c r="AH652" s="1">
        <f t="shared" si="20"/>
        <v>-132.2239576</v>
      </c>
      <c r="AI652" s="1">
        <f t="shared" si="21"/>
        <v>-98.48909617</v>
      </c>
      <c r="AJ652" s="1">
        <f t="shared" si="22"/>
        <v>-7.630632608</v>
      </c>
      <c r="AK652" s="1">
        <f t="shared" si="23"/>
        <v>83.16761222</v>
      </c>
      <c r="AL652" s="1">
        <f t="shared" si="24"/>
        <v>51.40829489</v>
      </c>
      <c r="AM652" s="1">
        <f t="shared" si="25"/>
        <v>2.999109679</v>
      </c>
      <c r="AN652" s="1">
        <f t="shared" si="26"/>
        <v>21.00425946</v>
      </c>
      <c r="AO652" s="1">
        <v>1189.403574336136</v>
      </c>
      <c r="AP652" s="1">
        <v>1137.325757575758</v>
      </c>
      <c r="AQ652" s="1">
        <v>5.123354511044619</v>
      </c>
      <c r="AR652" s="1">
        <v>65.6409676394937</v>
      </c>
      <c r="AS652" s="1">
        <f t="shared" si="27"/>
        <v>2.998275683</v>
      </c>
      <c r="AT652" s="1">
        <v>23.89970924504497</v>
      </c>
      <c r="AU652" s="1">
        <v>27.39862417582419</v>
      </c>
      <c r="AV652" s="1">
        <v>-8.62594227284392E-5</v>
      </c>
      <c r="AW652" s="1">
        <v>85.65269120412972</v>
      </c>
      <c r="AX652" s="1">
        <v>0.0</v>
      </c>
      <c r="AY652" s="1">
        <v>0.0</v>
      </c>
      <c r="AZ652" s="1">
        <f t="shared" si="28"/>
        <v>1</v>
      </c>
      <c r="BA652" s="1">
        <f t="shared" si="29"/>
        <v>0</v>
      </c>
      <c r="BB652" s="1">
        <f t="shared" si="30"/>
        <v>51573.14639</v>
      </c>
      <c r="BC652" s="1">
        <f t="shared" si="31"/>
        <v>1999.969333</v>
      </c>
      <c r="BD652" s="1">
        <f t="shared" si="32"/>
        <v>1681.17434</v>
      </c>
      <c r="BE652" s="1">
        <f t="shared" si="33"/>
        <v>0.8406000592</v>
      </c>
      <c r="BF652" s="1">
        <f t="shared" si="34"/>
        <v>0.1607581143</v>
      </c>
      <c r="BG652" s="1">
        <v>6.0</v>
      </c>
      <c r="BH652" s="1">
        <v>0.5</v>
      </c>
      <c r="BI652" s="1" t="s">
        <v>352</v>
      </c>
      <c r="BJ652" s="1">
        <v>2.0</v>
      </c>
      <c r="BK652" s="1" t="b">
        <v>1</v>
      </c>
      <c r="BL652" s="1">
        <v>1.659809911099999E9</v>
      </c>
      <c r="BM652" s="1">
        <v>1071.535333333333</v>
      </c>
      <c r="BN652" s="1">
        <v>1137.062666666667</v>
      </c>
      <c r="BO652" s="1">
        <v>27.39798666666667</v>
      </c>
      <c r="BP652" s="1">
        <v>23.89867333333333</v>
      </c>
      <c r="BQ652" s="1">
        <v>1069.280666666667</v>
      </c>
      <c r="BR652" s="1">
        <v>27.38520666666667</v>
      </c>
      <c r="BS652" s="1">
        <v>500.145</v>
      </c>
      <c r="BT652" s="1">
        <v>98.79023333333333</v>
      </c>
      <c r="BU652" s="1">
        <v>0.09995949333333336</v>
      </c>
      <c r="BV652" s="1">
        <v>31.07288</v>
      </c>
      <c r="BW652" s="1">
        <v>31.70077333333333</v>
      </c>
      <c r="BX652" s="1">
        <v>999.8999999999999</v>
      </c>
      <c r="BY652" s="1">
        <v>0.0</v>
      </c>
      <c r="BZ652" s="1">
        <v>0.0</v>
      </c>
      <c r="CA652" s="1">
        <v>10007.15333333333</v>
      </c>
      <c r="CB652" s="1">
        <v>0.0</v>
      </c>
      <c r="CC652" s="1">
        <v>1990.0</v>
      </c>
      <c r="CD652" s="1">
        <v>-65.52688</v>
      </c>
      <c r="CE652" s="1">
        <v>1101.721333333333</v>
      </c>
      <c r="CF652" s="1">
        <v>1164.901333333333</v>
      </c>
      <c r="CG652" s="1">
        <v>3.499312</v>
      </c>
      <c r="CH652" s="1">
        <v>1137.062666666667</v>
      </c>
      <c r="CI652" s="1">
        <v>23.89867333333333</v>
      </c>
      <c r="CJ652" s="1">
        <v>2.706653333333334</v>
      </c>
      <c r="CK652" s="1">
        <v>2.360955333333334</v>
      </c>
      <c r="CL652" s="1">
        <v>22.32558</v>
      </c>
      <c r="CM652" s="1">
        <v>20.09843333333333</v>
      </c>
      <c r="CN652" s="1">
        <v>1999.969333333333</v>
      </c>
      <c r="CO652" s="1">
        <v>0.9799969999999998</v>
      </c>
      <c r="CP652" s="1">
        <v>0.02000303333333333</v>
      </c>
      <c r="CQ652" s="1">
        <v>0.0</v>
      </c>
      <c r="CR652" s="1">
        <v>2.857266666666667</v>
      </c>
      <c r="CS652" s="1">
        <v>0.0</v>
      </c>
      <c r="CT652" s="1">
        <v>20506.28666666667</v>
      </c>
      <c r="CU652" s="1">
        <v>17412.04666666667</v>
      </c>
      <c r="CV652" s="1">
        <v>43.78720000000001</v>
      </c>
      <c r="CW652" s="1">
        <v>45.1374</v>
      </c>
      <c r="CX652" s="1">
        <v>43.875</v>
      </c>
      <c r="CY652" s="1">
        <v>43.312</v>
      </c>
      <c r="CZ652" s="1">
        <v>43.71640000000001</v>
      </c>
      <c r="DA652" s="1">
        <v>1959.966</v>
      </c>
      <c r="DB652" s="1">
        <v>40.00333333333333</v>
      </c>
      <c r="DC652" s="1">
        <v>0.0</v>
      </c>
      <c r="DD652" s="1">
        <v>1.6598099181E9</v>
      </c>
      <c r="DE652" s="1">
        <v>0.0</v>
      </c>
      <c r="DF652" s="1">
        <v>1.6598094051E9</v>
      </c>
      <c r="DG652" s="1" t="s">
        <v>1159</v>
      </c>
      <c r="DH652" s="1">
        <v>1.6598094026E9</v>
      </c>
      <c r="DI652" s="1">
        <v>1.6598094051E9</v>
      </c>
      <c r="DJ652" s="1">
        <v>17.0</v>
      </c>
      <c r="DK652" s="1">
        <v>-0.01</v>
      </c>
      <c r="DL652" s="1">
        <v>-0.001</v>
      </c>
      <c r="DM652" s="1">
        <v>1.279</v>
      </c>
      <c r="DN652" s="1">
        <v>0.017</v>
      </c>
      <c r="DO652" s="1">
        <v>400.0</v>
      </c>
      <c r="DP652" s="1">
        <v>24.0</v>
      </c>
      <c r="DQ652" s="1">
        <v>0.2</v>
      </c>
      <c r="DR652" s="1">
        <v>0.03</v>
      </c>
      <c r="DS652" s="1">
        <v>20.72627433571888</v>
      </c>
      <c r="DT652" s="1">
        <v>4.221001975488025</v>
      </c>
      <c r="DU652" s="1">
        <v>0.3219559062909639</v>
      </c>
      <c r="DV652" s="1">
        <v>0.0</v>
      </c>
      <c r="DW652" s="1">
        <v>-65.20139750000001</v>
      </c>
      <c r="DX652" s="1">
        <v>-6.543317448405146</v>
      </c>
      <c r="DY652" s="1">
        <v>0.6438570833218727</v>
      </c>
      <c r="DZ652" s="1">
        <v>0.0</v>
      </c>
      <c r="EA652" s="1">
        <v>3.50080525</v>
      </c>
      <c r="EB652" s="1">
        <v>-0.03306855534710192</v>
      </c>
      <c r="EC652" s="1">
        <v>0.003571804857141573</v>
      </c>
      <c r="ED652" s="1">
        <v>1.0</v>
      </c>
      <c r="EE652" s="1">
        <v>1.984782108673859</v>
      </c>
      <c r="EF652" s="1">
        <v>0.03605283108280957</v>
      </c>
      <c r="EG652" s="1">
        <v>0.002983763500643306</v>
      </c>
      <c r="EH652" s="1">
        <v>1.0</v>
      </c>
      <c r="EI652" s="1">
        <v>0.1479965933493043</v>
      </c>
      <c r="EJ652" s="1">
        <v>-0.004713958510372548</v>
      </c>
      <c r="EK652" s="1">
        <v>3.68410559258332E-4</v>
      </c>
      <c r="EL652" s="1">
        <v>1.0</v>
      </c>
      <c r="EM652" s="1">
        <v>3.0</v>
      </c>
      <c r="EN652" s="1">
        <v>6.0</v>
      </c>
      <c r="EO652" s="1" t="s">
        <v>1160</v>
      </c>
      <c r="EP652" s="1">
        <v>2.94034</v>
      </c>
      <c r="EQ652" s="1">
        <v>2.80126</v>
      </c>
      <c r="ER652" s="1">
        <v>0.175776</v>
      </c>
      <c r="ES652" s="1">
        <v>0.182252</v>
      </c>
      <c r="ET652" s="1">
        <v>0.11688</v>
      </c>
      <c r="EU652" s="1">
        <v>0.106244</v>
      </c>
      <c r="EV652" s="1">
        <v>16854.1</v>
      </c>
      <c r="EW652" s="1">
        <v>17531.0</v>
      </c>
      <c r="EX652" s="1">
        <v>23795.8</v>
      </c>
      <c r="EY652" s="1">
        <v>24966.6</v>
      </c>
      <c r="EZ652" s="1">
        <v>33649.4</v>
      </c>
      <c r="FA652" s="1">
        <v>35644.5</v>
      </c>
      <c r="FB652" s="1">
        <v>43403.3</v>
      </c>
      <c r="FC652" s="1">
        <v>46161.6</v>
      </c>
      <c r="FD652" s="1">
        <v>1.93743</v>
      </c>
      <c r="FE652" s="1">
        <v>1.77515</v>
      </c>
      <c r="FF652" s="1">
        <v>0.0912175</v>
      </c>
      <c r="FG652" s="1">
        <v>0.0</v>
      </c>
      <c r="FH652" s="1">
        <v>30.2279</v>
      </c>
      <c r="FI652" s="1">
        <v>999.9</v>
      </c>
      <c r="FJ652" s="1">
        <v>41.8</v>
      </c>
      <c r="FK652" s="1">
        <v>41.6</v>
      </c>
      <c r="FL652" s="1">
        <v>34.1527</v>
      </c>
      <c r="FM652" s="1">
        <v>63.5443</v>
      </c>
      <c r="FN652" s="1">
        <v>26.5745</v>
      </c>
      <c r="FO652" s="1">
        <v>1.0</v>
      </c>
      <c r="FP652" s="1">
        <v>0.600983</v>
      </c>
      <c r="FQ652" s="1">
        <v>3.34492</v>
      </c>
      <c r="FR652" s="1">
        <v>20.2854</v>
      </c>
      <c r="FS652" s="1">
        <v>5.2116</v>
      </c>
      <c r="FT652" s="1">
        <v>11.9081</v>
      </c>
      <c r="FU652" s="1">
        <v>5.00275</v>
      </c>
      <c r="FV652" s="1">
        <v>3.2903</v>
      </c>
      <c r="FW652" s="1">
        <v>9999.0</v>
      </c>
      <c r="FX652" s="1">
        <v>9999.0</v>
      </c>
      <c r="FY652" s="1">
        <v>9999.0</v>
      </c>
      <c r="FZ652" s="1">
        <v>999.9</v>
      </c>
      <c r="GA652" s="1">
        <v>1.85982</v>
      </c>
      <c r="GB652" s="1">
        <v>1.85485</v>
      </c>
      <c r="GC652" s="1">
        <v>1.85804</v>
      </c>
      <c r="GD652" s="1">
        <v>1.85652</v>
      </c>
      <c r="GE652" s="1">
        <v>1.85517</v>
      </c>
      <c r="GF652" s="1">
        <v>1.85478</v>
      </c>
      <c r="GG652" s="1">
        <v>1.85365</v>
      </c>
      <c r="GH652" s="1">
        <v>1.85662</v>
      </c>
      <c r="GI652" s="1">
        <v>0.0</v>
      </c>
      <c r="GJ652" s="1">
        <v>0.0</v>
      </c>
      <c r="GK652" s="1">
        <v>0.0</v>
      </c>
      <c r="GL652" s="1">
        <v>0.0</v>
      </c>
      <c r="GM652" s="1" t="s">
        <v>355</v>
      </c>
      <c r="GN652" s="1" t="s">
        <v>356</v>
      </c>
      <c r="GO652" s="1" t="s">
        <v>357</v>
      </c>
      <c r="GP652" s="1" t="s">
        <v>357</v>
      </c>
      <c r="GQ652" s="1" t="s">
        <v>357</v>
      </c>
      <c r="GR652" s="1" t="s">
        <v>357</v>
      </c>
      <c r="GS652" s="1">
        <v>0.0</v>
      </c>
      <c r="GT652" s="1">
        <v>100.0</v>
      </c>
      <c r="GU652" s="1">
        <v>100.0</v>
      </c>
      <c r="GV652" s="1">
        <v>2.29</v>
      </c>
      <c r="GW652" s="1">
        <v>0.0128</v>
      </c>
      <c r="GX652" s="1">
        <v>0.2776138228439639</v>
      </c>
      <c r="GY652" s="1">
        <v>0.003023906125278789</v>
      </c>
      <c r="GZ652" s="1">
        <v>-1.398580452151984E-6</v>
      </c>
      <c r="HA652" s="1">
        <v>2.803037836604737E-10</v>
      </c>
      <c r="HB652" s="1">
        <v>-0.07134589513216118</v>
      </c>
      <c r="HC652" s="1">
        <v>0.01030908203215308</v>
      </c>
      <c r="HD652" s="1">
        <v>-3.632110400446653E-4</v>
      </c>
      <c r="HE652" s="1">
        <v>3.612994368919039E-6</v>
      </c>
      <c r="HF652" s="1">
        <v>0.0</v>
      </c>
      <c r="HG652" s="1">
        <v>2134.0</v>
      </c>
      <c r="HH652" s="1">
        <v>3.0</v>
      </c>
      <c r="HI652" s="1">
        <v>46.0</v>
      </c>
      <c r="HJ652" s="1">
        <v>8.6</v>
      </c>
      <c r="HK652" s="1">
        <v>8.6</v>
      </c>
      <c r="HL652" s="1">
        <v>2.52686</v>
      </c>
      <c r="HM652" s="1">
        <v>2.34619</v>
      </c>
      <c r="HN652" s="1">
        <v>1.4978</v>
      </c>
      <c r="HO652" s="1">
        <v>2.30225</v>
      </c>
      <c r="HP652" s="1">
        <v>1.54785</v>
      </c>
      <c r="HQ652" s="1">
        <v>2.27905</v>
      </c>
      <c r="HR652" s="1">
        <v>43.5354</v>
      </c>
      <c r="HS652" s="1">
        <v>15.2615</v>
      </c>
      <c r="HT652" s="1">
        <v>18.0</v>
      </c>
      <c r="HU652" s="1">
        <v>503.015</v>
      </c>
      <c r="HV652" s="1">
        <v>461.592</v>
      </c>
      <c r="HW652" s="1">
        <v>26.1662</v>
      </c>
      <c r="HX652" s="1">
        <v>34.4021</v>
      </c>
      <c r="HY652" s="1">
        <v>30.0002</v>
      </c>
      <c r="HZ652" s="1">
        <v>34.2978</v>
      </c>
      <c r="IA652" s="1">
        <v>34.4028</v>
      </c>
      <c r="IB652" s="1">
        <v>50.5916</v>
      </c>
      <c r="IC652" s="1">
        <v>28.3471</v>
      </c>
      <c r="ID652" s="1">
        <v>0.0</v>
      </c>
      <c r="IE652" s="1">
        <v>26.0764</v>
      </c>
      <c r="IF652" s="1">
        <v>1205.73</v>
      </c>
      <c r="IG652" s="1">
        <v>23.9461</v>
      </c>
      <c r="IH652" s="1">
        <v>100.352</v>
      </c>
      <c r="II652" s="1">
        <v>100.037</v>
      </c>
      <c r="IJ652" s="1" t="s">
        <v>1161</v>
      </c>
    </row>
    <row r="653" ht="15.75" customHeight="1">
      <c r="A653" s="1">
        <v>637.0</v>
      </c>
      <c r="B653" s="1">
        <v>1.6598099196E9</v>
      </c>
      <c r="C653" s="1">
        <v>13778.09999990463</v>
      </c>
      <c r="D653" s="1" t="s">
        <v>1612</v>
      </c>
      <c r="E653" s="1" t="s">
        <v>1613</v>
      </c>
      <c r="F653" s="1">
        <v>1.0</v>
      </c>
      <c r="G653" s="1" t="s">
        <v>346</v>
      </c>
      <c r="H653" s="1" t="s">
        <v>347</v>
      </c>
      <c r="I653" s="1" t="s">
        <v>348</v>
      </c>
      <c r="J653" s="1" t="s">
        <v>349</v>
      </c>
      <c r="K653" s="1" t="s">
        <v>350</v>
      </c>
      <c r="L653" s="1" t="s">
        <v>1154</v>
      </c>
      <c r="M653" s="1" t="s">
        <v>351</v>
      </c>
      <c r="N653" s="1">
        <v>1.6598099116E9</v>
      </c>
      <c r="O653" s="1">
        <f t="shared" si="1"/>
        <v>0.002997532793</v>
      </c>
      <c r="P653" s="1">
        <f t="shared" si="2"/>
        <v>2.997532793</v>
      </c>
      <c r="Q653" s="1">
        <f t="shared" si="3"/>
        <v>21.10793568</v>
      </c>
      <c r="R653" s="1">
        <f t="shared" si="4"/>
        <v>1074.01</v>
      </c>
      <c r="S653" s="1">
        <f t="shared" si="5"/>
        <v>808.6169751</v>
      </c>
      <c r="T653" s="1">
        <f t="shared" si="6"/>
        <v>79.96420051</v>
      </c>
      <c r="U653" s="1">
        <f t="shared" si="7"/>
        <v>106.208939</v>
      </c>
      <c r="V653" s="1">
        <f t="shared" si="8"/>
        <v>0.1477445671</v>
      </c>
      <c r="W653" s="1">
        <f t="shared" si="9"/>
        <v>2.909546228</v>
      </c>
      <c r="X653" s="1">
        <f t="shared" si="10"/>
        <v>0.1436996476</v>
      </c>
      <c r="Y653" s="1">
        <f t="shared" si="11"/>
        <v>0.09016647571</v>
      </c>
      <c r="Z653" s="1">
        <f t="shared" si="12"/>
        <v>321.5124902</v>
      </c>
      <c r="AA653" s="1">
        <f t="shared" si="13"/>
        <v>32.19429298</v>
      </c>
      <c r="AB653" s="1">
        <f t="shared" si="14"/>
        <v>31.7014125</v>
      </c>
      <c r="AC653" s="1">
        <f t="shared" si="15"/>
        <v>4.694974466</v>
      </c>
      <c r="AD653" s="1">
        <f t="shared" si="16"/>
        <v>59.80425579</v>
      </c>
      <c r="AE653" s="1">
        <f t="shared" si="17"/>
        <v>2.709382484</v>
      </c>
      <c r="AF653" s="1">
        <f t="shared" si="18"/>
        <v>4.530417523</v>
      </c>
      <c r="AG653" s="1">
        <f t="shared" si="19"/>
        <v>1.985591982</v>
      </c>
      <c r="AH653" s="1">
        <f t="shared" si="20"/>
        <v>-132.1911962</v>
      </c>
      <c r="AI653" s="1">
        <f t="shared" si="21"/>
        <v>-98.43421064</v>
      </c>
      <c r="AJ653" s="1">
        <f t="shared" si="22"/>
        <v>-7.626293939</v>
      </c>
      <c r="AK653" s="1">
        <f t="shared" si="23"/>
        <v>83.26078942</v>
      </c>
      <c r="AL653" s="1">
        <f t="shared" si="24"/>
        <v>51.4387581</v>
      </c>
      <c r="AM653" s="1">
        <f t="shared" si="25"/>
        <v>2.998820733</v>
      </c>
      <c r="AN653" s="1">
        <f t="shared" si="26"/>
        <v>21.10793568</v>
      </c>
      <c r="AO653" s="1">
        <v>1194.653235730551</v>
      </c>
      <c r="AP653" s="1">
        <v>1142.436606060606</v>
      </c>
      <c r="AQ653" s="1">
        <v>5.125584024742231</v>
      </c>
      <c r="AR653" s="1">
        <v>65.6409676394937</v>
      </c>
      <c r="AS653" s="1">
        <f t="shared" si="27"/>
        <v>2.997532793</v>
      </c>
      <c r="AT653" s="1">
        <v>23.9004481797113</v>
      </c>
      <c r="AU653" s="1">
        <v>27.39801208791209</v>
      </c>
      <c r="AV653" s="1">
        <v>-1.281871190430326E-5</v>
      </c>
      <c r="AW653" s="1">
        <v>85.65269120412972</v>
      </c>
      <c r="AX653" s="1">
        <v>0.0</v>
      </c>
      <c r="AY653" s="1">
        <v>0.0</v>
      </c>
      <c r="AZ653" s="1">
        <f t="shared" si="28"/>
        <v>1</v>
      </c>
      <c r="BA653" s="1">
        <f t="shared" si="29"/>
        <v>0</v>
      </c>
      <c r="BB653" s="1">
        <f t="shared" si="30"/>
        <v>51574.57149</v>
      </c>
      <c r="BC653" s="1">
        <f t="shared" si="31"/>
        <v>1999.976875</v>
      </c>
      <c r="BD653" s="1">
        <f t="shared" si="32"/>
        <v>1681.180669</v>
      </c>
      <c r="BE653" s="1">
        <f t="shared" si="33"/>
        <v>0.8406000538</v>
      </c>
      <c r="BF653" s="1">
        <f t="shared" si="34"/>
        <v>0.1607581039</v>
      </c>
      <c r="BG653" s="1">
        <v>6.0</v>
      </c>
      <c r="BH653" s="1">
        <v>0.5</v>
      </c>
      <c r="BI653" s="1" t="s">
        <v>352</v>
      </c>
      <c r="BJ653" s="1">
        <v>2.0</v>
      </c>
      <c r="BK653" s="1" t="b">
        <v>1</v>
      </c>
      <c r="BL653" s="1">
        <v>1.6598099116E9</v>
      </c>
      <c r="BM653" s="1">
        <v>1074.01</v>
      </c>
      <c r="BN653" s="1">
        <v>1139.5825</v>
      </c>
      <c r="BO653" s="1">
        <v>27.39791875</v>
      </c>
      <c r="BP653" s="1">
        <v>23.8989375</v>
      </c>
      <c r="BQ653" s="1">
        <v>1071.753125</v>
      </c>
      <c r="BR653" s="1">
        <v>27.38514375</v>
      </c>
      <c r="BS653" s="1">
        <v>500.1443125</v>
      </c>
      <c r="BT653" s="1">
        <v>98.790125</v>
      </c>
      <c r="BU653" s="1">
        <v>0.09995889375</v>
      </c>
      <c r="BV653" s="1">
        <v>31.07388125</v>
      </c>
      <c r="BW653" s="1">
        <v>31.7014125</v>
      </c>
      <c r="BX653" s="1">
        <v>999.9</v>
      </c>
      <c r="BY653" s="1">
        <v>0.0</v>
      </c>
      <c r="BZ653" s="1">
        <v>0.0</v>
      </c>
      <c r="CA653" s="1">
        <v>10007.4875</v>
      </c>
      <c r="CB653" s="1">
        <v>0.0</v>
      </c>
      <c r="CC653" s="1">
        <v>1990.13625</v>
      </c>
      <c r="CD653" s="1">
        <v>-65.5718125</v>
      </c>
      <c r="CE653" s="1">
        <v>1104.265625</v>
      </c>
      <c r="CF653" s="1">
        <v>1167.483125</v>
      </c>
      <c r="CG653" s="1">
        <v>3.4989825</v>
      </c>
      <c r="CH653" s="1">
        <v>1139.5825</v>
      </c>
      <c r="CI653" s="1">
        <v>23.8989375</v>
      </c>
      <c r="CJ653" s="1">
        <v>2.70664375</v>
      </c>
      <c r="CK653" s="1">
        <v>2.36097875</v>
      </c>
      <c r="CL653" s="1">
        <v>22.325525</v>
      </c>
      <c r="CM653" s="1">
        <v>20.09859375</v>
      </c>
      <c r="CN653" s="1">
        <v>1999.976875</v>
      </c>
      <c r="CO653" s="1">
        <v>0.9799971249999999</v>
      </c>
      <c r="CP653" s="1">
        <v>0.0200029125</v>
      </c>
      <c r="CQ653" s="1">
        <v>0.0</v>
      </c>
      <c r="CR653" s="1">
        <v>2.949875</v>
      </c>
      <c r="CS653" s="1">
        <v>0.0</v>
      </c>
      <c r="CT653" s="1">
        <v>20504.5625</v>
      </c>
      <c r="CU653" s="1">
        <v>17412.1125</v>
      </c>
      <c r="CV653" s="1">
        <v>43.78874999999999</v>
      </c>
      <c r="CW653" s="1">
        <v>45.1405</v>
      </c>
      <c r="CX653" s="1">
        <v>43.875</v>
      </c>
      <c r="CY653" s="1">
        <v>43.312</v>
      </c>
      <c r="CZ653" s="1">
        <v>43.7145625</v>
      </c>
      <c r="DA653" s="1">
        <v>1959.97375</v>
      </c>
      <c r="DB653" s="1">
        <v>40.003125</v>
      </c>
      <c r="DC653" s="1">
        <v>0.0</v>
      </c>
      <c r="DD653" s="1">
        <v>1.6598099193E9</v>
      </c>
      <c r="DE653" s="1">
        <v>0.0</v>
      </c>
      <c r="DF653" s="1">
        <v>1.6598094051E9</v>
      </c>
      <c r="DG653" s="1" t="s">
        <v>1159</v>
      </c>
      <c r="DH653" s="1">
        <v>1.6598094026E9</v>
      </c>
      <c r="DI653" s="1">
        <v>1.6598094051E9</v>
      </c>
      <c r="DJ653" s="1">
        <v>17.0</v>
      </c>
      <c r="DK653" s="1">
        <v>-0.01</v>
      </c>
      <c r="DL653" s="1">
        <v>-0.001</v>
      </c>
      <c r="DM653" s="1">
        <v>1.279</v>
      </c>
      <c r="DN653" s="1">
        <v>0.017</v>
      </c>
      <c r="DO653" s="1">
        <v>400.0</v>
      </c>
      <c r="DP653" s="1">
        <v>24.0</v>
      </c>
      <c r="DQ653" s="1">
        <v>0.2</v>
      </c>
      <c r="DR653" s="1">
        <v>0.03</v>
      </c>
      <c r="DS653" s="1">
        <v>20.72627433571888</v>
      </c>
      <c r="DT653" s="1">
        <v>4.221001975488025</v>
      </c>
      <c r="DU653" s="1">
        <v>0.3219559062909639</v>
      </c>
      <c r="DV653" s="1">
        <v>0.0</v>
      </c>
      <c r="DW653" s="1">
        <v>-65.20139750000001</v>
      </c>
      <c r="DX653" s="1">
        <v>-6.543317448405146</v>
      </c>
      <c r="DY653" s="1">
        <v>0.6438570833218727</v>
      </c>
      <c r="DZ653" s="1">
        <v>0.0</v>
      </c>
      <c r="EA653" s="1">
        <v>3.50080525</v>
      </c>
      <c r="EB653" s="1">
        <v>-0.03306855534710192</v>
      </c>
      <c r="EC653" s="1">
        <v>0.003571804857141573</v>
      </c>
      <c r="ED653" s="1">
        <v>1.0</v>
      </c>
      <c r="EE653" s="1">
        <v>1.984782108673859</v>
      </c>
      <c r="EF653" s="1">
        <v>0.03605283108280957</v>
      </c>
      <c r="EG653" s="1">
        <v>0.002983763500643306</v>
      </c>
      <c r="EH653" s="1">
        <v>1.0</v>
      </c>
      <c r="EI653" s="1">
        <v>0.1479965933493043</v>
      </c>
      <c r="EJ653" s="1">
        <v>-0.004713958510372548</v>
      </c>
      <c r="EK653" s="1">
        <v>3.68410559258332E-4</v>
      </c>
      <c r="EL653" s="1">
        <v>1.0</v>
      </c>
      <c r="EM653" s="1">
        <v>3.0</v>
      </c>
      <c r="EN653" s="1">
        <v>6.0</v>
      </c>
      <c r="EO653" s="1" t="s">
        <v>1160</v>
      </c>
      <c r="EP653" s="1">
        <v>2.94029</v>
      </c>
      <c r="EQ653" s="1">
        <v>2.80127</v>
      </c>
      <c r="ER653" s="1">
        <v>0.176274</v>
      </c>
      <c r="ES653" s="1">
        <v>0.182731</v>
      </c>
      <c r="ET653" s="1">
        <v>0.116879</v>
      </c>
      <c r="EU653" s="1">
        <v>0.106244</v>
      </c>
      <c r="EV653" s="1">
        <v>16844.0</v>
      </c>
      <c r="EW653" s="1">
        <v>17520.8</v>
      </c>
      <c r="EX653" s="1">
        <v>23796.0</v>
      </c>
      <c r="EY653" s="1">
        <v>24966.6</v>
      </c>
      <c r="EZ653" s="1">
        <v>33649.7</v>
      </c>
      <c r="FA653" s="1">
        <v>35644.6</v>
      </c>
      <c r="FB653" s="1">
        <v>43403.6</v>
      </c>
      <c r="FC653" s="1">
        <v>46161.7</v>
      </c>
      <c r="FD653" s="1">
        <v>1.93743</v>
      </c>
      <c r="FE653" s="1">
        <v>1.77523</v>
      </c>
      <c r="FF653" s="1">
        <v>0.0911169</v>
      </c>
      <c r="FG653" s="1">
        <v>0.0</v>
      </c>
      <c r="FH653" s="1">
        <v>30.2314</v>
      </c>
      <c r="FI653" s="1">
        <v>999.9</v>
      </c>
      <c r="FJ653" s="1">
        <v>41.8</v>
      </c>
      <c r="FK653" s="1">
        <v>41.6</v>
      </c>
      <c r="FL653" s="1">
        <v>34.1562</v>
      </c>
      <c r="FM653" s="1">
        <v>63.5643</v>
      </c>
      <c r="FN653" s="1">
        <v>25.8093</v>
      </c>
      <c r="FO653" s="1">
        <v>1.0</v>
      </c>
      <c r="FP653" s="1">
        <v>0.60091</v>
      </c>
      <c r="FQ653" s="1">
        <v>3.39716</v>
      </c>
      <c r="FR653" s="1">
        <v>20.2844</v>
      </c>
      <c r="FS653" s="1">
        <v>5.211</v>
      </c>
      <c r="FT653" s="1">
        <v>11.9081</v>
      </c>
      <c r="FU653" s="1">
        <v>5.00285</v>
      </c>
      <c r="FV653" s="1">
        <v>3.29035</v>
      </c>
      <c r="FW653" s="1">
        <v>9999.0</v>
      </c>
      <c r="FX653" s="1">
        <v>9999.0</v>
      </c>
      <c r="FY653" s="1">
        <v>9999.0</v>
      </c>
      <c r="FZ653" s="1">
        <v>999.9</v>
      </c>
      <c r="GA653" s="1">
        <v>1.85982</v>
      </c>
      <c r="GB653" s="1">
        <v>1.85484</v>
      </c>
      <c r="GC653" s="1">
        <v>1.85804</v>
      </c>
      <c r="GD653" s="1">
        <v>1.85651</v>
      </c>
      <c r="GE653" s="1">
        <v>1.85517</v>
      </c>
      <c r="GF653" s="1">
        <v>1.85477</v>
      </c>
      <c r="GG653" s="1">
        <v>1.85365</v>
      </c>
      <c r="GH653" s="1">
        <v>1.8566</v>
      </c>
      <c r="GI653" s="1">
        <v>0.0</v>
      </c>
      <c r="GJ653" s="1">
        <v>0.0</v>
      </c>
      <c r="GK653" s="1">
        <v>0.0</v>
      </c>
      <c r="GL653" s="1">
        <v>0.0</v>
      </c>
      <c r="GM653" s="1" t="s">
        <v>355</v>
      </c>
      <c r="GN653" s="1" t="s">
        <v>356</v>
      </c>
      <c r="GO653" s="1" t="s">
        <v>357</v>
      </c>
      <c r="GP653" s="1" t="s">
        <v>357</v>
      </c>
      <c r="GQ653" s="1" t="s">
        <v>357</v>
      </c>
      <c r="GR653" s="1" t="s">
        <v>357</v>
      </c>
      <c r="GS653" s="1">
        <v>0.0</v>
      </c>
      <c r="GT653" s="1">
        <v>100.0</v>
      </c>
      <c r="GU653" s="1">
        <v>100.0</v>
      </c>
      <c r="GV653" s="1">
        <v>2.3</v>
      </c>
      <c r="GW653" s="1">
        <v>0.0128</v>
      </c>
      <c r="GX653" s="1">
        <v>0.2776138228439639</v>
      </c>
      <c r="GY653" s="1">
        <v>0.003023906125278789</v>
      </c>
      <c r="GZ653" s="1">
        <v>-1.398580452151984E-6</v>
      </c>
      <c r="HA653" s="1">
        <v>2.803037836604737E-10</v>
      </c>
      <c r="HB653" s="1">
        <v>-0.07134589513216118</v>
      </c>
      <c r="HC653" s="1">
        <v>0.01030908203215308</v>
      </c>
      <c r="HD653" s="1">
        <v>-3.632110400446653E-4</v>
      </c>
      <c r="HE653" s="1">
        <v>3.612994368919039E-6</v>
      </c>
      <c r="HF653" s="1">
        <v>0.0</v>
      </c>
      <c r="HG653" s="1">
        <v>2134.0</v>
      </c>
      <c r="HH653" s="1">
        <v>3.0</v>
      </c>
      <c r="HI653" s="1">
        <v>46.0</v>
      </c>
      <c r="HJ653" s="1">
        <v>8.6</v>
      </c>
      <c r="HK653" s="1">
        <v>8.6</v>
      </c>
      <c r="HL653" s="1">
        <v>2.53296</v>
      </c>
      <c r="HM653" s="1">
        <v>2.32788</v>
      </c>
      <c r="HN653" s="1">
        <v>1.4978</v>
      </c>
      <c r="HO653" s="1">
        <v>2.30225</v>
      </c>
      <c r="HP653" s="1">
        <v>1.54785</v>
      </c>
      <c r="HQ653" s="1">
        <v>2.38159</v>
      </c>
      <c r="HR653" s="1">
        <v>43.5627</v>
      </c>
      <c r="HS653" s="1">
        <v>15.2966</v>
      </c>
      <c r="HT653" s="1">
        <v>18.0</v>
      </c>
      <c r="HU653" s="1">
        <v>503.007</v>
      </c>
      <c r="HV653" s="1">
        <v>461.634</v>
      </c>
      <c r="HW653" s="1">
        <v>26.1532</v>
      </c>
      <c r="HX653" s="1">
        <v>34.4014</v>
      </c>
      <c r="HY653" s="1">
        <v>30.0001</v>
      </c>
      <c r="HZ653" s="1">
        <v>34.2967</v>
      </c>
      <c r="IA653" s="1">
        <v>34.4019</v>
      </c>
      <c r="IB653" s="1">
        <v>50.7083</v>
      </c>
      <c r="IC653" s="1">
        <v>28.3471</v>
      </c>
      <c r="ID653" s="1">
        <v>0.0</v>
      </c>
      <c r="IE653" s="1">
        <v>26.0764</v>
      </c>
      <c r="IF653" s="1">
        <v>1215.78</v>
      </c>
      <c r="IG653" s="1">
        <v>23.9461</v>
      </c>
      <c r="IH653" s="1">
        <v>100.353</v>
      </c>
      <c r="II653" s="1">
        <v>100.037</v>
      </c>
      <c r="IJ653" s="1" t="s">
        <v>1161</v>
      </c>
    </row>
    <row r="654" ht="15.75" customHeight="1">
      <c r="A654" s="1">
        <v>638.0</v>
      </c>
      <c r="B654" s="1">
        <v>1.6598099206E9</v>
      </c>
      <c r="C654" s="1">
        <v>13779.09999990463</v>
      </c>
      <c r="D654" s="1" t="s">
        <v>1614</v>
      </c>
      <c r="E654" s="1" t="s">
        <v>1615</v>
      </c>
      <c r="F654" s="1">
        <v>1.0</v>
      </c>
      <c r="G654" s="1" t="s">
        <v>346</v>
      </c>
      <c r="H654" s="1" t="s">
        <v>347</v>
      </c>
      <c r="I654" s="1" t="s">
        <v>348</v>
      </c>
      <c r="J654" s="1" t="s">
        <v>349</v>
      </c>
      <c r="K654" s="1" t="s">
        <v>350</v>
      </c>
      <c r="L654" s="1" t="s">
        <v>1154</v>
      </c>
      <c r="M654" s="1" t="s">
        <v>351</v>
      </c>
      <c r="N654" s="1">
        <v>1.659809913099999E9</v>
      </c>
      <c r="O654" s="1">
        <f t="shared" si="1"/>
        <v>0.002996549447</v>
      </c>
      <c r="P654" s="1">
        <f t="shared" si="2"/>
        <v>2.996549447</v>
      </c>
      <c r="Q654" s="1">
        <f t="shared" si="3"/>
        <v>21.08942921</v>
      </c>
      <c r="R654" s="1">
        <f t="shared" si="4"/>
        <v>1081.435333</v>
      </c>
      <c r="S654" s="1">
        <f t="shared" si="5"/>
        <v>815.8354935</v>
      </c>
      <c r="T654" s="1">
        <f t="shared" si="6"/>
        <v>80.67788753</v>
      </c>
      <c r="U654" s="1">
        <f t="shared" si="7"/>
        <v>106.9430282</v>
      </c>
      <c r="V654" s="1">
        <f t="shared" si="8"/>
        <v>0.1476422525</v>
      </c>
      <c r="W654" s="1">
        <f t="shared" si="9"/>
        <v>2.90983398</v>
      </c>
      <c r="X654" s="1">
        <f t="shared" si="10"/>
        <v>0.1436032385</v>
      </c>
      <c r="Y654" s="1">
        <f t="shared" si="11"/>
        <v>0.09010570997</v>
      </c>
      <c r="Z654" s="1">
        <f t="shared" si="12"/>
        <v>321.5141714</v>
      </c>
      <c r="AA654" s="1">
        <f t="shared" si="13"/>
        <v>32.19774617</v>
      </c>
      <c r="AB654" s="1">
        <f t="shared" si="14"/>
        <v>31.70383333</v>
      </c>
      <c r="AC654" s="1">
        <f t="shared" si="15"/>
        <v>4.695619222</v>
      </c>
      <c r="AD654" s="1">
        <f t="shared" si="16"/>
        <v>59.79246128</v>
      </c>
      <c r="AE654" s="1">
        <f t="shared" si="17"/>
        <v>2.709356377</v>
      </c>
      <c r="AF654" s="1">
        <f t="shared" si="18"/>
        <v>4.531267519</v>
      </c>
      <c r="AG654" s="1">
        <f t="shared" si="19"/>
        <v>1.986262845</v>
      </c>
      <c r="AH654" s="1">
        <f t="shared" si="20"/>
        <v>-132.1478306</v>
      </c>
      <c r="AI654" s="1">
        <f t="shared" si="21"/>
        <v>-98.30726839</v>
      </c>
      <c r="AJ654" s="1">
        <f t="shared" si="22"/>
        <v>-7.615920151</v>
      </c>
      <c r="AK654" s="1">
        <f t="shared" si="23"/>
        <v>83.44315222</v>
      </c>
      <c r="AL654" s="1">
        <f t="shared" si="24"/>
        <v>51.53367989</v>
      </c>
      <c r="AM654" s="1">
        <f t="shared" si="25"/>
        <v>2.998013296</v>
      </c>
      <c r="AN654" s="1">
        <f t="shared" si="26"/>
        <v>21.08942921</v>
      </c>
      <c r="AO654" s="1">
        <v>1199.848738458134</v>
      </c>
      <c r="AP654" s="1">
        <v>1147.59406060606</v>
      </c>
      <c r="AQ654" s="1">
        <v>5.137407329994561</v>
      </c>
      <c r="AR654" s="1">
        <v>65.6409676394937</v>
      </c>
      <c r="AS654" s="1">
        <f t="shared" si="27"/>
        <v>2.996549447</v>
      </c>
      <c r="AT654" s="1">
        <v>23.90096242817962</v>
      </c>
      <c r="AU654" s="1">
        <v>27.39711758241758</v>
      </c>
      <c r="AV654" s="1">
        <v>3.173647545254694E-5</v>
      </c>
      <c r="AW654" s="1">
        <v>85.65269120412972</v>
      </c>
      <c r="AX654" s="1">
        <v>0.0</v>
      </c>
      <c r="AY654" s="1">
        <v>0.0</v>
      </c>
      <c r="AZ654" s="1">
        <f t="shared" si="28"/>
        <v>1</v>
      </c>
      <c r="BA654" s="1">
        <f t="shared" si="29"/>
        <v>0</v>
      </c>
      <c r="BB654" s="1">
        <f t="shared" si="30"/>
        <v>51582.15231</v>
      </c>
      <c r="BC654" s="1">
        <f t="shared" si="31"/>
        <v>1999.987333</v>
      </c>
      <c r="BD654" s="1">
        <f t="shared" si="32"/>
        <v>1681.18946</v>
      </c>
      <c r="BE654" s="1">
        <f t="shared" si="33"/>
        <v>0.8406000538</v>
      </c>
      <c r="BF654" s="1">
        <f t="shared" si="34"/>
        <v>0.1607581038</v>
      </c>
      <c r="BG654" s="1">
        <v>6.0</v>
      </c>
      <c r="BH654" s="1">
        <v>0.5</v>
      </c>
      <c r="BI654" s="1" t="s">
        <v>352</v>
      </c>
      <c r="BJ654" s="1">
        <v>2.0</v>
      </c>
      <c r="BK654" s="1" t="b">
        <v>1</v>
      </c>
      <c r="BL654" s="1">
        <v>1.659809913099999E9</v>
      </c>
      <c r="BM654" s="1">
        <v>1081.435333333333</v>
      </c>
      <c r="BN654" s="1">
        <v>1147.148</v>
      </c>
      <c r="BO654" s="1">
        <v>27.39770666666667</v>
      </c>
      <c r="BP654" s="1">
        <v>23.89963333333333</v>
      </c>
      <c r="BQ654" s="1">
        <v>1079.170666666667</v>
      </c>
      <c r="BR654" s="1">
        <v>27.38493333333333</v>
      </c>
      <c r="BS654" s="1">
        <v>500.1395333333334</v>
      </c>
      <c r="BT654" s="1">
        <v>98.78994666666668</v>
      </c>
      <c r="BU654" s="1">
        <v>0.09994984666666666</v>
      </c>
      <c r="BV654" s="1">
        <v>31.07717333333333</v>
      </c>
      <c r="BW654" s="1">
        <v>31.70383333333333</v>
      </c>
      <c r="BX654" s="1">
        <v>999.8999999999999</v>
      </c>
      <c r="BY654" s="1">
        <v>0.0</v>
      </c>
      <c r="BZ654" s="1">
        <v>0.0</v>
      </c>
      <c r="CA654" s="1">
        <v>10009.15333333333</v>
      </c>
      <c r="CB654" s="1">
        <v>0.0</v>
      </c>
      <c r="CC654" s="1">
        <v>1989.984666666667</v>
      </c>
      <c r="CD654" s="1">
        <v>-65.71147333333333</v>
      </c>
      <c r="CE654" s="1">
        <v>1111.9</v>
      </c>
      <c r="CF654" s="1">
        <v>1175.234</v>
      </c>
      <c r="CG654" s="1">
        <v>3.498076</v>
      </c>
      <c r="CH654" s="1">
        <v>1147.148</v>
      </c>
      <c r="CI654" s="1">
        <v>23.89963333333333</v>
      </c>
      <c r="CJ654" s="1">
        <v>2.706617999999999</v>
      </c>
      <c r="CK654" s="1">
        <v>2.361044</v>
      </c>
      <c r="CL654" s="1">
        <v>22.32536666666667</v>
      </c>
      <c r="CM654" s="1">
        <v>20.09904</v>
      </c>
      <c r="CN654" s="1">
        <v>1999.987333333333</v>
      </c>
      <c r="CO654" s="1">
        <v>0.9799971999999998</v>
      </c>
      <c r="CP654" s="1">
        <v>0.02000284</v>
      </c>
      <c r="CQ654" s="1">
        <v>0.0</v>
      </c>
      <c r="CR654" s="1">
        <v>2.9466</v>
      </c>
      <c r="CS654" s="1">
        <v>0.0</v>
      </c>
      <c r="CT654" s="1">
        <v>20499.67333333333</v>
      </c>
      <c r="CU654" s="1">
        <v>17412.2</v>
      </c>
      <c r="CV654" s="1">
        <v>43.79546666666667</v>
      </c>
      <c r="CW654" s="1">
        <v>45.14566666666667</v>
      </c>
      <c r="CX654" s="1">
        <v>43.875</v>
      </c>
      <c r="CY654" s="1">
        <v>43.312</v>
      </c>
      <c r="CZ654" s="1">
        <v>43.708</v>
      </c>
      <c r="DA654" s="1">
        <v>1959.984</v>
      </c>
      <c r="DB654" s="1">
        <v>40.00333333333333</v>
      </c>
      <c r="DC654" s="1">
        <v>0.0</v>
      </c>
      <c r="DD654" s="1">
        <v>1.6598099199E9</v>
      </c>
      <c r="DE654" s="1">
        <v>0.0</v>
      </c>
      <c r="DF654" s="1">
        <v>1.6598094051E9</v>
      </c>
      <c r="DG654" s="1" t="s">
        <v>1159</v>
      </c>
      <c r="DH654" s="1">
        <v>1.6598094026E9</v>
      </c>
      <c r="DI654" s="1">
        <v>1.6598094051E9</v>
      </c>
      <c r="DJ654" s="1">
        <v>17.0</v>
      </c>
      <c r="DK654" s="1">
        <v>-0.01</v>
      </c>
      <c r="DL654" s="1">
        <v>-0.001</v>
      </c>
      <c r="DM654" s="1">
        <v>1.279</v>
      </c>
      <c r="DN654" s="1">
        <v>0.017</v>
      </c>
      <c r="DO654" s="1">
        <v>400.0</v>
      </c>
      <c r="DP654" s="1">
        <v>24.0</v>
      </c>
      <c r="DQ654" s="1">
        <v>0.2</v>
      </c>
      <c r="DR654" s="1">
        <v>0.03</v>
      </c>
      <c r="DS654" s="1">
        <v>20.81411865616894</v>
      </c>
      <c r="DT654" s="1">
        <v>3.911468591567207</v>
      </c>
      <c r="DU654" s="1">
        <v>0.3067855434237868</v>
      </c>
      <c r="DV654" s="1">
        <v>0.0</v>
      </c>
      <c r="DW654" s="1">
        <v>-65.33694634146342</v>
      </c>
      <c r="DX654" s="1">
        <v>-6.209749128919938</v>
      </c>
      <c r="DY654" s="1">
        <v>0.6257817717872967</v>
      </c>
      <c r="DZ654" s="1">
        <v>0.0</v>
      </c>
      <c r="EA654" s="1">
        <v>3.500092926829269</v>
      </c>
      <c r="EB654" s="1">
        <v>-0.03664327526131827</v>
      </c>
      <c r="EC654" s="1">
        <v>0.003939745716631897</v>
      </c>
      <c r="ED654" s="1">
        <v>1.0</v>
      </c>
      <c r="EE654" s="1">
        <v>1.98578049840689</v>
      </c>
      <c r="EF654" s="1">
        <v>0.02872911268188436</v>
      </c>
      <c r="EG654" s="1">
        <v>0.002572232813722194</v>
      </c>
      <c r="EH654" s="1">
        <v>1.0</v>
      </c>
      <c r="EI654" s="1">
        <v>0.1478726970406502</v>
      </c>
      <c r="EJ654" s="1">
        <v>-0.004021842948524472</v>
      </c>
      <c r="EK654" s="1">
        <v>3.297690052573573E-4</v>
      </c>
      <c r="EL654" s="1">
        <v>1.0</v>
      </c>
      <c r="EM654" s="1">
        <v>3.0</v>
      </c>
      <c r="EN654" s="1">
        <v>6.0</v>
      </c>
      <c r="EO654" s="1" t="s">
        <v>1160</v>
      </c>
      <c r="EP654" s="1">
        <v>2.9404</v>
      </c>
      <c r="EQ654" s="1">
        <v>2.80131</v>
      </c>
      <c r="ER654" s="1">
        <v>0.176767</v>
      </c>
      <c r="ES654" s="1">
        <v>0.183208</v>
      </c>
      <c r="ET654" s="1">
        <v>0.116875</v>
      </c>
      <c r="EU654" s="1">
        <v>0.106241</v>
      </c>
      <c r="EV654" s="1">
        <v>16833.9</v>
      </c>
      <c r="EW654" s="1">
        <v>17510.4</v>
      </c>
      <c r="EX654" s="1">
        <v>23796.0</v>
      </c>
      <c r="EY654" s="1">
        <v>24966.5</v>
      </c>
      <c r="EZ654" s="1">
        <v>33649.9</v>
      </c>
      <c r="FA654" s="1">
        <v>35644.7</v>
      </c>
      <c r="FB654" s="1">
        <v>43403.6</v>
      </c>
      <c r="FC654" s="1">
        <v>46161.6</v>
      </c>
      <c r="FD654" s="1">
        <v>1.9374</v>
      </c>
      <c r="FE654" s="1">
        <v>1.77512</v>
      </c>
      <c r="FF654" s="1">
        <v>0.0912324</v>
      </c>
      <c r="FG654" s="1">
        <v>0.0</v>
      </c>
      <c r="FH654" s="1">
        <v>30.2357</v>
      </c>
      <c r="FI654" s="1">
        <v>999.9</v>
      </c>
      <c r="FJ654" s="1">
        <v>41.8</v>
      </c>
      <c r="FK654" s="1">
        <v>41.6</v>
      </c>
      <c r="FL654" s="1">
        <v>34.151</v>
      </c>
      <c r="FM654" s="1">
        <v>63.2843</v>
      </c>
      <c r="FN654" s="1">
        <v>25.7091</v>
      </c>
      <c r="FO654" s="1">
        <v>1.0</v>
      </c>
      <c r="FP654" s="1">
        <v>0.600925</v>
      </c>
      <c r="FQ654" s="1">
        <v>3.45153</v>
      </c>
      <c r="FR654" s="1">
        <v>20.2832</v>
      </c>
      <c r="FS654" s="1">
        <v>5.21085</v>
      </c>
      <c r="FT654" s="1">
        <v>11.9081</v>
      </c>
      <c r="FU654" s="1">
        <v>5.00295</v>
      </c>
      <c r="FV654" s="1">
        <v>3.29038</v>
      </c>
      <c r="FW654" s="1">
        <v>9999.0</v>
      </c>
      <c r="FX654" s="1">
        <v>9999.0</v>
      </c>
      <c r="FY654" s="1">
        <v>9999.0</v>
      </c>
      <c r="FZ654" s="1">
        <v>999.9</v>
      </c>
      <c r="GA654" s="1">
        <v>1.85981</v>
      </c>
      <c r="GB654" s="1">
        <v>1.85484</v>
      </c>
      <c r="GC654" s="1">
        <v>1.85803</v>
      </c>
      <c r="GD654" s="1">
        <v>1.85652</v>
      </c>
      <c r="GE654" s="1">
        <v>1.85517</v>
      </c>
      <c r="GF654" s="1">
        <v>1.85476</v>
      </c>
      <c r="GG654" s="1">
        <v>1.85365</v>
      </c>
      <c r="GH654" s="1">
        <v>1.85658</v>
      </c>
      <c r="GI654" s="1">
        <v>0.0</v>
      </c>
      <c r="GJ654" s="1">
        <v>0.0</v>
      </c>
      <c r="GK654" s="1">
        <v>0.0</v>
      </c>
      <c r="GL654" s="1">
        <v>0.0</v>
      </c>
      <c r="GM654" s="1" t="s">
        <v>355</v>
      </c>
      <c r="GN654" s="1" t="s">
        <v>356</v>
      </c>
      <c r="GO654" s="1" t="s">
        <v>357</v>
      </c>
      <c r="GP654" s="1" t="s">
        <v>357</v>
      </c>
      <c r="GQ654" s="1" t="s">
        <v>357</v>
      </c>
      <c r="GR654" s="1" t="s">
        <v>357</v>
      </c>
      <c r="GS654" s="1">
        <v>0.0</v>
      </c>
      <c r="GT654" s="1">
        <v>100.0</v>
      </c>
      <c r="GU654" s="1">
        <v>100.0</v>
      </c>
      <c r="GV654" s="1">
        <v>2.3</v>
      </c>
      <c r="GW654" s="1">
        <v>0.0128</v>
      </c>
      <c r="GX654" s="1">
        <v>0.2776138228439639</v>
      </c>
      <c r="GY654" s="1">
        <v>0.003023906125278789</v>
      </c>
      <c r="GZ654" s="1">
        <v>-1.398580452151984E-6</v>
      </c>
      <c r="HA654" s="1">
        <v>2.803037836604737E-10</v>
      </c>
      <c r="HB654" s="1">
        <v>-0.07134589513216118</v>
      </c>
      <c r="HC654" s="1">
        <v>0.01030908203215308</v>
      </c>
      <c r="HD654" s="1">
        <v>-3.632110400446653E-4</v>
      </c>
      <c r="HE654" s="1">
        <v>3.612994368919039E-6</v>
      </c>
      <c r="HF654" s="1">
        <v>0.0</v>
      </c>
      <c r="HG654" s="1">
        <v>2134.0</v>
      </c>
      <c r="HH654" s="1">
        <v>3.0</v>
      </c>
      <c r="HI654" s="1">
        <v>46.0</v>
      </c>
      <c r="HJ654" s="1">
        <v>8.6</v>
      </c>
      <c r="HK654" s="1">
        <v>8.6</v>
      </c>
      <c r="HL654" s="1">
        <v>2.54517</v>
      </c>
      <c r="HM654" s="1">
        <v>2.33521</v>
      </c>
      <c r="HN654" s="1">
        <v>1.4978</v>
      </c>
      <c r="HO654" s="1">
        <v>2.30225</v>
      </c>
      <c r="HP654" s="1">
        <v>1.54785</v>
      </c>
      <c r="HQ654" s="1">
        <v>2.44751</v>
      </c>
      <c r="HR654" s="1">
        <v>43.5354</v>
      </c>
      <c r="HS654" s="1">
        <v>15.2791</v>
      </c>
      <c r="HT654" s="1">
        <v>18.0</v>
      </c>
      <c r="HU654" s="1">
        <v>502.983</v>
      </c>
      <c r="HV654" s="1">
        <v>461.56</v>
      </c>
      <c r="HW654" s="1">
        <v>26.1377</v>
      </c>
      <c r="HX654" s="1">
        <v>34.4006</v>
      </c>
      <c r="HY654" s="1">
        <v>30.0002</v>
      </c>
      <c r="HZ654" s="1">
        <v>34.2954</v>
      </c>
      <c r="IA654" s="1">
        <v>34.4005</v>
      </c>
      <c r="IB654" s="1">
        <v>50.9446</v>
      </c>
      <c r="IC654" s="1">
        <v>28.3471</v>
      </c>
      <c r="ID654" s="1">
        <v>0.0</v>
      </c>
      <c r="IE654" s="1">
        <v>26.0764</v>
      </c>
      <c r="IF654" s="1">
        <v>1215.78</v>
      </c>
      <c r="IG654" s="1">
        <v>23.9461</v>
      </c>
      <c r="IH654" s="1">
        <v>100.353</v>
      </c>
      <c r="II654" s="1">
        <v>100.037</v>
      </c>
      <c r="IJ654" s="1" t="s">
        <v>1161</v>
      </c>
    </row>
    <row r="655" ht="15.75" customHeight="1">
      <c r="A655" s="1">
        <v>639.0</v>
      </c>
      <c r="B655" s="1">
        <v>1.6598099211E9</v>
      </c>
      <c r="C655" s="1">
        <v>13779.59999990463</v>
      </c>
      <c r="D655" s="1" t="s">
        <v>1616</v>
      </c>
      <c r="E655" s="1" t="s">
        <v>1617</v>
      </c>
      <c r="F655" s="1">
        <v>1.0</v>
      </c>
      <c r="G655" s="1" t="s">
        <v>346</v>
      </c>
      <c r="H655" s="1" t="s">
        <v>347</v>
      </c>
      <c r="I655" s="1" t="s">
        <v>348</v>
      </c>
      <c r="J655" s="1" t="s">
        <v>349</v>
      </c>
      <c r="K655" s="1" t="s">
        <v>350</v>
      </c>
      <c r="L655" s="1" t="s">
        <v>1154</v>
      </c>
      <c r="M655" s="1" t="s">
        <v>351</v>
      </c>
      <c r="N655" s="1">
        <v>1.659809913099999E9</v>
      </c>
      <c r="O655" s="1">
        <f t="shared" si="1"/>
        <v>0.00299519053</v>
      </c>
      <c r="P655" s="1">
        <f t="shared" si="2"/>
        <v>2.99519053</v>
      </c>
      <c r="Q655" s="1">
        <f t="shared" si="3"/>
        <v>21.15191515</v>
      </c>
      <c r="R655" s="1">
        <f t="shared" si="4"/>
        <v>1081.435333</v>
      </c>
      <c r="S655" s="1">
        <f t="shared" si="5"/>
        <v>815.0481339</v>
      </c>
      <c r="T655" s="1">
        <f t="shared" si="6"/>
        <v>80.60002561</v>
      </c>
      <c r="U655" s="1">
        <f t="shared" si="7"/>
        <v>106.9430282</v>
      </c>
      <c r="V655" s="1">
        <f t="shared" si="8"/>
        <v>0.1475734194</v>
      </c>
      <c r="W655" s="1">
        <f t="shared" si="9"/>
        <v>2.90983398</v>
      </c>
      <c r="X655" s="1">
        <f t="shared" si="10"/>
        <v>0.1435381152</v>
      </c>
      <c r="Y655" s="1">
        <f t="shared" si="11"/>
        <v>0.09006468726</v>
      </c>
      <c r="Z655" s="1">
        <f t="shared" si="12"/>
        <v>321.5141714</v>
      </c>
      <c r="AA655" s="1">
        <f t="shared" si="13"/>
        <v>32.19810079</v>
      </c>
      <c r="AB655" s="1">
        <f t="shared" si="14"/>
        <v>31.70383333</v>
      </c>
      <c r="AC655" s="1">
        <f t="shared" si="15"/>
        <v>4.695619222</v>
      </c>
      <c r="AD655" s="1">
        <f t="shared" si="16"/>
        <v>59.79246128</v>
      </c>
      <c r="AE655" s="1">
        <f t="shared" si="17"/>
        <v>2.709356377</v>
      </c>
      <c r="AF655" s="1">
        <f t="shared" si="18"/>
        <v>4.531267519</v>
      </c>
      <c r="AG655" s="1">
        <f t="shared" si="19"/>
        <v>1.986262845</v>
      </c>
      <c r="AH655" s="1">
        <f t="shared" si="20"/>
        <v>-132.0879024</v>
      </c>
      <c r="AI655" s="1">
        <f t="shared" si="21"/>
        <v>-98.30726839</v>
      </c>
      <c r="AJ655" s="1">
        <f t="shared" si="22"/>
        <v>-7.615920151</v>
      </c>
      <c r="AK655" s="1">
        <f t="shared" si="23"/>
        <v>83.50308049</v>
      </c>
      <c r="AL655" s="1">
        <f t="shared" si="24"/>
        <v>51.53367989</v>
      </c>
      <c r="AM655" s="1">
        <f t="shared" si="25"/>
        <v>2.998013296</v>
      </c>
      <c r="AN655" s="1">
        <f t="shared" si="26"/>
        <v>21.15191515</v>
      </c>
      <c r="AO655" s="1">
        <v>1202.417970327926</v>
      </c>
      <c r="AP655" s="1">
        <v>1150.133454545454</v>
      </c>
      <c r="AQ655" s="1">
        <v>5.128246455866362</v>
      </c>
      <c r="AR655" s="1">
        <v>65.6409676394937</v>
      </c>
      <c r="AS655" s="1">
        <f t="shared" si="27"/>
        <v>2.99519053</v>
      </c>
      <c r="AT655" s="1">
        <v>23.90173904149469</v>
      </c>
      <c r="AU655" s="1">
        <v>27.39623846153847</v>
      </c>
      <c r="AV655" s="1">
        <v>4.269655500768825E-5</v>
      </c>
      <c r="AW655" s="1">
        <v>85.65269120412972</v>
      </c>
      <c r="AX655" s="1">
        <v>0.0</v>
      </c>
      <c r="AY655" s="1">
        <v>0.0</v>
      </c>
      <c r="AZ655" s="1">
        <f t="shared" si="28"/>
        <v>1</v>
      </c>
      <c r="BA655" s="1">
        <f t="shared" si="29"/>
        <v>0</v>
      </c>
      <c r="BB655" s="1">
        <f t="shared" si="30"/>
        <v>51582.15231</v>
      </c>
      <c r="BC655" s="1">
        <f t="shared" si="31"/>
        <v>1999.987333</v>
      </c>
      <c r="BD655" s="1">
        <f t="shared" si="32"/>
        <v>1681.18946</v>
      </c>
      <c r="BE655" s="1">
        <f t="shared" si="33"/>
        <v>0.8406000538</v>
      </c>
      <c r="BF655" s="1">
        <f t="shared" si="34"/>
        <v>0.1607581038</v>
      </c>
      <c r="BG655" s="1">
        <v>6.0</v>
      </c>
      <c r="BH655" s="1">
        <v>0.5</v>
      </c>
      <c r="BI655" s="1" t="s">
        <v>352</v>
      </c>
      <c r="BJ655" s="1">
        <v>2.0</v>
      </c>
      <c r="BK655" s="1" t="b">
        <v>1</v>
      </c>
      <c r="BL655" s="1">
        <v>1.659809913099999E9</v>
      </c>
      <c r="BM655" s="1">
        <v>1081.435333333333</v>
      </c>
      <c r="BN655" s="1">
        <v>1147.148</v>
      </c>
      <c r="BO655" s="1">
        <v>27.39770666666667</v>
      </c>
      <c r="BP655" s="1">
        <v>23.89963333333333</v>
      </c>
      <c r="BQ655" s="1">
        <v>1079.170666666667</v>
      </c>
      <c r="BR655" s="1">
        <v>27.38493333333333</v>
      </c>
      <c r="BS655" s="1">
        <v>500.1395333333334</v>
      </c>
      <c r="BT655" s="1">
        <v>98.78994666666668</v>
      </c>
      <c r="BU655" s="1">
        <v>0.09994984666666666</v>
      </c>
      <c r="BV655" s="1">
        <v>31.07717333333333</v>
      </c>
      <c r="BW655" s="1">
        <v>31.70383333333333</v>
      </c>
      <c r="BX655" s="1">
        <v>999.8999999999999</v>
      </c>
      <c r="BY655" s="1">
        <v>0.0</v>
      </c>
      <c r="BZ655" s="1">
        <v>0.0</v>
      </c>
      <c r="CA655" s="1">
        <v>10009.15333333333</v>
      </c>
      <c r="CB655" s="1">
        <v>0.0</v>
      </c>
      <c r="CC655" s="1">
        <v>1989.984666666667</v>
      </c>
      <c r="CD655" s="1">
        <v>-65.71147333333333</v>
      </c>
      <c r="CE655" s="1">
        <v>1111.9</v>
      </c>
      <c r="CF655" s="1">
        <v>1175.234</v>
      </c>
      <c r="CG655" s="1">
        <v>3.498076</v>
      </c>
      <c r="CH655" s="1">
        <v>1147.148</v>
      </c>
      <c r="CI655" s="1">
        <v>23.89963333333333</v>
      </c>
      <c r="CJ655" s="1">
        <v>2.706617999999999</v>
      </c>
      <c r="CK655" s="1">
        <v>2.361044</v>
      </c>
      <c r="CL655" s="1">
        <v>22.32536666666667</v>
      </c>
      <c r="CM655" s="1">
        <v>20.09904</v>
      </c>
      <c r="CN655" s="1">
        <v>1999.987333333333</v>
      </c>
      <c r="CO655" s="1">
        <v>0.9799971999999998</v>
      </c>
      <c r="CP655" s="1">
        <v>0.02000284</v>
      </c>
      <c r="CQ655" s="1">
        <v>0.0</v>
      </c>
      <c r="CR655" s="1">
        <v>2.9466</v>
      </c>
      <c r="CS655" s="1">
        <v>0.0</v>
      </c>
      <c r="CT655" s="1">
        <v>20499.67333333333</v>
      </c>
      <c r="CU655" s="1">
        <v>17412.2</v>
      </c>
      <c r="CV655" s="1">
        <v>43.79546666666667</v>
      </c>
      <c r="CW655" s="1">
        <v>45.14566666666667</v>
      </c>
      <c r="CX655" s="1">
        <v>43.875</v>
      </c>
      <c r="CY655" s="1">
        <v>43.312</v>
      </c>
      <c r="CZ655" s="1">
        <v>43.708</v>
      </c>
      <c r="DA655" s="1">
        <v>1959.984</v>
      </c>
      <c r="DB655" s="1">
        <v>40.00333333333333</v>
      </c>
      <c r="DC655" s="1">
        <v>0.0</v>
      </c>
      <c r="DD655" s="1">
        <v>1.6598099205E9</v>
      </c>
      <c r="DE655" s="1">
        <v>0.0</v>
      </c>
      <c r="DF655" s="1">
        <v>1.6598094051E9</v>
      </c>
      <c r="DG655" s="1" t="s">
        <v>1159</v>
      </c>
      <c r="DH655" s="1">
        <v>1.6598094026E9</v>
      </c>
      <c r="DI655" s="1">
        <v>1.6598094051E9</v>
      </c>
      <c r="DJ655" s="1">
        <v>17.0</v>
      </c>
      <c r="DK655" s="1">
        <v>-0.01</v>
      </c>
      <c r="DL655" s="1">
        <v>-0.001</v>
      </c>
      <c r="DM655" s="1">
        <v>1.279</v>
      </c>
      <c r="DN655" s="1">
        <v>0.017</v>
      </c>
      <c r="DO655" s="1">
        <v>400.0</v>
      </c>
      <c r="DP655" s="1">
        <v>24.0</v>
      </c>
      <c r="DQ655" s="1">
        <v>0.2</v>
      </c>
      <c r="DR655" s="1">
        <v>0.03</v>
      </c>
      <c r="DS655" s="1">
        <v>20.81411865616894</v>
      </c>
      <c r="DT655" s="1">
        <v>3.911468591567207</v>
      </c>
      <c r="DU655" s="1">
        <v>0.3067855434237868</v>
      </c>
      <c r="DV655" s="1">
        <v>0.0</v>
      </c>
      <c r="DW655" s="1">
        <v>-65.33694634146342</v>
      </c>
      <c r="DX655" s="1">
        <v>-6.209749128919938</v>
      </c>
      <c r="DY655" s="1">
        <v>0.6257817717872967</v>
      </c>
      <c r="DZ655" s="1">
        <v>0.0</v>
      </c>
      <c r="EA655" s="1">
        <v>3.500092926829269</v>
      </c>
      <c r="EB655" s="1">
        <v>-0.03664327526131827</v>
      </c>
      <c r="EC655" s="1">
        <v>0.003939745716631897</v>
      </c>
      <c r="ED655" s="1">
        <v>1.0</v>
      </c>
      <c r="EE655" s="1">
        <v>1.98578049840689</v>
      </c>
      <c r="EF655" s="1">
        <v>0.02872911268188436</v>
      </c>
      <c r="EG655" s="1">
        <v>0.002572232813722194</v>
      </c>
      <c r="EH655" s="1">
        <v>1.0</v>
      </c>
      <c r="EI655" s="1">
        <v>0.1478726970406502</v>
      </c>
      <c r="EJ655" s="1">
        <v>-0.004021842948524472</v>
      </c>
      <c r="EK655" s="1">
        <v>3.297690052573573E-4</v>
      </c>
      <c r="EL655" s="1">
        <v>1.0</v>
      </c>
      <c r="EM655" s="1">
        <v>3.0</v>
      </c>
      <c r="EN655" s="1">
        <v>6.0</v>
      </c>
      <c r="EO655" s="1" t="s">
        <v>1160</v>
      </c>
      <c r="EP655" s="1">
        <v>2.94038</v>
      </c>
      <c r="EQ655" s="1">
        <v>2.80134</v>
      </c>
      <c r="ER655" s="1">
        <v>0.177014</v>
      </c>
      <c r="ES655" s="1">
        <v>0.183447</v>
      </c>
      <c r="ET655" s="1">
        <v>0.116872</v>
      </c>
      <c r="EU655" s="1">
        <v>0.106241</v>
      </c>
      <c r="EV655" s="1">
        <v>16828.8</v>
      </c>
      <c r="EW655" s="1">
        <v>17505.2</v>
      </c>
      <c r="EX655" s="1">
        <v>23795.9</v>
      </c>
      <c r="EY655" s="1">
        <v>24966.4</v>
      </c>
      <c r="EZ655" s="1">
        <v>33649.9</v>
      </c>
      <c r="FA655" s="1">
        <v>35644.7</v>
      </c>
      <c r="FB655" s="1">
        <v>43403.5</v>
      </c>
      <c r="FC655" s="1">
        <v>46161.7</v>
      </c>
      <c r="FD655" s="1">
        <v>1.9374</v>
      </c>
      <c r="FE655" s="1">
        <v>1.77512</v>
      </c>
      <c r="FF655" s="1">
        <v>0.0912696</v>
      </c>
      <c r="FG655" s="1">
        <v>0.0</v>
      </c>
      <c r="FH655" s="1">
        <v>30.2365</v>
      </c>
      <c r="FI655" s="1">
        <v>999.9</v>
      </c>
      <c r="FJ655" s="1">
        <v>41.8</v>
      </c>
      <c r="FK655" s="1">
        <v>41.6</v>
      </c>
      <c r="FL655" s="1">
        <v>34.1505</v>
      </c>
      <c r="FM655" s="1">
        <v>63.7543</v>
      </c>
      <c r="FN655" s="1">
        <v>25.7011</v>
      </c>
      <c r="FO655" s="1">
        <v>1.0</v>
      </c>
      <c r="FP655" s="1">
        <v>0.600978</v>
      </c>
      <c r="FQ655" s="1">
        <v>3.46377</v>
      </c>
      <c r="FR655" s="1">
        <v>20.283</v>
      </c>
      <c r="FS655" s="1">
        <v>5.211</v>
      </c>
      <c r="FT655" s="1">
        <v>11.9081</v>
      </c>
      <c r="FU655" s="1">
        <v>5.00285</v>
      </c>
      <c r="FV655" s="1">
        <v>3.29038</v>
      </c>
      <c r="FW655" s="1">
        <v>9999.0</v>
      </c>
      <c r="FX655" s="1">
        <v>9999.0</v>
      </c>
      <c r="FY655" s="1">
        <v>9999.0</v>
      </c>
      <c r="FZ655" s="1">
        <v>999.9</v>
      </c>
      <c r="GA655" s="1">
        <v>1.8598</v>
      </c>
      <c r="GB655" s="1">
        <v>1.85484</v>
      </c>
      <c r="GC655" s="1">
        <v>1.85803</v>
      </c>
      <c r="GD655" s="1">
        <v>1.85652</v>
      </c>
      <c r="GE655" s="1">
        <v>1.85516</v>
      </c>
      <c r="GF655" s="1">
        <v>1.85477</v>
      </c>
      <c r="GG655" s="1">
        <v>1.85365</v>
      </c>
      <c r="GH655" s="1">
        <v>1.85658</v>
      </c>
      <c r="GI655" s="1">
        <v>0.0</v>
      </c>
      <c r="GJ655" s="1">
        <v>0.0</v>
      </c>
      <c r="GK655" s="1">
        <v>0.0</v>
      </c>
      <c r="GL655" s="1">
        <v>0.0</v>
      </c>
      <c r="GM655" s="1" t="s">
        <v>355</v>
      </c>
      <c r="GN655" s="1" t="s">
        <v>356</v>
      </c>
      <c r="GO655" s="1" t="s">
        <v>357</v>
      </c>
      <c r="GP655" s="1" t="s">
        <v>357</v>
      </c>
      <c r="GQ655" s="1" t="s">
        <v>357</v>
      </c>
      <c r="GR655" s="1" t="s">
        <v>357</v>
      </c>
      <c r="GS655" s="1">
        <v>0.0</v>
      </c>
      <c r="GT655" s="1">
        <v>100.0</v>
      </c>
      <c r="GU655" s="1">
        <v>100.0</v>
      </c>
      <c r="GV655" s="1">
        <v>2.31</v>
      </c>
      <c r="GW655" s="1">
        <v>0.0128</v>
      </c>
      <c r="GX655" s="1">
        <v>0.2776138228439639</v>
      </c>
      <c r="GY655" s="1">
        <v>0.003023906125278789</v>
      </c>
      <c r="GZ655" s="1">
        <v>-1.398580452151984E-6</v>
      </c>
      <c r="HA655" s="1">
        <v>2.803037836604737E-10</v>
      </c>
      <c r="HB655" s="1">
        <v>-0.07134589513216118</v>
      </c>
      <c r="HC655" s="1">
        <v>0.01030908203215308</v>
      </c>
      <c r="HD655" s="1">
        <v>-3.632110400446653E-4</v>
      </c>
      <c r="HE655" s="1">
        <v>3.612994368919039E-6</v>
      </c>
      <c r="HF655" s="1">
        <v>0.0</v>
      </c>
      <c r="HG655" s="1">
        <v>2134.0</v>
      </c>
      <c r="HH655" s="1">
        <v>3.0</v>
      </c>
      <c r="HI655" s="1">
        <v>46.0</v>
      </c>
      <c r="HJ655" s="1">
        <v>8.6</v>
      </c>
      <c r="HK655" s="1">
        <v>8.6</v>
      </c>
      <c r="HL655" s="1">
        <v>2.54517</v>
      </c>
      <c r="HM655" s="1">
        <v>2.34009</v>
      </c>
      <c r="HN655" s="1">
        <v>1.4978</v>
      </c>
      <c r="HO655" s="1">
        <v>2.30225</v>
      </c>
      <c r="HP655" s="1">
        <v>1.54785</v>
      </c>
      <c r="HQ655" s="1">
        <v>2.43286</v>
      </c>
      <c r="HR655" s="1">
        <v>43.5627</v>
      </c>
      <c r="HS655" s="1">
        <v>15.2966</v>
      </c>
      <c r="HT655" s="1">
        <v>18.0</v>
      </c>
      <c r="HU655" s="1">
        <v>502.981</v>
      </c>
      <c r="HV655" s="1">
        <v>461.559</v>
      </c>
      <c r="HW655" s="1">
        <v>26.1335</v>
      </c>
      <c r="HX655" s="1">
        <v>34.4004</v>
      </c>
      <c r="HY655" s="1">
        <v>30.0002</v>
      </c>
      <c r="HZ655" s="1">
        <v>34.2951</v>
      </c>
      <c r="IA655" s="1">
        <v>34.4003</v>
      </c>
      <c r="IB655" s="1">
        <v>51.0052</v>
      </c>
      <c r="IC655" s="1">
        <v>28.3471</v>
      </c>
      <c r="ID655" s="1">
        <v>0.0</v>
      </c>
      <c r="IE655" s="1">
        <v>26.0764</v>
      </c>
      <c r="IF655" s="1">
        <v>1215.78</v>
      </c>
      <c r="IG655" s="1">
        <v>24.0153</v>
      </c>
      <c r="IH655" s="1">
        <v>100.353</v>
      </c>
      <c r="II655" s="1">
        <v>100.037</v>
      </c>
      <c r="IJ655" s="1" t="s">
        <v>1161</v>
      </c>
    </row>
    <row r="656" ht="15.75" customHeight="1">
      <c r="A656" s="1">
        <v>640.0</v>
      </c>
      <c r="B656" s="1">
        <v>1.6598099226E9</v>
      </c>
      <c r="C656" s="1">
        <v>13781.09999990463</v>
      </c>
      <c r="D656" s="1" t="s">
        <v>1618</v>
      </c>
      <c r="E656" s="1" t="s">
        <v>1619</v>
      </c>
      <c r="F656" s="1">
        <v>1.0</v>
      </c>
      <c r="G656" s="1" t="s">
        <v>346</v>
      </c>
      <c r="H656" s="1" t="s">
        <v>347</v>
      </c>
      <c r="I656" s="1" t="s">
        <v>348</v>
      </c>
      <c r="J656" s="1" t="s">
        <v>349</v>
      </c>
      <c r="K656" s="1" t="s">
        <v>350</v>
      </c>
      <c r="L656" s="1" t="s">
        <v>1154</v>
      </c>
      <c r="M656" s="1" t="s">
        <v>351</v>
      </c>
      <c r="N656" s="1">
        <v>1.65980991463125E9</v>
      </c>
      <c r="O656" s="1">
        <f t="shared" si="1"/>
        <v>0.002990625507</v>
      </c>
      <c r="P656" s="1">
        <f t="shared" si="2"/>
        <v>2.990625507</v>
      </c>
      <c r="Q656" s="1">
        <f t="shared" si="3"/>
        <v>21.35585034</v>
      </c>
      <c r="R656" s="1">
        <f t="shared" si="4"/>
        <v>1089.01625</v>
      </c>
      <c r="S656" s="1">
        <f t="shared" si="5"/>
        <v>819.6749191</v>
      </c>
      <c r="T656" s="1">
        <f t="shared" si="6"/>
        <v>81.05733418</v>
      </c>
      <c r="U656" s="1">
        <f t="shared" si="7"/>
        <v>107.6923937</v>
      </c>
      <c r="V656" s="1">
        <f t="shared" si="8"/>
        <v>0.1472733099</v>
      </c>
      <c r="W656" s="1">
        <f t="shared" si="9"/>
        <v>2.909702651</v>
      </c>
      <c r="X656" s="1">
        <f t="shared" si="10"/>
        <v>0.1432539849</v>
      </c>
      <c r="Y656" s="1">
        <f t="shared" si="11"/>
        <v>0.08988572422</v>
      </c>
      <c r="Z656" s="1">
        <f t="shared" si="12"/>
        <v>321.5174777</v>
      </c>
      <c r="AA656" s="1">
        <f t="shared" si="13"/>
        <v>32.20227676</v>
      </c>
      <c r="AB656" s="1">
        <f t="shared" si="14"/>
        <v>31.70695625</v>
      </c>
      <c r="AC656" s="1">
        <f t="shared" si="15"/>
        <v>4.696451082</v>
      </c>
      <c r="AD656" s="1">
        <f t="shared" si="16"/>
        <v>59.78117901</v>
      </c>
      <c r="AE656" s="1">
        <f t="shared" si="17"/>
        <v>2.709295987</v>
      </c>
      <c r="AF656" s="1">
        <f t="shared" si="18"/>
        <v>4.53202167</v>
      </c>
      <c r="AG656" s="1">
        <f t="shared" si="19"/>
        <v>1.987155095</v>
      </c>
      <c r="AH656" s="1">
        <f t="shared" si="20"/>
        <v>-131.8865849</v>
      </c>
      <c r="AI656" s="1">
        <f t="shared" si="21"/>
        <v>-98.33459726</v>
      </c>
      <c r="AJ656" s="1">
        <f t="shared" si="22"/>
        <v>-7.618608062</v>
      </c>
      <c r="AK656" s="1">
        <f t="shared" si="23"/>
        <v>83.6776875</v>
      </c>
      <c r="AL656" s="1">
        <f t="shared" si="24"/>
        <v>51.60277326</v>
      </c>
      <c r="AM656" s="1">
        <f t="shared" si="25"/>
        <v>2.997014853</v>
      </c>
      <c r="AN656" s="1">
        <f t="shared" si="26"/>
        <v>21.35585034</v>
      </c>
      <c r="AO656" s="1">
        <v>1210.051370713683</v>
      </c>
      <c r="AP656" s="1">
        <v>1157.713393939394</v>
      </c>
      <c r="AQ656" s="1">
        <v>5.089685427099885</v>
      </c>
      <c r="AR656" s="1">
        <v>65.6409676394937</v>
      </c>
      <c r="AS656" s="1">
        <f t="shared" si="27"/>
        <v>2.990625507</v>
      </c>
      <c r="AT656" s="1">
        <v>23.90372175768234</v>
      </c>
      <c r="AU656" s="1">
        <v>27.39298131868131</v>
      </c>
      <c r="AV656" s="1">
        <v>3.928874117530321E-5</v>
      </c>
      <c r="AW656" s="1">
        <v>85.65269120412972</v>
      </c>
      <c r="AX656" s="1">
        <v>0.0</v>
      </c>
      <c r="AY656" s="1">
        <v>0.0</v>
      </c>
      <c r="AZ656" s="1">
        <f t="shared" si="28"/>
        <v>1</v>
      </c>
      <c r="BA656" s="1">
        <f t="shared" si="29"/>
        <v>0</v>
      </c>
      <c r="BB656" s="1">
        <f t="shared" si="30"/>
        <v>51577.93542</v>
      </c>
      <c r="BC656" s="1">
        <f t="shared" si="31"/>
        <v>2000.008125</v>
      </c>
      <c r="BD656" s="1">
        <f t="shared" si="32"/>
        <v>1681.206919</v>
      </c>
      <c r="BE656" s="1">
        <f t="shared" si="33"/>
        <v>0.8406000444</v>
      </c>
      <c r="BF656" s="1">
        <f t="shared" si="34"/>
        <v>0.1607580858</v>
      </c>
      <c r="BG656" s="1">
        <v>6.0</v>
      </c>
      <c r="BH656" s="1">
        <v>0.5</v>
      </c>
      <c r="BI656" s="1" t="s">
        <v>352</v>
      </c>
      <c r="BJ656" s="1">
        <v>2.0</v>
      </c>
      <c r="BK656" s="1" t="b">
        <v>1</v>
      </c>
      <c r="BL656" s="1">
        <v>1.65980991463125E9</v>
      </c>
      <c r="BM656" s="1">
        <v>1089.01625</v>
      </c>
      <c r="BN656" s="1">
        <v>1154.83875</v>
      </c>
      <c r="BO656" s="1">
        <v>27.397175</v>
      </c>
      <c r="BP656" s="1">
        <v>23.9002125</v>
      </c>
      <c r="BQ656" s="1">
        <v>1086.744375</v>
      </c>
      <c r="BR656" s="1">
        <v>27.3844</v>
      </c>
      <c r="BS656" s="1">
        <v>500.1320625</v>
      </c>
      <c r="BT656" s="1">
        <v>98.78971250000001</v>
      </c>
      <c r="BU656" s="1">
        <v>0.0998988375</v>
      </c>
      <c r="BV656" s="1">
        <v>31.08009375</v>
      </c>
      <c r="BW656" s="1">
        <v>31.70695625</v>
      </c>
      <c r="BX656" s="1">
        <v>999.9</v>
      </c>
      <c r="BY656" s="1">
        <v>0.0</v>
      </c>
      <c r="BZ656" s="1">
        <v>0.0</v>
      </c>
      <c r="CA656" s="1">
        <v>10008.425</v>
      </c>
      <c r="CB656" s="1">
        <v>0.0</v>
      </c>
      <c r="CC656" s="1">
        <v>1990.314375</v>
      </c>
      <c r="CD656" s="1">
        <v>-65.82138750000001</v>
      </c>
      <c r="CE656" s="1">
        <v>1119.69375</v>
      </c>
      <c r="CF656" s="1">
        <v>1183.11375</v>
      </c>
      <c r="CG656" s="1">
        <v>3.49697</v>
      </c>
      <c r="CH656" s="1">
        <v>1154.83875</v>
      </c>
      <c r="CI656" s="1">
        <v>23.9002125</v>
      </c>
      <c r="CJ656" s="1">
        <v>2.706559375</v>
      </c>
      <c r="CK656" s="1">
        <v>2.361095</v>
      </c>
      <c r="CL656" s="1">
        <v>22.3250125</v>
      </c>
      <c r="CM656" s="1">
        <v>20.0993875</v>
      </c>
      <c r="CN656" s="1">
        <v>2000.008125</v>
      </c>
      <c r="CO656" s="1">
        <v>0.9799975</v>
      </c>
      <c r="CP656" s="1">
        <v>0.02000255</v>
      </c>
      <c r="CQ656" s="1">
        <v>0.0</v>
      </c>
      <c r="CR656" s="1">
        <v>2.9600625</v>
      </c>
      <c r="CS656" s="1">
        <v>0.0</v>
      </c>
      <c r="CT656" s="1">
        <v>20494.4875</v>
      </c>
      <c r="CU656" s="1">
        <v>17412.38125</v>
      </c>
      <c r="CV656" s="1">
        <v>43.79649999999999</v>
      </c>
      <c r="CW656" s="1">
        <v>45.152125</v>
      </c>
      <c r="CX656" s="1">
        <v>43.875</v>
      </c>
      <c r="CY656" s="1">
        <v>43.312</v>
      </c>
      <c r="CZ656" s="1">
        <v>43.7145625</v>
      </c>
      <c r="DA656" s="1">
        <v>1960.005</v>
      </c>
      <c r="DB656" s="1">
        <v>40.003125</v>
      </c>
      <c r="DC656" s="1">
        <v>0.0</v>
      </c>
      <c r="DD656" s="1">
        <v>1.6598099217E9</v>
      </c>
      <c r="DE656" s="1">
        <v>0.0</v>
      </c>
      <c r="DF656" s="1">
        <v>1.6598094051E9</v>
      </c>
      <c r="DG656" s="1" t="s">
        <v>1159</v>
      </c>
      <c r="DH656" s="1">
        <v>1.6598094026E9</v>
      </c>
      <c r="DI656" s="1">
        <v>1.6598094051E9</v>
      </c>
      <c r="DJ656" s="1">
        <v>17.0</v>
      </c>
      <c r="DK656" s="1">
        <v>-0.01</v>
      </c>
      <c r="DL656" s="1">
        <v>-0.001</v>
      </c>
      <c r="DM656" s="1">
        <v>1.279</v>
      </c>
      <c r="DN656" s="1">
        <v>0.017</v>
      </c>
      <c r="DO656" s="1">
        <v>400.0</v>
      </c>
      <c r="DP656" s="1">
        <v>24.0</v>
      </c>
      <c r="DQ656" s="1">
        <v>0.2</v>
      </c>
      <c r="DR656" s="1">
        <v>0.03</v>
      </c>
      <c r="DS656" s="1">
        <v>20.87658916594452</v>
      </c>
      <c r="DT656" s="1">
        <v>3.337232798790341</v>
      </c>
      <c r="DU656" s="1">
        <v>0.2809034669885344</v>
      </c>
      <c r="DV656" s="1">
        <v>0.0</v>
      </c>
      <c r="DW656" s="1">
        <v>-65.5126125</v>
      </c>
      <c r="DX656" s="1">
        <v>-5.570664540337728</v>
      </c>
      <c r="DY656" s="1">
        <v>0.5511882029704093</v>
      </c>
      <c r="DZ656" s="1">
        <v>0.0</v>
      </c>
      <c r="EA656" s="1">
        <v>3.499051</v>
      </c>
      <c r="EB656" s="1">
        <v>-0.04090806754221979</v>
      </c>
      <c r="EC656" s="1">
        <v>0.004209622192073802</v>
      </c>
      <c r="ED656" s="1">
        <v>1.0</v>
      </c>
      <c r="EE656" s="1">
        <v>1.98628913368362</v>
      </c>
      <c r="EF656" s="1">
        <v>0.02910885839059561</v>
      </c>
      <c r="EG656" s="1">
        <v>0.002637078410095087</v>
      </c>
      <c r="EH656" s="1">
        <v>1.0</v>
      </c>
      <c r="EI656" s="1">
        <v>0.1477976032736633</v>
      </c>
      <c r="EJ656" s="1">
        <v>-0.003949183265787448</v>
      </c>
      <c r="EK656" s="1">
        <v>3.333618291453752E-4</v>
      </c>
      <c r="EL656" s="1">
        <v>1.0</v>
      </c>
      <c r="EM656" s="1">
        <v>3.0</v>
      </c>
      <c r="EN656" s="1">
        <v>6.0</v>
      </c>
      <c r="EO656" s="1" t="s">
        <v>1160</v>
      </c>
      <c r="EP656" s="1">
        <v>2.94041</v>
      </c>
      <c r="EQ656" s="1">
        <v>2.80079</v>
      </c>
      <c r="ER656" s="1">
        <v>0.177747</v>
      </c>
      <c r="ES656" s="1">
        <v>0.184168</v>
      </c>
      <c r="ET656" s="1">
        <v>0.116866</v>
      </c>
      <c r="EU656" s="1">
        <v>0.106241</v>
      </c>
      <c r="EV656" s="1">
        <v>16813.7</v>
      </c>
      <c r="EW656" s="1">
        <v>17489.8</v>
      </c>
      <c r="EX656" s="1">
        <v>23795.7</v>
      </c>
      <c r="EY656" s="1">
        <v>24966.4</v>
      </c>
      <c r="EZ656" s="1">
        <v>33650.0</v>
      </c>
      <c r="FA656" s="1">
        <v>35644.7</v>
      </c>
      <c r="FB656" s="1">
        <v>43403.3</v>
      </c>
      <c r="FC656" s="1">
        <v>46161.6</v>
      </c>
      <c r="FD656" s="1">
        <v>1.93782</v>
      </c>
      <c r="FE656" s="1">
        <v>1.77512</v>
      </c>
      <c r="FF656" s="1">
        <v>0.0913218</v>
      </c>
      <c r="FG656" s="1">
        <v>0.0</v>
      </c>
      <c r="FH656" s="1">
        <v>30.2436</v>
      </c>
      <c r="FI656" s="1">
        <v>999.9</v>
      </c>
      <c r="FJ656" s="1">
        <v>41.8</v>
      </c>
      <c r="FK656" s="1">
        <v>41.6</v>
      </c>
      <c r="FL656" s="1">
        <v>34.1529</v>
      </c>
      <c r="FM656" s="1">
        <v>63.3243</v>
      </c>
      <c r="FN656" s="1">
        <v>26.6426</v>
      </c>
      <c r="FO656" s="1">
        <v>1.0</v>
      </c>
      <c r="FP656" s="1">
        <v>0.601235</v>
      </c>
      <c r="FQ656" s="1">
        <v>3.48329</v>
      </c>
      <c r="FR656" s="1">
        <v>20.282</v>
      </c>
      <c r="FS656" s="1">
        <v>5.2083</v>
      </c>
      <c r="FT656" s="1">
        <v>11.9081</v>
      </c>
      <c r="FU656" s="1">
        <v>5.00185</v>
      </c>
      <c r="FV656" s="1">
        <v>3.2899</v>
      </c>
      <c r="FW656" s="1">
        <v>9999.0</v>
      </c>
      <c r="FX656" s="1">
        <v>9999.0</v>
      </c>
      <c r="FY656" s="1">
        <v>9999.0</v>
      </c>
      <c r="FZ656" s="1">
        <v>999.9</v>
      </c>
      <c r="GA656" s="1">
        <v>1.85977</v>
      </c>
      <c r="GB656" s="1">
        <v>1.85483</v>
      </c>
      <c r="GC656" s="1">
        <v>1.85802</v>
      </c>
      <c r="GD656" s="1">
        <v>1.85652</v>
      </c>
      <c r="GE656" s="1">
        <v>1.85516</v>
      </c>
      <c r="GF656" s="1">
        <v>1.85477</v>
      </c>
      <c r="GG656" s="1">
        <v>1.85364</v>
      </c>
      <c r="GH656" s="1">
        <v>1.85657</v>
      </c>
      <c r="GI656" s="1">
        <v>0.0</v>
      </c>
      <c r="GJ656" s="1">
        <v>0.0</v>
      </c>
      <c r="GK656" s="1">
        <v>0.0</v>
      </c>
      <c r="GL656" s="1">
        <v>0.0</v>
      </c>
      <c r="GM656" s="1" t="s">
        <v>355</v>
      </c>
      <c r="GN656" s="1" t="s">
        <v>356</v>
      </c>
      <c r="GO656" s="1" t="s">
        <v>357</v>
      </c>
      <c r="GP656" s="1" t="s">
        <v>357</v>
      </c>
      <c r="GQ656" s="1" t="s">
        <v>357</v>
      </c>
      <c r="GR656" s="1" t="s">
        <v>357</v>
      </c>
      <c r="GS656" s="1">
        <v>0.0</v>
      </c>
      <c r="GT656" s="1">
        <v>100.0</v>
      </c>
      <c r="GU656" s="1">
        <v>100.0</v>
      </c>
      <c r="GV656" s="1">
        <v>2.31</v>
      </c>
      <c r="GW656" s="1">
        <v>0.0128</v>
      </c>
      <c r="GX656" s="1">
        <v>0.2776138228439639</v>
      </c>
      <c r="GY656" s="1">
        <v>0.003023906125278789</v>
      </c>
      <c r="GZ656" s="1">
        <v>-1.398580452151984E-6</v>
      </c>
      <c r="HA656" s="1">
        <v>2.803037836604737E-10</v>
      </c>
      <c r="HB656" s="1">
        <v>-0.07134589513216118</v>
      </c>
      <c r="HC656" s="1">
        <v>0.01030908203215308</v>
      </c>
      <c r="HD656" s="1">
        <v>-3.632110400446653E-4</v>
      </c>
      <c r="HE656" s="1">
        <v>3.612994368919039E-6</v>
      </c>
      <c r="HF656" s="1">
        <v>0.0</v>
      </c>
      <c r="HG656" s="1">
        <v>2134.0</v>
      </c>
      <c r="HH656" s="1">
        <v>3.0</v>
      </c>
      <c r="HI656" s="1">
        <v>46.0</v>
      </c>
      <c r="HJ656" s="1">
        <v>8.7</v>
      </c>
      <c r="HK656" s="1">
        <v>8.6</v>
      </c>
      <c r="HL656" s="1">
        <v>2.56226</v>
      </c>
      <c r="HM656" s="1">
        <v>2.34619</v>
      </c>
      <c r="HN656" s="1">
        <v>1.4978</v>
      </c>
      <c r="HO656" s="1">
        <v>2.30225</v>
      </c>
      <c r="HP656" s="1">
        <v>1.54785</v>
      </c>
      <c r="HQ656" s="1">
        <v>2.27173</v>
      </c>
      <c r="HR656" s="1">
        <v>43.5627</v>
      </c>
      <c r="HS656" s="1">
        <v>15.2878</v>
      </c>
      <c r="HT656" s="1">
        <v>18.0</v>
      </c>
      <c r="HU656" s="1">
        <v>503.231</v>
      </c>
      <c r="HV656" s="1">
        <v>461.549</v>
      </c>
      <c r="HW656" s="1">
        <v>26.1005</v>
      </c>
      <c r="HX656" s="1">
        <v>34.399</v>
      </c>
      <c r="HY656" s="1">
        <v>30.0004</v>
      </c>
      <c r="HZ656" s="1">
        <v>34.2936</v>
      </c>
      <c r="IA656" s="1">
        <v>34.3989</v>
      </c>
      <c r="IB656" s="1">
        <v>51.2944</v>
      </c>
      <c r="IC656" s="1">
        <v>28.0587</v>
      </c>
      <c r="ID656" s="1">
        <v>0.0</v>
      </c>
      <c r="IE656" s="1">
        <v>26.0764</v>
      </c>
      <c r="IF656" s="1">
        <v>1225.83</v>
      </c>
      <c r="IG656" s="1">
        <v>24.0275</v>
      </c>
      <c r="IH656" s="1">
        <v>100.352</v>
      </c>
      <c r="II656" s="1">
        <v>100.037</v>
      </c>
      <c r="IJ656" s="1" t="s">
        <v>1161</v>
      </c>
    </row>
    <row r="657" ht="15.75" customHeight="1">
      <c r="A657" s="1">
        <v>641.0</v>
      </c>
      <c r="B657" s="1">
        <v>1.6598099236E9</v>
      </c>
      <c r="C657" s="1">
        <v>13782.09999990463</v>
      </c>
      <c r="D657" s="1" t="s">
        <v>1620</v>
      </c>
      <c r="E657" s="1" t="s">
        <v>1621</v>
      </c>
      <c r="F657" s="1">
        <v>1.0</v>
      </c>
      <c r="G657" s="1" t="s">
        <v>346</v>
      </c>
      <c r="H657" s="1" t="s">
        <v>347</v>
      </c>
      <c r="I657" s="1" t="s">
        <v>348</v>
      </c>
      <c r="J657" s="1" t="s">
        <v>349</v>
      </c>
      <c r="K657" s="1" t="s">
        <v>350</v>
      </c>
      <c r="L657" s="1" t="s">
        <v>1154</v>
      </c>
      <c r="M657" s="1" t="s">
        <v>351</v>
      </c>
      <c r="N657" s="1">
        <v>1.659809916133333E9</v>
      </c>
      <c r="O657" s="1">
        <f t="shared" si="1"/>
        <v>0.002988954636</v>
      </c>
      <c r="P657" s="1">
        <f t="shared" si="2"/>
        <v>2.988954636</v>
      </c>
      <c r="Q657" s="1">
        <f t="shared" si="3"/>
        <v>21.33998729</v>
      </c>
      <c r="R657" s="1">
        <f t="shared" si="4"/>
        <v>1096.450667</v>
      </c>
      <c r="S657" s="1">
        <f t="shared" si="5"/>
        <v>826.7996583</v>
      </c>
      <c r="T657" s="1">
        <f t="shared" si="6"/>
        <v>81.76166885</v>
      </c>
      <c r="U657" s="1">
        <f t="shared" si="7"/>
        <v>108.4272779</v>
      </c>
      <c r="V657" s="1">
        <f t="shared" si="8"/>
        <v>0.1471270038</v>
      </c>
      <c r="W657" s="1">
        <f t="shared" si="9"/>
        <v>2.909601149</v>
      </c>
      <c r="X657" s="1">
        <f t="shared" si="10"/>
        <v>0.1431154077</v>
      </c>
      <c r="Y657" s="1">
        <f t="shared" si="11"/>
        <v>0.0897984451</v>
      </c>
      <c r="Z657" s="1">
        <f t="shared" si="12"/>
        <v>321.518563</v>
      </c>
      <c r="AA657" s="1">
        <f t="shared" si="13"/>
        <v>32.20571949</v>
      </c>
      <c r="AB657" s="1">
        <f t="shared" si="14"/>
        <v>31.70974667</v>
      </c>
      <c r="AC657" s="1">
        <f t="shared" si="15"/>
        <v>4.697194482</v>
      </c>
      <c r="AD657" s="1">
        <f t="shared" si="16"/>
        <v>59.76982864</v>
      </c>
      <c r="AE657" s="1">
        <f t="shared" si="17"/>
        <v>2.709239482</v>
      </c>
      <c r="AF657" s="1">
        <f t="shared" si="18"/>
        <v>4.532787769</v>
      </c>
      <c r="AG657" s="1">
        <f t="shared" si="19"/>
        <v>1.987955</v>
      </c>
      <c r="AH657" s="1">
        <f t="shared" si="20"/>
        <v>-131.8128994</v>
      </c>
      <c r="AI657" s="1">
        <f t="shared" si="21"/>
        <v>-98.30358532</v>
      </c>
      <c r="AJ657" s="1">
        <f t="shared" si="22"/>
        <v>-7.616687122</v>
      </c>
      <c r="AK657" s="1">
        <f t="shared" si="23"/>
        <v>83.78539113</v>
      </c>
      <c r="AL657" s="1">
        <f t="shared" si="24"/>
        <v>51.6542515</v>
      </c>
      <c r="AM657" s="1">
        <f t="shared" si="25"/>
        <v>2.99611071</v>
      </c>
      <c r="AN657" s="1">
        <f t="shared" si="26"/>
        <v>21.33998729</v>
      </c>
      <c r="AO657" s="1">
        <v>1215.137371616008</v>
      </c>
      <c r="AP657" s="1">
        <v>1162.823212121212</v>
      </c>
      <c r="AQ657" s="1">
        <v>5.088870418753057</v>
      </c>
      <c r="AR657" s="1">
        <v>65.6409676394937</v>
      </c>
      <c r="AS657" s="1">
        <f t="shared" si="27"/>
        <v>2.988954636</v>
      </c>
      <c r="AT657" s="1">
        <v>23.90369068368507</v>
      </c>
      <c r="AU657" s="1">
        <v>27.3912956043956</v>
      </c>
      <c r="AV657" s="1">
        <v>-2.311210186075306E-6</v>
      </c>
      <c r="AW657" s="1">
        <v>85.65269120412972</v>
      </c>
      <c r="AX657" s="1">
        <v>0.0</v>
      </c>
      <c r="AY657" s="1">
        <v>0.0</v>
      </c>
      <c r="AZ657" s="1">
        <f t="shared" si="28"/>
        <v>1</v>
      </c>
      <c r="BA657" s="1">
        <f t="shared" si="29"/>
        <v>0</v>
      </c>
      <c r="BB657" s="1">
        <f t="shared" si="30"/>
        <v>51574.55487</v>
      </c>
      <c r="BC657" s="1">
        <f t="shared" si="31"/>
        <v>2000.015333</v>
      </c>
      <c r="BD657" s="1">
        <f t="shared" si="32"/>
        <v>1681.21294</v>
      </c>
      <c r="BE657" s="1">
        <f t="shared" si="33"/>
        <v>0.8406000254</v>
      </c>
      <c r="BF657" s="1">
        <f t="shared" si="34"/>
        <v>0.160758049</v>
      </c>
      <c r="BG657" s="1">
        <v>6.0</v>
      </c>
      <c r="BH657" s="1">
        <v>0.5</v>
      </c>
      <c r="BI657" s="1" t="s">
        <v>352</v>
      </c>
      <c r="BJ657" s="1">
        <v>2.0</v>
      </c>
      <c r="BK657" s="1" t="b">
        <v>1</v>
      </c>
      <c r="BL657" s="1">
        <v>1.659809916133333E9</v>
      </c>
      <c r="BM657" s="1">
        <v>1096.450666666667</v>
      </c>
      <c r="BN657" s="1">
        <v>1162.360666666667</v>
      </c>
      <c r="BO657" s="1">
        <v>27.39668</v>
      </c>
      <c r="BP657" s="1">
        <v>23.90076</v>
      </c>
      <c r="BQ657" s="1">
        <v>1094.171333333333</v>
      </c>
      <c r="BR657" s="1">
        <v>27.38390666666667</v>
      </c>
      <c r="BS657" s="1">
        <v>500.1305333333334</v>
      </c>
      <c r="BT657" s="1">
        <v>98.78947333333333</v>
      </c>
      <c r="BU657" s="1">
        <v>0.09986223333333334</v>
      </c>
      <c r="BV657" s="1">
        <v>31.08306</v>
      </c>
      <c r="BW657" s="1">
        <v>31.70974666666667</v>
      </c>
      <c r="BX657" s="1">
        <v>999.8999999999999</v>
      </c>
      <c r="BY657" s="1">
        <v>0.0</v>
      </c>
      <c r="BZ657" s="1">
        <v>0.0</v>
      </c>
      <c r="CA657" s="1">
        <v>10007.868</v>
      </c>
      <c r="CB657" s="1">
        <v>0.0</v>
      </c>
      <c r="CC657" s="1">
        <v>1990.551333333334</v>
      </c>
      <c r="CD657" s="1">
        <v>-65.90912666666667</v>
      </c>
      <c r="CE657" s="1">
        <v>1127.336666666667</v>
      </c>
      <c r="CF657" s="1">
        <v>1190.820666666667</v>
      </c>
      <c r="CG657" s="1">
        <v>3.495933333333333</v>
      </c>
      <c r="CH657" s="1">
        <v>1162.360666666667</v>
      </c>
      <c r="CI657" s="1">
        <v>23.90076</v>
      </c>
      <c r="CJ657" s="1">
        <v>2.706504</v>
      </c>
      <c r="CK657" s="1">
        <v>2.361144</v>
      </c>
      <c r="CL657" s="1">
        <v>22.32467333333333</v>
      </c>
      <c r="CM657" s="1">
        <v>20.09972</v>
      </c>
      <c r="CN657" s="1">
        <v>2000.015333333334</v>
      </c>
      <c r="CO657" s="1">
        <v>0.9799977999999997</v>
      </c>
      <c r="CP657" s="1">
        <v>0.02000226</v>
      </c>
      <c r="CQ657" s="1">
        <v>0.0</v>
      </c>
      <c r="CR657" s="1">
        <v>3.001666666666666</v>
      </c>
      <c r="CS657" s="1">
        <v>0.0</v>
      </c>
      <c r="CT657" s="1">
        <v>20489.18666666667</v>
      </c>
      <c r="CU657" s="1">
        <v>17412.44</v>
      </c>
      <c r="CV657" s="1">
        <v>43.79960000000001</v>
      </c>
      <c r="CW657" s="1">
        <v>45.15806666666667</v>
      </c>
      <c r="CX657" s="1">
        <v>43.875</v>
      </c>
      <c r="CY657" s="1">
        <v>43.312</v>
      </c>
      <c r="CZ657" s="1">
        <v>43.7206</v>
      </c>
      <c r="DA657" s="1">
        <v>1960.013333333333</v>
      </c>
      <c r="DB657" s="1">
        <v>40.002</v>
      </c>
      <c r="DC657" s="1">
        <v>0.0</v>
      </c>
      <c r="DD657" s="1">
        <v>1.6598099229E9</v>
      </c>
      <c r="DE657" s="1">
        <v>0.0</v>
      </c>
      <c r="DF657" s="1">
        <v>1.6598094051E9</v>
      </c>
      <c r="DG657" s="1" t="s">
        <v>1159</v>
      </c>
      <c r="DH657" s="1">
        <v>1.6598094026E9</v>
      </c>
      <c r="DI657" s="1">
        <v>1.6598094051E9</v>
      </c>
      <c r="DJ657" s="1">
        <v>17.0</v>
      </c>
      <c r="DK657" s="1">
        <v>-0.01</v>
      </c>
      <c r="DL657" s="1">
        <v>-0.001</v>
      </c>
      <c r="DM657" s="1">
        <v>1.279</v>
      </c>
      <c r="DN657" s="1">
        <v>0.017</v>
      </c>
      <c r="DO657" s="1">
        <v>400.0</v>
      </c>
      <c r="DP657" s="1">
        <v>24.0</v>
      </c>
      <c r="DQ657" s="1">
        <v>0.2</v>
      </c>
      <c r="DR657" s="1">
        <v>0.03</v>
      </c>
      <c r="DS657" s="1">
        <v>20.98406812367689</v>
      </c>
      <c r="DT657" s="1">
        <v>2.783830082291007</v>
      </c>
      <c r="DU657" s="1">
        <v>0.233691157116702</v>
      </c>
      <c r="DV657" s="1">
        <v>0.0</v>
      </c>
      <c r="DW657" s="1">
        <v>-65.61898292682928</v>
      </c>
      <c r="DX657" s="1">
        <v>-5.191532404181212</v>
      </c>
      <c r="DY657" s="1">
        <v>0.5286295133564078</v>
      </c>
      <c r="DZ657" s="1">
        <v>0.0</v>
      </c>
      <c r="EA657" s="1">
        <v>3.498169268292683</v>
      </c>
      <c r="EB657" s="1">
        <v>-0.04345505226480845</v>
      </c>
      <c r="EC657" s="1">
        <v>0.004534445076029865</v>
      </c>
      <c r="ED657" s="1">
        <v>1.0</v>
      </c>
      <c r="EE657" s="1">
        <v>1.987130792613913</v>
      </c>
      <c r="EF657" s="1">
        <v>0.03604970345169548</v>
      </c>
      <c r="EG657" s="1">
        <v>0.002982615094603551</v>
      </c>
      <c r="EH657" s="1">
        <v>1.0</v>
      </c>
      <c r="EI657" s="1">
        <v>0.1476658986545836</v>
      </c>
      <c r="EJ657" s="1">
        <v>-0.004741610369360363</v>
      </c>
      <c r="EK657" s="1">
        <v>3.815006272834142E-4</v>
      </c>
      <c r="EL657" s="1">
        <v>1.0</v>
      </c>
      <c r="EM657" s="1">
        <v>3.0</v>
      </c>
      <c r="EN657" s="1">
        <v>6.0</v>
      </c>
      <c r="EO657" s="1" t="s">
        <v>1160</v>
      </c>
      <c r="EP657" s="1">
        <v>2.94035</v>
      </c>
      <c r="EQ657" s="1">
        <v>2.80072</v>
      </c>
      <c r="ER657" s="1">
        <v>0.178235</v>
      </c>
      <c r="ES657" s="1">
        <v>0.184652</v>
      </c>
      <c r="ET657" s="1">
        <v>0.116861</v>
      </c>
      <c r="EU657" s="1">
        <v>0.106242</v>
      </c>
      <c r="EV657" s="1">
        <v>16803.7</v>
      </c>
      <c r="EW657" s="1">
        <v>17479.4</v>
      </c>
      <c r="EX657" s="1">
        <v>23795.7</v>
      </c>
      <c r="EY657" s="1">
        <v>24966.5</v>
      </c>
      <c r="EZ657" s="1">
        <v>33650.0</v>
      </c>
      <c r="FA657" s="1">
        <v>35644.6</v>
      </c>
      <c r="FB657" s="1">
        <v>43403.1</v>
      </c>
      <c r="FC657" s="1">
        <v>46161.5</v>
      </c>
      <c r="FD657" s="1">
        <v>1.93782</v>
      </c>
      <c r="FE657" s="1">
        <v>1.77525</v>
      </c>
      <c r="FF657" s="1">
        <v>0.0913329</v>
      </c>
      <c r="FG657" s="1">
        <v>0.0</v>
      </c>
      <c r="FH657" s="1">
        <v>30.2475</v>
      </c>
      <c r="FI657" s="1">
        <v>999.9</v>
      </c>
      <c r="FJ657" s="1">
        <v>41.9</v>
      </c>
      <c r="FK657" s="1">
        <v>41.6</v>
      </c>
      <c r="FL657" s="1">
        <v>34.2336</v>
      </c>
      <c r="FM657" s="1">
        <v>63.5543</v>
      </c>
      <c r="FN657" s="1">
        <v>26.3582</v>
      </c>
      <c r="FO657" s="1">
        <v>1.0</v>
      </c>
      <c r="FP657" s="1">
        <v>0.601242</v>
      </c>
      <c r="FQ657" s="1">
        <v>3.46632</v>
      </c>
      <c r="FR657" s="1">
        <v>20.2823</v>
      </c>
      <c r="FS657" s="1">
        <v>5.20845</v>
      </c>
      <c r="FT657" s="1">
        <v>11.9081</v>
      </c>
      <c r="FU657" s="1">
        <v>5.00195</v>
      </c>
      <c r="FV657" s="1">
        <v>3.28998</v>
      </c>
      <c r="FW657" s="1">
        <v>9999.0</v>
      </c>
      <c r="FX657" s="1">
        <v>9999.0</v>
      </c>
      <c r="FY657" s="1">
        <v>9999.0</v>
      </c>
      <c r="FZ657" s="1">
        <v>999.9</v>
      </c>
      <c r="GA657" s="1">
        <v>1.85977</v>
      </c>
      <c r="GB657" s="1">
        <v>1.85483</v>
      </c>
      <c r="GC657" s="1">
        <v>1.858</v>
      </c>
      <c r="GD657" s="1">
        <v>1.85652</v>
      </c>
      <c r="GE657" s="1">
        <v>1.85516</v>
      </c>
      <c r="GF657" s="1">
        <v>1.85476</v>
      </c>
      <c r="GG657" s="1">
        <v>1.85364</v>
      </c>
      <c r="GH657" s="1">
        <v>1.85657</v>
      </c>
      <c r="GI657" s="1">
        <v>0.0</v>
      </c>
      <c r="GJ657" s="1">
        <v>0.0</v>
      </c>
      <c r="GK657" s="1">
        <v>0.0</v>
      </c>
      <c r="GL657" s="1">
        <v>0.0</v>
      </c>
      <c r="GM657" s="1" t="s">
        <v>355</v>
      </c>
      <c r="GN657" s="1" t="s">
        <v>356</v>
      </c>
      <c r="GO657" s="1" t="s">
        <v>357</v>
      </c>
      <c r="GP657" s="1" t="s">
        <v>357</v>
      </c>
      <c r="GQ657" s="1" t="s">
        <v>357</v>
      </c>
      <c r="GR657" s="1" t="s">
        <v>357</v>
      </c>
      <c r="GS657" s="1">
        <v>0.0</v>
      </c>
      <c r="GT657" s="1">
        <v>100.0</v>
      </c>
      <c r="GU657" s="1">
        <v>100.0</v>
      </c>
      <c r="GV657" s="1">
        <v>2.32</v>
      </c>
      <c r="GW657" s="1">
        <v>0.0128</v>
      </c>
      <c r="GX657" s="1">
        <v>0.2776138228439639</v>
      </c>
      <c r="GY657" s="1">
        <v>0.003023906125278789</v>
      </c>
      <c r="GZ657" s="1">
        <v>-1.398580452151984E-6</v>
      </c>
      <c r="HA657" s="1">
        <v>2.803037836604737E-10</v>
      </c>
      <c r="HB657" s="1">
        <v>-0.07134589513216118</v>
      </c>
      <c r="HC657" s="1">
        <v>0.01030908203215308</v>
      </c>
      <c r="HD657" s="1">
        <v>-3.632110400446653E-4</v>
      </c>
      <c r="HE657" s="1">
        <v>3.612994368919039E-6</v>
      </c>
      <c r="HF657" s="1">
        <v>0.0</v>
      </c>
      <c r="HG657" s="1">
        <v>2134.0</v>
      </c>
      <c r="HH657" s="1">
        <v>3.0</v>
      </c>
      <c r="HI657" s="1">
        <v>46.0</v>
      </c>
      <c r="HJ657" s="1">
        <v>8.7</v>
      </c>
      <c r="HK657" s="1">
        <v>8.6</v>
      </c>
      <c r="HL657" s="1">
        <v>2.56836</v>
      </c>
      <c r="HM657" s="1">
        <v>2.32666</v>
      </c>
      <c r="HN657" s="1">
        <v>1.4978</v>
      </c>
      <c r="HO657" s="1">
        <v>2.30225</v>
      </c>
      <c r="HP657" s="1">
        <v>1.54785</v>
      </c>
      <c r="HQ657" s="1">
        <v>2.41699</v>
      </c>
      <c r="HR657" s="1">
        <v>43.5627</v>
      </c>
      <c r="HS657" s="1">
        <v>15.2878</v>
      </c>
      <c r="HT657" s="1">
        <v>18.0</v>
      </c>
      <c r="HU657" s="1">
        <v>503.224</v>
      </c>
      <c r="HV657" s="1">
        <v>461.624</v>
      </c>
      <c r="HW657" s="1">
        <v>26.0824</v>
      </c>
      <c r="HX657" s="1">
        <v>34.3983</v>
      </c>
      <c r="HY657" s="1">
        <v>30.0004</v>
      </c>
      <c r="HZ657" s="1">
        <v>34.2925</v>
      </c>
      <c r="IA657" s="1">
        <v>34.3982</v>
      </c>
      <c r="IB657" s="1">
        <v>51.4094</v>
      </c>
      <c r="IC657" s="1">
        <v>28.0587</v>
      </c>
      <c r="ID657" s="1">
        <v>0.0</v>
      </c>
      <c r="IE657" s="1">
        <v>25.9855</v>
      </c>
      <c r="IF657" s="1">
        <v>1235.84</v>
      </c>
      <c r="IG657" s="1">
        <v>24.0302</v>
      </c>
      <c r="IH657" s="1">
        <v>100.351</v>
      </c>
      <c r="II657" s="1">
        <v>100.037</v>
      </c>
      <c r="IJ657" s="1" t="s">
        <v>1161</v>
      </c>
    </row>
    <row r="658" ht="15.75" customHeight="1">
      <c r="A658" s="1">
        <v>642.0</v>
      </c>
      <c r="B658" s="1">
        <v>1.6598099246E9</v>
      </c>
      <c r="C658" s="1">
        <v>13783.09999990463</v>
      </c>
      <c r="D658" s="1" t="s">
        <v>1622</v>
      </c>
      <c r="E658" s="1" t="s">
        <v>1623</v>
      </c>
      <c r="F658" s="1">
        <v>1.0</v>
      </c>
      <c r="G658" s="1" t="s">
        <v>346</v>
      </c>
      <c r="H658" s="1" t="s">
        <v>347</v>
      </c>
      <c r="I658" s="1" t="s">
        <v>348</v>
      </c>
      <c r="J658" s="1" t="s">
        <v>349</v>
      </c>
      <c r="K658" s="1" t="s">
        <v>350</v>
      </c>
      <c r="L658" s="1" t="s">
        <v>1154</v>
      </c>
      <c r="M658" s="1" t="s">
        <v>351</v>
      </c>
      <c r="N658" s="1">
        <v>1.65980991663125E9</v>
      </c>
      <c r="O658" s="1">
        <f t="shared" si="1"/>
        <v>0.002987541726</v>
      </c>
      <c r="P658" s="1">
        <f t="shared" si="2"/>
        <v>2.987541726</v>
      </c>
      <c r="Q658" s="1">
        <f t="shared" si="3"/>
        <v>21.38804262</v>
      </c>
      <c r="R658" s="1">
        <f t="shared" si="4"/>
        <v>1098.91625</v>
      </c>
      <c r="S658" s="1">
        <f t="shared" si="5"/>
        <v>828.4861493</v>
      </c>
      <c r="T658" s="1">
        <f t="shared" si="6"/>
        <v>81.92844297</v>
      </c>
      <c r="U658" s="1">
        <f t="shared" si="7"/>
        <v>108.6710953</v>
      </c>
      <c r="V658" s="1">
        <f t="shared" si="8"/>
        <v>0.1470215975</v>
      </c>
      <c r="W658" s="1">
        <f t="shared" si="9"/>
        <v>2.909235639</v>
      </c>
      <c r="X658" s="1">
        <f t="shared" si="10"/>
        <v>0.1430151746</v>
      </c>
      <c r="Y658" s="1">
        <f t="shared" si="11"/>
        <v>0.08973535159</v>
      </c>
      <c r="Z658" s="1">
        <f t="shared" si="12"/>
        <v>321.5189016</v>
      </c>
      <c r="AA658" s="1">
        <f t="shared" si="13"/>
        <v>32.20701058</v>
      </c>
      <c r="AB658" s="1">
        <f t="shared" si="14"/>
        <v>31.71128125</v>
      </c>
      <c r="AC658" s="1">
        <f t="shared" si="15"/>
        <v>4.697603357</v>
      </c>
      <c r="AD658" s="1">
        <f t="shared" si="16"/>
        <v>59.7662532</v>
      </c>
      <c r="AE658" s="1">
        <f t="shared" si="17"/>
        <v>2.70919937</v>
      </c>
      <c r="AF658" s="1">
        <f t="shared" si="18"/>
        <v>4.532991822</v>
      </c>
      <c r="AG658" s="1">
        <f t="shared" si="19"/>
        <v>1.988403987</v>
      </c>
      <c r="AH658" s="1">
        <f t="shared" si="20"/>
        <v>-131.7505901</v>
      </c>
      <c r="AI658" s="1">
        <f t="shared" si="21"/>
        <v>-98.40801868</v>
      </c>
      <c r="AJ658" s="1">
        <f t="shared" si="22"/>
        <v>-7.625824086</v>
      </c>
      <c r="AK658" s="1">
        <f t="shared" si="23"/>
        <v>83.7344687</v>
      </c>
      <c r="AL658" s="1">
        <f t="shared" si="24"/>
        <v>51.67632266</v>
      </c>
      <c r="AM658" s="1">
        <f t="shared" si="25"/>
        <v>2.995562352</v>
      </c>
      <c r="AN658" s="1">
        <f t="shared" si="26"/>
        <v>21.38804262</v>
      </c>
      <c r="AO658" s="1">
        <v>1220.239910364894</v>
      </c>
      <c r="AP658" s="1">
        <v>1167.902787878788</v>
      </c>
      <c r="AQ658" s="1">
        <v>5.081877419930807</v>
      </c>
      <c r="AR658" s="1">
        <v>65.6409676394937</v>
      </c>
      <c r="AS658" s="1">
        <f t="shared" si="27"/>
        <v>2.987541726</v>
      </c>
      <c r="AT658" s="1">
        <v>23.90359566630828</v>
      </c>
      <c r="AU658" s="1">
        <v>27.38972527472529</v>
      </c>
      <c r="AV658" s="1">
        <v>-2.929894933415732E-5</v>
      </c>
      <c r="AW658" s="1">
        <v>85.65269120412972</v>
      </c>
      <c r="AX658" s="1">
        <v>0.0</v>
      </c>
      <c r="AY658" s="1">
        <v>0.0</v>
      </c>
      <c r="AZ658" s="1">
        <f t="shared" si="28"/>
        <v>1</v>
      </c>
      <c r="BA658" s="1">
        <f t="shared" si="29"/>
        <v>0</v>
      </c>
      <c r="BB658" s="1">
        <f t="shared" si="30"/>
        <v>51564.07829</v>
      </c>
      <c r="BC658" s="1">
        <f t="shared" si="31"/>
        <v>2000.0175</v>
      </c>
      <c r="BD658" s="1">
        <f t="shared" si="32"/>
        <v>1681.214756</v>
      </c>
      <c r="BE658" s="1">
        <f t="shared" si="33"/>
        <v>0.8406000229</v>
      </c>
      <c r="BF658" s="1">
        <f t="shared" si="34"/>
        <v>0.1607580441</v>
      </c>
      <c r="BG658" s="1">
        <v>6.0</v>
      </c>
      <c r="BH658" s="1">
        <v>0.5</v>
      </c>
      <c r="BI658" s="1" t="s">
        <v>352</v>
      </c>
      <c r="BJ658" s="1">
        <v>2.0</v>
      </c>
      <c r="BK658" s="1" t="b">
        <v>1</v>
      </c>
      <c r="BL658" s="1">
        <v>1.65980991663125E9</v>
      </c>
      <c r="BM658" s="1">
        <v>1098.91625</v>
      </c>
      <c r="BN658" s="1">
        <v>1164.860625</v>
      </c>
      <c r="BO658" s="1">
        <v>27.396275</v>
      </c>
      <c r="BP658" s="1">
        <v>23.90100625</v>
      </c>
      <c r="BQ658" s="1">
        <v>1096.634375</v>
      </c>
      <c r="BR658" s="1">
        <v>27.38350625</v>
      </c>
      <c r="BS658" s="1">
        <v>500.132375</v>
      </c>
      <c r="BT658" s="1">
        <v>98.789475</v>
      </c>
      <c r="BU658" s="1">
        <v>0.09985831875</v>
      </c>
      <c r="BV658" s="1">
        <v>31.08385</v>
      </c>
      <c r="BW658" s="1">
        <v>31.71128125</v>
      </c>
      <c r="BX658" s="1">
        <v>999.9</v>
      </c>
      <c r="BY658" s="1">
        <v>0.0</v>
      </c>
      <c r="BZ658" s="1">
        <v>0.0</v>
      </c>
      <c r="CA658" s="1">
        <v>10005.775</v>
      </c>
      <c r="CB658" s="1">
        <v>0.0</v>
      </c>
      <c r="CC658" s="1">
        <v>1990.798125</v>
      </c>
      <c r="CD658" s="1">
        <v>-65.94384375</v>
      </c>
      <c r="CE658" s="1">
        <v>1129.87125</v>
      </c>
      <c r="CF658" s="1">
        <v>1193.3825</v>
      </c>
      <c r="CG658" s="1">
        <v>3.49528375</v>
      </c>
      <c r="CH658" s="1">
        <v>1164.860625</v>
      </c>
      <c r="CI658" s="1">
        <v>23.90100625</v>
      </c>
      <c r="CJ658" s="1">
        <v>2.706464375</v>
      </c>
      <c r="CK658" s="1">
        <v>2.361168125</v>
      </c>
      <c r="CL658" s="1">
        <v>22.32443125</v>
      </c>
      <c r="CM658" s="1">
        <v>20.0998875</v>
      </c>
      <c r="CN658" s="1">
        <v>2000.0175</v>
      </c>
      <c r="CO658" s="1">
        <v>0.979997875</v>
      </c>
      <c r="CP658" s="1">
        <v>0.0200021875</v>
      </c>
      <c r="CQ658" s="1">
        <v>0.0</v>
      </c>
      <c r="CR658" s="1">
        <v>2.953125</v>
      </c>
      <c r="CS658" s="1">
        <v>0.0</v>
      </c>
      <c r="CT658" s="1">
        <v>20487.39375</v>
      </c>
      <c r="CU658" s="1">
        <v>17412.4625</v>
      </c>
      <c r="CV658" s="1">
        <v>43.800375</v>
      </c>
      <c r="CW658" s="1">
        <v>45.159875</v>
      </c>
      <c r="CX658" s="1">
        <v>43.875</v>
      </c>
      <c r="CY658" s="1">
        <v>43.312</v>
      </c>
      <c r="CZ658" s="1">
        <v>43.7224375</v>
      </c>
      <c r="DA658" s="1">
        <v>1960.015625</v>
      </c>
      <c r="DB658" s="1">
        <v>40.001875</v>
      </c>
      <c r="DC658" s="1">
        <v>0.0</v>
      </c>
      <c r="DD658" s="1">
        <v>1.6598099241E9</v>
      </c>
      <c r="DE658" s="1">
        <v>0.0</v>
      </c>
      <c r="DF658" s="1">
        <v>1.6598094051E9</v>
      </c>
      <c r="DG658" s="1" t="s">
        <v>1159</v>
      </c>
      <c r="DH658" s="1">
        <v>1.6598094026E9</v>
      </c>
      <c r="DI658" s="1">
        <v>1.6598094051E9</v>
      </c>
      <c r="DJ658" s="1">
        <v>17.0</v>
      </c>
      <c r="DK658" s="1">
        <v>-0.01</v>
      </c>
      <c r="DL658" s="1">
        <v>-0.001</v>
      </c>
      <c r="DM658" s="1">
        <v>1.279</v>
      </c>
      <c r="DN658" s="1">
        <v>0.017</v>
      </c>
      <c r="DO658" s="1">
        <v>400.0</v>
      </c>
      <c r="DP658" s="1">
        <v>24.0</v>
      </c>
      <c r="DQ658" s="1">
        <v>0.2</v>
      </c>
      <c r="DR658" s="1">
        <v>0.03</v>
      </c>
      <c r="DS658" s="1">
        <v>21.04123826746831</v>
      </c>
      <c r="DT658" s="1">
        <v>2.525884456263737</v>
      </c>
      <c r="DU658" s="1">
        <v>0.2129849427949611</v>
      </c>
      <c r="DV658" s="1">
        <v>0.0</v>
      </c>
      <c r="DW658" s="1">
        <v>-65.70424146341463</v>
      </c>
      <c r="DX658" s="1">
        <v>-4.9127853658537</v>
      </c>
      <c r="DY658" s="1">
        <v>0.5018316606172409</v>
      </c>
      <c r="DZ658" s="1">
        <v>0.0</v>
      </c>
      <c r="EA658" s="1">
        <v>3.49727756097561</v>
      </c>
      <c r="EB658" s="1">
        <v>-0.04527135888502529</v>
      </c>
      <c r="EC658" s="1">
        <v>0.004737845955184976</v>
      </c>
      <c r="ED658" s="1">
        <v>1.0</v>
      </c>
      <c r="EE658" s="1">
        <v>1.987721695148819</v>
      </c>
      <c r="EF658" s="1">
        <v>0.0407946623279145</v>
      </c>
      <c r="EG658" s="1">
        <v>0.003261599181412389</v>
      </c>
      <c r="EH658" s="1">
        <v>1.0</v>
      </c>
      <c r="EI658" s="1">
        <v>0.1475791768465679</v>
      </c>
      <c r="EJ658" s="1">
        <v>-0.005516848129514713</v>
      </c>
      <c r="EK658" s="1">
        <v>4.330028819480367E-4</v>
      </c>
      <c r="EL658" s="1">
        <v>1.0</v>
      </c>
      <c r="EM658" s="1">
        <v>3.0</v>
      </c>
      <c r="EN658" s="1">
        <v>6.0</v>
      </c>
      <c r="EO658" s="1" t="s">
        <v>1160</v>
      </c>
      <c r="EP658" s="1">
        <v>2.9403</v>
      </c>
      <c r="EQ658" s="1">
        <v>2.80084</v>
      </c>
      <c r="ER658" s="1">
        <v>0.178723</v>
      </c>
      <c r="ES658" s="1">
        <v>0.185129</v>
      </c>
      <c r="ET658" s="1">
        <v>0.11686</v>
      </c>
      <c r="EU658" s="1">
        <v>0.106255</v>
      </c>
      <c r="EV658" s="1">
        <v>16793.7</v>
      </c>
      <c r="EW658" s="1">
        <v>17469.2</v>
      </c>
      <c r="EX658" s="1">
        <v>23795.7</v>
      </c>
      <c r="EY658" s="1">
        <v>24966.6</v>
      </c>
      <c r="EZ658" s="1">
        <v>33650.2</v>
      </c>
      <c r="FA658" s="1">
        <v>35644.1</v>
      </c>
      <c r="FB658" s="1">
        <v>43403.2</v>
      </c>
      <c r="FC658" s="1">
        <v>46161.5</v>
      </c>
      <c r="FD658" s="1">
        <v>1.9378</v>
      </c>
      <c r="FE658" s="1">
        <v>1.7755</v>
      </c>
      <c r="FF658" s="1">
        <v>0.0913441</v>
      </c>
      <c r="FG658" s="1">
        <v>0.0</v>
      </c>
      <c r="FH658" s="1">
        <v>30.2521</v>
      </c>
      <c r="FI658" s="1">
        <v>999.9</v>
      </c>
      <c r="FJ658" s="1">
        <v>41.9</v>
      </c>
      <c r="FK658" s="1">
        <v>41.6</v>
      </c>
      <c r="FL658" s="1">
        <v>34.2334</v>
      </c>
      <c r="FM658" s="1">
        <v>63.7843</v>
      </c>
      <c r="FN658" s="1">
        <v>25.7091</v>
      </c>
      <c r="FO658" s="1">
        <v>1.0</v>
      </c>
      <c r="FP658" s="1">
        <v>0.601194</v>
      </c>
      <c r="FQ658" s="1">
        <v>3.51977</v>
      </c>
      <c r="FR658" s="1">
        <v>20.2812</v>
      </c>
      <c r="FS658" s="1">
        <v>5.20801</v>
      </c>
      <c r="FT658" s="1">
        <v>11.9081</v>
      </c>
      <c r="FU658" s="1">
        <v>5.00175</v>
      </c>
      <c r="FV658" s="1">
        <v>3.28985</v>
      </c>
      <c r="FW658" s="1">
        <v>9999.0</v>
      </c>
      <c r="FX658" s="1">
        <v>9999.0</v>
      </c>
      <c r="FY658" s="1">
        <v>9999.0</v>
      </c>
      <c r="FZ658" s="1">
        <v>999.9</v>
      </c>
      <c r="GA658" s="1">
        <v>1.85977</v>
      </c>
      <c r="GB658" s="1">
        <v>1.85483</v>
      </c>
      <c r="GC658" s="1">
        <v>1.858</v>
      </c>
      <c r="GD658" s="1">
        <v>1.85651</v>
      </c>
      <c r="GE658" s="1">
        <v>1.85516</v>
      </c>
      <c r="GF658" s="1">
        <v>1.85476</v>
      </c>
      <c r="GG658" s="1">
        <v>1.85364</v>
      </c>
      <c r="GH658" s="1">
        <v>1.85657</v>
      </c>
      <c r="GI658" s="1">
        <v>0.0</v>
      </c>
      <c r="GJ658" s="1">
        <v>0.0</v>
      </c>
      <c r="GK658" s="1">
        <v>0.0</v>
      </c>
      <c r="GL658" s="1">
        <v>0.0</v>
      </c>
      <c r="GM658" s="1" t="s">
        <v>355</v>
      </c>
      <c r="GN658" s="1" t="s">
        <v>356</v>
      </c>
      <c r="GO658" s="1" t="s">
        <v>357</v>
      </c>
      <c r="GP658" s="1" t="s">
        <v>357</v>
      </c>
      <c r="GQ658" s="1" t="s">
        <v>357</v>
      </c>
      <c r="GR658" s="1" t="s">
        <v>357</v>
      </c>
      <c r="GS658" s="1">
        <v>0.0</v>
      </c>
      <c r="GT658" s="1">
        <v>100.0</v>
      </c>
      <c r="GU658" s="1">
        <v>100.0</v>
      </c>
      <c r="GV658" s="1">
        <v>2.32</v>
      </c>
      <c r="GW658" s="1">
        <v>0.0128</v>
      </c>
      <c r="GX658" s="1">
        <v>0.2776138228439639</v>
      </c>
      <c r="GY658" s="1">
        <v>0.003023906125278789</v>
      </c>
      <c r="GZ658" s="1">
        <v>-1.398580452151984E-6</v>
      </c>
      <c r="HA658" s="1">
        <v>2.803037836604737E-10</v>
      </c>
      <c r="HB658" s="1">
        <v>-0.07134589513216118</v>
      </c>
      <c r="HC658" s="1">
        <v>0.01030908203215308</v>
      </c>
      <c r="HD658" s="1">
        <v>-3.632110400446653E-4</v>
      </c>
      <c r="HE658" s="1">
        <v>3.612994368919039E-6</v>
      </c>
      <c r="HF658" s="1">
        <v>0.0</v>
      </c>
      <c r="HG658" s="1">
        <v>2134.0</v>
      </c>
      <c r="HH658" s="1">
        <v>3.0</v>
      </c>
      <c r="HI658" s="1">
        <v>46.0</v>
      </c>
      <c r="HJ658" s="1">
        <v>8.7</v>
      </c>
      <c r="HK658" s="1">
        <v>8.7</v>
      </c>
      <c r="HL658" s="1">
        <v>2.57935</v>
      </c>
      <c r="HM658" s="1">
        <v>2.33398</v>
      </c>
      <c r="HN658" s="1">
        <v>1.4978</v>
      </c>
      <c r="HO658" s="1">
        <v>2.30225</v>
      </c>
      <c r="HP658" s="1">
        <v>1.54785</v>
      </c>
      <c r="HQ658" s="1">
        <v>2.43774</v>
      </c>
      <c r="HR658" s="1">
        <v>43.5627</v>
      </c>
      <c r="HS658" s="1">
        <v>15.2791</v>
      </c>
      <c r="HT658" s="1">
        <v>18.0</v>
      </c>
      <c r="HU658" s="1">
        <v>503.199</v>
      </c>
      <c r="HV658" s="1">
        <v>461.779</v>
      </c>
      <c r="HW658" s="1">
        <v>26.0666</v>
      </c>
      <c r="HX658" s="1">
        <v>34.3974</v>
      </c>
      <c r="HY658" s="1">
        <v>30.0003</v>
      </c>
      <c r="HZ658" s="1">
        <v>34.2913</v>
      </c>
      <c r="IA658" s="1">
        <v>34.3973</v>
      </c>
      <c r="IB658" s="1">
        <v>51.6458</v>
      </c>
      <c r="IC658" s="1">
        <v>28.0587</v>
      </c>
      <c r="ID658" s="1">
        <v>0.0</v>
      </c>
      <c r="IE658" s="1">
        <v>25.9855</v>
      </c>
      <c r="IF658" s="1">
        <v>1235.84</v>
      </c>
      <c r="IG658" s="1">
        <v>24.0356</v>
      </c>
      <c r="IH658" s="1">
        <v>100.352</v>
      </c>
      <c r="II658" s="1">
        <v>100.037</v>
      </c>
      <c r="IJ658" s="1" t="s">
        <v>1161</v>
      </c>
    </row>
    <row r="659" ht="15.75" customHeight="1">
      <c r="A659" s="1">
        <v>643.0</v>
      </c>
      <c r="B659" s="1">
        <v>1.6598099256E9</v>
      </c>
      <c r="C659" s="1">
        <v>13784.09999990463</v>
      </c>
      <c r="D659" s="1" t="s">
        <v>1624</v>
      </c>
      <c r="E659" s="1" t="s">
        <v>1625</v>
      </c>
      <c r="F659" s="1">
        <v>1.0</v>
      </c>
      <c r="G659" s="1" t="s">
        <v>346</v>
      </c>
      <c r="H659" s="1" t="s">
        <v>347</v>
      </c>
      <c r="I659" s="1" t="s">
        <v>348</v>
      </c>
      <c r="J659" s="1" t="s">
        <v>349</v>
      </c>
      <c r="K659" s="1" t="s">
        <v>350</v>
      </c>
      <c r="L659" s="1" t="s">
        <v>1154</v>
      </c>
      <c r="M659" s="1" t="s">
        <v>351</v>
      </c>
      <c r="N659" s="1">
        <v>1.659809918133333E9</v>
      </c>
      <c r="O659" s="1">
        <f t="shared" si="1"/>
        <v>0.002988405343</v>
      </c>
      <c r="P659" s="1">
        <f t="shared" si="2"/>
        <v>2.988405343</v>
      </c>
      <c r="Q659" s="1">
        <f t="shared" si="3"/>
        <v>21.35074905</v>
      </c>
      <c r="R659" s="1">
        <f t="shared" si="4"/>
        <v>1106.342</v>
      </c>
      <c r="S659" s="1">
        <f t="shared" si="5"/>
        <v>835.9684895</v>
      </c>
      <c r="T659" s="1">
        <f t="shared" si="6"/>
        <v>82.6682304</v>
      </c>
      <c r="U659" s="1">
        <f t="shared" si="7"/>
        <v>109.4052426</v>
      </c>
      <c r="V659" s="1">
        <f t="shared" si="8"/>
        <v>0.1469656341</v>
      </c>
      <c r="W659" s="1">
        <f t="shared" si="9"/>
        <v>2.908783684</v>
      </c>
      <c r="X659" s="1">
        <f t="shared" si="10"/>
        <v>0.1429616123</v>
      </c>
      <c r="Y659" s="1">
        <f t="shared" si="11"/>
        <v>0.08970166685</v>
      </c>
      <c r="Z659" s="1">
        <f t="shared" si="12"/>
        <v>321.520014</v>
      </c>
      <c r="AA659" s="1">
        <f t="shared" si="13"/>
        <v>32.20973484</v>
      </c>
      <c r="AB659" s="1">
        <f t="shared" si="14"/>
        <v>31.71588</v>
      </c>
      <c r="AC659" s="1">
        <f t="shared" si="15"/>
        <v>4.698828835</v>
      </c>
      <c r="AD659" s="1">
        <f t="shared" si="16"/>
        <v>59.75502981</v>
      </c>
      <c r="AE659" s="1">
        <f t="shared" si="17"/>
        <v>2.709120245</v>
      </c>
      <c r="AF659" s="1">
        <f t="shared" si="18"/>
        <v>4.533710809</v>
      </c>
      <c r="AG659" s="1">
        <f t="shared" si="19"/>
        <v>1.98970859</v>
      </c>
      <c r="AH659" s="1">
        <f t="shared" si="20"/>
        <v>-131.7886756</v>
      </c>
      <c r="AI659" s="1">
        <f t="shared" si="21"/>
        <v>-98.67742148</v>
      </c>
      <c r="AJ659" s="1">
        <f t="shared" si="22"/>
        <v>-7.64816699</v>
      </c>
      <c r="AK659" s="1">
        <f t="shared" si="23"/>
        <v>83.40574988</v>
      </c>
      <c r="AL659" s="1">
        <f t="shared" si="24"/>
        <v>51.74099168</v>
      </c>
      <c r="AM659" s="1">
        <f t="shared" si="25"/>
        <v>2.993677543</v>
      </c>
      <c r="AN659" s="1">
        <f t="shared" si="26"/>
        <v>21.35074905</v>
      </c>
      <c r="AO659" s="1">
        <v>1225.39519822984</v>
      </c>
      <c r="AP659" s="1">
        <v>1173.022909090909</v>
      </c>
      <c r="AQ659" s="1">
        <v>5.097646610505063</v>
      </c>
      <c r="AR659" s="1">
        <v>65.6409676394937</v>
      </c>
      <c r="AS659" s="1">
        <f t="shared" si="27"/>
        <v>2.988405343</v>
      </c>
      <c r="AT659" s="1">
        <v>23.90275686687644</v>
      </c>
      <c r="AU659" s="1">
        <v>27.39013956043958</v>
      </c>
      <c r="AV659" s="1">
        <v>-6.206528562731234E-5</v>
      </c>
      <c r="AW659" s="1">
        <v>85.65269120412972</v>
      </c>
      <c r="AX659" s="1">
        <v>0.0</v>
      </c>
      <c r="AY659" s="1">
        <v>0.0</v>
      </c>
      <c r="AZ659" s="1">
        <f t="shared" si="28"/>
        <v>1</v>
      </c>
      <c r="BA659" s="1">
        <f t="shared" si="29"/>
        <v>0</v>
      </c>
      <c r="BB659" s="1">
        <f t="shared" si="30"/>
        <v>51550.81514</v>
      </c>
      <c r="BC659" s="1">
        <f t="shared" si="31"/>
        <v>2000.024667</v>
      </c>
      <c r="BD659" s="1">
        <f t="shared" si="32"/>
        <v>1681.22076</v>
      </c>
      <c r="BE659" s="1">
        <f t="shared" si="33"/>
        <v>0.8406000126</v>
      </c>
      <c r="BF659" s="1">
        <f t="shared" si="34"/>
        <v>0.1607580243</v>
      </c>
      <c r="BG659" s="1">
        <v>6.0</v>
      </c>
      <c r="BH659" s="1">
        <v>0.5</v>
      </c>
      <c r="BI659" s="1" t="s">
        <v>352</v>
      </c>
      <c r="BJ659" s="1">
        <v>2.0</v>
      </c>
      <c r="BK659" s="1" t="b">
        <v>1</v>
      </c>
      <c r="BL659" s="1">
        <v>1.659809918133333E9</v>
      </c>
      <c r="BM659" s="1">
        <v>1106.342</v>
      </c>
      <c r="BN659" s="1">
        <v>1172.388666666666</v>
      </c>
      <c r="BO659" s="1">
        <v>27.39552</v>
      </c>
      <c r="BP659" s="1">
        <v>23.90242</v>
      </c>
      <c r="BQ659" s="1">
        <v>1104.052666666667</v>
      </c>
      <c r="BR659" s="1">
        <v>27.38274666666666</v>
      </c>
      <c r="BS659" s="1">
        <v>500.1284</v>
      </c>
      <c r="BT659" s="1">
        <v>98.7893</v>
      </c>
      <c r="BU659" s="1">
        <v>0.0998704</v>
      </c>
      <c r="BV659" s="1">
        <v>31.08663333333334</v>
      </c>
      <c r="BW659" s="1">
        <v>31.71588000000001</v>
      </c>
      <c r="BX659" s="1">
        <v>999.8999999999999</v>
      </c>
      <c r="BY659" s="1">
        <v>0.0</v>
      </c>
      <c r="BZ659" s="1">
        <v>0.0</v>
      </c>
      <c r="CA659" s="1">
        <v>10003.20533333333</v>
      </c>
      <c r="CB659" s="1">
        <v>0.0</v>
      </c>
      <c r="CC659" s="1">
        <v>1991.300666666667</v>
      </c>
      <c r="CD659" s="1">
        <v>-66.04563333333333</v>
      </c>
      <c r="CE659" s="1">
        <v>1137.505333333333</v>
      </c>
      <c r="CF659" s="1">
        <v>1201.096</v>
      </c>
      <c r="CG659" s="1">
        <v>3.493112666666667</v>
      </c>
      <c r="CH659" s="1">
        <v>1172.388666666666</v>
      </c>
      <c r="CI659" s="1">
        <v>23.90242</v>
      </c>
      <c r="CJ659" s="1">
        <v>2.706384666666667</v>
      </c>
      <c r="CK659" s="1">
        <v>2.361304</v>
      </c>
      <c r="CL659" s="1">
        <v>22.32394666666666</v>
      </c>
      <c r="CM659" s="1">
        <v>20.10081333333333</v>
      </c>
      <c r="CN659" s="1">
        <v>2000.024666666666</v>
      </c>
      <c r="CO659" s="1">
        <v>0.9799979999999998</v>
      </c>
      <c r="CP659" s="1">
        <v>0.02000206666666667</v>
      </c>
      <c r="CQ659" s="1">
        <v>0.0</v>
      </c>
      <c r="CR659" s="1">
        <v>3.054</v>
      </c>
      <c r="CS659" s="1">
        <v>0.0</v>
      </c>
      <c r="CT659" s="1">
        <v>20481.98666666667</v>
      </c>
      <c r="CU659" s="1">
        <v>17412.52</v>
      </c>
      <c r="CV659" s="1">
        <v>43.80373333333333</v>
      </c>
      <c r="CW659" s="1">
        <v>45.16633333333333</v>
      </c>
      <c r="CX659" s="1">
        <v>43.875</v>
      </c>
      <c r="CY659" s="1">
        <v>43.312</v>
      </c>
      <c r="CZ659" s="1">
        <v>43.7248</v>
      </c>
      <c r="DA659" s="1">
        <v>1960.023333333333</v>
      </c>
      <c r="DB659" s="1">
        <v>40.00133333333333</v>
      </c>
      <c r="DC659" s="1">
        <v>0.0</v>
      </c>
      <c r="DD659" s="1">
        <v>1.6598099253E9</v>
      </c>
      <c r="DE659" s="1">
        <v>0.0</v>
      </c>
      <c r="DF659" s="1">
        <v>1.6598094051E9</v>
      </c>
      <c r="DG659" s="1" t="s">
        <v>1159</v>
      </c>
      <c r="DH659" s="1">
        <v>1.6598094026E9</v>
      </c>
      <c r="DI659" s="1">
        <v>1.6598094051E9</v>
      </c>
      <c r="DJ659" s="1">
        <v>17.0</v>
      </c>
      <c r="DK659" s="1">
        <v>-0.01</v>
      </c>
      <c r="DL659" s="1">
        <v>-0.001</v>
      </c>
      <c r="DM659" s="1">
        <v>1.279</v>
      </c>
      <c r="DN659" s="1">
        <v>0.017</v>
      </c>
      <c r="DO659" s="1">
        <v>400.0</v>
      </c>
      <c r="DP659" s="1">
        <v>24.0</v>
      </c>
      <c r="DQ659" s="1">
        <v>0.2</v>
      </c>
      <c r="DR659" s="1">
        <v>0.03</v>
      </c>
      <c r="DS659" s="1">
        <v>21.10111833884124</v>
      </c>
      <c r="DT659" s="1">
        <v>2.319614240046603</v>
      </c>
      <c r="DU659" s="1">
        <v>0.2010800370620692</v>
      </c>
      <c r="DV659" s="1">
        <v>0.0</v>
      </c>
      <c r="DW659" s="1">
        <v>-65.85321</v>
      </c>
      <c r="DX659" s="1">
        <v>-4.393771857410712</v>
      </c>
      <c r="DY659" s="1">
        <v>0.4384460689754217</v>
      </c>
      <c r="DZ659" s="1">
        <v>0.0</v>
      </c>
      <c r="EA659" s="1">
        <v>3.49555175</v>
      </c>
      <c r="EB659" s="1">
        <v>-0.0568359849906212</v>
      </c>
      <c r="EC659" s="1">
        <v>0.005948707375346345</v>
      </c>
      <c r="ED659" s="1">
        <v>1.0</v>
      </c>
      <c r="EE659" s="1">
        <v>1.988751833946877</v>
      </c>
      <c r="EF659" s="1">
        <v>0.04398000017239462</v>
      </c>
      <c r="EG659" s="1">
        <v>0.003583991391633631</v>
      </c>
      <c r="EH659" s="1">
        <v>1.0</v>
      </c>
      <c r="EI659" s="1">
        <v>0.1474406946096151</v>
      </c>
      <c r="EJ659" s="1">
        <v>-0.006227581157524084</v>
      </c>
      <c r="EK659" s="1">
        <v>4.980320475403954E-4</v>
      </c>
      <c r="EL659" s="1">
        <v>1.0</v>
      </c>
      <c r="EM659" s="1">
        <v>3.0</v>
      </c>
      <c r="EN659" s="1">
        <v>6.0</v>
      </c>
      <c r="EO659" s="1" t="s">
        <v>1160</v>
      </c>
      <c r="EP659" s="1">
        <v>2.94037</v>
      </c>
      <c r="EQ659" s="1">
        <v>2.80152</v>
      </c>
      <c r="ER659" s="1">
        <v>0.179214</v>
      </c>
      <c r="ES659" s="1">
        <v>0.1856</v>
      </c>
      <c r="ET659" s="1">
        <v>0.116861</v>
      </c>
      <c r="EU659" s="1">
        <v>0.106307</v>
      </c>
      <c r="EV659" s="1">
        <v>16783.9</v>
      </c>
      <c r="EW659" s="1">
        <v>17459.2</v>
      </c>
      <c r="EX659" s="1">
        <v>23796.0</v>
      </c>
      <c r="EY659" s="1">
        <v>24966.7</v>
      </c>
      <c r="EZ659" s="1">
        <v>33650.6</v>
      </c>
      <c r="FA659" s="1">
        <v>35642.3</v>
      </c>
      <c r="FB659" s="1">
        <v>43403.7</v>
      </c>
      <c r="FC659" s="1">
        <v>46161.8</v>
      </c>
      <c r="FD659" s="1">
        <v>1.9377</v>
      </c>
      <c r="FE659" s="1">
        <v>1.77562</v>
      </c>
      <c r="FF659" s="1">
        <v>0.0911616</v>
      </c>
      <c r="FG659" s="1">
        <v>0.0</v>
      </c>
      <c r="FH659" s="1">
        <v>30.256</v>
      </c>
      <c r="FI659" s="1">
        <v>999.9</v>
      </c>
      <c r="FJ659" s="1">
        <v>41.9</v>
      </c>
      <c r="FK659" s="1">
        <v>41.6</v>
      </c>
      <c r="FL659" s="1">
        <v>34.2337</v>
      </c>
      <c r="FM659" s="1">
        <v>63.6243</v>
      </c>
      <c r="FN659" s="1">
        <v>25.8654</v>
      </c>
      <c r="FO659" s="1">
        <v>1.0</v>
      </c>
      <c r="FP659" s="1">
        <v>0.601306</v>
      </c>
      <c r="FQ659" s="1">
        <v>3.56975</v>
      </c>
      <c r="FR659" s="1">
        <v>20.2806</v>
      </c>
      <c r="FS659" s="1">
        <v>5.21055</v>
      </c>
      <c r="FT659" s="1">
        <v>11.9081</v>
      </c>
      <c r="FU659" s="1">
        <v>5.00255</v>
      </c>
      <c r="FV659" s="1">
        <v>3.29025</v>
      </c>
      <c r="FW659" s="1">
        <v>9999.0</v>
      </c>
      <c r="FX659" s="1">
        <v>9999.0</v>
      </c>
      <c r="FY659" s="1">
        <v>9999.0</v>
      </c>
      <c r="FZ659" s="1">
        <v>999.9</v>
      </c>
      <c r="GA659" s="1">
        <v>1.8598</v>
      </c>
      <c r="GB659" s="1">
        <v>1.85483</v>
      </c>
      <c r="GC659" s="1">
        <v>1.85801</v>
      </c>
      <c r="GD659" s="1">
        <v>1.8565</v>
      </c>
      <c r="GE659" s="1">
        <v>1.85517</v>
      </c>
      <c r="GF659" s="1">
        <v>1.85475</v>
      </c>
      <c r="GG659" s="1">
        <v>1.85364</v>
      </c>
      <c r="GH659" s="1">
        <v>1.85657</v>
      </c>
      <c r="GI659" s="1">
        <v>0.0</v>
      </c>
      <c r="GJ659" s="1">
        <v>0.0</v>
      </c>
      <c r="GK659" s="1">
        <v>0.0</v>
      </c>
      <c r="GL659" s="1">
        <v>0.0</v>
      </c>
      <c r="GM659" s="1" t="s">
        <v>355</v>
      </c>
      <c r="GN659" s="1" t="s">
        <v>356</v>
      </c>
      <c r="GO659" s="1" t="s">
        <v>357</v>
      </c>
      <c r="GP659" s="1" t="s">
        <v>357</v>
      </c>
      <c r="GQ659" s="1" t="s">
        <v>357</v>
      </c>
      <c r="GR659" s="1" t="s">
        <v>357</v>
      </c>
      <c r="GS659" s="1">
        <v>0.0</v>
      </c>
      <c r="GT659" s="1">
        <v>100.0</v>
      </c>
      <c r="GU659" s="1">
        <v>100.0</v>
      </c>
      <c r="GV659" s="1">
        <v>2.33</v>
      </c>
      <c r="GW659" s="1">
        <v>0.0128</v>
      </c>
      <c r="GX659" s="1">
        <v>0.2776138228439639</v>
      </c>
      <c r="GY659" s="1">
        <v>0.003023906125278789</v>
      </c>
      <c r="GZ659" s="1">
        <v>-1.398580452151984E-6</v>
      </c>
      <c r="HA659" s="1">
        <v>2.803037836604737E-10</v>
      </c>
      <c r="HB659" s="1">
        <v>-0.07134589513216118</v>
      </c>
      <c r="HC659" s="1">
        <v>0.01030908203215308</v>
      </c>
      <c r="HD659" s="1">
        <v>-3.632110400446653E-4</v>
      </c>
      <c r="HE659" s="1">
        <v>3.612994368919039E-6</v>
      </c>
      <c r="HF659" s="1">
        <v>0.0</v>
      </c>
      <c r="HG659" s="1">
        <v>2134.0</v>
      </c>
      <c r="HH659" s="1">
        <v>3.0</v>
      </c>
      <c r="HI659" s="1">
        <v>46.0</v>
      </c>
      <c r="HJ659" s="1">
        <v>8.7</v>
      </c>
      <c r="HK659" s="1">
        <v>8.7</v>
      </c>
      <c r="HL659" s="1">
        <v>2.58667</v>
      </c>
      <c r="HM659" s="1">
        <v>2.34131</v>
      </c>
      <c r="HN659" s="1">
        <v>1.4978</v>
      </c>
      <c r="HO659" s="1">
        <v>2.30225</v>
      </c>
      <c r="HP659" s="1">
        <v>1.54785</v>
      </c>
      <c r="HQ659" s="1">
        <v>2.34863</v>
      </c>
      <c r="HR659" s="1">
        <v>43.5627</v>
      </c>
      <c r="HS659" s="1">
        <v>15.2878</v>
      </c>
      <c r="HT659" s="1">
        <v>18.0</v>
      </c>
      <c r="HU659" s="1">
        <v>503.133</v>
      </c>
      <c r="HV659" s="1">
        <v>461.854</v>
      </c>
      <c r="HW659" s="1">
        <v>26.0496</v>
      </c>
      <c r="HX659" s="1">
        <v>34.3967</v>
      </c>
      <c r="HY659" s="1">
        <v>30.0004</v>
      </c>
      <c r="HZ659" s="1">
        <v>34.2906</v>
      </c>
      <c r="IA659" s="1">
        <v>34.3966</v>
      </c>
      <c r="IB659" s="1">
        <v>51.7676</v>
      </c>
      <c r="IC659" s="1">
        <v>28.0587</v>
      </c>
      <c r="ID659" s="1">
        <v>0.0</v>
      </c>
      <c r="IE659" s="1">
        <v>25.9855</v>
      </c>
      <c r="IF659" s="1">
        <v>1245.88</v>
      </c>
      <c r="IG659" s="1">
        <v>24.0416</v>
      </c>
      <c r="IH659" s="1">
        <v>100.353</v>
      </c>
      <c r="II659" s="1">
        <v>100.038</v>
      </c>
      <c r="IJ659" s="1" t="s">
        <v>1161</v>
      </c>
    </row>
    <row r="660" ht="15.75" customHeight="1">
      <c r="A660" s="1">
        <v>644.0</v>
      </c>
      <c r="B660" s="1">
        <v>1.6598099266E9</v>
      </c>
      <c r="C660" s="1">
        <v>13785.09999990463</v>
      </c>
      <c r="D660" s="1" t="s">
        <v>1626</v>
      </c>
      <c r="E660" s="1" t="s">
        <v>1627</v>
      </c>
      <c r="F660" s="1">
        <v>1.0</v>
      </c>
      <c r="G660" s="1" t="s">
        <v>346</v>
      </c>
      <c r="H660" s="1" t="s">
        <v>347</v>
      </c>
      <c r="I660" s="1" t="s">
        <v>348</v>
      </c>
      <c r="J660" s="1" t="s">
        <v>349</v>
      </c>
      <c r="K660" s="1" t="s">
        <v>350</v>
      </c>
      <c r="L660" s="1" t="s">
        <v>1154</v>
      </c>
      <c r="M660" s="1" t="s">
        <v>351</v>
      </c>
      <c r="N660" s="1">
        <v>1.65980991863125E9</v>
      </c>
      <c r="O660" s="1">
        <f t="shared" si="1"/>
        <v>0.002989361422</v>
      </c>
      <c r="P660" s="1">
        <f t="shared" si="2"/>
        <v>2.989361422</v>
      </c>
      <c r="Q660" s="1">
        <f t="shared" si="3"/>
        <v>21.35185595</v>
      </c>
      <c r="R660" s="1">
        <f t="shared" si="4"/>
        <v>1108.81125</v>
      </c>
      <c r="S660" s="1">
        <f t="shared" si="5"/>
        <v>838.365686</v>
      </c>
      <c r="T660" s="1">
        <f t="shared" si="6"/>
        <v>82.90532405</v>
      </c>
      <c r="U660" s="1">
        <f t="shared" si="7"/>
        <v>109.6494734</v>
      </c>
      <c r="V660" s="1">
        <f t="shared" si="8"/>
        <v>0.1469835444</v>
      </c>
      <c r="W660" s="1">
        <f t="shared" si="9"/>
        <v>2.908571369</v>
      </c>
      <c r="X660" s="1">
        <f t="shared" si="10"/>
        <v>0.1429782771</v>
      </c>
      <c r="Y660" s="1">
        <f t="shared" si="11"/>
        <v>0.08971218974</v>
      </c>
      <c r="Z660" s="1">
        <f t="shared" si="12"/>
        <v>321.5208604</v>
      </c>
      <c r="AA660" s="1">
        <f t="shared" si="13"/>
        <v>32.21033241</v>
      </c>
      <c r="AB660" s="1">
        <f t="shared" si="14"/>
        <v>31.7172875</v>
      </c>
      <c r="AC660" s="1">
        <f t="shared" si="15"/>
        <v>4.699203962</v>
      </c>
      <c r="AD660" s="1">
        <f t="shared" si="16"/>
        <v>59.75182984</v>
      </c>
      <c r="AE660" s="1">
        <f t="shared" si="17"/>
        <v>2.709093514</v>
      </c>
      <c r="AF660" s="1">
        <f t="shared" si="18"/>
        <v>4.533908871</v>
      </c>
      <c r="AG660" s="1">
        <f t="shared" si="19"/>
        <v>1.990110448</v>
      </c>
      <c r="AH660" s="1">
        <f t="shared" si="20"/>
        <v>-131.8308387</v>
      </c>
      <c r="AI660" s="1">
        <f t="shared" si="21"/>
        <v>-98.77070602</v>
      </c>
      <c r="AJ660" s="1">
        <f t="shared" si="22"/>
        <v>-7.656038028</v>
      </c>
      <c r="AK660" s="1">
        <f t="shared" si="23"/>
        <v>83.26327761</v>
      </c>
      <c r="AL660" s="1">
        <f t="shared" si="24"/>
        <v>51.75594087</v>
      </c>
      <c r="AM660" s="1">
        <f t="shared" si="25"/>
        <v>2.991778866</v>
      </c>
      <c r="AN660" s="1">
        <f t="shared" si="26"/>
        <v>21.35185595</v>
      </c>
      <c r="AO660" s="1">
        <v>1230.552502869259</v>
      </c>
      <c r="AP660" s="1">
        <v>1178.136787878788</v>
      </c>
      <c r="AQ660" s="1">
        <v>5.10590447726999</v>
      </c>
      <c r="AR660" s="1">
        <v>65.6409676394937</v>
      </c>
      <c r="AS660" s="1">
        <f t="shared" si="27"/>
        <v>2.989361422</v>
      </c>
      <c r="AT660" s="1">
        <v>23.90232754623477</v>
      </c>
      <c r="AU660" s="1">
        <v>27.3909087912088</v>
      </c>
      <c r="AV660" s="1">
        <v>-7.739778588880085E-5</v>
      </c>
      <c r="AW660" s="1">
        <v>85.65269120412972</v>
      </c>
      <c r="AX660" s="1">
        <v>0.0</v>
      </c>
      <c r="AY660" s="1">
        <v>0.0</v>
      </c>
      <c r="AZ660" s="1">
        <f t="shared" si="28"/>
        <v>1</v>
      </c>
      <c r="BA660" s="1">
        <f t="shared" si="29"/>
        <v>0</v>
      </c>
      <c r="BB660" s="1">
        <f t="shared" si="30"/>
        <v>51544.67859</v>
      </c>
      <c r="BC660" s="1">
        <f t="shared" si="31"/>
        <v>2000.03</v>
      </c>
      <c r="BD660" s="1">
        <f t="shared" si="32"/>
        <v>1681.225238</v>
      </c>
      <c r="BE660" s="1">
        <f t="shared" si="33"/>
        <v>0.8406000097</v>
      </c>
      <c r="BF660" s="1">
        <f t="shared" si="34"/>
        <v>0.1607580188</v>
      </c>
      <c r="BG660" s="1">
        <v>6.0</v>
      </c>
      <c r="BH660" s="1">
        <v>0.5</v>
      </c>
      <c r="BI660" s="1" t="s">
        <v>352</v>
      </c>
      <c r="BJ660" s="1">
        <v>2.0</v>
      </c>
      <c r="BK660" s="1" t="b">
        <v>1</v>
      </c>
      <c r="BL660" s="1">
        <v>1.65980991863125E9</v>
      </c>
      <c r="BM660" s="1">
        <v>1108.81125</v>
      </c>
      <c r="BN660" s="1">
        <v>1174.881875</v>
      </c>
      <c r="BO660" s="1">
        <v>27.3952375</v>
      </c>
      <c r="BP660" s="1">
        <v>23.90436875</v>
      </c>
      <c r="BQ660" s="1">
        <v>1106.519375</v>
      </c>
      <c r="BR660" s="1">
        <v>27.3824625</v>
      </c>
      <c r="BS660" s="1">
        <v>500.1308125</v>
      </c>
      <c r="BT660" s="1">
        <v>98.78930625000001</v>
      </c>
      <c r="BU660" s="1">
        <v>0.09990812500000001</v>
      </c>
      <c r="BV660" s="1">
        <v>31.0874</v>
      </c>
      <c r="BW660" s="1">
        <v>31.7172875</v>
      </c>
      <c r="BX660" s="1">
        <v>999.9</v>
      </c>
      <c r="BY660" s="1">
        <v>0.0</v>
      </c>
      <c r="BZ660" s="1">
        <v>0.0</v>
      </c>
      <c r="CA660" s="1">
        <v>10001.989375</v>
      </c>
      <c r="CB660" s="1">
        <v>0.0</v>
      </c>
      <c r="CC660" s="1">
        <v>1991.550625</v>
      </c>
      <c r="CD660" s="1">
        <v>-66.0699125</v>
      </c>
      <c r="CE660" s="1">
        <v>1140.04375</v>
      </c>
      <c r="CF660" s="1">
        <v>1203.653125</v>
      </c>
      <c r="CG660" s="1">
        <v>3.490880625</v>
      </c>
      <c r="CH660" s="1">
        <v>1174.881875</v>
      </c>
      <c r="CI660" s="1">
        <v>23.90436875</v>
      </c>
      <c r="CJ660" s="1">
        <v>2.706356875</v>
      </c>
      <c r="CK660" s="1">
        <v>2.361496875</v>
      </c>
      <c r="CL660" s="1">
        <v>22.323775</v>
      </c>
      <c r="CM660" s="1">
        <v>20.10213125</v>
      </c>
      <c r="CN660" s="1">
        <v>2000.03</v>
      </c>
      <c r="CO660" s="1">
        <v>0.9799980625</v>
      </c>
      <c r="CP660" s="1">
        <v>0.02000200625</v>
      </c>
      <c r="CQ660" s="1">
        <v>0.0</v>
      </c>
      <c r="CR660" s="1">
        <v>2.945375</v>
      </c>
      <c r="CS660" s="1">
        <v>0.0</v>
      </c>
      <c r="CT660" s="1">
        <v>20480.43125</v>
      </c>
      <c r="CU660" s="1">
        <v>17412.56875</v>
      </c>
      <c r="CV660" s="1">
        <v>43.80425</v>
      </c>
      <c r="CW660" s="1">
        <v>45.167625</v>
      </c>
      <c r="CX660" s="1">
        <v>43.875</v>
      </c>
      <c r="CY660" s="1">
        <v>43.312</v>
      </c>
      <c r="CZ660" s="1">
        <v>43.726375</v>
      </c>
      <c r="DA660" s="1">
        <v>1960.02875</v>
      </c>
      <c r="DB660" s="1">
        <v>40.00125</v>
      </c>
      <c r="DC660" s="1">
        <v>0.0</v>
      </c>
      <c r="DD660" s="1">
        <v>1.6598099259E9</v>
      </c>
      <c r="DE660" s="1">
        <v>0.0</v>
      </c>
      <c r="DF660" s="1">
        <v>1.6598094051E9</v>
      </c>
      <c r="DG660" s="1" t="s">
        <v>1159</v>
      </c>
      <c r="DH660" s="1">
        <v>1.6598094026E9</v>
      </c>
      <c r="DI660" s="1">
        <v>1.6598094051E9</v>
      </c>
      <c r="DJ660" s="1">
        <v>17.0</v>
      </c>
      <c r="DK660" s="1">
        <v>-0.01</v>
      </c>
      <c r="DL660" s="1">
        <v>-0.001</v>
      </c>
      <c r="DM660" s="1">
        <v>1.279</v>
      </c>
      <c r="DN660" s="1">
        <v>0.017</v>
      </c>
      <c r="DO660" s="1">
        <v>400.0</v>
      </c>
      <c r="DP660" s="1">
        <v>24.0</v>
      </c>
      <c r="DQ660" s="1">
        <v>0.2</v>
      </c>
      <c r="DR660" s="1">
        <v>0.03</v>
      </c>
      <c r="DS660" s="1">
        <v>21.1376049015339</v>
      </c>
      <c r="DT660" s="1">
        <v>2.027209567232308</v>
      </c>
      <c r="DU660" s="1">
        <v>0.174728558383838</v>
      </c>
      <c r="DV660" s="1">
        <v>0.0</v>
      </c>
      <c r="DW660" s="1">
        <v>-65.8671243902439</v>
      </c>
      <c r="DX660" s="1">
        <v>-4.318463414634047</v>
      </c>
      <c r="DY660" s="1">
        <v>0.4419170829302754</v>
      </c>
      <c r="DZ660" s="1">
        <v>0.0</v>
      </c>
      <c r="EA660" s="1">
        <v>3.494845609756097</v>
      </c>
      <c r="EB660" s="1">
        <v>-0.06488153310104956</v>
      </c>
      <c r="EC660" s="1">
        <v>0.007380337439830128</v>
      </c>
      <c r="ED660" s="1">
        <v>1.0</v>
      </c>
      <c r="EE660" s="1">
        <v>1.989424265557731</v>
      </c>
      <c r="EF660" s="1">
        <v>0.0426993364784176</v>
      </c>
      <c r="EG660" s="1">
        <v>0.003400686210919827</v>
      </c>
      <c r="EH660" s="1">
        <v>1.0</v>
      </c>
      <c r="EI660" s="1">
        <v>0.147358048541623</v>
      </c>
      <c r="EJ660" s="1">
        <v>-0.006286273256602229</v>
      </c>
      <c r="EK660" s="1">
        <v>4.894531439902094E-4</v>
      </c>
      <c r="EL660" s="1">
        <v>1.0</v>
      </c>
      <c r="EM660" s="1">
        <v>3.0</v>
      </c>
      <c r="EN660" s="1">
        <v>6.0</v>
      </c>
      <c r="EO660" s="1" t="s">
        <v>1160</v>
      </c>
      <c r="EP660" s="1">
        <v>2.94026</v>
      </c>
      <c r="EQ660" s="1">
        <v>2.80146</v>
      </c>
      <c r="ER660" s="1">
        <v>0.179696</v>
      </c>
      <c r="ES660" s="1">
        <v>0.186079</v>
      </c>
      <c r="ET660" s="1">
        <v>0.116863</v>
      </c>
      <c r="EU660" s="1">
        <v>0.10637</v>
      </c>
      <c r="EV660" s="1">
        <v>16774.2</v>
      </c>
      <c r="EW660" s="1">
        <v>17449.0</v>
      </c>
      <c r="EX660" s="1">
        <v>23796.3</v>
      </c>
      <c r="EY660" s="1">
        <v>24966.8</v>
      </c>
      <c r="EZ660" s="1">
        <v>33651.1</v>
      </c>
      <c r="FA660" s="1">
        <v>35640.0</v>
      </c>
      <c r="FB660" s="1">
        <v>43404.4</v>
      </c>
      <c r="FC660" s="1">
        <v>46162.1</v>
      </c>
      <c r="FD660" s="1">
        <v>1.93762</v>
      </c>
      <c r="FE660" s="1">
        <v>1.77562</v>
      </c>
      <c r="FF660" s="1">
        <v>0.091143</v>
      </c>
      <c r="FG660" s="1">
        <v>0.0</v>
      </c>
      <c r="FH660" s="1">
        <v>30.2611</v>
      </c>
      <c r="FI660" s="1">
        <v>999.9</v>
      </c>
      <c r="FJ660" s="1">
        <v>41.9</v>
      </c>
      <c r="FK660" s="1">
        <v>41.6</v>
      </c>
      <c r="FL660" s="1">
        <v>34.2323</v>
      </c>
      <c r="FM660" s="1">
        <v>63.7943</v>
      </c>
      <c r="FN660" s="1">
        <v>26.6827</v>
      </c>
      <c r="FO660" s="1">
        <v>1.0</v>
      </c>
      <c r="FP660" s="1">
        <v>0.601601</v>
      </c>
      <c r="FQ660" s="1">
        <v>3.61438</v>
      </c>
      <c r="FR660" s="1">
        <v>20.2796</v>
      </c>
      <c r="FS660" s="1">
        <v>5.2107</v>
      </c>
      <c r="FT660" s="1">
        <v>11.9081</v>
      </c>
      <c r="FU660" s="1">
        <v>5.00275</v>
      </c>
      <c r="FV660" s="1">
        <v>3.29028</v>
      </c>
      <c r="FW660" s="1">
        <v>9999.0</v>
      </c>
      <c r="FX660" s="1">
        <v>9999.0</v>
      </c>
      <c r="FY660" s="1">
        <v>9999.0</v>
      </c>
      <c r="FZ660" s="1">
        <v>999.9</v>
      </c>
      <c r="GA660" s="1">
        <v>1.85982</v>
      </c>
      <c r="GB660" s="1">
        <v>1.85485</v>
      </c>
      <c r="GC660" s="1">
        <v>1.858</v>
      </c>
      <c r="GD660" s="1">
        <v>1.8565</v>
      </c>
      <c r="GE660" s="1">
        <v>1.85518</v>
      </c>
      <c r="GF660" s="1">
        <v>1.85475</v>
      </c>
      <c r="GG660" s="1">
        <v>1.85364</v>
      </c>
      <c r="GH660" s="1">
        <v>1.85657</v>
      </c>
      <c r="GI660" s="1">
        <v>0.0</v>
      </c>
      <c r="GJ660" s="1">
        <v>0.0</v>
      </c>
      <c r="GK660" s="1">
        <v>0.0</v>
      </c>
      <c r="GL660" s="1">
        <v>0.0</v>
      </c>
      <c r="GM660" s="1" t="s">
        <v>355</v>
      </c>
      <c r="GN660" s="1" t="s">
        <v>356</v>
      </c>
      <c r="GO660" s="1" t="s">
        <v>357</v>
      </c>
      <c r="GP660" s="1" t="s">
        <v>357</v>
      </c>
      <c r="GQ660" s="1" t="s">
        <v>357</v>
      </c>
      <c r="GR660" s="1" t="s">
        <v>357</v>
      </c>
      <c r="GS660" s="1">
        <v>0.0</v>
      </c>
      <c r="GT660" s="1">
        <v>100.0</v>
      </c>
      <c r="GU660" s="1">
        <v>100.0</v>
      </c>
      <c r="GV660" s="1">
        <v>2.32</v>
      </c>
      <c r="GW660" s="1">
        <v>0.0128</v>
      </c>
      <c r="GX660" s="1">
        <v>0.2776138228439639</v>
      </c>
      <c r="GY660" s="1">
        <v>0.003023906125278789</v>
      </c>
      <c r="GZ660" s="1">
        <v>-1.398580452151984E-6</v>
      </c>
      <c r="HA660" s="1">
        <v>2.803037836604737E-10</v>
      </c>
      <c r="HB660" s="1">
        <v>-0.07134589513216118</v>
      </c>
      <c r="HC660" s="1">
        <v>0.01030908203215308</v>
      </c>
      <c r="HD660" s="1">
        <v>-3.632110400446653E-4</v>
      </c>
      <c r="HE660" s="1">
        <v>3.612994368919039E-6</v>
      </c>
      <c r="HF660" s="1">
        <v>0.0</v>
      </c>
      <c r="HG660" s="1">
        <v>2134.0</v>
      </c>
      <c r="HH660" s="1">
        <v>3.0</v>
      </c>
      <c r="HI660" s="1">
        <v>46.0</v>
      </c>
      <c r="HJ660" s="1">
        <v>8.7</v>
      </c>
      <c r="HK660" s="1">
        <v>8.7</v>
      </c>
      <c r="HL660" s="1">
        <v>2.59644</v>
      </c>
      <c r="HM660" s="1">
        <v>2.34131</v>
      </c>
      <c r="HN660" s="1">
        <v>1.4978</v>
      </c>
      <c r="HO660" s="1">
        <v>2.30225</v>
      </c>
      <c r="HP660" s="1">
        <v>1.54785</v>
      </c>
      <c r="HQ660" s="1">
        <v>2.2998</v>
      </c>
      <c r="HR660" s="1">
        <v>43.5627</v>
      </c>
      <c r="HS660" s="1">
        <v>15.2615</v>
      </c>
      <c r="HT660" s="1">
        <v>18.0</v>
      </c>
      <c r="HU660" s="1">
        <v>503.08</v>
      </c>
      <c r="HV660" s="1">
        <v>461.848</v>
      </c>
      <c r="HW660" s="1">
        <v>26.0297</v>
      </c>
      <c r="HX660" s="1">
        <v>34.3959</v>
      </c>
      <c r="HY660" s="1">
        <v>30.0005</v>
      </c>
      <c r="HZ660" s="1">
        <v>34.2897</v>
      </c>
      <c r="IA660" s="1">
        <v>34.3958</v>
      </c>
      <c r="IB660" s="1">
        <v>51.9978</v>
      </c>
      <c r="IC660" s="1">
        <v>28.0587</v>
      </c>
      <c r="ID660" s="1">
        <v>0.0</v>
      </c>
      <c r="IE660" s="1">
        <v>25.9855</v>
      </c>
      <c r="IF660" s="1">
        <v>1245.88</v>
      </c>
      <c r="IG660" s="1">
        <v>24.0492</v>
      </c>
      <c r="IH660" s="1">
        <v>100.354</v>
      </c>
      <c r="II660" s="1">
        <v>100.038</v>
      </c>
      <c r="IJ660" s="1" t="s">
        <v>1161</v>
      </c>
    </row>
    <row r="661" ht="15.75" customHeight="1">
      <c r="A661" s="1">
        <v>645.0</v>
      </c>
      <c r="B661" s="1">
        <v>1.6598099276E9</v>
      </c>
      <c r="C661" s="1">
        <v>13786.09999990463</v>
      </c>
      <c r="D661" s="1" t="s">
        <v>1628</v>
      </c>
      <c r="E661" s="1" t="s">
        <v>1629</v>
      </c>
      <c r="F661" s="1">
        <v>1.0</v>
      </c>
      <c r="G661" s="1" t="s">
        <v>346</v>
      </c>
      <c r="H661" s="1" t="s">
        <v>347</v>
      </c>
      <c r="I661" s="1" t="s">
        <v>348</v>
      </c>
      <c r="J661" s="1" t="s">
        <v>349</v>
      </c>
      <c r="K661" s="1" t="s">
        <v>350</v>
      </c>
      <c r="L661" s="1" t="s">
        <v>1154</v>
      </c>
      <c r="M661" s="1" t="s">
        <v>351</v>
      </c>
      <c r="N661" s="1">
        <v>1.659809920133333E9</v>
      </c>
      <c r="O661" s="1">
        <f t="shared" si="1"/>
        <v>0.002990062466</v>
      </c>
      <c r="P661" s="1">
        <f t="shared" si="2"/>
        <v>2.990062466</v>
      </c>
      <c r="Q661" s="1">
        <f t="shared" si="3"/>
        <v>21.483113</v>
      </c>
      <c r="R661" s="1">
        <f t="shared" si="4"/>
        <v>1116.239333</v>
      </c>
      <c r="S661" s="1">
        <f t="shared" si="5"/>
        <v>843.9949057</v>
      </c>
      <c r="T661" s="1">
        <f t="shared" si="6"/>
        <v>83.46196992</v>
      </c>
      <c r="U661" s="1">
        <f t="shared" si="7"/>
        <v>110.384</v>
      </c>
      <c r="V661" s="1">
        <f t="shared" si="8"/>
        <v>0.1469224638</v>
      </c>
      <c r="W661" s="1">
        <f t="shared" si="9"/>
        <v>2.908535133</v>
      </c>
      <c r="X661" s="1">
        <f t="shared" si="10"/>
        <v>0.1429204275</v>
      </c>
      <c r="Y661" s="1">
        <f t="shared" si="11"/>
        <v>0.08967575432</v>
      </c>
      <c r="Z661" s="1">
        <f t="shared" si="12"/>
        <v>321.523563</v>
      </c>
      <c r="AA661" s="1">
        <f t="shared" si="13"/>
        <v>32.21258979</v>
      </c>
      <c r="AB661" s="1">
        <f t="shared" si="14"/>
        <v>31.72172667</v>
      </c>
      <c r="AC661" s="1">
        <f t="shared" si="15"/>
        <v>4.70038726</v>
      </c>
      <c r="AD661" s="1">
        <f t="shared" si="16"/>
        <v>59.7419161</v>
      </c>
      <c r="AE661" s="1">
        <f t="shared" si="17"/>
        <v>2.709016533</v>
      </c>
      <c r="AF661" s="1">
        <f t="shared" si="18"/>
        <v>4.534532384</v>
      </c>
      <c r="AG661" s="1">
        <f t="shared" si="19"/>
        <v>1.991370728</v>
      </c>
      <c r="AH661" s="1">
        <f t="shared" si="20"/>
        <v>-131.8617547</v>
      </c>
      <c r="AI661" s="1">
        <f t="shared" si="21"/>
        <v>-99.08713616</v>
      </c>
      <c r="AJ661" s="1">
        <f t="shared" si="22"/>
        <v>-7.680920654</v>
      </c>
      <c r="AK661" s="1">
        <f t="shared" si="23"/>
        <v>82.89375148</v>
      </c>
      <c r="AL661" s="1">
        <f t="shared" si="24"/>
        <v>51.84527557</v>
      </c>
      <c r="AM661" s="1">
        <f t="shared" si="25"/>
        <v>2.987418936</v>
      </c>
      <c r="AN661" s="1">
        <f t="shared" si="26"/>
        <v>21.483113</v>
      </c>
      <c r="AO661" s="1">
        <v>1235.662638080462</v>
      </c>
      <c r="AP661" s="1">
        <v>1183.181939393939</v>
      </c>
      <c r="AQ661" s="1">
        <v>5.087124049976061</v>
      </c>
      <c r="AR661" s="1">
        <v>65.6409676394937</v>
      </c>
      <c r="AS661" s="1">
        <f t="shared" si="27"/>
        <v>2.990062466</v>
      </c>
      <c r="AT661" s="1">
        <v>23.90307001697552</v>
      </c>
      <c r="AU661" s="1">
        <v>27.39240769230771</v>
      </c>
      <c r="AV661" s="1">
        <v>-6.863723324149102E-5</v>
      </c>
      <c r="AW661" s="1">
        <v>85.65269120412972</v>
      </c>
      <c r="AX661" s="1">
        <v>0.0</v>
      </c>
      <c r="AY661" s="1">
        <v>0.0</v>
      </c>
      <c r="AZ661" s="1">
        <f t="shared" si="28"/>
        <v>1</v>
      </c>
      <c r="BA661" s="1">
        <f t="shared" si="29"/>
        <v>0</v>
      </c>
      <c r="BB661" s="1">
        <f t="shared" si="30"/>
        <v>51543.24295</v>
      </c>
      <c r="BC661" s="1">
        <f t="shared" si="31"/>
        <v>2000.046667</v>
      </c>
      <c r="BD661" s="1">
        <f t="shared" si="32"/>
        <v>1681.23926</v>
      </c>
      <c r="BE661" s="1">
        <f t="shared" si="33"/>
        <v>0.8406000158</v>
      </c>
      <c r="BF661" s="1">
        <f t="shared" si="34"/>
        <v>0.1607580305</v>
      </c>
      <c r="BG661" s="1">
        <v>6.0</v>
      </c>
      <c r="BH661" s="1">
        <v>0.5</v>
      </c>
      <c r="BI661" s="1" t="s">
        <v>352</v>
      </c>
      <c r="BJ661" s="1">
        <v>2.0</v>
      </c>
      <c r="BK661" s="1" t="b">
        <v>1</v>
      </c>
      <c r="BL661" s="1">
        <v>1.659809920133333E9</v>
      </c>
      <c r="BM661" s="1">
        <v>1116.239333333333</v>
      </c>
      <c r="BN661" s="1">
        <v>1182.438</v>
      </c>
      <c r="BO661" s="1">
        <v>27.39446666666667</v>
      </c>
      <c r="BP661" s="1">
        <v>23.90868</v>
      </c>
      <c r="BQ661" s="1">
        <v>1113.94</v>
      </c>
      <c r="BR661" s="1">
        <v>27.38169333333333</v>
      </c>
      <c r="BS661" s="1">
        <v>500.1304666666667</v>
      </c>
      <c r="BT661" s="1">
        <v>98.78923999999999</v>
      </c>
      <c r="BU661" s="1">
        <v>0.09994684000000001</v>
      </c>
      <c r="BV661" s="1">
        <v>31.08981333333334</v>
      </c>
      <c r="BW661" s="1">
        <v>31.72172666666667</v>
      </c>
      <c r="BX661" s="1">
        <v>999.8999999999999</v>
      </c>
      <c r="BY661" s="1">
        <v>0.0</v>
      </c>
      <c r="BZ661" s="1">
        <v>0.0</v>
      </c>
      <c r="CA661" s="1">
        <v>10001.78866666667</v>
      </c>
      <c r="CB661" s="1">
        <v>0.0</v>
      </c>
      <c r="CC661" s="1">
        <v>1992.176666666667</v>
      </c>
      <c r="CD661" s="1">
        <v>-66.19792000000001</v>
      </c>
      <c r="CE661" s="1">
        <v>1147.68</v>
      </c>
      <c r="CF661" s="1">
        <v>1211.399333333333</v>
      </c>
      <c r="CG661" s="1">
        <v>3.48581</v>
      </c>
      <c r="CH661" s="1">
        <v>1182.438</v>
      </c>
      <c r="CI661" s="1">
        <v>23.90868</v>
      </c>
      <c r="CJ661" s="1">
        <v>2.706279333333333</v>
      </c>
      <c r="CK661" s="1">
        <v>2.361920666666667</v>
      </c>
      <c r="CL661" s="1">
        <v>22.3233</v>
      </c>
      <c r="CM661" s="1">
        <v>20.10503333333333</v>
      </c>
      <c r="CN661" s="1">
        <v>2000.046666666666</v>
      </c>
      <c r="CO661" s="1">
        <v>0.9799981999999997</v>
      </c>
      <c r="CP661" s="1">
        <v>0.02000187333333333</v>
      </c>
      <c r="CQ661" s="1">
        <v>0.0</v>
      </c>
      <c r="CR661" s="1">
        <v>2.898400000000001</v>
      </c>
      <c r="CS661" s="1">
        <v>0.0</v>
      </c>
      <c r="CT661" s="1">
        <v>20475.43333333333</v>
      </c>
      <c r="CU661" s="1">
        <v>17412.71333333333</v>
      </c>
      <c r="CV661" s="1">
        <v>43.812</v>
      </c>
      <c r="CW661" s="1">
        <v>45.17460000000001</v>
      </c>
      <c r="CX661" s="1">
        <v>43.875</v>
      </c>
      <c r="CY661" s="1">
        <v>43.312</v>
      </c>
      <c r="CZ661" s="1">
        <v>43.72479999999999</v>
      </c>
      <c r="DA661" s="1">
        <v>1960.045333333333</v>
      </c>
      <c r="DB661" s="1">
        <v>40.002</v>
      </c>
      <c r="DC661" s="1">
        <v>0.0</v>
      </c>
      <c r="DD661" s="1">
        <v>1.6598099271E9</v>
      </c>
      <c r="DE661" s="1">
        <v>0.0</v>
      </c>
      <c r="DF661" s="1">
        <v>1.6598094051E9</v>
      </c>
      <c r="DG661" s="1" t="s">
        <v>1159</v>
      </c>
      <c r="DH661" s="1">
        <v>1.6598094026E9</v>
      </c>
      <c r="DI661" s="1">
        <v>1.6598094051E9</v>
      </c>
      <c r="DJ661" s="1">
        <v>17.0</v>
      </c>
      <c r="DK661" s="1">
        <v>-0.01</v>
      </c>
      <c r="DL661" s="1">
        <v>-0.001</v>
      </c>
      <c r="DM661" s="1">
        <v>1.279</v>
      </c>
      <c r="DN661" s="1">
        <v>0.017</v>
      </c>
      <c r="DO661" s="1">
        <v>400.0</v>
      </c>
      <c r="DP661" s="1">
        <v>24.0</v>
      </c>
      <c r="DQ661" s="1">
        <v>0.2</v>
      </c>
      <c r="DR661" s="1">
        <v>0.03</v>
      </c>
      <c r="DS661" s="1">
        <v>21.1376049015339</v>
      </c>
      <c r="DT661" s="1">
        <v>2.027209567232308</v>
      </c>
      <c r="DU661" s="1">
        <v>0.174728558383838</v>
      </c>
      <c r="DV661" s="1">
        <v>0.0</v>
      </c>
      <c r="DW661" s="1">
        <v>-65.8671243902439</v>
      </c>
      <c r="DX661" s="1">
        <v>-4.318463414634047</v>
      </c>
      <c r="DY661" s="1">
        <v>0.4419170829302754</v>
      </c>
      <c r="DZ661" s="1">
        <v>0.0</v>
      </c>
      <c r="EA661" s="1">
        <v>3.494845609756097</v>
      </c>
      <c r="EB661" s="1">
        <v>-0.06488153310104956</v>
      </c>
      <c r="EC661" s="1">
        <v>0.007380337439830128</v>
      </c>
      <c r="ED661" s="1">
        <v>1.0</v>
      </c>
      <c r="EE661" s="1">
        <v>1.989424265557731</v>
      </c>
      <c r="EF661" s="1">
        <v>0.0426993364784176</v>
      </c>
      <c r="EG661" s="1">
        <v>0.003400686210919827</v>
      </c>
      <c r="EH661" s="1">
        <v>1.0</v>
      </c>
      <c r="EI661" s="1">
        <v>0.147358048541623</v>
      </c>
      <c r="EJ661" s="1">
        <v>-0.006286273256602229</v>
      </c>
      <c r="EK661" s="1">
        <v>4.894531439902094E-4</v>
      </c>
      <c r="EL661" s="1">
        <v>1.0</v>
      </c>
      <c r="EM661" s="1">
        <v>3.0</v>
      </c>
      <c r="EN661" s="1">
        <v>6.0</v>
      </c>
      <c r="EO661" s="1" t="s">
        <v>1160</v>
      </c>
      <c r="EP661" s="1">
        <v>2.94031</v>
      </c>
      <c r="EQ661" s="1">
        <v>2.80155</v>
      </c>
      <c r="ER661" s="1">
        <v>0.180179</v>
      </c>
      <c r="ES661" s="1">
        <v>0.186561</v>
      </c>
      <c r="ET661" s="1">
        <v>0.116869</v>
      </c>
      <c r="EU661" s="1">
        <v>0.10644</v>
      </c>
      <c r="EV661" s="1">
        <v>16764.5</v>
      </c>
      <c r="EW661" s="1">
        <v>17438.7</v>
      </c>
      <c r="EX661" s="1">
        <v>23796.6</v>
      </c>
      <c r="EY661" s="1">
        <v>24966.9</v>
      </c>
      <c r="EZ661" s="1">
        <v>33651.3</v>
      </c>
      <c r="FA661" s="1">
        <v>35637.2</v>
      </c>
      <c r="FB661" s="1">
        <v>43405.0</v>
      </c>
      <c r="FC661" s="1">
        <v>46162.1</v>
      </c>
      <c r="FD661" s="1">
        <v>1.93762</v>
      </c>
      <c r="FE661" s="1">
        <v>1.77553</v>
      </c>
      <c r="FF661" s="1">
        <v>0.0907779</v>
      </c>
      <c r="FG661" s="1">
        <v>0.0</v>
      </c>
      <c r="FH661" s="1">
        <v>30.2664</v>
      </c>
      <c r="FI661" s="1">
        <v>999.9</v>
      </c>
      <c r="FJ661" s="1">
        <v>41.9</v>
      </c>
      <c r="FK661" s="1">
        <v>41.6</v>
      </c>
      <c r="FL661" s="1">
        <v>34.2343</v>
      </c>
      <c r="FM661" s="1">
        <v>63.6343</v>
      </c>
      <c r="FN661" s="1">
        <v>26.5264</v>
      </c>
      <c r="FO661" s="1">
        <v>1.0</v>
      </c>
      <c r="FP661" s="1">
        <v>0.601857</v>
      </c>
      <c r="FQ661" s="1">
        <v>3.59906</v>
      </c>
      <c r="FR661" s="1">
        <v>20.2799</v>
      </c>
      <c r="FS661" s="1">
        <v>5.21085</v>
      </c>
      <c r="FT661" s="1">
        <v>11.9081</v>
      </c>
      <c r="FU661" s="1">
        <v>5.0027</v>
      </c>
      <c r="FV661" s="1">
        <v>3.2903</v>
      </c>
      <c r="FW661" s="1">
        <v>9999.0</v>
      </c>
      <c r="FX661" s="1">
        <v>9999.0</v>
      </c>
      <c r="FY661" s="1">
        <v>9999.0</v>
      </c>
      <c r="FZ661" s="1">
        <v>999.9</v>
      </c>
      <c r="GA661" s="1">
        <v>1.85982</v>
      </c>
      <c r="GB661" s="1">
        <v>1.85483</v>
      </c>
      <c r="GC661" s="1">
        <v>1.858</v>
      </c>
      <c r="GD661" s="1">
        <v>1.8565</v>
      </c>
      <c r="GE661" s="1">
        <v>1.85518</v>
      </c>
      <c r="GF661" s="1">
        <v>1.85475</v>
      </c>
      <c r="GG661" s="1">
        <v>1.85364</v>
      </c>
      <c r="GH661" s="1">
        <v>1.85657</v>
      </c>
      <c r="GI661" s="1">
        <v>0.0</v>
      </c>
      <c r="GJ661" s="1">
        <v>0.0</v>
      </c>
      <c r="GK661" s="1">
        <v>0.0</v>
      </c>
      <c r="GL661" s="1">
        <v>0.0</v>
      </c>
      <c r="GM661" s="1" t="s">
        <v>355</v>
      </c>
      <c r="GN661" s="1" t="s">
        <v>356</v>
      </c>
      <c r="GO661" s="1" t="s">
        <v>357</v>
      </c>
      <c r="GP661" s="1" t="s">
        <v>357</v>
      </c>
      <c r="GQ661" s="1" t="s">
        <v>357</v>
      </c>
      <c r="GR661" s="1" t="s">
        <v>357</v>
      </c>
      <c r="GS661" s="1">
        <v>0.0</v>
      </c>
      <c r="GT661" s="1">
        <v>100.0</v>
      </c>
      <c r="GU661" s="1">
        <v>100.0</v>
      </c>
      <c r="GV661" s="1">
        <v>2.33</v>
      </c>
      <c r="GW661" s="1">
        <v>0.0127</v>
      </c>
      <c r="GX661" s="1">
        <v>0.2776138228439639</v>
      </c>
      <c r="GY661" s="1">
        <v>0.003023906125278789</v>
      </c>
      <c r="GZ661" s="1">
        <v>-1.398580452151984E-6</v>
      </c>
      <c r="HA661" s="1">
        <v>2.803037836604737E-10</v>
      </c>
      <c r="HB661" s="1">
        <v>-0.07134589513216118</v>
      </c>
      <c r="HC661" s="1">
        <v>0.01030908203215308</v>
      </c>
      <c r="HD661" s="1">
        <v>-3.632110400446653E-4</v>
      </c>
      <c r="HE661" s="1">
        <v>3.612994368919039E-6</v>
      </c>
      <c r="HF661" s="1">
        <v>0.0</v>
      </c>
      <c r="HG661" s="1">
        <v>2134.0</v>
      </c>
      <c r="HH661" s="1">
        <v>3.0</v>
      </c>
      <c r="HI661" s="1">
        <v>46.0</v>
      </c>
      <c r="HJ661" s="1">
        <v>8.8</v>
      </c>
      <c r="HK661" s="1">
        <v>8.7</v>
      </c>
      <c r="HL661" s="1">
        <v>2.60254</v>
      </c>
      <c r="HM661" s="1">
        <v>2.323</v>
      </c>
      <c r="HN661" s="1">
        <v>1.4978</v>
      </c>
      <c r="HO661" s="1">
        <v>2.30225</v>
      </c>
      <c r="HP661" s="1">
        <v>1.54785</v>
      </c>
      <c r="HQ661" s="1">
        <v>2.42798</v>
      </c>
      <c r="HR661" s="1">
        <v>43.5627</v>
      </c>
      <c r="HS661" s="1">
        <v>15.2966</v>
      </c>
      <c r="HT661" s="1">
        <v>18.0</v>
      </c>
      <c r="HU661" s="1">
        <v>503.073</v>
      </c>
      <c r="HV661" s="1">
        <v>461.777</v>
      </c>
      <c r="HW661" s="1">
        <v>26.009</v>
      </c>
      <c r="HX661" s="1">
        <v>34.3949</v>
      </c>
      <c r="HY661" s="1">
        <v>30.0006</v>
      </c>
      <c r="HZ661" s="1">
        <v>34.2887</v>
      </c>
      <c r="IA661" s="1">
        <v>34.3948</v>
      </c>
      <c r="IB661" s="1">
        <v>52.1096</v>
      </c>
      <c r="IC661" s="1">
        <v>28.0587</v>
      </c>
      <c r="ID661" s="1">
        <v>0.0</v>
      </c>
      <c r="IE661" s="1">
        <v>25.9855</v>
      </c>
      <c r="IF661" s="1">
        <v>1255.9</v>
      </c>
      <c r="IG661" s="1">
        <v>24.0537</v>
      </c>
      <c r="IH661" s="1">
        <v>100.356</v>
      </c>
      <c r="II661" s="1">
        <v>100.038</v>
      </c>
      <c r="IJ661" s="1" t="s">
        <v>1161</v>
      </c>
    </row>
    <row r="662" ht="15.75" customHeight="1">
      <c r="A662" s="1">
        <v>646.0</v>
      </c>
      <c r="B662" s="1">
        <v>1.6598099286E9</v>
      </c>
      <c r="C662" s="1">
        <v>13787.09999990463</v>
      </c>
      <c r="D662" s="1" t="s">
        <v>1630</v>
      </c>
      <c r="E662" s="1" t="s">
        <v>1631</v>
      </c>
      <c r="F662" s="1">
        <v>1.0</v>
      </c>
      <c r="G662" s="1" t="s">
        <v>346</v>
      </c>
      <c r="H662" s="1" t="s">
        <v>347</v>
      </c>
      <c r="I662" s="1" t="s">
        <v>348</v>
      </c>
      <c r="J662" s="1" t="s">
        <v>349</v>
      </c>
      <c r="K662" s="1" t="s">
        <v>350</v>
      </c>
      <c r="L662" s="1" t="s">
        <v>1154</v>
      </c>
      <c r="M662" s="1" t="s">
        <v>351</v>
      </c>
      <c r="N662" s="1">
        <v>1.65980992063125E9</v>
      </c>
      <c r="O662" s="1">
        <f t="shared" si="1"/>
        <v>0.002987226545</v>
      </c>
      <c r="P662" s="1">
        <f t="shared" si="2"/>
        <v>2.987226545</v>
      </c>
      <c r="Q662" s="1">
        <f t="shared" si="3"/>
        <v>21.5359282</v>
      </c>
      <c r="R662" s="1">
        <f t="shared" si="4"/>
        <v>1118.708125</v>
      </c>
      <c r="S662" s="1">
        <f t="shared" si="5"/>
        <v>845.534628</v>
      </c>
      <c r="T662" s="1">
        <f t="shared" si="6"/>
        <v>83.61428186</v>
      </c>
      <c r="U662" s="1">
        <f t="shared" si="7"/>
        <v>110.628203</v>
      </c>
      <c r="V662" s="1">
        <f t="shared" si="8"/>
        <v>0.1467547217</v>
      </c>
      <c r="W662" s="1">
        <f t="shared" si="9"/>
        <v>2.908652708</v>
      </c>
      <c r="X662" s="1">
        <f t="shared" si="10"/>
        <v>0.1427618414</v>
      </c>
      <c r="Y662" s="1">
        <f t="shared" si="11"/>
        <v>0.08957584654</v>
      </c>
      <c r="Z662" s="1">
        <f t="shared" si="12"/>
        <v>321.5212948</v>
      </c>
      <c r="AA662" s="1">
        <f t="shared" si="13"/>
        <v>32.21392947</v>
      </c>
      <c r="AB662" s="1">
        <f t="shared" si="14"/>
        <v>31.7229125</v>
      </c>
      <c r="AC662" s="1">
        <f t="shared" si="15"/>
        <v>4.700703398</v>
      </c>
      <c r="AD662" s="1">
        <f t="shared" si="16"/>
        <v>59.73961632</v>
      </c>
      <c r="AE662" s="1">
        <f t="shared" si="17"/>
        <v>2.709013416</v>
      </c>
      <c r="AF662" s="1">
        <f t="shared" si="18"/>
        <v>4.534701732</v>
      </c>
      <c r="AG662" s="1">
        <f t="shared" si="19"/>
        <v>1.991689983</v>
      </c>
      <c r="AH662" s="1">
        <f t="shared" si="20"/>
        <v>-131.7366906</v>
      </c>
      <c r="AI662" s="1">
        <f t="shared" si="21"/>
        <v>-99.17431701</v>
      </c>
      <c r="AJ662" s="1">
        <f t="shared" si="22"/>
        <v>-7.687437642</v>
      </c>
      <c r="AK662" s="1">
        <f t="shared" si="23"/>
        <v>82.92284956</v>
      </c>
      <c r="AL662" s="1">
        <f t="shared" si="24"/>
        <v>51.87186434</v>
      </c>
      <c r="AM662" s="1">
        <f t="shared" si="25"/>
        <v>2.983693119</v>
      </c>
      <c r="AN662" s="1">
        <f t="shared" si="26"/>
        <v>21.5359282</v>
      </c>
      <c r="AO662" s="1">
        <v>1240.802646351031</v>
      </c>
      <c r="AP662" s="1">
        <v>1188.267939393939</v>
      </c>
      <c r="AQ662" s="1">
        <v>5.084988763279783</v>
      </c>
      <c r="AR662" s="1">
        <v>65.6409676394937</v>
      </c>
      <c r="AS662" s="1">
        <f t="shared" si="27"/>
        <v>2.987226545</v>
      </c>
      <c r="AT662" s="1">
        <v>23.90817006974019</v>
      </c>
      <c r="AU662" s="1">
        <v>27.39402197802198</v>
      </c>
      <c r="AV662" s="1">
        <v>-4.337304532411381E-5</v>
      </c>
      <c r="AW662" s="1">
        <v>85.65269120412972</v>
      </c>
      <c r="AX662" s="1">
        <v>0.0</v>
      </c>
      <c r="AY662" s="1">
        <v>0.0</v>
      </c>
      <c r="AZ662" s="1">
        <f t="shared" si="28"/>
        <v>1</v>
      </c>
      <c r="BA662" s="1">
        <f t="shared" si="29"/>
        <v>0</v>
      </c>
      <c r="BB662" s="1">
        <f t="shared" si="30"/>
        <v>51546.45891</v>
      </c>
      <c r="BC662" s="1">
        <f t="shared" si="31"/>
        <v>2000.0325</v>
      </c>
      <c r="BD662" s="1">
        <f t="shared" si="32"/>
        <v>1681.227356</v>
      </c>
      <c r="BE662" s="1">
        <f t="shared" si="33"/>
        <v>0.8406000182</v>
      </c>
      <c r="BF662" s="1">
        <f t="shared" si="34"/>
        <v>0.1607580351</v>
      </c>
      <c r="BG662" s="1">
        <v>6.0</v>
      </c>
      <c r="BH662" s="1">
        <v>0.5</v>
      </c>
      <c r="BI662" s="1" t="s">
        <v>352</v>
      </c>
      <c r="BJ662" s="1">
        <v>2.0</v>
      </c>
      <c r="BK662" s="1" t="b">
        <v>1</v>
      </c>
      <c r="BL662" s="1">
        <v>1.65980992063125E9</v>
      </c>
      <c r="BM662" s="1">
        <v>1118.708125</v>
      </c>
      <c r="BN662" s="1">
        <v>1184.9425</v>
      </c>
      <c r="BO662" s="1">
        <v>27.39441875</v>
      </c>
      <c r="BP662" s="1">
        <v>23.91298125</v>
      </c>
      <c r="BQ662" s="1">
        <v>1116.40625</v>
      </c>
      <c r="BR662" s="1">
        <v>27.38164375</v>
      </c>
      <c r="BS662" s="1">
        <v>500.13075</v>
      </c>
      <c r="BT662" s="1">
        <v>98.789275</v>
      </c>
      <c r="BU662" s="1">
        <v>0.0999710375</v>
      </c>
      <c r="BV662" s="1">
        <v>31.09046875</v>
      </c>
      <c r="BW662" s="1">
        <v>31.7229125</v>
      </c>
      <c r="BX662" s="1">
        <v>999.9</v>
      </c>
      <c r="BY662" s="1">
        <v>0.0</v>
      </c>
      <c r="BZ662" s="1">
        <v>0.0</v>
      </c>
      <c r="CA662" s="1">
        <v>10002.458125</v>
      </c>
      <c r="CB662" s="1">
        <v>0.0</v>
      </c>
      <c r="CC662" s="1">
        <v>1992.33375</v>
      </c>
      <c r="CD662" s="1">
        <v>-66.2338</v>
      </c>
      <c r="CE662" s="1">
        <v>1150.218125</v>
      </c>
      <c r="CF662" s="1">
        <v>1213.970625</v>
      </c>
      <c r="CG662" s="1">
        <v>3.481459375</v>
      </c>
      <c r="CH662" s="1">
        <v>1184.9425</v>
      </c>
      <c r="CI662" s="1">
        <v>23.91298125</v>
      </c>
      <c r="CJ662" s="1">
        <v>2.706275625</v>
      </c>
      <c r="CK662" s="1">
        <v>2.362346875</v>
      </c>
      <c r="CL662" s="1">
        <v>22.323275</v>
      </c>
      <c r="CM662" s="1">
        <v>20.10794375</v>
      </c>
      <c r="CN662" s="1">
        <v>2000.0325</v>
      </c>
      <c r="CO662" s="1">
        <v>0.9799980625</v>
      </c>
      <c r="CP662" s="1">
        <v>0.02000200625</v>
      </c>
      <c r="CQ662" s="1">
        <v>0.0</v>
      </c>
      <c r="CR662" s="1">
        <v>2.8299375</v>
      </c>
      <c r="CS662" s="1">
        <v>0.0</v>
      </c>
      <c r="CT662" s="1">
        <v>20473.71875</v>
      </c>
      <c r="CU662" s="1">
        <v>17412.5875</v>
      </c>
      <c r="CV662" s="1">
        <v>43.812</v>
      </c>
      <c r="CW662" s="1">
        <v>45.175375</v>
      </c>
      <c r="CX662" s="1">
        <v>43.875</v>
      </c>
      <c r="CY662" s="1">
        <v>43.3159375</v>
      </c>
      <c r="CZ662" s="1">
        <v>43.726375</v>
      </c>
      <c r="DA662" s="1">
        <v>1960.03125</v>
      </c>
      <c r="DB662" s="1">
        <v>40.001875</v>
      </c>
      <c r="DC662" s="1">
        <v>0.0</v>
      </c>
      <c r="DD662" s="1">
        <v>1.6598099277E9</v>
      </c>
      <c r="DE662" s="1">
        <v>0.0</v>
      </c>
      <c r="DF662" s="1">
        <v>1.6598094051E9</v>
      </c>
      <c r="DG662" s="1" t="s">
        <v>1159</v>
      </c>
      <c r="DH662" s="1">
        <v>1.6598094026E9</v>
      </c>
      <c r="DI662" s="1">
        <v>1.6598094051E9</v>
      </c>
      <c r="DJ662" s="1">
        <v>17.0</v>
      </c>
      <c r="DK662" s="1">
        <v>-0.01</v>
      </c>
      <c r="DL662" s="1">
        <v>-0.001</v>
      </c>
      <c r="DM662" s="1">
        <v>1.279</v>
      </c>
      <c r="DN662" s="1">
        <v>0.017</v>
      </c>
      <c r="DO662" s="1">
        <v>400.0</v>
      </c>
      <c r="DP662" s="1">
        <v>24.0</v>
      </c>
      <c r="DQ662" s="1">
        <v>0.2</v>
      </c>
      <c r="DR662" s="1">
        <v>0.03</v>
      </c>
      <c r="DS662" s="1">
        <v>21.21093342088481</v>
      </c>
      <c r="DT662" s="1">
        <v>1.586383294578661</v>
      </c>
      <c r="DU662" s="1">
        <v>0.1426833165023105</v>
      </c>
      <c r="DV662" s="1">
        <v>0.0</v>
      </c>
      <c r="DW662" s="1">
        <v>-66.00681951219512</v>
      </c>
      <c r="DX662" s="1">
        <v>-4.102248083623804</v>
      </c>
      <c r="DY662" s="1">
        <v>0.4212519315839117</v>
      </c>
      <c r="DZ662" s="1">
        <v>0.0</v>
      </c>
      <c r="EA662" s="1">
        <v>3.489070975609756</v>
      </c>
      <c r="EB662" s="1">
        <v>-0.1356921951219439</v>
      </c>
      <c r="EC662" s="1">
        <v>0.01739134965868449</v>
      </c>
      <c r="ED662" s="1">
        <v>1.0</v>
      </c>
      <c r="EE662" s="1">
        <v>1.991128600072749</v>
      </c>
      <c r="EF662" s="1">
        <v>0.0417771691866655</v>
      </c>
      <c r="EG662" s="1">
        <v>0.003326218285087348</v>
      </c>
      <c r="EH662" s="1">
        <v>1.0</v>
      </c>
      <c r="EI662" s="1">
        <v>0.1471447012161703</v>
      </c>
      <c r="EJ662" s="1">
        <v>-0.005925428886210495</v>
      </c>
      <c r="EK662" s="1">
        <v>4.643815137433787E-4</v>
      </c>
      <c r="EL662" s="1">
        <v>1.0</v>
      </c>
      <c r="EM662" s="1">
        <v>3.0</v>
      </c>
      <c r="EN662" s="1">
        <v>6.0</v>
      </c>
      <c r="EO662" s="1" t="s">
        <v>1160</v>
      </c>
      <c r="EP662" s="1">
        <v>2.94047</v>
      </c>
      <c r="EQ662" s="1">
        <v>2.80164</v>
      </c>
      <c r="ER662" s="1">
        <v>0.180661</v>
      </c>
      <c r="ES662" s="1">
        <v>0.18705</v>
      </c>
      <c r="ET662" s="1">
        <v>0.116874</v>
      </c>
      <c r="EU662" s="1">
        <v>0.10651</v>
      </c>
      <c r="EV662" s="1">
        <v>16754.7</v>
      </c>
      <c r="EW662" s="1">
        <v>17428.2</v>
      </c>
      <c r="EX662" s="1">
        <v>23796.8</v>
      </c>
      <c r="EY662" s="1">
        <v>24966.9</v>
      </c>
      <c r="EZ662" s="1">
        <v>33651.4</v>
      </c>
      <c r="FA662" s="1">
        <v>35634.5</v>
      </c>
      <c r="FB662" s="1">
        <v>43405.4</v>
      </c>
      <c r="FC662" s="1">
        <v>46162.2</v>
      </c>
      <c r="FD662" s="1">
        <v>1.9377</v>
      </c>
      <c r="FE662" s="1">
        <v>1.77542</v>
      </c>
      <c r="FF662" s="1">
        <v>0.0905097</v>
      </c>
      <c r="FG662" s="1">
        <v>0.0</v>
      </c>
      <c r="FH662" s="1">
        <v>30.2691</v>
      </c>
      <c r="FI662" s="1">
        <v>999.9</v>
      </c>
      <c r="FJ662" s="1">
        <v>41.9</v>
      </c>
      <c r="FK662" s="1">
        <v>41.6</v>
      </c>
      <c r="FL662" s="1">
        <v>34.2341</v>
      </c>
      <c r="FM662" s="1">
        <v>63.8343</v>
      </c>
      <c r="FN662" s="1">
        <v>25.7011</v>
      </c>
      <c r="FO662" s="1">
        <v>1.0</v>
      </c>
      <c r="FP662" s="1">
        <v>0.601885</v>
      </c>
      <c r="FQ662" s="1">
        <v>3.5813</v>
      </c>
      <c r="FR662" s="1">
        <v>20.2802</v>
      </c>
      <c r="FS662" s="1">
        <v>5.21085</v>
      </c>
      <c r="FT662" s="1">
        <v>11.9081</v>
      </c>
      <c r="FU662" s="1">
        <v>5.00265</v>
      </c>
      <c r="FV662" s="1">
        <v>3.2903</v>
      </c>
      <c r="FW662" s="1">
        <v>9999.0</v>
      </c>
      <c r="FX662" s="1">
        <v>9999.0</v>
      </c>
      <c r="FY662" s="1">
        <v>9999.0</v>
      </c>
      <c r="FZ662" s="1">
        <v>999.9</v>
      </c>
      <c r="GA662" s="1">
        <v>1.85982</v>
      </c>
      <c r="GB662" s="1">
        <v>1.85484</v>
      </c>
      <c r="GC662" s="1">
        <v>1.85798</v>
      </c>
      <c r="GD662" s="1">
        <v>1.8565</v>
      </c>
      <c r="GE662" s="1">
        <v>1.85518</v>
      </c>
      <c r="GF662" s="1">
        <v>1.85474</v>
      </c>
      <c r="GG662" s="1">
        <v>1.85364</v>
      </c>
      <c r="GH662" s="1">
        <v>1.85656</v>
      </c>
      <c r="GI662" s="1">
        <v>0.0</v>
      </c>
      <c r="GJ662" s="1">
        <v>0.0</v>
      </c>
      <c r="GK662" s="1">
        <v>0.0</v>
      </c>
      <c r="GL662" s="1">
        <v>0.0</v>
      </c>
      <c r="GM662" s="1" t="s">
        <v>355</v>
      </c>
      <c r="GN662" s="1" t="s">
        <v>356</v>
      </c>
      <c r="GO662" s="1" t="s">
        <v>357</v>
      </c>
      <c r="GP662" s="1" t="s">
        <v>357</v>
      </c>
      <c r="GQ662" s="1" t="s">
        <v>357</v>
      </c>
      <c r="GR662" s="1" t="s">
        <v>357</v>
      </c>
      <c r="GS662" s="1">
        <v>0.0</v>
      </c>
      <c r="GT662" s="1">
        <v>100.0</v>
      </c>
      <c r="GU662" s="1">
        <v>100.0</v>
      </c>
      <c r="GV662" s="1">
        <v>2.34</v>
      </c>
      <c r="GW662" s="1">
        <v>0.0128</v>
      </c>
      <c r="GX662" s="1">
        <v>0.2776138228439639</v>
      </c>
      <c r="GY662" s="1">
        <v>0.003023906125278789</v>
      </c>
      <c r="GZ662" s="1">
        <v>-1.398580452151984E-6</v>
      </c>
      <c r="HA662" s="1">
        <v>2.803037836604737E-10</v>
      </c>
      <c r="HB662" s="1">
        <v>-0.07134589513216118</v>
      </c>
      <c r="HC662" s="1">
        <v>0.01030908203215308</v>
      </c>
      <c r="HD662" s="1">
        <v>-3.632110400446653E-4</v>
      </c>
      <c r="HE662" s="1">
        <v>3.612994368919039E-6</v>
      </c>
      <c r="HF662" s="1">
        <v>0.0</v>
      </c>
      <c r="HG662" s="1">
        <v>2134.0</v>
      </c>
      <c r="HH662" s="1">
        <v>3.0</v>
      </c>
      <c r="HI662" s="1">
        <v>46.0</v>
      </c>
      <c r="HJ662" s="1">
        <v>8.8</v>
      </c>
      <c r="HK662" s="1">
        <v>8.7</v>
      </c>
      <c r="HL662" s="1">
        <v>2.61475</v>
      </c>
      <c r="HM662" s="1">
        <v>2.33521</v>
      </c>
      <c r="HN662" s="1">
        <v>1.4978</v>
      </c>
      <c r="HO662" s="1">
        <v>2.30225</v>
      </c>
      <c r="HP662" s="1">
        <v>1.54785</v>
      </c>
      <c r="HQ662" s="1">
        <v>2.4231</v>
      </c>
      <c r="HR662" s="1">
        <v>43.5627</v>
      </c>
      <c r="HS662" s="1">
        <v>15.2528</v>
      </c>
      <c r="HT662" s="1">
        <v>18.0</v>
      </c>
      <c r="HU662" s="1">
        <v>503.116</v>
      </c>
      <c r="HV662" s="1">
        <v>461.71</v>
      </c>
      <c r="HW662" s="1">
        <v>25.9896</v>
      </c>
      <c r="HX662" s="1">
        <v>34.3944</v>
      </c>
      <c r="HY662" s="1">
        <v>30.0006</v>
      </c>
      <c r="HZ662" s="1">
        <v>34.2883</v>
      </c>
      <c r="IA662" s="1">
        <v>34.3943</v>
      </c>
      <c r="IB662" s="1">
        <v>52.341</v>
      </c>
      <c r="IC662" s="1">
        <v>28.0587</v>
      </c>
      <c r="ID662" s="1">
        <v>0.0</v>
      </c>
      <c r="IE662" s="1">
        <v>25.8876</v>
      </c>
      <c r="IF662" s="1">
        <v>1255.9</v>
      </c>
      <c r="IG662" s="1">
        <v>24.0588</v>
      </c>
      <c r="IH662" s="1">
        <v>100.357</v>
      </c>
      <c r="II662" s="1">
        <v>100.038</v>
      </c>
      <c r="IJ662" s="1" t="s">
        <v>1161</v>
      </c>
    </row>
    <row r="663" ht="15.75" customHeight="1">
      <c r="A663" s="1">
        <v>647.0</v>
      </c>
      <c r="B663" s="1">
        <v>1.6598099296E9</v>
      </c>
      <c r="C663" s="1">
        <v>13788.09999990463</v>
      </c>
      <c r="D663" s="1" t="s">
        <v>1632</v>
      </c>
      <c r="E663" s="1" t="s">
        <v>1633</v>
      </c>
      <c r="F663" s="1">
        <v>1.0</v>
      </c>
      <c r="G663" s="1" t="s">
        <v>346</v>
      </c>
      <c r="H663" s="1" t="s">
        <v>347</v>
      </c>
      <c r="I663" s="1" t="s">
        <v>348</v>
      </c>
      <c r="J663" s="1" t="s">
        <v>349</v>
      </c>
      <c r="K663" s="1" t="s">
        <v>350</v>
      </c>
      <c r="L663" s="1" t="s">
        <v>1154</v>
      </c>
      <c r="M663" s="1" t="s">
        <v>351</v>
      </c>
      <c r="N663" s="1">
        <v>1.659809922133333E9</v>
      </c>
      <c r="O663" s="1">
        <f t="shared" si="1"/>
        <v>0.002976220617</v>
      </c>
      <c r="P663" s="1">
        <f t="shared" si="2"/>
        <v>2.976220617</v>
      </c>
      <c r="Q663" s="1">
        <f t="shared" si="3"/>
        <v>21.63238605</v>
      </c>
      <c r="R663" s="1">
        <f t="shared" si="4"/>
        <v>1126.153333</v>
      </c>
      <c r="S663" s="1">
        <f t="shared" si="5"/>
        <v>850.6914621</v>
      </c>
      <c r="T663" s="1">
        <f t="shared" si="6"/>
        <v>84.12420129</v>
      </c>
      <c r="U663" s="1">
        <f t="shared" si="7"/>
        <v>111.3644064</v>
      </c>
      <c r="V663" s="1">
        <f t="shared" si="8"/>
        <v>0.146141657</v>
      </c>
      <c r="W663" s="1">
        <f t="shared" si="9"/>
        <v>2.909160392</v>
      </c>
      <c r="X663" s="1">
        <f t="shared" si="10"/>
        <v>0.1421822536</v>
      </c>
      <c r="Y663" s="1">
        <f t="shared" si="11"/>
        <v>0.0892107102</v>
      </c>
      <c r="Z663" s="1">
        <f t="shared" si="12"/>
        <v>321.5201196</v>
      </c>
      <c r="AA663" s="1">
        <f t="shared" si="13"/>
        <v>32.21860955</v>
      </c>
      <c r="AB663" s="1">
        <f t="shared" si="14"/>
        <v>31.72562</v>
      </c>
      <c r="AC663" s="1">
        <f t="shared" si="15"/>
        <v>4.701425276</v>
      </c>
      <c r="AD663" s="1">
        <f t="shared" si="16"/>
        <v>59.73235703</v>
      </c>
      <c r="AE663" s="1">
        <f t="shared" si="17"/>
        <v>2.708992602</v>
      </c>
      <c r="AF663" s="1">
        <f t="shared" si="18"/>
        <v>4.535217991</v>
      </c>
      <c r="AG663" s="1">
        <f t="shared" si="19"/>
        <v>1.992432673</v>
      </c>
      <c r="AH663" s="1">
        <f t="shared" si="20"/>
        <v>-131.2513292</v>
      </c>
      <c r="AI663" s="1">
        <f t="shared" si="21"/>
        <v>-99.30291724</v>
      </c>
      <c r="AJ663" s="1">
        <f t="shared" si="22"/>
        <v>-7.696241186</v>
      </c>
      <c r="AK663" s="1">
        <f t="shared" si="23"/>
        <v>83.26963198</v>
      </c>
      <c r="AL663" s="1">
        <f t="shared" si="24"/>
        <v>51.9708649</v>
      </c>
      <c r="AM663" s="1">
        <f t="shared" si="25"/>
        <v>2.977452455</v>
      </c>
      <c r="AN663" s="1">
        <f t="shared" si="26"/>
        <v>21.63238605</v>
      </c>
      <c r="AO663" s="1">
        <v>1245.998097232951</v>
      </c>
      <c r="AP663" s="1">
        <v>1193.364545454545</v>
      </c>
      <c r="AQ663" s="1">
        <v>5.08124922150169</v>
      </c>
      <c r="AR663" s="1">
        <v>65.6409676394937</v>
      </c>
      <c r="AS663" s="1">
        <f t="shared" si="27"/>
        <v>2.976220617</v>
      </c>
      <c r="AT663" s="1">
        <v>23.92287271509639</v>
      </c>
      <c r="AU663" s="1">
        <v>27.3956274725275</v>
      </c>
      <c r="AV663" s="1">
        <v>-1.15275378249285E-5</v>
      </c>
      <c r="AW663" s="1">
        <v>85.65269120412972</v>
      </c>
      <c r="AX663" s="1">
        <v>0.0</v>
      </c>
      <c r="AY663" s="1">
        <v>0.0</v>
      </c>
      <c r="AZ663" s="1">
        <f t="shared" si="28"/>
        <v>1</v>
      </c>
      <c r="BA663" s="1">
        <f t="shared" si="29"/>
        <v>0</v>
      </c>
      <c r="BB663" s="1">
        <f t="shared" si="30"/>
        <v>51560.48297</v>
      </c>
      <c r="BC663" s="1">
        <f t="shared" si="31"/>
        <v>2000.025333</v>
      </c>
      <c r="BD663" s="1">
        <f t="shared" si="32"/>
        <v>1681.22132</v>
      </c>
      <c r="BE663" s="1">
        <f t="shared" si="33"/>
        <v>0.8406000122</v>
      </c>
      <c r="BF663" s="1">
        <f t="shared" si="34"/>
        <v>0.1607580235</v>
      </c>
      <c r="BG663" s="1">
        <v>6.0</v>
      </c>
      <c r="BH663" s="1">
        <v>0.5</v>
      </c>
      <c r="BI663" s="1" t="s">
        <v>352</v>
      </c>
      <c r="BJ663" s="1">
        <v>2.0</v>
      </c>
      <c r="BK663" s="1" t="b">
        <v>1</v>
      </c>
      <c r="BL663" s="1">
        <v>1.659809922133333E9</v>
      </c>
      <c r="BM663" s="1">
        <v>1126.153333333333</v>
      </c>
      <c r="BN663" s="1">
        <v>1192.524</v>
      </c>
      <c r="BO663" s="1">
        <v>27.39422</v>
      </c>
      <c r="BP663" s="1">
        <v>23.9201</v>
      </c>
      <c r="BQ663" s="1">
        <v>1123.844666666667</v>
      </c>
      <c r="BR663" s="1">
        <v>27.38144666666666</v>
      </c>
      <c r="BS663" s="1">
        <v>500.1360000000001</v>
      </c>
      <c r="BT663" s="1">
        <v>98.78923333333331</v>
      </c>
      <c r="BU663" s="1">
        <v>0.09997037999999998</v>
      </c>
      <c r="BV663" s="1">
        <v>31.09246666666667</v>
      </c>
      <c r="BW663" s="1">
        <v>31.72562</v>
      </c>
      <c r="BX663" s="1">
        <v>999.8999999999999</v>
      </c>
      <c r="BY663" s="1">
        <v>0.0</v>
      </c>
      <c r="BZ663" s="1">
        <v>0.0</v>
      </c>
      <c r="CA663" s="1">
        <v>10005.36866666667</v>
      </c>
      <c r="CB663" s="1">
        <v>0.0</v>
      </c>
      <c r="CC663" s="1">
        <v>1992.920666666666</v>
      </c>
      <c r="CD663" s="1">
        <v>-66.37056666666666</v>
      </c>
      <c r="CE663" s="1">
        <v>1157.872666666666</v>
      </c>
      <c r="CF663" s="1">
        <v>1221.748</v>
      </c>
      <c r="CG663" s="1">
        <v>3.474134666666666</v>
      </c>
      <c r="CH663" s="1">
        <v>1192.524</v>
      </c>
      <c r="CI663" s="1">
        <v>23.9201</v>
      </c>
      <c r="CJ663" s="1">
        <v>2.706255333333333</v>
      </c>
      <c r="CK663" s="1">
        <v>2.36305</v>
      </c>
      <c r="CL663" s="1">
        <v>22.32314666666667</v>
      </c>
      <c r="CM663" s="1">
        <v>20.11274666666667</v>
      </c>
      <c r="CN663" s="1">
        <v>2000.025333333333</v>
      </c>
      <c r="CO663" s="1">
        <v>0.9799981999999997</v>
      </c>
      <c r="CP663" s="1">
        <v>0.02000187333333333</v>
      </c>
      <c r="CQ663" s="1">
        <v>0.0</v>
      </c>
      <c r="CR663" s="1">
        <v>2.735</v>
      </c>
      <c r="CS663" s="1">
        <v>0.0</v>
      </c>
      <c r="CT663" s="1">
        <v>20468.46</v>
      </c>
      <c r="CU663" s="1">
        <v>17412.52666666666</v>
      </c>
      <c r="CV663" s="1">
        <v>43.812</v>
      </c>
      <c r="CW663" s="1">
        <v>45.18286666666667</v>
      </c>
      <c r="CX663" s="1">
        <v>43.875</v>
      </c>
      <c r="CY663" s="1">
        <v>43.3162</v>
      </c>
      <c r="CZ663" s="1">
        <v>43.7332</v>
      </c>
      <c r="DA663" s="1">
        <v>1960.024666666666</v>
      </c>
      <c r="DB663" s="1">
        <v>40.00133333333333</v>
      </c>
      <c r="DC663" s="1">
        <v>0.0</v>
      </c>
      <c r="DD663" s="1">
        <v>1.6598099289E9</v>
      </c>
      <c r="DE663" s="1">
        <v>0.0</v>
      </c>
      <c r="DF663" s="1">
        <v>1.6598094051E9</v>
      </c>
      <c r="DG663" s="1" t="s">
        <v>1159</v>
      </c>
      <c r="DH663" s="1">
        <v>1.6598094026E9</v>
      </c>
      <c r="DI663" s="1">
        <v>1.6598094051E9</v>
      </c>
      <c r="DJ663" s="1">
        <v>17.0</v>
      </c>
      <c r="DK663" s="1">
        <v>-0.01</v>
      </c>
      <c r="DL663" s="1">
        <v>-0.001</v>
      </c>
      <c r="DM663" s="1">
        <v>1.279</v>
      </c>
      <c r="DN663" s="1">
        <v>0.017</v>
      </c>
      <c r="DO663" s="1">
        <v>400.0</v>
      </c>
      <c r="DP663" s="1">
        <v>24.0</v>
      </c>
      <c r="DQ663" s="1">
        <v>0.2</v>
      </c>
      <c r="DR663" s="1">
        <v>0.03</v>
      </c>
      <c r="DS663" s="1">
        <v>21.21093342088481</v>
      </c>
      <c r="DT663" s="1">
        <v>1.586383294578661</v>
      </c>
      <c r="DU663" s="1">
        <v>0.1426833165023105</v>
      </c>
      <c r="DV663" s="1">
        <v>0.0</v>
      </c>
      <c r="DW663" s="1">
        <v>-66.00681951219512</v>
      </c>
      <c r="DX663" s="1">
        <v>-4.102248083623804</v>
      </c>
      <c r="DY663" s="1">
        <v>0.4212519315839117</v>
      </c>
      <c r="DZ663" s="1">
        <v>0.0</v>
      </c>
      <c r="EA663" s="1">
        <v>3.489070975609756</v>
      </c>
      <c r="EB663" s="1">
        <v>-0.1356921951219439</v>
      </c>
      <c r="EC663" s="1">
        <v>0.01739134965868449</v>
      </c>
      <c r="ED663" s="1">
        <v>1.0</v>
      </c>
      <c r="EE663" s="1">
        <v>1.991128600072749</v>
      </c>
      <c r="EF663" s="1">
        <v>0.0417771691866655</v>
      </c>
      <c r="EG663" s="1">
        <v>0.003326218285087348</v>
      </c>
      <c r="EH663" s="1">
        <v>1.0</v>
      </c>
      <c r="EI663" s="1">
        <v>0.1471447012161703</v>
      </c>
      <c r="EJ663" s="1">
        <v>-0.005925428886210495</v>
      </c>
      <c r="EK663" s="1">
        <v>4.643815137433787E-4</v>
      </c>
      <c r="EL663" s="1">
        <v>1.0</v>
      </c>
      <c r="EM663" s="1">
        <v>3.0</v>
      </c>
      <c r="EN663" s="1">
        <v>6.0</v>
      </c>
      <c r="EO663" s="1" t="s">
        <v>1160</v>
      </c>
      <c r="EP663" s="1">
        <v>2.94043</v>
      </c>
      <c r="EQ663" s="1">
        <v>2.80148</v>
      </c>
      <c r="ER663" s="1">
        <v>0.181143</v>
      </c>
      <c r="ES663" s="1">
        <v>0.187539</v>
      </c>
      <c r="ET663" s="1">
        <v>0.11688</v>
      </c>
      <c r="EU663" s="1">
        <v>0.106538</v>
      </c>
      <c r="EV663" s="1">
        <v>16744.8</v>
      </c>
      <c r="EW663" s="1">
        <v>17417.7</v>
      </c>
      <c r="EX663" s="1">
        <v>23796.7</v>
      </c>
      <c r="EY663" s="1">
        <v>24967.0</v>
      </c>
      <c r="EZ663" s="1">
        <v>33651.2</v>
      </c>
      <c r="FA663" s="1">
        <v>35633.3</v>
      </c>
      <c r="FB663" s="1">
        <v>43405.3</v>
      </c>
      <c r="FC663" s="1">
        <v>46162.0</v>
      </c>
      <c r="FD663" s="1">
        <v>1.93782</v>
      </c>
      <c r="FE663" s="1">
        <v>1.7753</v>
      </c>
      <c r="FF663" s="1">
        <v>0.0901967</v>
      </c>
      <c r="FG663" s="1">
        <v>0.0</v>
      </c>
      <c r="FH663" s="1">
        <v>30.2738</v>
      </c>
      <c r="FI663" s="1">
        <v>999.9</v>
      </c>
      <c r="FJ663" s="1">
        <v>41.9</v>
      </c>
      <c r="FK663" s="1">
        <v>41.6</v>
      </c>
      <c r="FL663" s="1">
        <v>34.2309</v>
      </c>
      <c r="FM663" s="1">
        <v>63.6143</v>
      </c>
      <c r="FN663" s="1">
        <v>26.3221</v>
      </c>
      <c r="FO663" s="1">
        <v>1.0</v>
      </c>
      <c r="FP663" s="1">
        <v>0.601702</v>
      </c>
      <c r="FQ663" s="1">
        <v>3.63953</v>
      </c>
      <c r="FR663" s="1">
        <v>20.279</v>
      </c>
      <c r="FS663" s="1">
        <v>5.2107</v>
      </c>
      <c r="FT663" s="1">
        <v>11.9081</v>
      </c>
      <c r="FU663" s="1">
        <v>5.0027</v>
      </c>
      <c r="FV663" s="1">
        <v>3.2903</v>
      </c>
      <c r="FW663" s="1">
        <v>9999.0</v>
      </c>
      <c r="FX663" s="1">
        <v>9999.0</v>
      </c>
      <c r="FY663" s="1">
        <v>9999.0</v>
      </c>
      <c r="FZ663" s="1">
        <v>999.9</v>
      </c>
      <c r="GA663" s="1">
        <v>1.8598</v>
      </c>
      <c r="GB663" s="1">
        <v>1.85482</v>
      </c>
      <c r="GC663" s="1">
        <v>1.85797</v>
      </c>
      <c r="GD663" s="1">
        <v>1.85648</v>
      </c>
      <c r="GE663" s="1">
        <v>1.85518</v>
      </c>
      <c r="GF663" s="1">
        <v>1.85472</v>
      </c>
      <c r="GG663" s="1">
        <v>1.85364</v>
      </c>
      <c r="GH663" s="1">
        <v>1.85654</v>
      </c>
      <c r="GI663" s="1">
        <v>0.0</v>
      </c>
      <c r="GJ663" s="1">
        <v>0.0</v>
      </c>
      <c r="GK663" s="1">
        <v>0.0</v>
      </c>
      <c r="GL663" s="1">
        <v>0.0</v>
      </c>
      <c r="GM663" s="1" t="s">
        <v>355</v>
      </c>
      <c r="GN663" s="1" t="s">
        <v>356</v>
      </c>
      <c r="GO663" s="1" t="s">
        <v>357</v>
      </c>
      <c r="GP663" s="1" t="s">
        <v>357</v>
      </c>
      <c r="GQ663" s="1" t="s">
        <v>357</v>
      </c>
      <c r="GR663" s="1" t="s">
        <v>357</v>
      </c>
      <c r="GS663" s="1">
        <v>0.0</v>
      </c>
      <c r="GT663" s="1">
        <v>100.0</v>
      </c>
      <c r="GU663" s="1">
        <v>100.0</v>
      </c>
      <c r="GV663" s="1">
        <v>2.34</v>
      </c>
      <c r="GW663" s="1">
        <v>0.0127</v>
      </c>
      <c r="GX663" s="1">
        <v>0.2776138228439639</v>
      </c>
      <c r="GY663" s="1">
        <v>0.003023906125278789</v>
      </c>
      <c r="GZ663" s="1">
        <v>-1.398580452151984E-6</v>
      </c>
      <c r="HA663" s="1">
        <v>2.803037836604737E-10</v>
      </c>
      <c r="HB663" s="1">
        <v>-0.07134589513216118</v>
      </c>
      <c r="HC663" s="1">
        <v>0.01030908203215308</v>
      </c>
      <c r="HD663" s="1">
        <v>-3.632110400446653E-4</v>
      </c>
      <c r="HE663" s="1">
        <v>3.612994368919039E-6</v>
      </c>
      <c r="HF663" s="1">
        <v>0.0</v>
      </c>
      <c r="HG663" s="1">
        <v>2134.0</v>
      </c>
      <c r="HH663" s="1">
        <v>3.0</v>
      </c>
      <c r="HI663" s="1">
        <v>46.0</v>
      </c>
      <c r="HJ663" s="1">
        <v>8.8</v>
      </c>
      <c r="HK663" s="1">
        <v>8.7</v>
      </c>
      <c r="HL663" s="1">
        <v>2.62085</v>
      </c>
      <c r="HM663" s="1">
        <v>2.34253</v>
      </c>
      <c r="HN663" s="1">
        <v>1.4978</v>
      </c>
      <c r="HO663" s="1">
        <v>2.30225</v>
      </c>
      <c r="HP663" s="1">
        <v>1.54785</v>
      </c>
      <c r="HQ663" s="1">
        <v>2.33765</v>
      </c>
      <c r="HR663" s="1">
        <v>43.5627</v>
      </c>
      <c r="HS663" s="1">
        <v>15.2791</v>
      </c>
      <c r="HT663" s="1">
        <v>18.0</v>
      </c>
      <c r="HU663" s="1">
        <v>503.187</v>
      </c>
      <c r="HV663" s="1">
        <v>461.624</v>
      </c>
      <c r="HW663" s="1">
        <v>25.9735</v>
      </c>
      <c r="HX663" s="1">
        <v>34.3936</v>
      </c>
      <c r="HY663" s="1">
        <v>30.0003</v>
      </c>
      <c r="HZ663" s="1">
        <v>34.2874</v>
      </c>
      <c r="IA663" s="1">
        <v>34.3935</v>
      </c>
      <c r="IB663" s="1">
        <v>52.4534</v>
      </c>
      <c r="IC663" s="1">
        <v>28.0587</v>
      </c>
      <c r="ID663" s="1">
        <v>0.0</v>
      </c>
      <c r="IE663" s="1">
        <v>25.8876</v>
      </c>
      <c r="IF663" s="1">
        <v>1255.9</v>
      </c>
      <c r="IG663" s="1">
        <v>24.0594</v>
      </c>
      <c r="IH663" s="1">
        <v>100.356</v>
      </c>
      <c r="II663" s="1">
        <v>100.038</v>
      </c>
      <c r="IJ663" s="1" t="s">
        <v>1161</v>
      </c>
    </row>
    <row r="664" ht="15.75" customHeight="1">
      <c r="A664" s="1">
        <v>648.0</v>
      </c>
      <c r="B664" s="1">
        <v>1.6598099306E9</v>
      </c>
      <c r="C664" s="1">
        <v>13789.09999990463</v>
      </c>
      <c r="D664" s="1" t="s">
        <v>1634</v>
      </c>
      <c r="E664" s="1" t="s">
        <v>1635</v>
      </c>
      <c r="F664" s="1">
        <v>1.0</v>
      </c>
      <c r="G664" s="1" t="s">
        <v>346</v>
      </c>
      <c r="H664" s="1" t="s">
        <v>347</v>
      </c>
      <c r="I664" s="1" t="s">
        <v>348</v>
      </c>
      <c r="J664" s="1" t="s">
        <v>349</v>
      </c>
      <c r="K664" s="1" t="s">
        <v>350</v>
      </c>
      <c r="L664" s="1" t="s">
        <v>1154</v>
      </c>
      <c r="M664" s="1" t="s">
        <v>351</v>
      </c>
      <c r="N664" s="1">
        <v>1.65980992263125E9</v>
      </c>
      <c r="O664" s="1">
        <f t="shared" si="1"/>
        <v>0.002960598948</v>
      </c>
      <c r="P664" s="1">
        <f t="shared" si="2"/>
        <v>2.960598948</v>
      </c>
      <c r="Q664" s="1">
        <f t="shared" si="3"/>
        <v>21.71022799</v>
      </c>
      <c r="R664" s="1">
        <f t="shared" si="4"/>
        <v>1128.621875</v>
      </c>
      <c r="S664" s="1">
        <f t="shared" si="5"/>
        <v>850.9257666</v>
      </c>
      <c r="T664" s="1">
        <f t="shared" si="6"/>
        <v>84.14746807</v>
      </c>
      <c r="U664" s="1">
        <f t="shared" si="7"/>
        <v>111.6086466</v>
      </c>
      <c r="V664" s="1">
        <f t="shared" si="8"/>
        <v>0.1453387514</v>
      </c>
      <c r="W664" s="1">
        <f t="shared" si="9"/>
        <v>2.909376533</v>
      </c>
      <c r="X664" s="1">
        <f t="shared" si="10"/>
        <v>0.1414223893</v>
      </c>
      <c r="Y664" s="1">
        <f t="shared" si="11"/>
        <v>0.08873207287</v>
      </c>
      <c r="Z664" s="1">
        <f t="shared" si="12"/>
        <v>321.5178672</v>
      </c>
      <c r="AA664" s="1">
        <f t="shared" si="13"/>
        <v>32.22304123</v>
      </c>
      <c r="AB664" s="1">
        <f t="shared" si="14"/>
        <v>31.72645625</v>
      </c>
      <c r="AC664" s="1">
        <f t="shared" si="15"/>
        <v>4.701648257</v>
      </c>
      <c r="AD664" s="1">
        <f t="shared" si="16"/>
        <v>59.731546</v>
      </c>
      <c r="AE664" s="1">
        <f t="shared" si="17"/>
        <v>2.709024637</v>
      </c>
      <c r="AF664" s="1">
        <f t="shared" si="18"/>
        <v>4.5353332</v>
      </c>
      <c r="AG664" s="1">
        <f t="shared" si="19"/>
        <v>1.99262362</v>
      </c>
      <c r="AH664" s="1">
        <f t="shared" si="20"/>
        <v>-130.5624136</v>
      </c>
      <c r="AI664" s="1">
        <f t="shared" si="21"/>
        <v>-99.3715321</v>
      </c>
      <c r="AJ664" s="1">
        <f t="shared" si="22"/>
        <v>-7.701035524</v>
      </c>
      <c r="AK664" s="1">
        <f t="shared" si="23"/>
        <v>83.88288591</v>
      </c>
      <c r="AL664" s="1">
        <f t="shared" si="24"/>
        <v>52.00907357</v>
      </c>
      <c r="AM664" s="1">
        <f t="shared" si="25"/>
        <v>2.973423611</v>
      </c>
      <c r="AN664" s="1">
        <f t="shared" si="26"/>
        <v>21.71022799</v>
      </c>
      <c r="AO664" s="1">
        <v>1251.284441875735</v>
      </c>
      <c r="AP664" s="1">
        <v>1198.480909090909</v>
      </c>
      <c r="AQ664" s="1">
        <v>5.095700725183051</v>
      </c>
      <c r="AR664" s="1">
        <v>65.6409676394937</v>
      </c>
      <c r="AS664" s="1">
        <f t="shared" si="27"/>
        <v>2.960598948</v>
      </c>
      <c r="AT664" s="1">
        <v>23.94385990848502</v>
      </c>
      <c r="AU664" s="1">
        <v>27.39826043956045</v>
      </c>
      <c r="AV664" s="1">
        <v>7.055698983224112E-6</v>
      </c>
      <c r="AW664" s="1">
        <v>85.65269120412972</v>
      </c>
      <c r="AX664" s="1">
        <v>0.0</v>
      </c>
      <c r="AY664" s="1">
        <v>0.0</v>
      </c>
      <c r="AZ664" s="1">
        <f t="shared" si="28"/>
        <v>1</v>
      </c>
      <c r="BA664" s="1">
        <f t="shared" si="29"/>
        <v>0</v>
      </c>
      <c r="BB664" s="1">
        <f t="shared" si="30"/>
        <v>51566.52525</v>
      </c>
      <c r="BC664" s="1">
        <f t="shared" si="31"/>
        <v>2000.01125</v>
      </c>
      <c r="BD664" s="1">
        <f t="shared" si="32"/>
        <v>1681.209487</v>
      </c>
      <c r="BE664" s="1">
        <f t="shared" si="33"/>
        <v>0.8406000152</v>
      </c>
      <c r="BF664" s="1">
        <f t="shared" si="34"/>
        <v>0.1607580293</v>
      </c>
      <c r="BG664" s="1">
        <v>6.0</v>
      </c>
      <c r="BH664" s="1">
        <v>0.5</v>
      </c>
      <c r="BI664" s="1" t="s">
        <v>352</v>
      </c>
      <c r="BJ664" s="1">
        <v>2.0</v>
      </c>
      <c r="BK664" s="1" t="b">
        <v>1</v>
      </c>
      <c r="BL664" s="1">
        <v>1.65980992263125E9</v>
      </c>
      <c r="BM664" s="1">
        <v>1128.621875</v>
      </c>
      <c r="BN664" s="1">
        <v>1195.041875</v>
      </c>
      <c r="BO664" s="1">
        <v>27.3945125</v>
      </c>
      <c r="BP664" s="1">
        <v>23.9250875</v>
      </c>
      <c r="BQ664" s="1">
        <v>1126.31125</v>
      </c>
      <c r="BR664" s="1">
        <v>27.3817375</v>
      </c>
      <c r="BS664" s="1">
        <v>500.135</v>
      </c>
      <c r="BT664" s="1">
        <v>98.7893375</v>
      </c>
      <c r="BU664" s="1">
        <v>0.09997973125000001</v>
      </c>
      <c r="BV664" s="1">
        <v>31.0929125</v>
      </c>
      <c r="BW664" s="1">
        <v>31.72645625</v>
      </c>
      <c r="BX664" s="1">
        <v>999.9</v>
      </c>
      <c r="BY664" s="1">
        <v>0.0</v>
      </c>
      <c r="BZ664" s="1">
        <v>0.0</v>
      </c>
      <c r="CA664" s="1">
        <v>10006.595625</v>
      </c>
      <c r="CB664" s="1">
        <v>0.0</v>
      </c>
      <c r="CC664" s="1">
        <v>1993.0325</v>
      </c>
      <c r="CD664" s="1">
        <v>-66.42013125</v>
      </c>
      <c r="CE664" s="1">
        <v>1160.41125</v>
      </c>
      <c r="CF664" s="1">
        <v>1224.334375</v>
      </c>
      <c r="CG664" s="1">
        <v>3.46944</v>
      </c>
      <c r="CH664" s="1">
        <v>1195.041875</v>
      </c>
      <c r="CI664" s="1">
        <v>23.9250875</v>
      </c>
      <c r="CJ664" s="1">
        <v>2.706286875</v>
      </c>
      <c r="CK664" s="1">
        <v>2.363545</v>
      </c>
      <c r="CL664" s="1">
        <v>22.3233375</v>
      </c>
      <c r="CM664" s="1">
        <v>20.11613125</v>
      </c>
      <c r="CN664" s="1">
        <v>2000.01125</v>
      </c>
      <c r="CO664" s="1">
        <v>0.9799980625</v>
      </c>
      <c r="CP664" s="1">
        <v>0.02000200625</v>
      </c>
      <c r="CQ664" s="1">
        <v>0.0</v>
      </c>
      <c r="CR664" s="1">
        <v>2.6385625</v>
      </c>
      <c r="CS664" s="1">
        <v>0.0</v>
      </c>
      <c r="CT664" s="1">
        <v>20466.93125</v>
      </c>
      <c r="CU664" s="1">
        <v>17412.40625</v>
      </c>
      <c r="CV664" s="1">
        <v>43.812</v>
      </c>
      <c r="CW664" s="1">
        <v>45.1870625</v>
      </c>
      <c r="CX664" s="1">
        <v>43.875</v>
      </c>
      <c r="CY664" s="1">
        <v>43.3159375</v>
      </c>
      <c r="CZ664" s="1">
        <v>43.73425</v>
      </c>
      <c r="DA664" s="1">
        <v>1960.010625</v>
      </c>
      <c r="DB664" s="1">
        <v>40.00125</v>
      </c>
      <c r="DC664" s="1">
        <v>0.0</v>
      </c>
      <c r="DD664" s="1">
        <v>1.6598099301E9</v>
      </c>
      <c r="DE664" s="1">
        <v>0.0</v>
      </c>
      <c r="DF664" s="1">
        <v>1.6598094051E9</v>
      </c>
      <c r="DG664" s="1" t="s">
        <v>1159</v>
      </c>
      <c r="DH664" s="1">
        <v>1.6598094026E9</v>
      </c>
      <c r="DI664" s="1">
        <v>1.6598094051E9</v>
      </c>
      <c r="DJ664" s="1">
        <v>17.0</v>
      </c>
      <c r="DK664" s="1">
        <v>-0.01</v>
      </c>
      <c r="DL664" s="1">
        <v>-0.001</v>
      </c>
      <c r="DM664" s="1">
        <v>1.279</v>
      </c>
      <c r="DN664" s="1">
        <v>0.017</v>
      </c>
      <c r="DO664" s="1">
        <v>400.0</v>
      </c>
      <c r="DP664" s="1">
        <v>24.0</v>
      </c>
      <c r="DQ664" s="1">
        <v>0.2</v>
      </c>
      <c r="DR664" s="1">
        <v>0.03</v>
      </c>
      <c r="DS664" s="1">
        <v>21.27777116896099</v>
      </c>
      <c r="DT664" s="1">
        <v>2.036461130705376</v>
      </c>
      <c r="DU664" s="1">
        <v>0.1719959736437325</v>
      </c>
      <c r="DV664" s="1">
        <v>0.0</v>
      </c>
      <c r="DW664" s="1">
        <v>-66.15392926829269</v>
      </c>
      <c r="DX664" s="1">
        <v>-4.559816027874506</v>
      </c>
      <c r="DY664" s="1">
        <v>0.4663777586651329</v>
      </c>
      <c r="DZ664" s="1">
        <v>0.0</v>
      </c>
      <c r="EA664" s="1">
        <v>3.479730731707318</v>
      </c>
      <c r="EB664" s="1">
        <v>-0.2416787456445946</v>
      </c>
      <c r="EC664" s="1">
        <v>0.02966894380145464</v>
      </c>
      <c r="ED664" s="1">
        <v>0.0</v>
      </c>
      <c r="EE664" s="1">
        <v>1.992272392973299</v>
      </c>
      <c r="EF664" s="1">
        <v>0.04333370140158114</v>
      </c>
      <c r="EG664" s="1">
        <v>0.003406155573360613</v>
      </c>
      <c r="EH664" s="1">
        <v>1.0</v>
      </c>
      <c r="EI664" s="1">
        <v>0.146948786931</v>
      </c>
      <c r="EJ664" s="1">
        <v>-0.006378932742463618</v>
      </c>
      <c r="EK664" s="1">
        <v>4.959215969590708E-4</v>
      </c>
      <c r="EL664" s="1">
        <v>1.0</v>
      </c>
      <c r="EM664" s="1">
        <v>2.0</v>
      </c>
      <c r="EN664" s="1">
        <v>6.0</v>
      </c>
      <c r="EO664" s="1" t="s">
        <v>1176</v>
      </c>
      <c r="EP664" s="1">
        <v>2.94047</v>
      </c>
      <c r="EQ664" s="1">
        <v>2.80151</v>
      </c>
      <c r="ER664" s="1">
        <v>0.181634</v>
      </c>
      <c r="ES664" s="1">
        <v>0.188015</v>
      </c>
      <c r="ET664" s="1">
        <v>0.116895</v>
      </c>
      <c r="EU664" s="1">
        <v>0.106552</v>
      </c>
      <c r="EV664" s="1">
        <v>16734.8</v>
      </c>
      <c r="EW664" s="1">
        <v>17407.4</v>
      </c>
      <c r="EX664" s="1">
        <v>23796.8</v>
      </c>
      <c r="EY664" s="1">
        <v>24966.9</v>
      </c>
      <c r="EZ664" s="1">
        <v>33650.6</v>
      </c>
      <c r="FA664" s="1">
        <v>35632.6</v>
      </c>
      <c r="FB664" s="1">
        <v>43405.2</v>
      </c>
      <c r="FC664" s="1">
        <v>46161.8</v>
      </c>
      <c r="FD664" s="1">
        <v>1.93773</v>
      </c>
      <c r="FE664" s="1">
        <v>1.7753</v>
      </c>
      <c r="FF664" s="1">
        <v>0.0899136</v>
      </c>
      <c r="FG664" s="1">
        <v>0.0</v>
      </c>
      <c r="FH664" s="1">
        <v>30.2777</v>
      </c>
      <c r="FI664" s="1">
        <v>999.9</v>
      </c>
      <c r="FJ664" s="1">
        <v>41.9</v>
      </c>
      <c r="FK664" s="1">
        <v>41.6</v>
      </c>
      <c r="FL664" s="1">
        <v>34.2324</v>
      </c>
      <c r="FM664" s="1">
        <v>63.5443</v>
      </c>
      <c r="FN664" s="1">
        <v>25.8373</v>
      </c>
      <c r="FO664" s="1">
        <v>1.0</v>
      </c>
      <c r="FP664" s="1">
        <v>0.601768</v>
      </c>
      <c r="FQ664" s="1">
        <v>3.69477</v>
      </c>
      <c r="FR664" s="1">
        <v>20.2779</v>
      </c>
      <c r="FS664" s="1">
        <v>5.211</v>
      </c>
      <c r="FT664" s="1">
        <v>11.9081</v>
      </c>
      <c r="FU664" s="1">
        <v>5.00275</v>
      </c>
      <c r="FV664" s="1">
        <v>3.29035</v>
      </c>
      <c r="FW664" s="1">
        <v>9999.0</v>
      </c>
      <c r="FX664" s="1">
        <v>9999.0</v>
      </c>
      <c r="FY664" s="1">
        <v>9999.0</v>
      </c>
      <c r="FZ664" s="1">
        <v>999.9</v>
      </c>
      <c r="GA664" s="1">
        <v>1.85979</v>
      </c>
      <c r="GB664" s="1">
        <v>1.8548</v>
      </c>
      <c r="GC664" s="1">
        <v>1.85797</v>
      </c>
      <c r="GD664" s="1">
        <v>1.85648</v>
      </c>
      <c r="GE664" s="1">
        <v>1.85517</v>
      </c>
      <c r="GF664" s="1">
        <v>1.85471</v>
      </c>
      <c r="GG664" s="1">
        <v>1.85364</v>
      </c>
      <c r="GH664" s="1">
        <v>1.85654</v>
      </c>
      <c r="GI664" s="1">
        <v>0.0</v>
      </c>
      <c r="GJ664" s="1">
        <v>0.0</v>
      </c>
      <c r="GK664" s="1">
        <v>0.0</v>
      </c>
      <c r="GL664" s="1">
        <v>0.0</v>
      </c>
      <c r="GM664" s="1" t="s">
        <v>355</v>
      </c>
      <c r="GN664" s="1" t="s">
        <v>356</v>
      </c>
      <c r="GO664" s="1" t="s">
        <v>357</v>
      </c>
      <c r="GP664" s="1" t="s">
        <v>357</v>
      </c>
      <c r="GQ664" s="1" t="s">
        <v>357</v>
      </c>
      <c r="GR664" s="1" t="s">
        <v>357</v>
      </c>
      <c r="GS664" s="1">
        <v>0.0</v>
      </c>
      <c r="GT664" s="1">
        <v>100.0</v>
      </c>
      <c r="GU664" s="1">
        <v>100.0</v>
      </c>
      <c r="GV664" s="1">
        <v>2.35</v>
      </c>
      <c r="GW664" s="1">
        <v>0.0127</v>
      </c>
      <c r="GX664" s="1">
        <v>0.2776138228439639</v>
      </c>
      <c r="GY664" s="1">
        <v>0.003023906125278789</v>
      </c>
      <c r="GZ664" s="1">
        <v>-1.398580452151984E-6</v>
      </c>
      <c r="HA664" s="1">
        <v>2.803037836604737E-10</v>
      </c>
      <c r="HB664" s="1">
        <v>-0.07134589513216118</v>
      </c>
      <c r="HC664" s="1">
        <v>0.01030908203215308</v>
      </c>
      <c r="HD664" s="1">
        <v>-3.632110400446653E-4</v>
      </c>
      <c r="HE664" s="1">
        <v>3.612994368919039E-6</v>
      </c>
      <c r="HF664" s="1">
        <v>0.0</v>
      </c>
      <c r="HG664" s="1">
        <v>2134.0</v>
      </c>
      <c r="HH664" s="1">
        <v>3.0</v>
      </c>
      <c r="HI664" s="1">
        <v>46.0</v>
      </c>
      <c r="HJ664" s="1">
        <v>8.8</v>
      </c>
      <c r="HK664" s="1">
        <v>8.8</v>
      </c>
      <c r="HL664" s="1">
        <v>2.63184</v>
      </c>
      <c r="HM664" s="1">
        <v>2.34009</v>
      </c>
      <c r="HN664" s="1">
        <v>1.4978</v>
      </c>
      <c r="HO664" s="1">
        <v>2.30225</v>
      </c>
      <c r="HP664" s="1">
        <v>1.54785</v>
      </c>
      <c r="HQ664" s="1">
        <v>2.33154</v>
      </c>
      <c r="HR664" s="1">
        <v>43.5627</v>
      </c>
      <c r="HS664" s="1">
        <v>15.2703</v>
      </c>
      <c r="HT664" s="1">
        <v>18.0</v>
      </c>
      <c r="HU664" s="1">
        <v>503.117</v>
      </c>
      <c r="HV664" s="1">
        <v>461.618</v>
      </c>
      <c r="HW664" s="1">
        <v>25.9557</v>
      </c>
      <c r="HX664" s="1">
        <v>34.3934</v>
      </c>
      <c r="HY664" s="1">
        <v>30.0003</v>
      </c>
      <c r="HZ664" s="1">
        <v>34.2862</v>
      </c>
      <c r="IA664" s="1">
        <v>34.3927</v>
      </c>
      <c r="IB664" s="1">
        <v>52.6889</v>
      </c>
      <c r="IC664" s="1">
        <v>28.0587</v>
      </c>
      <c r="ID664" s="1">
        <v>0.0</v>
      </c>
      <c r="IE664" s="1">
        <v>25.8876</v>
      </c>
      <c r="IF664" s="1">
        <v>1265.95</v>
      </c>
      <c r="IG664" s="1">
        <v>24.0591</v>
      </c>
      <c r="IH664" s="1">
        <v>100.356</v>
      </c>
      <c r="II664" s="1">
        <v>100.038</v>
      </c>
      <c r="IJ664" s="1" t="s">
        <v>1161</v>
      </c>
    </row>
    <row r="665" ht="15.75" customHeight="1">
      <c r="A665" s="1">
        <v>649.0</v>
      </c>
      <c r="B665" s="1">
        <v>1.6598099316E9</v>
      </c>
      <c r="C665" s="1">
        <v>13790.09999990463</v>
      </c>
      <c r="D665" s="1" t="s">
        <v>1636</v>
      </c>
      <c r="E665" s="1" t="s">
        <v>1637</v>
      </c>
      <c r="F665" s="1">
        <v>1.0</v>
      </c>
      <c r="G665" s="1" t="s">
        <v>346</v>
      </c>
      <c r="H665" s="1" t="s">
        <v>347</v>
      </c>
      <c r="I665" s="1" t="s">
        <v>348</v>
      </c>
      <c r="J665" s="1" t="s">
        <v>349</v>
      </c>
      <c r="K665" s="1" t="s">
        <v>350</v>
      </c>
      <c r="L665" s="1" t="s">
        <v>1154</v>
      </c>
      <c r="M665" s="1" t="s">
        <v>351</v>
      </c>
      <c r="N665" s="1">
        <v>1.659809924133333E9</v>
      </c>
      <c r="O665" s="1">
        <f t="shared" si="1"/>
        <v>0.002944929299</v>
      </c>
      <c r="P665" s="1">
        <f t="shared" si="2"/>
        <v>2.944929299</v>
      </c>
      <c r="Q665" s="1">
        <f t="shared" si="3"/>
        <v>21.66664539</v>
      </c>
      <c r="R665" s="1">
        <f t="shared" si="4"/>
        <v>1136.084667</v>
      </c>
      <c r="S665" s="1">
        <f t="shared" si="5"/>
        <v>857.2662886</v>
      </c>
      <c r="T665" s="1">
        <f t="shared" si="6"/>
        <v>84.7745415</v>
      </c>
      <c r="U665" s="1">
        <f t="shared" si="7"/>
        <v>112.3467212</v>
      </c>
      <c r="V665" s="1">
        <f t="shared" si="8"/>
        <v>0.1445068858</v>
      </c>
      <c r="W665" s="1">
        <f t="shared" si="9"/>
        <v>2.909368391</v>
      </c>
      <c r="X665" s="1">
        <f t="shared" si="10"/>
        <v>0.1406345733</v>
      </c>
      <c r="Y665" s="1">
        <f t="shared" si="11"/>
        <v>0.08823587736</v>
      </c>
      <c r="Z665" s="1">
        <f t="shared" si="12"/>
        <v>321.5193748</v>
      </c>
      <c r="AA665" s="1">
        <f t="shared" si="13"/>
        <v>32.22888226</v>
      </c>
      <c r="AB665" s="1">
        <f t="shared" si="14"/>
        <v>31.72868667</v>
      </c>
      <c r="AC665" s="1">
        <f t="shared" si="15"/>
        <v>4.702243031</v>
      </c>
      <c r="AD665" s="1">
        <f t="shared" si="16"/>
        <v>59.72656927</v>
      </c>
      <c r="AE665" s="1">
        <f t="shared" si="17"/>
        <v>2.709067624</v>
      </c>
      <c r="AF665" s="1">
        <f t="shared" si="18"/>
        <v>4.535783081</v>
      </c>
      <c r="AG665" s="1">
        <f t="shared" si="19"/>
        <v>1.993175407</v>
      </c>
      <c r="AH665" s="1">
        <f t="shared" si="20"/>
        <v>-129.8713821</v>
      </c>
      <c r="AI665" s="1">
        <f t="shared" si="21"/>
        <v>-99.44804509</v>
      </c>
      <c r="AJ665" s="1">
        <f t="shared" si="22"/>
        <v>-7.707137479</v>
      </c>
      <c r="AK665" s="1">
        <f t="shared" si="23"/>
        <v>84.49281019</v>
      </c>
      <c r="AL665" s="1">
        <f t="shared" si="24"/>
        <v>52.08194969</v>
      </c>
      <c r="AM665" s="1">
        <f t="shared" si="25"/>
        <v>2.966528136</v>
      </c>
      <c r="AN665" s="1">
        <f t="shared" si="26"/>
        <v>21.66664539</v>
      </c>
      <c r="AO665" s="1">
        <v>1256.587460130606</v>
      </c>
      <c r="AP665" s="1">
        <v>1203.660909090909</v>
      </c>
      <c r="AQ665" s="1">
        <v>5.130025413253367</v>
      </c>
      <c r="AR665" s="1">
        <v>65.6409676394937</v>
      </c>
      <c r="AS665" s="1">
        <f t="shared" si="27"/>
        <v>2.944929299</v>
      </c>
      <c r="AT665" s="1">
        <v>23.96634953384837</v>
      </c>
      <c r="AU665" s="1">
        <v>27.40248131868135</v>
      </c>
      <c r="AV665" s="1">
        <v>7.899672798651857E-6</v>
      </c>
      <c r="AW665" s="1">
        <v>85.65269120412972</v>
      </c>
      <c r="AX665" s="1">
        <v>0.0</v>
      </c>
      <c r="AY665" s="1">
        <v>0.0</v>
      </c>
      <c r="AZ665" s="1">
        <f t="shared" si="28"/>
        <v>1</v>
      </c>
      <c r="BA665" s="1">
        <f t="shared" si="29"/>
        <v>0</v>
      </c>
      <c r="BB665" s="1">
        <f t="shared" si="30"/>
        <v>51566.00115</v>
      </c>
      <c r="BC665" s="1">
        <f t="shared" si="31"/>
        <v>2000.020667</v>
      </c>
      <c r="BD665" s="1">
        <f t="shared" si="32"/>
        <v>1681.2174</v>
      </c>
      <c r="BE665" s="1">
        <f t="shared" si="33"/>
        <v>0.8406000136</v>
      </c>
      <c r="BF665" s="1">
        <f t="shared" si="34"/>
        <v>0.1607580262</v>
      </c>
      <c r="BG665" s="1">
        <v>6.0</v>
      </c>
      <c r="BH665" s="1">
        <v>0.5</v>
      </c>
      <c r="BI665" s="1" t="s">
        <v>352</v>
      </c>
      <c r="BJ665" s="1">
        <v>2.0</v>
      </c>
      <c r="BK665" s="1" t="b">
        <v>1</v>
      </c>
      <c r="BL665" s="1">
        <v>1.659809924133333E9</v>
      </c>
      <c r="BM665" s="1">
        <v>1136.084666666667</v>
      </c>
      <c r="BN665" s="1">
        <v>1202.61</v>
      </c>
      <c r="BO665" s="1">
        <v>27.39492666666667</v>
      </c>
      <c r="BP665" s="1">
        <v>23.93351333333334</v>
      </c>
      <c r="BQ665" s="1">
        <v>1133.767333333333</v>
      </c>
      <c r="BR665" s="1">
        <v>27.38215333333333</v>
      </c>
      <c r="BS665" s="1">
        <v>500.1298666666668</v>
      </c>
      <c r="BT665" s="1">
        <v>98.78940666666666</v>
      </c>
      <c r="BU665" s="1">
        <v>0.09998467333333333</v>
      </c>
      <c r="BV665" s="1">
        <v>31.09465333333333</v>
      </c>
      <c r="BW665" s="1">
        <v>31.72868666666666</v>
      </c>
      <c r="BX665" s="1">
        <v>999.8999999999999</v>
      </c>
      <c r="BY665" s="1">
        <v>0.0</v>
      </c>
      <c r="BZ665" s="1">
        <v>0.0</v>
      </c>
      <c r="CA665" s="1">
        <v>10006.542</v>
      </c>
      <c r="CB665" s="1">
        <v>0.0</v>
      </c>
      <c r="CC665" s="1">
        <v>1993.666</v>
      </c>
      <c r="CD665" s="1">
        <v>-66.52638</v>
      </c>
      <c r="CE665" s="1">
        <v>1168.084666666666</v>
      </c>
      <c r="CF665" s="1">
        <v>1232.099333333333</v>
      </c>
      <c r="CG665" s="1">
        <v>3.461426</v>
      </c>
      <c r="CH665" s="1">
        <v>1202.61</v>
      </c>
      <c r="CI665" s="1">
        <v>23.93351333333334</v>
      </c>
      <c r="CJ665" s="1">
        <v>2.706329333333334</v>
      </c>
      <c r="CK665" s="1">
        <v>2.364378666666667</v>
      </c>
      <c r="CL665" s="1">
        <v>22.32359333333333</v>
      </c>
      <c r="CM665" s="1">
        <v>20.12182666666667</v>
      </c>
      <c r="CN665" s="1">
        <v>2000.020666666667</v>
      </c>
      <c r="CO665" s="1">
        <v>0.9799979999999998</v>
      </c>
      <c r="CP665" s="1">
        <v>0.02000206666666667</v>
      </c>
      <c r="CQ665" s="1">
        <v>0.0</v>
      </c>
      <c r="CR665" s="1">
        <v>2.6404</v>
      </c>
      <c r="CS665" s="1">
        <v>0.0</v>
      </c>
      <c r="CT665" s="1">
        <v>20462.09333333333</v>
      </c>
      <c r="CU665" s="1">
        <v>17412.48666666667</v>
      </c>
      <c r="CV665" s="1">
        <v>43.812</v>
      </c>
      <c r="CW665" s="1">
        <v>45.1912</v>
      </c>
      <c r="CX665" s="1">
        <v>43.875</v>
      </c>
      <c r="CY665" s="1">
        <v>43.3162</v>
      </c>
      <c r="CZ665" s="1">
        <v>43.7332</v>
      </c>
      <c r="DA665" s="1">
        <v>1960.02</v>
      </c>
      <c r="DB665" s="1">
        <v>40.00133333333333</v>
      </c>
      <c r="DC665" s="1">
        <v>0.0</v>
      </c>
      <c r="DD665" s="1">
        <v>1.6598099307E9</v>
      </c>
      <c r="DE665" s="1">
        <v>0.0</v>
      </c>
      <c r="DF665" s="1">
        <v>1.6598094051E9</v>
      </c>
      <c r="DG665" s="1" t="s">
        <v>1159</v>
      </c>
      <c r="DH665" s="1">
        <v>1.6598094026E9</v>
      </c>
      <c r="DI665" s="1">
        <v>1.6598094051E9</v>
      </c>
      <c r="DJ665" s="1">
        <v>17.0</v>
      </c>
      <c r="DK665" s="1">
        <v>-0.01</v>
      </c>
      <c r="DL665" s="1">
        <v>-0.001</v>
      </c>
      <c r="DM665" s="1">
        <v>1.279</v>
      </c>
      <c r="DN665" s="1">
        <v>0.017</v>
      </c>
      <c r="DO665" s="1">
        <v>400.0</v>
      </c>
      <c r="DP665" s="1">
        <v>24.0</v>
      </c>
      <c r="DQ665" s="1">
        <v>0.2</v>
      </c>
      <c r="DR665" s="1">
        <v>0.03</v>
      </c>
      <c r="DS665" s="1">
        <v>21.32198892624731</v>
      </c>
      <c r="DT665" s="1">
        <v>2.635962648913274</v>
      </c>
      <c r="DU665" s="1">
        <v>0.20990412581095</v>
      </c>
      <c r="DV665" s="1">
        <v>0.0</v>
      </c>
      <c r="DW665" s="1">
        <v>-66.3024025</v>
      </c>
      <c r="DX665" s="1">
        <v>-4.663057035647241</v>
      </c>
      <c r="DY665" s="1">
        <v>0.4670183328775758</v>
      </c>
      <c r="DZ665" s="1">
        <v>0.0</v>
      </c>
      <c r="EA665" s="1">
        <v>3.47148075</v>
      </c>
      <c r="EB665" s="1">
        <v>-0.3156825140713075</v>
      </c>
      <c r="EC665" s="1">
        <v>0.03554837558788727</v>
      </c>
      <c r="ED665" s="1">
        <v>0.0</v>
      </c>
      <c r="EE665" s="1">
        <v>1.992759994840475</v>
      </c>
      <c r="EF665" s="1">
        <v>0.04136611908613379</v>
      </c>
      <c r="EG665" s="1">
        <v>0.003391749689538578</v>
      </c>
      <c r="EH665" s="1">
        <v>1.0</v>
      </c>
      <c r="EI665" s="1">
        <v>0.1467410627205968</v>
      </c>
      <c r="EJ665" s="1">
        <v>-0.008774183569348771</v>
      </c>
      <c r="EK665" s="1">
        <v>7.161551753006979E-4</v>
      </c>
      <c r="EL665" s="1">
        <v>1.0</v>
      </c>
      <c r="EM665" s="1">
        <v>2.0</v>
      </c>
      <c r="EN665" s="1">
        <v>6.0</v>
      </c>
      <c r="EO665" s="1" t="s">
        <v>1176</v>
      </c>
      <c r="EP665" s="1">
        <v>2.94047</v>
      </c>
      <c r="EQ665" s="1">
        <v>2.80145</v>
      </c>
      <c r="ER665" s="1">
        <v>0.182116</v>
      </c>
      <c r="ES665" s="1">
        <v>0.188483</v>
      </c>
      <c r="ET665" s="1">
        <v>0.116907</v>
      </c>
      <c r="EU665" s="1">
        <v>0.106565</v>
      </c>
      <c r="EV665" s="1">
        <v>16724.9</v>
      </c>
      <c r="EW665" s="1">
        <v>17397.3</v>
      </c>
      <c r="EX665" s="1">
        <v>23796.8</v>
      </c>
      <c r="EY665" s="1">
        <v>24966.9</v>
      </c>
      <c r="EZ665" s="1">
        <v>33650.1</v>
      </c>
      <c r="FA665" s="1">
        <v>35632.2</v>
      </c>
      <c r="FB665" s="1">
        <v>43405.2</v>
      </c>
      <c r="FC665" s="1">
        <v>46161.9</v>
      </c>
      <c r="FD665" s="1">
        <v>1.9378</v>
      </c>
      <c r="FE665" s="1">
        <v>1.7754</v>
      </c>
      <c r="FF665" s="1">
        <v>0.0894368</v>
      </c>
      <c r="FG665" s="1">
        <v>0.0</v>
      </c>
      <c r="FH665" s="1">
        <v>30.2821</v>
      </c>
      <c r="FI665" s="1">
        <v>999.9</v>
      </c>
      <c r="FJ665" s="1">
        <v>41.9</v>
      </c>
      <c r="FK665" s="1">
        <v>41.5</v>
      </c>
      <c r="FL665" s="1">
        <v>34.0506</v>
      </c>
      <c r="FM665" s="1">
        <v>63.5943</v>
      </c>
      <c r="FN665" s="1">
        <v>25.9415</v>
      </c>
      <c r="FO665" s="1">
        <v>1.0</v>
      </c>
      <c r="FP665" s="1">
        <v>0.601997</v>
      </c>
      <c r="FQ665" s="1">
        <v>3.7431</v>
      </c>
      <c r="FR665" s="1">
        <v>20.2769</v>
      </c>
      <c r="FS665" s="1">
        <v>5.21085</v>
      </c>
      <c r="FT665" s="1">
        <v>11.9081</v>
      </c>
      <c r="FU665" s="1">
        <v>5.0028</v>
      </c>
      <c r="FV665" s="1">
        <v>3.2903</v>
      </c>
      <c r="FW665" s="1">
        <v>9999.0</v>
      </c>
      <c r="FX665" s="1">
        <v>9999.0</v>
      </c>
      <c r="FY665" s="1">
        <v>9999.0</v>
      </c>
      <c r="FZ665" s="1">
        <v>999.9</v>
      </c>
      <c r="GA665" s="1">
        <v>1.85981</v>
      </c>
      <c r="GB665" s="1">
        <v>1.85481</v>
      </c>
      <c r="GC665" s="1">
        <v>1.858</v>
      </c>
      <c r="GD665" s="1">
        <v>1.85648</v>
      </c>
      <c r="GE665" s="1">
        <v>1.85518</v>
      </c>
      <c r="GF665" s="1">
        <v>1.85472</v>
      </c>
      <c r="GG665" s="1">
        <v>1.85364</v>
      </c>
      <c r="GH665" s="1">
        <v>1.85657</v>
      </c>
      <c r="GI665" s="1">
        <v>0.0</v>
      </c>
      <c r="GJ665" s="1">
        <v>0.0</v>
      </c>
      <c r="GK665" s="1">
        <v>0.0</v>
      </c>
      <c r="GL665" s="1">
        <v>0.0</v>
      </c>
      <c r="GM665" s="1" t="s">
        <v>355</v>
      </c>
      <c r="GN665" s="1" t="s">
        <v>356</v>
      </c>
      <c r="GO665" s="1" t="s">
        <v>357</v>
      </c>
      <c r="GP665" s="1" t="s">
        <v>357</v>
      </c>
      <c r="GQ665" s="1" t="s">
        <v>357</v>
      </c>
      <c r="GR665" s="1" t="s">
        <v>357</v>
      </c>
      <c r="GS665" s="1">
        <v>0.0</v>
      </c>
      <c r="GT665" s="1">
        <v>100.0</v>
      </c>
      <c r="GU665" s="1">
        <v>100.0</v>
      </c>
      <c r="GV665" s="1">
        <v>2.35</v>
      </c>
      <c r="GW665" s="1">
        <v>0.0127</v>
      </c>
      <c r="GX665" s="1">
        <v>0.2776138228439639</v>
      </c>
      <c r="GY665" s="1">
        <v>0.003023906125278789</v>
      </c>
      <c r="GZ665" s="1">
        <v>-1.398580452151984E-6</v>
      </c>
      <c r="HA665" s="1">
        <v>2.803037836604737E-10</v>
      </c>
      <c r="HB665" s="1">
        <v>-0.07134589513216118</v>
      </c>
      <c r="HC665" s="1">
        <v>0.01030908203215308</v>
      </c>
      <c r="HD665" s="1">
        <v>-3.632110400446653E-4</v>
      </c>
      <c r="HE665" s="1">
        <v>3.612994368919039E-6</v>
      </c>
      <c r="HF665" s="1">
        <v>0.0</v>
      </c>
      <c r="HG665" s="1">
        <v>2134.0</v>
      </c>
      <c r="HH665" s="1">
        <v>3.0</v>
      </c>
      <c r="HI665" s="1">
        <v>46.0</v>
      </c>
      <c r="HJ665" s="1">
        <v>8.8</v>
      </c>
      <c r="HK665" s="1">
        <v>8.8</v>
      </c>
      <c r="HL665" s="1">
        <v>2.63672</v>
      </c>
      <c r="HM665" s="1">
        <v>2.32544</v>
      </c>
      <c r="HN665" s="1">
        <v>1.4978</v>
      </c>
      <c r="HO665" s="1">
        <v>2.30225</v>
      </c>
      <c r="HP665" s="1">
        <v>1.54785</v>
      </c>
      <c r="HQ665" s="1">
        <v>2.44019</v>
      </c>
      <c r="HR665" s="1">
        <v>43.5627</v>
      </c>
      <c r="HS665" s="1">
        <v>15.2878</v>
      </c>
      <c r="HT665" s="1">
        <v>18.0</v>
      </c>
      <c r="HU665" s="1">
        <v>503.155</v>
      </c>
      <c r="HV665" s="1">
        <v>461.677</v>
      </c>
      <c r="HW665" s="1">
        <v>25.9344</v>
      </c>
      <c r="HX665" s="1">
        <v>34.3928</v>
      </c>
      <c r="HY665" s="1">
        <v>30.0005</v>
      </c>
      <c r="HZ665" s="1">
        <v>34.2851</v>
      </c>
      <c r="IA665" s="1">
        <v>34.392</v>
      </c>
      <c r="IB665" s="1">
        <v>52.8031</v>
      </c>
      <c r="IC665" s="1">
        <v>28.0587</v>
      </c>
      <c r="ID665" s="1">
        <v>0.0</v>
      </c>
      <c r="IE665" s="1">
        <v>25.8876</v>
      </c>
      <c r="IF665" s="1">
        <v>1265.95</v>
      </c>
      <c r="IG665" s="1">
        <v>24.0623</v>
      </c>
      <c r="IH665" s="1">
        <v>100.356</v>
      </c>
      <c r="II665" s="1">
        <v>100.038</v>
      </c>
      <c r="IJ665" s="1" t="s">
        <v>1161</v>
      </c>
    </row>
    <row r="666" ht="15.75" customHeight="1">
      <c r="A666" s="1">
        <v>650.0</v>
      </c>
      <c r="B666" s="1">
        <v>1.6598099326E9</v>
      </c>
      <c r="C666" s="1">
        <v>13791.09999990463</v>
      </c>
      <c r="D666" s="1" t="s">
        <v>1638</v>
      </c>
      <c r="E666" s="1" t="s">
        <v>1639</v>
      </c>
      <c r="F666" s="1">
        <v>1.0</v>
      </c>
      <c r="G666" s="1" t="s">
        <v>346</v>
      </c>
      <c r="H666" s="1" t="s">
        <v>347</v>
      </c>
      <c r="I666" s="1" t="s">
        <v>348</v>
      </c>
      <c r="J666" s="1" t="s">
        <v>349</v>
      </c>
      <c r="K666" s="1" t="s">
        <v>350</v>
      </c>
      <c r="L666" s="1" t="s">
        <v>1154</v>
      </c>
      <c r="M666" s="1" t="s">
        <v>351</v>
      </c>
      <c r="N666" s="1">
        <v>1.65980992463125E9</v>
      </c>
      <c r="O666" s="1">
        <f t="shared" si="1"/>
        <v>0.002932317819</v>
      </c>
      <c r="P666" s="1">
        <f t="shared" si="2"/>
        <v>2.932317819</v>
      </c>
      <c r="Q666" s="1">
        <f t="shared" si="3"/>
        <v>21.81868766</v>
      </c>
      <c r="R666" s="1">
        <f t="shared" si="4"/>
        <v>1138.554375</v>
      </c>
      <c r="S666" s="1">
        <f t="shared" si="5"/>
        <v>856.9063658</v>
      </c>
      <c r="T666" s="1">
        <f t="shared" si="6"/>
        <v>84.73904823</v>
      </c>
      <c r="U666" s="1">
        <f t="shared" si="7"/>
        <v>112.5910811</v>
      </c>
      <c r="V666" s="1">
        <f t="shared" si="8"/>
        <v>0.1438693208</v>
      </c>
      <c r="W666" s="1">
        <f t="shared" si="9"/>
        <v>2.909496535</v>
      </c>
      <c r="X666" s="1">
        <f t="shared" si="10"/>
        <v>0.1400307778</v>
      </c>
      <c r="Y666" s="1">
        <f t="shared" si="11"/>
        <v>0.08785558355</v>
      </c>
      <c r="Z666" s="1">
        <f t="shared" si="12"/>
        <v>321.5173684</v>
      </c>
      <c r="AA666" s="1">
        <f t="shared" si="13"/>
        <v>32.23234317</v>
      </c>
      <c r="AB666" s="1">
        <f t="shared" si="14"/>
        <v>31.7290625</v>
      </c>
      <c r="AC666" s="1">
        <f t="shared" si="15"/>
        <v>4.702343259</v>
      </c>
      <c r="AD666" s="1">
        <f t="shared" si="16"/>
        <v>59.72750876</v>
      </c>
      <c r="AE666" s="1">
        <f t="shared" si="17"/>
        <v>2.709145418</v>
      </c>
      <c r="AF666" s="1">
        <f t="shared" si="18"/>
        <v>4.535841984</v>
      </c>
      <c r="AG666" s="1">
        <f t="shared" si="19"/>
        <v>1.993197841</v>
      </c>
      <c r="AH666" s="1">
        <f t="shared" si="20"/>
        <v>-129.3152158</v>
      </c>
      <c r="AI666" s="1">
        <f t="shared" si="21"/>
        <v>-99.47562704</v>
      </c>
      <c r="AJ666" s="1">
        <f t="shared" si="22"/>
        <v>-7.708958452</v>
      </c>
      <c r="AK666" s="1">
        <f t="shared" si="23"/>
        <v>85.0175671</v>
      </c>
      <c r="AL666" s="1">
        <f t="shared" si="24"/>
        <v>52.11197726</v>
      </c>
      <c r="AM666" s="1">
        <f t="shared" si="25"/>
        <v>2.96332221</v>
      </c>
      <c r="AN666" s="1">
        <f t="shared" si="26"/>
        <v>21.81868766</v>
      </c>
      <c r="AO666" s="1">
        <v>1261.84599018709</v>
      </c>
      <c r="AP666" s="1">
        <v>1208.757696969697</v>
      </c>
      <c r="AQ666" s="1">
        <v>5.125118170348109</v>
      </c>
      <c r="AR666" s="1">
        <v>65.6409676394937</v>
      </c>
      <c r="AS666" s="1">
        <f t="shared" si="27"/>
        <v>2.932317819</v>
      </c>
      <c r="AT666" s="1">
        <v>23.98576261259036</v>
      </c>
      <c r="AU666" s="1">
        <v>27.40702857142857</v>
      </c>
      <c r="AV666" s="1">
        <v>2.692502495985489E-5</v>
      </c>
      <c r="AW666" s="1">
        <v>85.65269120412972</v>
      </c>
      <c r="AX666" s="1">
        <v>0.0</v>
      </c>
      <c r="AY666" s="1">
        <v>0.0</v>
      </c>
      <c r="AZ666" s="1">
        <f t="shared" si="28"/>
        <v>1</v>
      </c>
      <c r="BA666" s="1">
        <f t="shared" si="29"/>
        <v>0</v>
      </c>
      <c r="BB666" s="1">
        <f t="shared" si="30"/>
        <v>51569.5908</v>
      </c>
      <c r="BC666" s="1">
        <f t="shared" si="31"/>
        <v>2000.008125</v>
      </c>
      <c r="BD666" s="1">
        <f t="shared" si="32"/>
        <v>1681.206862</v>
      </c>
      <c r="BE666" s="1">
        <f t="shared" si="33"/>
        <v>0.8406000161</v>
      </c>
      <c r="BF666" s="1">
        <f t="shared" si="34"/>
        <v>0.1607580311</v>
      </c>
      <c r="BG666" s="1">
        <v>6.0</v>
      </c>
      <c r="BH666" s="1">
        <v>0.5</v>
      </c>
      <c r="BI666" s="1" t="s">
        <v>352</v>
      </c>
      <c r="BJ666" s="1">
        <v>2.0</v>
      </c>
      <c r="BK666" s="1" t="b">
        <v>1</v>
      </c>
      <c r="BL666" s="1">
        <v>1.65980992463125E9</v>
      </c>
      <c r="BM666" s="1">
        <v>1138.554375</v>
      </c>
      <c r="BN666" s="1">
        <v>1205.12</v>
      </c>
      <c r="BO666" s="1">
        <v>27.39568125</v>
      </c>
      <c r="BP666" s="1">
        <v>23.93801875</v>
      </c>
      <c r="BQ666" s="1">
        <v>1136.235</v>
      </c>
      <c r="BR666" s="1">
        <v>27.38290625</v>
      </c>
      <c r="BS666" s="1">
        <v>500.1309375</v>
      </c>
      <c r="BT666" s="1">
        <v>98.78951875</v>
      </c>
      <c r="BU666" s="1">
        <v>0.09998844375</v>
      </c>
      <c r="BV666" s="1">
        <v>31.09488125</v>
      </c>
      <c r="BW666" s="1">
        <v>31.7290625</v>
      </c>
      <c r="BX666" s="1">
        <v>999.9</v>
      </c>
      <c r="BY666" s="1">
        <v>0.0</v>
      </c>
      <c r="BZ666" s="1">
        <v>0.0</v>
      </c>
      <c r="CA666" s="1">
        <v>10007.264375</v>
      </c>
      <c r="CB666" s="1">
        <v>0.0</v>
      </c>
      <c r="CC666" s="1">
        <v>1993.789375</v>
      </c>
      <c r="CD666" s="1">
        <v>-66.566325</v>
      </c>
      <c r="CE666" s="1">
        <v>1170.625</v>
      </c>
      <c r="CF666" s="1">
        <v>1234.676875</v>
      </c>
      <c r="CG666" s="1">
        <v>3.45767125</v>
      </c>
      <c r="CH666" s="1">
        <v>1205.12</v>
      </c>
      <c r="CI666" s="1">
        <v>23.93801875</v>
      </c>
      <c r="CJ666" s="1">
        <v>2.706406875</v>
      </c>
      <c r="CK666" s="1">
        <v>2.36482625</v>
      </c>
      <c r="CL666" s="1">
        <v>22.3240625</v>
      </c>
      <c r="CM666" s="1">
        <v>20.1248875</v>
      </c>
      <c r="CN666" s="1">
        <v>2000.008125</v>
      </c>
      <c r="CO666" s="1">
        <v>0.979997875</v>
      </c>
      <c r="CP666" s="1">
        <v>0.0200021875</v>
      </c>
      <c r="CQ666" s="1">
        <v>0.0</v>
      </c>
      <c r="CR666" s="1">
        <v>2.6669375</v>
      </c>
      <c r="CS666" s="1">
        <v>0.0</v>
      </c>
      <c r="CT666" s="1">
        <v>20460.7375</v>
      </c>
      <c r="CU666" s="1">
        <v>17412.375</v>
      </c>
      <c r="CV666" s="1">
        <v>43.812</v>
      </c>
      <c r="CW666" s="1">
        <v>45.194875</v>
      </c>
      <c r="CX666" s="1">
        <v>43.875</v>
      </c>
      <c r="CY666" s="1">
        <v>43.3159375</v>
      </c>
      <c r="CZ666" s="1">
        <v>43.73425</v>
      </c>
      <c r="DA666" s="1">
        <v>1960.0075</v>
      </c>
      <c r="DB666" s="1">
        <v>40.00125</v>
      </c>
      <c r="DC666" s="1">
        <v>0.0</v>
      </c>
      <c r="DD666" s="1">
        <v>1.6598099319E9</v>
      </c>
      <c r="DE666" s="1">
        <v>0.0</v>
      </c>
      <c r="DF666" s="1">
        <v>1.6598094051E9</v>
      </c>
      <c r="DG666" s="1" t="s">
        <v>1159</v>
      </c>
      <c r="DH666" s="1">
        <v>1.6598094026E9</v>
      </c>
      <c r="DI666" s="1">
        <v>1.6598094051E9</v>
      </c>
      <c r="DJ666" s="1">
        <v>17.0</v>
      </c>
      <c r="DK666" s="1">
        <v>-0.01</v>
      </c>
      <c r="DL666" s="1">
        <v>-0.001</v>
      </c>
      <c r="DM666" s="1">
        <v>1.279</v>
      </c>
      <c r="DN666" s="1">
        <v>0.017</v>
      </c>
      <c r="DO666" s="1">
        <v>400.0</v>
      </c>
      <c r="DP666" s="1">
        <v>24.0</v>
      </c>
      <c r="DQ666" s="1">
        <v>0.2</v>
      </c>
      <c r="DR666" s="1">
        <v>0.03</v>
      </c>
      <c r="DS666" s="1">
        <v>21.32198892624731</v>
      </c>
      <c r="DT666" s="1">
        <v>2.635962648913274</v>
      </c>
      <c r="DU666" s="1">
        <v>0.20990412581095</v>
      </c>
      <c r="DV666" s="1">
        <v>0.0</v>
      </c>
      <c r="DW666" s="1">
        <v>-66.3024025</v>
      </c>
      <c r="DX666" s="1">
        <v>-4.663057035647241</v>
      </c>
      <c r="DY666" s="1">
        <v>0.4670183328775758</v>
      </c>
      <c r="DZ666" s="1">
        <v>0.0</v>
      </c>
      <c r="EA666" s="1">
        <v>3.47148075</v>
      </c>
      <c r="EB666" s="1">
        <v>-0.3156825140713075</v>
      </c>
      <c r="EC666" s="1">
        <v>0.03554837558788727</v>
      </c>
      <c r="ED666" s="1">
        <v>0.0</v>
      </c>
      <c r="EE666" s="1">
        <v>1.992759994840475</v>
      </c>
      <c r="EF666" s="1">
        <v>0.04136611908613379</v>
      </c>
      <c r="EG666" s="1">
        <v>0.003391749689538578</v>
      </c>
      <c r="EH666" s="1">
        <v>1.0</v>
      </c>
      <c r="EI666" s="1">
        <v>0.1467410627205968</v>
      </c>
      <c r="EJ666" s="1">
        <v>-0.008774183569348771</v>
      </c>
      <c r="EK666" s="1">
        <v>7.161551753006979E-4</v>
      </c>
      <c r="EL666" s="1">
        <v>1.0</v>
      </c>
      <c r="EM666" s="1">
        <v>2.0</v>
      </c>
      <c r="EN666" s="1">
        <v>6.0</v>
      </c>
      <c r="EO666" s="1" t="s">
        <v>1176</v>
      </c>
      <c r="EP666" s="1">
        <v>2.94043</v>
      </c>
      <c r="EQ666" s="1">
        <v>2.8013</v>
      </c>
      <c r="ER666" s="1">
        <v>0.182598</v>
      </c>
      <c r="ES666" s="1">
        <v>0.188949</v>
      </c>
      <c r="ET666" s="1">
        <v>0.116919</v>
      </c>
      <c r="EU666" s="1">
        <v>0.106566</v>
      </c>
      <c r="EV666" s="1">
        <v>16715.0</v>
      </c>
      <c r="EW666" s="1">
        <v>17387.4</v>
      </c>
      <c r="EX666" s="1">
        <v>23796.7</v>
      </c>
      <c r="EY666" s="1">
        <v>24966.9</v>
      </c>
      <c r="EZ666" s="1">
        <v>33649.5</v>
      </c>
      <c r="FA666" s="1">
        <v>35632.1</v>
      </c>
      <c r="FB666" s="1">
        <v>43405.0</v>
      </c>
      <c r="FC666" s="1">
        <v>46161.8</v>
      </c>
      <c r="FD666" s="1">
        <v>1.93788</v>
      </c>
      <c r="FE666" s="1">
        <v>1.77542</v>
      </c>
      <c r="FF666" s="1">
        <v>0.0891834</v>
      </c>
      <c r="FG666" s="1">
        <v>0.0</v>
      </c>
      <c r="FH666" s="1">
        <v>30.2863</v>
      </c>
      <c r="FI666" s="1">
        <v>999.9</v>
      </c>
      <c r="FJ666" s="1">
        <v>41.9</v>
      </c>
      <c r="FK666" s="1">
        <v>41.5</v>
      </c>
      <c r="FL666" s="1">
        <v>34.0527</v>
      </c>
      <c r="FM666" s="1">
        <v>63.2843</v>
      </c>
      <c r="FN666" s="1">
        <v>25.6851</v>
      </c>
      <c r="FO666" s="1">
        <v>1.0</v>
      </c>
      <c r="FP666" s="1">
        <v>0.602218</v>
      </c>
      <c r="FQ666" s="1">
        <v>3.72411</v>
      </c>
      <c r="FR666" s="1">
        <v>20.2775</v>
      </c>
      <c r="FS666" s="1">
        <v>5.21145</v>
      </c>
      <c r="FT666" s="1">
        <v>11.908</v>
      </c>
      <c r="FU666" s="1">
        <v>5.00305</v>
      </c>
      <c r="FV666" s="1">
        <v>3.29035</v>
      </c>
      <c r="FW666" s="1">
        <v>9999.0</v>
      </c>
      <c r="FX666" s="1">
        <v>9999.0</v>
      </c>
      <c r="FY666" s="1">
        <v>9999.0</v>
      </c>
      <c r="FZ666" s="1">
        <v>999.9</v>
      </c>
      <c r="GA666" s="1">
        <v>1.85981</v>
      </c>
      <c r="GB666" s="1">
        <v>1.85481</v>
      </c>
      <c r="GC666" s="1">
        <v>1.85801</v>
      </c>
      <c r="GD666" s="1">
        <v>1.85649</v>
      </c>
      <c r="GE666" s="1">
        <v>1.85518</v>
      </c>
      <c r="GF666" s="1">
        <v>1.85474</v>
      </c>
      <c r="GG666" s="1">
        <v>1.85364</v>
      </c>
      <c r="GH666" s="1">
        <v>1.85658</v>
      </c>
      <c r="GI666" s="1">
        <v>0.0</v>
      </c>
      <c r="GJ666" s="1">
        <v>0.0</v>
      </c>
      <c r="GK666" s="1">
        <v>0.0</v>
      </c>
      <c r="GL666" s="1">
        <v>0.0</v>
      </c>
      <c r="GM666" s="1" t="s">
        <v>355</v>
      </c>
      <c r="GN666" s="1" t="s">
        <v>356</v>
      </c>
      <c r="GO666" s="1" t="s">
        <v>357</v>
      </c>
      <c r="GP666" s="1" t="s">
        <v>357</v>
      </c>
      <c r="GQ666" s="1" t="s">
        <v>357</v>
      </c>
      <c r="GR666" s="1" t="s">
        <v>357</v>
      </c>
      <c r="GS666" s="1">
        <v>0.0</v>
      </c>
      <c r="GT666" s="1">
        <v>100.0</v>
      </c>
      <c r="GU666" s="1">
        <v>100.0</v>
      </c>
      <c r="GV666" s="1">
        <v>2.35</v>
      </c>
      <c r="GW666" s="1">
        <v>0.0127</v>
      </c>
      <c r="GX666" s="1">
        <v>0.2776138228439639</v>
      </c>
      <c r="GY666" s="1">
        <v>0.003023906125278789</v>
      </c>
      <c r="GZ666" s="1">
        <v>-1.398580452151984E-6</v>
      </c>
      <c r="HA666" s="1">
        <v>2.803037836604737E-10</v>
      </c>
      <c r="HB666" s="1">
        <v>-0.07134589513216118</v>
      </c>
      <c r="HC666" s="1">
        <v>0.01030908203215308</v>
      </c>
      <c r="HD666" s="1">
        <v>-3.632110400446653E-4</v>
      </c>
      <c r="HE666" s="1">
        <v>3.612994368919039E-6</v>
      </c>
      <c r="HF666" s="1">
        <v>0.0</v>
      </c>
      <c r="HG666" s="1">
        <v>2134.0</v>
      </c>
      <c r="HH666" s="1">
        <v>3.0</v>
      </c>
      <c r="HI666" s="1">
        <v>46.0</v>
      </c>
      <c r="HJ666" s="1">
        <v>8.8</v>
      </c>
      <c r="HK666" s="1">
        <v>8.8</v>
      </c>
      <c r="HL666" s="1">
        <v>2.64893</v>
      </c>
      <c r="HM666" s="1">
        <v>2.33398</v>
      </c>
      <c r="HN666" s="1">
        <v>1.4978</v>
      </c>
      <c r="HO666" s="1">
        <v>2.30225</v>
      </c>
      <c r="HP666" s="1">
        <v>1.54785</v>
      </c>
      <c r="HQ666" s="1">
        <v>2.45483</v>
      </c>
      <c r="HR666" s="1">
        <v>43.5627</v>
      </c>
      <c r="HS666" s="1">
        <v>15.2878</v>
      </c>
      <c r="HT666" s="1">
        <v>18.0</v>
      </c>
      <c r="HU666" s="1">
        <v>503.196</v>
      </c>
      <c r="HV666" s="1">
        <v>461.688</v>
      </c>
      <c r="HW666" s="1">
        <v>25.9116</v>
      </c>
      <c r="HX666" s="1">
        <v>34.392</v>
      </c>
      <c r="HY666" s="1">
        <v>30.0006</v>
      </c>
      <c r="HZ666" s="1">
        <v>34.2843</v>
      </c>
      <c r="IA666" s="1">
        <v>34.3912</v>
      </c>
      <c r="IB666" s="1">
        <v>53.0371</v>
      </c>
      <c r="IC666" s="1">
        <v>28.0587</v>
      </c>
      <c r="ID666" s="1">
        <v>0.0</v>
      </c>
      <c r="IE666" s="1">
        <v>25.8876</v>
      </c>
      <c r="IF666" s="1">
        <v>1275.98</v>
      </c>
      <c r="IG666" s="1">
        <v>24.0647</v>
      </c>
      <c r="IH666" s="1">
        <v>100.356</v>
      </c>
      <c r="II666" s="1">
        <v>100.038</v>
      </c>
      <c r="IJ666" s="1" t="s">
        <v>1161</v>
      </c>
    </row>
    <row r="667" ht="15.75" customHeight="1">
      <c r="A667" s="1">
        <v>651.0</v>
      </c>
      <c r="B667" s="1">
        <v>1.6598099336E9</v>
      </c>
      <c r="C667" s="1">
        <v>13792.09999990463</v>
      </c>
      <c r="D667" s="1" t="s">
        <v>1640</v>
      </c>
      <c r="E667" s="1" t="s">
        <v>1641</v>
      </c>
      <c r="F667" s="1">
        <v>1.0</v>
      </c>
      <c r="G667" s="1" t="s">
        <v>346</v>
      </c>
      <c r="H667" s="1" t="s">
        <v>347</v>
      </c>
      <c r="I667" s="1" t="s">
        <v>348</v>
      </c>
      <c r="J667" s="1" t="s">
        <v>349</v>
      </c>
      <c r="K667" s="1" t="s">
        <v>350</v>
      </c>
      <c r="L667" s="1" t="s">
        <v>1154</v>
      </c>
      <c r="M667" s="1" t="s">
        <v>351</v>
      </c>
      <c r="N667" s="1">
        <v>1.659809926133333E9</v>
      </c>
      <c r="O667" s="1">
        <f t="shared" si="1"/>
        <v>0.002926632671</v>
      </c>
      <c r="P667" s="1">
        <f t="shared" si="2"/>
        <v>2.926632671</v>
      </c>
      <c r="Q667" s="1">
        <f t="shared" si="3"/>
        <v>21.88775254</v>
      </c>
      <c r="R667" s="1">
        <f t="shared" si="4"/>
        <v>1146.01</v>
      </c>
      <c r="S667" s="1">
        <f t="shared" si="5"/>
        <v>862.7589671</v>
      </c>
      <c r="T667" s="1">
        <f t="shared" si="6"/>
        <v>85.3179645</v>
      </c>
      <c r="U667" s="1">
        <f t="shared" si="7"/>
        <v>113.3285706</v>
      </c>
      <c r="V667" s="1">
        <f t="shared" si="8"/>
        <v>0.143526985</v>
      </c>
      <c r="W667" s="1">
        <f t="shared" si="9"/>
        <v>2.908950417</v>
      </c>
      <c r="X667" s="1">
        <f t="shared" si="10"/>
        <v>0.1397057299</v>
      </c>
      <c r="Y667" s="1">
        <f t="shared" si="11"/>
        <v>0.08765093188</v>
      </c>
      <c r="Z667" s="1">
        <f t="shared" si="12"/>
        <v>321.5161828</v>
      </c>
      <c r="AA667" s="1">
        <f t="shared" si="13"/>
        <v>32.23545597</v>
      </c>
      <c r="AB667" s="1">
        <f t="shared" si="14"/>
        <v>31.73219333</v>
      </c>
      <c r="AC667" s="1">
        <f t="shared" si="15"/>
        <v>4.703178268</v>
      </c>
      <c r="AD667" s="1">
        <f t="shared" si="16"/>
        <v>59.72430292</v>
      </c>
      <c r="AE667" s="1">
        <f t="shared" si="17"/>
        <v>2.709222089</v>
      </c>
      <c r="AF667" s="1">
        <f t="shared" si="18"/>
        <v>4.536213831</v>
      </c>
      <c r="AG667" s="1">
        <f t="shared" si="19"/>
        <v>1.993956179</v>
      </c>
      <c r="AH667" s="1">
        <f t="shared" si="20"/>
        <v>-129.0645008</v>
      </c>
      <c r="AI667" s="1">
        <f t="shared" si="21"/>
        <v>-99.72232017</v>
      </c>
      <c r="AJ667" s="1">
        <f t="shared" si="22"/>
        <v>-7.72970111</v>
      </c>
      <c r="AK667" s="1">
        <f t="shared" si="23"/>
        <v>84.99966074</v>
      </c>
      <c r="AL667" s="1">
        <f t="shared" si="24"/>
        <v>52.16476563</v>
      </c>
      <c r="AM667" s="1">
        <f t="shared" si="25"/>
        <v>2.955975822</v>
      </c>
      <c r="AN667" s="1">
        <f t="shared" si="26"/>
        <v>21.88775254</v>
      </c>
      <c r="AO667" s="1">
        <v>1267.000885660626</v>
      </c>
      <c r="AP667" s="1">
        <v>1213.854545454545</v>
      </c>
      <c r="AQ667" s="1">
        <v>5.119852006677037</v>
      </c>
      <c r="AR667" s="1">
        <v>65.6409676394937</v>
      </c>
      <c r="AS667" s="1">
        <f t="shared" si="27"/>
        <v>2.926632671</v>
      </c>
      <c r="AT667" s="1">
        <v>23.99666037943952</v>
      </c>
      <c r="AU667" s="1">
        <v>27.411110989011</v>
      </c>
      <c r="AV667" s="1">
        <v>5.177562321388672E-5</v>
      </c>
      <c r="AW667" s="1">
        <v>85.65269120412972</v>
      </c>
      <c r="AX667" s="1">
        <v>0.0</v>
      </c>
      <c r="AY667" s="1">
        <v>0.0</v>
      </c>
      <c r="AZ667" s="1">
        <f t="shared" si="28"/>
        <v>1</v>
      </c>
      <c r="BA667" s="1">
        <f t="shared" si="29"/>
        <v>0</v>
      </c>
      <c r="BB667" s="1">
        <f t="shared" si="30"/>
        <v>51553.8982</v>
      </c>
      <c r="BC667" s="1">
        <f t="shared" si="31"/>
        <v>2000.000667</v>
      </c>
      <c r="BD667" s="1">
        <f t="shared" si="32"/>
        <v>1681.2006</v>
      </c>
      <c r="BE667" s="1">
        <f t="shared" si="33"/>
        <v>0.8406000196</v>
      </c>
      <c r="BF667" s="1">
        <f t="shared" si="34"/>
        <v>0.1607580378</v>
      </c>
      <c r="BG667" s="1">
        <v>6.0</v>
      </c>
      <c r="BH667" s="1">
        <v>0.5</v>
      </c>
      <c r="BI667" s="1" t="s">
        <v>352</v>
      </c>
      <c r="BJ667" s="1">
        <v>2.0</v>
      </c>
      <c r="BK667" s="1" t="b">
        <v>1</v>
      </c>
      <c r="BL667" s="1">
        <v>1.659809926133333E9</v>
      </c>
      <c r="BM667" s="1">
        <v>1146.01</v>
      </c>
      <c r="BN667" s="1">
        <v>1212.655333333333</v>
      </c>
      <c r="BO667" s="1">
        <v>27.39640666666667</v>
      </c>
      <c r="BP667" s="1">
        <v>23.94732</v>
      </c>
      <c r="BQ667" s="1">
        <v>1143.684</v>
      </c>
      <c r="BR667" s="1">
        <v>27.38362</v>
      </c>
      <c r="BS667" s="1">
        <v>500.1311333333334</v>
      </c>
      <c r="BT667" s="1">
        <v>98.78967333333334</v>
      </c>
      <c r="BU667" s="1">
        <v>0.100014</v>
      </c>
      <c r="BV667" s="1">
        <v>31.09632</v>
      </c>
      <c r="BW667" s="1">
        <v>31.73219333333333</v>
      </c>
      <c r="BX667" s="1">
        <v>999.8999999999999</v>
      </c>
      <c r="BY667" s="1">
        <v>0.0</v>
      </c>
      <c r="BZ667" s="1">
        <v>0.0</v>
      </c>
      <c r="CA667" s="1">
        <v>10004.122</v>
      </c>
      <c r="CB667" s="1">
        <v>0.0</v>
      </c>
      <c r="CC667" s="1">
        <v>1994.376</v>
      </c>
      <c r="CD667" s="1">
        <v>-66.64559999999999</v>
      </c>
      <c r="CE667" s="1">
        <v>1178.292</v>
      </c>
      <c r="CF667" s="1">
        <v>1242.408666666667</v>
      </c>
      <c r="CG667" s="1">
        <v>3.449084666666666</v>
      </c>
      <c r="CH667" s="1">
        <v>1212.655333333333</v>
      </c>
      <c r="CI667" s="1">
        <v>23.94732</v>
      </c>
      <c r="CJ667" s="1">
        <v>2.706481333333334</v>
      </c>
      <c r="CK667" s="1">
        <v>2.365748666666667</v>
      </c>
      <c r="CL667" s="1">
        <v>22.32452</v>
      </c>
      <c r="CM667" s="1">
        <v>20.13119333333333</v>
      </c>
      <c r="CN667" s="1">
        <v>2000.000666666667</v>
      </c>
      <c r="CO667" s="1">
        <v>0.9799977999999998</v>
      </c>
      <c r="CP667" s="1">
        <v>0.02000226</v>
      </c>
      <c r="CQ667" s="1">
        <v>0.0</v>
      </c>
      <c r="CR667" s="1">
        <v>2.5736</v>
      </c>
      <c r="CS667" s="1">
        <v>0.0</v>
      </c>
      <c r="CT667" s="1">
        <v>20456.28</v>
      </c>
      <c r="CU667" s="1">
        <v>17412.30666666667</v>
      </c>
      <c r="CV667" s="1">
        <v>43.812</v>
      </c>
      <c r="CW667" s="1">
        <v>45.1996</v>
      </c>
      <c r="CX667" s="1">
        <v>43.875</v>
      </c>
      <c r="CY667" s="1">
        <v>43.3204</v>
      </c>
      <c r="CZ667" s="1">
        <v>43.7416</v>
      </c>
      <c r="DA667" s="1">
        <v>1960.0</v>
      </c>
      <c r="DB667" s="1">
        <v>40.00133333333333</v>
      </c>
      <c r="DC667" s="1">
        <v>0.0</v>
      </c>
      <c r="DD667" s="1">
        <v>1.6598099331E9</v>
      </c>
      <c r="DE667" s="1">
        <v>0.0</v>
      </c>
      <c r="DF667" s="1">
        <v>1.6598094051E9</v>
      </c>
      <c r="DG667" s="1" t="s">
        <v>1159</v>
      </c>
      <c r="DH667" s="1">
        <v>1.6598094026E9</v>
      </c>
      <c r="DI667" s="1">
        <v>1.6598094051E9</v>
      </c>
      <c r="DJ667" s="1">
        <v>17.0</v>
      </c>
      <c r="DK667" s="1">
        <v>-0.01</v>
      </c>
      <c r="DL667" s="1">
        <v>-0.001</v>
      </c>
      <c r="DM667" s="1">
        <v>1.279</v>
      </c>
      <c r="DN667" s="1">
        <v>0.017</v>
      </c>
      <c r="DO667" s="1">
        <v>400.0</v>
      </c>
      <c r="DP667" s="1">
        <v>24.0</v>
      </c>
      <c r="DQ667" s="1">
        <v>0.2</v>
      </c>
      <c r="DR667" s="1">
        <v>0.03</v>
      </c>
      <c r="DS667" s="1">
        <v>21.39167355659052</v>
      </c>
      <c r="DT667" s="1">
        <v>3.078994546097344</v>
      </c>
      <c r="DU667" s="1">
        <v>0.2288345583608929</v>
      </c>
      <c r="DV667" s="1">
        <v>0.0</v>
      </c>
      <c r="DW667" s="1">
        <v>-66.40630487804879</v>
      </c>
      <c r="DX667" s="1">
        <v>-4.556124041811859</v>
      </c>
      <c r="DY667" s="1">
        <v>0.4663303058161098</v>
      </c>
      <c r="DZ667" s="1">
        <v>0.0</v>
      </c>
      <c r="EA667" s="1">
        <v>3.464890975609756</v>
      </c>
      <c r="EB667" s="1">
        <v>-0.349625435540064</v>
      </c>
      <c r="EC667" s="1">
        <v>0.03879589604929494</v>
      </c>
      <c r="ED667" s="1">
        <v>0.0</v>
      </c>
      <c r="EE667" s="1">
        <v>1.993401702871852</v>
      </c>
      <c r="EF667" s="1">
        <v>0.03433185029988743</v>
      </c>
      <c r="EG667" s="1">
        <v>0.003094249590521203</v>
      </c>
      <c r="EH667" s="1">
        <v>1.0</v>
      </c>
      <c r="EI667" s="1">
        <v>0.1463902539093969</v>
      </c>
      <c r="EJ667" s="1">
        <v>-0.01296758133127001</v>
      </c>
      <c r="EK667" s="1">
        <v>0.001018857175287138</v>
      </c>
      <c r="EL667" s="1">
        <v>1.0</v>
      </c>
      <c r="EM667" s="1">
        <v>2.0</v>
      </c>
      <c r="EN667" s="1">
        <v>6.0</v>
      </c>
      <c r="EO667" s="1" t="s">
        <v>1176</v>
      </c>
      <c r="EP667" s="1">
        <v>2.94058</v>
      </c>
      <c r="EQ667" s="1">
        <v>2.80109</v>
      </c>
      <c r="ER667" s="1">
        <v>0.183077</v>
      </c>
      <c r="ES667" s="1">
        <v>0.189406</v>
      </c>
      <c r="ET667" s="1">
        <v>0.116933</v>
      </c>
      <c r="EU667" s="1">
        <v>0.106571</v>
      </c>
      <c r="EV667" s="1">
        <v>16705.1</v>
      </c>
      <c r="EW667" s="1">
        <v>17377.6</v>
      </c>
      <c r="EX667" s="1">
        <v>23796.7</v>
      </c>
      <c r="EY667" s="1">
        <v>24966.9</v>
      </c>
      <c r="EZ667" s="1">
        <v>33648.8</v>
      </c>
      <c r="FA667" s="1">
        <v>35632.0</v>
      </c>
      <c r="FB667" s="1">
        <v>43404.7</v>
      </c>
      <c r="FC667" s="1">
        <v>46162.0</v>
      </c>
      <c r="FD667" s="1">
        <v>1.93797</v>
      </c>
      <c r="FE667" s="1">
        <v>1.77542</v>
      </c>
      <c r="FF667" s="1">
        <v>0.089176</v>
      </c>
      <c r="FG667" s="1">
        <v>0.0</v>
      </c>
      <c r="FH667" s="1">
        <v>30.2906</v>
      </c>
      <c r="FI667" s="1">
        <v>999.9</v>
      </c>
      <c r="FJ667" s="1">
        <v>41.9</v>
      </c>
      <c r="FK667" s="1">
        <v>41.5</v>
      </c>
      <c r="FL667" s="1">
        <v>34.0486</v>
      </c>
      <c r="FM667" s="1">
        <v>63.5443</v>
      </c>
      <c r="FN667" s="1">
        <v>25.609</v>
      </c>
      <c r="FO667" s="1">
        <v>1.0</v>
      </c>
      <c r="FP667" s="1">
        <v>0.602342</v>
      </c>
      <c r="FQ667" s="1">
        <v>3.69845</v>
      </c>
      <c r="FR667" s="1">
        <v>20.278</v>
      </c>
      <c r="FS667" s="1">
        <v>5.2116</v>
      </c>
      <c r="FT667" s="1">
        <v>11.908</v>
      </c>
      <c r="FU667" s="1">
        <v>5.0031</v>
      </c>
      <c r="FV667" s="1">
        <v>3.29033</v>
      </c>
      <c r="FW667" s="1">
        <v>9999.0</v>
      </c>
      <c r="FX667" s="1">
        <v>9999.0</v>
      </c>
      <c r="FY667" s="1">
        <v>9999.0</v>
      </c>
      <c r="FZ667" s="1">
        <v>999.9</v>
      </c>
      <c r="GA667" s="1">
        <v>1.85981</v>
      </c>
      <c r="GB667" s="1">
        <v>1.8548</v>
      </c>
      <c r="GC667" s="1">
        <v>1.858</v>
      </c>
      <c r="GD667" s="1">
        <v>1.85649</v>
      </c>
      <c r="GE667" s="1">
        <v>1.85517</v>
      </c>
      <c r="GF667" s="1">
        <v>1.85474</v>
      </c>
      <c r="GG667" s="1">
        <v>1.85364</v>
      </c>
      <c r="GH667" s="1">
        <v>1.85658</v>
      </c>
      <c r="GI667" s="1">
        <v>0.0</v>
      </c>
      <c r="GJ667" s="1">
        <v>0.0</v>
      </c>
      <c r="GK667" s="1">
        <v>0.0</v>
      </c>
      <c r="GL667" s="1">
        <v>0.0</v>
      </c>
      <c r="GM667" s="1" t="s">
        <v>355</v>
      </c>
      <c r="GN667" s="1" t="s">
        <v>356</v>
      </c>
      <c r="GO667" s="1" t="s">
        <v>357</v>
      </c>
      <c r="GP667" s="1" t="s">
        <v>357</v>
      </c>
      <c r="GQ667" s="1" t="s">
        <v>357</v>
      </c>
      <c r="GR667" s="1" t="s">
        <v>357</v>
      </c>
      <c r="GS667" s="1">
        <v>0.0</v>
      </c>
      <c r="GT667" s="1">
        <v>100.0</v>
      </c>
      <c r="GU667" s="1">
        <v>100.0</v>
      </c>
      <c r="GV667" s="1">
        <v>2.36</v>
      </c>
      <c r="GW667" s="1">
        <v>0.0127</v>
      </c>
      <c r="GX667" s="1">
        <v>0.2776138228439639</v>
      </c>
      <c r="GY667" s="1">
        <v>0.003023906125278789</v>
      </c>
      <c r="GZ667" s="1">
        <v>-1.398580452151984E-6</v>
      </c>
      <c r="HA667" s="1">
        <v>2.803037836604737E-10</v>
      </c>
      <c r="HB667" s="1">
        <v>-0.07134589513216118</v>
      </c>
      <c r="HC667" s="1">
        <v>0.01030908203215308</v>
      </c>
      <c r="HD667" s="1">
        <v>-3.632110400446653E-4</v>
      </c>
      <c r="HE667" s="1">
        <v>3.612994368919039E-6</v>
      </c>
      <c r="HF667" s="1">
        <v>0.0</v>
      </c>
      <c r="HG667" s="1">
        <v>2134.0</v>
      </c>
      <c r="HH667" s="1">
        <v>3.0</v>
      </c>
      <c r="HI667" s="1">
        <v>46.0</v>
      </c>
      <c r="HJ667" s="1">
        <v>8.8</v>
      </c>
      <c r="HK667" s="1">
        <v>8.8</v>
      </c>
      <c r="HL667" s="1">
        <v>2.65625</v>
      </c>
      <c r="HM667" s="1">
        <v>2.34741</v>
      </c>
      <c r="HN667" s="1">
        <v>1.4978</v>
      </c>
      <c r="HO667" s="1">
        <v>2.30225</v>
      </c>
      <c r="HP667" s="1">
        <v>1.54785</v>
      </c>
      <c r="HQ667" s="1">
        <v>2.31934</v>
      </c>
      <c r="HR667" s="1">
        <v>43.5627</v>
      </c>
      <c r="HS667" s="1">
        <v>15.2615</v>
      </c>
      <c r="HT667" s="1">
        <v>18.0</v>
      </c>
      <c r="HU667" s="1">
        <v>503.252</v>
      </c>
      <c r="HV667" s="1">
        <v>461.683</v>
      </c>
      <c r="HW667" s="1">
        <v>25.8909</v>
      </c>
      <c r="HX667" s="1">
        <v>34.3912</v>
      </c>
      <c r="HY667" s="1">
        <v>30.0006</v>
      </c>
      <c r="HZ667" s="1">
        <v>34.2836</v>
      </c>
      <c r="IA667" s="1">
        <v>34.3904</v>
      </c>
      <c r="IB667" s="1">
        <v>53.16</v>
      </c>
      <c r="IC667" s="1">
        <v>28.0587</v>
      </c>
      <c r="ID667" s="1">
        <v>0.0</v>
      </c>
      <c r="IE667" s="1">
        <v>25.7882</v>
      </c>
      <c r="IF667" s="1">
        <v>1275.98</v>
      </c>
      <c r="IG667" s="1">
        <v>24.0653</v>
      </c>
      <c r="IH667" s="1">
        <v>100.355</v>
      </c>
      <c r="II667" s="1">
        <v>100.038</v>
      </c>
      <c r="IJ667" s="1" t="s">
        <v>1161</v>
      </c>
    </row>
    <row r="668" ht="15.75" customHeight="1">
      <c r="A668" s="1">
        <v>652.0</v>
      </c>
      <c r="B668" s="1">
        <v>1.6598099346E9</v>
      </c>
      <c r="C668" s="1">
        <v>13793.09999990463</v>
      </c>
      <c r="D668" s="1" t="s">
        <v>1642</v>
      </c>
      <c r="E668" s="1" t="s">
        <v>1643</v>
      </c>
      <c r="F668" s="1">
        <v>1.0</v>
      </c>
      <c r="G668" s="1" t="s">
        <v>346</v>
      </c>
      <c r="H668" s="1" t="s">
        <v>347</v>
      </c>
      <c r="I668" s="1" t="s">
        <v>348</v>
      </c>
      <c r="J668" s="1" t="s">
        <v>349</v>
      </c>
      <c r="K668" s="1" t="s">
        <v>350</v>
      </c>
      <c r="L668" s="1" t="s">
        <v>1154</v>
      </c>
      <c r="M668" s="1" t="s">
        <v>351</v>
      </c>
      <c r="N668" s="1">
        <v>1.65980992663125E9</v>
      </c>
      <c r="O668" s="1">
        <f t="shared" si="1"/>
        <v>0.002926179213</v>
      </c>
      <c r="P668" s="1">
        <f t="shared" si="2"/>
        <v>2.926179213</v>
      </c>
      <c r="Q668" s="1">
        <f t="shared" si="3"/>
        <v>21.9133751</v>
      </c>
      <c r="R668" s="1">
        <f t="shared" si="4"/>
        <v>1148.480625</v>
      </c>
      <c r="S668" s="1">
        <f t="shared" si="5"/>
        <v>864.8186305</v>
      </c>
      <c r="T668" s="1">
        <f t="shared" si="6"/>
        <v>85.52166614</v>
      </c>
      <c r="U668" s="1">
        <f t="shared" si="7"/>
        <v>113.5729194</v>
      </c>
      <c r="V668" s="1">
        <f t="shared" si="8"/>
        <v>0.1435020793</v>
      </c>
      <c r="W668" s="1">
        <f t="shared" si="9"/>
        <v>2.908899338</v>
      </c>
      <c r="X668" s="1">
        <f t="shared" si="10"/>
        <v>0.139682066</v>
      </c>
      <c r="Y668" s="1">
        <f t="shared" si="11"/>
        <v>0.08763603443</v>
      </c>
      <c r="Z668" s="1">
        <f t="shared" si="12"/>
        <v>321.5171689</v>
      </c>
      <c r="AA668" s="1">
        <f t="shared" si="13"/>
        <v>32.23580358</v>
      </c>
      <c r="AB668" s="1">
        <f t="shared" si="14"/>
        <v>31.73270625</v>
      </c>
      <c r="AC668" s="1">
        <f t="shared" si="15"/>
        <v>4.703315078</v>
      </c>
      <c r="AD668" s="1">
        <f t="shared" si="16"/>
        <v>59.7260315</v>
      </c>
      <c r="AE668" s="1">
        <f t="shared" si="17"/>
        <v>2.709332147</v>
      </c>
      <c r="AF668" s="1">
        <f t="shared" si="18"/>
        <v>4.536266816</v>
      </c>
      <c r="AG668" s="1">
        <f t="shared" si="19"/>
        <v>1.993982931</v>
      </c>
      <c r="AH668" s="1">
        <f t="shared" si="20"/>
        <v>-129.0445033</v>
      </c>
      <c r="AI668" s="1">
        <f t="shared" si="21"/>
        <v>-99.76885804</v>
      </c>
      <c r="AJ668" s="1">
        <f t="shared" si="22"/>
        <v>-7.733471522</v>
      </c>
      <c r="AK668" s="1">
        <f t="shared" si="23"/>
        <v>84.97033604</v>
      </c>
      <c r="AL668" s="1">
        <f t="shared" si="24"/>
        <v>52.18037955</v>
      </c>
      <c r="AM668" s="1">
        <f t="shared" si="25"/>
        <v>2.95372994</v>
      </c>
      <c r="AN668" s="1">
        <f t="shared" si="26"/>
        <v>21.9133751</v>
      </c>
      <c r="AO668" s="1">
        <v>1272.091564502129</v>
      </c>
      <c r="AP668" s="1">
        <v>1218.962666666666</v>
      </c>
      <c r="AQ668" s="1">
        <v>5.110341978596446</v>
      </c>
      <c r="AR668" s="1">
        <v>65.6409676394937</v>
      </c>
      <c r="AS668" s="1">
        <f t="shared" si="27"/>
        <v>2.926179213</v>
      </c>
      <c r="AT668" s="1">
        <v>24.00119503893156</v>
      </c>
      <c r="AU668" s="1">
        <v>27.41484175824178</v>
      </c>
      <c r="AV668" s="1">
        <v>8.816780211325583E-5</v>
      </c>
      <c r="AW668" s="1">
        <v>85.65269120412972</v>
      </c>
      <c r="AX668" s="1">
        <v>0.0</v>
      </c>
      <c r="AY668" s="1">
        <v>0.0</v>
      </c>
      <c r="AZ668" s="1">
        <f t="shared" si="28"/>
        <v>1</v>
      </c>
      <c r="BA668" s="1">
        <f t="shared" si="29"/>
        <v>0</v>
      </c>
      <c r="BB668" s="1">
        <f t="shared" si="30"/>
        <v>51552.41916</v>
      </c>
      <c r="BC668" s="1">
        <f t="shared" si="31"/>
        <v>2000.006875</v>
      </c>
      <c r="BD668" s="1">
        <f t="shared" si="32"/>
        <v>1681.205812</v>
      </c>
      <c r="BE668" s="1">
        <f t="shared" si="33"/>
        <v>0.8406000165</v>
      </c>
      <c r="BF668" s="1">
        <f t="shared" si="34"/>
        <v>0.1607580318</v>
      </c>
      <c r="BG668" s="1">
        <v>6.0</v>
      </c>
      <c r="BH668" s="1">
        <v>0.5</v>
      </c>
      <c r="BI668" s="1" t="s">
        <v>352</v>
      </c>
      <c r="BJ668" s="1">
        <v>2.0</v>
      </c>
      <c r="BK668" s="1" t="b">
        <v>1</v>
      </c>
      <c r="BL668" s="1">
        <v>1.65980992663125E9</v>
      </c>
      <c r="BM668" s="1">
        <v>1148.480625</v>
      </c>
      <c r="BN668" s="1">
        <v>1215.15</v>
      </c>
      <c r="BO668" s="1">
        <v>27.3975125</v>
      </c>
      <c r="BP668" s="1">
        <v>23.95106875</v>
      </c>
      <c r="BQ668" s="1">
        <v>1146.1525</v>
      </c>
      <c r="BR668" s="1">
        <v>27.38473125</v>
      </c>
      <c r="BS668" s="1">
        <v>500.1338125</v>
      </c>
      <c r="BT668" s="1">
        <v>98.7897125</v>
      </c>
      <c r="BU668" s="1">
        <v>0.10000046875</v>
      </c>
      <c r="BV668" s="1">
        <v>31.096525</v>
      </c>
      <c r="BW668" s="1">
        <v>31.73270625</v>
      </c>
      <c r="BX668" s="1">
        <v>999.9</v>
      </c>
      <c r="BY668" s="1">
        <v>0.0</v>
      </c>
      <c r="BZ668" s="1">
        <v>0.0</v>
      </c>
      <c r="CA668" s="1">
        <v>10003.825625</v>
      </c>
      <c r="CB668" s="1">
        <v>0.0</v>
      </c>
      <c r="CC668" s="1">
        <v>1994.443125</v>
      </c>
      <c r="CD668" s="1">
        <v>-66.6696125</v>
      </c>
      <c r="CE668" s="1">
        <v>1180.83375</v>
      </c>
      <c r="CF668" s="1">
        <v>1244.969375</v>
      </c>
      <c r="CG668" s="1">
        <v>3.446444375</v>
      </c>
      <c r="CH668" s="1">
        <v>1215.15</v>
      </c>
      <c r="CI668" s="1">
        <v>23.95106875</v>
      </c>
      <c r="CJ668" s="1">
        <v>2.706591875</v>
      </c>
      <c r="CK668" s="1">
        <v>2.36612</v>
      </c>
      <c r="CL668" s="1">
        <v>22.32519375</v>
      </c>
      <c r="CM668" s="1">
        <v>20.13373125</v>
      </c>
      <c r="CN668" s="1">
        <v>2000.006875</v>
      </c>
      <c r="CO668" s="1">
        <v>0.979997875</v>
      </c>
      <c r="CP668" s="1">
        <v>0.0200021875</v>
      </c>
      <c r="CQ668" s="1">
        <v>0.0</v>
      </c>
      <c r="CR668" s="1">
        <v>2.5313125</v>
      </c>
      <c r="CS668" s="1">
        <v>0.0</v>
      </c>
      <c r="CT668" s="1">
        <v>20455.325</v>
      </c>
      <c r="CU668" s="1">
        <v>17412.3625</v>
      </c>
      <c r="CV668" s="1">
        <v>43.812</v>
      </c>
      <c r="CW668" s="1">
        <v>45.20274999999999</v>
      </c>
      <c r="CX668" s="1">
        <v>43.875</v>
      </c>
      <c r="CY668" s="1">
        <v>43.319875</v>
      </c>
      <c r="CZ668" s="1">
        <v>43.742125</v>
      </c>
      <c r="DA668" s="1">
        <v>1960.00625</v>
      </c>
      <c r="DB668" s="1">
        <v>40.00125</v>
      </c>
      <c r="DC668" s="1">
        <v>0.0</v>
      </c>
      <c r="DD668" s="1">
        <v>1.6598099337E9</v>
      </c>
      <c r="DE668" s="1">
        <v>0.0</v>
      </c>
      <c r="DF668" s="1">
        <v>1.6598094051E9</v>
      </c>
      <c r="DG668" s="1" t="s">
        <v>1159</v>
      </c>
      <c r="DH668" s="1">
        <v>1.6598094026E9</v>
      </c>
      <c r="DI668" s="1">
        <v>1.6598094051E9</v>
      </c>
      <c r="DJ668" s="1">
        <v>17.0</v>
      </c>
      <c r="DK668" s="1">
        <v>-0.01</v>
      </c>
      <c r="DL668" s="1">
        <v>-0.001</v>
      </c>
      <c r="DM668" s="1">
        <v>1.279</v>
      </c>
      <c r="DN668" s="1">
        <v>0.017</v>
      </c>
      <c r="DO668" s="1">
        <v>400.0</v>
      </c>
      <c r="DP668" s="1">
        <v>24.0</v>
      </c>
      <c r="DQ668" s="1">
        <v>0.2</v>
      </c>
      <c r="DR668" s="1">
        <v>0.03</v>
      </c>
      <c r="DS668" s="1">
        <v>21.46307436031705</v>
      </c>
      <c r="DT668" s="1">
        <v>3.177552646677202</v>
      </c>
      <c r="DU668" s="1">
        <v>0.2434530710629017</v>
      </c>
      <c r="DV668" s="1">
        <v>0.0</v>
      </c>
      <c r="DW668" s="1">
        <v>-66.53662750000001</v>
      </c>
      <c r="DX668" s="1">
        <v>-4.075167354596519</v>
      </c>
      <c r="DY668" s="1">
        <v>0.4104772173869707</v>
      </c>
      <c r="DZ668" s="1">
        <v>0.0</v>
      </c>
      <c r="EA668" s="1">
        <v>3.4572415</v>
      </c>
      <c r="EB668" s="1">
        <v>-0.3860517073170755</v>
      </c>
      <c r="EC668" s="1">
        <v>0.04050398804747505</v>
      </c>
      <c r="ED668" s="1">
        <v>0.0</v>
      </c>
      <c r="EE668" s="1">
        <v>1.99381527881234</v>
      </c>
      <c r="EF668" s="1">
        <v>0.02281837135857278</v>
      </c>
      <c r="EG668" s="1">
        <v>0.002641314690076801</v>
      </c>
      <c r="EH668" s="1">
        <v>1.0</v>
      </c>
      <c r="EI668" s="1">
        <v>0.1460393335111672</v>
      </c>
      <c r="EJ668" s="1">
        <v>-0.01555753549381965</v>
      </c>
      <c r="EK668" s="1">
        <v>0.001247691481821382</v>
      </c>
      <c r="EL668" s="1">
        <v>1.0</v>
      </c>
      <c r="EM668" s="1">
        <v>2.0</v>
      </c>
      <c r="EN668" s="1">
        <v>6.0</v>
      </c>
      <c r="EO668" s="1" t="s">
        <v>1176</v>
      </c>
      <c r="EP668" s="1">
        <v>2.94036</v>
      </c>
      <c r="EQ668" s="1">
        <v>2.80109</v>
      </c>
      <c r="ER668" s="1">
        <v>0.183549</v>
      </c>
      <c r="ES668" s="1">
        <v>0.189864</v>
      </c>
      <c r="ET668" s="1">
        <v>0.116942</v>
      </c>
      <c r="EU668" s="1">
        <v>0.106579</v>
      </c>
      <c r="EV668" s="1">
        <v>16695.4</v>
      </c>
      <c r="EW668" s="1">
        <v>17367.7</v>
      </c>
      <c r="EX668" s="1">
        <v>23796.5</v>
      </c>
      <c r="EY668" s="1">
        <v>24966.9</v>
      </c>
      <c r="EZ668" s="1">
        <v>33648.3</v>
      </c>
      <c r="FA668" s="1">
        <v>35631.9</v>
      </c>
      <c r="FB668" s="1">
        <v>43404.5</v>
      </c>
      <c r="FC668" s="1">
        <v>46162.1</v>
      </c>
      <c r="FD668" s="1">
        <v>1.93767</v>
      </c>
      <c r="FE668" s="1">
        <v>1.77573</v>
      </c>
      <c r="FF668" s="1">
        <v>0.088945</v>
      </c>
      <c r="FG668" s="1">
        <v>0.0</v>
      </c>
      <c r="FH668" s="1">
        <v>30.2948</v>
      </c>
      <c r="FI668" s="1">
        <v>999.9</v>
      </c>
      <c r="FJ668" s="1">
        <v>41.9</v>
      </c>
      <c r="FK668" s="1">
        <v>41.5</v>
      </c>
      <c r="FL668" s="1">
        <v>34.0537</v>
      </c>
      <c r="FM668" s="1">
        <v>63.7743</v>
      </c>
      <c r="FN668" s="1">
        <v>26.5865</v>
      </c>
      <c r="FO668" s="1">
        <v>1.0</v>
      </c>
      <c r="FP668" s="1">
        <v>0.602215</v>
      </c>
      <c r="FQ668" s="1">
        <v>3.75138</v>
      </c>
      <c r="FR668" s="1">
        <v>20.2768</v>
      </c>
      <c r="FS668" s="1">
        <v>5.2116</v>
      </c>
      <c r="FT668" s="1">
        <v>11.908</v>
      </c>
      <c r="FU668" s="1">
        <v>5.0031</v>
      </c>
      <c r="FV668" s="1">
        <v>3.29033</v>
      </c>
      <c r="FW668" s="1">
        <v>9999.0</v>
      </c>
      <c r="FX668" s="1">
        <v>9999.0</v>
      </c>
      <c r="FY668" s="1">
        <v>9999.0</v>
      </c>
      <c r="FZ668" s="1">
        <v>999.9</v>
      </c>
      <c r="GA668" s="1">
        <v>1.85979</v>
      </c>
      <c r="GB668" s="1">
        <v>1.85481</v>
      </c>
      <c r="GC668" s="1">
        <v>1.85798</v>
      </c>
      <c r="GD668" s="1">
        <v>1.85646</v>
      </c>
      <c r="GE668" s="1">
        <v>1.85517</v>
      </c>
      <c r="GF668" s="1">
        <v>1.85474</v>
      </c>
      <c r="GG668" s="1">
        <v>1.85364</v>
      </c>
      <c r="GH668" s="1">
        <v>1.85658</v>
      </c>
      <c r="GI668" s="1">
        <v>0.0</v>
      </c>
      <c r="GJ668" s="1">
        <v>0.0</v>
      </c>
      <c r="GK668" s="1">
        <v>0.0</v>
      </c>
      <c r="GL668" s="1">
        <v>0.0</v>
      </c>
      <c r="GM668" s="1" t="s">
        <v>355</v>
      </c>
      <c r="GN668" s="1" t="s">
        <v>356</v>
      </c>
      <c r="GO668" s="1" t="s">
        <v>357</v>
      </c>
      <c r="GP668" s="1" t="s">
        <v>357</v>
      </c>
      <c r="GQ668" s="1" t="s">
        <v>357</v>
      </c>
      <c r="GR668" s="1" t="s">
        <v>357</v>
      </c>
      <c r="GS668" s="1">
        <v>0.0</v>
      </c>
      <c r="GT668" s="1">
        <v>100.0</v>
      </c>
      <c r="GU668" s="1">
        <v>100.0</v>
      </c>
      <c r="GV668" s="1">
        <v>2.37</v>
      </c>
      <c r="GW668" s="1">
        <v>0.0128</v>
      </c>
      <c r="GX668" s="1">
        <v>0.2776138228439639</v>
      </c>
      <c r="GY668" s="1">
        <v>0.003023906125278789</v>
      </c>
      <c r="GZ668" s="1">
        <v>-1.398580452151984E-6</v>
      </c>
      <c r="HA668" s="1">
        <v>2.803037836604737E-10</v>
      </c>
      <c r="HB668" s="1">
        <v>-0.07134589513216118</v>
      </c>
      <c r="HC668" s="1">
        <v>0.01030908203215308</v>
      </c>
      <c r="HD668" s="1">
        <v>-3.632110400446653E-4</v>
      </c>
      <c r="HE668" s="1">
        <v>3.612994368919039E-6</v>
      </c>
      <c r="HF668" s="1">
        <v>0.0</v>
      </c>
      <c r="HG668" s="1">
        <v>2134.0</v>
      </c>
      <c r="HH668" s="1">
        <v>3.0</v>
      </c>
      <c r="HI668" s="1">
        <v>46.0</v>
      </c>
      <c r="HJ668" s="1">
        <v>8.9</v>
      </c>
      <c r="HK668" s="1">
        <v>8.8</v>
      </c>
      <c r="HL668" s="1">
        <v>2.66724</v>
      </c>
      <c r="HM668" s="1">
        <v>2.34009</v>
      </c>
      <c r="HN668" s="1">
        <v>1.4978</v>
      </c>
      <c r="HO668" s="1">
        <v>2.30225</v>
      </c>
      <c r="HP668" s="1">
        <v>1.54785</v>
      </c>
      <c r="HQ668" s="1">
        <v>2.33643</v>
      </c>
      <c r="HR668" s="1">
        <v>43.5627</v>
      </c>
      <c r="HS668" s="1">
        <v>15.2615</v>
      </c>
      <c r="HT668" s="1">
        <v>18.0</v>
      </c>
      <c r="HU668" s="1">
        <v>503.062</v>
      </c>
      <c r="HV668" s="1">
        <v>461.87</v>
      </c>
      <c r="HW668" s="1">
        <v>25.8731</v>
      </c>
      <c r="HX668" s="1">
        <v>34.3905</v>
      </c>
      <c r="HY668" s="1">
        <v>30.0004</v>
      </c>
      <c r="HZ668" s="1">
        <v>34.2828</v>
      </c>
      <c r="IA668" s="1">
        <v>34.3897</v>
      </c>
      <c r="IB668" s="1">
        <v>53.3939</v>
      </c>
      <c r="IC668" s="1">
        <v>28.0587</v>
      </c>
      <c r="ID668" s="1">
        <v>0.0</v>
      </c>
      <c r="IE668" s="1">
        <v>25.7882</v>
      </c>
      <c r="IF668" s="1">
        <v>1285.99</v>
      </c>
      <c r="IG668" s="1">
        <v>24.0702</v>
      </c>
      <c r="IH668" s="1">
        <v>100.355</v>
      </c>
      <c r="II668" s="1">
        <v>100.038</v>
      </c>
      <c r="IJ668" s="1" t="s">
        <v>1161</v>
      </c>
    </row>
    <row r="669" ht="15.75" customHeight="1">
      <c r="A669" s="1">
        <v>653.0</v>
      </c>
      <c r="B669" s="1">
        <v>1.6598099356E9</v>
      </c>
      <c r="C669" s="1">
        <v>13794.09999990463</v>
      </c>
      <c r="D669" s="1" t="s">
        <v>1644</v>
      </c>
      <c r="E669" s="1" t="s">
        <v>1645</v>
      </c>
      <c r="F669" s="1">
        <v>1.0</v>
      </c>
      <c r="G669" s="1" t="s">
        <v>346</v>
      </c>
      <c r="H669" s="1" t="s">
        <v>347</v>
      </c>
      <c r="I669" s="1" t="s">
        <v>348</v>
      </c>
      <c r="J669" s="1" t="s">
        <v>349</v>
      </c>
      <c r="K669" s="1" t="s">
        <v>350</v>
      </c>
      <c r="L669" s="1" t="s">
        <v>1154</v>
      </c>
      <c r="M669" s="1" t="s">
        <v>351</v>
      </c>
      <c r="N669" s="1">
        <v>1.659809928133333E9</v>
      </c>
      <c r="O669" s="1">
        <f t="shared" si="1"/>
        <v>0.002926449669</v>
      </c>
      <c r="P669" s="1">
        <f t="shared" si="2"/>
        <v>2.926449669</v>
      </c>
      <c r="Q669" s="1">
        <f t="shared" si="3"/>
        <v>21.94195653</v>
      </c>
      <c r="R669" s="1">
        <f t="shared" si="4"/>
        <v>1155.925333</v>
      </c>
      <c r="S669" s="1">
        <f t="shared" si="5"/>
        <v>871.6202056</v>
      </c>
      <c r="T669" s="1">
        <f t="shared" si="6"/>
        <v>86.19445553</v>
      </c>
      <c r="U669" s="1">
        <f t="shared" si="7"/>
        <v>114.3093679</v>
      </c>
      <c r="V669" s="1">
        <f t="shared" si="8"/>
        <v>0.1434632317</v>
      </c>
      <c r="W669" s="1">
        <f t="shared" si="9"/>
        <v>2.908533069</v>
      </c>
      <c r="X669" s="1">
        <f t="shared" si="10"/>
        <v>0.1396447898</v>
      </c>
      <c r="Y669" s="1">
        <f t="shared" si="11"/>
        <v>0.08761260028</v>
      </c>
      <c r="Z669" s="1">
        <f t="shared" si="12"/>
        <v>321.5192684</v>
      </c>
      <c r="AA669" s="1">
        <f t="shared" si="13"/>
        <v>32.23706595</v>
      </c>
      <c r="AB669" s="1">
        <f t="shared" si="14"/>
        <v>31.73591333</v>
      </c>
      <c r="AC669" s="1">
        <f t="shared" si="15"/>
        <v>4.704170579</v>
      </c>
      <c r="AD669" s="1">
        <f t="shared" si="16"/>
        <v>59.72518306</v>
      </c>
      <c r="AE669" s="1">
        <f t="shared" si="17"/>
        <v>2.709477105</v>
      </c>
      <c r="AF669" s="1">
        <f t="shared" si="18"/>
        <v>4.536573965</v>
      </c>
      <c r="AG669" s="1">
        <f t="shared" si="19"/>
        <v>1.994693473</v>
      </c>
      <c r="AH669" s="1">
        <f t="shared" si="20"/>
        <v>-129.0564304</v>
      </c>
      <c r="AI669" s="1">
        <f t="shared" si="21"/>
        <v>-100.0728456</v>
      </c>
      <c r="AJ669" s="1">
        <f t="shared" si="22"/>
        <v>-7.758179694</v>
      </c>
      <c r="AK669" s="1">
        <f t="shared" si="23"/>
        <v>84.63181275</v>
      </c>
      <c r="AL669" s="1">
        <f t="shared" si="24"/>
        <v>52.23675158</v>
      </c>
      <c r="AM669" s="1">
        <f t="shared" si="25"/>
        <v>2.946237803</v>
      </c>
      <c r="AN669" s="1">
        <f t="shared" si="26"/>
        <v>21.94195653</v>
      </c>
      <c r="AO669" s="1">
        <v>1277.136213834053</v>
      </c>
      <c r="AP669" s="1">
        <v>1224.045272727273</v>
      </c>
      <c r="AQ669" s="1">
        <v>5.096088347373624</v>
      </c>
      <c r="AR669" s="1">
        <v>65.6409676394937</v>
      </c>
      <c r="AS669" s="1">
        <f t="shared" si="27"/>
        <v>2.926449669</v>
      </c>
      <c r="AT669" s="1">
        <v>24.00396854666921</v>
      </c>
      <c r="AU669" s="1">
        <v>27.41768791208792</v>
      </c>
      <c r="AV669" s="1">
        <v>1.204883809885596E-4</v>
      </c>
      <c r="AW669" s="1">
        <v>85.65269120412972</v>
      </c>
      <c r="AX669" s="1">
        <v>0.0</v>
      </c>
      <c r="AY669" s="1">
        <v>0.0</v>
      </c>
      <c r="AZ669" s="1">
        <f t="shared" si="28"/>
        <v>1</v>
      </c>
      <c r="BA669" s="1">
        <f t="shared" si="29"/>
        <v>0</v>
      </c>
      <c r="BB669" s="1">
        <f t="shared" si="30"/>
        <v>51541.86021</v>
      </c>
      <c r="BC669" s="1">
        <f t="shared" si="31"/>
        <v>2000.02</v>
      </c>
      <c r="BD669" s="1">
        <f t="shared" si="32"/>
        <v>1681.21684</v>
      </c>
      <c r="BE669" s="1">
        <f t="shared" si="33"/>
        <v>0.8406000138</v>
      </c>
      <c r="BF669" s="1">
        <f t="shared" si="34"/>
        <v>0.1607580266</v>
      </c>
      <c r="BG669" s="1">
        <v>6.0</v>
      </c>
      <c r="BH669" s="1">
        <v>0.5</v>
      </c>
      <c r="BI669" s="1" t="s">
        <v>352</v>
      </c>
      <c r="BJ669" s="1">
        <v>2.0</v>
      </c>
      <c r="BK669" s="1" t="b">
        <v>1</v>
      </c>
      <c r="BL669" s="1">
        <v>1.659809928133333E9</v>
      </c>
      <c r="BM669" s="1">
        <v>1155.925333333333</v>
      </c>
      <c r="BN669" s="1">
        <v>1222.678</v>
      </c>
      <c r="BO669" s="1">
        <v>27.39892</v>
      </c>
      <c r="BP669" s="1">
        <v>23.96124</v>
      </c>
      <c r="BQ669" s="1">
        <v>1153.59</v>
      </c>
      <c r="BR669" s="1">
        <v>27.38614</v>
      </c>
      <c r="BS669" s="1">
        <v>500.1362666666667</v>
      </c>
      <c r="BT669" s="1">
        <v>98.78992666666669</v>
      </c>
      <c r="BU669" s="1">
        <v>0.09999692666666668</v>
      </c>
      <c r="BV669" s="1">
        <v>31.09771333333333</v>
      </c>
      <c r="BW669" s="1">
        <v>31.73591333333333</v>
      </c>
      <c r="BX669" s="1">
        <v>999.8999999999999</v>
      </c>
      <c r="BY669" s="1">
        <v>0.0</v>
      </c>
      <c r="BZ669" s="1">
        <v>0.0</v>
      </c>
      <c r="CA669" s="1">
        <v>10001.70733333333</v>
      </c>
      <c r="CB669" s="1">
        <v>0.0</v>
      </c>
      <c r="CC669" s="1">
        <v>1994.744</v>
      </c>
      <c r="CD669" s="1">
        <v>-66.75362666666666</v>
      </c>
      <c r="CE669" s="1">
        <v>1188.49</v>
      </c>
      <c r="CF669" s="1">
        <v>1252.696</v>
      </c>
      <c r="CG669" s="1">
        <v>3.437678666666668</v>
      </c>
      <c r="CH669" s="1">
        <v>1222.678</v>
      </c>
      <c r="CI669" s="1">
        <v>23.96124</v>
      </c>
      <c r="CJ669" s="1">
        <v>2.706737333333333</v>
      </c>
      <c r="CK669" s="1">
        <v>2.36713</v>
      </c>
      <c r="CL669" s="1">
        <v>22.32607333333334</v>
      </c>
      <c r="CM669" s="1">
        <v>20.14062666666667</v>
      </c>
      <c r="CN669" s="1">
        <v>2000.02</v>
      </c>
      <c r="CO669" s="1">
        <v>0.9799979999999998</v>
      </c>
      <c r="CP669" s="1">
        <v>0.02000206666666667</v>
      </c>
      <c r="CQ669" s="1">
        <v>0.0</v>
      </c>
      <c r="CR669" s="1">
        <v>2.396</v>
      </c>
      <c r="CS669" s="1">
        <v>0.0</v>
      </c>
      <c r="CT669" s="1">
        <v>20451.72666666667</v>
      </c>
      <c r="CU669" s="1">
        <v>17412.47333333334</v>
      </c>
      <c r="CV669" s="1">
        <v>43.812</v>
      </c>
      <c r="CW669" s="1">
        <v>45.208</v>
      </c>
      <c r="CX669" s="1">
        <v>43.875</v>
      </c>
      <c r="CY669" s="1">
        <v>43.3246</v>
      </c>
      <c r="CZ669" s="1">
        <v>43.75</v>
      </c>
      <c r="DA669" s="1">
        <v>1960.019333333333</v>
      </c>
      <c r="DB669" s="1">
        <v>40.00133333333333</v>
      </c>
      <c r="DC669" s="1">
        <v>0.0</v>
      </c>
      <c r="DD669" s="1">
        <v>1.6598099349E9</v>
      </c>
      <c r="DE669" s="1">
        <v>0.0</v>
      </c>
      <c r="DF669" s="1">
        <v>1.6598094051E9</v>
      </c>
      <c r="DG669" s="1" t="s">
        <v>1159</v>
      </c>
      <c r="DH669" s="1">
        <v>1.6598094026E9</v>
      </c>
      <c r="DI669" s="1">
        <v>1.6598094051E9</v>
      </c>
      <c r="DJ669" s="1">
        <v>17.0</v>
      </c>
      <c r="DK669" s="1">
        <v>-0.01</v>
      </c>
      <c r="DL669" s="1">
        <v>-0.001</v>
      </c>
      <c r="DM669" s="1">
        <v>1.279</v>
      </c>
      <c r="DN669" s="1">
        <v>0.017</v>
      </c>
      <c r="DO669" s="1">
        <v>400.0</v>
      </c>
      <c r="DP669" s="1">
        <v>24.0</v>
      </c>
      <c r="DQ669" s="1">
        <v>0.2</v>
      </c>
      <c r="DR669" s="1">
        <v>0.03</v>
      </c>
      <c r="DS669" s="1">
        <v>21.46307436031705</v>
      </c>
      <c r="DT669" s="1">
        <v>3.177552646677202</v>
      </c>
      <c r="DU669" s="1">
        <v>0.2434530710629017</v>
      </c>
      <c r="DV669" s="1">
        <v>0.0</v>
      </c>
      <c r="DW669" s="1">
        <v>-66.53662750000001</v>
      </c>
      <c r="DX669" s="1">
        <v>-4.075167354596519</v>
      </c>
      <c r="DY669" s="1">
        <v>0.4104772173869707</v>
      </c>
      <c r="DZ669" s="1">
        <v>0.0</v>
      </c>
      <c r="EA669" s="1">
        <v>3.4572415</v>
      </c>
      <c r="EB669" s="1">
        <v>-0.3860517073170755</v>
      </c>
      <c r="EC669" s="1">
        <v>0.04050398804747505</v>
      </c>
      <c r="ED669" s="1">
        <v>0.0</v>
      </c>
      <c r="EE669" s="1">
        <v>1.99381527881234</v>
      </c>
      <c r="EF669" s="1">
        <v>0.02281837135857278</v>
      </c>
      <c r="EG669" s="1">
        <v>0.002641314690076801</v>
      </c>
      <c r="EH669" s="1">
        <v>1.0</v>
      </c>
      <c r="EI669" s="1">
        <v>0.1460393335111672</v>
      </c>
      <c r="EJ669" s="1">
        <v>-0.01555753549381965</v>
      </c>
      <c r="EK669" s="1">
        <v>0.001247691481821382</v>
      </c>
      <c r="EL669" s="1">
        <v>1.0</v>
      </c>
      <c r="EM669" s="1">
        <v>2.0</v>
      </c>
      <c r="EN669" s="1">
        <v>6.0</v>
      </c>
      <c r="EO669" s="1" t="s">
        <v>1176</v>
      </c>
      <c r="EP669" s="1">
        <v>2.94039</v>
      </c>
      <c r="EQ669" s="1">
        <v>2.80112</v>
      </c>
      <c r="ER669" s="1">
        <v>0.184027</v>
      </c>
      <c r="ES669" s="1">
        <v>0.190328</v>
      </c>
      <c r="ET669" s="1">
        <v>0.116949</v>
      </c>
      <c r="EU669" s="1">
        <v>0.106579</v>
      </c>
      <c r="EV669" s="1">
        <v>16685.5</v>
      </c>
      <c r="EW669" s="1">
        <v>17357.8</v>
      </c>
      <c r="EX669" s="1">
        <v>23796.4</v>
      </c>
      <c r="EY669" s="1">
        <v>24966.9</v>
      </c>
      <c r="EZ669" s="1">
        <v>33647.9</v>
      </c>
      <c r="FA669" s="1">
        <v>35631.8</v>
      </c>
      <c r="FB669" s="1">
        <v>43404.3</v>
      </c>
      <c r="FC669" s="1">
        <v>46162.1</v>
      </c>
      <c r="FD669" s="1">
        <v>1.9377</v>
      </c>
      <c r="FE669" s="1">
        <v>1.77568</v>
      </c>
      <c r="FF669" s="1">
        <v>0.088796</v>
      </c>
      <c r="FG669" s="1">
        <v>0.0</v>
      </c>
      <c r="FH669" s="1">
        <v>30.2988</v>
      </c>
      <c r="FI669" s="1">
        <v>999.9</v>
      </c>
      <c r="FJ669" s="1">
        <v>41.9</v>
      </c>
      <c r="FK669" s="1">
        <v>41.6</v>
      </c>
      <c r="FL669" s="1">
        <v>34.235</v>
      </c>
      <c r="FM669" s="1">
        <v>63.6143</v>
      </c>
      <c r="FN669" s="1">
        <v>25.9054</v>
      </c>
      <c r="FO669" s="1">
        <v>1.0</v>
      </c>
      <c r="FP669" s="1">
        <v>0.602243</v>
      </c>
      <c r="FQ669" s="1">
        <v>3.803</v>
      </c>
      <c r="FR669" s="1">
        <v>20.2757</v>
      </c>
      <c r="FS669" s="1">
        <v>5.21175</v>
      </c>
      <c r="FT669" s="1">
        <v>11.908</v>
      </c>
      <c r="FU669" s="1">
        <v>5.00315</v>
      </c>
      <c r="FV669" s="1">
        <v>3.29038</v>
      </c>
      <c r="FW669" s="1">
        <v>9999.0</v>
      </c>
      <c r="FX669" s="1">
        <v>9999.0</v>
      </c>
      <c r="FY669" s="1">
        <v>9999.0</v>
      </c>
      <c r="FZ669" s="1">
        <v>999.9</v>
      </c>
      <c r="GA669" s="1">
        <v>1.85976</v>
      </c>
      <c r="GB669" s="1">
        <v>1.8548</v>
      </c>
      <c r="GC669" s="1">
        <v>1.85795</v>
      </c>
      <c r="GD669" s="1">
        <v>1.85644</v>
      </c>
      <c r="GE669" s="1">
        <v>1.85516</v>
      </c>
      <c r="GF669" s="1">
        <v>1.85472</v>
      </c>
      <c r="GG669" s="1">
        <v>1.85364</v>
      </c>
      <c r="GH669" s="1">
        <v>1.85656</v>
      </c>
      <c r="GI669" s="1">
        <v>0.0</v>
      </c>
      <c r="GJ669" s="1">
        <v>0.0</v>
      </c>
      <c r="GK669" s="1">
        <v>0.0</v>
      </c>
      <c r="GL669" s="1">
        <v>0.0</v>
      </c>
      <c r="GM669" s="1" t="s">
        <v>355</v>
      </c>
      <c r="GN669" s="1" t="s">
        <v>356</v>
      </c>
      <c r="GO669" s="1" t="s">
        <v>357</v>
      </c>
      <c r="GP669" s="1" t="s">
        <v>357</v>
      </c>
      <c r="GQ669" s="1" t="s">
        <v>357</v>
      </c>
      <c r="GR669" s="1" t="s">
        <v>357</v>
      </c>
      <c r="GS669" s="1">
        <v>0.0</v>
      </c>
      <c r="GT669" s="1">
        <v>100.0</v>
      </c>
      <c r="GU669" s="1">
        <v>100.0</v>
      </c>
      <c r="GV669" s="1">
        <v>2.37</v>
      </c>
      <c r="GW669" s="1">
        <v>0.0127</v>
      </c>
      <c r="GX669" s="1">
        <v>0.2776138228439639</v>
      </c>
      <c r="GY669" s="1">
        <v>0.003023906125278789</v>
      </c>
      <c r="GZ669" s="1">
        <v>-1.398580452151984E-6</v>
      </c>
      <c r="HA669" s="1">
        <v>2.803037836604737E-10</v>
      </c>
      <c r="HB669" s="1">
        <v>-0.07134589513216118</v>
      </c>
      <c r="HC669" s="1">
        <v>0.01030908203215308</v>
      </c>
      <c r="HD669" s="1">
        <v>-3.632110400446653E-4</v>
      </c>
      <c r="HE669" s="1">
        <v>3.612994368919039E-6</v>
      </c>
      <c r="HF669" s="1">
        <v>0.0</v>
      </c>
      <c r="HG669" s="1">
        <v>2134.0</v>
      </c>
      <c r="HH669" s="1">
        <v>3.0</v>
      </c>
      <c r="HI669" s="1">
        <v>46.0</v>
      </c>
      <c r="HJ669" s="1">
        <v>8.9</v>
      </c>
      <c r="HK669" s="1">
        <v>8.8</v>
      </c>
      <c r="HL669" s="1">
        <v>2.67212</v>
      </c>
      <c r="HM669" s="1">
        <v>2.323</v>
      </c>
      <c r="HN669" s="1">
        <v>1.4978</v>
      </c>
      <c r="HO669" s="1">
        <v>2.30225</v>
      </c>
      <c r="HP669" s="1">
        <v>1.54785</v>
      </c>
      <c r="HQ669" s="1">
        <v>2.44507</v>
      </c>
      <c r="HR669" s="1">
        <v>43.5627</v>
      </c>
      <c r="HS669" s="1">
        <v>15.2791</v>
      </c>
      <c r="HT669" s="1">
        <v>18.0</v>
      </c>
      <c r="HU669" s="1">
        <v>503.072</v>
      </c>
      <c r="HV669" s="1">
        <v>461.832</v>
      </c>
      <c r="HW669" s="1">
        <v>25.854</v>
      </c>
      <c r="HX669" s="1">
        <v>34.3903</v>
      </c>
      <c r="HY669" s="1">
        <v>30.0003</v>
      </c>
      <c r="HZ669" s="1">
        <v>34.282</v>
      </c>
      <c r="IA669" s="1">
        <v>34.3889</v>
      </c>
      <c r="IB669" s="1">
        <v>53.508</v>
      </c>
      <c r="IC669" s="1">
        <v>28.0587</v>
      </c>
      <c r="ID669" s="1">
        <v>0.0</v>
      </c>
      <c r="IE669" s="1">
        <v>25.7882</v>
      </c>
      <c r="IF669" s="1">
        <v>1285.99</v>
      </c>
      <c r="IG669" s="1">
        <v>24.0754</v>
      </c>
      <c r="IH669" s="1">
        <v>100.354</v>
      </c>
      <c r="II669" s="1">
        <v>100.038</v>
      </c>
      <c r="IJ669" s="1" t="s">
        <v>1161</v>
      </c>
    </row>
    <row r="670" ht="15.75" customHeight="1">
      <c r="A670" s="1">
        <v>654.0</v>
      </c>
      <c r="B670" s="1">
        <v>1.6598099366E9</v>
      </c>
      <c r="C670" s="1">
        <v>13795.09999990463</v>
      </c>
      <c r="D670" s="1" t="s">
        <v>1646</v>
      </c>
      <c r="E670" s="1" t="s">
        <v>1647</v>
      </c>
      <c r="F670" s="1">
        <v>1.0</v>
      </c>
      <c r="G670" s="1" t="s">
        <v>346</v>
      </c>
      <c r="H670" s="1" t="s">
        <v>347</v>
      </c>
      <c r="I670" s="1" t="s">
        <v>348</v>
      </c>
      <c r="J670" s="1" t="s">
        <v>349</v>
      </c>
      <c r="K670" s="1" t="s">
        <v>350</v>
      </c>
      <c r="L670" s="1" t="s">
        <v>1154</v>
      </c>
      <c r="M670" s="1" t="s">
        <v>351</v>
      </c>
      <c r="N670" s="1">
        <v>1.65980992863125E9</v>
      </c>
      <c r="O670" s="1">
        <f t="shared" si="1"/>
        <v>0.002927083522</v>
      </c>
      <c r="P670" s="1">
        <f t="shared" si="2"/>
        <v>2.927083522</v>
      </c>
      <c r="Q670" s="1">
        <f t="shared" si="3"/>
        <v>21.89059749</v>
      </c>
      <c r="R670" s="1">
        <f t="shared" si="4"/>
        <v>1158.395625</v>
      </c>
      <c r="S670" s="1">
        <f t="shared" si="5"/>
        <v>874.6433944</v>
      </c>
      <c r="T670" s="1">
        <f t="shared" si="6"/>
        <v>86.49341217</v>
      </c>
      <c r="U670" s="1">
        <f t="shared" si="7"/>
        <v>114.5536466</v>
      </c>
      <c r="V670" s="1">
        <f t="shared" si="8"/>
        <v>0.1434974371</v>
      </c>
      <c r="W670" s="1">
        <f t="shared" si="9"/>
        <v>2.90839144</v>
      </c>
      <c r="X670" s="1">
        <f t="shared" si="10"/>
        <v>0.1396770195</v>
      </c>
      <c r="Y670" s="1">
        <f t="shared" si="11"/>
        <v>0.08763291461</v>
      </c>
      <c r="Z670" s="1">
        <f t="shared" si="12"/>
        <v>321.5205966</v>
      </c>
      <c r="AA670" s="1">
        <f t="shared" si="13"/>
        <v>32.23716508</v>
      </c>
      <c r="AB670" s="1">
        <f t="shared" si="14"/>
        <v>31.7362875</v>
      </c>
      <c r="AC670" s="1">
        <f t="shared" si="15"/>
        <v>4.704270398</v>
      </c>
      <c r="AD670" s="1">
        <f t="shared" si="16"/>
        <v>59.72736524</v>
      </c>
      <c r="AE670" s="1">
        <f t="shared" si="17"/>
        <v>2.709607815</v>
      </c>
      <c r="AF670" s="1">
        <f t="shared" si="18"/>
        <v>4.536627061</v>
      </c>
      <c r="AG670" s="1">
        <f t="shared" si="19"/>
        <v>1.994662583</v>
      </c>
      <c r="AH670" s="1">
        <f t="shared" si="20"/>
        <v>-129.0843833</v>
      </c>
      <c r="AI670" s="1">
        <f t="shared" si="21"/>
        <v>-100.0944321</v>
      </c>
      <c r="AJ670" s="1">
        <f t="shared" si="22"/>
        <v>-7.760253244</v>
      </c>
      <c r="AK670" s="1">
        <f t="shared" si="23"/>
        <v>84.58152789</v>
      </c>
      <c r="AL670" s="1">
        <f t="shared" si="24"/>
        <v>52.24730599</v>
      </c>
      <c r="AM670" s="1">
        <f t="shared" si="25"/>
        <v>2.944748111</v>
      </c>
      <c r="AN670" s="1">
        <f t="shared" si="26"/>
        <v>21.89059749</v>
      </c>
      <c r="AO670" s="1">
        <v>1282.155114280621</v>
      </c>
      <c r="AP670" s="1">
        <v>1229.136</v>
      </c>
      <c r="AQ670" s="1">
        <v>5.094396093274791</v>
      </c>
      <c r="AR670" s="1">
        <v>65.6409676394937</v>
      </c>
      <c r="AS670" s="1">
        <f t="shared" si="27"/>
        <v>2.927083522</v>
      </c>
      <c r="AT670" s="1">
        <v>24.00560332472386</v>
      </c>
      <c r="AU670" s="1">
        <v>27.42001978021979</v>
      </c>
      <c r="AV670" s="1">
        <v>1.247389273038273E-4</v>
      </c>
      <c r="AW670" s="1">
        <v>85.65269120412972</v>
      </c>
      <c r="AX670" s="1">
        <v>0.0</v>
      </c>
      <c r="AY670" s="1">
        <v>0.0</v>
      </c>
      <c r="AZ670" s="1">
        <f t="shared" si="28"/>
        <v>1</v>
      </c>
      <c r="BA670" s="1">
        <f t="shared" si="29"/>
        <v>0</v>
      </c>
      <c r="BB670" s="1">
        <f t="shared" si="30"/>
        <v>51537.81864</v>
      </c>
      <c r="BC670" s="1">
        <f t="shared" si="31"/>
        <v>2000.028125</v>
      </c>
      <c r="BD670" s="1">
        <f t="shared" si="32"/>
        <v>1681.223681</v>
      </c>
      <c r="BE670" s="1">
        <f t="shared" si="33"/>
        <v>0.8406000195</v>
      </c>
      <c r="BF670" s="1">
        <f t="shared" si="34"/>
        <v>0.1607580376</v>
      </c>
      <c r="BG670" s="1">
        <v>6.0</v>
      </c>
      <c r="BH670" s="1">
        <v>0.5</v>
      </c>
      <c r="BI670" s="1" t="s">
        <v>352</v>
      </c>
      <c r="BJ670" s="1">
        <v>2.0</v>
      </c>
      <c r="BK670" s="1" t="b">
        <v>1</v>
      </c>
      <c r="BL670" s="1">
        <v>1.65980992863125E9</v>
      </c>
      <c r="BM670" s="1">
        <v>1158.395625</v>
      </c>
      <c r="BN670" s="1">
        <v>1225.1675</v>
      </c>
      <c r="BO670" s="1">
        <v>27.40024375</v>
      </c>
      <c r="BP670" s="1">
        <v>23.9643125</v>
      </c>
      <c r="BQ670" s="1">
        <v>1156.058125</v>
      </c>
      <c r="BR670" s="1">
        <v>27.38746875</v>
      </c>
      <c r="BS670" s="1">
        <v>500.137125</v>
      </c>
      <c r="BT670" s="1">
        <v>98.78991875</v>
      </c>
      <c r="BU670" s="1">
        <v>0.09999768125</v>
      </c>
      <c r="BV670" s="1">
        <v>31.09791875</v>
      </c>
      <c r="BW670" s="1">
        <v>31.7362875</v>
      </c>
      <c r="BX670" s="1">
        <v>999.9</v>
      </c>
      <c r="BY670" s="1">
        <v>0.0</v>
      </c>
      <c r="BZ670" s="1">
        <v>0.0</v>
      </c>
      <c r="CA670" s="1">
        <v>10000.8975</v>
      </c>
      <c r="CB670" s="1">
        <v>0.0</v>
      </c>
      <c r="CC670" s="1">
        <v>1994.71375</v>
      </c>
      <c r="CD670" s="1">
        <v>-66.77299375</v>
      </c>
      <c r="CE670" s="1">
        <v>1191.03125</v>
      </c>
      <c r="CF670" s="1">
        <v>1255.250625</v>
      </c>
      <c r="CG670" s="1">
        <v>3.435934375</v>
      </c>
      <c r="CH670" s="1">
        <v>1225.1675</v>
      </c>
      <c r="CI670" s="1">
        <v>23.9643125</v>
      </c>
      <c r="CJ670" s="1">
        <v>2.706868125</v>
      </c>
      <c r="CK670" s="1">
        <v>2.367433125</v>
      </c>
      <c r="CL670" s="1">
        <v>22.32686875</v>
      </c>
      <c r="CM670" s="1">
        <v>20.14269375</v>
      </c>
      <c r="CN670" s="1">
        <v>2000.028125</v>
      </c>
      <c r="CO670" s="1">
        <v>0.9799980625</v>
      </c>
      <c r="CP670" s="1">
        <v>0.02000200625</v>
      </c>
      <c r="CQ670" s="1">
        <v>0.0</v>
      </c>
      <c r="CR670" s="1">
        <v>2.3395625</v>
      </c>
      <c r="CS670" s="1">
        <v>0.0</v>
      </c>
      <c r="CT670" s="1">
        <v>20451.10625</v>
      </c>
      <c r="CU670" s="1">
        <v>17412.55</v>
      </c>
      <c r="CV670" s="1">
        <v>43.808125</v>
      </c>
      <c r="CW670" s="1">
        <v>45.21062499999999</v>
      </c>
      <c r="CX670" s="1">
        <v>43.875</v>
      </c>
      <c r="CY670" s="1">
        <v>43.32774999999999</v>
      </c>
      <c r="CZ670" s="1">
        <v>43.75</v>
      </c>
      <c r="DA670" s="1">
        <v>1960.026875</v>
      </c>
      <c r="DB670" s="1">
        <v>40.001875</v>
      </c>
      <c r="DC670" s="1">
        <v>0.0</v>
      </c>
      <c r="DD670" s="1">
        <v>1.6598099361E9</v>
      </c>
      <c r="DE670" s="1">
        <v>0.0</v>
      </c>
      <c r="DF670" s="1">
        <v>1.6598094051E9</v>
      </c>
      <c r="DG670" s="1" t="s">
        <v>1159</v>
      </c>
      <c r="DH670" s="1">
        <v>1.6598094026E9</v>
      </c>
      <c r="DI670" s="1">
        <v>1.6598094051E9</v>
      </c>
      <c r="DJ670" s="1">
        <v>17.0</v>
      </c>
      <c r="DK670" s="1">
        <v>-0.01</v>
      </c>
      <c r="DL670" s="1">
        <v>-0.001</v>
      </c>
      <c r="DM670" s="1">
        <v>1.279</v>
      </c>
      <c r="DN670" s="1">
        <v>0.017</v>
      </c>
      <c r="DO670" s="1">
        <v>400.0</v>
      </c>
      <c r="DP670" s="1">
        <v>24.0</v>
      </c>
      <c r="DQ670" s="1">
        <v>0.2</v>
      </c>
      <c r="DR670" s="1">
        <v>0.03</v>
      </c>
      <c r="DS670" s="1">
        <v>21.55991485426017</v>
      </c>
      <c r="DT670" s="1">
        <v>3.164873108585789</v>
      </c>
      <c r="DU670" s="1">
        <v>0.2351631828756614</v>
      </c>
      <c r="DV670" s="1">
        <v>0.0</v>
      </c>
      <c r="DW670" s="1">
        <v>-66.60646097560976</v>
      </c>
      <c r="DX670" s="1">
        <v>-3.763607665505254</v>
      </c>
      <c r="DY670" s="1">
        <v>0.3934951847587425</v>
      </c>
      <c r="DZ670" s="1">
        <v>0.0</v>
      </c>
      <c r="EA670" s="1">
        <v>3.451789268292683</v>
      </c>
      <c r="EB670" s="1">
        <v>-0.3824770034843293</v>
      </c>
      <c r="EC670" s="1">
        <v>0.04093270946740094</v>
      </c>
      <c r="ED670" s="1">
        <v>0.0</v>
      </c>
      <c r="EE670" s="1">
        <v>1.994563169491458</v>
      </c>
      <c r="EF670" s="1">
        <v>0.00642384073535638</v>
      </c>
      <c r="EG670" s="1">
        <v>0.001683321886848398</v>
      </c>
      <c r="EH670" s="1">
        <v>1.0</v>
      </c>
      <c r="EI670" s="1">
        <v>0.1455900472639825</v>
      </c>
      <c r="EJ670" s="1">
        <v>-0.01732287080681146</v>
      </c>
      <c r="EK670" s="1">
        <v>0.001328529178070383</v>
      </c>
      <c r="EL670" s="1">
        <v>1.0</v>
      </c>
      <c r="EM670" s="1">
        <v>2.0</v>
      </c>
      <c r="EN670" s="1">
        <v>6.0</v>
      </c>
      <c r="EO670" s="1" t="s">
        <v>1176</v>
      </c>
      <c r="EP670" s="1">
        <v>2.94042</v>
      </c>
      <c r="EQ670" s="1">
        <v>2.80113</v>
      </c>
      <c r="ER670" s="1">
        <v>0.184501</v>
      </c>
      <c r="ES670" s="1">
        <v>0.190792</v>
      </c>
      <c r="ET670" s="1">
        <v>0.116962</v>
      </c>
      <c r="EU670" s="1">
        <v>0.106582</v>
      </c>
      <c r="EV670" s="1">
        <v>16675.7</v>
      </c>
      <c r="EW670" s="1">
        <v>17347.7</v>
      </c>
      <c r="EX670" s="1">
        <v>23796.3</v>
      </c>
      <c r="EY670" s="1">
        <v>24966.9</v>
      </c>
      <c r="EZ670" s="1">
        <v>33647.4</v>
      </c>
      <c r="FA670" s="1">
        <v>35631.7</v>
      </c>
      <c r="FB670" s="1">
        <v>43404.2</v>
      </c>
      <c r="FC670" s="1">
        <v>46162.0</v>
      </c>
      <c r="FD670" s="1">
        <v>1.93765</v>
      </c>
      <c r="FE670" s="1">
        <v>1.7757</v>
      </c>
      <c r="FF670" s="1">
        <v>0.0885949</v>
      </c>
      <c r="FG670" s="1">
        <v>0.0</v>
      </c>
      <c r="FH670" s="1">
        <v>30.3027</v>
      </c>
      <c r="FI670" s="1">
        <v>999.9</v>
      </c>
      <c r="FJ670" s="1">
        <v>41.9</v>
      </c>
      <c r="FK670" s="1">
        <v>41.6</v>
      </c>
      <c r="FL670" s="1">
        <v>34.233</v>
      </c>
      <c r="FM670" s="1">
        <v>63.7843</v>
      </c>
      <c r="FN670" s="1">
        <v>25.7572</v>
      </c>
      <c r="FO670" s="1">
        <v>1.0</v>
      </c>
      <c r="FP670" s="1">
        <v>0.60247</v>
      </c>
      <c r="FQ670" s="1">
        <v>3.84642</v>
      </c>
      <c r="FR670" s="1">
        <v>20.2747</v>
      </c>
      <c r="FS670" s="1">
        <v>5.21175</v>
      </c>
      <c r="FT670" s="1">
        <v>11.9081</v>
      </c>
      <c r="FU670" s="1">
        <v>5.00295</v>
      </c>
      <c r="FV670" s="1">
        <v>3.29038</v>
      </c>
      <c r="FW670" s="1">
        <v>9999.0</v>
      </c>
      <c r="FX670" s="1">
        <v>9999.0</v>
      </c>
      <c r="FY670" s="1">
        <v>9999.0</v>
      </c>
      <c r="FZ670" s="1">
        <v>999.9</v>
      </c>
      <c r="GA670" s="1">
        <v>1.85975</v>
      </c>
      <c r="GB670" s="1">
        <v>1.85478</v>
      </c>
      <c r="GC670" s="1">
        <v>1.85794</v>
      </c>
      <c r="GD670" s="1">
        <v>1.85644</v>
      </c>
      <c r="GE670" s="1">
        <v>1.85516</v>
      </c>
      <c r="GF670" s="1">
        <v>1.85471</v>
      </c>
      <c r="GG670" s="1">
        <v>1.85364</v>
      </c>
      <c r="GH670" s="1">
        <v>1.85655</v>
      </c>
      <c r="GI670" s="1">
        <v>0.0</v>
      </c>
      <c r="GJ670" s="1">
        <v>0.0</v>
      </c>
      <c r="GK670" s="1">
        <v>0.0</v>
      </c>
      <c r="GL670" s="1">
        <v>0.0</v>
      </c>
      <c r="GM670" s="1" t="s">
        <v>355</v>
      </c>
      <c r="GN670" s="1" t="s">
        <v>356</v>
      </c>
      <c r="GO670" s="1" t="s">
        <v>357</v>
      </c>
      <c r="GP670" s="1" t="s">
        <v>357</v>
      </c>
      <c r="GQ670" s="1" t="s">
        <v>357</v>
      </c>
      <c r="GR670" s="1" t="s">
        <v>357</v>
      </c>
      <c r="GS670" s="1">
        <v>0.0</v>
      </c>
      <c r="GT670" s="1">
        <v>100.0</v>
      </c>
      <c r="GU670" s="1">
        <v>100.0</v>
      </c>
      <c r="GV670" s="1">
        <v>2.38</v>
      </c>
      <c r="GW670" s="1">
        <v>0.0128</v>
      </c>
      <c r="GX670" s="1">
        <v>0.2776138228439639</v>
      </c>
      <c r="GY670" s="1">
        <v>0.003023906125278789</v>
      </c>
      <c r="GZ670" s="1">
        <v>-1.398580452151984E-6</v>
      </c>
      <c r="HA670" s="1">
        <v>2.803037836604737E-10</v>
      </c>
      <c r="HB670" s="1">
        <v>-0.07134589513216118</v>
      </c>
      <c r="HC670" s="1">
        <v>0.01030908203215308</v>
      </c>
      <c r="HD670" s="1">
        <v>-3.632110400446653E-4</v>
      </c>
      <c r="HE670" s="1">
        <v>3.612994368919039E-6</v>
      </c>
      <c r="HF670" s="1">
        <v>0.0</v>
      </c>
      <c r="HG670" s="1">
        <v>2134.0</v>
      </c>
      <c r="HH670" s="1">
        <v>3.0</v>
      </c>
      <c r="HI670" s="1">
        <v>46.0</v>
      </c>
      <c r="HJ670" s="1">
        <v>8.9</v>
      </c>
      <c r="HK670" s="1">
        <v>8.9</v>
      </c>
      <c r="HL670" s="1">
        <v>2.68433</v>
      </c>
      <c r="HM670" s="1">
        <v>2.33521</v>
      </c>
      <c r="HN670" s="1">
        <v>1.4978</v>
      </c>
      <c r="HO670" s="1">
        <v>2.30225</v>
      </c>
      <c r="HP670" s="1">
        <v>1.54785</v>
      </c>
      <c r="HQ670" s="1">
        <v>2.4231</v>
      </c>
      <c r="HR670" s="1">
        <v>43.5627</v>
      </c>
      <c r="HS670" s="1">
        <v>15.2791</v>
      </c>
      <c r="HT670" s="1">
        <v>18.0</v>
      </c>
      <c r="HU670" s="1">
        <v>503.036</v>
      </c>
      <c r="HV670" s="1">
        <v>461.843</v>
      </c>
      <c r="HW670" s="1">
        <v>25.8324</v>
      </c>
      <c r="HX670" s="1">
        <v>34.3903</v>
      </c>
      <c r="HY670" s="1">
        <v>30.0004</v>
      </c>
      <c r="HZ670" s="1">
        <v>34.2813</v>
      </c>
      <c r="IA670" s="1">
        <v>34.3881</v>
      </c>
      <c r="IB670" s="1">
        <v>53.74</v>
      </c>
      <c r="IC670" s="1">
        <v>28.0587</v>
      </c>
      <c r="ID670" s="1">
        <v>0.0</v>
      </c>
      <c r="IE670" s="1">
        <v>25.7882</v>
      </c>
      <c r="IF670" s="1">
        <v>1296.01</v>
      </c>
      <c r="IG670" s="1">
        <v>24.0692</v>
      </c>
      <c r="IH670" s="1">
        <v>100.354</v>
      </c>
      <c r="II670" s="1">
        <v>100.038</v>
      </c>
      <c r="IJ670" s="1" t="s">
        <v>1161</v>
      </c>
    </row>
    <row r="671" ht="15.75" customHeight="1">
      <c r="A671" s="1">
        <v>655.0</v>
      </c>
      <c r="B671" s="1">
        <v>1.6598099376E9</v>
      </c>
      <c r="C671" s="1">
        <v>13796.09999990463</v>
      </c>
      <c r="D671" s="1" t="s">
        <v>1648</v>
      </c>
      <c r="E671" s="1" t="s">
        <v>1649</v>
      </c>
      <c r="F671" s="1">
        <v>1.0</v>
      </c>
      <c r="G671" s="1" t="s">
        <v>346</v>
      </c>
      <c r="H671" s="1" t="s">
        <v>347</v>
      </c>
      <c r="I671" s="1" t="s">
        <v>348</v>
      </c>
      <c r="J671" s="1" t="s">
        <v>349</v>
      </c>
      <c r="K671" s="1" t="s">
        <v>350</v>
      </c>
      <c r="L671" s="1" t="s">
        <v>1154</v>
      </c>
      <c r="M671" s="1" t="s">
        <v>351</v>
      </c>
      <c r="N671" s="1">
        <v>1.659809930099999E9</v>
      </c>
      <c r="O671" s="1">
        <f t="shared" si="1"/>
        <v>0.002928899117</v>
      </c>
      <c r="P671" s="1">
        <f t="shared" si="2"/>
        <v>2.928899117</v>
      </c>
      <c r="Q671" s="1">
        <f t="shared" si="3"/>
        <v>21.80282039</v>
      </c>
      <c r="R671" s="1">
        <f t="shared" si="4"/>
        <v>1165.680667</v>
      </c>
      <c r="S671" s="1">
        <f t="shared" si="5"/>
        <v>882.7886862</v>
      </c>
      <c r="T671" s="1">
        <f t="shared" si="6"/>
        <v>87.29913545</v>
      </c>
      <c r="U671" s="1">
        <f t="shared" si="7"/>
        <v>115.2743754</v>
      </c>
      <c r="V671" s="1">
        <f t="shared" si="8"/>
        <v>0.143568644</v>
      </c>
      <c r="W671" s="1">
        <f t="shared" si="9"/>
        <v>2.908551283</v>
      </c>
      <c r="X671" s="1">
        <f t="shared" si="10"/>
        <v>0.1397446925</v>
      </c>
      <c r="Y671" s="1">
        <f t="shared" si="11"/>
        <v>0.08767551625</v>
      </c>
      <c r="Z671" s="1">
        <f t="shared" si="12"/>
        <v>321.5176046</v>
      </c>
      <c r="AA671" s="1">
        <f t="shared" si="13"/>
        <v>32.23755576</v>
      </c>
      <c r="AB671" s="1">
        <f t="shared" si="14"/>
        <v>31.73820667</v>
      </c>
      <c r="AC671" s="1">
        <f t="shared" si="15"/>
        <v>4.704782417</v>
      </c>
      <c r="AD671" s="1">
        <f t="shared" si="16"/>
        <v>59.72953227</v>
      </c>
      <c r="AE671" s="1">
        <f t="shared" si="17"/>
        <v>2.709851447</v>
      </c>
      <c r="AF671" s="1">
        <f t="shared" si="18"/>
        <v>4.536870363</v>
      </c>
      <c r="AG671" s="1">
        <f t="shared" si="19"/>
        <v>1.994930969</v>
      </c>
      <c r="AH671" s="1">
        <f t="shared" si="20"/>
        <v>-129.1644511</v>
      </c>
      <c r="AI671" s="1">
        <f t="shared" si="21"/>
        <v>-100.2532763</v>
      </c>
      <c r="AJ671" s="1">
        <f t="shared" si="22"/>
        <v>-7.772250742</v>
      </c>
      <c r="AK671" s="1">
        <f t="shared" si="23"/>
        <v>84.32762655</v>
      </c>
      <c r="AL671" s="1">
        <f t="shared" si="24"/>
        <v>52.3142517</v>
      </c>
      <c r="AM671" s="1">
        <f t="shared" si="25"/>
        <v>2.937151544</v>
      </c>
      <c r="AN671" s="1">
        <f t="shared" si="26"/>
        <v>21.80282039</v>
      </c>
      <c r="AO671" s="1">
        <v>1287.200019390441</v>
      </c>
      <c r="AP671" s="1">
        <v>1234.258424242423</v>
      </c>
      <c r="AQ671" s="1">
        <v>5.100363156307665</v>
      </c>
      <c r="AR671" s="1">
        <v>65.6409676394937</v>
      </c>
      <c r="AS671" s="1">
        <f t="shared" si="27"/>
        <v>2.928899117</v>
      </c>
      <c r="AT671" s="1">
        <v>24.0067079196652</v>
      </c>
      <c r="AU671" s="1">
        <v>27.42326703296704</v>
      </c>
      <c r="AV671" s="1">
        <v>1.145623171611208E-4</v>
      </c>
      <c r="AW671" s="1">
        <v>85.65269120412972</v>
      </c>
      <c r="AX671" s="1">
        <v>0.0</v>
      </c>
      <c r="AY671" s="1">
        <v>0.0</v>
      </c>
      <c r="AZ671" s="1">
        <f t="shared" si="28"/>
        <v>1</v>
      </c>
      <c r="BA671" s="1">
        <f t="shared" si="29"/>
        <v>0</v>
      </c>
      <c r="BB671" s="1">
        <f t="shared" si="30"/>
        <v>51542.18555</v>
      </c>
      <c r="BC671" s="1">
        <f t="shared" si="31"/>
        <v>2000.009333</v>
      </c>
      <c r="BD671" s="1">
        <f t="shared" si="32"/>
        <v>1681.2079</v>
      </c>
      <c r="BE671" s="1">
        <f t="shared" si="33"/>
        <v>0.840600027</v>
      </c>
      <c r="BF671" s="1">
        <f t="shared" si="34"/>
        <v>0.1607580521</v>
      </c>
      <c r="BG671" s="1">
        <v>6.0</v>
      </c>
      <c r="BH671" s="1">
        <v>0.5</v>
      </c>
      <c r="BI671" s="1" t="s">
        <v>352</v>
      </c>
      <c r="BJ671" s="1">
        <v>2.0</v>
      </c>
      <c r="BK671" s="1" t="b">
        <v>1</v>
      </c>
      <c r="BL671" s="1">
        <v>1.659809930099999E9</v>
      </c>
      <c r="BM671" s="1">
        <v>1165.680666666667</v>
      </c>
      <c r="BN671" s="1">
        <v>1232.547333333333</v>
      </c>
      <c r="BO671" s="1">
        <v>27.40263333333333</v>
      </c>
      <c r="BP671" s="1">
        <v>23.97560666666667</v>
      </c>
      <c r="BQ671" s="1">
        <v>1163.336</v>
      </c>
      <c r="BR671" s="1">
        <v>27.38986</v>
      </c>
      <c r="BS671" s="1">
        <v>500.1418666666667</v>
      </c>
      <c r="BT671" s="1">
        <v>98.79013333333334</v>
      </c>
      <c r="BU671" s="1">
        <v>0.10005048</v>
      </c>
      <c r="BV671" s="1">
        <v>31.09886</v>
      </c>
      <c r="BW671" s="1">
        <v>31.73820666666667</v>
      </c>
      <c r="BX671" s="1">
        <v>999.8999999999999</v>
      </c>
      <c r="BY671" s="1">
        <v>0.0</v>
      </c>
      <c r="BZ671" s="1">
        <v>0.0</v>
      </c>
      <c r="CA671" s="1">
        <v>10001.79066666667</v>
      </c>
      <c r="CB671" s="1">
        <v>0.0</v>
      </c>
      <c r="CC671" s="1">
        <v>1994.801333333333</v>
      </c>
      <c r="CD671" s="1">
        <v>-66.86811333333333</v>
      </c>
      <c r="CE671" s="1">
        <v>1198.524666666667</v>
      </c>
      <c r="CF671" s="1">
        <v>1262.826666666667</v>
      </c>
      <c r="CG671" s="1">
        <v>3.427027333333334</v>
      </c>
      <c r="CH671" s="1">
        <v>1232.547333333333</v>
      </c>
      <c r="CI671" s="1">
        <v>23.97560666666667</v>
      </c>
      <c r="CJ671" s="1">
        <v>2.70711</v>
      </c>
      <c r="CK671" s="1">
        <v>2.368554666666666</v>
      </c>
      <c r="CL671" s="1">
        <v>22.32833333333333</v>
      </c>
      <c r="CM671" s="1">
        <v>20.15035333333334</v>
      </c>
      <c r="CN671" s="1">
        <v>2000.009333333333</v>
      </c>
      <c r="CO671" s="1">
        <v>0.9799977999999998</v>
      </c>
      <c r="CP671" s="1">
        <v>0.02000226</v>
      </c>
      <c r="CQ671" s="1">
        <v>0.0</v>
      </c>
      <c r="CR671" s="1">
        <v>2.2236</v>
      </c>
      <c r="CS671" s="1">
        <v>0.0</v>
      </c>
      <c r="CT671" s="1">
        <v>20447.87333333333</v>
      </c>
      <c r="CU671" s="1">
        <v>17412.38666666667</v>
      </c>
      <c r="CV671" s="1">
        <v>43.80786666666667</v>
      </c>
      <c r="CW671" s="1">
        <v>45.2164</v>
      </c>
      <c r="CX671" s="1">
        <v>43.875</v>
      </c>
      <c r="CY671" s="1">
        <v>43.333</v>
      </c>
      <c r="CZ671" s="1">
        <v>43.75</v>
      </c>
      <c r="DA671" s="1">
        <v>1960.008</v>
      </c>
      <c r="DB671" s="1">
        <v>40.002</v>
      </c>
      <c r="DC671" s="1">
        <v>0.0</v>
      </c>
      <c r="DD671" s="1">
        <v>1.6598099367E9</v>
      </c>
      <c r="DE671" s="1">
        <v>0.0</v>
      </c>
      <c r="DF671" s="1">
        <v>1.6598094051E9</v>
      </c>
      <c r="DG671" s="1" t="s">
        <v>1159</v>
      </c>
      <c r="DH671" s="1">
        <v>1.6598094026E9</v>
      </c>
      <c r="DI671" s="1">
        <v>1.6598094051E9</v>
      </c>
      <c r="DJ671" s="1">
        <v>17.0</v>
      </c>
      <c r="DK671" s="1">
        <v>-0.01</v>
      </c>
      <c r="DL671" s="1">
        <v>-0.001</v>
      </c>
      <c r="DM671" s="1">
        <v>1.279</v>
      </c>
      <c r="DN671" s="1">
        <v>0.017</v>
      </c>
      <c r="DO671" s="1">
        <v>400.0</v>
      </c>
      <c r="DP671" s="1">
        <v>24.0</v>
      </c>
      <c r="DQ671" s="1">
        <v>0.2</v>
      </c>
      <c r="DR671" s="1">
        <v>0.03</v>
      </c>
      <c r="DS671" s="1">
        <v>21.60839415721479</v>
      </c>
      <c r="DT671" s="1">
        <v>3.040221501042013</v>
      </c>
      <c r="DU671" s="1">
        <v>0.2270995277778163</v>
      </c>
      <c r="DV671" s="1">
        <v>0.0</v>
      </c>
      <c r="DW671" s="1">
        <v>-66.65884634146343</v>
      </c>
      <c r="DX671" s="1">
        <v>-3.607220905923452</v>
      </c>
      <c r="DY671" s="1">
        <v>0.3811193520872376</v>
      </c>
      <c r="DZ671" s="1">
        <v>0.0</v>
      </c>
      <c r="EA671" s="1">
        <v>3.447683658536585</v>
      </c>
      <c r="EB671" s="1">
        <v>-0.3763519860627182</v>
      </c>
      <c r="EC671" s="1">
        <v>0.04057571085027784</v>
      </c>
      <c r="ED671" s="1">
        <v>0.0</v>
      </c>
      <c r="EE671" s="1">
        <v>1.994809032646893</v>
      </c>
      <c r="EF671" s="1">
        <v>-9.48024673312325E-4</v>
      </c>
      <c r="EG671" s="1">
        <v>0.001303980966503549</v>
      </c>
      <c r="EH671" s="1">
        <v>1.0</v>
      </c>
      <c r="EI671" s="1">
        <v>0.1453437828206326</v>
      </c>
      <c r="EJ671" s="1">
        <v>-0.01767496811860794</v>
      </c>
      <c r="EK671" s="1">
        <v>0.001348940864439429</v>
      </c>
      <c r="EL671" s="1">
        <v>1.0</v>
      </c>
      <c r="EM671" s="1">
        <v>2.0</v>
      </c>
      <c r="EN671" s="1">
        <v>6.0</v>
      </c>
      <c r="EO671" s="1" t="s">
        <v>1176</v>
      </c>
      <c r="EP671" s="1">
        <v>2.94024</v>
      </c>
      <c r="EQ671" s="1">
        <v>2.80139</v>
      </c>
      <c r="ER671" s="1">
        <v>0.184981</v>
      </c>
      <c r="ES671" s="1">
        <v>0.191275</v>
      </c>
      <c r="ET671" s="1">
        <v>0.116968</v>
      </c>
      <c r="EU671" s="1">
        <v>0.106588</v>
      </c>
      <c r="EV671" s="1">
        <v>16666.0</v>
      </c>
      <c r="EW671" s="1">
        <v>17337.4</v>
      </c>
      <c r="EX671" s="1">
        <v>23796.4</v>
      </c>
      <c r="EY671" s="1">
        <v>24966.9</v>
      </c>
      <c r="EZ671" s="1">
        <v>33647.2</v>
      </c>
      <c r="FA671" s="1">
        <v>35631.5</v>
      </c>
      <c r="FB671" s="1">
        <v>43404.3</v>
      </c>
      <c r="FC671" s="1">
        <v>46162.0</v>
      </c>
      <c r="FD671" s="1">
        <v>1.93757</v>
      </c>
      <c r="FE671" s="1">
        <v>1.77575</v>
      </c>
      <c r="FF671" s="1">
        <v>0.0883415</v>
      </c>
      <c r="FG671" s="1">
        <v>0.0</v>
      </c>
      <c r="FH671" s="1">
        <v>30.3066</v>
      </c>
      <c r="FI671" s="1">
        <v>999.9</v>
      </c>
      <c r="FJ671" s="1">
        <v>41.9</v>
      </c>
      <c r="FK671" s="1">
        <v>41.6</v>
      </c>
      <c r="FL671" s="1">
        <v>34.2349</v>
      </c>
      <c r="FM671" s="1">
        <v>63.5643</v>
      </c>
      <c r="FN671" s="1">
        <v>26.4704</v>
      </c>
      <c r="FO671" s="1">
        <v>1.0</v>
      </c>
      <c r="FP671" s="1">
        <v>0.602703</v>
      </c>
      <c r="FQ671" s="1">
        <v>3.82347</v>
      </c>
      <c r="FR671" s="1">
        <v>20.2753</v>
      </c>
      <c r="FS671" s="1">
        <v>5.2119</v>
      </c>
      <c r="FT671" s="1">
        <v>11.9081</v>
      </c>
      <c r="FU671" s="1">
        <v>5.00285</v>
      </c>
      <c r="FV671" s="1">
        <v>3.29043</v>
      </c>
      <c r="FW671" s="1">
        <v>9999.0</v>
      </c>
      <c r="FX671" s="1">
        <v>9999.0</v>
      </c>
      <c r="FY671" s="1">
        <v>9999.0</v>
      </c>
      <c r="FZ671" s="1">
        <v>999.9</v>
      </c>
      <c r="GA671" s="1">
        <v>1.85977</v>
      </c>
      <c r="GB671" s="1">
        <v>1.85481</v>
      </c>
      <c r="GC671" s="1">
        <v>1.85794</v>
      </c>
      <c r="GD671" s="1">
        <v>1.85644</v>
      </c>
      <c r="GE671" s="1">
        <v>1.85516</v>
      </c>
      <c r="GF671" s="1">
        <v>1.85471</v>
      </c>
      <c r="GG671" s="1">
        <v>1.85364</v>
      </c>
      <c r="GH671" s="1">
        <v>1.85655</v>
      </c>
      <c r="GI671" s="1">
        <v>0.0</v>
      </c>
      <c r="GJ671" s="1">
        <v>0.0</v>
      </c>
      <c r="GK671" s="1">
        <v>0.0</v>
      </c>
      <c r="GL671" s="1">
        <v>0.0</v>
      </c>
      <c r="GM671" s="1" t="s">
        <v>355</v>
      </c>
      <c r="GN671" s="1" t="s">
        <v>356</v>
      </c>
      <c r="GO671" s="1" t="s">
        <v>357</v>
      </c>
      <c r="GP671" s="1" t="s">
        <v>357</v>
      </c>
      <c r="GQ671" s="1" t="s">
        <v>357</v>
      </c>
      <c r="GR671" s="1" t="s">
        <v>357</v>
      </c>
      <c r="GS671" s="1">
        <v>0.0</v>
      </c>
      <c r="GT671" s="1">
        <v>100.0</v>
      </c>
      <c r="GU671" s="1">
        <v>100.0</v>
      </c>
      <c r="GV671" s="1">
        <v>2.38</v>
      </c>
      <c r="GW671" s="1">
        <v>0.0127</v>
      </c>
      <c r="GX671" s="1">
        <v>0.2776138228439639</v>
      </c>
      <c r="GY671" s="1">
        <v>0.003023906125278789</v>
      </c>
      <c r="GZ671" s="1">
        <v>-1.398580452151984E-6</v>
      </c>
      <c r="HA671" s="1">
        <v>2.803037836604737E-10</v>
      </c>
      <c r="HB671" s="1">
        <v>-0.07134589513216118</v>
      </c>
      <c r="HC671" s="1">
        <v>0.01030908203215308</v>
      </c>
      <c r="HD671" s="1">
        <v>-3.632110400446653E-4</v>
      </c>
      <c r="HE671" s="1">
        <v>3.612994368919039E-6</v>
      </c>
      <c r="HF671" s="1">
        <v>0.0</v>
      </c>
      <c r="HG671" s="1">
        <v>2134.0</v>
      </c>
      <c r="HH671" s="1">
        <v>3.0</v>
      </c>
      <c r="HI671" s="1">
        <v>46.0</v>
      </c>
      <c r="HJ671" s="1">
        <v>8.9</v>
      </c>
      <c r="HK671" s="1">
        <v>8.9</v>
      </c>
      <c r="HL671" s="1">
        <v>2.69043</v>
      </c>
      <c r="HM671" s="1">
        <v>2.34009</v>
      </c>
      <c r="HN671" s="1">
        <v>1.4978</v>
      </c>
      <c r="HO671" s="1">
        <v>2.30103</v>
      </c>
      <c r="HP671" s="1">
        <v>1.54785</v>
      </c>
      <c r="HQ671" s="1">
        <v>2.30591</v>
      </c>
      <c r="HR671" s="1">
        <v>43.5627</v>
      </c>
      <c r="HS671" s="1">
        <v>15.2703</v>
      </c>
      <c r="HT671" s="1">
        <v>18.0</v>
      </c>
      <c r="HU671" s="1">
        <v>502.985</v>
      </c>
      <c r="HV671" s="1">
        <v>461.87</v>
      </c>
      <c r="HW671" s="1">
        <v>25.8092</v>
      </c>
      <c r="HX671" s="1">
        <v>34.3897</v>
      </c>
      <c r="HY671" s="1">
        <v>30.0005</v>
      </c>
      <c r="HZ671" s="1">
        <v>34.2805</v>
      </c>
      <c r="IA671" s="1">
        <v>34.3873</v>
      </c>
      <c r="IB671" s="1">
        <v>53.8492</v>
      </c>
      <c r="IC671" s="1">
        <v>28.0587</v>
      </c>
      <c r="ID671" s="1">
        <v>0.0</v>
      </c>
      <c r="IE671" s="1">
        <v>25.7882</v>
      </c>
      <c r="IF671" s="1">
        <v>1296.01</v>
      </c>
      <c r="IG671" s="1">
        <v>24.0736</v>
      </c>
      <c r="IH671" s="1">
        <v>100.354</v>
      </c>
      <c r="II671" s="1">
        <v>100.038</v>
      </c>
      <c r="IJ671" s="1" t="s">
        <v>1161</v>
      </c>
    </row>
    <row r="672" ht="15.75" customHeight="1">
      <c r="A672" s="1">
        <v>656.0</v>
      </c>
      <c r="B672" s="1">
        <v>1.6598099386E9</v>
      </c>
      <c r="C672" s="1">
        <v>13797.09999990463</v>
      </c>
      <c r="D672" s="1" t="s">
        <v>1650</v>
      </c>
      <c r="E672" s="1" t="s">
        <v>1651</v>
      </c>
      <c r="F672" s="1">
        <v>1.0</v>
      </c>
      <c r="G672" s="1" t="s">
        <v>346</v>
      </c>
      <c r="H672" s="1" t="s">
        <v>347</v>
      </c>
      <c r="I672" s="1" t="s">
        <v>348</v>
      </c>
      <c r="J672" s="1" t="s">
        <v>349</v>
      </c>
      <c r="K672" s="1" t="s">
        <v>350</v>
      </c>
      <c r="L672" s="1" t="s">
        <v>1154</v>
      </c>
      <c r="M672" s="1" t="s">
        <v>351</v>
      </c>
      <c r="N672" s="1">
        <v>1.6598099306E9</v>
      </c>
      <c r="O672" s="1">
        <f t="shared" si="1"/>
        <v>0.002929282098</v>
      </c>
      <c r="P672" s="1">
        <f t="shared" si="2"/>
        <v>2.929282098</v>
      </c>
      <c r="Q672" s="1">
        <f t="shared" si="3"/>
        <v>21.62954083</v>
      </c>
      <c r="R672" s="1">
        <f t="shared" si="4"/>
        <v>1168.165625</v>
      </c>
      <c r="S672" s="1">
        <f t="shared" si="5"/>
        <v>887.1793009</v>
      </c>
      <c r="T672" s="1">
        <f t="shared" si="6"/>
        <v>87.73333358</v>
      </c>
      <c r="U672" s="1">
        <f t="shared" si="7"/>
        <v>115.5201258</v>
      </c>
      <c r="V672" s="1">
        <f t="shared" si="8"/>
        <v>0.1435941034</v>
      </c>
      <c r="W672" s="1">
        <f t="shared" si="9"/>
        <v>2.908517934</v>
      </c>
      <c r="X672" s="1">
        <f t="shared" si="10"/>
        <v>0.1397687724</v>
      </c>
      <c r="Y672" s="1">
        <f t="shared" si="11"/>
        <v>0.08769068551</v>
      </c>
      <c r="Z672" s="1">
        <f t="shared" si="12"/>
        <v>321.5155093</v>
      </c>
      <c r="AA672" s="1">
        <f t="shared" si="13"/>
        <v>32.23754542</v>
      </c>
      <c r="AB672" s="1">
        <f t="shared" si="14"/>
        <v>31.73840625</v>
      </c>
      <c r="AC672" s="1">
        <f t="shared" si="15"/>
        <v>4.704835667</v>
      </c>
      <c r="AD672" s="1">
        <f t="shared" si="16"/>
        <v>59.73226581</v>
      </c>
      <c r="AE672" s="1">
        <f t="shared" si="17"/>
        <v>2.709989361</v>
      </c>
      <c r="AF672" s="1">
        <f t="shared" si="18"/>
        <v>4.536893627</v>
      </c>
      <c r="AG672" s="1">
        <f t="shared" si="19"/>
        <v>1.994846306</v>
      </c>
      <c r="AH672" s="1">
        <f t="shared" si="20"/>
        <v>-129.1813405</v>
      </c>
      <c r="AI672" s="1">
        <f t="shared" si="21"/>
        <v>-100.2693099</v>
      </c>
      <c r="AJ672" s="1">
        <f t="shared" si="22"/>
        <v>-7.773593993</v>
      </c>
      <c r="AK672" s="1">
        <f t="shared" si="23"/>
        <v>84.29126494</v>
      </c>
      <c r="AL672" s="1">
        <f t="shared" si="24"/>
        <v>52.33702884</v>
      </c>
      <c r="AM672" s="1">
        <f t="shared" si="25"/>
        <v>2.936344858</v>
      </c>
      <c r="AN672" s="1">
        <f t="shared" si="26"/>
        <v>21.62954083</v>
      </c>
      <c r="AO672" s="1">
        <v>1292.301474635691</v>
      </c>
      <c r="AP672" s="1">
        <v>1239.431151515151</v>
      </c>
      <c r="AQ672" s="1">
        <v>5.12795988767685</v>
      </c>
      <c r="AR672" s="1">
        <v>65.6409676394937</v>
      </c>
      <c r="AS672" s="1">
        <f t="shared" si="27"/>
        <v>2.929282098</v>
      </c>
      <c r="AT672" s="1">
        <v>24.00826647365694</v>
      </c>
      <c r="AU672" s="1">
        <v>27.42532307692309</v>
      </c>
      <c r="AV672" s="1">
        <v>1.078810403844737E-4</v>
      </c>
      <c r="AW672" s="1">
        <v>85.65269120412972</v>
      </c>
      <c r="AX672" s="1">
        <v>0.0</v>
      </c>
      <c r="AY672" s="1">
        <v>0.0</v>
      </c>
      <c r="AZ672" s="1">
        <f t="shared" si="28"/>
        <v>1</v>
      </c>
      <c r="BA672" s="1">
        <f t="shared" si="29"/>
        <v>0</v>
      </c>
      <c r="BB672" s="1">
        <f t="shared" si="30"/>
        <v>51541.22668</v>
      </c>
      <c r="BC672" s="1">
        <f t="shared" si="31"/>
        <v>1999.99625</v>
      </c>
      <c r="BD672" s="1">
        <f t="shared" si="32"/>
        <v>1681.196906</v>
      </c>
      <c r="BE672" s="1">
        <f t="shared" si="33"/>
        <v>0.8406000291</v>
      </c>
      <c r="BF672" s="1">
        <f t="shared" si="34"/>
        <v>0.1607580561</v>
      </c>
      <c r="BG672" s="1">
        <v>6.0</v>
      </c>
      <c r="BH672" s="1">
        <v>0.5</v>
      </c>
      <c r="BI672" s="1" t="s">
        <v>352</v>
      </c>
      <c r="BJ672" s="1">
        <v>2.0</v>
      </c>
      <c r="BK672" s="1" t="b">
        <v>1</v>
      </c>
      <c r="BL672" s="1">
        <v>1.6598099306E9</v>
      </c>
      <c r="BM672" s="1">
        <v>1168.165625</v>
      </c>
      <c r="BN672" s="1">
        <v>1235.0675</v>
      </c>
      <c r="BO672" s="1">
        <v>27.404025</v>
      </c>
      <c r="BP672" s="1">
        <v>23.97793125</v>
      </c>
      <c r="BQ672" s="1">
        <v>1165.81875</v>
      </c>
      <c r="BR672" s="1">
        <v>27.39125</v>
      </c>
      <c r="BS672" s="1">
        <v>500.1399375</v>
      </c>
      <c r="BT672" s="1">
        <v>98.79012499999999</v>
      </c>
      <c r="BU672" s="1">
        <v>0.10006945</v>
      </c>
      <c r="BV672" s="1">
        <v>31.09895</v>
      </c>
      <c r="BW672" s="1">
        <v>31.73840625</v>
      </c>
      <c r="BX672" s="1">
        <v>999.9</v>
      </c>
      <c r="BY672" s="1">
        <v>0.0</v>
      </c>
      <c r="BZ672" s="1">
        <v>0.0</v>
      </c>
      <c r="CA672" s="1">
        <v>10001.600625</v>
      </c>
      <c r="CB672" s="1">
        <v>0.0</v>
      </c>
      <c r="CC672" s="1">
        <v>1994.67625</v>
      </c>
      <c r="CD672" s="1">
        <v>-66.90311249999999</v>
      </c>
      <c r="CE672" s="1">
        <v>1201.08125</v>
      </c>
      <c r="CF672" s="1">
        <v>1265.411875</v>
      </c>
      <c r="CG672" s="1">
        <v>3.42609625</v>
      </c>
      <c r="CH672" s="1">
        <v>1235.0675</v>
      </c>
      <c r="CI672" s="1">
        <v>23.97793125</v>
      </c>
      <c r="CJ672" s="1">
        <v>2.7072475</v>
      </c>
      <c r="CK672" s="1">
        <v>2.36878375</v>
      </c>
      <c r="CL672" s="1">
        <v>22.32916875</v>
      </c>
      <c r="CM672" s="1">
        <v>20.15191875</v>
      </c>
      <c r="CN672" s="1">
        <v>1999.99625</v>
      </c>
      <c r="CO672" s="1">
        <v>0.9799976875</v>
      </c>
      <c r="CP672" s="1">
        <v>0.02000236875</v>
      </c>
      <c r="CQ672" s="1">
        <v>0.0</v>
      </c>
      <c r="CR672" s="1">
        <v>2.2325</v>
      </c>
      <c r="CS672" s="1">
        <v>0.0</v>
      </c>
      <c r="CT672" s="1">
        <v>20447.11875</v>
      </c>
      <c r="CU672" s="1">
        <v>17412.275</v>
      </c>
      <c r="CV672" s="1">
        <v>43.808125</v>
      </c>
      <c r="CW672" s="1">
        <v>45.2185</v>
      </c>
      <c r="CX672" s="1">
        <v>43.875</v>
      </c>
      <c r="CY672" s="1">
        <v>43.335625</v>
      </c>
      <c r="CZ672" s="1">
        <v>43.75</v>
      </c>
      <c r="DA672" s="1">
        <v>1959.995</v>
      </c>
      <c r="DB672" s="1">
        <v>40.001875</v>
      </c>
      <c r="DC672" s="1">
        <v>0.0</v>
      </c>
      <c r="DD672" s="1">
        <v>1.6598099379E9</v>
      </c>
      <c r="DE672" s="1">
        <v>0.0</v>
      </c>
      <c r="DF672" s="1">
        <v>1.6598094051E9</v>
      </c>
      <c r="DG672" s="1" t="s">
        <v>1159</v>
      </c>
      <c r="DH672" s="1">
        <v>1.6598094026E9</v>
      </c>
      <c r="DI672" s="1">
        <v>1.6598094051E9</v>
      </c>
      <c r="DJ672" s="1">
        <v>17.0</v>
      </c>
      <c r="DK672" s="1">
        <v>-0.01</v>
      </c>
      <c r="DL672" s="1">
        <v>-0.001</v>
      </c>
      <c r="DM672" s="1">
        <v>1.279</v>
      </c>
      <c r="DN672" s="1">
        <v>0.017</v>
      </c>
      <c r="DO672" s="1">
        <v>400.0</v>
      </c>
      <c r="DP672" s="1">
        <v>24.0</v>
      </c>
      <c r="DQ672" s="1">
        <v>0.2</v>
      </c>
      <c r="DR672" s="1">
        <v>0.03</v>
      </c>
      <c r="DS672" s="1">
        <v>21.64314461085086</v>
      </c>
      <c r="DT672" s="1">
        <v>2.653297048864169</v>
      </c>
      <c r="DU672" s="1">
        <v>0.2167760015910546</v>
      </c>
      <c r="DV672" s="1">
        <v>0.0</v>
      </c>
      <c r="DW672" s="1">
        <v>-66.75414500000001</v>
      </c>
      <c r="DX672" s="1">
        <v>-3.775213508442718</v>
      </c>
      <c r="DY672" s="1">
        <v>0.3873983711568756</v>
      </c>
      <c r="DZ672" s="1">
        <v>0.0</v>
      </c>
      <c r="EA672" s="1">
        <v>3.440294</v>
      </c>
      <c r="EB672" s="1">
        <v>-0.3551308818011404</v>
      </c>
      <c r="EC672" s="1">
        <v>0.0387297479852374</v>
      </c>
      <c r="ED672" s="1">
        <v>0.0</v>
      </c>
      <c r="EE672" s="1">
        <v>1.994883335621671</v>
      </c>
      <c r="EF672" s="1">
        <v>-0.006821364710439706</v>
      </c>
      <c r="EG672" s="1">
        <v>0.001139115502008458</v>
      </c>
      <c r="EH672" s="1">
        <v>1.0</v>
      </c>
      <c r="EI672" s="1">
        <v>0.14507753773373</v>
      </c>
      <c r="EJ672" s="1">
        <v>-0.01699478742987892</v>
      </c>
      <c r="EK672" s="1">
        <v>0.001347387936229145</v>
      </c>
      <c r="EL672" s="1">
        <v>1.0</v>
      </c>
      <c r="EM672" s="1">
        <v>2.0</v>
      </c>
      <c r="EN672" s="1">
        <v>6.0</v>
      </c>
      <c r="EO672" s="1" t="s">
        <v>1176</v>
      </c>
      <c r="EP672" s="1">
        <v>2.9404</v>
      </c>
      <c r="EQ672" s="1">
        <v>2.80148</v>
      </c>
      <c r="ER672" s="1">
        <v>0.185453</v>
      </c>
      <c r="ES672" s="1">
        <v>0.191756</v>
      </c>
      <c r="ET672" s="1">
        <v>0.116969</v>
      </c>
      <c r="EU672" s="1">
        <v>0.10659</v>
      </c>
      <c r="EV672" s="1">
        <v>16656.3</v>
      </c>
      <c r="EW672" s="1">
        <v>17327.0</v>
      </c>
      <c r="EX672" s="1">
        <v>23796.5</v>
      </c>
      <c r="EY672" s="1">
        <v>24966.8</v>
      </c>
      <c r="EZ672" s="1">
        <v>33647.2</v>
      </c>
      <c r="FA672" s="1">
        <v>35631.3</v>
      </c>
      <c r="FB672" s="1">
        <v>43404.4</v>
      </c>
      <c r="FC672" s="1">
        <v>46161.9</v>
      </c>
      <c r="FD672" s="1">
        <v>1.93773</v>
      </c>
      <c r="FE672" s="1">
        <v>1.77568</v>
      </c>
      <c r="FF672" s="1">
        <v>0.0879914</v>
      </c>
      <c r="FG672" s="1">
        <v>0.0</v>
      </c>
      <c r="FH672" s="1">
        <v>30.311</v>
      </c>
      <c r="FI672" s="1">
        <v>999.9</v>
      </c>
      <c r="FJ672" s="1">
        <v>41.9</v>
      </c>
      <c r="FK672" s="1">
        <v>41.5</v>
      </c>
      <c r="FL672" s="1">
        <v>34.0501</v>
      </c>
      <c r="FM672" s="1">
        <v>63.9143</v>
      </c>
      <c r="FN672" s="1">
        <v>26.4944</v>
      </c>
      <c r="FO672" s="1">
        <v>1.0</v>
      </c>
      <c r="FP672" s="1">
        <v>0.602815</v>
      </c>
      <c r="FQ672" s="1">
        <v>3.79385</v>
      </c>
      <c r="FR672" s="1">
        <v>20.276</v>
      </c>
      <c r="FS672" s="1">
        <v>5.21175</v>
      </c>
      <c r="FT672" s="1">
        <v>11.9081</v>
      </c>
      <c r="FU672" s="1">
        <v>5.0029</v>
      </c>
      <c r="FV672" s="1">
        <v>3.29048</v>
      </c>
      <c r="FW672" s="1">
        <v>9999.0</v>
      </c>
      <c r="FX672" s="1">
        <v>9999.0</v>
      </c>
      <c r="FY672" s="1">
        <v>9999.0</v>
      </c>
      <c r="FZ672" s="1">
        <v>999.9</v>
      </c>
      <c r="GA672" s="1">
        <v>1.85978</v>
      </c>
      <c r="GB672" s="1">
        <v>1.8548</v>
      </c>
      <c r="GC672" s="1">
        <v>1.85794</v>
      </c>
      <c r="GD672" s="1">
        <v>1.85645</v>
      </c>
      <c r="GE672" s="1">
        <v>1.85516</v>
      </c>
      <c r="GF672" s="1">
        <v>1.85471</v>
      </c>
      <c r="GG672" s="1">
        <v>1.85364</v>
      </c>
      <c r="GH672" s="1">
        <v>1.85655</v>
      </c>
      <c r="GI672" s="1">
        <v>0.0</v>
      </c>
      <c r="GJ672" s="1">
        <v>0.0</v>
      </c>
      <c r="GK672" s="1">
        <v>0.0</v>
      </c>
      <c r="GL672" s="1">
        <v>0.0</v>
      </c>
      <c r="GM672" s="1" t="s">
        <v>355</v>
      </c>
      <c r="GN672" s="1" t="s">
        <v>356</v>
      </c>
      <c r="GO672" s="1" t="s">
        <v>357</v>
      </c>
      <c r="GP672" s="1" t="s">
        <v>357</v>
      </c>
      <c r="GQ672" s="1" t="s">
        <v>357</v>
      </c>
      <c r="GR672" s="1" t="s">
        <v>357</v>
      </c>
      <c r="GS672" s="1">
        <v>0.0</v>
      </c>
      <c r="GT672" s="1">
        <v>100.0</v>
      </c>
      <c r="GU672" s="1">
        <v>100.0</v>
      </c>
      <c r="GV672" s="1">
        <v>2.38</v>
      </c>
      <c r="GW672" s="1">
        <v>0.0127</v>
      </c>
      <c r="GX672" s="1">
        <v>0.2776138228439639</v>
      </c>
      <c r="GY672" s="1">
        <v>0.003023906125278789</v>
      </c>
      <c r="GZ672" s="1">
        <v>-1.398580452151984E-6</v>
      </c>
      <c r="HA672" s="1">
        <v>2.803037836604737E-10</v>
      </c>
      <c r="HB672" s="1">
        <v>-0.07134589513216118</v>
      </c>
      <c r="HC672" s="1">
        <v>0.01030908203215308</v>
      </c>
      <c r="HD672" s="1">
        <v>-3.632110400446653E-4</v>
      </c>
      <c r="HE672" s="1">
        <v>3.612994368919039E-6</v>
      </c>
      <c r="HF672" s="1">
        <v>0.0</v>
      </c>
      <c r="HG672" s="1">
        <v>2134.0</v>
      </c>
      <c r="HH672" s="1">
        <v>3.0</v>
      </c>
      <c r="HI672" s="1">
        <v>46.0</v>
      </c>
      <c r="HJ672" s="1">
        <v>8.9</v>
      </c>
      <c r="HK672" s="1">
        <v>8.9</v>
      </c>
      <c r="HL672" s="1">
        <v>2.7002</v>
      </c>
      <c r="HM672" s="1">
        <v>2.33154</v>
      </c>
      <c r="HN672" s="1">
        <v>1.4978</v>
      </c>
      <c r="HO672" s="1">
        <v>2.30225</v>
      </c>
      <c r="HP672" s="1">
        <v>1.54785</v>
      </c>
      <c r="HQ672" s="1">
        <v>2.34619</v>
      </c>
      <c r="HR672" s="1">
        <v>43.5627</v>
      </c>
      <c r="HS672" s="1">
        <v>15.2615</v>
      </c>
      <c r="HT672" s="1">
        <v>18.0</v>
      </c>
      <c r="HU672" s="1">
        <v>503.071</v>
      </c>
      <c r="HV672" s="1">
        <v>461.816</v>
      </c>
      <c r="HW672" s="1">
        <v>25.7877</v>
      </c>
      <c r="HX672" s="1">
        <v>34.3889</v>
      </c>
      <c r="HY672" s="1">
        <v>30.0005</v>
      </c>
      <c r="HZ672" s="1">
        <v>34.2797</v>
      </c>
      <c r="IA672" s="1">
        <v>34.3865</v>
      </c>
      <c r="IB672" s="1">
        <v>54.0777</v>
      </c>
      <c r="IC672" s="1">
        <v>28.0587</v>
      </c>
      <c r="ID672" s="1">
        <v>0.0</v>
      </c>
      <c r="IE672" s="1">
        <v>25.6879</v>
      </c>
      <c r="IF672" s="1">
        <v>1306.03</v>
      </c>
      <c r="IG672" s="1">
        <v>24.0817</v>
      </c>
      <c r="IH672" s="1">
        <v>100.355</v>
      </c>
      <c r="II672" s="1">
        <v>100.038</v>
      </c>
      <c r="IJ672" s="1" t="s">
        <v>1161</v>
      </c>
    </row>
    <row r="673" ht="15.75" customHeight="1">
      <c r="A673" s="1">
        <v>657.0</v>
      </c>
      <c r="B673" s="1">
        <v>1.6598099396E9</v>
      </c>
      <c r="C673" s="1">
        <v>13798.09999990463</v>
      </c>
      <c r="D673" s="1" t="s">
        <v>1652</v>
      </c>
      <c r="E673" s="1" t="s">
        <v>1653</v>
      </c>
      <c r="F673" s="1">
        <v>1.0</v>
      </c>
      <c r="G673" s="1" t="s">
        <v>346</v>
      </c>
      <c r="H673" s="1" t="s">
        <v>347</v>
      </c>
      <c r="I673" s="1" t="s">
        <v>348</v>
      </c>
      <c r="J673" s="1" t="s">
        <v>349</v>
      </c>
      <c r="K673" s="1" t="s">
        <v>350</v>
      </c>
      <c r="L673" s="1" t="s">
        <v>1154</v>
      </c>
      <c r="M673" s="1" t="s">
        <v>351</v>
      </c>
      <c r="N673" s="1">
        <v>1.659809932099999E9</v>
      </c>
      <c r="O673" s="1">
        <f t="shared" si="1"/>
        <v>0.002929638625</v>
      </c>
      <c r="P673" s="1">
        <f t="shared" si="2"/>
        <v>2.929638625</v>
      </c>
      <c r="Q673" s="1">
        <f t="shared" si="3"/>
        <v>21.6513523</v>
      </c>
      <c r="R673" s="1">
        <f t="shared" si="4"/>
        <v>1175.612</v>
      </c>
      <c r="S673" s="1">
        <f t="shared" si="5"/>
        <v>894.1708147</v>
      </c>
      <c r="T673" s="1">
        <f t="shared" si="6"/>
        <v>88.42480536</v>
      </c>
      <c r="U673" s="1">
        <f t="shared" si="7"/>
        <v>116.256604</v>
      </c>
      <c r="V673" s="1">
        <f t="shared" si="8"/>
        <v>0.1436142432</v>
      </c>
      <c r="W673" s="1">
        <f t="shared" si="9"/>
        <v>2.908813568</v>
      </c>
      <c r="X673" s="1">
        <f t="shared" si="10"/>
        <v>0.1397882321</v>
      </c>
      <c r="Y673" s="1">
        <f t="shared" si="11"/>
        <v>0.08770290715</v>
      </c>
      <c r="Z673" s="1">
        <f t="shared" si="12"/>
        <v>321.515051</v>
      </c>
      <c r="AA673" s="1">
        <f t="shared" si="13"/>
        <v>32.23796505</v>
      </c>
      <c r="AB673" s="1">
        <f t="shared" si="14"/>
        <v>31.73946667</v>
      </c>
      <c r="AC673" s="1">
        <f t="shared" si="15"/>
        <v>4.705118601</v>
      </c>
      <c r="AD673" s="1">
        <f t="shared" si="16"/>
        <v>59.7372493</v>
      </c>
      <c r="AE673" s="1">
        <f t="shared" si="17"/>
        <v>2.710311711</v>
      </c>
      <c r="AF673" s="1">
        <f t="shared" si="18"/>
        <v>4.537054758</v>
      </c>
      <c r="AG673" s="1">
        <f t="shared" si="19"/>
        <v>1.99480689</v>
      </c>
      <c r="AH673" s="1">
        <f t="shared" si="20"/>
        <v>-129.1970633</v>
      </c>
      <c r="AI673" s="1">
        <f t="shared" si="21"/>
        <v>-100.3480451</v>
      </c>
      <c r="AJ673" s="1">
        <f t="shared" si="22"/>
        <v>-7.778971976</v>
      </c>
      <c r="AK673" s="1">
        <f t="shared" si="23"/>
        <v>84.19097065</v>
      </c>
      <c r="AL673" s="1">
        <f t="shared" si="24"/>
        <v>52.42412304</v>
      </c>
      <c r="AM673" s="1">
        <f t="shared" si="25"/>
        <v>2.928610253</v>
      </c>
      <c r="AN673" s="1">
        <f t="shared" si="26"/>
        <v>21.6513523</v>
      </c>
      <c r="AO673" s="1">
        <v>1297.528481816769</v>
      </c>
      <c r="AP673" s="1">
        <v>1244.572303030302</v>
      </c>
      <c r="AQ673" s="1">
        <v>5.139477091113649</v>
      </c>
      <c r="AR673" s="1">
        <v>65.6409676394937</v>
      </c>
      <c r="AS673" s="1">
        <f t="shared" si="27"/>
        <v>2.929638625</v>
      </c>
      <c r="AT673" s="1">
        <v>24.00912806729871</v>
      </c>
      <c r="AU673" s="1">
        <v>27.42662857142858</v>
      </c>
      <c r="AV673" s="1">
        <v>1.003690161007212E-4</v>
      </c>
      <c r="AW673" s="1">
        <v>85.65269120412972</v>
      </c>
      <c r="AX673" s="1">
        <v>0.0</v>
      </c>
      <c r="AY673" s="1">
        <v>0.0</v>
      </c>
      <c r="AZ673" s="1">
        <f t="shared" si="28"/>
        <v>1</v>
      </c>
      <c r="BA673" s="1">
        <f t="shared" si="29"/>
        <v>0</v>
      </c>
      <c r="BB673" s="1">
        <f t="shared" si="30"/>
        <v>51549.48509</v>
      </c>
      <c r="BC673" s="1">
        <f t="shared" si="31"/>
        <v>1999.993333</v>
      </c>
      <c r="BD673" s="1">
        <f t="shared" si="32"/>
        <v>1681.19446</v>
      </c>
      <c r="BE673" s="1">
        <f t="shared" si="33"/>
        <v>0.8406000318</v>
      </c>
      <c r="BF673" s="1">
        <f t="shared" si="34"/>
        <v>0.1607580614</v>
      </c>
      <c r="BG673" s="1">
        <v>6.0</v>
      </c>
      <c r="BH673" s="1">
        <v>0.5</v>
      </c>
      <c r="BI673" s="1" t="s">
        <v>352</v>
      </c>
      <c r="BJ673" s="1">
        <v>2.0</v>
      </c>
      <c r="BK673" s="1" t="b">
        <v>1</v>
      </c>
      <c r="BL673" s="1">
        <v>1.659809932099999E9</v>
      </c>
      <c r="BM673" s="1">
        <v>1175.612</v>
      </c>
      <c r="BN673" s="1">
        <v>1242.633333333333</v>
      </c>
      <c r="BO673" s="1">
        <v>27.40726</v>
      </c>
      <c r="BP673" s="1">
        <v>23.99022</v>
      </c>
      <c r="BQ673" s="1">
        <v>1173.259333333333</v>
      </c>
      <c r="BR673" s="1">
        <v>27.39447999999999</v>
      </c>
      <c r="BS673" s="1">
        <v>500.1425333333333</v>
      </c>
      <c r="BT673" s="1">
        <v>98.79014666666667</v>
      </c>
      <c r="BU673" s="1">
        <v>0.1001368333333333</v>
      </c>
      <c r="BV673" s="1">
        <v>31.09957333333334</v>
      </c>
      <c r="BW673" s="1">
        <v>31.73946666666667</v>
      </c>
      <c r="BX673" s="1">
        <v>999.8999999999999</v>
      </c>
      <c r="BY673" s="1">
        <v>0.0</v>
      </c>
      <c r="BZ673" s="1">
        <v>0.0</v>
      </c>
      <c r="CA673" s="1">
        <v>10003.29066666667</v>
      </c>
      <c r="CB673" s="1">
        <v>0.0</v>
      </c>
      <c r="CC673" s="1">
        <v>1994.601333333333</v>
      </c>
      <c r="CD673" s="1">
        <v>-67.02248666666667</v>
      </c>
      <c r="CE673" s="1">
        <v>1208.741333333334</v>
      </c>
      <c r="CF673" s="1">
        <v>1273.179333333333</v>
      </c>
      <c r="CG673" s="1">
        <v>3.417034</v>
      </c>
      <c r="CH673" s="1">
        <v>1242.633333333333</v>
      </c>
      <c r="CI673" s="1">
        <v>23.99022</v>
      </c>
      <c r="CJ673" s="1">
        <v>2.707567333333334</v>
      </c>
      <c r="CK673" s="1">
        <v>2.369998666666667</v>
      </c>
      <c r="CL673" s="1">
        <v>22.33111333333333</v>
      </c>
      <c r="CM673" s="1">
        <v>20.16022</v>
      </c>
      <c r="CN673" s="1">
        <v>1999.993333333333</v>
      </c>
      <c r="CO673" s="1">
        <v>0.9799975999999997</v>
      </c>
      <c r="CP673" s="1">
        <v>0.02000245333333333</v>
      </c>
      <c r="CQ673" s="1">
        <v>0.0</v>
      </c>
      <c r="CR673" s="1">
        <v>2.257333333333333</v>
      </c>
      <c r="CS673" s="1">
        <v>0.0</v>
      </c>
      <c r="CT673" s="1">
        <v>20444.5</v>
      </c>
      <c r="CU673" s="1">
        <v>17412.24</v>
      </c>
      <c r="CV673" s="1">
        <v>43.80786666666667</v>
      </c>
      <c r="CW673" s="1">
        <v>45.22479999999999</v>
      </c>
      <c r="CX673" s="1">
        <v>43.875</v>
      </c>
      <c r="CY673" s="1">
        <v>43.3414</v>
      </c>
      <c r="CZ673" s="1">
        <v>43.75</v>
      </c>
      <c r="DA673" s="1">
        <v>1959.992</v>
      </c>
      <c r="DB673" s="1">
        <v>40.002</v>
      </c>
      <c r="DC673" s="1">
        <v>0.0</v>
      </c>
      <c r="DD673" s="1">
        <v>1.6598099391E9</v>
      </c>
      <c r="DE673" s="1">
        <v>0.0</v>
      </c>
      <c r="DF673" s="1">
        <v>1.6598094051E9</v>
      </c>
      <c r="DG673" s="1" t="s">
        <v>1159</v>
      </c>
      <c r="DH673" s="1">
        <v>1.6598094026E9</v>
      </c>
      <c r="DI673" s="1">
        <v>1.6598094051E9</v>
      </c>
      <c r="DJ673" s="1">
        <v>17.0</v>
      </c>
      <c r="DK673" s="1">
        <v>-0.01</v>
      </c>
      <c r="DL673" s="1">
        <v>-0.001</v>
      </c>
      <c r="DM673" s="1">
        <v>1.279</v>
      </c>
      <c r="DN673" s="1">
        <v>0.017</v>
      </c>
      <c r="DO673" s="1">
        <v>400.0</v>
      </c>
      <c r="DP673" s="1">
        <v>24.0</v>
      </c>
      <c r="DQ673" s="1">
        <v>0.2</v>
      </c>
      <c r="DR673" s="1">
        <v>0.03</v>
      </c>
      <c r="DS673" s="1">
        <v>21.64314461085086</v>
      </c>
      <c r="DT673" s="1">
        <v>2.653297048864169</v>
      </c>
      <c r="DU673" s="1">
        <v>0.2167760015910546</v>
      </c>
      <c r="DV673" s="1">
        <v>0.0</v>
      </c>
      <c r="DW673" s="1">
        <v>-66.75414500000001</v>
      </c>
      <c r="DX673" s="1">
        <v>-3.775213508442718</v>
      </c>
      <c r="DY673" s="1">
        <v>0.3873983711568756</v>
      </c>
      <c r="DZ673" s="1">
        <v>0.0</v>
      </c>
      <c r="EA673" s="1">
        <v>3.440294</v>
      </c>
      <c r="EB673" s="1">
        <v>-0.3551308818011404</v>
      </c>
      <c r="EC673" s="1">
        <v>0.0387297479852374</v>
      </c>
      <c r="ED673" s="1">
        <v>0.0</v>
      </c>
      <c r="EE673" s="1">
        <v>1.994883335621671</v>
      </c>
      <c r="EF673" s="1">
        <v>-0.006821364710439706</v>
      </c>
      <c r="EG673" s="1">
        <v>0.001139115502008458</v>
      </c>
      <c r="EH673" s="1">
        <v>1.0</v>
      </c>
      <c r="EI673" s="1">
        <v>0.14507753773373</v>
      </c>
      <c r="EJ673" s="1">
        <v>-0.01699478742987892</v>
      </c>
      <c r="EK673" s="1">
        <v>0.001347387936229145</v>
      </c>
      <c r="EL673" s="1">
        <v>1.0</v>
      </c>
      <c r="EM673" s="1">
        <v>2.0</v>
      </c>
      <c r="EN673" s="1">
        <v>6.0</v>
      </c>
      <c r="EO673" s="1" t="s">
        <v>1176</v>
      </c>
      <c r="EP673" s="1">
        <v>2.94047</v>
      </c>
      <c r="EQ673" s="1">
        <v>2.80142</v>
      </c>
      <c r="ER673" s="1">
        <v>0.185928</v>
      </c>
      <c r="ES673" s="1">
        <v>0.192238</v>
      </c>
      <c r="ET673" s="1">
        <v>0.116974</v>
      </c>
      <c r="EU673" s="1">
        <v>0.106598</v>
      </c>
      <c r="EV673" s="1">
        <v>16646.6</v>
      </c>
      <c r="EW673" s="1">
        <v>17316.7</v>
      </c>
      <c r="EX673" s="1">
        <v>23796.5</v>
      </c>
      <c r="EY673" s="1">
        <v>24966.9</v>
      </c>
      <c r="EZ673" s="1">
        <v>33647.2</v>
      </c>
      <c r="FA673" s="1">
        <v>35631.2</v>
      </c>
      <c r="FB673" s="1">
        <v>43404.4</v>
      </c>
      <c r="FC673" s="1">
        <v>46162.1</v>
      </c>
      <c r="FD673" s="1">
        <v>1.93778</v>
      </c>
      <c r="FE673" s="1">
        <v>1.77575</v>
      </c>
      <c r="FF673" s="1">
        <v>0.0877678</v>
      </c>
      <c r="FG673" s="1">
        <v>0.0</v>
      </c>
      <c r="FH673" s="1">
        <v>30.3152</v>
      </c>
      <c r="FI673" s="1">
        <v>999.9</v>
      </c>
      <c r="FJ673" s="1">
        <v>41.9</v>
      </c>
      <c r="FK673" s="1">
        <v>41.5</v>
      </c>
      <c r="FL673" s="1">
        <v>34.0536</v>
      </c>
      <c r="FM673" s="1">
        <v>63.8143</v>
      </c>
      <c r="FN673" s="1">
        <v>25.7652</v>
      </c>
      <c r="FO673" s="1">
        <v>1.0</v>
      </c>
      <c r="FP673" s="1">
        <v>0.602581</v>
      </c>
      <c r="FQ673" s="1">
        <v>3.84347</v>
      </c>
      <c r="FR673" s="1">
        <v>20.2747</v>
      </c>
      <c r="FS673" s="1">
        <v>5.21205</v>
      </c>
      <c r="FT673" s="1">
        <v>11.9081</v>
      </c>
      <c r="FU673" s="1">
        <v>5.0029</v>
      </c>
      <c r="FV673" s="1">
        <v>3.29048</v>
      </c>
      <c r="FW673" s="1">
        <v>9999.0</v>
      </c>
      <c r="FX673" s="1">
        <v>9999.0</v>
      </c>
      <c r="FY673" s="1">
        <v>9999.0</v>
      </c>
      <c r="FZ673" s="1">
        <v>999.9</v>
      </c>
      <c r="GA673" s="1">
        <v>1.85979</v>
      </c>
      <c r="GB673" s="1">
        <v>1.8548</v>
      </c>
      <c r="GC673" s="1">
        <v>1.85794</v>
      </c>
      <c r="GD673" s="1">
        <v>1.85646</v>
      </c>
      <c r="GE673" s="1">
        <v>1.85516</v>
      </c>
      <c r="GF673" s="1">
        <v>1.85471</v>
      </c>
      <c r="GG673" s="1">
        <v>1.85364</v>
      </c>
      <c r="GH673" s="1">
        <v>1.85656</v>
      </c>
      <c r="GI673" s="1">
        <v>0.0</v>
      </c>
      <c r="GJ673" s="1">
        <v>0.0</v>
      </c>
      <c r="GK673" s="1">
        <v>0.0</v>
      </c>
      <c r="GL673" s="1">
        <v>0.0</v>
      </c>
      <c r="GM673" s="1" t="s">
        <v>355</v>
      </c>
      <c r="GN673" s="1" t="s">
        <v>356</v>
      </c>
      <c r="GO673" s="1" t="s">
        <v>357</v>
      </c>
      <c r="GP673" s="1" t="s">
        <v>357</v>
      </c>
      <c r="GQ673" s="1" t="s">
        <v>357</v>
      </c>
      <c r="GR673" s="1" t="s">
        <v>357</v>
      </c>
      <c r="GS673" s="1">
        <v>0.0</v>
      </c>
      <c r="GT673" s="1">
        <v>100.0</v>
      </c>
      <c r="GU673" s="1">
        <v>100.0</v>
      </c>
      <c r="GV673" s="1">
        <v>2.39</v>
      </c>
      <c r="GW673" s="1">
        <v>0.0128</v>
      </c>
      <c r="GX673" s="1">
        <v>0.2776138228439639</v>
      </c>
      <c r="GY673" s="1">
        <v>0.003023906125278789</v>
      </c>
      <c r="GZ673" s="1">
        <v>-1.398580452151984E-6</v>
      </c>
      <c r="HA673" s="1">
        <v>2.803037836604737E-10</v>
      </c>
      <c r="HB673" s="1">
        <v>-0.07134589513216118</v>
      </c>
      <c r="HC673" s="1">
        <v>0.01030908203215308</v>
      </c>
      <c r="HD673" s="1">
        <v>-3.632110400446653E-4</v>
      </c>
      <c r="HE673" s="1">
        <v>3.612994368919039E-6</v>
      </c>
      <c r="HF673" s="1">
        <v>0.0</v>
      </c>
      <c r="HG673" s="1">
        <v>2134.0</v>
      </c>
      <c r="HH673" s="1">
        <v>3.0</v>
      </c>
      <c r="HI673" s="1">
        <v>46.0</v>
      </c>
      <c r="HJ673" s="1">
        <v>8.9</v>
      </c>
      <c r="HK673" s="1">
        <v>8.9</v>
      </c>
      <c r="HL673" s="1">
        <v>2.7063</v>
      </c>
      <c r="HM673" s="1">
        <v>2.32788</v>
      </c>
      <c r="HN673" s="1">
        <v>1.4978</v>
      </c>
      <c r="HO673" s="1">
        <v>2.30225</v>
      </c>
      <c r="HP673" s="1">
        <v>1.54785</v>
      </c>
      <c r="HQ673" s="1">
        <v>2.4585</v>
      </c>
      <c r="HR673" s="1">
        <v>43.5627</v>
      </c>
      <c r="HS673" s="1">
        <v>15.2791</v>
      </c>
      <c r="HT673" s="1">
        <v>18.0</v>
      </c>
      <c r="HU673" s="1">
        <v>503.097</v>
      </c>
      <c r="HV673" s="1">
        <v>461.859</v>
      </c>
      <c r="HW673" s="1">
        <v>25.7701</v>
      </c>
      <c r="HX673" s="1">
        <v>34.3881</v>
      </c>
      <c r="HY673" s="1">
        <v>30.0003</v>
      </c>
      <c r="HZ673" s="1">
        <v>34.279</v>
      </c>
      <c r="IA673" s="1">
        <v>34.3858</v>
      </c>
      <c r="IB673" s="1">
        <v>54.1833</v>
      </c>
      <c r="IC673" s="1">
        <v>28.0587</v>
      </c>
      <c r="ID673" s="1">
        <v>0.0</v>
      </c>
      <c r="IE673" s="1">
        <v>25.6879</v>
      </c>
      <c r="IF673" s="1">
        <v>1306.03</v>
      </c>
      <c r="IG673" s="1">
        <v>24.0875</v>
      </c>
      <c r="IH673" s="1">
        <v>100.355</v>
      </c>
      <c r="II673" s="1">
        <v>100.038</v>
      </c>
      <c r="IJ673" s="1" t="s">
        <v>1161</v>
      </c>
    </row>
    <row r="674" ht="15.75" customHeight="1">
      <c r="A674" s="1">
        <v>658.0</v>
      </c>
      <c r="B674" s="1">
        <v>1.6598099406E9</v>
      </c>
      <c r="C674" s="1">
        <v>13799.09999990463</v>
      </c>
      <c r="D674" s="1" t="s">
        <v>1654</v>
      </c>
      <c r="E674" s="1" t="s">
        <v>1655</v>
      </c>
      <c r="F674" s="1">
        <v>1.0</v>
      </c>
      <c r="G674" s="1" t="s">
        <v>346</v>
      </c>
      <c r="H674" s="1" t="s">
        <v>347</v>
      </c>
      <c r="I674" s="1" t="s">
        <v>348</v>
      </c>
      <c r="J674" s="1" t="s">
        <v>349</v>
      </c>
      <c r="K674" s="1" t="s">
        <v>350</v>
      </c>
      <c r="L674" s="1" t="s">
        <v>1154</v>
      </c>
      <c r="M674" s="1" t="s">
        <v>351</v>
      </c>
      <c r="N674" s="1">
        <v>1.6598099326E9</v>
      </c>
      <c r="O674" s="1">
        <f t="shared" si="1"/>
        <v>0.002929515966</v>
      </c>
      <c r="P674" s="1">
        <f t="shared" si="2"/>
        <v>2.929515966</v>
      </c>
      <c r="Q674" s="1">
        <f t="shared" si="3"/>
        <v>21.7884716</v>
      </c>
      <c r="R674" s="1">
        <f t="shared" si="4"/>
        <v>1178.10125</v>
      </c>
      <c r="S674" s="1">
        <f t="shared" si="5"/>
        <v>895.0422049</v>
      </c>
      <c r="T674" s="1">
        <f t="shared" si="6"/>
        <v>88.51094206</v>
      </c>
      <c r="U674" s="1">
        <f t="shared" si="7"/>
        <v>116.5027201</v>
      </c>
      <c r="V674" s="1">
        <f t="shared" si="8"/>
        <v>0.1436143639</v>
      </c>
      <c r="W674" s="1">
        <f t="shared" si="9"/>
        <v>2.908831405</v>
      </c>
      <c r="X674" s="1">
        <f t="shared" si="10"/>
        <v>0.1397883693</v>
      </c>
      <c r="Y674" s="1">
        <f t="shared" si="11"/>
        <v>0.0877029915</v>
      </c>
      <c r="Z674" s="1">
        <f t="shared" si="12"/>
        <v>321.5135143</v>
      </c>
      <c r="AA674" s="1">
        <f t="shared" si="13"/>
        <v>32.23798316</v>
      </c>
      <c r="AB674" s="1">
        <f t="shared" si="14"/>
        <v>31.73960625</v>
      </c>
      <c r="AC674" s="1">
        <f t="shared" si="15"/>
        <v>4.705155845</v>
      </c>
      <c r="AD674" s="1">
        <f t="shared" si="16"/>
        <v>59.74000424</v>
      </c>
      <c r="AE674" s="1">
        <f t="shared" si="17"/>
        <v>2.710436962</v>
      </c>
      <c r="AF674" s="1">
        <f t="shared" si="18"/>
        <v>4.537055189</v>
      </c>
      <c r="AG674" s="1">
        <f t="shared" si="19"/>
        <v>1.994718883</v>
      </c>
      <c r="AH674" s="1">
        <f t="shared" si="20"/>
        <v>-129.1916541</v>
      </c>
      <c r="AI674" s="1">
        <f t="shared" si="21"/>
        <v>-100.3702886</v>
      </c>
      <c r="AJ674" s="1">
        <f t="shared" si="22"/>
        <v>-7.780654003</v>
      </c>
      <c r="AK674" s="1">
        <f t="shared" si="23"/>
        <v>84.17091763</v>
      </c>
      <c r="AL674" s="1">
        <f t="shared" si="24"/>
        <v>52.45676167</v>
      </c>
      <c r="AM674" s="1">
        <f t="shared" si="25"/>
        <v>2.928389111</v>
      </c>
      <c r="AN674" s="1">
        <f t="shared" si="26"/>
        <v>21.7884716</v>
      </c>
      <c r="AO674" s="1">
        <v>1302.869338715976</v>
      </c>
      <c r="AP674" s="1">
        <v>1249.715636363636</v>
      </c>
      <c r="AQ674" s="1">
        <v>5.145152403043333</v>
      </c>
      <c r="AR674" s="1">
        <v>65.6409676394937</v>
      </c>
      <c r="AS674" s="1">
        <f t="shared" si="27"/>
        <v>2.929515966</v>
      </c>
      <c r="AT674" s="1">
        <v>24.0103276311221</v>
      </c>
      <c r="AU674" s="1">
        <v>27.4277197802198</v>
      </c>
      <c r="AV674" s="1">
        <v>9.32921270197629E-5</v>
      </c>
      <c r="AW674" s="1">
        <v>85.65269120412972</v>
      </c>
      <c r="AX674" s="1">
        <v>0.0</v>
      </c>
      <c r="AY674" s="1">
        <v>0.0</v>
      </c>
      <c r="AZ674" s="1">
        <f t="shared" si="28"/>
        <v>1</v>
      </c>
      <c r="BA674" s="1">
        <f t="shared" si="29"/>
        <v>0</v>
      </c>
      <c r="BB674" s="1">
        <f t="shared" si="30"/>
        <v>51549.98845</v>
      </c>
      <c r="BC674" s="1">
        <f t="shared" si="31"/>
        <v>1999.98375</v>
      </c>
      <c r="BD674" s="1">
        <f t="shared" si="32"/>
        <v>1681.186406</v>
      </c>
      <c r="BE674" s="1">
        <f t="shared" si="33"/>
        <v>0.8406000328</v>
      </c>
      <c r="BF674" s="1">
        <f t="shared" si="34"/>
        <v>0.1607580633</v>
      </c>
      <c r="BG674" s="1">
        <v>6.0</v>
      </c>
      <c r="BH674" s="1">
        <v>0.5</v>
      </c>
      <c r="BI674" s="1" t="s">
        <v>352</v>
      </c>
      <c r="BJ674" s="1">
        <v>2.0</v>
      </c>
      <c r="BK674" s="1" t="b">
        <v>1</v>
      </c>
      <c r="BL674" s="1">
        <v>1.6598099326E9</v>
      </c>
      <c r="BM674" s="1">
        <v>1178.10125</v>
      </c>
      <c r="BN674" s="1">
        <v>1245.17</v>
      </c>
      <c r="BO674" s="1">
        <v>27.4085375</v>
      </c>
      <c r="BP674" s="1">
        <v>23.99176875</v>
      </c>
      <c r="BQ674" s="1">
        <v>1175.74625</v>
      </c>
      <c r="BR674" s="1">
        <v>27.39575625</v>
      </c>
      <c r="BS674" s="1">
        <v>500.1438125</v>
      </c>
      <c r="BT674" s="1">
        <v>98.7901</v>
      </c>
      <c r="BU674" s="1">
        <v>0.10014403125</v>
      </c>
      <c r="BV674" s="1">
        <v>31.099575</v>
      </c>
      <c r="BW674" s="1">
        <v>31.73960625</v>
      </c>
      <c r="BX674" s="1">
        <v>999.9</v>
      </c>
      <c r="BY674" s="1">
        <v>0.0</v>
      </c>
      <c r="BZ674" s="1">
        <v>0.0</v>
      </c>
      <c r="CA674" s="1">
        <v>10003.3975</v>
      </c>
      <c r="CB674" s="1">
        <v>0.0</v>
      </c>
      <c r="CC674" s="1">
        <v>1994.434375</v>
      </c>
      <c r="CD674" s="1">
        <v>-67.07031875</v>
      </c>
      <c r="CE674" s="1">
        <v>1211.301875</v>
      </c>
      <c r="CF674" s="1">
        <v>1275.780625</v>
      </c>
      <c r="CG674" s="1">
        <v>3.4167625</v>
      </c>
      <c r="CH674" s="1">
        <v>1245.17</v>
      </c>
      <c r="CI674" s="1">
        <v>23.99176875</v>
      </c>
      <c r="CJ674" s="1">
        <v>2.707691875</v>
      </c>
      <c r="CK674" s="1">
        <v>2.37015</v>
      </c>
      <c r="CL674" s="1">
        <v>22.33186875</v>
      </c>
      <c r="CM674" s="1">
        <v>20.16125625</v>
      </c>
      <c r="CN674" s="1">
        <v>1999.98375</v>
      </c>
      <c r="CO674" s="1">
        <v>0.9799975</v>
      </c>
      <c r="CP674" s="1">
        <v>0.02000255</v>
      </c>
      <c r="CQ674" s="1">
        <v>0.0</v>
      </c>
      <c r="CR674" s="1">
        <v>2.3745</v>
      </c>
      <c r="CS674" s="1">
        <v>0.0</v>
      </c>
      <c r="CT674" s="1">
        <v>20443.9375</v>
      </c>
      <c r="CU674" s="1">
        <v>17412.15625</v>
      </c>
      <c r="CV674" s="1">
        <v>43.808125</v>
      </c>
      <c r="CW674" s="1">
        <v>45.226375</v>
      </c>
      <c r="CX674" s="1">
        <v>43.875</v>
      </c>
      <c r="CY674" s="1">
        <v>43.3435</v>
      </c>
      <c r="CZ674" s="1">
        <v>43.75</v>
      </c>
      <c r="DA674" s="1">
        <v>1959.9825</v>
      </c>
      <c r="DB674" s="1">
        <v>40.001875</v>
      </c>
      <c r="DC674" s="1">
        <v>0.0</v>
      </c>
      <c r="DD674" s="1">
        <v>1.6598099397E9</v>
      </c>
      <c r="DE674" s="1">
        <v>0.0</v>
      </c>
      <c r="DF674" s="1">
        <v>1.6598094051E9</v>
      </c>
      <c r="DG674" s="1" t="s">
        <v>1159</v>
      </c>
      <c r="DH674" s="1">
        <v>1.6598094026E9</v>
      </c>
      <c r="DI674" s="1">
        <v>1.6598094051E9</v>
      </c>
      <c r="DJ674" s="1">
        <v>17.0</v>
      </c>
      <c r="DK674" s="1">
        <v>-0.01</v>
      </c>
      <c r="DL674" s="1">
        <v>-0.001</v>
      </c>
      <c r="DM674" s="1">
        <v>1.279</v>
      </c>
      <c r="DN674" s="1">
        <v>0.017</v>
      </c>
      <c r="DO674" s="1">
        <v>400.0</v>
      </c>
      <c r="DP674" s="1">
        <v>24.0</v>
      </c>
      <c r="DQ674" s="1">
        <v>0.2</v>
      </c>
      <c r="DR674" s="1">
        <v>0.03</v>
      </c>
      <c r="DS674" s="1">
        <v>21.67834594217404</v>
      </c>
      <c r="DT674" s="1">
        <v>1.909053697564207</v>
      </c>
      <c r="DU674" s="1">
        <v>0.1932781258485319</v>
      </c>
      <c r="DV674" s="1">
        <v>0.0</v>
      </c>
      <c r="DW674" s="1">
        <v>-66.8445</v>
      </c>
      <c r="DX674" s="1">
        <v>-4.127205574913029</v>
      </c>
      <c r="DY674" s="1">
        <v>0.4307596494679567</v>
      </c>
      <c r="DZ674" s="1">
        <v>0.0</v>
      </c>
      <c r="EA674" s="1">
        <v>3.43562</v>
      </c>
      <c r="EB674" s="1">
        <v>-0.3157452961672423</v>
      </c>
      <c r="EC674" s="1">
        <v>0.03690802926722374</v>
      </c>
      <c r="ED674" s="1">
        <v>0.0</v>
      </c>
      <c r="EE674" s="1">
        <v>1.994843779025319</v>
      </c>
      <c r="EF674" s="1">
        <v>-0.01407858508996034</v>
      </c>
      <c r="EG674" s="1">
        <v>0.001182237054242771</v>
      </c>
      <c r="EH674" s="1">
        <v>1.0</v>
      </c>
      <c r="EI674" s="1">
        <v>0.1447320773002211</v>
      </c>
      <c r="EJ674" s="1">
        <v>-0.01600874481735523</v>
      </c>
      <c r="EK674" s="1">
        <v>0.001271509646136123</v>
      </c>
      <c r="EL674" s="1">
        <v>1.0</v>
      </c>
      <c r="EM674" s="1">
        <v>2.0</v>
      </c>
      <c r="EN674" s="1">
        <v>6.0</v>
      </c>
      <c r="EO674" s="1" t="s">
        <v>1176</v>
      </c>
      <c r="EP674" s="1">
        <v>2.9403</v>
      </c>
      <c r="EQ674" s="1">
        <v>2.80148</v>
      </c>
      <c r="ER674" s="1">
        <v>0.186403</v>
      </c>
      <c r="ES674" s="1">
        <v>0.192702</v>
      </c>
      <c r="ET674" s="1">
        <v>0.116974</v>
      </c>
      <c r="EU674" s="1">
        <v>0.106604</v>
      </c>
      <c r="EV674" s="1">
        <v>16636.9</v>
      </c>
      <c r="EW674" s="1">
        <v>17306.8</v>
      </c>
      <c r="EX674" s="1">
        <v>23796.5</v>
      </c>
      <c r="EY674" s="1">
        <v>24967.1</v>
      </c>
      <c r="EZ674" s="1">
        <v>33647.2</v>
      </c>
      <c r="FA674" s="1">
        <v>35631.1</v>
      </c>
      <c r="FB674" s="1">
        <v>43404.5</v>
      </c>
      <c r="FC674" s="1">
        <v>46162.2</v>
      </c>
      <c r="FD674" s="1">
        <v>1.93775</v>
      </c>
      <c r="FE674" s="1">
        <v>1.77582</v>
      </c>
      <c r="FF674" s="1">
        <v>0.0876412</v>
      </c>
      <c r="FG674" s="1">
        <v>0.0</v>
      </c>
      <c r="FH674" s="1">
        <v>30.3195</v>
      </c>
      <c r="FI674" s="1">
        <v>999.9</v>
      </c>
      <c r="FJ674" s="1">
        <v>41.9</v>
      </c>
      <c r="FK674" s="1">
        <v>41.5</v>
      </c>
      <c r="FL674" s="1">
        <v>34.0521</v>
      </c>
      <c r="FM674" s="1">
        <v>63.9543</v>
      </c>
      <c r="FN674" s="1">
        <v>25.8574</v>
      </c>
      <c r="FO674" s="1">
        <v>1.0</v>
      </c>
      <c r="FP674" s="1">
        <v>0.602462</v>
      </c>
      <c r="FQ674" s="1">
        <v>3.89156</v>
      </c>
      <c r="FR674" s="1">
        <v>20.2735</v>
      </c>
      <c r="FS674" s="1">
        <v>5.21205</v>
      </c>
      <c r="FT674" s="1">
        <v>11.9081</v>
      </c>
      <c r="FU674" s="1">
        <v>5.003</v>
      </c>
      <c r="FV674" s="1">
        <v>3.29048</v>
      </c>
      <c r="FW674" s="1">
        <v>9999.0</v>
      </c>
      <c r="FX674" s="1">
        <v>9999.0</v>
      </c>
      <c r="FY674" s="1">
        <v>9999.0</v>
      </c>
      <c r="FZ674" s="1">
        <v>999.9</v>
      </c>
      <c r="GA674" s="1">
        <v>1.85979</v>
      </c>
      <c r="GB674" s="1">
        <v>1.85478</v>
      </c>
      <c r="GC674" s="1">
        <v>1.85793</v>
      </c>
      <c r="GD674" s="1">
        <v>1.85643</v>
      </c>
      <c r="GE674" s="1">
        <v>1.85516</v>
      </c>
      <c r="GF674" s="1">
        <v>1.85471</v>
      </c>
      <c r="GG674" s="1">
        <v>1.85363</v>
      </c>
      <c r="GH674" s="1">
        <v>1.85655</v>
      </c>
      <c r="GI674" s="1">
        <v>0.0</v>
      </c>
      <c r="GJ674" s="1">
        <v>0.0</v>
      </c>
      <c r="GK674" s="1">
        <v>0.0</v>
      </c>
      <c r="GL674" s="1">
        <v>0.0</v>
      </c>
      <c r="GM674" s="1" t="s">
        <v>355</v>
      </c>
      <c r="GN674" s="1" t="s">
        <v>356</v>
      </c>
      <c r="GO674" s="1" t="s">
        <v>357</v>
      </c>
      <c r="GP674" s="1" t="s">
        <v>357</v>
      </c>
      <c r="GQ674" s="1" t="s">
        <v>357</v>
      </c>
      <c r="GR674" s="1" t="s">
        <v>357</v>
      </c>
      <c r="GS674" s="1">
        <v>0.0</v>
      </c>
      <c r="GT674" s="1">
        <v>100.0</v>
      </c>
      <c r="GU674" s="1">
        <v>100.0</v>
      </c>
      <c r="GV674" s="1">
        <v>2.39</v>
      </c>
      <c r="GW674" s="1">
        <v>0.0128</v>
      </c>
      <c r="GX674" s="1">
        <v>0.2776138228439639</v>
      </c>
      <c r="GY674" s="1">
        <v>0.003023906125278789</v>
      </c>
      <c r="GZ674" s="1">
        <v>-1.398580452151984E-6</v>
      </c>
      <c r="HA674" s="1">
        <v>2.803037836604737E-10</v>
      </c>
      <c r="HB674" s="1">
        <v>-0.07134589513216118</v>
      </c>
      <c r="HC674" s="1">
        <v>0.01030908203215308</v>
      </c>
      <c r="HD674" s="1">
        <v>-3.632110400446653E-4</v>
      </c>
      <c r="HE674" s="1">
        <v>3.612994368919039E-6</v>
      </c>
      <c r="HF674" s="1">
        <v>0.0</v>
      </c>
      <c r="HG674" s="1">
        <v>2134.0</v>
      </c>
      <c r="HH674" s="1">
        <v>3.0</v>
      </c>
      <c r="HI674" s="1">
        <v>46.0</v>
      </c>
      <c r="HJ674" s="1">
        <v>9.0</v>
      </c>
      <c r="HK674" s="1">
        <v>8.9</v>
      </c>
      <c r="HL674" s="1">
        <v>2.71851</v>
      </c>
      <c r="HM674" s="1">
        <v>2.34497</v>
      </c>
      <c r="HN674" s="1">
        <v>1.4978</v>
      </c>
      <c r="HO674" s="1">
        <v>2.30103</v>
      </c>
      <c r="HP674" s="1">
        <v>1.54785</v>
      </c>
      <c r="HQ674" s="1">
        <v>2.30469</v>
      </c>
      <c r="HR674" s="1">
        <v>43.5627</v>
      </c>
      <c r="HS674" s="1">
        <v>15.2528</v>
      </c>
      <c r="HT674" s="1">
        <v>18.0</v>
      </c>
      <c r="HU674" s="1">
        <v>503.076</v>
      </c>
      <c r="HV674" s="1">
        <v>461.902</v>
      </c>
      <c r="HW674" s="1">
        <v>25.7508</v>
      </c>
      <c r="HX674" s="1">
        <v>34.3873</v>
      </c>
      <c r="HY674" s="1">
        <v>30.0001</v>
      </c>
      <c r="HZ674" s="1">
        <v>34.2782</v>
      </c>
      <c r="IA674" s="1">
        <v>34.385</v>
      </c>
      <c r="IB674" s="1">
        <v>54.4209</v>
      </c>
      <c r="IC674" s="1">
        <v>28.0587</v>
      </c>
      <c r="ID674" s="1">
        <v>0.0</v>
      </c>
      <c r="IE674" s="1">
        <v>25.6879</v>
      </c>
      <c r="IF674" s="1">
        <v>1316.05</v>
      </c>
      <c r="IG674" s="1">
        <v>24.0859</v>
      </c>
      <c r="IH674" s="1">
        <v>100.355</v>
      </c>
      <c r="II674" s="1">
        <v>100.039</v>
      </c>
      <c r="IJ674" s="1" t="s">
        <v>1161</v>
      </c>
    </row>
    <row r="675" ht="15.75" customHeight="1">
      <c r="A675" s="1">
        <v>659.0</v>
      </c>
      <c r="B675" s="1">
        <v>1.6598099416E9</v>
      </c>
      <c r="C675" s="1">
        <v>13800.09999990463</v>
      </c>
      <c r="D675" s="1" t="s">
        <v>1656</v>
      </c>
      <c r="E675" s="1" t="s">
        <v>1657</v>
      </c>
      <c r="F675" s="1">
        <v>1.0</v>
      </c>
      <c r="G675" s="1" t="s">
        <v>346</v>
      </c>
      <c r="H675" s="1" t="s">
        <v>347</v>
      </c>
      <c r="I675" s="1" t="s">
        <v>348</v>
      </c>
      <c r="J675" s="1" t="s">
        <v>349</v>
      </c>
      <c r="K675" s="1" t="s">
        <v>350</v>
      </c>
      <c r="L675" s="1" t="s">
        <v>1154</v>
      </c>
      <c r="M675" s="1" t="s">
        <v>351</v>
      </c>
      <c r="N675" s="1">
        <v>1.659809934099999E9</v>
      </c>
      <c r="O675" s="1">
        <f t="shared" si="1"/>
        <v>0.002928680897</v>
      </c>
      <c r="P675" s="1">
        <f t="shared" si="2"/>
        <v>2.928680897</v>
      </c>
      <c r="Q675" s="1">
        <f t="shared" si="3"/>
        <v>21.88790716</v>
      </c>
      <c r="R675" s="1">
        <f t="shared" si="4"/>
        <v>1185.556667</v>
      </c>
      <c r="S675" s="1">
        <f t="shared" si="5"/>
        <v>901.0985796</v>
      </c>
      <c r="T675" s="1">
        <f t="shared" si="6"/>
        <v>89.10984462</v>
      </c>
      <c r="U675" s="1">
        <f t="shared" si="7"/>
        <v>117.2399699</v>
      </c>
      <c r="V675" s="1">
        <f t="shared" si="8"/>
        <v>0.14358828</v>
      </c>
      <c r="W675" s="1">
        <f t="shared" si="9"/>
        <v>2.909255951</v>
      </c>
      <c r="X675" s="1">
        <f t="shared" si="10"/>
        <v>0.1397641973</v>
      </c>
      <c r="Y675" s="1">
        <f t="shared" si="11"/>
        <v>0.08768771913</v>
      </c>
      <c r="Z675" s="1">
        <f t="shared" si="12"/>
        <v>321.5154766</v>
      </c>
      <c r="AA675" s="1">
        <f t="shared" si="13"/>
        <v>32.23823004</v>
      </c>
      <c r="AB675" s="1">
        <f t="shared" si="14"/>
        <v>31.74009333</v>
      </c>
      <c r="AC675" s="1">
        <f t="shared" si="15"/>
        <v>4.705285812</v>
      </c>
      <c r="AD675" s="1">
        <f t="shared" si="16"/>
        <v>59.7473353</v>
      </c>
      <c r="AE675" s="1">
        <f t="shared" si="17"/>
        <v>2.71079609</v>
      </c>
      <c r="AF675" s="1">
        <f t="shared" si="18"/>
        <v>4.537099565</v>
      </c>
      <c r="AG675" s="1">
        <f t="shared" si="19"/>
        <v>1.994489722</v>
      </c>
      <c r="AH675" s="1">
        <f t="shared" si="20"/>
        <v>-129.1548275</v>
      </c>
      <c r="AI675" s="1">
        <f t="shared" si="21"/>
        <v>-100.4344089</v>
      </c>
      <c r="AJ675" s="1">
        <f t="shared" si="22"/>
        <v>-7.784513698</v>
      </c>
      <c r="AK675" s="1">
        <f t="shared" si="23"/>
        <v>84.14172651</v>
      </c>
      <c r="AL675" s="1">
        <f t="shared" si="24"/>
        <v>52.54988224</v>
      </c>
      <c r="AM675" s="1">
        <f t="shared" si="25"/>
        <v>2.922246666</v>
      </c>
      <c r="AN675" s="1">
        <f t="shared" si="26"/>
        <v>21.88790716</v>
      </c>
      <c r="AO675" s="1">
        <v>1308.244833201353</v>
      </c>
      <c r="AP675" s="1">
        <v>1254.898242424242</v>
      </c>
      <c r="AQ675" s="1">
        <v>5.158871714481617</v>
      </c>
      <c r="AR675" s="1">
        <v>65.6409676394937</v>
      </c>
      <c r="AS675" s="1">
        <f t="shared" si="27"/>
        <v>2.928680897</v>
      </c>
      <c r="AT675" s="1">
        <v>24.01149264147801</v>
      </c>
      <c r="AU675" s="1">
        <v>27.42796043956044</v>
      </c>
      <c r="AV675" s="1">
        <v>8.632062145304213E-5</v>
      </c>
      <c r="AW675" s="1">
        <v>85.65269120412972</v>
      </c>
      <c r="AX675" s="1">
        <v>0.0</v>
      </c>
      <c r="AY675" s="1">
        <v>0.0</v>
      </c>
      <c r="AZ675" s="1">
        <f t="shared" si="28"/>
        <v>1</v>
      </c>
      <c r="BA675" s="1">
        <f t="shared" si="29"/>
        <v>0</v>
      </c>
      <c r="BB675" s="1">
        <f t="shared" si="30"/>
        <v>51561.97075</v>
      </c>
      <c r="BC675" s="1">
        <f t="shared" si="31"/>
        <v>1999.996</v>
      </c>
      <c r="BD675" s="1">
        <f t="shared" si="32"/>
        <v>1681.1967</v>
      </c>
      <c r="BE675" s="1">
        <f t="shared" si="33"/>
        <v>0.840600031</v>
      </c>
      <c r="BF675" s="1">
        <f t="shared" si="34"/>
        <v>0.1607580598</v>
      </c>
      <c r="BG675" s="1">
        <v>6.0</v>
      </c>
      <c r="BH675" s="1">
        <v>0.5</v>
      </c>
      <c r="BI675" s="1" t="s">
        <v>352</v>
      </c>
      <c r="BJ675" s="1">
        <v>2.0</v>
      </c>
      <c r="BK675" s="1" t="b">
        <v>1</v>
      </c>
      <c r="BL675" s="1">
        <v>1.659809934099999E9</v>
      </c>
      <c r="BM675" s="1">
        <v>1185.556666666667</v>
      </c>
      <c r="BN675" s="1">
        <v>1252.754666666667</v>
      </c>
      <c r="BO675" s="1">
        <v>27.41217333333333</v>
      </c>
      <c r="BP675" s="1">
        <v>24.00258</v>
      </c>
      <c r="BQ675" s="1">
        <v>1183.195333333333</v>
      </c>
      <c r="BR675" s="1">
        <v>27.39939333333333</v>
      </c>
      <c r="BS675" s="1">
        <v>500.1431999999999</v>
      </c>
      <c r="BT675" s="1">
        <v>98.79009333333333</v>
      </c>
      <c r="BU675" s="1">
        <v>0.1001353666666667</v>
      </c>
      <c r="BV675" s="1">
        <v>31.09974666666666</v>
      </c>
      <c r="BW675" s="1">
        <v>31.74009333333333</v>
      </c>
      <c r="BX675" s="1">
        <v>999.8999999999999</v>
      </c>
      <c r="BY675" s="1">
        <v>0.0</v>
      </c>
      <c r="BZ675" s="1">
        <v>0.0</v>
      </c>
      <c r="CA675" s="1">
        <v>10005.82866666667</v>
      </c>
      <c r="CB675" s="1">
        <v>0.0</v>
      </c>
      <c r="CC675" s="1">
        <v>1994.154</v>
      </c>
      <c r="CD675" s="1">
        <v>-67.19978666666667</v>
      </c>
      <c r="CE675" s="1">
        <v>1218.972</v>
      </c>
      <c r="CF675" s="1">
        <v>1283.566</v>
      </c>
      <c r="CG675" s="1">
        <v>3.409588666666666</v>
      </c>
      <c r="CH675" s="1">
        <v>1252.754666666667</v>
      </c>
      <c r="CI675" s="1">
        <v>24.00258</v>
      </c>
      <c r="CJ675" s="1">
        <v>2.708051333333334</v>
      </c>
      <c r="CK675" s="1">
        <v>2.371217333333333</v>
      </c>
      <c r="CL675" s="1">
        <v>22.33404666666667</v>
      </c>
      <c r="CM675" s="1">
        <v>20.16854666666667</v>
      </c>
      <c r="CN675" s="1">
        <v>1999.996</v>
      </c>
      <c r="CO675" s="1">
        <v>0.9799975999999998</v>
      </c>
      <c r="CP675" s="1">
        <v>0.02000245333333333</v>
      </c>
      <c r="CQ675" s="1">
        <v>0.0</v>
      </c>
      <c r="CR675" s="1">
        <v>2.479533333333333</v>
      </c>
      <c r="CS675" s="1">
        <v>0.0</v>
      </c>
      <c r="CT675" s="1">
        <v>20442.0</v>
      </c>
      <c r="CU675" s="1">
        <v>17412.26666666667</v>
      </c>
      <c r="CV675" s="1">
        <v>43.80786666666667</v>
      </c>
      <c r="CW675" s="1">
        <v>45.2332</v>
      </c>
      <c r="CX675" s="1">
        <v>43.87913333333334</v>
      </c>
      <c r="CY675" s="1">
        <v>43.34979999999999</v>
      </c>
      <c r="CZ675" s="1">
        <v>43.75</v>
      </c>
      <c r="DA675" s="1">
        <v>1959.994666666666</v>
      </c>
      <c r="DB675" s="1">
        <v>40.002</v>
      </c>
      <c r="DC675" s="1">
        <v>0.0</v>
      </c>
      <c r="DD675" s="1">
        <v>1.6598099409E9</v>
      </c>
      <c r="DE675" s="1">
        <v>0.0</v>
      </c>
      <c r="DF675" s="1">
        <v>1.6598094051E9</v>
      </c>
      <c r="DG675" s="1" t="s">
        <v>1159</v>
      </c>
      <c r="DH675" s="1">
        <v>1.6598094026E9</v>
      </c>
      <c r="DI675" s="1">
        <v>1.6598094051E9</v>
      </c>
      <c r="DJ675" s="1">
        <v>17.0</v>
      </c>
      <c r="DK675" s="1">
        <v>-0.01</v>
      </c>
      <c r="DL675" s="1">
        <v>-0.001</v>
      </c>
      <c r="DM675" s="1">
        <v>1.279</v>
      </c>
      <c r="DN675" s="1">
        <v>0.017</v>
      </c>
      <c r="DO675" s="1">
        <v>400.0</v>
      </c>
      <c r="DP675" s="1">
        <v>24.0</v>
      </c>
      <c r="DQ675" s="1">
        <v>0.2</v>
      </c>
      <c r="DR675" s="1">
        <v>0.03</v>
      </c>
      <c r="DS675" s="1">
        <v>21.70776303305259</v>
      </c>
      <c r="DT675" s="1">
        <v>1.448656508188894</v>
      </c>
      <c r="DU675" s="1">
        <v>0.1746780513165081</v>
      </c>
      <c r="DV675" s="1">
        <v>0.0</v>
      </c>
      <c r="DW675" s="1">
        <v>-66.9780775</v>
      </c>
      <c r="DX675" s="1">
        <v>-4.342535459662112</v>
      </c>
      <c r="DY675" s="1">
        <v>0.443456803695411</v>
      </c>
      <c r="DZ675" s="1">
        <v>0.0</v>
      </c>
      <c r="EA675" s="1">
        <v>3.4281025</v>
      </c>
      <c r="EB675" s="1">
        <v>-0.258795872420275</v>
      </c>
      <c r="EC675" s="1">
        <v>0.03263806349571004</v>
      </c>
      <c r="ED675" s="1">
        <v>0.0</v>
      </c>
      <c r="EE675" s="1">
        <v>1.994660627077665</v>
      </c>
      <c r="EF675" s="1">
        <v>-0.01405440966303946</v>
      </c>
      <c r="EG675" s="1">
        <v>0.001203186519851684</v>
      </c>
      <c r="EH675" s="1">
        <v>1.0</v>
      </c>
      <c r="EI675" s="1">
        <v>0.144518737235689</v>
      </c>
      <c r="EJ675" s="1">
        <v>-0.01380265597319608</v>
      </c>
      <c r="EK675" s="1">
        <v>0.00119281624004782</v>
      </c>
      <c r="EL675" s="1">
        <v>1.0</v>
      </c>
      <c r="EM675" s="1">
        <v>2.0</v>
      </c>
      <c r="EN675" s="1">
        <v>6.0</v>
      </c>
      <c r="EO675" s="1" t="s">
        <v>1176</v>
      </c>
      <c r="EP675" s="1">
        <v>2.94035</v>
      </c>
      <c r="EQ675" s="1">
        <v>2.80139</v>
      </c>
      <c r="ER675" s="1">
        <v>0.186875</v>
      </c>
      <c r="ES675" s="1">
        <v>0.193155</v>
      </c>
      <c r="ET675" s="1">
        <v>0.116977</v>
      </c>
      <c r="EU675" s="1">
        <v>0.106605</v>
      </c>
      <c r="EV675" s="1">
        <v>16627.1</v>
      </c>
      <c r="EW675" s="1">
        <v>17297.0</v>
      </c>
      <c r="EX675" s="1">
        <v>23796.3</v>
      </c>
      <c r="EY675" s="1">
        <v>24966.9</v>
      </c>
      <c r="EZ675" s="1">
        <v>33646.9</v>
      </c>
      <c r="FA675" s="1">
        <v>35631.0</v>
      </c>
      <c r="FB675" s="1">
        <v>43404.2</v>
      </c>
      <c r="FC675" s="1">
        <v>46162.2</v>
      </c>
      <c r="FD675" s="1">
        <v>1.93778</v>
      </c>
      <c r="FE675" s="1">
        <v>1.77577</v>
      </c>
      <c r="FF675" s="1">
        <v>0.0872612</v>
      </c>
      <c r="FG675" s="1">
        <v>0.0</v>
      </c>
      <c r="FH675" s="1">
        <v>30.3237</v>
      </c>
      <c r="FI675" s="1">
        <v>999.9</v>
      </c>
      <c r="FJ675" s="1">
        <v>41.9</v>
      </c>
      <c r="FK675" s="1">
        <v>41.5</v>
      </c>
      <c r="FL675" s="1">
        <v>34.0532</v>
      </c>
      <c r="FM675" s="1">
        <v>63.7943</v>
      </c>
      <c r="FN675" s="1">
        <v>26.5625</v>
      </c>
      <c r="FO675" s="1">
        <v>1.0</v>
      </c>
      <c r="FP675" s="1">
        <v>0.602619</v>
      </c>
      <c r="FQ675" s="1">
        <v>3.93123</v>
      </c>
      <c r="FR675" s="1">
        <v>20.2725</v>
      </c>
      <c r="FS675" s="1">
        <v>5.21175</v>
      </c>
      <c r="FT675" s="1">
        <v>11.9081</v>
      </c>
      <c r="FU675" s="1">
        <v>5.00295</v>
      </c>
      <c r="FV675" s="1">
        <v>3.29043</v>
      </c>
      <c r="FW675" s="1">
        <v>9999.0</v>
      </c>
      <c r="FX675" s="1">
        <v>9999.0</v>
      </c>
      <c r="FY675" s="1">
        <v>9999.0</v>
      </c>
      <c r="FZ675" s="1">
        <v>999.9</v>
      </c>
      <c r="GA675" s="1">
        <v>1.85977</v>
      </c>
      <c r="GB675" s="1">
        <v>1.85476</v>
      </c>
      <c r="GC675" s="1">
        <v>1.85792</v>
      </c>
      <c r="GD675" s="1">
        <v>1.85642</v>
      </c>
      <c r="GE675" s="1">
        <v>1.85516</v>
      </c>
      <c r="GF675" s="1">
        <v>1.85471</v>
      </c>
      <c r="GG675" s="1">
        <v>1.85363</v>
      </c>
      <c r="GH675" s="1">
        <v>1.85655</v>
      </c>
      <c r="GI675" s="1">
        <v>0.0</v>
      </c>
      <c r="GJ675" s="1">
        <v>0.0</v>
      </c>
      <c r="GK675" s="1">
        <v>0.0</v>
      </c>
      <c r="GL675" s="1">
        <v>0.0</v>
      </c>
      <c r="GM675" s="1" t="s">
        <v>355</v>
      </c>
      <c r="GN675" s="1" t="s">
        <v>356</v>
      </c>
      <c r="GO675" s="1" t="s">
        <v>357</v>
      </c>
      <c r="GP675" s="1" t="s">
        <v>357</v>
      </c>
      <c r="GQ675" s="1" t="s">
        <v>357</v>
      </c>
      <c r="GR675" s="1" t="s">
        <v>357</v>
      </c>
      <c r="GS675" s="1">
        <v>0.0</v>
      </c>
      <c r="GT675" s="1">
        <v>100.0</v>
      </c>
      <c r="GU675" s="1">
        <v>100.0</v>
      </c>
      <c r="GV675" s="1">
        <v>2.4</v>
      </c>
      <c r="GW675" s="1">
        <v>0.0127</v>
      </c>
      <c r="GX675" s="1">
        <v>0.2776138228439639</v>
      </c>
      <c r="GY675" s="1">
        <v>0.003023906125278789</v>
      </c>
      <c r="GZ675" s="1">
        <v>-1.398580452151984E-6</v>
      </c>
      <c r="HA675" s="1">
        <v>2.803037836604737E-10</v>
      </c>
      <c r="HB675" s="1">
        <v>-0.07134589513216118</v>
      </c>
      <c r="HC675" s="1">
        <v>0.01030908203215308</v>
      </c>
      <c r="HD675" s="1">
        <v>-3.632110400446653E-4</v>
      </c>
      <c r="HE675" s="1">
        <v>3.612994368919039E-6</v>
      </c>
      <c r="HF675" s="1">
        <v>0.0</v>
      </c>
      <c r="HG675" s="1">
        <v>2134.0</v>
      </c>
      <c r="HH675" s="1">
        <v>3.0</v>
      </c>
      <c r="HI675" s="1">
        <v>46.0</v>
      </c>
      <c r="HJ675" s="1">
        <v>9.0</v>
      </c>
      <c r="HK675" s="1">
        <v>8.9</v>
      </c>
      <c r="HL675" s="1">
        <v>2.72339</v>
      </c>
      <c r="HM675" s="1">
        <v>2.34009</v>
      </c>
      <c r="HN675" s="1">
        <v>1.4978</v>
      </c>
      <c r="HO675" s="1">
        <v>2.30225</v>
      </c>
      <c r="HP675" s="1">
        <v>1.54785</v>
      </c>
      <c r="HQ675" s="1">
        <v>2.26807</v>
      </c>
      <c r="HR675" s="1">
        <v>43.5627</v>
      </c>
      <c r="HS675" s="1">
        <v>15.2615</v>
      </c>
      <c r="HT675" s="1">
        <v>18.0</v>
      </c>
      <c r="HU675" s="1">
        <v>503.086</v>
      </c>
      <c r="HV675" s="1">
        <v>461.864</v>
      </c>
      <c r="HW675" s="1">
        <v>25.7288</v>
      </c>
      <c r="HX675" s="1">
        <v>34.3871</v>
      </c>
      <c r="HY675" s="1">
        <v>30.0003</v>
      </c>
      <c r="HZ675" s="1">
        <v>34.2774</v>
      </c>
      <c r="IA675" s="1">
        <v>34.3842</v>
      </c>
      <c r="IB675" s="1">
        <v>54.5324</v>
      </c>
      <c r="IC675" s="1">
        <v>28.0587</v>
      </c>
      <c r="ID675" s="1">
        <v>0.0</v>
      </c>
      <c r="IE675" s="1">
        <v>25.6879</v>
      </c>
      <c r="IF675" s="1">
        <v>1316.05</v>
      </c>
      <c r="IG675" s="1">
        <v>24.0893</v>
      </c>
      <c r="IH675" s="1">
        <v>100.354</v>
      </c>
      <c r="II675" s="1">
        <v>100.038</v>
      </c>
      <c r="IJ675" s="1" t="s">
        <v>1161</v>
      </c>
    </row>
    <row r="676" ht="15.75" customHeight="1">
      <c r="A676" s="1">
        <v>660.0</v>
      </c>
      <c r="B676" s="1">
        <v>1.6598099426E9</v>
      </c>
      <c r="C676" s="1">
        <v>13801.09999990463</v>
      </c>
      <c r="D676" s="1" t="s">
        <v>1658</v>
      </c>
      <c r="E676" s="1" t="s">
        <v>1659</v>
      </c>
      <c r="F676" s="1">
        <v>1.0</v>
      </c>
      <c r="G676" s="1" t="s">
        <v>346</v>
      </c>
      <c r="H676" s="1" t="s">
        <v>347</v>
      </c>
      <c r="I676" s="1" t="s">
        <v>348</v>
      </c>
      <c r="J676" s="1" t="s">
        <v>349</v>
      </c>
      <c r="K676" s="1" t="s">
        <v>350</v>
      </c>
      <c r="L676" s="1" t="s">
        <v>1154</v>
      </c>
      <c r="M676" s="1" t="s">
        <v>351</v>
      </c>
      <c r="N676" s="1">
        <v>1.6598099346E9</v>
      </c>
      <c r="O676" s="1">
        <f t="shared" si="1"/>
        <v>0.002927851456</v>
      </c>
      <c r="P676" s="1">
        <f t="shared" si="2"/>
        <v>2.927851456</v>
      </c>
      <c r="Q676" s="1">
        <f t="shared" si="3"/>
        <v>21.94597849</v>
      </c>
      <c r="R676" s="1">
        <f t="shared" si="4"/>
        <v>1188.054375</v>
      </c>
      <c r="S676" s="1">
        <f t="shared" si="5"/>
        <v>902.8056922</v>
      </c>
      <c r="T676" s="1">
        <f t="shared" si="6"/>
        <v>89.27855108</v>
      </c>
      <c r="U676" s="1">
        <f t="shared" si="7"/>
        <v>117.4868237</v>
      </c>
      <c r="V676" s="1">
        <f t="shared" si="8"/>
        <v>0.1435529881</v>
      </c>
      <c r="W676" s="1">
        <f t="shared" si="9"/>
        <v>2.909476116</v>
      </c>
      <c r="X676" s="1">
        <f t="shared" si="10"/>
        <v>0.139731039</v>
      </c>
      <c r="Y676" s="1">
        <f t="shared" si="11"/>
        <v>0.08766681088</v>
      </c>
      <c r="Z676" s="1">
        <f t="shared" si="12"/>
        <v>321.5138136</v>
      </c>
      <c r="AA676" s="1">
        <f t="shared" si="13"/>
        <v>32.23823513</v>
      </c>
      <c r="AB676" s="1">
        <f t="shared" si="14"/>
        <v>31.74013125</v>
      </c>
      <c r="AC676" s="1">
        <f t="shared" si="15"/>
        <v>4.705295929</v>
      </c>
      <c r="AD676" s="1">
        <f t="shared" si="16"/>
        <v>59.75007686</v>
      </c>
      <c r="AE676" s="1">
        <f t="shared" si="17"/>
        <v>2.710901685</v>
      </c>
      <c r="AF676" s="1">
        <f t="shared" si="18"/>
        <v>4.537068114</v>
      </c>
      <c r="AG676" s="1">
        <f t="shared" si="19"/>
        <v>1.994394244</v>
      </c>
      <c r="AH676" s="1">
        <f t="shared" si="20"/>
        <v>-129.1182492</v>
      </c>
      <c r="AI676" s="1">
        <f t="shared" si="21"/>
        <v>-100.4670411</v>
      </c>
      <c r="AJ676" s="1">
        <f t="shared" si="22"/>
        <v>-7.786450499</v>
      </c>
      <c r="AK676" s="1">
        <f t="shared" si="23"/>
        <v>84.14207282</v>
      </c>
      <c r="AL676" s="1">
        <f t="shared" si="24"/>
        <v>52.56465014</v>
      </c>
      <c r="AM676" s="1">
        <f t="shared" si="25"/>
        <v>2.922300783</v>
      </c>
      <c r="AN676" s="1">
        <f t="shared" si="26"/>
        <v>21.94597849</v>
      </c>
      <c r="AO676" s="1">
        <v>1313.533823747332</v>
      </c>
      <c r="AP676" s="1">
        <v>1260.074484848484</v>
      </c>
      <c r="AQ676" s="1">
        <v>5.166968532939722</v>
      </c>
      <c r="AR676" s="1">
        <v>65.6409676394937</v>
      </c>
      <c r="AS676" s="1">
        <f t="shared" si="27"/>
        <v>2.927851456</v>
      </c>
      <c r="AT676" s="1">
        <v>24.01347715714212</v>
      </c>
      <c r="AU676" s="1">
        <v>27.42916483516485</v>
      </c>
      <c r="AV676" s="1">
        <v>5.630723660553675E-5</v>
      </c>
      <c r="AW676" s="1">
        <v>85.65269120412972</v>
      </c>
      <c r="AX676" s="1">
        <v>0.0</v>
      </c>
      <c r="AY676" s="1">
        <v>0.0</v>
      </c>
      <c r="AZ676" s="1">
        <f t="shared" si="28"/>
        <v>1</v>
      </c>
      <c r="BA676" s="1">
        <f t="shared" si="29"/>
        <v>0</v>
      </c>
      <c r="BB676" s="1">
        <f t="shared" si="30"/>
        <v>51568.21823</v>
      </c>
      <c r="BC676" s="1">
        <f t="shared" si="31"/>
        <v>1999.985625</v>
      </c>
      <c r="BD676" s="1">
        <f t="shared" si="32"/>
        <v>1681.187981</v>
      </c>
      <c r="BE676" s="1">
        <f t="shared" si="33"/>
        <v>0.8406000323</v>
      </c>
      <c r="BF676" s="1">
        <f t="shared" si="34"/>
        <v>0.1607580622</v>
      </c>
      <c r="BG676" s="1">
        <v>6.0</v>
      </c>
      <c r="BH676" s="1">
        <v>0.5</v>
      </c>
      <c r="BI676" s="1" t="s">
        <v>352</v>
      </c>
      <c r="BJ676" s="1">
        <v>2.0</v>
      </c>
      <c r="BK676" s="1" t="b">
        <v>1</v>
      </c>
      <c r="BL676" s="1">
        <v>1.6598099346E9</v>
      </c>
      <c r="BM676" s="1">
        <v>1188.054375</v>
      </c>
      <c r="BN676" s="1">
        <v>1255.27875</v>
      </c>
      <c r="BO676" s="1">
        <v>27.413275</v>
      </c>
      <c r="BP676" s="1">
        <v>24.00363125</v>
      </c>
      <c r="BQ676" s="1">
        <v>1185.690625</v>
      </c>
      <c r="BR676" s="1">
        <v>27.4005</v>
      </c>
      <c r="BS676" s="1">
        <v>500.1445</v>
      </c>
      <c r="BT676" s="1">
        <v>98.78996875</v>
      </c>
      <c r="BU676" s="1">
        <v>0.10013778125</v>
      </c>
      <c r="BV676" s="1">
        <v>31.099625</v>
      </c>
      <c r="BW676" s="1">
        <v>31.74013125</v>
      </c>
      <c r="BX676" s="1">
        <v>999.9</v>
      </c>
      <c r="BY676" s="1">
        <v>0.0</v>
      </c>
      <c r="BZ676" s="1">
        <v>0.0</v>
      </c>
      <c r="CA676" s="1">
        <v>10007.101875</v>
      </c>
      <c r="CB676" s="1">
        <v>0.0</v>
      </c>
      <c r="CC676" s="1">
        <v>1993.961875</v>
      </c>
      <c r="CD676" s="1">
        <v>-67.22628125</v>
      </c>
      <c r="CE676" s="1">
        <v>1221.54125</v>
      </c>
      <c r="CF676" s="1">
        <v>1286.15375</v>
      </c>
      <c r="CG676" s="1">
        <v>3.409644375</v>
      </c>
      <c r="CH676" s="1">
        <v>1255.27875</v>
      </c>
      <c r="CI676" s="1">
        <v>24.00363125</v>
      </c>
      <c r="CJ676" s="1">
        <v>2.708156875</v>
      </c>
      <c r="CK676" s="1">
        <v>2.371318125</v>
      </c>
      <c r="CL676" s="1">
        <v>22.3346875</v>
      </c>
      <c r="CM676" s="1">
        <v>20.16923125</v>
      </c>
      <c r="CN676" s="1">
        <v>1999.985625</v>
      </c>
      <c r="CO676" s="1">
        <v>0.9799975</v>
      </c>
      <c r="CP676" s="1">
        <v>0.02000255</v>
      </c>
      <c r="CQ676" s="1">
        <v>0.0</v>
      </c>
      <c r="CR676" s="1">
        <v>2.5399375</v>
      </c>
      <c r="CS676" s="1">
        <v>0.0</v>
      </c>
      <c r="CT676" s="1">
        <v>20441.675</v>
      </c>
      <c r="CU676" s="1">
        <v>17412.175</v>
      </c>
      <c r="CV676" s="1">
        <v>43.808125</v>
      </c>
      <c r="CW676" s="1">
        <v>45.23425</v>
      </c>
      <c r="CX676" s="1">
        <v>43.88275</v>
      </c>
      <c r="CY676" s="1">
        <v>43.351375</v>
      </c>
      <c r="CZ676" s="1">
        <v>43.75</v>
      </c>
      <c r="DA676" s="1">
        <v>1959.984375</v>
      </c>
      <c r="DB676" s="1">
        <v>40.001875</v>
      </c>
      <c r="DC676" s="1">
        <v>0.0</v>
      </c>
      <c r="DD676" s="1">
        <v>1.6598099421E9</v>
      </c>
      <c r="DE676" s="1">
        <v>0.0</v>
      </c>
      <c r="DF676" s="1">
        <v>1.6598094051E9</v>
      </c>
      <c r="DG676" s="1" t="s">
        <v>1159</v>
      </c>
      <c r="DH676" s="1">
        <v>1.6598094026E9</v>
      </c>
      <c r="DI676" s="1">
        <v>1.6598094051E9</v>
      </c>
      <c r="DJ676" s="1">
        <v>17.0</v>
      </c>
      <c r="DK676" s="1">
        <v>-0.01</v>
      </c>
      <c r="DL676" s="1">
        <v>-0.001</v>
      </c>
      <c r="DM676" s="1">
        <v>1.279</v>
      </c>
      <c r="DN676" s="1">
        <v>0.017</v>
      </c>
      <c r="DO676" s="1">
        <v>400.0</v>
      </c>
      <c r="DP676" s="1">
        <v>24.0</v>
      </c>
      <c r="DQ676" s="1">
        <v>0.2</v>
      </c>
      <c r="DR676" s="1">
        <v>0.03</v>
      </c>
      <c r="DS676" s="1">
        <v>21.74536657698274</v>
      </c>
      <c r="DT676" s="1">
        <v>1.158661763743355</v>
      </c>
      <c r="DU676" s="1">
        <v>0.1525912500761866</v>
      </c>
      <c r="DV676" s="1">
        <v>0.0</v>
      </c>
      <c r="DW676" s="1">
        <v>-67.0483575</v>
      </c>
      <c r="DX676" s="1">
        <v>-4.28749530956851</v>
      </c>
      <c r="DY676" s="1">
        <v>0.4389440168674704</v>
      </c>
      <c r="DZ676" s="1">
        <v>0.0</v>
      </c>
      <c r="EA676" s="1">
        <v>3.42406275</v>
      </c>
      <c r="EB676" s="1">
        <v>-0.2142284803001861</v>
      </c>
      <c r="EC676" s="1">
        <v>0.02941724808573195</v>
      </c>
      <c r="ED676" s="1">
        <v>0.0</v>
      </c>
      <c r="EE676" s="1">
        <v>1.994499803046523</v>
      </c>
      <c r="EF676" s="1">
        <v>-0.01358277931772449</v>
      </c>
      <c r="EG676" s="1">
        <v>0.00118210074235064</v>
      </c>
      <c r="EH676" s="1">
        <v>1.0</v>
      </c>
      <c r="EI676" s="1">
        <v>0.1443313818157593</v>
      </c>
      <c r="EJ676" s="1">
        <v>-0.01182984034723615</v>
      </c>
      <c r="EK676" s="1">
        <v>0.001084603704923575</v>
      </c>
      <c r="EL676" s="1">
        <v>1.0</v>
      </c>
      <c r="EM676" s="1">
        <v>2.0</v>
      </c>
      <c r="EN676" s="1">
        <v>6.0</v>
      </c>
      <c r="EO676" s="1" t="s">
        <v>1176</v>
      </c>
      <c r="EP676" s="1">
        <v>2.94049</v>
      </c>
      <c r="EQ676" s="1">
        <v>2.80141</v>
      </c>
      <c r="ER676" s="1">
        <v>0.187355</v>
      </c>
      <c r="ES676" s="1">
        <v>0.193606</v>
      </c>
      <c r="ET676" s="1">
        <v>0.116979</v>
      </c>
      <c r="EU676" s="1">
        <v>0.106609</v>
      </c>
      <c r="EV676" s="1">
        <v>16617.2</v>
      </c>
      <c r="EW676" s="1">
        <v>17287.3</v>
      </c>
      <c r="EX676" s="1">
        <v>23796.3</v>
      </c>
      <c r="EY676" s="1">
        <v>24966.9</v>
      </c>
      <c r="EZ676" s="1">
        <v>33646.8</v>
      </c>
      <c r="FA676" s="1">
        <v>35630.8</v>
      </c>
      <c r="FB676" s="1">
        <v>43404.1</v>
      </c>
      <c r="FC676" s="1">
        <v>46162.1</v>
      </c>
      <c r="FD676" s="1">
        <v>1.93782</v>
      </c>
      <c r="FE676" s="1">
        <v>1.77568</v>
      </c>
      <c r="FF676" s="1">
        <v>0.0871122</v>
      </c>
      <c r="FG676" s="1">
        <v>0.0</v>
      </c>
      <c r="FH676" s="1">
        <v>30.3273</v>
      </c>
      <c r="FI676" s="1">
        <v>999.9</v>
      </c>
      <c r="FJ676" s="1">
        <v>41.9</v>
      </c>
      <c r="FK676" s="1">
        <v>41.5</v>
      </c>
      <c r="FL676" s="1">
        <v>34.0511</v>
      </c>
      <c r="FM676" s="1">
        <v>63.4543</v>
      </c>
      <c r="FN676" s="1">
        <v>26.2861</v>
      </c>
      <c r="FO676" s="1">
        <v>1.0</v>
      </c>
      <c r="FP676" s="1">
        <v>0.602696</v>
      </c>
      <c r="FQ676" s="1">
        <v>3.90443</v>
      </c>
      <c r="FR676" s="1">
        <v>20.2734</v>
      </c>
      <c r="FS676" s="1">
        <v>5.21235</v>
      </c>
      <c r="FT676" s="1">
        <v>11.9081</v>
      </c>
      <c r="FU676" s="1">
        <v>5.00295</v>
      </c>
      <c r="FV676" s="1">
        <v>3.29045</v>
      </c>
      <c r="FW676" s="1">
        <v>9999.0</v>
      </c>
      <c r="FX676" s="1">
        <v>9999.0</v>
      </c>
      <c r="FY676" s="1">
        <v>9999.0</v>
      </c>
      <c r="FZ676" s="1">
        <v>999.9</v>
      </c>
      <c r="GA676" s="1">
        <v>1.85976</v>
      </c>
      <c r="GB676" s="1">
        <v>1.85474</v>
      </c>
      <c r="GC676" s="1">
        <v>1.85791</v>
      </c>
      <c r="GD676" s="1">
        <v>1.85641</v>
      </c>
      <c r="GE676" s="1">
        <v>1.85516</v>
      </c>
      <c r="GF676" s="1">
        <v>1.85471</v>
      </c>
      <c r="GG676" s="1">
        <v>1.85362</v>
      </c>
      <c r="GH676" s="1">
        <v>1.85654</v>
      </c>
      <c r="GI676" s="1">
        <v>0.0</v>
      </c>
      <c r="GJ676" s="1">
        <v>0.0</v>
      </c>
      <c r="GK676" s="1">
        <v>0.0</v>
      </c>
      <c r="GL676" s="1">
        <v>0.0</v>
      </c>
      <c r="GM676" s="1" t="s">
        <v>355</v>
      </c>
      <c r="GN676" s="1" t="s">
        <v>356</v>
      </c>
      <c r="GO676" s="1" t="s">
        <v>357</v>
      </c>
      <c r="GP676" s="1" t="s">
        <v>357</v>
      </c>
      <c r="GQ676" s="1" t="s">
        <v>357</v>
      </c>
      <c r="GR676" s="1" t="s">
        <v>357</v>
      </c>
      <c r="GS676" s="1">
        <v>0.0</v>
      </c>
      <c r="GT676" s="1">
        <v>100.0</v>
      </c>
      <c r="GU676" s="1">
        <v>100.0</v>
      </c>
      <c r="GV676" s="1">
        <v>2.4</v>
      </c>
      <c r="GW676" s="1">
        <v>0.0128</v>
      </c>
      <c r="GX676" s="1">
        <v>0.2776138228439639</v>
      </c>
      <c r="GY676" s="1">
        <v>0.003023906125278789</v>
      </c>
      <c r="GZ676" s="1">
        <v>-1.398580452151984E-6</v>
      </c>
      <c r="HA676" s="1">
        <v>2.803037836604737E-10</v>
      </c>
      <c r="HB676" s="1">
        <v>-0.07134589513216118</v>
      </c>
      <c r="HC676" s="1">
        <v>0.01030908203215308</v>
      </c>
      <c r="HD676" s="1">
        <v>-3.632110400446653E-4</v>
      </c>
      <c r="HE676" s="1">
        <v>3.612994368919039E-6</v>
      </c>
      <c r="HF676" s="1">
        <v>0.0</v>
      </c>
      <c r="HG676" s="1">
        <v>2134.0</v>
      </c>
      <c r="HH676" s="1">
        <v>3.0</v>
      </c>
      <c r="HI676" s="1">
        <v>46.0</v>
      </c>
      <c r="HJ676" s="1">
        <v>9.0</v>
      </c>
      <c r="HK676" s="1">
        <v>9.0</v>
      </c>
      <c r="HL676" s="1">
        <v>2.7356</v>
      </c>
      <c r="HM676" s="1">
        <v>2.32666</v>
      </c>
      <c r="HN676" s="1">
        <v>1.4978</v>
      </c>
      <c r="HO676" s="1">
        <v>2.30225</v>
      </c>
      <c r="HP676" s="1">
        <v>1.54785</v>
      </c>
      <c r="HQ676" s="1">
        <v>2.38037</v>
      </c>
      <c r="HR676" s="1">
        <v>43.5627</v>
      </c>
      <c r="HS676" s="1">
        <v>15.2615</v>
      </c>
      <c r="HT676" s="1">
        <v>18.0</v>
      </c>
      <c r="HU676" s="1">
        <v>503.111</v>
      </c>
      <c r="HV676" s="1">
        <v>461.795</v>
      </c>
      <c r="HW676" s="1">
        <v>25.7053</v>
      </c>
      <c r="HX676" s="1">
        <v>34.3871</v>
      </c>
      <c r="HY676" s="1">
        <v>30.0004</v>
      </c>
      <c r="HZ676" s="1">
        <v>34.2766</v>
      </c>
      <c r="IA676" s="1">
        <v>34.3835</v>
      </c>
      <c r="IB676" s="1">
        <v>54.7621</v>
      </c>
      <c r="IC676" s="1">
        <v>28.0587</v>
      </c>
      <c r="ID676" s="1">
        <v>0.0</v>
      </c>
      <c r="IE676" s="1">
        <v>25.6879</v>
      </c>
      <c r="IF676" s="1">
        <v>1326.07</v>
      </c>
      <c r="IG676" s="1">
        <v>24.0941</v>
      </c>
      <c r="IH676" s="1">
        <v>100.354</v>
      </c>
      <c r="II676" s="1">
        <v>100.038</v>
      </c>
      <c r="IJ676" s="1" t="s">
        <v>1161</v>
      </c>
    </row>
    <row r="677" ht="15.75" customHeight="1">
      <c r="A677" s="1">
        <v>661.0</v>
      </c>
      <c r="B677" s="1">
        <v>1.6598099436E9</v>
      </c>
      <c r="C677" s="1">
        <v>13802.09999990463</v>
      </c>
      <c r="D677" s="1" t="s">
        <v>1660</v>
      </c>
      <c r="E677" s="1" t="s">
        <v>1661</v>
      </c>
      <c r="F677" s="1">
        <v>1.0</v>
      </c>
      <c r="G677" s="1" t="s">
        <v>346</v>
      </c>
      <c r="H677" s="1" t="s">
        <v>347</v>
      </c>
      <c r="I677" s="1" t="s">
        <v>348</v>
      </c>
      <c r="J677" s="1" t="s">
        <v>349</v>
      </c>
      <c r="K677" s="1" t="s">
        <v>350</v>
      </c>
      <c r="L677" s="1" t="s">
        <v>1154</v>
      </c>
      <c r="M677" s="1" t="s">
        <v>351</v>
      </c>
      <c r="N677" s="1">
        <v>1.659809936099999E9</v>
      </c>
      <c r="O677" s="1">
        <f t="shared" si="1"/>
        <v>0.002926670968</v>
      </c>
      <c r="P677" s="1">
        <f t="shared" si="2"/>
        <v>2.926670968</v>
      </c>
      <c r="Q677" s="1">
        <f t="shared" si="3"/>
        <v>21.86247822</v>
      </c>
      <c r="R677" s="1">
        <f t="shared" si="4"/>
        <v>1195.528667</v>
      </c>
      <c r="S677" s="1">
        <f t="shared" si="5"/>
        <v>910.9248758</v>
      </c>
      <c r="T677" s="1">
        <f t="shared" si="6"/>
        <v>90.08132698</v>
      </c>
      <c r="U677" s="1">
        <f t="shared" si="7"/>
        <v>118.2257852</v>
      </c>
      <c r="V677" s="1">
        <f t="shared" si="8"/>
        <v>0.1435209292</v>
      </c>
      <c r="W677" s="1">
        <f t="shared" si="9"/>
        <v>2.90980521</v>
      </c>
      <c r="X677" s="1">
        <f t="shared" si="10"/>
        <v>0.1397010821</v>
      </c>
      <c r="Y677" s="1">
        <f t="shared" si="11"/>
        <v>0.08764790643</v>
      </c>
      <c r="Z677" s="1">
        <f t="shared" si="12"/>
        <v>321.5147326</v>
      </c>
      <c r="AA677" s="1">
        <f t="shared" si="13"/>
        <v>32.23813766</v>
      </c>
      <c r="AB677" s="1">
        <f t="shared" si="14"/>
        <v>31.74008</v>
      </c>
      <c r="AC677" s="1">
        <f t="shared" si="15"/>
        <v>4.705282254</v>
      </c>
      <c r="AD677" s="1">
        <f t="shared" si="16"/>
        <v>59.75921828</v>
      </c>
      <c r="AE677" s="1">
        <f t="shared" si="17"/>
        <v>2.711271381</v>
      </c>
      <c r="AF677" s="1">
        <f t="shared" si="18"/>
        <v>4.536992718</v>
      </c>
      <c r="AG677" s="1">
        <f t="shared" si="19"/>
        <v>1.994010873</v>
      </c>
      <c r="AH677" s="1">
        <f t="shared" si="20"/>
        <v>-129.0661897</v>
      </c>
      <c r="AI677" s="1">
        <f t="shared" si="21"/>
        <v>-100.51612</v>
      </c>
      <c r="AJ677" s="1">
        <f t="shared" si="22"/>
        <v>-7.78936002</v>
      </c>
      <c r="AK677" s="1">
        <f t="shared" si="23"/>
        <v>84.14306291</v>
      </c>
      <c r="AL677" s="1">
        <f t="shared" si="24"/>
        <v>52.62286562</v>
      </c>
      <c r="AM677" s="1">
        <f t="shared" si="25"/>
        <v>2.92041705</v>
      </c>
      <c r="AN677" s="1">
        <f t="shared" si="26"/>
        <v>21.86247822</v>
      </c>
      <c r="AO677" s="1">
        <v>1318.680257319202</v>
      </c>
      <c r="AP677" s="1">
        <v>1265.263151515151</v>
      </c>
      <c r="AQ677" s="1">
        <v>5.178779131565454</v>
      </c>
      <c r="AR677" s="1">
        <v>65.6409676394937</v>
      </c>
      <c r="AS677" s="1">
        <f t="shared" si="27"/>
        <v>2.926670968</v>
      </c>
      <c r="AT677" s="1">
        <v>24.01536656350659</v>
      </c>
      <c r="AU677" s="1">
        <v>27.42975384615387</v>
      </c>
      <c r="AV677" s="1">
        <v>4.160307598300528E-5</v>
      </c>
      <c r="AW677" s="1">
        <v>85.65269120412972</v>
      </c>
      <c r="AX677" s="1">
        <v>0.0</v>
      </c>
      <c r="AY677" s="1">
        <v>0.0</v>
      </c>
      <c r="AZ677" s="1">
        <f t="shared" si="28"/>
        <v>1</v>
      </c>
      <c r="BA677" s="1">
        <f t="shared" si="29"/>
        <v>0</v>
      </c>
      <c r="BB677" s="1">
        <f t="shared" si="30"/>
        <v>51577.57793</v>
      </c>
      <c r="BC677" s="1">
        <f t="shared" si="31"/>
        <v>1999.991333</v>
      </c>
      <c r="BD677" s="1">
        <f t="shared" si="32"/>
        <v>1681.19278</v>
      </c>
      <c r="BE677" s="1">
        <f t="shared" si="33"/>
        <v>0.8406000326</v>
      </c>
      <c r="BF677" s="1">
        <f t="shared" si="34"/>
        <v>0.1607580629</v>
      </c>
      <c r="BG677" s="1">
        <v>6.0</v>
      </c>
      <c r="BH677" s="1">
        <v>0.5</v>
      </c>
      <c r="BI677" s="1" t="s">
        <v>352</v>
      </c>
      <c r="BJ677" s="1">
        <v>2.0</v>
      </c>
      <c r="BK677" s="1" t="b">
        <v>1</v>
      </c>
      <c r="BL677" s="1">
        <v>1.659809936099999E9</v>
      </c>
      <c r="BM677" s="1">
        <v>1195.528666666667</v>
      </c>
      <c r="BN677" s="1">
        <v>1262.846</v>
      </c>
      <c r="BO677" s="1">
        <v>27.41705333333334</v>
      </c>
      <c r="BP677" s="1">
        <v>24.00964</v>
      </c>
      <c r="BQ677" s="1">
        <v>1193.158666666666</v>
      </c>
      <c r="BR677" s="1">
        <v>27.40428666666666</v>
      </c>
      <c r="BS677" s="1">
        <v>500.1473333333333</v>
      </c>
      <c r="BT677" s="1">
        <v>98.78987999999998</v>
      </c>
      <c r="BU677" s="1">
        <v>0.1000826933333333</v>
      </c>
      <c r="BV677" s="1">
        <v>31.09933333333333</v>
      </c>
      <c r="BW677" s="1">
        <v>31.74008</v>
      </c>
      <c r="BX677" s="1">
        <v>999.8999999999999</v>
      </c>
      <c r="BY677" s="1">
        <v>0.0</v>
      </c>
      <c r="BZ677" s="1">
        <v>0.0</v>
      </c>
      <c r="CA677" s="1">
        <v>10008.99533333333</v>
      </c>
      <c r="CB677" s="1">
        <v>0.0</v>
      </c>
      <c r="CC677" s="1">
        <v>1993.569333333333</v>
      </c>
      <c r="CD677" s="1">
        <v>-67.31918666666667</v>
      </c>
      <c r="CE677" s="1">
        <v>1229.231333333333</v>
      </c>
      <c r="CF677" s="1">
        <v>1293.915333333333</v>
      </c>
      <c r="CG677" s="1">
        <v>3.407414</v>
      </c>
      <c r="CH677" s="1">
        <v>1262.846</v>
      </c>
      <c r="CI677" s="1">
        <v>24.00964</v>
      </c>
      <c r="CJ677" s="1">
        <v>2.708528</v>
      </c>
      <c r="CK677" s="1">
        <v>2.371909333333333</v>
      </c>
      <c r="CL677" s="1">
        <v>22.33693999999999</v>
      </c>
      <c r="CM677" s="1">
        <v>20.17326666666667</v>
      </c>
      <c r="CN677" s="1">
        <v>1999.991333333333</v>
      </c>
      <c r="CO677" s="1">
        <v>0.9799973999999999</v>
      </c>
      <c r="CP677" s="1">
        <v>0.02000264666666667</v>
      </c>
      <c r="CQ677" s="1">
        <v>0.0</v>
      </c>
      <c r="CR677" s="1">
        <v>2.649866666666667</v>
      </c>
      <c r="CS677" s="1">
        <v>0.0</v>
      </c>
      <c r="CT677" s="1">
        <v>20440.18666666666</v>
      </c>
      <c r="CU677" s="1">
        <v>17412.22666666667</v>
      </c>
      <c r="CV677" s="1">
        <v>43.80786666666667</v>
      </c>
      <c r="CW677" s="1">
        <v>45.2416</v>
      </c>
      <c r="CX677" s="1">
        <v>43.8874</v>
      </c>
      <c r="CY677" s="1">
        <v>43.354</v>
      </c>
      <c r="CZ677" s="1">
        <v>43.75</v>
      </c>
      <c r="DA677" s="1">
        <v>1959.989333333333</v>
      </c>
      <c r="DB677" s="1">
        <v>40.002</v>
      </c>
      <c r="DC677" s="1">
        <v>0.0</v>
      </c>
      <c r="DD677" s="1">
        <v>1.6598099427E9</v>
      </c>
      <c r="DE677" s="1">
        <v>0.0</v>
      </c>
      <c r="DF677" s="1">
        <v>1.6598094051E9</v>
      </c>
      <c r="DG677" s="1" t="s">
        <v>1159</v>
      </c>
      <c r="DH677" s="1">
        <v>1.6598094026E9</v>
      </c>
      <c r="DI677" s="1">
        <v>1.6598094051E9</v>
      </c>
      <c r="DJ677" s="1">
        <v>17.0</v>
      </c>
      <c r="DK677" s="1">
        <v>-0.01</v>
      </c>
      <c r="DL677" s="1">
        <v>-0.001</v>
      </c>
      <c r="DM677" s="1">
        <v>1.279</v>
      </c>
      <c r="DN677" s="1">
        <v>0.017</v>
      </c>
      <c r="DO677" s="1">
        <v>400.0</v>
      </c>
      <c r="DP677" s="1">
        <v>24.0</v>
      </c>
      <c r="DQ677" s="1">
        <v>0.2</v>
      </c>
      <c r="DR677" s="1">
        <v>0.03</v>
      </c>
      <c r="DS677" s="1">
        <v>21.74536657698274</v>
      </c>
      <c r="DT677" s="1">
        <v>1.158661763743355</v>
      </c>
      <c r="DU677" s="1">
        <v>0.1525912500761866</v>
      </c>
      <c r="DV677" s="1">
        <v>0.0</v>
      </c>
      <c r="DW677" s="1">
        <v>-67.0483575</v>
      </c>
      <c r="DX677" s="1">
        <v>-4.28749530956851</v>
      </c>
      <c r="DY677" s="1">
        <v>0.4389440168674704</v>
      </c>
      <c r="DZ677" s="1">
        <v>0.0</v>
      </c>
      <c r="EA677" s="1">
        <v>3.42406275</v>
      </c>
      <c r="EB677" s="1">
        <v>-0.2142284803001861</v>
      </c>
      <c r="EC677" s="1">
        <v>0.02941724808573195</v>
      </c>
      <c r="ED677" s="1">
        <v>0.0</v>
      </c>
      <c r="EE677" s="1">
        <v>1.994499803046523</v>
      </c>
      <c r="EF677" s="1">
        <v>-0.01358277931772449</v>
      </c>
      <c r="EG677" s="1">
        <v>0.00118210074235064</v>
      </c>
      <c r="EH677" s="1">
        <v>1.0</v>
      </c>
      <c r="EI677" s="1">
        <v>0.1443313818157593</v>
      </c>
      <c r="EJ677" s="1">
        <v>-0.01182984034723615</v>
      </c>
      <c r="EK677" s="1">
        <v>0.001084603704923575</v>
      </c>
      <c r="EL677" s="1">
        <v>1.0</v>
      </c>
      <c r="EM677" s="1">
        <v>2.0</v>
      </c>
      <c r="EN677" s="1">
        <v>6.0</v>
      </c>
      <c r="EO677" s="1" t="s">
        <v>1176</v>
      </c>
      <c r="EP677" s="1">
        <v>2.94046</v>
      </c>
      <c r="EQ677" s="1">
        <v>2.80117</v>
      </c>
      <c r="ER677" s="1">
        <v>0.187827</v>
      </c>
      <c r="ES677" s="1">
        <v>0.194064</v>
      </c>
      <c r="ET677" s="1">
        <v>0.116978</v>
      </c>
      <c r="EU677" s="1">
        <v>0.106608</v>
      </c>
      <c r="EV677" s="1">
        <v>16607.5</v>
      </c>
      <c r="EW677" s="1">
        <v>17277.5</v>
      </c>
      <c r="EX677" s="1">
        <v>23796.2</v>
      </c>
      <c r="EY677" s="1">
        <v>24967.0</v>
      </c>
      <c r="EZ677" s="1">
        <v>33646.8</v>
      </c>
      <c r="FA677" s="1">
        <v>35630.8</v>
      </c>
      <c r="FB677" s="1">
        <v>43404.0</v>
      </c>
      <c r="FC677" s="1">
        <v>46162.0</v>
      </c>
      <c r="FD677" s="1">
        <v>1.93782</v>
      </c>
      <c r="FE677" s="1">
        <v>1.7757</v>
      </c>
      <c r="FF677" s="1">
        <v>0.0868589</v>
      </c>
      <c r="FG677" s="1">
        <v>0.0</v>
      </c>
      <c r="FH677" s="1">
        <v>30.331</v>
      </c>
      <c r="FI677" s="1">
        <v>999.9</v>
      </c>
      <c r="FJ677" s="1">
        <v>41.9</v>
      </c>
      <c r="FK677" s="1">
        <v>41.5</v>
      </c>
      <c r="FL677" s="1">
        <v>34.0535</v>
      </c>
      <c r="FM677" s="1">
        <v>63.8043</v>
      </c>
      <c r="FN677" s="1">
        <v>25.6651</v>
      </c>
      <c r="FO677" s="1">
        <v>1.0</v>
      </c>
      <c r="FP677" s="1">
        <v>0.602825</v>
      </c>
      <c r="FQ677" s="1">
        <v>3.87038</v>
      </c>
      <c r="FR677" s="1">
        <v>20.2741</v>
      </c>
      <c r="FS677" s="1">
        <v>5.211</v>
      </c>
      <c r="FT677" s="1">
        <v>11.9081</v>
      </c>
      <c r="FU677" s="1">
        <v>5.0025</v>
      </c>
      <c r="FV677" s="1">
        <v>3.29025</v>
      </c>
      <c r="FW677" s="1">
        <v>9999.0</v>
      </c>
      <c r="FX677" s="1">
        <v>9999.0</v>
      </c>
      <c r="FY677" s="1">
        <v>9999.0</v>
      </c>
      <c r="FZ677" s="1">
        <v>999.9</v>
      </c>
      <c r="GA677" s="1">
        <v>1.85976</v>
      </c>
      <c r="GB677" s="1">
        <v>1.85474</v>
      </c>
      <c r="GC677" s="1">
        <v>1.85791</v>
      </c>
      <c r="GD677" s="1">
        <v>1.8564</v>
      </c>
      <c r="GE677" s="1">
        <v>1.85516</v>
      </c>
      <c r="GF677" s="1">
        <v>1.85471</v>
      </c>
      <c r="GG677" s="1">
        <v>1.85362</v>
      </c>
      <c r="GH677" s="1">
        <v>1.85654</v>
      </c>
      <c r="GI677" s="1">
        <v>0.0</v>
      </c>
      <c r="GJ677" s="1">
        <v>0.0</v>
      </c>
      <c r="GK677" s="1">
        <v>0.0</v>
      </c>
      <c r="GL677" s="1">
        <v>0.0</v>
      </c>
      <c r="GM677" s="1" t="s">
        <v>355</v>
      </c>
      <c r="GN677" s="1" t="s">
        <v>356</v>
      </c>
      <c r="GO677" s="1" t="s">
        <v>357</v>
      </c>
      <c r="GP677" s="1" t="s">
        <v>357</v>
      </c>
      <c r="GQ677" s="1" t="s">
        <v>357</v>
      </c>
      <c r="GR677" s="1" t="s">
        <v>357</v>
      </c>
      <c r="GS677" s="1">
        <v>0.0</v>
      </c>
      <c r="GT677" s="1">
        <v>100.0</v>
      </c>
      <c r="GU677" s="1">
        <v>100.0</v>
      </c>
      <c r="GV677" s="1">
        <v>2.41</v>
      </c>
      <c r="GW677" s="1">
        <v>0.0127</v>
      </c>
      <c r="GX677" s="1">
        <v>0.2776138228439639</v>
      </c>
      <c r="GY677" s="1">
        <v>0.003023906125278789</v>
      </c>
      <c r="GZ677" s="1">
        <v>-1.398580452151984E-6</v>
      </c>
      <c r="HA677" s="1">
        <v>2.803037836604737E-10</v>
      </c>
      <c r="HB677" s="1">
        <v>-0.07134589513216118</v>
      </c>
      <c r="HC677" s="1">
        <v>0.01030908203215308</v>
      </c>
      <c r="HD677" s="1">
        <v>-3.632110400446653E-4</v>
      </c>
      <c r="HE677" s="1">
        <v>3.612994368919039E-6</v>
      </c>
      <c r="HF677" s="1">
        <v>0.0</v>
      </c>
      <c r="HG677" s="1">
        <v>2134.0</v>
      </c>
      <c r="HH677" s="1">
        <v>3.0</v>
      </c>
      <c r="HI677" s="1">
        <v>46.0</v>
      </c>
      <c r="HJ677" s="1">
        <v>9.0</v>
      </c>
      <c r="HK677" s="1">
        <v>9.0</v>
      </c>
      <c r="HL677" s="1">
        <v>2.74048</v>
      </c>
      <c r="HM677" s="1">
        <v>2.32666</v>
      </c>
      <c r="HN677" s="1">
        <v>1.4978</v>
      </c>
      <c r="HO677" s="1">
        <v>2.30225</v>
      </c>
      <c r="HP677" s="1">
        <v>1.54785</v>
      </c>
      <c r="HQ677" s="1">
        <v>2.45605</v>
      </c>
      <c r="HR677" s="1">
        <v>43.5627</v>
      </c>
      <c r="HS677" s="1">
        <v>15.2528</v>
      </c>
      <c r="HT677" s="1">
        <v>18.0</v>
      </c>
      <c r="HU677" s="1">
        <v>503.105</v>
      </c>
      <c r="HV677" s="1">
        <v>461.807</v>
      </c>
      <c r="HW677" s="1">
        <v>25.6839</v>
      </c>
      <c r="HX677" s="1">
        <v>34.3865</v>
      </c>
      <c r="HY677" s="1">
        <v>30.0004</v>
      </c>
      <c r="HZ677" s="1">
        <v>34.2759</v>
      </c>
      <c r="IA677" s="1">
        <v>34.383</v>
      </c>
      <c r="IB677" s="1">
        <v>54.8684</v>
      </c>
      <c r="IC677" s="1">
        <v>28.0587</v>
      </c>
      <c r="ID677" s="1">
        <v>0.0</v>
      </c>
      <c r="IE677" s="1">
        <v>25.5894</v>
      </c>
      <c r="IF677" s="1">
        <v>1326.07</v>
      </c>
      <c r="IG677" s="1">
        <v>24.1021</v>
      </c>
      <c r="IH677" s="1">
        <v>100.354</v>
      </c>
      <c r="II677" s="1">
        <v>100.038</v>
      </c>
      <c r="IJ677" s="1" t="s">
        <v>1161</v>
      </c>
    </row>
    <row r="678" ht="15.75" customHeight="1">
      <c r="A678" s="1">
        <v>662.0</v>
      </c>
      <c r="B678" s="1">
        <v>1.6598099446E9</v>
      </c>
      <c r="C678" s="1">
        <v>13803.09999990463</v>
      </c>
      <c r="D678" s="1" t="s">
        <v>1662</v>
      </c>
      <c r="E678" s="1" t="s">
        <v>1663</v>
      </c>
      <c r="F678" s="1">
        <v>1.0</v>
      </c>
      <c r="G678" s="1" t="s">
        <v>346</v>
      </c>
      <c r="H678" s="1" t="s">
        <v>347</v>
      </c>
      <c r="I678" s="1" t="s">
        <v>348</v>
      </c>
      <c r="J678" s="1" t="s">
        <v>349</v>
      </c>
      <c r="K678" s="1" t="s">
        <v>350</v>
      </c>
      <c r="L678" s="1" t="s">
        <v>1154</v>
      </c>
      <c r="M678" s="1" t="s">
        <v>351</v>
      </c>
      <c r="N678" s="1">
        <v>1.6598099366E9</v>
      </c>
      <c r="O678" s="1">
        <f t="shared" si="1"/>
        <v>0.002925008905</v>
      </c>
      <c r="P678" s="1">
        <f t="shared" si="2"/>
        <v>2.925008905</v>
      </c>
      <c r="Q678" s="1">
        <f t="shared" si="3"/>
        <v>21.75115247</v>
      </c>
      <c r="R678" s="1">
        <f t="shared" si="4"/>
        <v>1198.034375</v>
      </c>
      <c r="S678" s="1">
        <f t="shared" si="5"/>
        <v>914.4634639</v>
      </c>
      <c r="T678" s="1">
        <f t="shared" si="6"/>
        <v>90.43115398</v>
      </c>
      <c r="U678" s="1">
        <f t="shared" si="7"/>
        <v>118.4734386</v>
      </c>
      <c r="V678" s="1">
        <f t="shared" si="8"/>
        <v>0.1434397317</v>
      </c>
      <c r="W678" s="1">
        <f t="shared" si="9"/>
        <v>2.909978242</v>
      </c>
      <c r="X678" s="1">
        <f t="shared" si="10"/>
        <v>0.1396243642</v>
      </c>
      <c r="Y678" s="1">
        <f t="shared" si="11"/>
        <v>0.0875995703</v>
      </c>
      <c r="Z678" s="1">
        <f t="shared" si="12"/>
        <v>321.5130163</v>
      </c>
      <c r="AA678" s="1">
        <f t="shared" si="13"/>
        <v>32.23817778</v>
      </c>
      <c r="AB678" s="1">
        <f t="shared" si="14"/>
        <v>31.7401875</v>
      </c>
      <c r="AC678" s="1">
        <f t="shared" si="15"/>
        <v>4.705310938</v>
      </c>
      <c r="AD678" s="1">
        <f t="shared" si="16"/>
        <v>59.7618423</v>
      </c>
      <c r="AE678" s="1">
        <f t="shared" si="17"/>
        <v>2.71134087</v>
      </c>
      <c r="AF678" s="1">
        <f t="shared" si="18"/>
        <v>4.536909783</v>
      </c>
      <c r="AG678" s="1">
        <f t="shared" si="19"/>
        <v>1.993970069</v>
      </c>
      <c r="AH678" s="1">
        <f t="shared" si="20"/>
        <v>-128.9928927</v>
      </c>
      <c r="AI678" s="1">
        <f t="shared" si="21"/>
        <v>-100.5892953</v>
      </c>
      <c r="AJ678" s="1">
        <f t="shared" si="22"/>
        <v>-7.794558955</v>
      </c>
      <c r="AK678" s="1">
        <f t="shared" si="23"/>
        <v>84.13626936</v>
      </c>
      <c r="AL678" s="1">
        <f t="shared" si="24"/>
        <v>52.62452712</v>
      </c>
      <c r="AM678" s="1">
        <f t="shared" si="25"/>
        <v>2.920440576</v>
      </c>
      <c r="AN678" s="1">
        <f t="shared" si="26"/>
        <v>21.75115247</v>
      </c>
      <c r="AO678" s="1">
        <v>1323.769518301769</v>
      </c>
      <c r="AP678" s="1">
        <v>1270.453212121212</v>
      </c>
      <c r="AQ678" s="1">
        <v>5.185807658811818</v>
      </c>
      <c r="AR678" s="1">
        <v>65.6409676394937</v>
      </c>
      <c r="AS678" s="1">
        <f t="shared" si="27"/>
        <v>2.925008905</v>
      </c>
      <c r="AT678" s="1">
        <v>24.01672833911714</v>
      </c>
      <c r="AU678" s="1">
        <v>27.42918791208793</v>
      </c>
      <c r="AV678" s="1">
        <v>4.007627465823517E-5</v>
      </c>
      <c r="AW678" s="1">
        <v>85.65269120412972</v>
      </c>
      <c r="AX678" s="1">
        <v>0.0</v>
      </c>
      <c r="AY678" s="1">
        <v>0.0</v>
      </c>
      <c r="AZ678" s="1">
        <f t="shared" si="28"/>
        <v>1</v>
      </c>
      <c r="BA678" s="1">
        <f t="shared" si="29"/>
        <v>0</v>
      </c>
      <c r="BB678" s="1">
        <f t="shared" si="30"/>
        <v>51582.5268</v>
      </c>
      <c r="BC678" s="1">
        <f t="shared" si="31"/>
        <v>1999.980625</v>
      </c>
      <c r="BD678" s="1">
        <f t="shared" si="32"/>
        <v>1681.183781</v>
      </c>
      <c r="BE678" s="1">
        <f t="shared" si="33"/>
        <v>0.8406000339</v>
      </c>
      <c r="BF678" s="1">
        <f t="shared" si="34"/>
        <v>0.1607580655</v>
      </c>
      <c r="BG678" s="1">
        <v>6.0</v>
      </c>
      <c r="BH678" s="1">
        <v>0.5</v>
      </c>
      <c r="BI678" s="1" t="s">
        <v>352</v>
      </c>
      <c r="BJ678" s="1">
        <v>2.0</v>
      </c>
      <c r="BK678" s="1" t="b">
        <v>1</v>
      </c>
      <c r="BL678" s="1">
        <v>1.6598099366E9</v>
      </c>
      <c r="BM678" s="1">
        <v>1198.034375</v>
      </c>
      <c r="BN678" s="1">
        <v>1265.3625</v>
      </c>
      <c r="BO678" s="1">
        <v>27.4177875</v>
      </c>
      <c r="BP678" s="1">
        <v>24.01035</v>
      </c>
      <c r="BQ678" s="1">
        <v>1195.661875</v>
      </c>
      <c r="BR678" s="1">
        <v>27.405025</v>
      </c>
      <c r="BS678" s="1">
        <v>500.1474375</v>
      </c>
      <c r="BT678" s="1">
        <v>98.78978749999999</v>
      </c>
      <c r="BU678" s="1">
        <v>0.1000616375</v>
      </c>
      <c r="BV678" s="1">
        <v>31.0990125</v>
      </c>
      <c r="BW678" s="1">
        <v>31.7401875</v>
      </c>
      <c r="BX678" s="1">
        <v>999.9</v>
      </c>
      <c r="BY678" s="1">
        <v>0.0</v>
      </c>
      <c r="BZ678" s="1">
        <v>0.0</v>
      </c>
      <c r="CA678" s="1">
        <v>10009.995625</v>
      </c>
      <c r="CB678" s="1">
        <v>0.0</v>
      </c>
      <c r="CC678" s="1">
        <v>1993.3025</v>
      </c>
      <c r="CD678" s="1">
        <v>-67.3299375</v>
      </c>
      <c r="CE678" s="1">
        <v>1231.808125</v>
      </c>
      <c r="CF678" s="1">
        <v>1296.494375</v>
      </c>
      <c r="CG678" s="1">
        <v>3.40743875</v>
      </c>
      <c r="CH678" s="1">
        <v>1265.3625</v>
      </c>
      <c r="CI678" s="1">
        <v>24.01035</v>
      </c>
      <c r="CJ678" s="1">
        <v>2.708598125</v>
      </c>
      <c r="CK678" s="1">
        <v>2.3719775</v>
      </c>
      <c r="CL678" s="1">
        <v>22.33736875</v>
      </c>
      <c r="CM678" s="1">
        <v>20.17373125</v>
      </c>
      <c r="CN678" s="1">
        <v>1999.980625</v>
      </c>
      <c r="CO678" s="1">
        <v>0.9799973125</v>
      </c>
      <c r="CP678" s="1">
        <v>0.02000273125</v>
      </c>
      <c r="CQ678" s="1">
        <v>0.0</v>
      </c>
      <c r="CR678" s="1">
        <v>2.574125</v>
      </c>
      <c r="CS678" s="1">
        <v>0.0</v>
      </c>
      <c r="CT678" s="1">
        <v>20439.975</v>
      </c>
      <c r="CU678" s="1">
        <v>17412.13125</v>
      </c>
      <c r="CV678" s="1">
        <v>43.80425</v>
      </c>
      <c r="CW678" s="1">
        <v>45.246</v>
      </c>
      <c r="CX678" s="1">
        <v>43.8905</v>
      </c>
      <c r="CY678" s="1">
        <v>43.3553125</v>
      </c>
      <c r="CZ678" s="1">
        <v>43.75</v>
      </c>
      <c r="DA678" s="1">
        <v>1959.97875</v>
      </c>
      <c r="DB678" s="1">
        <v>40.001875</v>
      </c>
      <c r="DC678" s="1">
        <v>0.0</v>
      </c>
      <c r="DD678" s="1">
        <v>1.6598099439E9</v>
      </c>
      <c r="DE678" s="1">
        <v>0.0</v>
      </c>
      <c r="DF678" s="1">
        <v>1.6598094051E9</v>
      </c>
      <c r="DG678" s="1" t="s">
        <v>1159</v>
      </c>
      <c r="DH678" s="1">
        <v>1.6598094026E9</v>
      </c>
      <c r="DI678" s="1">
        <v>1.6598094051E9</v>
      </c>
      <c r="DJ678" s="1">
        <v>17.0</v>
      </c>
      <c r="DK678" s="1">
        <v>-0.01</v>
      </c>
      <c r="DL678" s="1">
        <v>-0.001</v>
      </c>
      <c r="DM678" s="1">
        <v>1.279</v>
      </c>
      <c r="DN678" s="1">
        <v>0.017</v>
      </c>
      <c r="DO678" s="1">
        <v>400.0</v>
      </c>
      <c r="DP678" s="1">
        <v>24.0</v>
      </c>
      <c r="DQ678" s="1">
        <v>0.2</v>
      </c>
      <c r="DR678" s="1">
        <v>0.03</v>
      </c>
      <c r="DS678" s="1">
        <v>21.79713913680024</v>
      </c>
      <c r="DT678" s="1">
        <v>0.6036497569425296</v>
      </c>
      <c r="DU678" s="1">
        <v>0.1158098628689696</v>
      </c>
      <c r="DV678" s="1">
        <v>0.0</v>
      </c>
      <c r="DW678" s="1">
        <v>-67.12508536585365</v>
      </c>
      <c r="DX678" s="1">
        <v>-3.976754006968894</v>
      </c>
      <c r="DY678" s="1">
        <v>0.4217841614027626</v>
      </c>
      <c r="DZ678" s="1">
        <v>0.0</v>
      </c>
      <c r="EA678" s="1">
        <v>3.41988268292683</v>
      </c>
      <c r="EB678" s="1">
        <v>-0.1578227874564408</v>
      </c>
      <c r="EC678" s="1">
        <v>0.02527238761432591</v>
      </c>
      <c r="ED678" s="1">
        <v>0.0</v>
      </c>
      <c r="EE678" s="1">
        <v>1.994067943554209</v>
      </c>
      <c r="EF678" s="1">
        <v>-0.009025845993568756</v>
      </c>
      <c r="EG678" s="1">
        <v>8.193043988622379E-4</v>
      </c>
      <c r="EH678" s="1">
        <v>1.0</v>
      </c>
      <c r="EI678" s="1">
        <v>0.1439750942112124</v>
      </c>
      <c r="EJ678" s="1">
        <v>-0.006898931800918517</v>
      </c>
      <c r="EK678" s="1">
        <v>7.334115407936358E-4</v>
      </c>
      <c r="EL678" s="1">
        <v>1.0</v>
      </c>
      <c r="EM678" s="1">
        <v>2.0</v>
      </c>
      <c r="EN678" s="1">
        <v>6.0</v>
      </c>
      <c r="EO678" s="1" t="s">
        <v>1176</v>
      </c>
      <c r="EP678" s="1">
        <v>2.94041</v>
      </c>
      <c r="EQ678" s="1">
        <v>2.8012</v>
      </c>
      <c r="ER678" s="1">
        <v>0.188299</v>
      </c>
      <c r="ES678" s="1">
        <v>0.194507</v>
      </c>
      <c r="ET678" s="1">
        <v>0.116974</v>
      </c>
      <c r="EU678" s="1">
        <v>0.106613</v>
      </c>
      <c r="EV678" s="1">
        <v>16597.8</v>
      </c>
      <c r="EW678" s="1">
        <v>17268.1</v>
      </c>
      <c r="EX678" s="1">
        <v>23796.2</v>
      </c>
      <c r="EY678" s="1">
        <v>24967.1</v>
      </c>
      <c r="EZ678" s="1">
        <v>33646.8</v>
      </c>
      <c r="FA678" s="1">
        <v>35630.7</v>
      </c>
      <c r="FB678" s="1">
        <v>43403.9</v>
      </c>
      <c r="FC678" s="1">
        <v>46162.1</v>
      </c>
      <c r="FD678" s="1">
        <v>1.93785</v>
      </c>
      <c r="FE678" s="1">
        <v>1.7758</v>
      </c>
      <c r="FF678" s="1">
        <v>0.0865608</v>
      </c>
      <c r="FG678" s="1">
        <v>0.0</v>
      </c>
      <c r="FH678" s="1">
        <v>30.3345</v>
      </c>
      <c r="FI678" s="1">
        <v>999.9</v>
      </c>
      <c r="FJ678" s="1">
        <v>41.9</v>
      </c>
      <c r="FK678" s="1">
        <v>41.5</v>
      </c>
      <c r="FL678" s="1">
        <v>34.0516</v>
      </c>
      <c r="FM678" s="1">
        <v>63.8243</v>
      </c>
      <c r="FN678" s="1">
        <v>26.0016</v>
      </c>
      <c r="FO678" s="1">
        <v>1.0</v>
      </c>
      <c r="FP678" s="1">
        <v>0.602785</v>
      </c>
      <c r="FQ678" s="1">
        <v>3.91602</v>
      </c>
      <c r="FR678" s="1">
        <v>20.273</v>
      </c>
      <c r="FS678" s="1">
        <v>5.2104</v>
      </c>
      <c r="FT678" s="1">
        <v>11.9081</v>
      </c>
      <c r="FU678" s="1">
        <v>5.00235</v>
      </c>
      <c r="FV678" s="1">
        <v>3.29015</v>
      </c>
      <c r="FW678" s="1">
        <v>9999.0</v>
      </c>
      <c r="FX678" s="1">
        <v>9999.0</v>
      </c>
      <c r="FY678" s="1">
        <v>9999.0</v>
      </c>
      <c r="FZ678" s="1">
        <v>999.9</v>
      </c>
      <c r="GA678" s="1">
        <v>1.85976</v>
      </c>
      <c r="GB678" s="1">
        <v>1.85475</v>
      </c>
      <c r="GC678" s="1">
        <v>1.85791</v>
      </c>
      <c r="GD678" s="1">
        <v>1.85641</v>
      </c>
      <c r="GE678" s="1">
        <v>1.85516</v>
      </c>
      <c r="GF678" s="1">
        <v>1.85471</v>
      </c>
      <c r="GG678" s="1">
        <v>1.85363</v>
      </c>
      <c r="GH678" s="1">
        <v>1.85654</v>
      </c>
      <c r="GI678" s="1">
        <v>0.0</v>
      </c>
      <c r="GJ678" s="1">
        <v>0.0</v>
      </c>
      <c r="GK678" s="1">
        <v>0.0</v>
      </c>
      <c r="GL678" s="1">
        <v>0.0</v>
      </c>
      <c r="GM678" s="1" t="s">
        <v>355</v>
      </c>
      <c r="GN678" s="1" t="s">
        <v>356</v>
      </c>
      <c r="GO678" s="1" t="s">
        <v>357</v>
      </c>
      <c r="GP678" s="1" t="s">
        <v>357</v>
      </c>
      <c r="GQ678" s="1" t="s">
        <v>357</v>
      </c>
      <c r="GR678" s="1" t="s">
        <v>357</v>
      </c>
      <c r="GS678" s="1">
        <v>0.0</v>
      </c>
      <c r="GT678" s="1">
        <v>100.0</v>
      </c>
      <c r="GU678" s="1">
        <v>100.0</v>
      </c>
      <c r="GV678" s="1">
        <v>2.41</v>
      </c>
      <c r="GW678" s="1">
        <v>0.0128</v>
      </c>
      <c r="GX678" s="1">
        <v>0.2776138228439639</v>
      </c>
      <c r="GY678" s="1">
        <v>0.003023906125278789</v>
      </c>
      <c r="GZ678" s="1">
        <v>-1.398580452151984E-6</v>
      </c>
      <c r="HA678" s="1">
        <v>2.803037836604737E-10</v>
      </c>
      <c r="HB678" s="1">
        <v>-0.07134589513216118</v>
      </c>
      <c r="HC678" s="1">
        <v>0.01030908203215308</v>
      </c>
      <c r="HD678" s="1">
        <v>-3.632110400446653E-4</v>
      </c>
      <c r="HE678" s="1">
        <v>3.612994368919039E-6</v>
      </c>
      <c r="HF678" s="1">
        <v>0.0</v>
      </c>
      <c r="HG678" s="1">
        <v>2134.0</v>
      </c>
      <c r="HH678" s="1">
        <v>3.0</v>
      </c>
      <c r="HI678" s="1">
        <v>46.0</v>
      </c>
      <c r="HJ678" s="1">
        <v>9.0</v>
      </c>
      <c r="HK678" s="1">
        <v>9.0</v>
      </c>
      <c r="HL678" s="1">
        <v>2.75391</v>
      </c>
      <c r="HM678" s="1">
        <v>2.34131</v>
      </c>
      <c r="HN678" s="1">
        <v>1.4978</v>
      </c>
      <c r="HO678" s="1">
        <v>2.30225</v>
      </c>
      <c r="HP678" s="1">
        <v>1.54785</v>
      </c>
      <c r="HQ678" s="1">
        <v>2.37305</v>
      </c>
      <c r="HR678" s="1">
        <v>43.5627</v>
      </c>
      <c r="HS678" s="1">
        <v>15.244</v>
      </c>
      <c r="HT678" s="1">
        <v>18.0</v>
      </c>
      <c r="HU678" s="1">
        <v>503.115</v>
      </c>
      <c r="HV678" s="1">
        <v>461.87</v>
      </c>
      <c r="HW678" s="1">
        <v>25.6666</v>
      </c>
      <c r="HX678" s="1">
        <v>34.3857</v>
      </c>
      <c r="HY678" s="1">
        <v>30.0003</v>
      </c>
      <c r="HZ678" s="1">
        <v>34.2751</v>
      </c>
      <c r="IA678" s="1">
        <v>34.3827</v>
      </c>
      <c r="IB678" s="1">
        <v>55.1126</v>
      </c>
      <c r="IC678" s="1">
        <v>28.0587</v>
      </c>
      <c r="ID678" s="1">
        <v>0.0</v>
      </c>
      <c r="IE678" s="1">
        <v>25.5894</v>
      </c>
      <c r="IF678" s="1">
        <v>1336.09</v>
      </c>
      <c r="IG678" s="1">
        <v>24.1075</v>
      </c>
      <c r="IH678" s="1">
        <v>100.353</v>
      </c>
      <c r="II678" s="1">
        <v>100.039</v>
      </c>
      <c r="IJ678" s="1" t="s">
        <v>1161</v>
      </c>
    </row>
    <row r="679" ht="15.75" customHeight="1">
      <c r="A679" s="1">
        <v>663.0</v>
      </c>
      <c r="B679" s="1">
        <v>1.6598099456E9</v>
      </c>
      <c r="C679" s="1">
        <v>13804.09999990463</v>
      </c>
      <c r="D679" s="1" t="s">
        <v>1664</v>
      </c>
      <c r="E679" s="1" t="s">
        <v>1665</v>
      </c>
      <c r="F679" s="1">
        <v>1.0</v>
      </c>
      <c r="G679" s="1" t="s">
        <v>346</v>
      </c>
      <c r="H679" s="1" t="s">
        <v>347</v>
      </c>
      <c r="I679" s="1" t="s">
        <v>348</v>
      </c>
      <c r="J679" s="1" t="s">
        <v>349</v>
      </c>
      <c r="K679" s="1" t="s">
        <v>350</v>
      </c>
      <c r="L679" s="1" t="s">
        <v>1154</v>
      </c>
      <c r="M679" s="1" t="s">
        <v>351</v>
      </c>
      <c r="N679" s="1">
        <v>1.659809938099999E9</v>
      </c>
      <c r="O679" s="1">
        <f t="shared" si="1"/>
        <v>0.002921773171</v>
      </c>
      <c r="P679" s="1">
        <f t="shared" si="2"/>
        <v>2.921773171</v>
      </c>
      <c r="Q679" s="1">
        <f t="shared" si="3"/>
        <v>21.82903611</v>
      </c>
      <c r="R679" s="1">
        <f t="shared" si="4"/>
        <v>1205.52</v>
      </c>
      <c r="S679" s="1">
        <f t="shared" si="5"/>
        <v>920.5951873</v>
      </c>
      <c r="T679" s="1">
        <f t="shared" si="6"/>
        <v>91.03730866</v>
      </c>
      <c r="U679" s="1">
        <f t="shared" si="7"/>
        <v>119.2134152</v>
      </c>
      <c r="V679" s="1">
        <f t="shared" si="8"/>
        <v>0.1432972343</v>
      </c>
      <c r="W679" s="1">
        <f t="shared" si="9"/>
        <v>2.909916551</v>
      </c>
      <c r="X679" s="1">
        <f t="shared" si="10"/>
        <v>0.1394892568</v>
      </c>
      <c r="Y679" s="1">
        <f t="shared" si="11"/>
        <v>0.08751448858</v>
      </c>
      <c r="Z679" s="1">
        <f t="shared" si="12"/>
        <v>321.5147326</v>
      </c>
      <c r="AA679" s="1">
        <f t="shared" si="13"/>
        <v>32.23846269</v>
      </c>
      <c r="AB679" s="1">
        <f t="shared" si="14"/>
        <v>31.74034</v>
      </c>
      <c r="AC679" s="1">
        <f t="shared" si="15"/>
        <v>4.70535163</v>
      </c>
      <c r="AD679" s="1">
        <f t="shared" si="16"/>
        <v>59.77104371</v>
      </c>
      <c r="AE679" s="1">
        <f t="shared" si="17"/>
        <v>2.711666786</v>
      </c>
      <c r="AF679" s="1">
        <f t="shared" si="18"/>
        <v>4.536756627</v>
      </c>
      <c r="AG679" s="1">
        <f t="shared" si="19"/>
        <v>1.993684844</v>
      </c>
      <c r="AH679" s="1">
        <f t="shared" si="20"/>
        <v>-128.8501968</v>
      </c>
      <c r="AI679" s="1">
        <f t="shared" si="21"/>
        <v>-100.704038</v>
      </c>
      <c r="AJ679" s="1">
        <f t="shared" si="22"/>
        <v>-7.803598782</v>
      </c>
      <c r="AK679" s="1">
        <f t="shared" si="23"/>
        <v>84.15689899</v>
      </c>
      <c r="AL679" s="1">
        <f t="shared" si="24"/>
        <v>52.63154379</v>
      </c>
      <c r="AM679" s="1">
        <f t="shared" si="25"/>
        <v>2.921176954</v>
      </c>
      <c r="AN679" s="1">
        <f t="shared" si="26"/>
        <v>21.82903611</v>
      </c>
      <c r="AO679" s="1">
        <v>1328.866786594282</v>
      </c>
      <c r="AP679" s="1">
        <v>1275.569575757575</v>
      </c>
      <c r="AQ679" s="1">
        <v>5.163366270299987</v>
      </c>
      <c r="AR679" s="1">
        <v>65.6409676394937</v>
      </c>
      <c r="AS679" s="1">
        <f t="shared" si="27"/>
        <v>2.921773171</v>
      </c>
      <c r="AT679" s="1">
        <v>24.0185808093556</v>
      </c>
      <c r="AU679" s="1">
        <v>27.42728351648353</v>
      </c>
      <c r="AV679" s="1">
        <v>3.958462846610409E-5</v>
      </c>
      <c r="AW679" s="1">
        <v>85.65269120412972</v>
      </c>
      <c r="AX679" s="1">
        <v>0.0</v>
      </c>
      <c r="AY679" s="1">
        <v>0.0</v>
      </c>
      <c r="AZ679" s="1">
        <f t="shared" si="28"/>
        <v>1</v>
      </c>
      <c r="BA679" s="1">
        <f t="shared" si="29"/>
        <v>0</v>
      </c>
      <c r="BB679" s="1">
        <f t="shared" si="30"/>
        <v>51580.87739</v>
      </c>
      <c r="BC679" s="1">
        <f t="shared" si="31"/>
        <v>1999.991333</v>
      </c>
      <c r="BD679" s="1">
        <f t="shared" si="32"/>
        <v>1681.19278</v>
      </c>
      <c r="BE679" s="1">
        <f t="shared" si="33"/>
        <v>0.8406000326</v>
      </c>
      <c r="BF679" s="1">
        <f t="shared" si="34"/>
        <v>0.1607580629</v>
      </c>
      <c r="BG679" s="1">
        <v>6.0</v>
      </c>
      <c r="BH679" s="1">
        <v>0.5</v>
      </c>
      <c r="BI679" s="1" t="s">
        <v>352</v>
      </c>
      <c r="BJ679" s="1">
        <v>2.0</v>
      </c>
      <c r="BK679" s="1" t="b">
        <v>1</v>
      </c>
      <c r="BL679" s="1">
        <v>1.659809938099999E9</v>
      </c>
      <c r="BM679" s="1">
        <v>1205.52</v>
      </c>
      <c r="BN679" s="1">
        <v>1272.884</v>
      </c>
      <c r="BO679" s="1">
        <v>27.42114666666667</v>
      </c>
      <c r="BP679" s="1">
        <v>24.01285333333334</v>
      </c>
      <c r="BQ679" s="1">
        <v>1203.140666666666</v>
      </c>
      <c r="BR679" s="1">
        <v>27.40839333333334</v>
      </c>
      <c r="BS679" s="1">
        <v>500.1462</v>
      </c>
      <c r="BT679" s="1">
        <v>98.78959333333333</v>
      </c>
      <c r="BU679" s="1">
        <v>0.10002712</v>
      </c>
      <c r="BV679" s="1">
        <v>31.09842</v>
      </c>
      <c r="BW679" s="1">
        <v>31.74034</v>
      </c>
      <c r="BX679" s="1">
        <v>999.8999999999999</v>
      </c>
      <c r="BY679" s="1">
        <v>0.0</v>
      </c>
      <c r="BZ679" s="1">
        <v>0.0</v>
      </c>
      <c r="CA679" s="1">
        <v>10009.662</v>
      </c>
      <c r="CB679" s="1">
        <v>0.0</v>
      </c>
      <c r="CC679" s="1">
        <v>1992.801333333333</v>
      </c>
      <c r="CD679" s="1">
        <v>-67.36514000000003</v>
      </c>
      <c r="CE679" s="1">
        <v>1239.508666666667</v>
      </c>
      <c r="CF679" s="1">
        <v>1304.203333333333</v>
      </c>
      <c r="CG679" s="1">
        <v>3.408298</v>
      </c>
      <c r="CH679" s="1">
        <v>1272.884</v>
      </c>
      <c r="CI679" s="1">
        <v>24.01285333333334</v>
      </c>
      <c r="CJ679" s="1">
        <v>2.708924666666666</v>
      </c>
      <c r="CK679" s="1">
        <v>2.37222</v>
      </c>
      <c r="CL679" s="1">
        <v>22.33936</v>
      </c>
      <c r="CM679" s="1">
        <v>20.17538</v>
      </c>
      <c r="CN679" s="1">
        <v>1999.991333333334</v>
      </c>
      <c r="CO679" s="1">
        <v>0.9799973999999999</v>
      </c>
      <c r="CP679" s="1">
        <v>0.02000264666666667</v>
      </c>
      <c r="CQ679" s="1">
        <v>0.0</v>
      </c>
      <c r="CR679" s="1">
        <v>2.6126</v>
      </c>
      <c r="CS679" s="1">
        <v>0.0</v>
      </c>
      <c r="CT679" s="1">
        <v>20439.07333333333</v>
      </c>
      <c r="CU679" s="1">
        <v>17412.22666666667</v>
      </c>
      <c r="CV679" s="1">
        <v>43.80373333333333</v>
      </c>
      <c r="CW679" s="1">
        <v>45.24993333333334</v>
      </c>
      <c r="CX679" s="1">
        <v>43.89566666666667</v>
      </c>
      <c r="CY679" s="1">
        <v>43.36239999999999</v>
      </c>
      <c r="CZ679" s="1">
        <v>43.75</v>
      </c>
      <c r="DA679" s="1">
        <v>1959.989333333334</v>
      </c>
      <c r="DB679" s="1">
        <v>40.002</v>
      </c>
      <c r="DC679" s="1">
        <v>0.0</v>
      </c>
      <c r="DD679" s="1">
        <v>1.6598099451E9</v>
      </c>
      <c r="DE679" s="1">
        <v>0.0</v>
      </c>
      <c r="DF679" s="1">
        <v>1.6598094051E9</v>
      </c>
      <c r="DG679" s="1" t="s">
        <v>1159</v>
      </c>
      <c r="DH679" s="1">
        <v>1.6598094026E9</v>
      </c>
      <c r="DI679" s="1">
        <v>1.6598094051E9</v>
      </c>
      <c r="DJ679" s="1">
        <v>17.0</v>
      </c>
      <c r="DK679" s="1">
        <v>-0.01</v>
      </c>
      <c r="DL679" s="1">
        <v>-0.001</v>
      </c>
      <c r="DM679" s="1">
        <v>1.279</v>
      </c>
      <c r="DN679" s="1">
        <v>0.017</v>
      </c>
      <c r="DO679" s="1">
        <v>400.0</v>
      </c>
      <c r="DP679" s="1">
        <v>24.0</v>
      </c>
      <c r="DQ679" s="1">
        <v>0.2</v>
      </c>
      <c r="DR679" s="1">
        <v>0.03</v>
      </c>
      <c r="DS679" s="1">
        <v>21.80871186085743</v>
      </c>
      <c r="DT679" s="1">
        <v>0.2599816091116695</v>
      </c>
      <c r="DU679" s="1">
        <v>0.1048018710391347</v>
      </c>
      <c r="DV679" s="1">
        <v>0.0</v>
      </c>
      <c r="DW679" s="1">
        <v>-67.17414878048781</v>
      </c>
      <c r="DX679" s="1">
        <v>-3.644186759581773</v>
      </c>
      <c r="DY679" s="1">
        <v>0.3987000187328026</v>
      </c>
      <c r="DZ679" s="1">
        <v>0.0</v>
      </c>
      <c r="EA679" s="1">
        <v>3.41603</v>
      </c>
      <c r="EB679" s="1">
        <v>-0.1082922648083615</v>
      </c>
      <c r="EC679" s="1">
        <v>0.0203979205061597</v>
      </c>
      <c r="ED679" s="1">
        <v>1.0</v>
      </c>
      <c r="EE679" s="1">
        <v>1.993894448003557</v>
      </c>
      <c r="EF679" s="1">
        <v>-0.006813313458795147</v>
      </c>
      <c r="EG679" s="1">
        <v>6.568080017132275E-4</v>
      </c>
      <c r="EH679" s="1">
        <v>1.0</v>
      </c>
      <c r="EI679" s="1">
        <v>0.1438053435151639</v>
      </c>
      <c r="EJ679" s="1">
        <v>-0.004054821840310214</v>
      </c>
      <c r="EK679" s="1">
        <v>4.853302021986065E-4</v>
      </c>
      <c r="EL679" s="1">
        <v>1.0</v>
      </c>
      <c r="EM679" s="1">
        <v>3.0</v>
      </c>
      <c r="EN679" s="1">
        <v>6.0</v>
      </c>
      <c r="EO679" s="1" t="s">
        <v>1160</v>
      </c>
      <c r="EP679" s="1">
        <v>2.94035</v>
      </c>
      <c r="EQ679" s="1">
        <v>2.80132</v>
      </c>
      <c r="ER679" s="1">
        <v>0.188766</v>
      </c>
      <c r="ES679" s="1">
        <v>0.194963</v>
      </c>
      <c r="ET679" s="1">
        <v>0.116969</v>
      </c>
      <c r="EU679" s="1">
        <v>0.106615</v>
      </c>
      <c r="EV679" s="1">
        <v>16588.3</v>
      </c>
      <c r="EW679" s="1">
        <v>17258.3</v>
      </c>
      <c r="EX679" s="1">
        <v>23796.2</v>
      </c>
      <c r="EY679" s="1">
        <v>24967.1</v>
      </c>
      <c r="EZ679" s="1">
        <v>33647.1</v>
      </c>
      <c r="FA679" s="1">
        <v>35630.6</v>
      </c>
      <c r="FB679" s="1">
        <v>43404.0</v>
      </c>
      <c r="FC679" s="1">
        <v>46162.1</v>
      </c>
      <c r="FD679" s="1">
        <v>1.93778</v>
      </c>
      <c r="FE679" s="1">
        <v>1.77587</v>
      </c>
      <c r="FF679" s="1">
        <v>0.0862628</v>
      </c>
      <c r="FG679" s="1">
        <v>0.0</v>
      </c>
      <c r="FH679" s="1">
        <v>30.3378</v>
      </c>
      <c r="FI679" s="1">
        <v>999.9</v>
      </c>
      <c r="FJ679" s="1">
        <v>41.9</v>
      </c>
      <c r="FK679" s="1">
        <v>41.5</v>
      </c>
      <c r="FL679" s="1">
        <v>34.054</v>
      </c>
      <c r="FM679" s="1">
        <v>63.5743</v>
      </c>
      <c r="FN679" s="1">
        <v>26.6066</v>
      </c>
      <c r="FO679" s="1">
        <v>1.0</v>
      </c>
      <c r="FP679" s="1">
        <v>0.602683</v>
      </c>
      <c r="FQ679" s="1">
        <v>3.96273</v>
      </c>
      <c r="FR679" s="1">
        <v>20.272</v>
      </c>
      <c r="FS679" s="1">
        <v>5.2104</v>
      </c>
      <c r="FT679" s="1">
        <v>11.9081</v>
      </c>
      <c r="FU679" s="1">
        <v>5.00245</v>
      </c>
      <c r="FV679" s="1">
        <v>3.29015</v>
      </c>
      <c r="FW679" s="1">
        <v>9999.0</v>
      </c>
      <c r="FX679" s="1">
        <v>9999.0</v>
      </c>
      <c r="FY679" s="1">
        <v>9999.0</v>
      </c>
      <c r="FZ679" s="1">
        <v>999.9</v>
      </c>
      <c r="GA679" s="1">
        <v>1.85976</v>
      </c>
      <c r="GB679" s="1">
        <v>1.85478</v>
      </c>
      <c r="GC679" s="1">
        <v>1.85792</v>
      </c>
      <c r="GD679" s="1">
        <v>1.85642</v>
      </c>
      <c r="GE679" s="1">
        <v>1.85516</v>
      </c>
      <c r="GF679" s="1">
        <v>1.85471</v>
      </c>
      <c r="GG679" s="1">
        <v>1.85363</v>
      </c>
      <c r="GH679" s="1">
        <v>1.85654</v>
      </c>
      <c r="GI679" s="1">
        <v>0.0</v>
      </c>
      <c r="GJ679" s="1">
        <v>0.0</v>
      </c>
      <c r="GK679" s="1">
        <v>0.0</v>
      </c>
      <c r="GL679" s="1">
        <v>0.0</v>
      </c>
      <c r="GM679" s="1" t="s">
        <v>355</v>
      </c>
      <c r="GN679" s="1" t="s">
        <v>356</v>
      </c>
      <c r="GO679" s="1" t="s">
        <v>357</v>
      </c>
      <c r="GP679" s="1" t="s">
        <v>357</v>
      </c>
      <c r="GQ679" s="1" t="s">
        <v>357</v>
      </c>
      <c r="GR679" s="1" t="s">
        <v>357</v>
      </c>
      <c r="GS679" s="1">
        <v>0.0</v>
      </c>
      <c r="GT679" s="1">
        <v>100.0</v>
      </c>
      <c r="GU679" s="1">
        <v>100.0</v>
      </c>
      <c r="GV679" s="1">
        <v>2.41</v>
      </c>
      <c r="GW679" s="1">
        <v>0.0128</v>
      </c>
      <c r="GX679" s="1">
        <v>0.2776138228439639</v>
      </c>
      <c r="GY679" s="1">
        <v>0.003023906125278789</v>
      </c>
      <c r="GZ679" s="1">
        <v>-1.398580452151984E-6</v>
      </c>
      <c r="HA679" s="1">
        <v>2.803037836604737E-10</v>
      </c>
      <c r="HB679" s="1">
        <v>-0.07134589513216118</v>
      </c>
      <c r="HC679" s="1">
        <v>0.01030908203215308</v>
      </c>
      <c r="HD679" s="1">
        <v>-3.632110400446653E-4</v>
      </c>
      <c r="HE679" s="1">
        <v>3.612994368919039E-6</v>
      </c>
      <c r="HF679" s="1">
        <v>0.0</v>
      </c>
      <c r="HG679" s="1">
        <v>2134.0</v>
      </c>
      <c r="HH679" s="1">
        <v>3.0</v>
      </c>
      <c r="HI679" s="1">
        <v>46.0</v>
      </c>
      <c r="HJ679" s="1">
        <v>9.1</v>
      </c>
      <c r="HK679" s="1">
        <v>9.0</v>
      </c>
      <c r="HL679" s="1">
        <v>2.75879</v>
      </c>
      <c r="HM679" s="1">
        <v>2.34375</v>
      </c>
      <c r="HN679" s="1">
        <v>1.4978</v>
      </c>
      <c r="HO679" s="1">
        <v>2.30103</v>
      </c>
      <c r="HP679" s="1">
        <v>1.54785</v>
      </c>
      <c r="HQ679" s="1">
        <v>2.25342</v>
      </c>
      <c r="HR679" s="1">
        <v>43.5627</v>
      </c>
      <c r="HS679" s="1">
        <v>15.244</v>
      </c>
      <c r="HT679" s="1">
        <v>18.0</v>
      </c>
      <c r="HU679" s="1">
        <v>503.064</v>
      </c>
      <c r="HV679" s="1">
        <v>461.912</v>
      </c>
      <c r="HW679" s="1">
        <v>25.6482</v>
      </c>
      <c r="HX679" s="1">
        <v>34.385</v>
      </c>
      <c r="HY679" s="1">
        <v>30.0002</v>
      </c>
      <c r="HZ679" s="1">
        <v>34.2743</v>
      </c>
      <c r="IA679" s="1">
        <v>34.3819</v>
      </c>
      <c r="IB679" s="1">
        <v>55.2223</v>
      </c>
      <c r="IC679" s="1">
        <v>28.0587</v>
      </c>
      <c r="ID679" s="1">
        <v>0.0</v>
      </c>
      <c r="IE679" s="1">
        <v>25.5894</v>
      </c>
      <c r="IF679" s="1">
        <v>1336.09</v>
      </c>
      <c r="IG679" s="1">
        <v>24.1097</v>
      </c>
      <c r="IH679" s="1">
        <v>100.354</v>
      </c>
      <c r="II679" s="1">
        <v>100.039</v>
      </c>
      <c r="IJ679" s="1" t="s">
        <v>1161</v>
      </c>
    </row>
    <row r="680" ht="15.75" customHeight="1">
      <c r="A680" s="1">
        <v>664.0</v>
      </c>
      <c r="B680" s="1">
        <v>1.6598099466E9</v>
      </c>
      <c r="C680" s="1">
        <v>13805.09999990463</v>
      </c>
      <c r="D680" s="1" t="s">
        <v>1666</v>
      </c>
      <c r="E680" s="1" t="s">
        <v>1667</v>
      </c>
      <c r="F680" s="1">
        <v>1.0</v>
      </c>
      <c r="G680" s="1" t="s">
        <v>346</v>
      </c>
      <c r="H680" s="1" t="s">
        <v>347</v>
      </c>
      <c r="I680" s="1" t="s">
        <v>348</v>
      </c>
      <c r="J680" s="1" t="s">
        <v>349</v>
      </c>
      <c r="K680" s="1" t="s">
        <v>350</v>
      </c>
      <c r="L680" s="1" t="s">
        <v>1154</v>
      </c>
      <c r="M680" s="1" t="s">
        <v>351</v>
      </c>
      <c r="N680" s="1">
        <v>1.6598099386E9</v>
      </c>
      <c r="O680" s="1">
        <f t="shared" si="1"/>
        <v>0.002918998115</v>
      </c>
      <c r="P680" s="1">
        <f t="shared" si="2"/>
        <v>2.918998115</v>
      </c>
      <c r="Q680" s="1">
        <f t="shared" si="3"/>
        <v>21.96453006</v>
      </c>
      <c r="R680" s="1">
        <f t="shared" si="4"/>
        <v>1208.019375</v>
      </c>
      <c r="S680" s="1">
        <f t="shared" si="5"/>
        <v>921.2605003</v>
      </c>
      <c r="T680" s="1">
        <f t="shared" si="6"/>
        <v>91.10307153</v>
      </c>
      <c r="U680" s="1">
        <f t="shared" si="7"/>
        <v>119.4605386</v>
      </c>
      <c r="V680" s="1">
        <f t="shared" si="8"/>
        <v>0.1431609509</v>
      </c>
      <c r="W680" s="1">
        <f t="shared" si="9"/>
        <v>2.909810447</v>
      </c>
      <c r="X680" s="1">
        <f t="shared" si="10"/>
        <v>0.139359975</v>
      </c>
      <c r="Y680" s="1">
        <f t="shared" si="11"/>
        <v>0.08743308137</v>
      </c>
      <c r="Z680" s="1">
        <f t="shared" si="12"/>
        <v>321.5129166</v>
      </c>
      <c r="AA680" s="1">
        <f t="shared" si="13"/>
        <v>32.23875758</v>
      </c>
      <c r="AB680" s="1">
        <f t="shared" si="14"/>
        <v>31.74025625</v>
      </c>
      <c r="AC680" s="1">
        <f t="shared" si="15"/>
        <v>4.705329283</v>
      </c>
      <c r="AD680" s="1">
        <f t="shared" si="16"/>
        <v>59.77313451</v>
      </c>
      <c r="AE680" s="1">
        <f t="shared" si="17"/>
        <v>2.711690955</v>
      </c>
      <c r="AF680" s="1">
        <f t="shared" si="18"/>
        <v>4.53663837</v>
      </c>
      <c r="AG680" s="1">
        <f t="shared" si="19"/>
        <v>1.993638328</v>
      </c>
      <c r="AH680" s="1">
        <f t="shared" si="20"/>
        <v>-128.7278169</v>
      </c>
      <c r="AI680" s="1">
        <f t="shared" si="21"/>
        <v>-100.7589976</v>
      </c>
      <c r="AJ680" s="1">
        <f t="shared" si="22"/>
        <v>-7.808121517</v>
      </c>
      <c r="AK680" s="1">
        <f t="shared" si="23"/>
        <v>84.21798059</v>
      </c>
      <c r="AL680" s="1">
        <f t="shared" si="24"/>
        <v>52.63263895</v>
      </c>
      <c r="AM680" s="1">
        <f t="shared" si="25"/>
        <v>2.920941572</v>
      </c>
      <c r="AN680" s="1">
        <f t="shared" si="26"/>
        <v>21.96453006</v>
      </c>
      <c r="AO680" s="1">
        <v>1333.924890602321</v>
      </c>
      <c r="AP680" s="1">
        <v>1280.644424242424</v>
      </c>
      <c r="AQ680" s="1">
        <v>5.127595783997891</v>
      </c>
      <c r="AR680" s="1">
        <v>65.6409676394937</v>
      </c>
      <c r="AS680" s="1">
        <f t="shared" si="27"/>
        <v>2.918998115</v>
      </c>
      <c r="AT680" s="1">
        <v>24.01950724444974</v>
      </c>
      <c r="AU680" s="1">
        <v>27.42501978021978</v>
      </c>
      <c r="AV680" s="1">
        <v>3.379083320817515E-5</v>
      </c>
      <c r="AW680" s="1">
        <v>85.65269120412972</v>
      </c>
      <c r="AX680" s="1">
        <v>0.0</v>
      </c>
      <c r="AY680" s="1">
        <v>0.0</v>
      </c>
      <c r="AZ680" s="1">
        <f t="shared" si="28"/>
        <v>1</v>
      </c>
      <c r="BA680" s="1">
        <f t="shared" si="29"/>
        <v>0</v>
      </c>
      <c r="BB680" s="1">
        <f t="shared" si="30"/>
        <v>51577.95168</v>
      </c>
      <c r="BC680" s="1">
        <f t="shared" si="31"/>
        <v>1999.98</v>
      </c>
      <c r="BD680" s="1">
        <f t="shared" si="32"/>
        <v>1681.183256</v>
      </c>
      <c r="BE680" s="1">
        <f t="shared" si="33"/>
        <v>0.8406000341</v>
      </c>
      <c r="BF680" s="1">
        <f t="shared" si="34"/>
        <v>0.1607580659</v>
      </c>
      <c r="BG680" s="1">
        <v>6.0</v>
      </c>
      <c r="BH680" s="1">
        <v>0.5</v>
      </c>
      <c r="BI680" s="1" t="s">
        <v>352</v>
      </c>
      <c r="BJ680" s="1">
        <v>2.0</v>
      </c>
      <c r="BK680" s="1" t="b">
        <v>1</v>
      </c>
      <c r="BL680" s="1">
        <v>1.6598099386E9</v>
      </c>
      <c r="BM680" s="1">
        <v>1208.019375</v>
      </c>
      <c r="BN680" s="1">
        <v>1275.393125</v>
      </c>
      <c r="BO680" s="1">
        <v>27.4214</v>
      </c>
      <c r="BP680" s="1">
        <v>24.01338125</v>
      </c>
      <c r="BQ680" s="1">
        <v>1205.638125</v>
      </c>
      <c r="BR680" s="1">
        <v>27.40864375</v>
      </c>
      <c r="BS680" s="1">
        <v>500.1460625</v>
      </c>
      <c r="BT680" s="1">
        <v>98.78955625</v>
      </c>
      <c r="BU680" s="1">
        <v>0.1000319875</v>
      </c>
      <c r="BV680" s="1">
        <v>31.0979625</v>
      </c>
      <c r="BW680" s="1">
        <v>31.74025625</v>
      </c>
      <c r="BX680" s="1">
        <v>999.9</v>
      </c>
      <c r="BY680" s="1">
        <v>0.0</v>
      </c>
      <c r="BZ680" s="1">
        <v>0.0</v>
      </c>
      <c r="CA680" s="1">
        <v>10009.058125</v>
      </c>
      <c r="CB680" s="1">
        <v>0.0</v>
      </c>
      <c r="CC680" s="1">
        <v>1992.49875</v>
      </c>
      <c r="CD680" s="1">
        <v>-67.37471875</v>
      </c>
      <c r="CE680" s="1">
        <v>1242.07875</v>
      </c>
      <c r="CF680" s="1">
        <v>1306.775</v>
      </c>
      <c r="CG680" s="1">
        <v>3.408020625</v>
      </c>
      <c r="CH680" s="1">
        <v>1275.393125</v>
      </c>
      <c r="CI680" s="1">
        <v>24.01338125</v>
      </c>
      <c r="CJ680" s="1">
        <v>2.70894875</v>
      </c>
      <c r="CK680" s="1">
        <v>2.37227125</v>
      </c>
      <c r="CL680" s="1">
        <v>22.33950625</v>
      </c>
      <c r="CM680" s="1">
        <v>20.17573125</v>
      </c>
      <c r="CN680" s="1">
        <v>1999.98</v>
      </c>
      <c r="CO680" s="1">
        <v>0.9799973124999999</v>
      </c>
      <c r="CP680" s="1">
        <v>0.02000273125</v>
      </c>
      <c r="CQ680" s="1">
        <v>0.0</v>
      </c>
      <c r="CR680" s="1">
        <v>2.609</v>
      </c>
      <c r="CS680" s="1">
        <v>0.0</v>
      </c>
      <c r="CT680" s="1">
        <v>20438.875</v>
      </c>
      <c r="CU680" s="1">
        <v>17412.13125</v>
      </c>
      <c r="CV680" s="1">
        <v>43.80425</v>
      </c>
      <c r="CW680" s="1">
        <v>45.2538125</v>
      </c>
      <c r="CX680" s="1">
        <v>43.89825</v>
      </c>
      <c r="CY680" s="1">
        <v>43.3631875</v>
      </c>
      <c r="CZ680" s="1">
        <v>43.75</v>
      </c>
      <c r="DA680" s="1">
        <v>1959.978125</v>
      </c>
      <c r="DB680" s="1">
        <v>40.001875</v>
      </c>
      <c r="DC680" s="1">
        <v>0.0</v>
      </c>
      <c r="DD680" s="1">
        <v>1.6598099457E9</v>
      </c>
      <c r="DE680" s="1">
        <v>0.0</v>
      </c>
      <c r="DF680" s="1">
        <v>1.6598094051E9</v>
      </c>
      <c r="DG680" s="1" t="s">
        <v>1159</v>
      </c>
      <c r="DH680" s="1">
        <v>1.6598094026E9</v>
      </c>
      <c r="DI680" s="1">
        <v>1.6598094051E9</v>
      </c>
      <c r="DJ680" s="1">
        <v>17.0</v>
      </c>
      <c r="DK680" s="1">
        <v>-0.01</v>
      </c>
      <c r="DL680" s="1">
        <v>-0.001</v>
      </c>
      <c r="DM680" s="1">
        <v>1.279</v>
      </c>
      <c r="DN680" s="1">
        <v>0.017</v>
      </c>
      <c r="DO680" s="1">
        <v>400.0</v>
      </c>
      <c r="DP680" s="1">
        <v>24.0</v>
      </c>
      <c r="DQ680" s="1">
        <v>0.2</v>
      </c>
      <c r="DR680" s="1">
        <v>0.03</v>
      </c>
      <c r="DS680" s="1">
        <v>21.81633912552959</v>
      </c>
      <c r="DT680" s="1">
        <v>0.07168440366974241</v>
      </c>
      <c r="DU680" s="1">
        <v>0.09953976174066674</v>
      </c>
      <c r="DV680" s="1">
        <v>1.0</v>
      </c>
      <c r="DW680" s="1">
        <v>-67.269015</v>
      </c>
      <c r="DX680" s="1">
        <v>-2.842977861163086</v>
      </c>
      <c r="DY680" s="1">
        <v>0.3269412222020953</v>
      </c>
      <c r="DZ680" s="1">
        <v>0.0</v>
      </c>
      <c r="EA680" s="1">
        <v>3.409687</v>
      </c>
      <c r="EB680" s="1">
        <v>-0.02089823639775829</v>
      </c>
      <c r="EC680" s="1">
        <v>0.009175181796564026</v>
      </c>
      <c r="ED680" s="1">
        <v>1.0</v>
      </c>
      <c r="EE680" s="1">
        <v>1.993702420638646</v>
      </c>
      <c r="EF680" s="1">
        <v>-0.005058383561315131</v>
      </c>
      <c r="EG680" s="1">
        <v>4.98589078682117E-4</v>
      </c>
      <c r="EH680" s="1">
        <v>1.0</v>
      </c>
      <c r="EI680" s="1">
        <v>0.1436629825358176</v>
      </c>
      <c r="EJ680" s="1">
        <v>-0.002243241532998421</v>
      </c>
      <c r="EK680" s="1">
        <v>2.877516339141641E-4</v>
      </c>
      <c r="EL680" s="1">
        <v>1.0</v>
      </c>
      <c r="EM680" s="1">
        <v>4.0</v>
      </c>
      <c r="EN680" s="1">
        <v>6.0</v>
      </c>
      <c r="EO680" s="1" t="s">
        <v>1141</v>
      </c>
      <c r="EP680" s="1">
        <v>2.94048</v>
      </c>
      <c r="EQ680" s="1">
        <v>2.80127</v>
      </c>
      <c r="ER680" s="1">
        <v>0.189226</v>
      </c>
      <c r="ES680" s="1">
        <v>0.195419</v>
      </c>
      <c r="ET680" s="1">
        <v>0.116967</v>
      </c>
      <c r="EU680" s="1">
        <v>0.106615</v>
      </c>
      <c r="EV680" s="1">
        <v>16578.9</v>
      </c>
      <c r="EW680" s="1">
        <v>17248.5</v>
      </c>
      <c r="EX680" s="1">
        <v>23796.3</v>
      </c>
      <c r="EY680" s="1">
        <v>24967.1</v>
      </c>
      <c r="EZ680" s="1">
        <v>33647.2</v>
      </c>
      <c r="FA680" s="1">
        <v>35630.6</v>
      </c>
      <c r="FB680" s="1">
        <v>43404.0</v>
      </c>
      <c r="FC680" s="1">
        <v>46162.0</v>
      </c>
      <c r="FD680" s="1">
        <v>1.93802</v>
      </c>
      <c r="FE680" s="1">
        <v>1.7759</v>
      </c>
      <c r="FF680" s="1">
        <v>0.0861436</v>
      </c>
      <c r="FG680" s="1">
        <v>0.0</v>
      </c>
      <c r="FH680" s="1">
        <v>30.3415</v>
      </c>
      <c r="FI680" s="1">
        <v>999.9</v>
      </c>
      <c r="FJ680" s="1">
        <v>41.9</v>
      </c>
      <c r="FK680" s="1">
        <v>41.5</v>
      </c>
      <c r="FL680" s="1">
        <v>34.055</v>
      </c>
      <c r="FM680" s="1">
        <v>63.9543</v>
      </c>
      <c r="FN680" s="1">
        <v>26.1338</v>
      </c>
      <c r="FO680" s="1">
        <v>1.0</v>
      </c>
      <c r="FP680" s="1">
        <v>0.602914</v>
      </c>
      <c r="FQ680" s="1">
        <v>4.0031</v>
      </c>
      <c r="FR680" s="1">
        <v>20.271</v>
      </c>
      <c r="FS680" s="1">
        <v>5.2104</v>
      </c>
      <c r="FT680" s="1">
        <v>11.9081</v>
      </c>
      <c r="FU680" s="1">
        <v>5.0025</v>
      </c>
      <c r="FV680" s="1">
        <v>3.2902</v>
      </c>
      <c r="FW680" s="1">
        <v>9999.0</v>
      </c>
      <c r="FX680" s="1">
        <v>9999.0</v>
      </c>
      <c r="FY680" s="1">
        <v>9999.0</v>
      </c>
      <c r="FZ680" s="1">
        <v>999.9</v>
      </c>
      <c r="GA680" s="1">
        <v>1.85975</v>
      </c>
      <c r="GB680" s="1">
        <v>1.85478</v>
      </c>
      <c r="GC680" s="1">
        <v>1.85792</v>
      </c>
      <c r="GD680" s="1">
        <v>1.85643</v>
      </c>
      <c r="GE680" s="1">
        <v>1.85516</v>
      </c>
      <c r="GF680" s="1">
        <v>1.85471</v>
      </c>
      <c r="GG680" s="1">
        <v>1.85362</v>
      </c>
      <c r="GH680" s="1">
        <v>1.85654</v>
      </c>
      <c r="GI680" s="1">
        <v>0.0</v>
      </c>
      <c r="GJ680" s="1">
        <v>0.0</v>
      </c>
      <c r="GK680" s="1">
        <v>0.0</v>
      </c>
      <c r="GL680" s="1">
        <v>0.0</v>
      </c>
      <c r="GM680" s="1" t="s">
        <v>355</v>
      </c>
      <c r="GN680" s="1" t="s">
        <v>356</v>
      </c>
      <c r="GO680" s="1" t="s">
        <v>357</v>
      </c>
      <c r="GP680" s="1" t="s">
        <v>357</v>
      </c>
      <c r="GQ680" s="1" t="s">
        <v>357</v>
      </c>
      <c r="GR680" s="1" t="s">
        <v>357</v>
      </c>
      <c r="GS680" s="1">
        <v>0.0</v>
      </c>
      <c r="GT680" s="1">
        <v>100.0</v>
      </c>
      <c r="GU680" s="1">
        <v>100.0</v>
      </c>
      <c r="GV680" s="1">
        <v>2.42</v>
      </c>
      <c r="GW680" s="1">
        <v>0.0128</v>
      </c>
      <c r="GX680" s="1">
        <v>0.2776138228439639</v>
      </c>
      <c r="GY680" s="1">
        <v>0.003023906125278789</v>
      </c>
      <c r="GZ680" s="1">
        <v>-1.398580452151984E-6</v>
      </c>
      <c r="HA680" s="1">
        <v>2.803037836604737E-10</v>
      </c>
      <c r="HB680" s="1">
        <v>-0.07134589513216118</v>
      </c>
      <c r="HC680" s="1">
        <v>0.01030908203215308</v>
      </c>
      <c r="HD680" s="1">
        <v>-3.632110400446653E-4</v>
      </c>
      <c r="HE680" s="1">
        <v>3.612994368919039E-6</v>
      </c>
      <c r="HF680" s="1">
        <v>0.0</v>
      </c>
      <c r="HG680" s="1">
        <v>2134.0</v>
      </c>
      <c r="HH680" s="1">
        <v>3.0</v>
      </c>
      <c r="HI680" s="1">
        <v>46.0</v>
      </c>
      <c r="HJ680" s="1">
        <v>9.1</v>
      </c>
      <c r="HK680" s="1">
        <v>9.0</v>
      </c>
      <c r="HL680" s="1">
        <v>2.76978</v>
      </c>
      <c r="HM680" s="1">
        <v>2.323</v>
      </c>
      <c r="HN680" s="1">
        <v>1.4978</v>
      </c>
      <c r="HO680" s="1">
        <v>2.30225</v>
      </c>
      <c r="HP680" s="1">
        <v>1.54785</v>
      </c>
      <c r="HQ680" s="1">
        <v>2.43042</v>
      </c>
      <c r="HR680" s="1">
        <v>43.5627</v>
      </c>
      <c r="HS680" s="1">
        <v>15.2528</v>
      </c>
      <c r="HT680" s="1">
        <v>18.0</v>
      </c>
      <c r="HU680" s="1">
        <v>503.212</v>
      </c>
      <c r="HV680" s="1">
        <v>461.923</v>
      </c>
      <c r="HW680" s="1">
        <v>25.6274</v>
      </c>
      <c r="HX680" s="1">
        <v>34.3842</v>
      </c>
      <c r="HY680" s="1">
        <v>30.0004</v>
      </c>
      <c r="HZ680" s="1">
        <v>34.2735</v>
      </c>
      <c r="IA680" s="1">
        <v>34.3812</v>
      </c>
      <c r="IB680" s="1">
        <v>55.4569</v>
      </c>
      <c r="IC680" s="1">
        <v>27.7797</v>
      </c>
      <c r="ID680" s="1">
        <v>0.0</v>
      </c>
      <c r="IE680" s="1">
        <v>25.5894</v>
      </c>
      <c r="IF680" s="1">
        <v>1346.1</v>
      </c>
      <c r="IG680" s="1">
        <v>24.1166</v>
      </c>
      <c r="IH680" s="1">
        <v>100.354</v>
      </c>
      <c r="II680" s="1">
        <v>100.038</v>
      </c>
      <c r="IJ680" s="1" t="s">
        <v>1161</v>
      </c>
    </row>
    <row r="681" ht="15.75" customHeight="1">
      <c r="A681" s="1">
        <v>665.0</v>
      </c>
      <c r="B681" s="1">
        <v>1.6598099476E9</v>
      </c>
      <c r="C681" s="1">
        <v>13806.09999990463</v>
      </c>
      <c r="D681" s="1" t="s">
        <v>1668</v>
      </c>
      <c r="E681" s="1" t="s">
        <v>1669</v>
      </c>
      <c r="F681" s="1">
        <v>1.0</v>
      </c>
      <c r="G681" s="1" t="s">
        <v>346</v>
      </c>
      <c r="H681" s="1" t="s">
        <v>347</v>
      </c>
      <c r="I681" s="1" t="s">
        <v>348</v>
      </c>
      <c r="J681" s="1" t="s">
        <v>349</v>
      </c>
      <c r="K681" s="1" t="s">
        <v>350</v>
      </c>
      <c r="L681" s="1" t="s">
        <v>1154</v>
      </c>
      <c r="M681" s="1" t="s">
        <v>351</v>
      </c>
      <c r="N681" s="1">
        <v>1.659809940099999E9</v>
      </c>
      <c r="O681" s="1">
        <f t="shared" si="1"/>
        <v>0.002917201916</v>
      </c>
      <c r="P681" s="1">
        <f t="shared" si="2"/>
        <v>2.917201916</v>
      </c>
      <c r="Q681" s="1">
        <f t="shared" si="3"/>
        <v>22.16038994</v>
      </c>
      <c r="R681" s="1">
        <f t="shared" si="4"/>
        <v>1215.497333</v>
      </c>
      <c r="S681" s="1">
        <f t="shared" si="5"/>
        <v>926.1380358</v>
      </c>
      <c r="T681" s="1">
        <f t="shared" si="6"/>
        <v>91.58517719</v>
      </c>
      <c r="U681" s="1">
        <f t="shared" si="7"/>
        <v>120.1997265</v>
      </c>
      <c r="V681" s="1">
        <f t="shared" si="8"/>
        <v>0.1430721746</v>
      </c>
      <c r="W681" s="1">
        <f t="shared" si="9"/>
        <v>2.909495743</v>
      </c>
      <c r="X681" s="1">
        <f t="shared" si="10"/>
        <v>0.1392754451</v>
      </c>
      <c r="Y681" s="1">
        <f t="shared" si="11"/>
        <v>0.08737988223</v>
      </c>
      <c r="Z681" s="1">
        <f t="shared" si="12"/>
        <v>321.5148004</v>
      </c>
      <c r="AA681" s="1">
        <f t="shared" si="13"/>
        <v>32.23870341</v>
      </c>
      <c r="AB681" s="1">
        <f t="shared" si="14"/>
        <v>31.74102</v>
      </c>
      <c r="AC681" s="1">
        <f t="shared" si="15"/>
        <v>4.70553308</v>
      </c>
      <c r="AD681" s="1">
        <f t="shared" si="16"/>
        <v>59.78044032</v>
      </c>
      <c r="AE681" s="1">
        <f t="shared" si="17"/>
        <v>2.711922085</v>
      </c>
      <c r="AF681" s="1">
        <f t="shared" si="18"/>
        <v>4.536470575</v>
      </c>
      <c r="AG681" s="1">
        <f t="shared" si="19"/>
        <v>1.993610995</v>
      </c>
      <c r="AH681" s="1">
        <f t="shared" si="20"/>
        <v>-128.6486045</v>
      </c>
      <c r="AI681" s="1">
        <f t="shared" si="21"/>
        <v>-100.9697257</v>
      </c>
      <c r="AJ681" s="1">
        <f t="shared" si="22"/>
        <v>-7.825302266</v>
      </c>
      <c r="AK681" s="1">
        <f t="shared" si="23"/>
        <v>84.07116794</v>
      </c>
      <c r="AL681" s="1">
        <f t="shared" si="24"/>
        <v>52.6434811</v>
      </c>
      <c r="AM681" s="1">
        <f t="shared" si="25"/>
        <v>2.921420777</v>
      </c>
      <c r="AN681" s="1">
        <f t="shared" si="26"/>
        <v>22.16038994</v>
      </c>
      <c r="AO681" s="1">
        <v>1338.985594294111</v>
      </c>
      <c r="AP681" s="1">
        <v>1285.676848484848</v>
      </c>
      <c r="AQ681" s="1">
        <v>5.086084460188682</v>
      </c>
      <c r="AR681" s="1">
        <v>65.6409676394937</v>
      </c>
      <c r="AS681" s="1">
        <f t="shared" si="27"/>
        <v>2.917201916</v>
      </c>
      <c r="AT681" s="1">
        <v>24.02000088214312</v>
      </c>
      <c r="AU681" s="1">
        <v>27.4236087912088</v>
      </c>
      <c r="AV681" s="1">
        <v>8.53212947687737E-6</v>
      </c>
      <c r="AW681" s="1">
        <v>85.65269120412972</v>
      </c>
      <c r="AX681" s="1">
        <v>0.0</v>
      </c>
      <c r="AY681" s="1">
        <v>0.0</v>
      </c>
      <c r="AZ681" s="1">
        <f t="shared" si="28"/>
        <v>1</v>
      </c>
      <c r="BA681" s="1">
        <f t="shared" si="29"/>
        <v>0</v>
      </c>
      <c r="BB681" s="1">
        <f t="shared" si="30"/>
        <v>51569.15126</v>
      </c>
      <c r="BC681" s="1">
        <f t="shared" si="31"/>
        <v>1999.992</v>
      </c>
      <c r="BD681" s="1">
        <f t="shared" si="32"/>
        <v>1681.19332</v>
      </c>
      <c r="BE681" s="1">
        <f t="shared" si="33"/>
        <v>0.8406000224</v>
      </c>
      <c r="BF681" s="1">
        <f t="shared" si="34"/>
        <v>0.1607580432</v>
      </c>
      <c r="BG681" s="1">
        <v>6.0</v>
      </c>
      <c r="BH681" s="1">
        <v>0.5</v>
      </c>
      <c r="BI681" s="1" t="s">
        <v>352</v>
      </c>
      <c r="BJ681" s="1">
        <v>2.0</v>
      </c>
      <c r="BK681" s="1" t="b">
        <v>1</v>
      </c>
      <c r="BL681" s="1">
        <v>1.659809940099999E9</v>
      </c>
      <c r="BM681" s="1">
        <v>1215.497333333333</v>
      </c>
      <c r="BN681" s="1">
        <v>1282.911333333333</v>
      </c>
      <c r="BO681" s="1">
        <v>27.42380666666667</v>
      </c>
      <c r="BP681" s="1">
        <v>24.01522</v>
      </c>
      <c r="BQ681" s="1">
        <v>1213.108666666667</v>
      </c>
      <c r="BR681" s="1">
        <v>27.41106</v>
      </c>
      <c r="BS681" s="1">
        <v>500.1435333333333</v>
      </c>
      <c r="BT681" s="1">
        <v>98.78929999999998</v>
      </c>
      <c r="BU681" s="1">
        <v>0.10003792</v>
      </c>
      <c r="BV681" s="1">
        <v>31.09731333333333</v>
      </c>
      <c r="BW681" s="1">
        <v>31.74102</v>
      </c>
      <c r="BX681" s="1">
        <v>999.8999999999999</v>
      </c>
      <c r="BY681" s="1">
        <v>0.0</v>
      </c>
      <c r="BZ681" s="1">
        <v>0.0</v>
      </c>
      <c r="CA681" s="1">
        <v>10007.282</v>
      </c>
      <c r="CB681" s="1">
        <v>0.0</v>
      </c>
      <c r="CC681" s="1">
        <v>1991.736</v>
      </c>
      <c r="CD681" s="1">
        <v>-67.41582666666667</v>
      </c>
      <c r="CE681" s="1">
        <v>1249.77</v>
      </c>
      <c r="CF681" s="1">
        <v>1314.480666666667</v>
      </c>
      <c r="CG681" s="1">
        <v>3.408595333333333</v>
      </c>
      <c r="CH681" s="1">
        <v>1282.911333333333</v>
      </c>
      <c r="CI681" s="1">
        <v>24.01522</v>
      </c>
      <c r="CJ681" s="1">
        <v>2.709179999999999</v>
      </c>
      <c r="CK681" s="1">
        <v>2.372446666666667</v>
      </c>
      <c r="CL681" s="1">
        <v>22.34091333333333</v>
      </c>
      <c r="CM681" s="1">
        <v>20.17692</v>
      </c>
      <c r="CN681" s="1">
        <v>1999.992</v>
      </c>
      <c r="CO681" s="1">
        <v>0.9799975999999998</v>
      </c>
      <c r="CP681" s="1">
        <v>0.02000245333333333</v>
      </c>
      <c r="CQ681" s="1">
        <v>0.0</v>
      </c>
      <c r="CR681" s="1">
        <v>2.4486</v>
      </c>
      <c r="CS681" s="1">
        <v>0.0</v>
      </c>
      <c r="CT681" s="1">
        <v>20438.58666666667</v>
      </c>
      <c r="CU681" s="1">
        <v>17412.24666666667</v>
      </c>
      <c r="CV681" s="1">
        <v>43.80373333333333</v>
      </c>
      <c r="CW681" s="1">
        <v>45.2624</v>
      </c>
      <c r="CX681" s="1">
        <v>43.90393333333334</v>
      </c>
      <c r="CY681" s="1">
        <v>43.3708</v>
      </c>
      <c r="CZ681" s="1">
        <v>43.75</v>
      </c>
      <c r="DA681" s="1">
        <v>1959.990666666667</v>
      </c>
      <c r="DB681" s="1">
        <v>40.00133333333333</v>
      </c>
      <c r="DC681" s="1">
        <v>0.0</v>
      </c>
      <c r="DD681" s="1">
        <v>1.6598099469E9</v>
      </c>
      <c r="DE681" s="1">
        <v>0.0</v>
      </c>
      <c r="DF681" s="1">
        <v>1.6598094051E9</v>
      </c>
      <c r="DG681" s="1" t="s">
        <v>1159</v>
      </c>
      <c r="DH681" s="1">
        <v>1.6598094026E9</v>
      </c>
      <c r="DI681" s="1">
        <v>1.6598094051E9</v>
      </c>
      <c r="DJ681" s="1">
        <v>17.0</v>
      </c>
      <c r="DK681" s="1">
        <v>-0.01</v>
      </c>
      <c r="DL681" s="1">
        <v>-0.001</v>
      </c>
      <c r="DM681" s="1">
        <v>1.279</v>
      </c>
      <c r="DN681" s="1">
        <v>0.017</v>
      </c>
      <c r="DO681" s="1">
        <v>400.0</v>
      </c>
      <c r="DP681" s="1">
        <v>24.0</v>
      </c>
      <c r="DQ681" s="1">
        <v>0.2</v>
      </c>
      <c r="DR681" s="1">
        <v>0.03</v>
      </c>
      <c r="DS681" s="1">
        <v>21.81633912552959</v>
      </c>
      <c r="DT681" s="1">
        <v>0.07168440366974241</v>
      </c>
      <c r="DU681" s="1">
        <v>0.09953976174066674</v>
      </c>
      <c r="DV681" s="1">
        <v>1.0</v>
      </c>
      <c r="DW681" s="1">
        <v>-67.269015</v>
      </c>
      <c r="DX681" s="1">
        <v>-2.842977861163086</v>
      </c>
      <c r="DY681" s="1">
        <v>0.3269412222020953</v>
      </c>
      <c r="DZ681" s="1">
        <v>0.0</v>
      </c>
      <c r="EA681" s="1">
        <v>3.409687</v>
      </c>
      <c r="EB681" s="1">
        <v>-0.02089823639775829</v>
      </c>
      <c r="EC681" s="1">
        <v>0.009175181796564026</v>
      </c>
      <c r="ED681" s="1">
        <v>1.0</v>
      </c>
      <c r="EE681" s="1">
        <v>1.993702420638646</v>
      </c>
      <c r="EF681" s="1">
        <v>-0.005058383561315131</v>
      </c>
      <c r="EG681" s="1">
        <v>4.98589078682117E-4</v>
      </c>
      <c r="EH681" s="1">
        <v>1.0</v>
      </c>
      <c r="EI681" s="1">
        <v>0.1436629825358176</v>
      </c>
      <c r="EJ681" s="1">
        <v>-0.002243241532998421</v>
      </c>
      <c r="EK681" s="1">
        <v>2.877516339141641E-4</v>
      </c>
      <c r="EL681" s="1">
        <v>1.0</v>
      </c>
      <c r="EM681" s="1">
        <v>4.0</v>
      </c>
      <c r="EN681" s="1">
        <v>6.0</v>
      </c>
      <c r="EO681" s="1" t="s">
        <v>1141</v>
      </c>
      <c r="EP681" s="1">
        <v>2.94037</v>
      </c>
      <c r="EQ681" s="1">
        <v>2.80146</v>
      </c>
      <c r="ER681" s="1">
        <v>0.189689</v>
      </c>
      <c r="ES681" s="1">
        <v>0.195868</v>
      </c>
      <c r="ET681" s="1">
        <v>0.116967</v>
      </c>
      <c r="EU681" s="1">
        <v>0.106622</v>
      </c>
      <c r="EV681" s="1">
        <v>16569.5</v>
      </c>
      <c r="EW681" s="1">
        <v>17238.7</v>
      </c>
      <c r="EX681" s="1">
        <v>23796.4</v>
      </c>
      <c r="EY681" s="1">
        <v>24966.9</v>
      </c>
      <c r="EZ681" s="1">
        <v>33647.5</v>
      </c>
      <c r="FA681" s="1">
        <v>35630.2</v>
      </c>
      <c r="FB681" s="1">
        <v>43404.4</v>
      </c>
      <c r="FC681" s="1">
        <v>46161.9</v>
      </c>
      <c r="FD681" s="1">
        <v>1.93792</v>
      </c>
      <c r="FE681" s="1">
        <v>1.776</v>
      </c>
      <c r="FF681" s="1">
        <v>0.0862777</v>
      </c>
      <c r="FG681" s="1">
        <v>0.0</v>
      </c>
      <c r="FH681" s="1">
        <v>30.3451</v>
      </c>
      <c r="FI681" s="1">
        <v>999.9</v>
      </c>
      <c r="FJ681" s="1">
        <v>41.9</v>
      </c>
      <c r="FK681" s="1">
        <v>41.5</v>
      </c>
      <c r="FL681" s="1">
        <v>34.0519</v>
      </c>
      <c r="FM681" s="1">
        <v>63.8543</v>
      </c>
      <c r="FN681" s="1">
        <v>25.641</v>
      </c>
      <c r="FO681" s="1">
        <v>1.0</v>
      </c>
      <c r="FP681" s="1">
        <v>0.603112</v>
      </c>
      <c r="FQ681" s="1">
        <v>3.97767</v>
      </c>
      <c r="FR681" s="1">
        <v>20.2716</v>
      </c>
      <c r="FS681" s="1">
        <v>5.21055</v>
      </c>
      <c r="FT681" s="1">
        <v>11.9081</v>
      </c>
      <c r="FU681" s="1">
        <v>5.0026</v>
      </c>
      <c r="FV681" s="1">
        <v>3.2902</v>
      </c>
      <c r="FW681" s="1">
        <v>9999.0</v>
      </c>
      <c r="FX681" s="1">
        <v>9999.0</v>
      </c>
      <c r="FY681" s="1">
        <v>9999.0</v>
      </c>
      <c r="FZ681" s="1">
        <v>999.9</v>
      </c>
      <c r="GA681" s="1">
        <v>1.85975</v>
      </c>
      <c r="GB681" s="1">
        <v>1.8548</v>
      </c>
      <c r="GC681" s="1">
        <v>1.85792</v>
      </c>
      <c r="GD681" s="1">
        <v>1.85644</v>
      </c>
      <c r="GE681" s="1">
        <v>1.85516</v>
      </c>
      <c r="GF681" s="1">
        <v>1.85471</v>
      </c>
      <c r="GG681" s="1">
        <v>1.85362</v>
      </c>
      <c r="GH681" s="1">
        <v>1.85654</v>
      </c>
      <c r="GI681" s="1">
        <v>0.0</v>
      </c>
      <c r="GJ681" s="1">
        <v>0.0</v>
      </c>
      <c r="GK681" s="1">
        <v>0.0</v>
      </c>
      <c r="GL681" s="1">
        <v>0.0</v>
      </c>
      <c r="GM681" s="1" t="s">
        <v>355</v>
      </c>
      <c r="GN681" s="1" t="s">
        <v>356</v>
      </c>
      <c r="GO681" s="1" t="s">
        <v>357</v>
      </c>
      <c r="GP681" s="1" t="s">
        <v>357</v>
      </c>
      <c r="GQ681" s="1" t="s">
        <v>357</v>
      </c>
      <c r="GR681" s="1" t="s">
        <v>357</v>
      </c>
      <c r="GS681" s="1">
        <v>0.0</v>
      </c>
      <c r="GT681" s="1">
        <v>100.0</v>
      </c>
      <c r="GU681" s="1">
        <v>100.0</v>
      </c>
      <c r="GV681" s="1">
        <v>2.42</v>
      </c>
      <c r="GW681" s="1">
        <v>0.0127</v>
      </c>
      <c r="GX681" s="1">
        <v>0.2776138228439639</v>
      </c>
      <c r="GY681" s="1">
        <v>0.003023906125278789</v>
      </c>
      <c r="GZ681" s="1">
        <v>-1.398580452151984E-6</v>
      </c>
      <c r="HA681" s="1">
        <v>2.803037836604737E-10</v>
      </c>
      <c r="HB681" s="1">
        <v>-0.07134589513216118</v>
      </c>
      <c r="HC681" s="1">
        <v>0.01030908203215308</v>
      </c>
      <c r="HD681" s="1">
        <v>-3.632110400446653E-4</v>
      </c>
      <c r="HE681" s="1">
        <v>3.612994368919039E-6</v>
      </c>
      <c r="HF681" s="1">
        <v>0.0</v>
      </c>
      <c r="HG681" s="1">
        <v>2134.0</v>
      </c>
      <c r="HH681" s="1">
        <v>3.0</v>
      </c>
      <c r="HI681" s="1">
        <v>46.0</v>
      </c>
      <c r="HJ681" s="1">
        <v>9.1</v>
      </c>
      <c r="HK681" s="1">
        <v>9.0</v>
      </c>
      <c r="HL681" s="1">
        <v>2.77588</v>
      </c>
      <c r="HM681" s="1">
        <v>2.3291</v>
      </c>
      <c r="HN681" s="1">
        <v>1.4978</v>
      </c>
      <c r="HO681" s="1">
        <v>2.30225</v>
      </c>
      <c r="HP681" s="1">
        <v>1.54785</v>
      </c>
      <c r="HQ681" s="1">
        <v>2.44629</v>
      </c>
      <c r="HR681" s="1">
        <v>43.5627</v>
      </c>
      <c r="HS681" s="1">
        <v>15.2703</v>
      </c>
      <c r="HT681" s="1">
        <v>18.0</v>
      </c>
      <c r="HU681" s="1">
        <v>503.145</v>
      </c>
      <c r="HV681" s="1">
        <v>461.982</v>
      </c>
      <c r="HW681" s="1">
        <v>25.6049</v>
      </c>
      <c r="HX681" s="1">
        <v>34.384</v>
      </c>
      <c r="HY681" s="1">
        <v>30.0005</v>
      </c>
      <c r="HZ681" s="1">
        <v>34.2728</v>
      </c>
      <c r="IA681" s="1">
        <v>34.3804</v>
      </c>
      <c r="IB681" s="1">
        <v>55.5624</v>
      </c>
      <c r="IC681" s="1">
        <v>27.7797</v>
      </c>
      <c r="ID681" s="1">
        <v>0.0</v>
      </c>
      <c r="IE681" s="1">
        <v>25.5894</v>
      </c>
      <c r="IF681" s="1">
        <v>1346.1</v>
      </c>
      <c r="IG681" s="1">
        <v>24.1199</v>
      </c>
      <c r="IH681" s="1">
        <v>100.355</v>
      </c>
      <c r="II681" s="1">
        <v>100.038</v>
      </c>
      <c r="IJ681" s="1" t="s">
        <v>1161</v>
      </c>
    </row>
    <row r="682" ht="15.75" customHeight="1">
      <c r="A682" s="1">
        <v>666.0</v>
      </c>
      <c r="B682" s="1">
        <v>1.6598099486E9</v>
      </c>
      <c r="C682" s="1">
        <v>13807.09999990463</v>
      </c>
      <c r="D682" s="1" t="s">
        <v>1670</v>
      </c>
      <c r="E682" s="1" t="s">
        <v>1671</v>
      </c>
      <c r="F682" s="1">
        <v>1.0</v>
      </c>
      <c r="G682" s="1" t="s">
        <v>346</v>
      </c>
      <c r="H682" s="1" t="s">
        <v>347</v>
      </c>
      <c r="I682" s="1" t="s">
        <v>348</v>
      </c>
      <c r="J682" s="1" t="s">
        <v>349</v>
      </c>
      <c r="K682" s="1" t="s">
        <v>350</v>
      </c>
      <c r="L682" s="1" t="s">
        <v>1154</v>
      </c>
      <c r="M682" s="1" t="s">
        <v>351</v>
      </c>
      <c r="N682" s="1">
        <v>1.6598099406E9</v>
      </c>
      <c r="O682" s="1">
        <f t="shared" si="1"/>
        <v>0.002915940553</v>
      </c>
      <c r="P682" s="1">
        <f t="shared" si="2"/>
        <v>2.915940553</v>
      </c>
      <c r="Q682" s="1">
        <f t="shared" si="3"/>
        <v>22.33417302</v>
      </c>
      <c r="R682" s="1">
        <f t="shared" si="4"/>
        <v>1217.985625</v>
      </c>
      <c r="S682" s="1">
        <f t="shared" si="5"/>
        <v>926.4624189</v>
      </c>
      <c r="T682" s="1">
        <f t="shared" si="6"/>
        <v>91.61729442</v>
      </c>
      <c r="U682" s="1">
        <f t="shared" si="7"/>
        <v>120.4458436</v>
      </c>
      <c r="V682" s="1">
        <f t="shared" si="8"/>
        <v>0.1430001731</v>
      </c>
      <c r="W682" s="1">
        <f t="shared" si="9"/>
        <v>2.90938919</v>
      </c>
      <c r="X682" s="1">
        <f t="shared" si="10"/>
        <v>0.1392070747</v>
      </c>
      <c r="Y682" s="1">
        <f t="shared" si="11"/>
        <v>0.08733683628</v>
      </c>
      <c r="Z682" s="1">
        <f t="shared" si="12"/>
        <v>321.5154739</v>
      </c>
      <c r="AA682" s="1">
        <f t="shared" si="13"/>
        <v>32.23862494</v>
      </c>
      <c r="AB682" s="1">
        <f t="shared" si="14"/>
        <v>31.7414625</v>
      </c>
      <c r="AC682" s="1">
        <f t="shared" si="15"/>
        <v>4.705651159</v>
      </c>
      <c r="AD682" s="1">
        <f t="shared" si="16"/>
        <v>59.78201422</v>
      </c>
      <c r="AE682" s="1">
        <f t="shared" si="17"/>
        <v>2.711923822</v>
      </c>
      <c r="AF682" s="1">
        <f t="shared" si="18"/>
        <v>4.536354048</v>
      </c>
      <c r="AG682" s="1">
        <f t="shared" si="19"/>
        <v>1.993727337</v>
      </c>
      <c r="AH682" s="1">
        <f t="shared" si="20"/>
        <v>-128.5929784</v>
      </c>
      <c r="AI682" s="1">
        <f t="shared" si="21"/>
        <v>-101.1061482</v>
      </c>
      <c r="AJ682" s="1">
        <f t="shared" si="22"/>
        <v>-7.836161889</v>
      </c>
      <c r="AK682" s="1">
        <f t="shared" si="23"/>
        <v>83.98018545</v>
      </c>
      <c r="AL682" s="1">
        <f t="shared" si="24"/>
        <v>52.64893935</v>
      </c>
      <c r="AM682" s="1">
        <f t="shared" si="25"/>
        <v>2.921028083</v>
      </c>
      <c r="AN682" s="1">
        <f t="shared" si="26"/>
        <v>22.33417302</v>
      </c>
      <c r="AO682" s="1">
        <v>1344.072711316398</v>
      </c>
      <c r="AP682" s="1">
        <v>1290.713696969696</v>
      </c>
      <c r="AQ682" s="1">
        <v>5.054198220815891</v>
      </c>
      <c r="AR682" s="1">
        <v>65.6409676394937</v>
      </c>
      <c r="AS682" s="1">
        <f t="shared" si="27"/>
        <v>2.915940553</v>
      </c>
      <c r="AT682" s="1">
        <v>24.02101668501323</v>
      </c>
      <c r="AU682" s="1">
        <v>27.42339450549452</v>
      </c>
      <c r="AV682" s="1">
        <v>-2.706511517738204E-5</v>
      </c>
      <c r="AW682" s="1">
        <v>85.65269120412972</v>
      </c>
      <c r="AX682" s="1">
        <v>0.0</v>
      </c>
      <c r="AY682" s="1">
        <v>0.0</v>
      </c>
      <c r="AZ682" s="1">
        <f t="shared" si="28"/>
        <v>1</v>
      </c>
      <c r="BA682" s="1">
        <f t="shared" si="29"/>
        <v>0</v>
      </c>
      <c r="BB682" s="1">
        <f t="shared" si="30"/>
        <v>51566.21302</v>
      </c>
      <c r="BC682" s="1">
        <f t="shared" si="31"/>
        <v>1999.99625</v>
      </c>
      <c r="BD682" s="1">
        <f t="shared" si="32"/>
        <v>1681.196888</v>
      </c>
      <c r="BE682" s="1">
        <f t="shared" si="33"/>
        <v>0.8406000199</v>
      </c>
      <c r="BF682" s="1">
        <f t="shared" si="34"/>
        <v>0.1607580384</v>
      </c>
      <c r="BG682" s="1">
        <v>6.0</v>
      </c>
      <c r="BH682" s="1">
        <v>0.5</v>
      </c>
      <c r="BI682" s="1" t="s">
        <v>352</v>
      </c>
      <c r="BJ682" s="1">
        <v>2.0</v>
      </c>
      <c r="BK682" s="1" t="b">
        <v>1</v>
      </c>
      <c r="BL682" s="1">
        <v>1.6598099406E9</v>
      </c>
      <c r="BM682" s="1">
        <v>1217.985625</v>
      </c>
      <c r="BN682" s="1">
        <v>1285.414375</v>
      </c>
      <c r="BO682" s="1">
        <v>27.4238125</v>
      </c>
      <c r="BP682" s="1">
        <v>24.01568125</v>
      </c>
      <c r="BQ682" s="1">
        <v>1215.595</v>
      </c>
      <c r="BR682" s="1">
        <v>27.41106875</v>
      </c>
      <c r="BS682" s="1">
        <v>500.143125</v>
      </c>
      <c r="BT682" s="1">
        <v>98.7893125</v>
      </c>
      <c r="BU682" s="1">
        <v>0.1000677375</v>
      </c>
      <c r="BV682" s="1">
        <v>31.0968625</v>
      </c>
      <c r="BW682" s="1">
        <v>31.7414625</v>
      </c>
      <c r="BX682" s="1">
        <v>999.9</v>
      </c>
      <c r="BY682" s="1">
        <v>0.0</v>
      </c>
      <c r="BZ682" s="1">
        <v>0.0</v>
      </c>
      <c r="CA682" s="1">
        <v>10006.670625</v>
      </c>
      <c r="CB682" s="1">
        <v>0.0</v>
      </c>
      <c r="CC682" s="1">
        <v>1991.368125</v>
      </c>
      <c r="CD682" s="1">
        <v>-67.43006875</v>
      </c>
      <c r="CE682" s="1">
        <v>1252.32875</v>
      </c>
      <c r="CF682" s="1">
        <v>1317.045625</v>
      </c>
      <c r="CG682" s="1">
        <v>3.408144375</v>
      </c>
      <c r="CH682" s="1">
        <v>1285.414375</v>
      </c>
      <c r="CI682" s="1">
        <v>24.01568125</v>
      </c>
      <c r="CJ682" s="1">
        <v>2.70918125</v>
      </c>
      <c r="CK682" s="1">
        <v>2.3724925</v>
      </c>
      <c r="CL682" s="1">
        <v>22.34091875</v>
      </c>
      <c r="CM682" s="1">
        <v>20.17723125</v>
      </c>
      <c r="CN682" s="1">
        <v>1999.99625</v>
      </c>
      <c r="CO682" s="1">
        <v>0.9799976875</v>
      </c>
      <c r="CP682" s="1">
        <v>0.02000236875</v>
      </c>
      <c r="CQ682" s="1">
        <v>0.0</v>
      </c>
      <c r="CR682" s="1">
        <v>2.4375</v>
      </c>
      <c r="CS682" s="1">
        <v>0.0</v>
      </c>
      <c r="CT682" s="1">
        <v>20438.7</v>
      </c>
      <c r="CU682" s="1">
        <v>17412.28125</v>
      </c>
      <c r="CV682" s="1">
        <v>43.80425</v>
      </c>
      <c r="CW682" s="1">
        <v>45.2655</v>
      </c>
      <c r="CX682" s="1">
        <v>43.906</v>
      </c>
      <c r="CY682" s="1">
        <v>43.3710625</v>
      </c>
      <c r="CZ682" s="1">
        <v>43.75</v>
      </c>
      <c r="DA682" s="1">
        <v>1959.995</v>
      </c>
      <c r="DB682" s="1">
        <v>40.00125</v>
      </c>
      <c r="DC682" s="1">
        <v>0.0</v>
      </c>
      <c r="DD682" s="1">
        <v>1.6598099481E9</v>
      </c>
      <c r="DE682" s="1">
        <v>0.0</v>
      </c>
      <c r="DF682" s="1">
        <v>1.6598094051E9</v>
      </c>
      <c r="DG682" s="1" t="s">
        <v>1159</v>
      </c>
      <c r="DH682" s="1">
        <v>1.6598094026E9</v>
      </c>
      <c r="DI682" s="1">
        <v>1.6598094051E9</v>
      </c>
      <c r="DJ682" s="1">
        <v>17.0</v>
      </c>
      <c r="DK682" s="1">
        <v>-0.01</v>
      </c>
      <c r="DL682" s="1">
        <v>-0.001</v>
      </c>
      <c r="DM682" s="1">
        <v>1.279</v>
      </c>
      <c r="DN682" s="1">
        <v>0.017</v>
      </c>
      <c r="DO682" s="1">
        <v>400.0</v>
      </c>
      <c r="DP682" s="1">
        <v>24.0</v>
      </c>
      <c r="DQ682" s="1">
        <v>0.2</v>
      </c>
      <c r="DR682" s="1">
        <v>0.03</v>
      </c>
      <c r="DS682" s="1">
        <v>21.85296058456392</v>
      </c>
      <c r="DT682" s="1">
        <v>0.3371844161104328</v>
      </c>
      <c r="DU682" s="1">
        <v>0.1218970484852711</v>
      </c>
      <c r="DV682" s="1">
        <v>0.0</v>
      </c>
      <c r="DW682" s="1">
        <v>-67.3208243902439</v>
      </c>
      <c r="DX682" s="1">
        <v>-2.383639024390259</v>
      </c>
      <c r="DY682" s="1">
        <v>0.2938590277422219</v>
      </c>
      <c r="DZ682" s="1">
        <v>0.0</v>
      </c>
      <c r="EA682" s="1">
        <v>3.407585121951219</v>
      </c>
      <c r="EB682" s="1">
        <v>0.001149407665510038</v>
      </c>
      <c r="EC682" s="1">
        <v>0.005413855810900905</v>
      </c>
      <c r="ED682" s="1">
        <v>1.0</v>
      </c>
      <c r="EE682" s="1">
        <v>1.993605614451605</v>
      </c>
      <c r="EF682" s="1">
        <v>-0.003644172808930965</v>
      </c>
      <c r="EG682" s="1">
        <v>4.165549584320155E-4</v>
      </c>
      <c r="EH682" s="1">
        <v>1.0</v>
      </c>
      <c r="EI682" s="1">
        <v>0.1435268119354015</v>
      </c>
      <c r="EJ682" s="1">
        <v>-0.001329523256985894</v>
      </c>
      <c r="EK682" s="1">
        <v>1.751863949074884E-4</v>
      </c>
      <c r="EL682" s="1">
        <v>1.0</v>
      </c>
      <c r="EM682" s="1">
        <v>3.0</v>
      </c>
      <c r="EN682" s="1">
        <v>6.0</v>
      </c>
      <c r="EO682" s="1" t="s">
        <v>1160</v>
      </c>
      <c r="EP682" s="1">
        <v>2.9404</v>
      </c>
      <c r="EQ682" s="1">
        <v>2.80142</v>
      </c>
      <c r="ER682" s="1">
        <v>0.190147</v>
      </c>
      <c r="ES682" s="1">
        <v>0.19633</v>
      </c>
      <c r="ET682" s="1">
        <v>0.116966</v>
      </c>
      <c r="EU682" s="1">
        <v>0.106625</v>
      </c>
      <c r="EV682" s="1">
        <v>16560.2</v>
      </c>
      <c r="EW682" s="1">
        <v>17228.7</v>
      </c>
      <c r="EX682" s="1">
        <v>23796.6</v>
      </c>
      <c r="EY682" s="1">
        <v>24966.8</v>
      </c>
      <c r="EZ682" s="1">
        <v>33647.8</v>
      </c>
      <c r="FA682" s="1">
        <v>35630.1</v>
      </c>
      <c r="FB682" s="1">
        <v>43404.7</v>
      </c>
      <c r="FC682" s="1">
        <v>46161.9</v>
      </c>
      <c r="FD682" s="1">
        <v>1.938</v>
      </c>
      <c r="FE682" s="1">
        <v>1.77587</v>
      </c>
      <c r="FF682" s="1">
        <v>0.0861958</v>
      </c>
      <c r="FG682" s="1">
        <v>0.0</v>
      </c>
      <c r="FH682" s="1">
        <v>30.3484</v>
      </c>
      <c r="FI682" s="1">
        <v>999.9</v>
      </c>
      <c r="FJ682" s="1">
        <v>41.9</v>
      </c>
      <c r="FK682" s="1">
        <v>41.5</v>
      </c>
      <c r="FL682" s="1">
        <v>34.0503</v>
      </c>
      <c r="FM682" s="1">
        <v>63.8743</v>
      </c>
      <c r="FN682" s="1">
        <v>26.1939</v>
      </c>
      <c r="FO682" s="1">
        <v>1.0</v>
      </c>
      <c r="FP682" s="1">
        <v>0.60313</v>
      </c>
      <c r="FQ682" s="1">
        <v>3.92266</v>
      </c>
      <c r="FR682" s="1">
        <v>20.2732</v>
      </c>
      <c r="FS682" s="1">
        <v>5.21205</v>
      </c>
      <c r="FT682" s="1">
        <v>11.9081</v>
      </c>
      <c r="FU682" s="1">
        <v>5.003</v>
      </c>
      <c r="FV682" s="1">
        <v>3.29045</v>
      </c>
      <c r="FW682" s="1">
        <v>9999.0</v>
      </c>
      <c r="FX682" s="1">
        <v>9999.0</v>
      </c>
      <c r="FY682" s="1">
        <v>9999.0</v>
      </c>
      <c r="FZ682" s="1">
        <v>999.9</v>
      </c>
      <c r="GA682" s="1">
        <v>1.85975</v>
      </c>
      <c r="GB682" s="1">
        <v>1.8548</v>
      </c>
      <c r="GC682" s="1">
        <v>1.85793</v>
      </c>
      <c r="GD682" s="1">
        <v>1.85645</v>
      </c>
      <c r="GE682" s="1">
        <v>1.85516</v>
      </c>
      <c r="GF682" s="1">
        <v>1.85471</v>
      </c>
      <c r="GG682" s="1">
        <v>1.85362</v>
      </c>
      <c r="GH682" s="1">
        <v>1.85654</v>
      </c>
      <c r="GI682" s="1">
        <v>0.0</v>
      </c>
      <c r="GJ682" s="1">
        <v>0.0</v>
      </c>
      <c r="GK682" s="1">
        <v>0.0</v>
      </c>
      <c r="GL682" s="1">
        <v>0.0</v>
      </c>
      <c r="GM682" s="1" t="s">
        <v>355</v>
      </c>
      <c r="GN682" s="1" t="s">
        <v>356</v>
      </c>
      <c r="GO682" s="1" t="s">
        <v>357</v>
      </c>
      <c r="GP682" s="1" t="s">
        <v>357</v>
      </c>
      <c r="GQ682" s="1" t="s">
        <v>357</v>
      </c>
      <c r="GR682" s="1" t="s">
        <v>357</v>
      </c>
      <c r="GS682" s="1">
        <v>0.0</v>
      </c>
      <c r="GT682" s="1">
        <v>100.0</v>
      </c>
      <c r="GU682" s="1">
        <v>100.0</v>
      </c>
      <c r="GV682" s="1">
        <v>2.42</v>
      </c>
      <c r="GW682" s="1">
        <v>0.0127</v>
      </c>
      <c r="GX682" s="1">
        <v>0.2776138228439639</v>
      </c>
      <c r="GY682" s="1">
        <v>0.003023906125278789</v>
      </c>
      <c r="GZ682" s="1">
        <v>-1.398580452151984E-6</v>
      </c>
      <c r="HA682" s="1">
        <v>2.803037836604737E-10</v>
      </c>
      <c r="HB682" s="1">
        <v>-0.07134589513216118</v>
      </c>
      <c r="HC682" s="1">
        <v>0.01030908203215308</v>
      </c>
      <c r="HD682" s="1">
        <v>-3.632110400446653E-4</v>
      </c>
      <c r="HE682" s="1">
        <v>3.612994368919039E-6</v>
      </c>
      <c r="HF682" s="1">
        <v>0.0</v>
      </c>
      <c r="HG682" s="1">
        <v>2134.0</v>
      </c>
      <c r="HH682" s="1">
        <v>3.0</v>
      </c>
      <c r="HI682" s="1">
        <v>46.0</v>
      </c>
      <c r="HJ682" s="1">
        <v>9.1</v>
      </c>
      <c r="HK682" s="1">
        <v>9.1</v>
      </c>
      <c r="HL682" s="1">
        <v>2.78564</v>
      </c>
      <c r="HM682" s="1">
        <v>2.34131</v>
      </c>
      <c r="HN682" s="1">
        <v>1.4978</v>
      </c>
      <c r="HO682" s="1">
        <v>2.30225</v>
      </c>
      <c r="HP682" s="1">
        <v>1.54785</v>
      </c>
      <c r="HQ682" s="1">
        <v>2.35718</v>
      </c>
      <c r="HR682" s="1">
        <v>43.5627</v>
      </c>
      <c r="HS682" s="1">
        <v>15.244</v>
      </c>
      <c r="HT682" s="1">
        <v>18.0</v>
      </c>
      <c r="HU682" s="1">
        <v>503.186</v>
      </c>
      <c r="HV682" s="1">
        <v>461.898</v>
      </c>
      <c r="HW682" s="1">
        <v>25.5843</v>
      </c>
      <c r="HX682" s="1">
        <v>34.384</v>
      </c>
      <c r="HY682" s="1">
        <v>30.0005</v>
      </c>
      <c r="HZ682" s="1">
        <v>34.272</v>
      </c>
      <c r="IA682" s="1">
        <v>34.3799</v>
      </c>
      <c r="IB682" s="1">
        <v>55.7632</v>
      </c>
      <c r="IC682" s="1">
        <v>27.7797</v>
      </c>
      <c r="ID682" s="1">
        <v>0.0</v>
      </c>
      <c r="IE682" s="1">
        <v>25.4977</v>
      </c>
      <c r="IF682" s="1">
        <v>1356.12</v>
      </c>
      <c r="IG682" s="1">
        <v>24.1252</v>
      </c>
      <c r="IH682" s="1">
        <v>100.355</v>
      </c>
      <c r="II682" s="1">
        <v>100.038</v>
      </c>
      <c r="IJ682" s="1" t="s">
        <v>1161</v>
      </c>
    </row>
    <row r="683" ht="15.75" customHeight="1">
      <c r="A683" s="1">
        <v>667.0</v>
      </c>
      <c r="B683" s="1">
        <v>1.6598099496E9</v>
      </c>
      <c r="C683" s="1">
        <v>13808.09999990463</v>
      </c>
      <c r="D683" s="1" t="s">
        <v>1672</v>
      </c>
      <c r="E683" s="1" t="s">
        <v>1673</v>
      </c>
      <c r="F683" s="1">
        <v>1.0</v>
      </c>
      <c r="G683" s="1" t="s">
        <v>346</v>
      </c>
      <c r="H683" s="1" t="s">
        <v>347</v>
      </c>
      <c r="I683" s="1" t="s">
        <v>348</v>
      </c>
      <c r="J683" s="1" t="s">
        <v>349</v>
      </c>
      <c r="K683" s="1" t="s">
        <v>350</v>
      </c>
      <c r="L683" s="1" t="s">
        <v>1154</v>
      </c>
      <c r="M683" s="1" t="s">
        <v>351</v>
      </c>
      <c r="N683" s="1">
        <v>1.659809942099999E9</v>
      </c>
      <c r="O683" s="1">
        <f t="shared" si="1"/>
        <v>0.00291572125</v>
      </c>
      <c r="P683" s="1">
        <f t="shared" si="2"/>
        <v>2.91572125</v>
      </c>
      <c r="Q683" s="1">
        <f t="shared" si="3"/>
        <v>22.32340255</v>
      </c>
      <c r="R683" s="1">
        <f t="shared" si="4"/>
        <v>1225.462</v>
      </c>
      <c r="S683" s="1">
        <f t="shared" si="5"/>
        <v>933.7815966</v>
      </c>
      <c r="T683" s="1">
        <f t="shared" si="6"/>
        <v>92.34097511</v>
      </c>
      <c r="U683" s="1">
        <f t="shared" si="7"/>
        <v>121.1850356</v>
      </c>
      <c r="V683" s="1">
        <f t="shared" si="8"/>
        <v>0.1429820573</v>
      </c>
      <c r="W683" s="1">
        <f t="shared" si="9"/>
        <v>2.909333405</v>
      </c>
      <c r="X683" s="1">
        <f t="shared" si="10"/>
        <v>0.1391898355</v>
      </c>
      <c r="Y683" s="1">
        <f t="shared" si="11"/>
        <v>0.08732598583</v>
      </c>
      <c r="Z683" s="1">
        <f t="shared" si="12"/>
        <v>321.511502</v>
      </c>
      <c r="AA683" s="1">
        <f t="shared" si="13"/>
        <v>32.23790379</v>
      </c>
      <c r="AB683" s="1">
        <f t="shared" si="14"/>
        <v>31.74235333</v>
      </c>
      <c r="AC683" s="1">
        <f t="shared" si="15"/>
        <v>4.705888881</v>
      </c>
      <c r="AD683" s="1">
        <f t="shared" si="16"/>
        <v>59.78790229</v>
      </c>
      <c r="AE683" s="1">
        <f t="shared" si="17"/>
        <v>2.712071037</v>
      </c>
      <c r="AF683" s="1">
        <f t="shared" si="18"/>
        <v>4.536153524</v>
      </c>
      <c r="AG683" s="1">
        <f t="shared" si="19"/>
        <v>1.993817844</v>
      </c>
      <c r="AH683" s="1">
        <f t="shared" si="20"/>
        <v>-128.5833071</v>
      </c>
      <c r="AI683" s="1">
        <f t="shared" si="21"/>
        <v>-101.3656228</v>
      </c>
      <c r="AJ683" s="1">
        <f t="shared" si="22"/>
        <v>-7.856427432</v>
      </c>
      <c r="AK683" s="1">
        <f t="shared" si="23"/>
        <v>83.70614458</v>
      </c>
      <c r="AL683" s="1">
        <f t="shared" si="24"/>
        <v>52.69072645</v>
      </c>
      <c r="AM683" s="1">
        <f t="shared" si="25"/>
        <v>2.920644799</v>
      </c>
      <c r="AN683" s="1">
        <f t="shared" si="26"/>
        <v>22.32340255</v>
      </c>
      <c r="AO683" s="1">
        <v>1349.156997701936</v>
      </c>
      <c r="AP683" s="1">
        <v>1295.797090909091</v>
      </c>
      <c r="AQ683" s="1">
        <v>5.056813364260876</v>
      </c>
      <c r="AR683" s="1">
        <v>65.6409676394937</v>
      </c>
      <c r="AS683" s="1">
        <f t="shared" si="27"/>
        <v>2.91572125</v>
      </c>
      <c r="AT683" s="1">
        <v>24.02118818626103</v>
      </c>
      <c r="AU683" s="1">
        <v>27.42345824175826</v>
      </c>
      <c r="AV683" s="1">
        <v>-4.308069434806424E-5</v>
      </c>
      <c r="AW683" s="1">
        <v>85.65269120412972</v>
      </c>
      <c r="AX683" s="1">
        <v>0.0</v>
      </c>
      <c r="AY683" s="1">
        <v>0.0</v>
      </c>
      <c r="AZ683" s="1">
        <f t="shared" si="28"/>
        <v>1</v>
      </c>
      <c r="BA683" s="1">
        <f t="shared" si="29"/>
        <v>0</v>
      </c>
      <c r="BB683" s="1">
        <f t="shared" si="30"/>
        <v>51564.76289</v>
      </c>
      <c r="BC683" s="1">
        <f t="shared" si="31"/>
        <v>1999.971333</v>
      </c>
      <c r="BD683" s="1">
        <f t="shared" si="32"/>
        <v>1681.17596</v>
      </c>
      <c r="BE683" s="1">
        <f t="shared" si="33"/>
        <v>0.8406000286</v>
      </c>
      <c r="BF683" s="1">
        <f t="shared" si="34"/>
        <v>0.1607580552</v>
      </c>
      <c r="BG683" s="1">
        <v>6.0</v>
      </c>
      <c r="BH683" s="1">
        <v>0.5</v>
      </c>
      <c r="BI683" s="1" t="s">
        <v>352</v>
      </c>
      <c r="BJ683" s="1">
        <v>2.0</v>
      </c>
      <c r="BK683" s="1" t="b">
        <v>1</v>
      </c>
      <c r="BL683" s="1">
        <v>1.659809942099999E9</v>
      </c>
      <c r="BM683" s="1">
        <v>1225.462</v>
      </c>
      <c r="BN683" s="1">
        <v>1292.967333333333</v>
      </c>
      <c r="BO683" s="1">
        <v>27.42533333333334</v>
      </c>
      <c r="BP683" s="1">
        <v>24.01761333333333</v>
      </c>
      <c r="BQ683" s="1">
        <v>1223.064</v>
      </c>
      <c r="BR683" s="1">
        <v>27.41258666666667</v>
      </c>
      <c r="BS683" s="1">
        <v>500.1370666666667</v>
      </c>
      <c r="BT683" s="1">
        <v>98.78916000000001</v>
      </c>
      <c r="BU683" s="1">
        <v>0.1001043</v>
      </c>
      <c r="BV683" s="1">
        <v>31.09608666666667</v>
      </c>
      <c r="BW683" s="1">
        <v>31.74235333333333</v>
      </c>
      <c r="BX683" s="1">
        <v>999.8999999999999</v>
      </c>
      <c r="BY683" s="1">
        <v>0.0</v>
      </c>
      <c r="BZ683" s="1">
        <v>0.0</v>
      </c>
      <c r="CA683" s="1">
        <v>10006.36666666667</v>
      </c>
      <c r="CB683" s="1">
        <v>0.0</v>
      </c>
      <c r="CC683" s="1">
        <v>1990.356666666666</v>
      </c>
      <c r="CD683" s="1">
        <v>-67.50708666666667</v>
      </c>
      <c r="CE683" s="1">
        <v>1260.017333333333</v>
      </c>
      <c r="CF683" s="1">
        <v>1324.787333333333</v>
      </c>
      <c r="CG683" s="1">
        <v>3.407731333333333</v>
      </c>
      <c r="CH683" s="1">
        <v>1292.967333333333</v>
      </c>
      <c r="CI683" s="1">
        <v>24.01761333333333</v>
      </c>
      <c r="CJ683" s="1">
        <v>2.709327333333333</v>
      </c>
      <c r="CK683" s="1">
        <v>2.37268</v>
      </c>
      <c r="CL683" s="1">
        <v>22.3418</v>
      </c>
      <c r="CM683" s="1">
        <v>20.17850666666667</v>
      </c>
      <c r="CN683" s="1">
        <v>1999.971333333334</v>
      </c>
      <c r="CO683" s="1">
        <v>0.9799973999999999</v>
      </c>
      <c r="CP683" s="1">
        <v>0.02000264666666667</v>
      </c>
      <c r="CQ683" s="1">
        <v>0.0</v>
      </c>
      <c r="CR683" s="1">
        <v>2.401533333333334</v>
      </c>
      <c r="CS683" s="1">
        <v>0.0</v>
      </c>
      <c r="CT683" s="1">
        <v>20438.36666666667</v>
      </c>
      <c r="CU683" s="1">
        <v>17412.06</v>
      </c>
      <c r="CV683" s="1">
        <v>43.80373333333333</v>
      </c>
      <c r="CW683" s="1">
        <v>45.27066666666667</v>
      </c>
      <c r="CX683" s="1">
        <v>43.91220000000001</v>
      </c>
      <c r="CY683" s="1">
        <v>43.375</v>
      </c>
      <c r="CZ683" s="1">
        <v>43.75</v>
      </c>
      <c r="DA683" s="1">
        <v>1959.97</v>
      </c>
      <c r="DB683" s="1">
        <v>40.00133333333333</v>
      </c>
      <c r="DC683" s="1">
        <v>0.0</v>
      </c>
      <c r="DD683" s="1">
        <v>1.6598099487E9</v>
      </c>
      <c r="DE683" s="1">
        <v>0.0</v>
      </c>
      <c r="DF683" s="1">
        <v>1.6598094051E9</v>
      </c>
      <c r="DG683" s="1" t="s">
        <v>1159</v>
      </c>
      <c r="DH683" s="1">
        <v>1.6598094026E9</v>
      </c>
      <c r="DI683" s="1">
        <v>1.6598094051E9</v>
      </c>
      <c r="DJ683" s="1">
        <v>17.0</v>
      </c>
      <c r="DK683" s="1">
        <v>-0.01</v>
      </c>
      <c r="DL683" s="1">
        <v>-0.001</v>
      </c>
      <c r="DM683" s="1">
        <v>1.279</v>
      </c>
      <c r="DN683" s="1">
        <v>0.017</v>
      </c>
      <c r="DO683" s="1">
        <v>400.0</v>
      </c>
      <c r="DP683" s="1">
        <v>24.0</v>
      </c>
      <c r="DQ683" s="1">
        <v>0.2</v>
      </c>
      <c r="DR683" s="1">
        <v>0.03</v>
      </c>
      <c r="DS683" s="1">
        <v>21.89653114663097</v>
      </c>
      <c r="DT683" s="1">
        <v>1.27563645488958</v>
      </c>
      <c r="DU683" s="1">
        <v>0.1825942929740161</v>
      </c>
      <c r="DV683" s="1">
        <v>0.0</v>
      </c>
      <c r="DW683" s="1">
        <v>-67.3989825</v>
      </c>
      <c r="DX683" s="1">
        <v>-2.155849530956688</v>
      </c>
      <c r="DY683" s="1">
        <v>0.2688697648374578</v>
      </c>
      <c r="DZ683" s="1">
        <v>0.0</v>
      </c>
      <c r="EA683" s="1">
        <v>3.406483</v>
      </c>
      <c r="EB683" s="1">
        <v>0.00207984990618368</v>
      </c>
      <c r="EC683" s="1">
        <v>0.004686618290409412</v>
      </c>
      <c r="ED683" s="1">
        <v>1.0</v>
      </c>
      <c r="EE683" s="1">
        <v>1.993777372257826</v>
      </c>
      <c r="EF683" s="1">
        <v>4.337317889950218E-4</v>
      </c>
      <c r="EG683" s="1">
        <v>6.755449912790819E-4</v>
      </c>
      <c r="EH683" s="1">
        <v>1.0</v>
      </c>
      <c r="EI683" s="1">
        <v>0.1434602007817283</v>
      </c>
      <c r="EJ683" s="1">
        <v>-0.002402901362948138</v>
      </c>
      <c r="EK683" s="1">
        <v>2.547822761810832E-4</v>
      </c>
      <c r="EL683" s="1">
        <v>1.0</v>
      </c>
      <c r="EM683" s="1">
        <v>3.0</v>
      </c>
      <c r="EN683" s="1">
        <v>6.0</v>
      </c>
      <c r="EO683" s="1" t="s">
        <v>1160</v>
      </c>
      <c r="EP683" s="1">
        <v>2.94033</v>
      </c>
      <c r="EQ683" s="1">
        <v>2.80131</v>
      </c>
      <c r="ER683" s="1">
        <v>0.190605</v>
      </c>
      <c r="ES683" s="1">
        <v>0.196793</v>
      </c>
      <c r="ET683" s="1">
        <v>0.116968</v>
      </c>
      <c r="EU683" s="1">
        <v>0.106649</v>
      </c>
      <c r="EV683" s="1">
        <v>16550.9</v>
      </c>
      <c r="EW683" s="1">
        <v>17218.8</v>
      </c>
      <c r="EX683" s="1">
        <v>23796.7</v>
      </c>
      <c r="EY683" s="1">
        <v>24966.8</v>
      </c>
      <c r="EZ683" s="1">
        <v>33648.1</v>
      </c>
      <c r="FA683" s="1">
        <v>35629.2</v>
      </c>
      <c r="FB683" s="1">
        <v>43405.1</v>
      </c>
      <c r="FC683" s="1">
        <v>46162.0</v>
      </c>
      <c r="FD683" s="1">
        <v>1.93808</v>
      </c>
      <c r="FE683" s="1">
        <v>1.776</v>
      </c>
      <c r="FF683" s="1">
        <v>0.0860468</v>
      </c>
      <c r="FG683" s="1">
        <v>0.0</v>
      </c>
      <c r="FH683" s="1">
        <v>30.3517</v>
      </c>
      <c r="FI683" s="1">
        <v>999.9</v>
      </c>
      <c r="FJ683" s="1">
        <v>41.9</v>
      </c>
      <c r="FK683" s="1">
        <v>41.5</v>
      </c>
      <c r="FL683" s="1">
        <v>34.0496</v>
      </c>
      <c r="FM683" s="1">
        <v>63.8343</v>
      </c>
      <c r="FN683" s="1">
        <v>26.6146</v>
      </c>
      <c r="FO683" s="1">
        <v>1.0</v>
      </c>
      <c r="FP683" s="1">
        <v>0.602995</v>
      </c>
      <c r="FQ683" s="1">
        <v>3.96152</v>
      </c>
      <c r="FR683" s="1">
        <v>20.2721</v>
      </c>
      <c r="FS683" s="1">
        <v>5.211</v>
      </c>
      <c r="FT683" s="1">
        <v>11.9081</v>
      </c>
      <c r="FU683" s="1">
        <v>5.0029</v>
      </c>
      <c r="FV683" s="1">
        <v>3.29028</v>
      </c>
      <c r="FW683" s="1">
        <v>9999.0</v>
      </c>
      <c r="FX683" s="1">
        <v>9999.0</v>
      </c>
      <c r="FY683" s="1">
        <v>9999.0</v>
      </c>
      <c r="FZ683" s="1">
        <v>999.9</v>
      </c>
      <c r="GA683" s="1">
        <v>1.85976</v>
      </c>
      <c r="GB683" s="1">
        <v>1.8548</v>
      </c>
      <c r="GC683" s="1">
        <v>1.85793</v>
      </c>
      <c r="GD683" s="1">
        <v>1.85645</v>
      </c>
      <c r="GE683" s="1">
        <v>1.85516</v>
      </c>
      <c r="GF683" s="1">
        <v>1.85471</v>
      </c>
      <c r="GG683" s="1">
        <v>1.85362</v>
      </c>
      <c r="GH683" s="1">
        <v>1.85655</v>
      </c>
      <c r="GI683" s="1">
        <v>0.0</v>
      </c>
      <c r="GJ683" s="1">
        <v>0.0</v>
      </c>
      <c r="GK683" s="1">
        <v>0.0</v>
      </c>
      <c r="GL683" s="1">
        <v>0.0</v>
      </c>
      <c r="GM683" s="1" t="s">
        <v>355</v>
      </c>
      <c r="GN683" s="1" t="s">
        <v>356</v>
      </c>
      <c r="GO683" s="1" t="s">
        <v>357</v>
      </c>
      <c r="GP683" s="1" t="s">
        <v>357</v>
      </c>
      <c r="GQ683" s="1" t="s">
        <v>357</v>
      </c>
      <c r="GR683" s="1" t="s">
        <v>357</v>
      </c>
      <c r="GS683" s="1">
        <v>0.0</v>
      </c>
      <c r="GT683" s="1">
        <v>100.0</v>
      </c>
      <c r="GU683" s="1">
        <v>100.0</v>
      </c>
      <c r="GV683" s="1">
        <v>2.42</v>
      </c>
      <c r="GW683" s="1">
        <v>0.0127</v>
      </c>
      <c r="GX683" s="1">
        <v>0.2776138228439639</v>
      </c>
      <c r="GY683" s="1">
        <v>0.003023906125278789</v>
      </c>
      <c r="GZ683" s="1">
        <v>-1.398580452151984E-6</v>
      </c>
      <c r="HA683" s="1">
        <v>2.803037836604737E-10</v>
      </c>
      <c r="HB683" s="1">
        <v>-0.07134589513216118</v>
      </c>
      <c r="HC683" s="1">
        <v>0.01030908203215308</v>
      </c>
      <c r="HD683" s="1">
        <v>-3.632110400446653E-4</v>
      </c>
      <c r="HE683" s="1">
        <v>3.612994368919039E-6</v>
      </c>
      <c r="HF683" s="1">
        <v>0.0</v>
      </c>
      <c r="HG683" s="1">
        <v>2134.0</v>
      </c>
      <c r="HH683" s="1">
        <v>3.0</v>
      </c>
      <c r="HI683" s="1">
        <v>46.0</v>
      </c>
      <c r="HJ683" s="1">
        <v>9.1</v>
      </c>
      <c r="HK683" s="1">
        <v>9.1</v>
      </c>
      <c r="HL683" s="1">
        <v>2.79053</v>
      </c>
      <c r="HM683" s="1">
        <v>2.34131</v>
      </c>
      <c r="HN683" s="1">
        <v>1.4978</v>
      </c>
      <c r="HO683" s="1">
        <v>2.30103</v>
      </c>
      <c r="HP683" s="1">
        <v>1.54785</v>
      </c>
      <c r="HQ683" s="1">
        <v>2.31079</v>
      </c>
      <c r="HR683" s="1">
        <v>43.59</v>
      </c>
      <c r="HS683" s="1">
        <v>15.244</v>
      </c>
      <c r="HT683" s="1">
        <v>18.0</v>
      </c>
      <c r="HU683" s="1">
        <v>503.226</v>
      </c>
      <c r="HV683" s="1">
        <v>461.976</v>
      </c>
      <c r="HW683" s="1">
        <v>25.5684</v>
      </c>
      <c r="HX683" s="1">
        <v>34.384</v>
      </c>
      <c r="HY683" s="1">
        <v>30.0004</v>
      </c>
      <c r="HZ683" s="1">
        <v>34.2712</v>
      </c>
      <c r="IA683" s="1">
        <v>34.3796</v>
      </c>
      <c r="IB683" s="1">
        <v>55.8628</v>
      </c>
      <c r="IC683" s="1">
        <v>27.7797</v>
      </c>
      <c r="ID683" s="1">
        <v>0.0</v>
      </c>
      <c r="IE683" s="1">
        <v>25.4977</v>
      </c>
      <c r="IF683" s="1">
        <v>1356.12</v>
      </c>
      <c r="IG683" s="1">
        <v>24.1205</v>
      </c>
      <c r="IH683" s="1">
        <v>100.356</v>
      </c>
      <c r="II683" s="1">
        <v>100.038</v>
      </c>
      <c r="IJ683" s="1" t="s">
        <v>1161</v>
      </c>
    </row>
    <row r="684" ht="15.75" customHeight="1">
      <c r="A684" s="1">
        <v>668.0</v>
      </c>
      <c r="B684" s="1">
        <v>1.6598099506E9</v>
      </c>
      <c r="C684" s="1">
        <v>13809.09999990463</v>
      </c>
      <c r="D684" s="1" t="s">
        <v>1674</v>
      </c>
      <c r="E684" s="1" t="s">
        <v>1675</v>
      </c>
      <c r="F684" s="1">
        <v>1.0</v>
      </c>
      <c r="G684" s="1" t="s">
        <v>346</v>
      </c>
      <c r="H684" s="1" t="s">
        <v>347</v>
      </c>
      <c r="I684" s="1" t="s">
        <v>348</v>
      </c>
      <c r="J684" s="1" t="s">
        <v>349</v>
      </c>
      <c r="K684" s="1" t="s">
        <v>350</v>
      </c>
      <c r="L684" s="1" t="s">
        <v>1154</v>
      </c>
      <c r="M684" s="1" t="s">
        <v>351</v>
      </c>
      <c r="N684" s="1">
        <v>1.6598099426E9</v>
      </c>
      <c r="O684" s="1">
        <f t="shared" si="1"/>
        <v>0.002916153034</v>
      </c>
      <c r="P684" s="1">
        <f t="shared" si="2"/>
        <v>2.916153034</v>
      </c>
      <c r="Q684" s="1">
        <f t="shared" si="3"/>
        <v>22.31505282</v>
      </c>
      <c r="R684" s="1">
        <f t="shared" si="4"/>
        <v>1227.946875</v>
      </c>
      <c r="S684" s="1">
        <f t="shared" si="5"/>
        <v>936.3058614</v>
      </c>
      <c r="T684" s="1">
        <f t="shared" si="6"/>
        <v>92.59062376</v>
      </c>
      <c r="U684" s="1">
        <f t="shared" si="7"/>
        <v>121.4307971</v>
      </c>
      <c r="V684" s="1">
        <f t="shared" si="8"/>
        <v>0.1429985114</v>
      </c>
      <c r="W684" s="1">
        <f t="shared" si="9"/>
        <v>2.909312424</v>
      </c>
      <c r="X684" s="1">
        <f t="shared" si="10"/>
        <v>0.1392054026</v>
      </c>
      <c r="Y684" s="1">
        <f t="shared" si="11"/>
        <v>0.08733579201</v>
      </c>
      <c r="Z684" s="1">
        <f t="shared" si="12"/>
        <v>321.5126809</v>
      </c>
      <c r="AA684" s="1">
        <f t="shared" si="13"/>
        <v>32.23742561</v>
      </c>
      <c r="AB684" s="1">
        <f t="shared" si="14"/>
        <v>31.74259375</v>
      </c>
      <c r="AC684" s="1">
        <f t="shared" si="15"/>
        <v>4.705953039</v>
      </c>
      <c r="AD684" s="1">
        <f t="shared" si="16"/>
        <v>59.78901968</v>
      </c>
      <c r="AE684" s="1">
        <f t="shared" si="17"/>
        <v>2.712062938</v>
      </c>
      <c r="AF684" s="1">
        <f t="shared" si="18"/>
        <v>4.536055203</v>
      </c>
      <c r="AG684" s="1">
        <f t="shared" si="19"/>
        <v>1.9938901</v>
      </c>
      <c r="AH684" s="1">
        <f t="shared" si="20"/>
        <v>-128.6023488</v>
      </c>
      <c r="AI684" s="1">
        <f t="shared" si="21"/>
        <v>-101.4622676</v>
      </c>
      <c r="AJ684" s="1">
        <f t="shared" si="22"/>
        <v>-7.863969268</v>
      </c>
      <c r="AK684" s="1">
        <f t="shared" si="23"/>
        <v>83.58409522</v>
      </c>
      <c r="AL684" s="1">
        <f t="shared" si="24"/>
        <v>52.70571646</v>
      </c>
      <c r="AM684" s="1">
        <f t="shared" si="25"/>
        <v>2.919580873</v>
      </c>
      <c r="AN684" s="1">
        <f t="shared" si="26"/>
        <v>22.31505282</v>
      </c>
      <c r="AO684" s="1">
        <v>1354.29260011344</v>
      </c>
      <c r="AP684" s="1">
        <v>1300.88406060606</v>
      </c>
      <c r="AQ684" s="1">
        <v>5.068263398035503</v>
      </c>
      <c r="AR684" s="1">
        <v>65.6409676394937</v>
      </c>
      <c r="AS684" s="1">
        <f t="shared" si="27"/>
        <v>2.916153034</v>
      </c>
      <c r="AT684" s="1">
        <v>24.02120297244073</v>
      </c>
      <c r="AU684" s="1">
        <v>27.42399120879124</v>
      </c>
      <c r="AV684" s="1">
        <v>-4.423469371440522E-5</v>
      </c>
      <c r="AW684" s="1">
        <v>85.65269120412972</v>
      </c>
      <c r="AX684" s="1">
        <v>0.0</v>
      </c>
      <c r="AY684" s="1">
        <v>0.0</v>
      </c>
      <c r="AZ684" s="1">
        <f t="shared" si="28"/>
        <v>1</v>
      </c>
      <c r="BA684" s="1">
        <f t="shared" si="29"/>
        <v>0</v>
      </c>
      <c r="BB684" s="1">
        <f t="shared" si="30"/>
        <v>51564.23432</v>
      </c>
      <c r="BC684" s="1">
        <f t="shared" si="31"/>
        <v>1999.97875</v>
      </c>
      <c r="BD684" s="1">
        <f t="shared" si="32"/>
        <v>1681.182188</v>
      </c>
      <c r="BE684" s="1">
        <f t="shared" si="33"/>
        <v>0.8406000251</v>
      </c>
      <c r="BF684" s="1">
        <f t="shared" si="34"/>
        <v>0.1607580485</v>
      </c>
      <c r="BG684" s="1">
        <v>6.0</v>
      </c>
      <c r="BH684" s="1">
        <v>0.5</v>
      </c>
      <c r="BI684" s="1" t="s">
        <v>352</v>
      </c>
      <c r="BJ684" s="1">
        <v>2.0</v>
      </c>
      <c r="BK684" s="1" t="b">
        <v>1</v>
      </c>
      <c r="BL684" s="1">
        <v>1.6598099426E9</v>
      </c>
      <c r="BM684" s="1">
        <v>1227.946875</v>
      </c>
      <c r="BN684" s="1">
        <v>1295.4775</v>
      </c>
      <c r="BO684" s="1">
        <v>27.42524375</v>
      </c>
      <c r="BP684" s="1">
        <v>24.01875625</v>
      </c>
      <c r="BQ684" s="1">
        <v>1225.546875</v>
      </c>
      <c r="BR684" s="1">
        <v>27.4125</v>
      </c>
      <c r="BS684" s="1">
        <v>500.1358125</v>
      </c>
      <c r="BT684" s="1">
        <v>98.7891875</v>
      </c>
      <c r="BU684" s="1">
        <v>0.10010453125</v>
      </c>
      <c r="BV684" s="1">
        <v>31.09570625</v>
      </c>
      <c r="BW684" s="1">
        <v>31.74259375</v>
      </c>
      <c r="BX684" s="1">
        <v>999.9</v>
      </c>
      <c r="BY684" s="1">
        <v>0.0</v>
      </c>
      <c r="BZ684" s="1">
        <v>0.0</v>
      </c>
      <c r="CA684" s="1">
        <v>10006.24375</v>
      </c>
      <c r="CB684" s="1">
        <v>0.0</v>
      </c>
      <c r="CC684" s="1">
        <v>1989.93</v>
      </c>
      <c r="CD684" s="1">
        <v>-67.5319875</v>
      </c>
      <c r="CE684" s="1">
        <v>1262.5725</v>
      </c>
      <c r="CF684" s="1">
        <v>1327.360625</v>
      </c>
      <c r="CG684" s="1">
        <v>3.40650125</v>
      </c>
      <c r="CH684" s="1">
        <v>1295.4775</v>
      </c>
      <c r="CI684" s="1">
        <v>24.01875625</v>
      </c>
      <c r="CJ684" s="1">
        <v>2.709319375</v>
      </c>
      <c r="CK684" s="1">
        <v>2.372793125</v>
      </c>
      <c r="CL684" s="1">
        <v>22.34175</v>
      </c>
      <c r="CM684" s="1">
        <v>20.17928125</v>
      </c>
      <c r="CN684" s="1">
        <v>1999.97875</v>
      </c>
      <c r="CO684" s="1">
        <v>0.9799975</v>
      </c>
      <c r="CP684" s="1">
        <v>0.02000255</v>
      </c>
      <c r="CQ684" s="1">
        <v>0.0</v>
      </c>
      <c r="CR684" s="1">
        <v>2.4579375</v>
      </c>
      <c r="CS684" s="1">
        <v>0.0</v>
      </c>
      <c r="CT684" s="1">
        <v>20438.45625</v>
      </c>
      <c r="CU684" s="1">
        <v>17412.125</v>
      </c>
      <c r="CV684" s="1">
        <v>43.80425</v>
      </c>
      <c r="CW684" s="1">
        <v>45.27325</v>
      </c>
      <c r="CX684" s="1">
        <v>43.909875</v>
      </c>
      <c r="CY684" s="1">
        <v>43.375</v>
      </c>
      <c r="CZ684" s="1">
        <v>43.75</v>
      </c>
      <c r="DA684" s="1">
        <v>1959.9775</v>
      </c>
      <c r="DB684" s="1">
        <v>40.00125</v>
      </c>
      <c r="DC684" s="1">
        <v>0.0</v>
      </c>
      <c r="DD684" s="1">
        <v>1.6598099499E9</v>
      </c>
      <c r="DE684" s="1">
        <v>0.0</v>
      </c>
      <c r="DF684" s="1">
        <v>1.6598094051E9</v>
      </c>
      <c r="DG684" s="1" t="s">
        <v>1159</v>
      </c>
      <c r="DH684" s="1">
        <v>1.6598094026E9</v>
      </c>
      <c r="DI684" s="1">
        <v>1.6598094051E9</v>
      </c>
      <c r="DJ684" s="1">
        <v>17.0</v>
      </c>
      <c r="DK684" s="1">
        <v>-0.01</v>
      </c>
      <c r="DL684" s="1">
        <v>-0.001</v>
      </c>
      <c r="DM684" s="1">
        <v>1.279</v>
      </c>
      <c r="DN684" s="1">
        <v>0.017</v>
      </c>
      <c r="DO684" s="1">
        <v>400.0</v>
      </c>
      <c r="DP684" s="1">
        <v>24.0</v>
      </c>
      <c r="DQ684" s="1">
        <v>0.2</v>
      </c>
      <c r="DR684" s="1">
        <v>0.03</v>
      </c>
      <c r="DS684" s="1">
        <v>21.92433338884469</v>
      </c>
      <c r="DT684" s="1">
        <v>1.904844780033512</v>
      </c>
      <c r="DU684" s="1">
        <v>0.2121485688447963</v>
      </c>
      <c r="DV684" s="1">
        <v>0.0</v>
      </c>
      <c r="DW684" s="1">
        <v>-67.43767749999999</v>
      </c>
      <c r="DX684" s="1">
        <v>-2.363105065665996</v>
      </c>
      <c r="DY684" s="1">
        <v>0.2849996030589342</v>
      </c>
      <c r="DZ684" s="1">
        <v>0.0</v>
      </c>
      <c r="EA684" s="1">
        <v>3.40604975</v>
      </c>
      <c r="EB684" s="1">
        <v>-0.01848484052534167</v>
      </c>
      <c r="EC684" s="1">
        <v>0.005669417733550794</v>
      </c>
      <c r="ED684" s="1">
        <v>1.0</v>
      </c>
      <c r="EE684" s="1">
        <v>1.993874826216425</v>
      </c>
      <c r="EF684" s="1">
        <v>0.004118129615856386</v>
      </c>
      <c r="EG684" s="1">
        <v>8.339976339587005E-4</v>
      </c>
      <c r="EH684" s="1">
        <v>1.0</v>
      </c>
      <c r="EI684" s="1">
        <v>0.1434171002659633</v>
      </c>
      <c r="EJ684" s="1">
        <v>-0.003215063619537473</v>
      </c>
      <c r="EK684" s="1">
        <v>2.970769577157376E-4</v>
      </c>
      <c r="EL684" s="1">
        <v>1.0</v>
      </c>
      <c r="EM684" s="1">
        <v>3.0</v>
      </c>
      <c r="EN684" s="1">
        <v>6.0</v>
      </c>
      <c r="EO684" s="1" t="s">
        <v>1160</v>
      </c>
      <c r="EP684" s="1">
        <v>2.94038</v>
      </c>
      <c r="EQ684" s="1">
        <v>2.80141</v>
      </c>
      <c r="ER684" s="1">
        <v>0.191072</v>
      </c>
      <c r="ES684" s="1">
        <v>0.197237</v>
      </c>
      <c r="ET684" s="1">
        <v>0.116967</v>
      </c>
      <c r="EU684" s="1">
        <v>0.106683</v>
      </c>
      <c r="EV684" s="1">
        <v>16541.3</v>
      </c>
      <c r="EW684" s="1">
        <v>17209.3</v>
      </c>
      <c r="EX684" s="1">
        <v>23796.7</v>
      </c>
      <c r="EY684" s="1">
        <v>24967.0</v>
      </c>
      <c r="EZ684" s="1">
        <v>33648.2</v>
      </c>
      <c r="FA684" s="1">
        <v>35628.0</v>
      </c>
      <c r="FB684" s="1">
        <v>43405.2</v>
      </c>
      <c r="FC684" s="1">
        <v>46162.2</v>
      </c>
      <c r="FD684" s="1">
        <v>1.93797</v>
      </c>
      <c r="FE684" s="1">
        <v>1.77595</v>
      </c>
      <c r="FF684" s="1">
        <v>0.0854209</v>
      </c>
      <c r="FG684" s="1">
        <v>0.0</v>
      </c>
      <c r="FH684" s="1">
        <v>30.355</v>
      </c>
      <c r="FI684" s="1">
        <v>999.9</v>
      </c>
      <c r="FJ684" s="1">
        <v>41.9</v>
      </c>
      <c r="FK684" s="1">
        <v>41.5</v>
      </c>
      <c r="FL684" s="1">
        <v>34.0535</v>
      </c>
      <c r="FM684" s="1">
        <v>63.8843</v>
      </c>
      <c r="FN684" s="1">
        <v>25.9696</v>
      </c>
      <c r="FO684" s="1">
        <v>1.0</v>
      </c>
      <c r="FP684" s="1">
        <v>0.602843</v>
      </c>
      <c r="FQ684" s="1">
        <v>4.00469</v>
      </c>
      <c r="FR684" s="1">
        <v>20.2711</v>
      </c>
      <c r="FS684" s="1">
        <v>5.2113</v>
      </c>
      <c r="FT684" s="1">
        <v>11.9081</v>
      </c>
      <c r="FU684" s="1">
        <v>5.003</v>
      </c>
      <c r="FV684" s="1">
        <v>3.29033</v>
      </c>
      <c r="FW684" s="1">
        <v>9999.0</v>
      </c>
      <c r="FX684" s="1">
        <v>9999.0</v>
      </c>
      <c r="FY684" s="1">
        <v>9999.0</v>
      </c>
      <c r="FZ684" s="1">
        <v>999.9</v>
      </c>
      <c r="GA684" s="1">
        <v>1.85976</v>
      </c>
      <c r="GB684" s="1">
        <v>1.8548</v>
      </c>
      <c r="GC684" s="1">
        <v>1.85793</v>
      </c>
      <c r="GD684" s="1">
        <v>1.85645</v>
      </c>
      <c r="GE684" s="1">
        <v>1.85516</v>
      </c>
      <c r="GF684" s="1">
        <v>1.85471</v>
      </c>
      <c r="GG684" s="1">
        <v>1.85364</v>
      </c>
      <c r="GH684" s="1">
        <v>1.85655</v>
      </c>
      <c r="GI684" s="1">
        <v>0.0</v>
      </c>
      <c r="GJ684" s="1">
        <v>0.0</v>
      </c>
      <c r="GK684" s="1">
        <v>0.0</v>
      </c>
      <c r="GL684" s="1">
        <v>0.0</v>
      </c>
      <c r="GM684" s="1" t="s">
        <v>355</v>
      </c>
      <c r="GN684" s="1" t="s">
        <v>356</v>
      </c>
      <c r="GO684" s="1" t="s">
        <v>357</v>
      </c>
      <c r="GP684" s="1" t="s">
        <v>357</v>
      </c>
      <c r="GQ684" s="1" t="s">
        <v>357</v>
      </c>
      <c r="GR684" s="1" t="s">
        <v>357</v>
      </c>
      <c r="GS684" s="1">
        <v>0.0</v>
      </c>
      <c r="GT684" s="1">
        <v>100.0</v>
      </c>
      <c r="GU684" s="1">
        <v>100.0</v>
      </c>
      <c r="GV684" s="1">
        <v>2.44</v>
      </c>
      <c r="GW684" s="1">
        <v>0.0128</v>
      </c>
      <c r="GX684" s="1">
        <v>0.2776138228439639</v>
      </c>
      <c r="GY684" s="1">
        <v>0.003023906125278789</v>
      </c>
      <c r="GZ684" s="1">
        <v>-1.398580452151984E-6</v>
      </c>
      <c r="HA684" s="1">
        <v>2.803037836604737E-10</v>
      </c>
      <c r="HB684" s="1">
        <v>-0.07134589513216118</v>
      </c>
      <c r="HC684" s="1">
        <v>0.01030908203215308</v>
      </c>
      <c r="HD684" s="1">
        <v>-3.632110400446653E-4</v>
      </c>
      <c r="HE684" s="1">
        <v>3.612994368919039E-6</v>
      </c>
      <c r="HF684" s="1">
        <v>0.0</v>
      </c>
      <c r="HG684" s="1">
        <v>2134.0</v>
      </c>
      <c r="HH684" s="1">
        <v>3.0</v>
      </c>
      <c r="HI684" s="1">
        <v>46.0</v>
      </c>
      <c r="HJ684" s="1">
        <v>9.1</v>
      </c>
      <c r="HK684" s="1">
        <v>9.1</v>
      </c>
      <c r="HL684" s="1">
        <v>2.80273</v>
      </c>
      <c r="HM684" s="1">
        <v>2.31934</v>
      </c>
      <c r="HN684" s="1">
        <v>1.4978</v>
      </c>
      <c r="HO684" s="1">
        <v>2.30225</v>
      </c>
      <c r="HP684" s="1">
        <v>1.54785</v>
      </c>
      <c r="HQ684" s="1">
        <v>2.43896</v>
      </c>
      <c r="HR684" s="1">
        <v>43.59</v>
      </c>
      <c r="HS684" s="1">
        <v>15.2615</v>
      </c>
      <c r="HT684" s="1">
        <v>18.0</v>
      </c>
      <c r="HU684" s="1">
        <v>503.162</v>
      </c>
      <c r="HV684" s="1">
        <v>461.939</v>
      </c>
      <c r="HW684" s="1">
        <v>25.5521</v>
      </c>
      <c r="HX684" s="1">
        <v>34.3834</v>
      </c>
      <c r="HY684" s="1">
        <v>30.0002</v>
      </c>
      <c r="HZ684" s="1">
        <v>34.2709</v>
      </c>
      <c r="IA684" s="1">
        <v>34.3788</v>
      </c>
      <c r="IB684" s="1">
        <v>56.1059</v>
      </c>
      <c r="IC684" s="1">
        <v>27.7797</v>
      </c>
      <c r="ID684" s="1">
        <v>0.0</v>
      </c>
      <c r="IE684" s="1">
        <v>25.4977</v>
      </c>
      <c r="IF684" s="1">
        <v>1366.14</v>
      </c>
      <c r="IG684" s="1">
        <v>24.1304</v>
      </c>
      <c r="IH684" s="1">
        <v>100.356</v>
      </c>
      <c r="II684" s="1">
        <v>100.038</v>
      </c>
      <c r="IJ684" s="1" t="s">
        <v>1161</v>
      </c>
    </row>
    <row r="685" ht="15.75" customHeight="1">
      <c r="A685" s="1">
        <v>669.0</v>
      </c>
      <c r="B685" s="1">
        <v>1.6598099516E9</v>
      </c>
      <c r="C685" s="1">
        <v>13810.09999990463</v>
      </c>
      <c r="D685" s="1" t="s">
        <v>1676</v>
      </c>
      <c r="E685" s="1" t="s">
        <v>1677</v>
      </c>
      <c r="F685" s="1">
        <v>1.0</v>
      </c>
      <c r="G685" s="1" t="s">
        <v>346</v>
      </c>
      <c r="H685" s="1" t="s">
        <v>347</v>
      </c>
      <c r="I685" s="1" t="s">
        <v>348</v>
      </c>
      <c r="J685" s="1" t="s">
        <v>349</v>
      </c>
      <c r="K685" s="1" t="s">
        <v>350</v>
      </c>
      <c r="L685" s="1" t="s">
        <v>1154</v>
      </c>
      <c r="M685" s="1" t="s">
        <v>351</v>
      </c>
      <c r="N685" s="1">
        <v>1.659809944099999E9</v>
      </c>
      <c r="O685" s="1">
        <f t="shared" si="1"/>
        <v>0.002915838098</v>
      </c>
      <c r="P685" s="1">
        <f t="shared" si="2"/>
        <v>2.915838098</v>
      </c>
      <c r="Q685" s="1">
        <f t="shared" si="3"/>
        <v>22.13262423</v>
      </c>
      <c r="R685" s="1">
        <f t="shared" si="4"/>
        <v>1235.432667</v>
      </c>
      <c r="S685" s="1">
        <f t="shared" si="5"/>
        <v>945.5854962</v>
      </c>
      <c r="T685" s="1">
        <f t="shared" si="6"/>
        <v>93.50826186</v>
      </c>
      <c r="U685" s="1">
        <f t="shared" si="7"/>
        <v>122.1710377</v>
      </c>
      <c r="V685" s="1">
        <f t="shared" si="8"/>
        <v>0.1429886926</v>
      </c>
      <c r="W685" s="1">
        <f t="shared" si="9"/>
        <v>2.909507117</v>
      </c>
      <c r="X685" s="1">
        <f t="shared" si="10"/>
        <v>0.1391963438</v>
      </c>
      <c r="Y685" s="1">
        <f t="shared" si="11"/>
        <v>0.08733006475</v>
      </c>
      <c r="Z685" s="1">
        <f t="shared" si="12"/>
        <v>321.510293</v>
      </c>
      <c r="AA685" s="1">
        <f t="shared" si="13"/>
        <v>32.23633738</v>
      </c>
      <c r="AB685" s="1">
        <f t="shared" si="14"/>
        <v>31.74256667</v>
      </c>
      <c r="AC685" s="1">
        <f t="shared" si="15"/>
        <v>4.705945811</v>
      </c>
      <c r="AD685" s="1">
        <f t="shared" si="16"/>
        <v>59.79447354</v>
      </c>
      <c r="AE685" s="1">
        <f t="shared" si="17"/>
        <v>2.712142463</v>
      </c>
      <c r="AF685" s="1">
        <f t="shared" si="18"/>
        <v>4.535774466</v>
      </c>
      <c r="AG685" s="1">
        <f t="shared" si="19"/>
        <v>1.993803348</v>
      </c>
      <c r="AH685" s="1">
        <f t="shared" si="20"/>
        <v>-128.5884601</v>
      </c>
      <c r="AI685" s="1">
        <f t="shared" si="21"/>
        <v>-101.6351956</v>
      </c>
      <c r="AJ685" s="1">
        <f t="shared" si="22"/>
        <v>-7.876801979</v>
      </c>
      <c r="AK685" s="1">
        <f t="shared" si="23"/>
        <v>83.40983532</v>
      </c>
      <c r="AL685" s="1">
        <f t="shared" si="24"/>
        <v>52.75320956</v>
      </c>
      <c r="AM685" s="1">
        <f t="shared" si="25"/>
        <v>2.917585539</v>
      </c>
      <c r="AN685" s="1">
        <f t="shared" si="26"/>
        <v>22.13262423</v>
      </c>
      <c r="AO685" s="1">
        <v>1359.517498340821</v>
      </c>
      <c r="AP685" s="1">
        <v>1306.087090909091</v>
      </c>
      <c r="AQ685" s="1">
        <v>5.116274460576753</v>
      </c>
      <c r="AR685" s="1">
        <v>65.6409676394937</v>
      </c>
      <c r="AS685" s="1">
        <f t="shared" si="27"/>
        <v>2.915838098</v>
      </c>
      <c r="AT685" s="1">
        <v>24.0219830008446</v>
      </c>
      <c r="AU685" s="1">
        <v>27.42429670329673</v>
      </c>
      <c r="AV685" s="1">
        <v>-2.98646550773961E-5</v>
      </c>
      <c r="AW685" s="1">
        <v>85.65269120412972</v>
      </c>
      <c r="AX685" s="1">
        <v>0.0</v>
      </c>
      <c r="AY685" s="1">
        <v>0.0</v>
      </c>
      <c r="AZ685" s="1">
        <f t="shared" si="28"/>
        <v>1</v>
      </c>
      <c r="BA685" s="1">
        <f t="shared" si="29"/>
        <v>0</v>
      </c>
      <c r="BB685" s="1">
        <f t="shared" si="30"/>
        <v>51569.9264</v>
      </c>
      <c r="BC685" s="1">
        <f t="shared" si="31"/>
        <v>1999.964</v>
      </c>
      <c r="BD685" s="1">
        <f t="shared" si="32"/>
        <v>1681.16978</v>
      </c>
      <c r="BE685" s="1">
        <f t="shared" si="33"/>
        <v>0.8406000208</v>
      </c>
      <c r="BF685" s="1">
        <f t="shared" si="34"/>
        <v>0.1607580401</v>
      </c>
      <c r="BG685" s="1">
        <v>6.0</v>
      </c>
      <c r="BH685" s="1">
        <v>0.5</v>
      </c>
      <c r="BI685" s="1" t="s">
        <v>352</v>
      </c>
      <c r="BJ685" s="1">
        <v>2.0</v>
      </c>
      <c r="BK685" s="1" t="b">
        <v>1</v>
      </c>
      <c r="BL685" s="1">
        <v>1.659809944099999E9</v>
      </c>
      <c r="BM685" s="1">
        <v>1235.432666666667</v>
      </c>
      <c r="BN685" s="1">
        <v>1303.043333333333</v>
      </c>
      <c r="BO685" s="1">
        <v>27.42605333333334</v>
      </c>
      <c r="BP685" s="1">
        <v>24.02190666666667</v>
      </c>
      <c r="BQ685" s="1">
        <v>1233.026666666667</v>
      </c>
      <c r="BR685" s="1">
        <v>27.4133</v>
      </c>
      <c r="BS685" s="1">
        <v>500.1372666666666</v>
      </c>
      <c r="BT685" s="1">
        <v>98.78914</v>
      </c>
      <c r="BU685" s="1">
        <v>0.1001325533333333</v>
      </c>
      <c r="BV685" s="1">
        <v>31.09462</v>
      </c>
      <c r="BW685" s="1">
        <v>31.74256666666667</v>
      </c>
      <c r="BX685" s="1">
        <v>999.8999999999999</v>
      </c>
      <c r="BY685" s="1">
        <v>0.0</v>
      </c>
      <c r="BZ685" s="1">
        <v>0.0</v>
      </c>
      <c r="CA685" s="1">
        <v>10007.36333333333</v>
      </c>
      <c r="CB685" s="1">
        <v>0.0</v>
      </c>
      <c r="CC685" s="1">
        <v>1988.834666666666</v>
      </c>
      <c r="CD685" s="1">
        <v>-67.61156666666666</v>
      </c>
      <c r="CE685" s="1">
        <v>1270.270666666667</v>
      </c>
      <c r="CF685" s="1">
        <v>1335.116666666667</v>
      </c>
      <c r="CG685" s="1">
        <v>3.404154</v>
      </c>
      <c r="CH685" s="1">
        <v>1303.043333333333</v>
      </c>
      <c r="CI685" s="1">
        <v>24.02190666666667</v>
      </c>
      <c r="CJ685" s="1">
        <v>2.709397333333334</v>
      </c>
      <c r="CK685" s="1">
        <v>2.373103333333334</v>
      </c>
      <c r="CL685" s="1">
        <v>22.34222</v>
      </c>
      <c r="CM685" s="1">
        <v>20.1814</v>
      </c>
      <c r="CN685" s="1">
        <v>1999.964</v>
      </c>
      <c r="CO685" s="1">
        <v>0.9799973999999998</v>
      </c>
      <c r="CP685" s="1">
        <v>0.02000264666666667</v>
      </c>
      <c r="CQ685" s="1">
        <v>0.0</v>
      </c>
      <c r="CR685" s="1">
        <v>2.4962</v>
      </c>
      <c r="CS685" s="1">
        <v>0.0</v>
      </c>
      <c r="CT685" s="1">
        <v>20438.19333333334</v>
      </c>
      <c r="CU685" s="1">
        <v>17411.99333333333</v>
      </c>
      <c r="CV685" s="1">
        <v>43.80786666666667</v>
      </c>
      <c r="CW685" s="1">
        <v>45.27893333333334</v>
      </c>
      <c r="CX685" s="1">
        <v>43.91633333333333</v>
      </c>
      <c r="CY685" s="1">
        <v>43.375</v>
      </c>
      <c r="CZ685" s="1">
        <v>43.75</v>
      </c>
      <c r="DA685" s="1">
        <v>1959.963333333334</v>
      </c>
      <c r="DB685" s="1">
        <v>40.00066666666667</v>
      </c>
      <c r="DC685" s="1">
        <v>0.0</v>
      </c>
      <c r="DD685" s="1">
        <v>1.6598099511E9</v>
      </c>
      <c r="DE685" s="1">
        <v>0.0</v>
      </c>
      <c r="DF685" s="1">
        <v>1.6598094051E9</v>
      </c>
      <c r="DG685" s="1" t="s">
        <v>1159</v>
      </c>
      <c r="DH685" s="1">
        <v>1.6598094026E9</v>
      </c>
      <c r="DI685" s="1">
        <v>1.6598094051E9</v>
      </c>
      <c r="DJ685" s="1">
        <v>17.0</v>
      </c>
      <c r="DK685" s="1">
        <v>-0.01</v>
      </c>
      <c r="DL685" s="1">
        <v>-0.001</v>
      </c>
      <c r="DM685" s="1">
        <v>1.279</v>
      </c>
      <c r="DN685" s="1">
        <v>0.017</v>
      </c>
      <c r="DO685" s="1">
        <v>400.0</v>
      </c>
      <c r="DP685" s="1">
        <v>24.0</v>
      </c>
      <c r="DQ685" s="1">
        <v>0.2</v>
      </c>
      <c r="DR685" s="1">
        <v>0.03</v>
      </c>
      <c r="DS685" s="1">
        <v>21.92433338884469</v>
      </c>
      <c r="DT685" s="1">
        <v>1.904844780033512</v>
      </c>
      <c r="DU685" s="1">
        <v>0.2121485688447963</v>
      </c>
      <c r="DV685" s="1">
        <v>0.0</v>
      </c>
      <c r="DW685" s="1">
        <v>-67.43767749999999</v>
      </c>
      <c r="DX685" s="1">
        <v>-2.363105065665996</v>
      </c>
      <c r="DY685" s="1">
        <v>0.2849996030589342</v>
      </c>
      <c r="DZ685" s="1">
        <v>0.0</v>
      </c>
      <c r="EA685" s="1">
        <v>3.40604975</v>
      </c>
      <c r="EB685" s="1">
        <v>-0.01848484052534167</v>
      </c>
      <c r="EC685" s="1">
        <v>0.005669417733550794</v>
      </c>
      <c r="ED685" s="1">
        <v>1.0</v>
      </c>
      <c r="EE685" s="1">
        <v>1.993874826216425</v>
      </c>
      <c r="EF685" s="1">
        <v>0.004118129615856386</v>
      </c>
      <c r="EG685" s="1">
        <v>8.339976339587005E-4</v>
      </c>
      <c r="EH685" s="1">
        <v>1.0</v>
      </c>
      <c r="EI685" s="1">
        <v>0.1434171002659633</v>
      </c>
      <c r="EJ685" s="1">
        <v>-0.003215063619537473</v>
      </c>
      <c r="EK685" s="1">
        <v>2.970769577157376E-4</v>
      </c>
      <c r="EL685" s="1">
        <v>1.0</v>
      </c>
      <c r="EM685" s="1">
        <v>3.0</v>
      </c>
      <c r="EN685" s="1">
        <v>6.0</v>
      </c>
      <c r="EO685" s="1" t="s">
        <v>1160</v>
      </c>
      <c r="EP685" s="1">
        <v>2.94038</v>
      </c>
      <c r="EQ685" s="1">
        <v>2.80142</v>
      </c>
      <c r="ER685" s="1">
        <v>0.191534</v>
      </c>
      <c r="ES685" s="1">
        <v>0.197675</v>
      </c>
      <c r="ET685" s="1">
        <v>0.116967</v>
      </c>
      <c r="EU685" s="1">
        <v>0.106717</v>
      </c>
      <c r="EV685" s="1">
        <v>16531.9</v>
      </c>
      <c r="EW685" s="1">
        <v>17199.9</v>
      </c>
      <c r="EX685" s="1">
        <v>23796.8</v>
      </c>
      <c r="EY685" s="1">
        <v>24967.0</v>
      </c>
      <c r="EZ685" s="1">
        <v>33648.2</v>
      </c>
      <c r="FA685" s="1">
        <v>35626.7</v>
      </c>
      <c r="FB685" s="1">
        <v>43405.2</v>
      </c>
      <c r="FC685" s="1">
        <v>46162.2</v>
      </c>
      <c r="FD685" s="1">
        <v>1.93805</v>
      </c>
      <c r="FE685" s="1">
        <v>1.77603</v>
      </c>
      <c r="FF685" s="1">
        <v>0.0848249</v>
      </c>
      <c r="FG685" s="1">
        <v>0.0</v>
      </c>
      <c r="FH685" s="1">
        <v>30.3583</v>
      </c>
      <c r="FI685" s="1">
        <v>999.9</v>
      </c>
      <c r="FJ685" s="1">
        <v>41.9</v>
      </c>
      <c r="FK685" s="1">
        <v>41.5</v>
      </c>
      <c r="FL685" s="1">
        <v>34.0529</v>
      </c>
      <c r="FM685" s="1">
        <v>63.9043</v>
      </c>
      <c r="FN685" s="1">
        <v>25.6691</v>
      </c>
      <c r="FO685" s="1">
        <v>1.0</v>
      </c>
      <c r="FP685" s="1">
        <v>0.602937</v>
      </c>
      <c r="FQ685" s="1">
        <v>4.04105</v>
      </c>
      <c r="FR685" s="1">
        <v>20.2704</v>
      </c>
      <c r="FS685" s="1">
        <v>5.21115</v>
      </c>
      <c r="FT685" s="1">
        <v>11.9081</v>
      </c>
      <c r="FU685" s="1">
        <v>5.003</v>
      </c>
      <c r="FV685" s="1">
        <v>3.2903</v>
      </c>
      <c r="FW685" s="1">
        <v>9999.0</v>
      </c>
      <c r="FX685" s="1">
        <v>9999.0</v>
      </c>
      <c r="FY685" s="1">
        <v>9999.0</v>
      </c>
      <c r="FZ685" s="1">
        <v>999.9</v>
      </c>
      <c r="GA685" s="1">
        <v>1.85978</v>
      </c>
      <c r="GB685" s="1">
        <v>1.85482</v>
      </c>
      <c r="GC685" s="1">
        <v>1.85793</v>
      </c>
      <c r="GD685" s="1">
        <v>1.85647</v>
      </c>
      <c r="GE685" s="1">
        <v>1.85516</v>
      </c>
      <c r="GF685" s="1">
        <v>1.85472</v>
      </c>
      <c r="GG685" s="1">
        <v>1.85364</v>
      </c>
      <c r="GH685" s="1">
        <v>1.85657</v>
      </c>
      <c r="GI685" s="1">
        <v>0.0</v>
      </c>
      <c r="GJ685" s="1">
        <v>0.0</v>
      </c>
      <c r="GK685" s="1">
        <v>0.0</v>
      </c>
      <c r="GL685" s="1">
        <v>0.0</v>
      </c>
      <c r="GM685" s="1" t="s">
        <v>355</v>
      </c>
      <c r="GN685" s="1" t="s">
        <v>356</v>
      </c>
      <c r="GO685" s="1" t="s">
        <v>357</v>
      </c>
      <c r="GP685" s="1" t="s">
        <v>357</v>
      </c>
      <c r="GQ685" s="1" t="s">
        <v>357</v>
      </c>
      <c r="GR685" s="1" t="s">
        <v>357</v>
      </c>
      <c r="GS685" s="1">
        <v>0.0</v>
      </c>
      <c r="GT685" s="1">
        <v>100.0</v>
      </c>
      <c r="GU685" s="1">
        <v>100.0</v>
      </c>
      <c r="GV685" s="1">
        <v>2.44</v>
      </c>
      <c r="GW685" s="1">
        <v>0.0127</v>
      </c>
      <c r="GX685" s="1">
        <v>0.2776138228439639</v>
      </c>
      <c r="GY685" s="1">
        <v>0.003023906125278789</v>
      </c>
      <c r="GZ685" s="1">
        <v>-1.398580452151984E-6</v>
      </c>
      <c r="HA685" s="1">
        <v>2.803037836604737E-10</v>
      </c>
      <c r="HB685" s="1">
        <v>-0.07134589513216118</v>
      </c>
      <c r="HC685" s="1">
        <v>0.01030908203215308</v>
      </c>
      <c r="HD685" s="1">
        <v>-3.632110400446653E-4</v>
      </c>
      <c r="HE685" s="1">
        <v>3.612994368919039E-6</v>
      </c>
      <c r="HF685" s="1">
        <v>0.0</v>
      </c>
      <c r="HG685" s="1">
        <v>2134.0</v>
      </c>
      <c r="HH685" s="1">
        <v>3.0</v>
      </c>
      <c r="HI685" s="1">
        <v>46.0</v>
      </c>
      <c r="HJ685" s="1">
        <v>9.2</v>
      </c>
      <c r="HK685" s="1">
        <v>9.1</v>
      </c>
      <c r="HL685" s="1">
        <v>2.80884</v>
      </c>
      <c r="HM685" s="1">
        <v>2.33154</v>
      </c>
      <c r="HN685" s="1">
        <v>1.4978</v>
      </c>
      <c r="HO685" s="1">
        <v>2.30103</v>
      </c>
      <c r="HP685" s="1">
        <v>1.54785</v>
      </c>
      <c r="HQ685" s="1">
        <v>2.4353</v>
      </c>
      <c r="HR685" s="1">
        <v>43.59</v>
      </c>
      <c r="HS685" s="1">
        <v>15.2703</v>
      </c>
      <c r="HT685" s="1">
        <v>18.0</v>
      </c>
      <c r="HU685" s="1">
        <v>503.205</v>
      </c>
      <c r="HV685" s="1">
        <v>461.982</v>
      </c>
      <c r="HW685" s="1">
        <v>25.5332</v>
      </c>
      <c r="HX685" s="1">
        <v>34.3826</v>
      </c>
      <c r="HY685" s="1">
        <v>30.0003</v>
      </c>
      <c r="HZ685" s="1">
        <v>34.2704</v>
      </c>
      <c r="IA685" s="1">
        <v>34.3781</v>
      </c>
      <c r="IB685" s="1">
        <v>56.2187</v>
      </c>
      <c r="IC685" s="1">
        <v>27.7797</v>
      </c>
      <c r="ID685" s="1">
        <v>0.0</v>
      </c>
      <c r="IE685" s="1">
        <v>25.4977</v>
      </c>
      <c r="IF685" s="1">
        <v>1366.14</v>
      </c>
      <c r="IG685" s="1">
        <v>24.1329</v>
      </c>
      <c r="IH685" s="1">
        <v>100.356</v>
      </c>
      <c r="II685" s="1">
        <v>100.039</v>
      </c>
      <c r="IJ685" s="1" t="s">
        <v>1161</v>
      </c>
    </row>
    <row r="686" ht="15.75" customHeight="1">
      <c r="A686" s="1">
        <v>670.0</v>
      </c>
      <c r="B686" s="1">
        <v>1.6598099526E9</v>
      </c>
      <c r="C686" s="1">
        <v>13811.09999990463</v>
      </c>
      <c r="D686" s="1" t="s">
        <v>1678</v>
      </c>
      <c r="E686" s="1" t="s">
        <v>1679</v>
      </c>
      <c r="F686" s="1">
        <v>1.0</v>
      </c>
      <c r="G686" s="1" t="s">
        <v>346</v>
      </c>
      <c r="H686" s="1" t="s">
        <v>347</v>
      </c>
      <c r="I686" s="1" t="s">
        <v>348</v>
      </c>
      <c r="J686" s="1" t="s">
        <v>349</v>
      </c>
      <c r="K686" s="1" t="s">
        <v>350</v>
      </c>
      <c r="L686" s="1" t="s">
        <v>1154</v>
      </c>
      <c r="M686" s="1" t="s">
        <v>351</v>
      </c>
      <c r="N686" s="1">
        <v>1.6598099446E9</v>
      </c>
      <c r="O686" s="1">
        <f t="shared" si="1"/>
        <v>0.002914964848</v>
      </c>
      <c r="P686" s="1">
        <f t="shared" si="2"/>
        <v>2.914964848</v>
      </c>
      <c r="Q686" s="1">
        <f t="shared" si="3"/>
        <v>21.98938935</v>
      </c>
      <c r="R686" s="1">
        <f t="shared" si="4"/>
        <v>1237.92375</v>
      </c>
      <c r="S686" s="1">
        <f t="shared" si="5"/>
        <v>949.5526593</v>
      </c>
      <c r="T686" s="1">
        <f t="shared" si="6"/>
        <v>93.90057905</v>
      </c>
      <c r="U686" s="1">
        <f t="shared" si="7"/>
        <v>122.4173887</v>
      </c>
      <c r="V686" s="1">
        <f t="shared" si="8"/>
        <v>0.1429545256</v>
      </c>
      <c r="W686" s="1">
        <f t="shared" si="9"/>
        <v>2.90956991</v>
      </c>
      <c r="X686" s="1">
        <f t="shared" si="10"/>
        <v>0.1391640425</v>
      </c>
      <c r="Y686" s="1">
        <f t="shared" si="11"/>
        <v>0.08730971509</v>
      </c>
      <c r="Z686" s="1">
        <f t="shared" si="12"/>
        <v>321.5114839</v>
      </c>
      <c r="AA686" s="1">
        <f t="shared" si="13"/>
        <v>32.23614853</v>
      </c>
      <c r="AB686" s="1">
        <f t="shared" si="14"/>
        <v>31.74205</v>
      </c>
      <c r="AC686" s="1">
        <f t="shared" si="15"/>
        <v>4.705807934</v>
      </c>
      <c r="AD686" s="1">
        <f t="shared" si="16"/>
        <v>59.79572899</v>
      </c>
      <c r="AE686" s="1">
        <f t="shared" si="17"/>
        <v>2.712137401</v>
      </c>
      <c r="AF686" s="1">
        <f t="shared" si="18"/>
        <v>4.535670769</v>
      </c>
      <c r="AG686" s="1">
        <f t="shared" si="19"/>
        <v>1.993670533</v>
      </c>
      <c r="AH686" s="1">
        <f t="shared" si="20"/>
        <v>-128.5499498</v>
      </c>
      <c r="AI686" s="1">
        <f t="shared" si="21"/>
        <v>-101.6192847</v>
      </c>
      <c r="AJ686" s="1">
        <f t="shared" si="22"/>
        <v>-7.875363286</v>
      </c>
      <c r="AK686" s="1">
        <f t="shared" si="23"/>
        <v>83.46688609</v>
      </c>
      <c r="AL686" s="1">
        <f t="shared" si="24"/>
        <v>52.74923943</v>
      </c>
      <c r="AM686" s="1">
        <f t="shared" si="25"/>
        <v>2.915540392</v>
      </c>
      <c r="AN686" s="1">
        <f t="shared" si="26"/>
        <v>21.98938935</v>
      </c>
      <c r="AO686" s="1">
        <v>1364.703201001778</v>
      </c>
      <c r="AP686" s="1">
        <v>1311.264242424242</v>
      </c>
      <c r="AQ686" s="1">
        <v>5.152323043984605</v>
      </c>
      <c r="AR686" s="1">
        <v>65.6409676394937</v>
      </c>
      <c r="AS686" s="1">
        <f t="shared" si="27"/>
        <v>2.914964848</v>
      </c>
      <c r="AT686" s="1">
        <v>24.02379072123138</v>
      </c>
      <c r="AU686" s="1">
        <v>27.42498791208793</v>
      </c>
      <c r="AV686" s="1">
        <v>-1.815439471936339E-5</v>
      </c>
      <c r="AW686" s="1">
        <v>85.65269120412972</v>
      </c>
      <c r="AX686" s="1">
        <v>0.0</v>
      </c>
      <c r="AY686" s="1">
        <v>0.0</v>
      </c>
      <c r="AZ686" s="1">
        <f t="shared" si="28"/>
        <v>1</v>
      </c>
      <c r="BA686" s="1">
        <f t="shared" si="29"/>
        <v>0</v>
      </c>
      <c r="BB686" s="1">
        <f t="shared" si="30"/>
        <v>51571.77146</v>
      </c>
      <c r="BC686" s="1">
        <f t="shared" si="31"/>
        <v>1999.97125</v>
      </c>
      <c r="BD686" s="1">
        <f t="shared" si="32"/>
        <v>1681.175888</v>
      </c>
      <c r="BE686" s="1">
        <f t="shared" si="33"/>
        <v>0.8406000274</v>
      </c>
      <c r="BF686" s="1">
        <f t="shared" si="34"/>
        <v>0.1607580528</v>
      </c>
      <c r="BG686" s="1">
        <v>6.0</v>
      </c>
      <c r="BH686" s="1">
        <v>0.5</v>
      </c>
      <c r="BI686" s="1" t="s">
        <v>352</v>
      </c>
      <c r="BJ686" s="1">
        <v>2.0</v>
      </c>
      <c r="BK686" s="1" t="b">
        <v>1</v>
      </c>
      <c r="BL686" s="1">
        <v>1.6598099446E9</v>
      </c>
      <c r="BM686" s="1">
        <v>1237.92375</v>
      </c>
      <c r="BN686" s="1">
        <v>1305.535</v>
      </c>
      <c r="BO686" s="1">
        <v>27.426</v>
      </c>
      <c r="BP686" s="1">
        <v>24.02425625</v>
      </c>
      <c r="BQ686" s="1">
        <v>1235.515625</v>
      </c>
      <c r="BR686" s="1">
        <v>27.41324375</v>
      </c>
      <c r="BS686" s="1">
        <v>500.13975</v>
      </c>
      <c r="BT686" s="1">
        <v>98.78915</v>
      </c>
      <c r="BU686" s="1">
        <v>0.10013026875</v>
      </c>
      <c r="BV686" s="1">
        <v>31.09421875</v>
      </c>
      <c r="BW686" s="1">
        <v>31.74205</v>
      </c>
      <c r="BX686" s="1">
        <v>999.9</v>
      </c>
      <c r="BY686" s="1">
        <v>0.0</v>
      </c>
      <c r="BZ686" s="1">
        <v>0.0</v>
      </c>
      <c r="CA686" s="1">
        <v>10007.721875</v>
      </c>
      <c r="CB686" s="1">
        <v>0.0</v>
      </c>
      <c r="CC686" s="1">
        <v>1988.46</v>
      </c>
      <c r="CD686" s="1">
        <v>-67.61189999999999</v>
      </c>
      <c r="CE686" s="1">
        <v>1272.831875</v>
      </c>
      <c r="CF686" s="1">
        <v>1337.6725</v>
      </c>
      <c r="CG686" s="1">
        <v>3.401750625</v>
      </c>
      <c r="CH686" s="1">
        <v>1305.535</v>
      </c>
      <c r="CI686" s="1">
        <v>24.02425625</v>
      </c>
      <c r="CJ686" s="1">
        <v>2.7093925</v>
      </c>
      <c r="CK686" s="1">
        <v>2.373335625</v>
      </c>
      <c r="CL686" s="1">
        <v>22.3421875</v>
      </c>
      <c r="CM686" s="1">
        <v>20.18298125</v>
      </c>
      <c r="CN686" s="1">
        <v>1999.97125</v>
      </c>
      <c r="CO686" s="1">
        <v>0.9799973124999999</v>
      </c>
      <c r="CP686" s="1">
        <v>0.02000273125</v>
      </c>
      <c r="CQ686" s="1">
        <v>0.0</v>
      </c>
      <c r="CR686" s="1">
        <v>2.5166875</v>
      </c>
      <c r="CS686" s="1">
        <v>0.0</v>
      </c>
      <c r="CT686" s="1">
        <v>20438.39375</v>
      </c>
      <c r="CU686" s="1">
        <v>17412.05625</v>
      </c>
      <c r="CV686" s="1">
        <v>43.808125</v>
      </c>
      <c r="CW686" s="1">
        <v>45.281</v>
      </c>
      <c r="CX686" s="1">
        <v>43.917625</v>
      </c>
      <c r="CY686" s="1">
        <v>43.375</v>
      </c>
      <c r="CZ686" s="1">
        <v>43.75</v>
      </c>
      <c r="DA686" s="1">
        <v>1959.97</v>
      </c>
      <c r="DB686" s="1">
        <v>40.00125</v>
      </c>
      <c r="DC686" s="1">
        <v>0.0</v>
      </c>
      <c r="DD686" s="1">
        <v>1.6598099517E9</v>
      </c>
      <c r="DE686" s="1">
        <v>0.0</v>
      </c>
      <c r="DF686" s="1">
        <v>1.6598094051E9</v>
      </c>
      <c r="DG686" s="1" t="s">
        <v>1159</v>
      </c>
      <c r="DH686" s="1">
        <v>1.6598094026E9</v>
      </c>
      <c r="DI686" s="1">
        <v>1.6598094051E9</v>
      </c>
      <c r="DJ686" s="1">
        <v>17.0</v>
      </c>
      <c r="DK686" s="1">
        <v>-0.01</v>
      </c>
      <c r="DL686" s="1">
        <v>-0.001</v>
      </c>
      <c r="DM686" s="1">
        <v>1.279</v>
      </c>
      <c r="DN686" s="1">
        <v>0.017</v>
      </c>
      <c r="DO686" s="1">
        <v>400.0</v>
      </c>
      <c r="DP686" s="1">
        <v>24.0</v>
      </c>
      <c r="DQ686" s="1">
        <v>0.2</v>
      </c>
      <c r="DR686" s="1">
        <v>0.03</v>
      </c>
      <c r="DS686" s="1">
        <v>21.9541721225303</v>
      </c>
      <c r="DT686" s="1">
        <v>2.751799454212774</v>
      </c>
      <c r="DU686" s="1">
        <v>0.2347567906969752</v>
      </c>
      <c r="DV686" s="1">
        <v>0.0</v>
      </c>
      <c r="DW686" s="1">
        <v>-67.47661219512194</v>
      </c>
      <c r="DX686" s="1">
        <v>-2.300011149825734</v>
      </c>
      <c r="DY686" s="1">
        <v>0.2844678576683154</v>
      </c>
      <c r="DZ686" s="1">
        <v>0.0</v>
      </c>
      <c r="EA686" s="1">
        <v>3.40418243902439</v>
      </c>
      <c r="EB686" s="1">
        <v>-0.05792320557491085</v>
      </c>
      <c r="EC686" s="1">
        <v>0.00955256312953981</v>
      </c>
      <c r="ED686" s="1">
        <v>1.0</v>
      </c>
      <c r="EE686" s="1">
        <v>1.99385342670978</v>
      </c>
      <c r="EF686" s="1">
        <v>0.00573291345577689</v>
      </c>
      <c r="EG686" s="1">
        <v>8.775828728819077E-4</v>
      </c>
      <c r="EH686" s="1">
        <v>1.0</v>
      </c>
      <c r="EI686" s="1">
        <v>0.1433618081800996</v>
      </c>
      <c r="EJ686" s="1">
        <v>-0.004142459385623932</v>
      </c>
      <c r="EK686" s="1">
        <v>3.254364167455398E-4</v>
      </c>
      <c r="EL686" s="1">
        <v>1.0</v>
      </c>
      <c r="EM686" s="1">
        <v>3.0</v>
      </c>
      <c r="EN686" s="1">
        <v>6.0</v>
      </c>
      <c r="EO686" s="1" t="s">
        <v>1160</v>
      </c>
      <c r="EP686" s="1">
        <v>2.94047</v>
      </c>
      <c r="EQ686" s="1">
        <v>2.8015</v>
      </c>
      <c r="ER686" s="1">
        <v>0.191994</v>
      </c>
      <c r="ES686" s="1">
        <v>0.198109</v>
      </c>
      <c r="ET686" s="1">
        <v>0.116972</v>
      </c>
      <c r="EU686" s="1">
        <v>0.106754</v>
      </c>
      <c r="EV686" s="1">
        <v>16522.6</v>
      </c>
      <c r="EW686" s="1">
        <v>17190.6</v>
      </c>
      <c r="EX686" s="1">
        <v>23796.9</v>
      </c>
      <c r="EY686" s="1">
        <v>24967.0</v>
      </c>
      <c r="EZ686" s="1">
        <v>33648.2</v>
      </c>
      <c r="FA686" s="1">
        <v>35625.1</v>
      </c>
      <c r="FB686" s="1">
        <v>43405.4</v>
      </c>
      <c r="FC686" s="1">
        <v>46162.0</v>
      </c>
      <c r="FD686" s="1">
        <v>1.93815</v>
      </c>
      <c r="FE686" s="1">
        <v>1.77605</v>
      </c>
      <c r="FF686" s="1">
        <v>0.0841171</v>
      </c>
      <c r="FG686" s="1">
        <v>0.0</v>
      </c>
      <c r="FH686" s="1">
        <v>30.3615</v>
      </c>
      <c r="FI686" s="1">
        <v>999.9</v>
      </c>
      <c r="FJ686" s="1">
        <v>41.9</v>
      </c>
      <c r="FK686" s="1">
        <v>41.5</v>
      </c>
      <c r="FL686" s="1">
        <v>34.0557</v>
      </c>
      <c r="FM686" s="1">
        <v>63.6243</v>
      </c>
      <c r="FN686" s="1">
        <v>26.2179</v>
      </c>
      <c r="FO686" s="1">
        <v>1.0</v>
      </c>
      <c r="FP686" s="1">
        <v>0.603112</v>
      </c>
      <c r="FQ686" s="1">
        <v>4.03554</v>
      </c>
      <c r="FR686" s="1">
        <v>20.2704</v>
      </c>
      <c r="FS686" s="1">
        <v>5.2113</v>
      </c>
      <c r="FT686" s="1">
        <v>11.9081</v>
      </c>
      <c r="FU686" s="1">
        <v>5.0031</v>
      </c>
      <c r="FV686" s="1">
        <v>3.29033</v>
      </c>
      <c r="FW686" s="1">
        <v>9999.0</v>
      </c>
      <c r="FX686" s="1">
        <v>9999.0</v>
      </c>
      <c r="FY686" s="1">
        <v>9999.0</v>
      </c>
      <c r="FZ686" s="1">
        <v>999.9</v>
      </c>
      <c r="GA686" s="1">
        <v>1.85978</v>
      </c>
      <c r="GB686" s="1">
        <v>1.85484</v>
      </c>
      <c r="GC686" s="1">
        <v>1.85795</v>
      </c>
      <c r="GD686" s="1">
        <v>1.85648</v>
      </c>
      <c r="GE686" s="1">
        <v>1.85516</v>
      </c>
      <c r="GF686" s="1">
        <v>1.85472</v>
      </c>
      <c r="GG686" s="1">
        <v>1.85364</v>
      </c>
      <c r="GH686" s="1">
        <v>1.85658</v>
      </c>
      <c r="GI686" s="1">
        <v>0.0</v>
      </c>
      <c r="GJ686" s="1">
        <v>0.0</v>
      </c>
      <c r="GK686" s="1">
        <v>0.0</v>
      </c>
      <c r="GL686" s="1">
        <v>0.0</v>
      </c>
      <c r="GM686" s="1" t="s">
        <v>355</v>
      </c>
      <c r="GN686" s="1" t="s">
        <v>356</v>
      </c>
      <c r="GO686" s="1" t="s">
        <v>357</v>
      </c>
      <c r="GP686" s="1" t="s">
        <v>357</v>
      </c>
      <c r="GQ686" s="1" t="s">
        <v>357</v>
      </c>
      <c r="GR686" s="1" t="s">
        <v>357</v>
      </c>
      <c r="GS686" s="1">
        <v>0.0</v>
      </c>
      <c r="GT686" s="1">
        <v>100.0</v>
      </c>
      <c r="GU686" s="1">
        <v>100.0</v>
      </c>
      <c r="GV686" s="1">
        <v>2.44</v>
      </c>
      <c r="GW686" s="1">
        <v>0.0127</v>
      </c>
      <c r="GX686" s="1">
        <v>0.2776138228439639</v>
      </c>
      <c r="GY686" s="1">
        <v>0.003023906125278789</v>
      </c>
      <c r="GZ686" s="1">
        <v>-1.398580452151984E-6</v>
      </c>
      <c r="HA686" s="1">
        <v>2.803037836604737E-10</v>
      </c>
      <c r="HB686" s="1">
        <v>-0.07134589513216118</v>
      </c>
      <c r="HC686" s="1">
        <v>0.01030908203215308</v>
      </c>
      <c r="HD686" s="1">
        <v>-3.632110400446653E-4</v>
      </c>
      <c r="HE686" s="1">
        <v>3.612994368919039E-6</v>
      </c>
      <c r="HF686" s="1">
        <v>0.0</v>
      </c>
      <c r="HG686" s="1">
        <v>2134.0</v>
      </c>
      <c r="HH686" s="1">
        <v>3.0</v>
      </c>
      <c r="HI686" s="1">
        <v>46.0</v>
      </c>
      <c r="HJ686" s="1">
        <v>9.2</v>
      </c>
      <c r="HK686" s="1">
        <v>9.1</v>
      </c>
      <c r="HL686" s="1">
        <v>2.8186</v>
      </c>
      <c r="HM686" s="1">
        <v>2.34375</v>
      </c>
      <c r="HN686" s="1">
        <v>1.4978</v>
      </c>
      <c r="HO686" s="1">
        <v>2.30103</v>
      </c>
      <c r="HP686" s="1">
        <v>1.54785</v>
      </c>
      <c r="HQ686" s="1">
        <v>2.34863</v>
      </c>
      <c r="HR686" s="1">
        <v>43.59</v>
      </c>
      <c r="HS686" s="1">
        <v>15.2615</v>
      </c>
      <c r="HT686" s="1">
        <v>18.0</v>
      </c>
      <c r="HU686" s="1">
        <v>503.262</v>
      </c>
      <c r="HV686" s="1">
        <v>461.992</v>
      </c>
      <c r="HW686" s="1">
        <v>25.5127</v>
      </c>
      <c r="HX686" s="1">
        <v>34.3819</v>
      </c>
      <c r="HY686" s="1">
        <v>30.0003</v>
      </c>
      <c r="HZ686" s="1">
        <v>34.2697</v>
      </c>
      <c r="IA686" s="1">
        <v>34.3773</v>
      </c>
      <c r="IB686" s="1">
        <v>56.4243</v>
      </c>
      <c r="IC686" s="1">
        <v>27.7797</v>
      </c>
      <c r="ID686" s="1">
        <v>0.0</v>
      </c>
      <c r="IE686" s="1">
        <v>25.4977</v>
      </c>
      <c r="IF686" s="1">
        <v>1376.2</v>
      </c>
      <c r="IG686" s="1">
        <v>24.1369</v>
      </c>
      <c r="IH686" s="1">
        <v>100.357</v>
      </c>
      <c r="II686" s="1">
        <v>100.038</v>
      </c>
      <c r="IJ686" s="1" t="s">
        <v>1161</v>
      </c>
    </row>
    <row r="687" ht="15.75" customHeight="1">
      <c r="A687" s="1">
        <v>671.0</v>
      </c>
      <c r="B687" s="1">
        <v>1.6598099536E9</v>
      </c>
      <c r="C687" s="1">
        <v>13812.09999990463</v>
      </c>
      <c r="D687" s="1" t="s">
        <v>1680</v>
      </c>
      <c r="E687" s="1" t="s">
        <v>1681</v>
      </c>
      <c r="F687" s="1">
        <v>1.0</v>
      </c>
      <c r="G687" s="1" t="s">
        <v>346</v>
      </c>
      <c r="H687" s="1" t="s">
        <v>347</v>
      </c>
      <c r="I687" s="1" t="s">
        <v>348</v>
      </c>
      <c r="J687" s="1" t="s">
        <v>349</v>
      </c>
      <c r="K687" s="1" t="s">
        <v>350</v>
      </c>
      <c r="L687" s="1" t="s">
        <v>1154</v>
      </c>
      <c r="M687" s="1" t="s">
        <v>351</v>
      </c>
      <c r="N687" s="1">
        <v>1.659809946099999E9</v>
      </c>
      <c r="O687" s="1">
        <f t="shared" si="1"/>
        <v>0.002910357635</v>
      </c>
      <c r="P687" s="1">
        <f t="shared" si="2"/>
        <v>2.910357635</v>
      </c>
      <c r="Q687" s="1">
        <f t="shared" si="3"/>
        <v>21.97127178</v>
      </c>
      <c r="R687" s="1">
        <f t="shared" si="4"/>
        <v>1245.412</v>
      </c>
      <c r="S687" s="1">
        <f t="shared" si="5"/>
        <v>956.6495065</v>
      </c>
      <c r="T687" s="1">
        <f t="shared" si="6"/>
        <v>94.60222054</v>
      </c>
      <c r="U687" s="1">
        <f t="shared" si="7"/>
        <v>123.1576872</v>
      </c>
      <c r="V687" s="1">
        <f t="shared" si="8"/>
        <v>0.1427447397</v>
      </c>
      <c r="W687" s="1">
        <f t="shared" si="9"/>
        <v>2.909832247</v>
      </c>
      <c r="X687" s="1">
        <f t="shared" si="10"/>
        <v>0.1389655462</v>
      </c>
      <c r="Y687" s="1">
        <f t="shared" si="11"/>
        <v>0.08718467812</v>
      </c>
      <c r="Z687" s="1">
        <f t="shared" si="12"/>
        <v>321.515758</v>
      </c>
      <c r="AA687" s="1">
        <f t="shared" si="13"/>
        <v>32.23601614</v>
      </c>
      <c r="AB687" s="1">
        <f t="shared" si="14"/>
        <v>31.74098</v>
      </c>
      <c r="AC687" s="1">
        <f t="shared" si="15"/>
        <v>4.705522406</v>
      </c>
      <c r="AD687" s="1">
        <f t="shared" si="16"/>
        <v>59.80054947</v>
      </c>
      <c r="AE687" s="1">
        <f t="shared" si="17"/>
        <v>2.712160484</v>
      </c>
      <c r="AF687" s="1">
        <f t="shared" si="18"/>
        <v>4.535343752</v>
      </c>
      <c r="AG687" s="1">
        <f t="shared" si="19"/>
        <v>1.993361922</v>
      </c>
      <c r="AH687" s="1">
        <f t="shared" si="20"/>
        <v>-128.3467717</v>
      </c>
      <c r="AI687" s="1">
        <f t="shared" si="21"/>
        <v>-101.659103</v>
      </c>
      <c r="AJ687" s="1">
        <f t="shared" si="22"/>
        <v>-7.877648221</v>
      </c>
      <c r="AK687" s="1">
        <f t="shared" si="23"/>
        <v>83.63223502</v>
      </c>
      <c r="AL687" s="1">
        <f t="shared" si="24"/>
        <v>52.75905909</v>
      </c>
      <c r="AM687" s="1">
        <f t="shared" si="25"/>
        <v>2.911827413</v>
      </c>
      <c r="AN687" s="1">
        <f t="shared" si="26"/>
        <v>21.97127178</v>
      </c>
      <c r="AO687" s="1">
        <v>1369.779808841072</v>
      </c>
      <c r="AP687" s="1">
        <v>1316.37696969697</v>
      </c>
      <c r="AQ687" s="1">
        <v>5.149737897692672</v>
      </c>
      <c r="AR687" s="1">
        <v>65.6409676394937</v>
      </c>
      <c r="AS687" s="1">
        <f t="shared" si="27"/>
        <v>2.910357635</v>
      </c>
      <c r="AT687" s="1">
        <v>24.03065442271409</v>
      </c>
      <c r="AU687" s="1">
        <v>27.42638021978025</v>
      </c>
      <c r="AV687" s="1">
        <v>-1.211093128743947E-5</v>
      </c>
      <c r="AW687" s="1">
        <v>85.65269120412972</v>
      </c>
      <c r="AX687" s="1">
        <v>0.0</v>
      </c>
      <c r="AY687" s="1">
        <v>0.0</v>
      </c>
      <c r="AZ687" s="1">
        <f t="shared" si="28"/>
        <v>1</v>
      </c>
      <c r="BA687" s="1">
        <f t="shared" si="29"/>
        <v>0</v>
      </c>
      <c r="BB687" s="1">
        <f t="shared" si="30"/>
        <v>51579.40612</v>
      </c>
      <c r="BC687" s="1">
        <f t="shared" si="31"/>
        <v>1999.998</v>
      </c>
      <c r="BD687" s="1">
        <f t="shared" si="32"/>
        <v>1681.19836</v>
      </c>
      <c r="BE687" s="1">
        <f t="shared" si="33"/>
        <v>0.8406000206</v>
      </c>
      <c r="BF687" s="1">
        <f t="shared" si="34"/>
        <v>0.1607580398</v>
      </c>
      <c r="BG687" s="1">
        <v>6.0</v>
      </c>
      <c r="BH687" s="1">
        <v>0.5</v>
      </c>
      <c r="BI687" s="1" t="s">
        <v>352</v>
      </c>
      <c r="BJ687" s="1">
        <v>2.0</v>
      </c>
      <c r="BK687" s="1" t="b">
        <v>1</v>
      </c>
      <c r="BL687" s="1">
        <v>1.659809946099999E9</v>
      </c>
      <c r="BM687" s="1">
        <v>1245.412</v>
      </c>
      <c r="BN687" s="1">
        <v>1313.054666666667</v>
      </c>
      <c r="BO687" s="1">
        <v>27.42628</v>
      </c>
      <c r="BP687" s="1">
        <v>24.02892</v>
      </c>
      <c r="BQ687" s="1">
        <v>1242.998</v>
      </c>
      <c r="BR687" s="1">
        <v>27.41353333333334</v>
      </c>
      <c r="BS687" s="1">
        <v>500.1472</v>
      </c>
      <c r="BT687" s="1">
        <v>98.78899333333334</v>
      </c>
      <c r="BU687" s="1">
        <v>0.10011902</v>
      </c>
      <c r="BV687" s="1">
        <v>31.09295333333333</v>
      </c>
      <c r="BW687" s="1">
        <v>31.74098</v>
      </c>
      <c r="BX687" s="1">
        <v>999.8999999999999</v>
      </c>
      <c r="BY687" s="1">
        <v>0.0</v>
      </c>
      <c r="BZ687" s="1">
        <v>0.0</v>
      </c>
      <c r="CA687" s="1">
        <v>10009.24</v>
      </c>
      <c r="CB687" s="1">
        <v>0.0</v>
      </c>
      <c r="CC687" s="1">
        <v>1987.440666666666</v>
      </c>
      <c r="CD687" s="1">
        <v>-67.64293333333333</v>
      </c>
      <c r="CE687" s="1">
        <v>1280.532</v>
      </c>
      <c r="CF687" s="1">
        <v>1345.383333333333</v>
      </c>
      <c r="CG687" s="1">
        <v>3.397371333333333</v>
      </c>
      <c r="CH687" s="1">
        <v>1313.054666666667</v>
      </c>
      <c r="CI687" s="1">
        <v>24.02892</v>
      </c>
      <c r="CJ687" s="1">
        <v>2.709416</v>
      </c>
      <c r="CK687" s="1">
        <v>2.373792666666667</v>
      </c>
      <c r="CL687" s="1">
        <v>22.34233333333333</v>
      </c>
      <c r="CM687" s="1">
        <v>20.18609333333333</v>
      </c>
      <c r="CN687" s="1">
        <v>1999.998</v>
      </c>
      <c r="CO687" s="1">
        <v>0.9799975999999997</v>
      </c>
      <c r="CP687" s="1">
        <v>0.02000245333333333</v>
      </c>
      <c r="CQ687" s="1">
        <v>0.0</v>
      </c>
      <c r="CR687" s="1">
        <v>2.612533333333333</v>
      </c>
      <c r="CS687" s="1">
        <v>0.0</v>
      </c>
      <c r="CT687" s="1">
        <v>20438.8</v>
      </c>
      <c r="CU687" s="1">
        <v>17412.28666666667</v>
      </c>
      <c r="CV687" s="1">
        <v>43.80786666666667</v>
      </c>
      <c r="CW687" s="1">
        <v>45.28720000000001</v>
      </c>
      <c r="CX687" s="1">
        <v>43.92460000000001</v>
      </c>
      <c r="CY687" s="1">
        <v>43.375</v>
      </c>
      <c r="CZ687" s="1">
        <v>43.75</v>
      </c>
      <c r="DA687" s="1">
        <v>1959.996666666666</v>
      </c>
      <c r="DB687" s="1">
        <v>40.00133333333333</v>
      </c>
      <c r="DC687" s="1">
        <v>0.0</v>
      </c>
      <c r="DD687" s="1">
        <v>1.6598099529E9</v>
      </c>
      <c r="DE687" s="1">
        <v>0.0</v>
      </c>
      <c r="DF687" s="1">
        <v>1.6598094051E9</v>
      </c>
      <c r="DG687" s="1" t="s">
        <v>1159</v>
      </c>
      <c r="DH687" s="1">
        <v>1.6598094026E9</v>
      </c>
      <c r="DI687" s="1">
        <v>1.6598094051E9</v>
      </c>
      <c r="DJ687" s="1">
        <v>17.0</v>
      </c>
      <c r="DK687" s="1">
        <v>-0.01</v>
      </c>
      <c r="DL687" s="1">
        <v>-0.001</v>
      </c>
      <c r="DM687" s="1">
        <v>1.279</v>
      </c>
      <c r="DN687" s="1">
        <v>0.017</v>
      </c>
      <c r="DO687" s="1">
        <v>400.0</v>
      </c>
      <c r="DP687" s="1">
        <v>24.0</v>
      </c>
      <c r="DQ687" s="1">
        <v>0.2</v>
      </c>
      <c r="DR687" s="1">
        <v>0.03</v>
      </c>
      <c r="DS687" s="1">
        <v>21.96735653461394</v>
      </c>
      <c r="DT687" s="1">
        <v>2.390200355246149</v>
      </c>
      <c r="DU687" s="1">
        <v>0.2289115157273582</v>
      </c>
      <c r="DV687" s="1">
        <v>0.0</v>
      </c>
      <c r="DW687" s="1">
        <v>-67.5175925</v>
      </c>
      <c r="DX687" s="1">
        <v>-1.894026641651012</v>
      </c>
      <c r="DY687" s="1">
        <v>0.2642865891295846</v>
      </c>
      <c r="DZ687" s="1">
        <v>0.0</v>
      </c>
      <c r="EA687" s="1">
        <v>3.40117925</v>
      </c>
      <c r="EB687" s="1">
        <v>-0.1200714821763596</v>
      </c>
      <c r="EC687" s="1">
        <v>0.01488028853676907</v>
      </c>
      <c r="ED687" s="1">
        <v>1.0</v>
      </c>
      <c r="EE687" s="1">
        <v>1.993601726277486</v>
      </c>
      <c r="EF687" s="1">
        <v>7.97238970436178E-5</v>
      </c>
      <c r="EG687" s="1">
        <v>0.001182531601833835</v>
      </c>
      <c r="EH687" s="1">
        <v>1.0</v>
      </c>
      <c r="EI687" s="1">
        <v>0.1433211440809888</v>
      </c>
      <c r="EJ687" s="1">
        <v>-0.003831058608098795</v>
      </c>
      <c r="EK687" s="1">
        <v>3.198757674637914E-4</v>
      </c>
      <c r="EL687" s="1">
        <v>1.0</v>
      </c>
      <c r="EM687" s="1">
        <v>3.0</v>
      </c>
      <c r="EN687" s="1">
        <v>6.0</v>
      </c>
      <c r="EO687" s="1" t="s">
        <v>1160</v>
      </c>
      <c r="EP687" s="1">
        <v>2.94058</v>
      </c>
      <c r="EQ687" s="1">
        <v>2.8014</v>
      </c>
      <c r="ER687" s="1">
        <v>0.192454</v>
      </c>
      <c r="ES687" s="1">
        <v>0.198543</v>
      </c>
      <c r="ET687" s="1">
        <v>0.116972</v>
      </c>
      <c r="EU687" s="1">
        <v>0.106773</v>
      </c>
      <c r="EV687" s="1">
        <v>16513.2</v>
      </c>
      <c r="EW687" s="1">
        <v>17181.3</v>
      </c>
      <c r="EX687" s="1">
        <v>23797.0</v>
      </c>
      <c r="EY687" s="1">
        <v>24967.0</v>
      </c>
      <c r="EZ687" s="1">
        <v>33648.3</v>
      </c>
      <c r="FA687" s="1">
        <v>35624.3</v>
      </c>
      <c r="FB687" s="1">
        <v>43405.5</v>
      </c>
      <c r="FC687" s="1">
        <v>46161.9</v>
      </c>
      <c r="FD687" s="1">
        <v>1.93817</v>
      </c>
      <c r="FE687" s="1">
        <v>1.77603</v>
      </c>
      <c r="FF687" s="1">
        <v>0.0835508</v>
      </c>
      <c r="FG687" s="1">
        <v>0.0</v>
      </c>
      <c r="FH687" s="1">
        <v>30.3648</v>
      </c>
      <c r="FI687" s="1">
        <v>999.9</v>
      </c>
      <c r="FJ687" s="1">
        <v>41.9</v>
      </c>
      <c r="FK687" s="1">
        <v>41.5</v>
      </c>
      <c r="FL687" s="1">
        <v>34.0519</v>
      </c>
      <c r="FM687" s="1">
        <v>63.4343</v>
      </c>
      <c r="FN687" s="1">
        <v>26.5184</v>
      </c>
      <c r="FO687" s="1">
        <v>1.0</v>
      </c>
      <c r="FP687" s="1">
        <v>0.603262</v>
      </c>
      <c r="FQ687" s="1">
        <v>4.00324</v>
      </c>
      <c r="FR687" s="1">
        <v>20.2712</v>
      </c>
      <c r="FS687" s="1">
        <v>5.2116</v>
      </c>
      <c r="FT687" s="1">
        <v>11.9081</v>
      </c>
      <c r="FU687" s="1">
        <v>5.003</v>
      </c>
      <c r="FV687" s="1">
        <v>3.29028</v>
      </c>
      <c r="FW687" s="1">
        <v>9999.0</v>
      </c>
      <c r="FX687" s="1">
        <v>9999.0</v>
      </c>
      <c r="FY687" s="1">
        <v>9999.0</v>
      </c>
      <c r="FZ687" s="1">
        <v>999.9</v>
      </c>
      <c r="GA687" s="1">
        <v>1.8598</v>
      </c>
      <c r="GB687" s="1">
        <v>1.85484</v>
      </c>
      <c r="GC687" s="1">
        <v>1.85797</v>
      </c>
      <c r="GD687" s="1">
        <v>1.8565</v>
      </c>
      <c r="GE687" s="1">
        <v>1.85516</v>
      </c>
      <c r="GF687" s="1">
        <v>1.85474</v>
      </c>
      <c r="GG687" s="1">
        <v>1.85364</v>
      </c>
      <c r="GH687" s="1">
        <v>1.8566</v>
      </c>
      <c r="GI687" s="1">
        <v>0.0</v>
      </c>
      <c r="GJ687" s="1">
        <v>0.0</v>
      </c>
      <c r="GK687" s="1">
        <v>0.0</v>
      </c>
      <c r="GL687" s="1">
        <v>0.0</v>
      </c>
      <c r="GM687" s="1" t="s">
        <v>355</v>
      </c>
      <c r="GN687" s="1" t="s">
        <v>356</v>
      </c>
      <c r="GO687" s="1" t="s">
        <v>357</v>
      </c>
      <c r="GP687" s="1" t="s">
        <v>357</v>
      </c>
      <c r="GQ687" s="1" t="s">
        <v>357</v>
      </c>
      <c r="GR687" s="1" t="s">
        <v>357</v>
      </c>
      <c r="GS687" s="1">
        <v>0.0</v>
      </c>
      <c r="GT687" s="1">
        <v>100.0</v>
      </c>
      <c r="GU687" s="1">
        <v>100.0</v>
      </c>
      <c r="GV687" s="1">
        <v>2.45</v>
      </c>
      <c r="GW687" s="1">
        <v>0.0128</v>
      </c>
      <c r="GX687" s="1">
        <v>0.2776138228439639</v>
      </c>
      <c r="GY687" s="1">
        <v>0.003023906125278789</v>
      </c>
      <c r="GZ687" s="1">
        <v>-1.398580452151984E-6</v>
      </c>
      <c r="HA687" s="1">
        <v>2.803037836604737E-10</v>
      </c>
      <c r="HB687" s="1">
        <v>-0.07134589513216118</v>
      </c>
      <c r="HC687" s="1">
        <v>0.01030908203215308</v>
      </c>
      <c r="HD687" s="1">
        <v>-3.632110400446653E-4</v>
      </c>
      <c r="HE687" s="1">
        <v>3.612994368919039E-6</v>
      </c>
      <c r="HF687" s="1">
        <v>0.0</v>
      </c>
      <c r="HG687" s="1">
        <v>2134.0</v>
      </c>
      <c r="HH687" s="1">
        <v>3.0</v>
      </c>
      <c r="HI687" s="1">
        <v>46.0</v>
      </c>
      <c r="HJ687" s="1">
        <v>9.2</v>
      </c>
      <c r="HK687" s="1">
        <v>9.1</v>
      </c>
      <c r="HL687" s="1">
        <v>2.82349</v>
      </c>
      <c r="HM687" s="1">
        <v>2.33765</v>
      </c>
      <c r="HN687" s="1">
        <v>1.4978</v>
      </c>
      <c r="HO687" s="1">
        <v>2.30225</v>
      </c>
      <c r="HP687" s="1">
        <v>1.54785</v>
      </c>
      <c r="HQ687" s="1">
        <v>2.34131</v>
      </c>
      <c r="HR687" s="1">
        <v>43.59</v>
      </c>
      <c r="HS687" s="1">
        <v>15.244</v>
      </c>
      <c r="HT687" s="1">
        <v>18.0</v>
      </c>
      <c r="HU687" s="1">
        <v>503.272</v>
      </c>
      <c r="HV687" s="1">
        <v>461.973</v>
      </c>
      <c r="HW687" s="1">
        <v>25.4931</v>
      </c>
      <c r="HX687" s="1">
        <v>34.3811</v>
      </c>
      <c r="HY687" s="1">
        <v>30.0003</v>
      </c>
      <c r="HZ687" s="1">
        <v>34.2689</v>
      </c>
      <c r="IA687" s="1">
        <v>34.3768</v>
      </c>
      <c r="IB687" s="1">
        <v>56.536</v>
      </c>
      <c r="IC687" s="1">
        <v>27.7797</v>
      </c>
      <c r="ID687" s="1">
        <v>0.0</v>
      </c>
      <c r="IE687" s="1">
        <v>25.4086</v>
      </c>
      <c r="IF687" s="1">
        <v>1376.2</v>
      </c>
      <c r="IG687" s="1">
        <v>24.1428</v>
      </c>
      <c r="IH687" s="1">
        <v>100.357</v>
      </c>
      <c r="II687" s="1">
        <v>100.038</v>
      </c>
      <c r="IJ687" s="1" t="s">
        <v>1161</v>
      </c>
    </row>
    <row r="688" ht="15.75" customHeight="1">
      <c r="A688" s="1">
        <v>672.0</v>
      </c>
      <c r="B688" s="1">
        <v>1.6598099546E9</v>
      </c>
      <c r="C688" s="1">
        <v>13813.09999990463</v>
      </c>
      <c r="D688" s="1" t="s">
        <v>1682</v>
      </c>
      <c r="E688" s="1" t="s">
        <v>1683</v>
      </c>
      <c r="F688" s="1">
        <v>1.0</v>
      </c>
      <c r="G688" s="1" t="s">
        <v>346</v>
      </c>
      <c r="H688" s="1" t="s">
        <v>347</v>
      </c>
      <c r="I688" s="1" t="s">
        <v>348</v>
      </c>
      <c r="J688" s="1" t="s">
        <v>349</v>
      </c>
      <c r="K688" s="1" t="s">
        <v>350</v>
      </c>
      <c r="L688" s="1" t="s">
        <v>1154</v>
      </c>
      <c r="M688" s="1" t="s">
        <v>351</v>
      </c>
      <c r="N688" s="1">
        <v>1.6598099466E9</v>
      </c>
      <c r="O688" s="1">
        <f t="shared" si="1"/>
        <v>0.002901554392</v>
      </c>
      <c r="P688" s="1">
        <f t="shared" si="2"/>
        <v>2.901554392</v>
      </c>
      <c r="Q688" s="1">
        <f t="shared" si="3"/>
        <v>22.05454801</v>
      </c>
      <c r="R688" s="1">
        <f t="shared" si="4"/>
        <v>1247.898125</v>
      </c>
      <c r="S688" s="1">
        <f t="shared" si="5"/>
        <v>957.4045956</v>
      </c>
      <c r="T688" s="1">
        <f t="shared" si="6"/>
        <v>94.6769268</v>
      </c>
      <c r="U688" s="1">
        <f t="shared" si="7"/>
        <v>123.403585</v>
      </c>
      <c r="V688" s="1">
        <f t="shared" si="8"/>
        <v>0.1423258862</v>
      </c>
      <c r="W688" s="1">
        <f t="shared" si="9"/>
        <v>2.909820476</v>
      </c>
      <c r="X688" s="1">
        <f t="shared" si="10"/>
        <v>0.1385685095</v>
      </c>
      <c r="Y688" s="1">
        <f t="shared" si="11"/>
        <v>0.08693464174</v>
      </c>
      <c r="Z688" s="1">
        <f t="shared" si="12"/>
        <v>321.5160724</v>
      </c>
      <c r="AA688" s="1">
        <f t="shared" si="13"/>
        <v>32.23797278</v>
      </c>
      <c r="AB688" s="1">
        <f t="shared" si="14"/>
        <v>31.73974375</v>
      </c>
      <c r="AC688" s="1">
        <f t="shared" si="15"/>
        <v>4.705192533</v>
      </c>
      <c r="AD688" s="1">
        <f t="shared" si="16"/>
        <v>59.8017577</v>
      </c>
      <c r="AE688" s="1">
        <f t="shared" si="17"/>
        <v>2.712161644</v>
      </c>
      <c r="AF688" s="1">
        <f t="shared" si="18"/>
        <v>4.535254061</v>
      </c>
      <c r="AG688" s="1">
        <f t="shared" si="19"/>
        <v>1.993030889</v>
      </c>
      <c r="AH688" s="1">
        <f t="shared" si="20"/>
        <v>-127.9585487</v>
      </c>
      <c r="AI688" s="1">
        <f t="shared" si="21"/>
        <v>-101.5192045</v>
      </c>
      <c r="AJ688" s="1">
        <f t="shared" si="22"/>
        <v>-7.866777788</v>
      </c>
      <c r="AK688" s="1">
        <f t="shared" si="23"/>
        <v>84.17154144</v>
      </c>
      <c r="AL688" s="1">
        <f t="shared" si="24"/>
        <v>52.74297059</v>
      </c>
      <c r="AM688" s="1">
        <f t="shared" si="25"/>
        <v>2.909559689</v>
      </c>
      <c r="AN688" s="1">
        <f t="shared" si="26"/>
        <v>22.05454801</v>
      </c>
      <c r="AO688" s="1">
        <v>1374.794083466673</v>
      </c>
      <c r="AP688" s="1">
        <v>1321.438787878788</v>
      </c>
      <c r="AQ688" s="1">
        <v>5.120551610310852</v>
      </c>
      <c r="AR688" s="1">
        <v>65.6409676394937</v>
      </c>
      <c r="AS688" s="1">
        <f t="shared" si="27"/>
        <v>2.901554392</v>
      </c>
      <c r="AT688" s="1">
        <v>24.04134576002328</v>
      </c>
      <c r="AU688" s="1">
        <v>27.42667252747254</v>
      </c>
      <c r="AV688" s="1">
        <v>2.886174915803151E-6</v>
      </c>
      <c r="AW688" s="1">
        <v>85.65269120412972</v>
      </c>
      <c r="AX688" s="1">
        <v>0.0</v>
      </c>
      <c r="AY688" s="1">
        <v>0.0</v>
      </c>
      <c r="AZ688" s="1">
        <f t="shared" si="28"/>
        <v>1</v>
      </c>
      <c r="BA688" s="1">
        <f t="shared" si="29"/>
        <v>0</v>
      </c>
      <c r="BB688" s="1">
        <f t="shared" si="30"/>
        <v>51579.13271</v>
      </c>
      <c r="BC688" s="1">
        <f t="shared" si="31"/>
        <v>2000</v>
      </c>
      <c r="BD688" s="1">
        <f t="shared" si="32"/>
        <v>1681.200038</v>
      </c>
      <c r="BE688" s="1">
        <f t="shared" si="33"/>
        <v>0.8406000188</v>
      </c>
      <c r="BF688" s="1">
        <f t="shared" si="34"/>
        <v>0.1607580362</v>
      </c>
      <c r="BG688" s="1">
        <v>6.0</v>
      </c>
      <c r="BH688" s="1">
        <v>0.5</v>
      </c>
      <c r="BI688" s="1" t="s">
        <v>352</v>
      </c>
      <c r="BJ688" s="1">
        <v>2.0</v>
      </c>
      <c r="BK688" s="1" t="b">
        <v>1</v>
      </c>
      <c r="BL688" s="1">
        <v>1.6598099466E9</v>
      </c>
      <c r="BM688" s="1">
        <v>1247.898125</v>
      </c>
      <c r="BN688" s="1">
        <v>1315.52625</v>
      </c>
      <c r="BO688" s="1">
        <v>27.42628125</v>
      </c>
      <c r="BP688" s="1">
        <v>24.03159375</v>
      </c>
      <c r="BQ688" s="1">
        <v>1245.481875</v>
      </c>
      <c r="BR688" s="1">
        <v>27.4135375</v>
      </c>
      <c r="BS688" s="1">
        <v>500.151125</v>
      </c>
      <c r="BT688" s="1">
        <v>98.78903125</v>
      </c>
      <c r="BU688" s="1">
        <v>0.10011889375</v>
      </c>
      <c r="BV688" s="1">
        <v>31.09260625</v>
      </c>
      <c r="BW688" s="1">
        <v>31.73974375</v>
      </c>
      <c r="BX688" s="1">
        <v>999.9</v>
      </c>
      <c r="BY688" s="1">
        <v>0.0</v>
      </c>
      <c r="BZ688" s="1">
        <v>0.0</v>
      </c>
      <c r="CA688" s="1">
        <v>10009.16875</v>
      </c>
      <c r="CB688" s="1">
        <v>0.0</v>
      </c>
      <c r="CC688" s="1">
        <v>1987.11375</v>
      </c>
      <c r="CD688" s="1">
        <v>-67.62797499999999</v>
      </c>
      <c r="CE688" s="1">
        <v>1283.088125</v>
      </c>
      <c r="CF688" s="1">
        <v>1347.919375</v>
      </c>
      <c r="CG688" s="1">
        <v>3.39470125</v>
      </c>
      <c r="CH688" s="1">
        <v>1315.52625</v>
      </c>
      <c r="CI688" s="1">
        <v>24.03159375</v>
      </c>
      <c r="CJ688" s="1">
        <v>2.709416875</v>
      </c>
      <c r="CK688" s="1">
        <v>2.3740575</v>
      </c>
      <c r="CL688" s="1">
        <v>22.3423375</v>
      </c>
      <c r="CM688" s="1">
        <v>20.18789375</v>
      </c>
      <c r="CN688" s="1">
        <v>2000.0</v>
      </c>
      <c r="CO688" s="1">
        <v>0.9799976875</v>
      </c>
      <c r="CP688" s="1">
        <v>0.02000236875</v>
      </c>
      <c r="CQ688" s="1">
        <v>0.0</v>
      </c>
      <c r="CR688" s="1">
        <v>2.66125</v>
      </c>
      <c r="CS688" s="1">
        <v>0.0</v>
      </c>
      <c r="CT688" s="1">
        <v>20438.7875</v>
      </c>
      <c r="CU688" s="1">
        <v>17412.30625</v>
      </c>
      <c r="CV688" s="1">
        <v>43.808125</v>
      </c>
      <c r="CW688" s="1">
        <v>45.28874999999999</v>
      </c>
      <c r="CX688" s="1">
        <v>43.925375</v>
      </c>
      <c r="CY688" s="1">
        <v>43.375</v>
      </c>
      <c r="CZ688" s="1">
        <v>43.75</v>
      </c>
      <c r="DA688" s="1">
        <v>1959.99875</v>
      </c>
      <c r="DB688" s="1">
        <v>40.00125</v>
      </c>
      <c r="DC688" s="1">
        <v>0.0</v>
      </c>
      <c r="DD688" s="1">
        <v>1.6598099541E9</v>
      </c>
      <c r="DE688" s="1">
        <v>0.0</v>
      </c>
      <c r="DF688" s="1">
        <v>1.6598094051E9</v>
      </c>
      <c r="DG688" s="1" t="s">
        <v>1159</v>
      </c>
      <c r="DH688" s="1">
        <v>1.6598094026E9</v>
      </c>
      <c r="DI688" s="1">
        <v>1.6598094051E9</v>
      </c>
      <c r="DJ688" s="1">
        <v>17.0</v>
      </c>
      <c r="DK688" s="1">
        <v>-0.01</v>
      </c>
      <c r="DL688" s="1">
        <v>-0.001</v>
      </c>
      <c r="DM688" s="1">
        <v>1.279</v>
      </c>
      <c r="DN688" s="1">
        <v>0.017</v>
      </c>
      <c r="DO688" s="1">
        <v>400.0</v>
      </c>
      <c r="DP688" s="1">
        <v>24.0</v>
      </c>
      <c r="DQ688" s="1">
        <v>0.2</v>
      </c>
      <c r="DR688" s="1">
        <v>0.03</v>
      </c>
      <c r="DS688" s="1">
        <v>21.98807983888565</v>
      </c>
      <c r="DT688" s="1">
        <v>1.919620326373682</v>
      </c>
      <c r="DU688" s="1">
        <v>0.2140195945205248</v>
      </c>
      <c r="DV688" s="1">
        <v>0.0</v>
      </c>
      <c r="DW688" s="1">
        <v>-67.53626</v>
      </c>
      <c r="DX688" s="1">
        <v>-1.344781238273832</v>
      </c>
      <c r="DY688" s="1">
        <v>0.2417887691767336</v>
      </c>
      <c r="DZ688" s="1">
        <v>0.0</v>
      </c>
      <c r="EA688" s="1">
        <v>3.39858675</v>
      </c>
      <c r="EB688" s="1">
        <v>-0.1545941088180119</v>
      </c>
      <c r="EC688" s="1">
        <v>0.01791039619711136</v>
      </c>
      <c r="ED688" s="1">
        <v>0.0</v>
      </c>
      <c r="EE688" s="1">
        <v>1.993286595884974</v>
      </c>
      <c r="EF688" s="1">
        <v>-0.006594111282670214</v>
      </c>
      <c r="EG688" s="1">
        <v>0.001675434476968824</v>
      </c>
      <c r="EH688" s="1">
        <v>1.0</v>
      </c>
      <c r="EI688" s="1">
        <v>0.1432779082495504</v>
      </c>
      <c r="EJ688" s="1">
        <v>-0.003742317156640638</v>
      </c>
      <c r="EK688" s="1">
        <v>3.16160477464455E-4</v>
      </c>
      <c r="EL688" s="1">
        <v>1.0</v>
      </c>
      <c r="EM688" s="1">
        <v>2.0</v>
      </c>
      <c r="EN688" s="1">
        <v>6.0</v>
      </c>
      <c r="EO688" s="1" t="s">
        <v>1176</v>
      </c>
      <c r="EP688" s="1">
        <v>2.94058</v>
      </c>
      <c r="EQ688" s="1">
        <v>2.80119</v>
      </c>
      <c r="ER688" s="1">
        <v>0.192903</v>
      </c>
      <c r="ES688" s="1">
        <v>0.198979</v>
      </c>
      <c r="ET688" s="1">
        <v>0.116977</v>
      </c>
      <c r="EU688" s="1">
        <v>0.106776</v>
      </c>
      <c r="EV688" s="1">
        <v>16504.1</v>
      </c>
      <c r="EW688" s="1">
        <v>17171.8</v>
      </c>
      <c r="EX688" s="1">
        <v>23797.1</v>
      </c>
      <c r="EY688" s="1">
        <v>24966.9</v>
      </c>
      <c r="EZ688" s="1">
        <v>33648.3</v>
      </c>
      <c r="FA688" s="1">
        <v>35624.0</v>
      </c>
      <c r="FB688" s="1">
        <v>43405.7</v>
      </c>
      <c r="FC688" s="1">
        <v>46161.6</v>
      </c>
      <c r="FD688" s="1">
        <v>1.93817</v>
      </c>
      <c r="FE688" s="1">
        <v>1.77605</v>
      </c>
      <c r="FF688" s="1">
        <v>0.0835061</v>
      </c>
      <c r="FG688" s="1">
        <v>0.0</v>
      </c>
      <c r="FH688" s="1">
        <v>30.3677</v>
      </c>
      <c r="FI688" s="1">
        <v>999.9</v>
      </c>
      <c r="FJ688" s="1">
        <v>41.9</v>
      </c>
      <c r="FK688" s="1">
        <v>41.5</v>
      </c>
      <c r="FL688" s="1">
        <v>34.0572</v>
      </c>
      <c r="FM688" s="1">
        <v>63.8143</v>
      </c>
      <c r="FN688" s="1">
        <v>25.8373</v>
      </c>
      <c r="FO688" s="1">
        <v>1.0</v>
      </c>
      <c r="FP688" s="1">
        <v>0.603237</v>
      </c>
      <c r="FQ688" s="1">
        <v>4.03939</v>
      </c>
      <c r="FR688" s="1">
        <v>20.2703</v>
      </c>
      <c r="FS688" s="1">
        <v>5.2116</v>
      </c>
      <c r="FT688" s="1">
        <v>11.908</v>
      </c>
      <c r="FU688" s="1">
        <v>5.00305</v>
      </c>
      <c r="FV688" s="1">
        <v>3.29025</v>
      </c>
      <c r="FW688" s="1">
        <v>9999.0</v>
      </c>
      <c r="FX688" s="1">
        <v>9999.0</v>
      </c>
      <c r="FY688" s="1">
        <v>9999.0</v>
      </c>
      <c r="FZ688" s="1">
        <v>999.9</v>
      </c>
      <c r="GA688" s="1">
        <v>1.85982</v>
      </c>
      <c r="GB688" s="1">
        <v>1.85486</v>
      </c>
      <c r="GC688" s="1">
        <v>1.85798</v>
      </c>
      <c r="GD688" s="1">
        <v>1.85652</v>
      </c>
      <c r="GE688" s="1">
        <v>1.85516</v>
      </c>
      <c r="GF688" s="1">
        <v>1.85474</v>
      </c>
      <c r="GG688" s="1">
        <v>1.85364</v>
      </c>
      <c r="GH688" s="1">
        <v>1.8566</v>
      </c>
      <c r="GI688" s="1">
        <v>0.0</v>
      </c>
      <c r="GJ688" s="1">
        <v>0.0</v>
      </c>
      <c r="GK688" s="1">
        <v>0.0</v>
      </c>
      <c r="GL688" s="1">
        <v>0.0</v>
      </c>
      <c r="GM688" s="1" t="s">
        <v>355</v>
      </c>
      <c r="GN688" s="1" t="s">
        <v>356</v>
      </c>
      <c r="GO688" s="1" t="s">
        <v>357</v>
      </c>
      <c r="GP688" s="1" t="s">
        <v>357</v>
      </c>
      <c r="GQ688" s="1" t="s">
        <v>357</v>
      </c>
      <c r="GR688" s="1" t="s">
        <v>357</v>
      </c>
      <c r="GS688" s="1">
        <v>0.0</v>
      </c>
      <c r="GT688" s="1">
        <v>100.0</v>
      </c>
      <c r="GU688" s="1">
        <v>100.0</v>
      </c>
      <c r="GV688" s="1">
        <v>2.45</v>
      </c>
      <c r="GW688" s="1">
        <v>0.0128</v>
      </c>
      <c r="GX688" s="1">
        <v>0.2776138228439639</v>
      </c>
      <c r="GY688" s="1">
        <v>0.003023906125278789</v>
      </c>
      <c r="GZ688" s="1">
        <v>-1.398580452151984E-6</v>
      </c>
      <c r="HA688" s="1">
        <v>2.803037836604737E-10</v>
      </c>
      <c r="HB688" s="1">
        <v>-0.07134589513216118</v>
      </c>
      <c r="HC688" s="1">
        <v>0.01030908203215308</v>
      </c>
      <c r="HD688" s="1">
        <v>-3.632110400446653E-4</v>
      </c>
      <c r="HE688" s="1">
        <v>3.612994368919039E-6</v>
      </c>
      <c r="HF688" s="1">
        <v>0.0</v>
      </c>
      <c r="HG688" s="1">
        <v>2134.0</v>
      </c>
      <c r="HH688" s="1">
        <v>3.0</v>
      </c>
      <c r="HI688" s="1">
        <v>46.0</v>
      </c>
      <c r="HJ688" s="1">
        <v>9.2</v>
      </c>
      <c r="HK688" s="1">
        <v>9.2</v>
      </c>
      <c r="HL688" s="1">
        <v>2.83691</v>
      </c>
      <c r="HM688" s="1">
        <v>2.323</v>
      </c>
      <c r="HN688" s="1">
        <v>1.4978</v>
      </c>
      <c r="HO688" s="1">
        <v>2.30225</v>
      </c>
      <c r="HP688" s="1">
        <v>1.54785</v>
      </c>
      <c r="HQ688" s="1">
        <v>2.4292</v>
      </c>
      <c r="HR688" s="1">
        <v>43.59</v>
      </c>
      <c r="HS688" s="1">
        <v>15.2615</v>
      </c>
      <c r="HT688" s="1">
        <v>18.0</v>
      </c>
      <c r="HU688" s="1">
        <v>503.266</v>
      </c>
      <c r="HV688" s="1">
        <v>461.989</v>
      </c>
      <c r="HW688" s="1">
        <v>25.4767</v>
      </c>
      <c r="HX688" s="1">
        <v>34.3809</v>
      </c>
      <c r="HY688" s="1">
        <v>30.0002</v>
      </c>
      <c r="HZ688" s="1">
        <v>34.2682</v>
      </c>
      <c r="IA688" s="1">
        <v>34.3768</v>
      </c>
      <c r="IB688" s="1">
        <v>56.7882</v>
      </c>
      <c r="IC688" s="1">
        <v>27.7797</v>
      </c>
      <c r="ID688" s="1">
        <v>0.0</v>
      </c>
      <c r="IE688" s="1">
        <v>25.4086</v>
      </c>
      <c r="IF688" s="1">
        <v>1386.73</v>
      </c>
      <c r="IG688" s="1">
        <v>24.1442</v>
      </c>
      <c r="IH688" s="1">
        <v>100.358</v>
      </c>
      <c r="II688" s="1">
        <v>100.038</v>
      </c>
      <c r="IJ688" s="1" t="s">
        <v>1161</v>
      </c>
    </row>
    <row r="689" ht="15.75" customHeight="1">
      <c r="A689" s="1">
        <v>673.0</v>
      </c>
      <c r="B689" s="1">
        <v>1.6598099556E9</v>
      </c>
      <c r="C689" s="1">
        <v>13814.09999990463</v>
      </c>
      <c r="D689" s="1" t="s">
        <v>1684</v>
      </c>
      <c r="E689" s="1" t="s">
        <v>1685</v>
      </c>
      <c r="F689" s="1">
        <v>1.0</v>
      </c>
      <c r="G689" s="1" t="s">
        <v>346</v>
      </c>
      <c r="H689" s="1" t="s">
        <v>347</v>
      </c>
      <c r="I689" s="1" t="s">
        <v>348</v>
      </c>
      <c r="J689" s="1" t="s">
        <v>349</v>
      </c>
      <c r="K689" s="1" t="s">
        <v>350</v>
      </c>
      <c r="L689" s="1" t="s">
        <v>1154</v>
      </c>
      <c r="M689" s="1" t="s">
        <v>351</v>
      </c>
      <c r="N689" s="1">
        <v>1.659809948099999E9</v>
      </c>
      <c r="O689" s="1">
        <f t="shared" si="1"/>
        <v>0.002892905537</v>
      </c>
      <c r="P689" s="1">
        <f t="shared" si="2"/>
        <v>2.892905537</v>
      </c>
      <c r="Q689" s="1">
        <f t="shared" si="3"/>
        <v>22.24415146</v>
      </c>
      <c r="R689" s="1">
        <f t="shared" si="4"/>
        <v>1255.370667</v>
      </c>
      <c r="S689" s="1">
        <f t="shared" si="5"/>
        <v>961.7793161</v>
      </c>
      <c r="T689" s="1">
        <f t="shared" si="6"/>
        <v>95.10953798</v>
      </c>
      <c r="U689" s="1">
        <f t="shared" si="7"/>
        <v>124.1425368</v>
      </c>
      <c r="V689" s="1">
        <f t="shared" si="8"/>
        <v>0.1419143431</v>
      </c>
      <c r="W689" s="1">
        <f t="shared" si="9"/>
        <v>2.909971373</v>
      </c>
      <c r="X689" s="1">
        <f t="shared" si="10"/>
        <v>0.1381785453</v>
      </c>
      <c r="Y689" s="1">
        <f t="shared" si="11"/>
        <v>0.08668904632</v>
      </c>
      <c r="Z689" s="1">
        <f t="shared" si="12"/>
        <v>321.5139492</v>
      </c>
      <c r="AA689" s="1">
        <f t="shared" si="13"/>
        <v>32.2388368</v>
      </c>
      <c r="AB689" s="1">
        <f t="shared" si="14"/>
        <v>31.73854</v>
      </c>
      <c r="AC689" s="1">
        <f t="shared" si="15"/>
        <v>4.704871352</v>
      </c>
      <c r="AD689" s="1">
        <f t="shared" si="16"/>
        <v>59.8064625</v>
      </c>
      <c r="AE689" s="1">
        <f t="shared" si="17"/>
        <v>2.712170057</v>
      </c>
      <c r="AF689" s="1">
        <f t="shared" si="18"/>
        <v>4.534911352</v>
      </c>
      <c r="AG689" s="1">
        <f t="shared" si="19"/>
        <v>1.992701295</v>
      </c>
      <c r="AH689" s="1">
        <f t="shared" si="20"/>
        <v>-127.5771342</v>
      </c>
      <c r="AI689" s="1">
        <f t="shared" si="21"/>
        <v>-101.5436871</v>
      </c>
      <c r="AJ689" s="1">
        <f t="shared" si="22"/>
        <v>-7.868168845</v>
      </c>
      <c r="AK689" s="1">
        <f t="shared" si="23"/>
        <v>84.52495905</v>
      </c>
      <c r="AL689" s="1">
        <f t="shared" si="24"/>
        <v>52.70373231</v>
      </c>
      <c r="AM689" s="1">
        <f t="shared" si="25"/>
        <v>2.905396529</v>
      </c>
      <c r="AN689" s="1">
        <f t="shared" si="26"/>
        <v>22.24415146</v>
      </c>
      <c r="AO689" s="1">
        <v>1379.777048496979</v>
      </c>
      <c r="AP689" s="1">
        <v>1326.443272727273</v>
      </c>
      <c r="AQ689" s="1">
        <v>5.070762537753833</v>
      </c>
      <c r="AR689" s="1">
        <v>65.6409676394937</v>
      </c>
      <c r="AS689" s="1">
        <f t="shared" si="27"/>
        <v>2.892905537</v>
      </c>
      <c r="AT689" s="1">
        <v>24.05329474456554</v>
      </c>
      <c r="AU689" s="1">
        <v>27.42853956043957</v>
      </c>
      <c r="AV689" s="1">
        <v>4.065225351726611E-6</v>
      </c>
      <c r="AW689" s="1">
        <v>85.65269120412972</v>
      </c>
      <c r="AX689" s="1">
        <v>0.0</v>
      </c>
      <c r="AY689" s="1">
        <v>0.0</v>
      </c>
      <c r="AZ689" s="1">
        <f t="shared" si="28"/>
        <v>1</v>
      </c>
      <c r="BA689" s="1">
        <f t="shared" si="29"/>
        <v>0</v>
      </c>
      <c r="BB689" s="1">
        <f t="shared" si="30"/>
        <v>51583.62844</v>
      </c>
      <c r="BC689" s="1">
        <f t="shared" si="31"/>
        <v>1999.986667</v>
      </c>
      <c r="BD689" s="1">
        <f t="shared" si="32"/>
        <v>1681.18884</v>
      </c>
      <c r="BE689" s="1">
        <f t="shared" si="33"/>
        <v>0.840600024</v>
      </c>
      <c r="BF689" s="1">
        <f t="shared" si="34"/>
        <v>0.1607580463</v>
      </c>
      <c r="BG689" s="1">
        <v>6.0</v>
      </c>
      <c r="BH689" s="1">
        <v>0.5</v>
      </c>
      <c r="BI689" s="1" t="s">
        <v>352</v>
      </c>
      <c r="BJ689" s="1">
        <v>2.0</v>
      </c>
      <c r="BK689" s="1" t="b">
        <v>1</v>
      </c>
      <c r="BL689" s="1">
        <v>1.659809948099999E9</v>
      </c>
      <c r="BM689" s="1">
        <v>1255.370666666667</v>
      </c>
      <c r="BN689" s="1">
        <v>1322.972</v>
      </c>
      <c r="BO689" s="1">
        <v>27.42636666666667</v>
      </c>
      <c r="BP689" s="1">
        <v>24.03651333333334</v>
      </c>
      <c r="BQ689" s="1">
        <v>1252.948</v>
      </c>
      <c r="BR689" s="1">
        <v>27.41362666666666</v>
      </c>
      <c r="BS689" s="1">
        <v>500.1476666666666</v>
      </c>
      <c r="BT689" s="1">
        <v>98.78906</v>
      </c>
      <c r="BU689" s="1">
        <v>0.1000888866666667</v>
      </c>
      <c r="BV689" s="1">
        <v>31.09127999999999</v>
      </c>
      <c r="BW689" s="1">
        <v>31.73854</v>
      </c>
      <c r="BX689" s="1">
        <v>999.8999999999999</v>
      </c>
      <c r="BY689" s="1">
        <v>0.0</v>
      </c>
      <c r="BZ689" s="1">
        <v>0.0</v>
      </c>
      <c r="CA689" s="1">
        <v>10010.03</v>
      </c>
      <c r="CB689" s="1">
        <v>0.0</v>
      </c>
      <c r="CC689" s="1">
        <v>1986.139333333333</v>
      </c>
      <c r="CD689" s="1">
        <v>-67.60028666666666</v>
      </c>
      <c r="CE689" s="1">
        <v>1290.772</v>
      </c>
      <c r="CF689" s="1">
        <v>1355.554666666667</v>
      </c>
      <c r="CG689" s="1">
        <v>3.389867999999999</v>
      </c>
      <c r="CH689" s="1">
        <v>1322.972</v>
      </c>
      <c r="CI689" s="1">
        <v>24.03651333333334</v>
      </c>
      <c r="CJ689" s="1">
        <v>2.709426</v>
      </c>
      <c r="CK689" s="1">
        <v>2.374544666666667</v>
      </c>
      <c r="CL689" s="1">
        <v>22.34239333333334</v>
      </c>
      <c r="CM689" s="1">
        <v>20.1912</v>
      </c>
      <c r="CN689" s="1">
        <v>1999.986666666667</v>
      </c>
      <c r="CO689" s="1">
        <v>0.9799975999999998</v>
      </c>
      <c r="CP689" s="1">
        <v>0.02000245333333333</v>
      </c>
      <c r="CQ689" s="1">
        <v>0.0</v>
      </c>
      <c r="CR689" s="1">
        <v>2.5074</v>
      </c>
      <c r="CS689" s="1">
        <v>0.0</v>
      </c>
      <c r="CT689" s="1">
        <v>20438.95333333333</v>
      </c>
      <c r="CU689" s="1">
        <v>17412.19333333334</v>
      </c>
      <c r="CV689" s="1">
        <v>43.80786666666667</v>
      </c>
      <c r="CW689" s="1">
        <v>45.29546666666667</v>
      </c>
      <c r="CX689" s="1">
        <v>43.93286666666667</v>
      </c>
      <c r="CY689" s="1">
        <v>43.375</v>
      </c>
      <c r="CZ689" s="1">
        <v>43.75</v>
      </c>
      <c r="DA689" s="1">
        <v>1959.985333333333</v>
      </c>
      <c r="DB689" s="1">
        <v>40.00133333333333</v>
      </c>
      <c r="DC689" s="1">
        <v>0.0</v>
      </c>
      <c r="DD689" s="1">
        <v>1.6598099547E9</v>
      </c>
      <c r="DE689" s="1">
        <v>0.0</v>
      </c>
      <c r="DF689" s="1">
        <v>1.6598094051E9</v>
      </c>
      <c r="DG689" s="1" t="s">
        <v>1159</v>
      </c>
      <c r="DH689" s="1">
        <v>1.6598094026E9</v>
      </c>
      <c r="DI689" s="1">
        <v>1.6598094051E9</v>
      </c>
      <c r="DJ689" s="1">
        <v>17.0</v>
      </c>
      <c r="DK689" s="1">
        <v>-0.01</v>
      </c>
      <c r="DL689" s="1">
        <v>-0.001</v>
      </c>
      <c r="DM689" s="1">
        <v>1.279</v>
      </c>
      <c r="DN689" s="1">
        <v>0.017</v>
      </c>
      <c r="DO689" s="1">
        <v>400.0</v>
      </c>
      <c r="DP689" s="1">
        <v>24.0</v>
      </c>
      <c r="DQ689" s="1">
        <v>0.2</v>
      </c>
      <c r="DR689" s="1">
        <v>0.03</v>
      </c>
      <c r="DS689" s="1">
        <v>21.98807983888565</v>
      </c>
      <c r="DT689" s="1">
        <v>1.919620326373682</v>
      </c>
      <c r="DU689" s="1">
        <v>0.2140195945205248</v>
      </c>
      <c r="DV689" s="1">
        <v>0.0</v>
      </c>
      <c r="DW689" s="1">
        <v>-67.53626</v>
      </c>
      <c r="DX689" s="1">
        <v>-1.344781238273832</v>
      </c>
      <c r="DY689" s="1">
        <v>0.2417887691767336</v>
      </c>
      <c r="DZ689" s="1">
        <v>0.0</v>
      </c>
      <c r="EA689" s="1">
        <v>3.39858675</v>
      </c>
      <c r="EB689" s="1">
        <v>-0.1545941088180119</v>
      </c>
      <c r="EC689" s="1">
        <v>0.01791039619711136</v>
      </c>
      <c r="ED689" s="1">
        <v>0.0</v>
      </c>
      <c r="EE689" s="1">
        <v>1.993286595884974</v>
      </c>
      <c r="EF689" s="1">
        <v>-0.006594111282670214</v>
      </c>
      <c r="EG689" s="1">
        <v>0.001675434476968824</v>
      </c>
      <c r="EH689" s="1">
        <v>1.0</v>
      </c>
      <c r="EI689" s="1">
        <v>0.1432779082495504</v>
      </c>
      <c r="EJ689" s="1">
        <v>-0.003742317156640638</v>
      </c>
      <c r="EK689" s="1">
        <v>3.16160477464455E-4</v>
      </c>
      <c r="EL689" s="1">
        <v>1.0</v>
      </c>
      <c r="EM689" s="1">
        <v>2.0</v>
      </c>
      <c r="EN689" s="1">
        <v>6.0</v>
      </c>
      <c r="EO689" s="1" t="s">
        <v>1176</v>
      </c>
      <c r="EP689" s="1">
        <v>2.94053</v>
      </c>
      <c r="EQ689" s="1">
        <v>2.80108</v>
      </c>
      <c r="ER689" s="1">
        <v>0.193349</v>
      </c>
      <c r="ES689" s="1">
        <v>0.199415</v>
      </c>
      <c r="ET689" s="1">
        <v>0.116985</v>
      </c>
      <c r="EU689" s="1">
        <v>0.106781</v>
      </c>
      <c r="EV689" s="1">
        <v>16494.7</v>
      </c>
      <c r="EW689" s="1">
        <v>17162.4</v>
      </c>
      <c r="EX689" s="1">
        <v>23796.8</v>
      </c>
      <c r="EY689" s="1">
        <v>24966.8</v>
      </c>
      <c r="EZ689" s="1">
        <v>33647.6</v>
      </c>
      <c r="FA689" s="1">
        <v>35623.9</v>
      </c>
      <c r="FB689" s="1">
        <v>43405.2</v>
      </c>
      <c r="FC689" s="1">
        <v>46161.7</v>
      </c>
      <c r="FD689" s="1">
        <v>1.93815</v>
      </c>
      <c r="FE689" s="1">
        <v>1.77605</v>
      </c>
      <c r="FF689" s="1">
        <v>0.083223</v>
      </c>
      <c r="FG689" s="1">
        <v>0.0</v>
      </c>
      <c r="FH689" s="1">
        <v>30.3708</v>
      </c>
      <c r="FI689" s="1">
        <v>999.9</v>
      </c>
      <c r="FJ689" s="1">
        <v>41.9</v>
      </c>
      <c r="FK689" s="1">
        <v>41.5</v>
      </c>
      <c r="FL689" s="1">
        <v>34.0538</v>
      </c>
      <c r="FM689" s="1">
        <v>63.6843</v>
      </c>
      <c r="FN689" s="1">
        <v>25.6731</v>
      </c>
      <c r="FO689" s="1">
        <v>1.0</v>
      </c>
      <c r="FP689" s="1">
        <v>0.603199</v>
      </c>
      <c r="FQ689" s="1">
        <v>4.07786</v>
      </c>
      <c r="FR689" s="1">
        <v>20.2694</v>
      </c>
      <c r="FS689" s="1">
        <v>5.21175</v>
      </c>
      <c r="FT689" s="1">
        <v>11.908</v>
      </c>
      <c r="FU689" s="1">
        <v>5.00325</v>
      </c>
      <c r="FV689" s="1">
        <v>3.29028</v>
      </c>
      <c r="FW689" s="1">
        <v>9999.0</v>
      </c>
      <c r="FX689" s="1">
        <v>9999.0</v>
      </c>
      <c r="FY689" s="1">
        <v>9999.0</v>
      </c>
      <c r="FZ689" s="1">
        <v>999.9</v>
      </c>
      <c r="GA689" s="1">
        <v>1.85982</v>
      </c>
      <c r="GB689" s="1">
        <v>1.85486</v>
      </c>
      <c r="GC689" s="1">
        <v>1.85801</v>
      </c>
      <c r="GD689" s="1">
        <v>1.8565</v>
      </c>
      <c r="GE689" s="1">
        <v>1.85516</v>
      </c>
      <c r="GF689" s="1">
        <v>1.85474</v>
      </c>
      <c r="GG689" s="1">
        <v>1.85364</v>
      </c>
      <c r="GH689" s="1">
        <v>1.8566</v>
      </c>
      <c r="GI689" s="1">
        <v>0.0</v>
      </c>
      <c r="GJ689" s="1">
        <v>0.0</v>
      </c>
      <c r="GK689" s="1">
        <v>0.0</v>
      </c>
      <c r="GL689" s="1">
        <v>0.0</v>
      </c>
      <c r="GM689" s="1" t="s">
        <v>355</v>
      </c>
      <c r="GN689" s="1" t="s">
        <v>356</v>
      </c>
      <c r="GO689" s="1" t="s">
        <v>357</v>
      </c>
      <c r="GP689" s="1" t="s">
        <v>357</v>
      </c>
      <c r="GQ689" s="1" t="s">
        <v>357</v>
      </c>
      <c r="GR689" s="1" t="s">
        <v>357</v>
      </c>
      <c r="GS689" s="1">
        <v>0.0</v>
      </c>
      <c r="GT689" s="1">
        <v>100.0</v>
      </c>
      <c r="GU689" s="1">
        <v>100.0</v>
      </c>
      <c r="GV689" s="1">
        <v>2.45</v>
      </c>
      <c r="GW689" s="1">
        <v>0.0128</v>
      </c>
      <c r="GX689" s="1">
        <v>0.2776138228439639</v>
      </c>
      <c r="GY689" s="1">
        <v>0.003023906125278789</v>
      </c>
      <c r="GZ689" s="1">
        <v>-1.398580452151984E-6</v>
      </c>
      <c r="HA689" s="1">
        <v>2.803037836604737E-10</v>
      </c>
      <c r="HB689" s="1">
        <v>-0.07134589513216118</v>
      </c>
      <c r="HC689" s="1">
        <v>0.01030908203215308</v>
      </c>
      <c r="HD689" s="1">
        <v>-3.632110400446653E-4</v>
      </c>
      <c r="HE689" s="1">
        <v>3.612994368919039E-6</v>
      </c>
      <c r="HF689" s="1">
        <v>0.0</v>
      </c>
      <c r="HG689" s="1">
        <v>2134.0</v>
      </c>
      <c r="HH689" s="1">
        <v>3.0</v>
      </c>
      <c r="HI689" s="1">
        <v>46.0</v>
      </c>
      <c r="HJ689" s="1">
        <v>9.2</v>
      </c>
      <c r="HK689" s="1">
        <v>9.2</v>
      </c>
      <c r="HL689" s="1">
        <v>2.84302</v>
      </c>
      <c r="HM689" s="1">
        <v>2.33276</v>
      </c>
      <c r="HN689" s="1">
        <v>1.4978</v>
      </c>
      <c r="HO689" s="1">
        <v>2.30225</v>
      </c>
      <c r="HP689" s="1">
        <v>1.54785</v>
      </c>
      <c r="HQ689" s="1">
        <v>2.43164</v>
      </c>
      <c r="HR689" s="1">
        <v>43.59</v>
      </c>
      <c r="HS689" s="1">
        <v>15.2703</v>
      </c>
      <c r="HT689" s="1">
        <v>18.0</v>
      </c>
      <c r="HU689" s="1">
        <v>503.248</v>
      </c>
      <c r="HV689" s="1">
        <v>461.989</v>
      </c>
      <c r="HW689" s="1">
        <v>25.4595</v>
      </c>
      <c r="HX689" s="1">
        <v>34.3809</v>
      </c>
      <c r="HY689" s="1">
        <v>30.0001</v>
      </c>
      <c r="HZ689" s="1">
        <v>34.2679</v>
      </c>
      <c r="IA689" s="1">
        <v>34.3768</v>
      </c>
      <c r="IB689" s="1">
        <v>56.9066</v>
      </c>
      <c r="IC689" s="1">
        <v>27.7797</v>
      </c>
      <c r="ID689" s="1">
        <v>0.0</v>
      </c>
      <c r="IE689" s="1">
        <v>25.4086</v>
      </c>
      <c r="IF689" s="1">
        <v>1386.73</v>
      </c>
      <c r="IG689" s="1">
        <v>24.1415</v>
      </c>
      <c r="IH689" s="1">
        <v>100.356</v>
      </c>
      <c r="II689" s="1">
        <v>100.038</v>
      </c>
      <c r="IJ689" s="1" t="s">
        <v>1161</v>
      </c>
    </row>
    <row r="690" ht="15.75" customHeight="1">
      <c r="A690" s="1">
        <v>674.0</v>
      </c>
      <c r="B690" s="1">
        <v>1.6598099566E9</v>
      </c>
      <c r="C690" s="1">
        <v>13815.09999990463</v>
      </c>
      <c r="D690" s="1" t="s">
        <v>1686</v>
      </c>
      <c r="E690" s="1" t="s">
        <v>1687</v>
      </c>
      <c r="F690" s="1">
        <v>1.0</v>
      </c>
      <c r="G690" s="1" t="s">
        <v>346</v>
      </c>
      <c r="H690" s="1" t="s">
        <v>347</v>
      </c>
      <c r="I690" s="1" t="s">
        <v>348</v>
      </c>
      <c r="J690" s="1" t="s">
        <v>349</v>
      </c>
      <c r="K690" s="1" t="s">
        <v>350</v>
      </c>
      <c r="L690" s="1" t="s">
        <v>1154</v>
      </c>
      <c r="M690" s="1" t="s">
        <v>351</v>
      </c>
      <c r="N690" s="1">
        <v>1.6598099486E9</v>
      </c>
      <c r="O690" s="1">
        <f t="shared" si="1"/>
        <v>0.002885605662</v>
      </c>
      <c r="P690" s="1">
        <f t="shared" si="2"/>
        <v>2.885605662</v>
      </c>
      <c r="Q690" s="1">
        <f t="shared" si="3"/>
        <v>22.36077043</v>
      </c>
      <c r="R690" s="1">
        <f t="shared" si="4"/>
        <v>1257.84375</v>
      </c>
      <c r="S690" s="1">
        <f t="shared" si="5"/>
        <v>962.2468531</v>
      </c>
      <c r="T690" s="1">
        <f t="shared" si="6"/>
        <v>95.1557844</v>
      </c>
      <c r="U690" s="1">
        <f t="shared" si="7"/>
        <v>124.3871137</v>
      </c>
      <c r="V690" s="1">
        <f t="shared" si="8"/>
        <v>0.1415682814</v>
      </c>
      <c r="W690" s="1">
        <f t="shared" si="9"/>
        <v>2.909916965</v>
      </c>
      <c r="X690" s="1">
        <f t="shared" si="10"/>
        <v>0.1378503566</v>
      </c>
      <c r="Y690" s="1">
        <f t="shared" si="11"/>
        <v>0.08648238092</v>
      </c>
      <c r="Z690" s="1">
        <f t="shared" si="12"/>
        <v>321.5149751</v>
      </c>
      <c r="AA690" s="1">
        <f t="shared" si="13"/>
        <v>32.24048169</v>
      </c>
      <c r="AB690" s="1">
        <f t="shared" si="14"/>
        <v>31.7375375</v>
      </c>
      <c r="AC690" s="1">
        <f t="shared" si="15"/>
        <v>4.704603883</v>
      </c>
      <c r="AD690" s="1">
        <f t="shared" si="16"/>
        <v>59.8080089</v>
      </c>
      <c r="AE690" s="1">
        <f t="shared" si="17"/>
        <v>2.712195947</v>
      </c>
      <c r="AF690" s="1">
        <f t="shared" si="18"/>
        <v>4.534837386</v>
      </c>
      <c r="AG690" s="1">
        <f t="shared" si="19"/>
        <v>1.992407935</v>
      </c>
      <c r="AH690" s="1">
        <f t="shared" si="20"/>
        <v>-127.2552097</v>
      </c>
      <c r="AI690" s="1">
        <f t="shared" si="21"/>
        <v>-101.4294237</v>
      </c>
      <c r="AJ690" s="1">
        <f t="shared" si="22"/>
        <v>-7.859412096</v>
      </c>
      <c r="AK690" s="1">
        <f t="shared" si="23"/>
        <v>84.9709297</v>
      </c>
      <c r="AL690" s="1">
        <f t="shared" si="24"/>
        <v>52.69406205</v>
      </c>
      <c r="AM690" s="1">
        <f t="shared" si="25"/>
        <v>2.903669401</v>
      </c>
      <c r="AN690" s="1">
        <f t="shared" si="26"/>
        <v>22.36077043</v>
      </c>
      <c r="AO690" s="1">
        <v>1384.737262286578</v>
      </c>
      <c r="AP690" s="1">
        <v>1331.447090909091</v>
      </c>
      <c r="AQ690" s="1">
        <v>5.034289508003577</v>
      </c>
      <c r="AR690" s="1">
        <v>65.6409676394937</v>
      </c>
      <c r="AS690" s="1">
        <f t="shared" si="27"/>
        <v>2.885605662</v>
      </c>
      <c r="AT690" s="1">
        <v>24.06404544913129</v>
      </c>
      <c r="AU690" s="1">
        <v>27.43072857142858</v>
      </c>
      <c r="AV690" s="1">
        <v>8.703083406755364E-6</v>
      </c>
      <c r="AW690" s="1">
        <v>85.65269120412972</v>
      </c>
      <c r="AX690" s="1">
        <v>0.0</v>
      </c>
      <c r="AY690" s="1">
        <v>0.0</v>
      </c>
      <c r="AZ690" s="1">
        <f t="shared" si="28"/>
        <v>1</v>
      </c>
      <c r="BA690" s="1">
        <f t="shared" si="29"/>
        <v>0</v>
      </c>
      <c r="BB690" s="1">
        <f t="shared" si="30"/>
        <v>51582.13792</v>
      </c>
      <c r="BC690" s="1">
        <f t="shared" si="31"/>
        <v>1999.993125</v>
      </c>
      <c r="BD690" s="1">
        <f t="shared" si="32"/>
        <v>1681.194263</v>
      </c>
      <c r="BE690" s="1">
        <f t="shared" si="33"/>
        <v>0.8406000208</v>
      </c>
      <c r="BF690" s="1">
        <f t="shared" si="34"/>
        <v>0.1607580402</v>
      </c>
      <c r="BG690" s="1">
        <v>6.0</v>
      </c>
      <c r="BH690" s="1">
        <v>0.5</v>
      </c>
      <c r="BI690" s="1" t="s">
        <v>352</v>
      </c>
      <c r="BJ690" s="1">
        <v>2.0</v>
      </c>
      <c r="BK690" s="1" t="b">
        <v>1</v>
      </c>
      <c r="BL690" s="1">
        <v>1.6598099486E9</v>
      </c>
      <c r="BM690" s="1">
        <v>1257.84375</v>
      </c>
      <c r="BN690" s="1">
        <v>1325.439375</v>
      </c>
      <c r="BO690" s="1">
        <v>27.426625</v>
      </c>
      <c r="BP690" s="1">
        <v>24.03879375</v>
      </c>
      <c r="BQ690" s="1">
        <v>1255.41875</v>
      </c>
      <c r="BR690" s="1">
        <v>27.4138875</v>
      </c>
      <c r="BS690" s="1">
        <v>500.1485625</v>
      </c>
      <c r="BT690" s="1">
        <v>98.7890875</v>
      </c>
      <c r="BU690" s="1">
        <v>0.10007394375</v>
      </c>
      <c r="BV690" s="1">
        <v>31.09099375</v>
      </c>
      <c r="BW690" s="1">
        <v>31.7375375</v>
      </c>
      <c r="BX690" s="1">
        <v>999.9</v>
      </c>
      <c r="BY690" s="1">
        <v>0.0</v>
      </c>
      <c r="BZ690" s="1">
        <v>0.0</v>
      </c>
      <c r="CA690" s="1">
        <v>10009.715625</v>
      </c>
      <c r="CB690" s="1">
        <v>0.0</v>
      </c>
      <c r="CC690" s="1">
        <v>1985.87625</v>
      </c>
      <c r="CD690" s="1">
        <v>-67.59520625</v>
      </c>
      <c r="CE690" s="1">
        <v>1293.315</v>
      </c>
      <c r="CF690" s="1">
        <v>1358.08625</v>
      </c>
      <c r="CG690" s="1">
        <v>3.387849375</v>
      </c>
      <c r="CH690" s="1">
        <v>1325.439375</v>
      </c>
      <c r="CI690" s="1">
        <v>24.03879375</v>
      </c>
      <c r="CJ690" s="1">
        <v>2.7094525</v>
      </c>
      <c r="CK690" s="1">
        <v>2.374770625</v>
      </c>
      <c r="CL690" s="1">
        <v>22.34255625</v>
      </c>
      <c r="CM690" s="1">
        <v>20.1927375</v>
      </c>
      <c r="CN690" s="1">
        <v>1999.993125</v>
      </c>
      <c r="CO690" s="1">
        <v>0.9799976874999999</v>
      </c>
      <c r="CP690" s="1">
        <v>0.02000236875</v>
      </c>
      <c r="CQ690" s="1">
        <v>0.0</v>
      </c>
      <c r="CR690" s="1">
        <v>2.5735</v>
      </c>
      <c r="CS690" s="1">
        <v>0.0</v>
      </c>
      <c r="CT690" s="1">
        <v>20439.125</v>
      </c>
      <c r="CU690" s="1">
        <v>17412.25</v>
      </c>
      <c r="CV690" s="1">
        <v>43.808125</v>
      </c>
      <c r="CW690" s="1">
        <v>45.30043749999999</v>
      </c>
      <c r="CX690" s="1">
        <v>43.933125</v>
      </c>
      <c r="CY690" s="1">
        <v>43.375</v>
      </c>
      <c r="CZ690" s="1">
        <v>43.75</v>
      </c>
      <c r="DA690" s="1">
        <v>1959.991875</v>
      </c>
      <c r="DB690" s="1">
        <v>40.00125</v>
      </c>
      <c r="DC690" s="1">
        <v>0.0</v>
      </c>
      <c r="DD690" s="1">
        <v>1.6598099559E9</v>
      </c>
      <c r="DE690" s="1">
        <v>0.0</v>
      </c>
      <c r="DF690" s="1">
        <v>1.6598094051E9</v>
      </c>
      <c r="DG690" s="1" t="s">
        <v>1159</v>
      </c>
      <c r="DH690" s="1">
        <v>1.6598094026E9</v>
      </c>
      <c r="DI690" s="1">
        <v>1.6598094051E9</v>
      </c>
      <c r="DJ690" s="1">
        <v>17.0</v>
      </c>
      <c r="DK690" s="1">
        <v>-0.01</v>
      </c>
      <c r="DL690" s="1">
        <v>-0.001</v>
      </c>
      <c r="DM690" s="1">
        <v>1.279</v>
      </c>
      <c r="DN690" s="1">
        <v>0.017</v>
      </c>
      <c r="DO690" s="1">
        <v>400.0</v>
      </c>
      <c r="DP690" s="1">
        <v>24.0</v>
      </c>
      <c r="DQ690" s="1">
        <v>0.2</v>
      </c>
      <c r="DR690" s="1">
        <v>0.03</v>
      </c>
      <c r="DS690" s="1">
        <v>22.04432175502402</v>
      </c>
      <c r="DT690" s="1">
        <v>1.366186064372954</v>
      </c>
      <c r="DU690" s="1">
        <v>0.1860970831008463</v>
      </c>
      <c r="DV690" s="1">
        <v>0.0</v>
      </c>
      <c r="DW690" s="1">
        <v>-67.55265609756098</v>
      </c>
      <c r="DX690" s="1">
        <v>-0.659098954703949</v>
      </c>
      <c r="DY690" s="1">
        <v>0.2126838075054489</v>
      </c>
      <c r="DZ690" s="1">
        <v>1.0</v>
      </c>
      <c r="EA690" s="1">
        <v>3.395068536585365</v>
      </c>
      <c r="EB690" s="1">
        <v>-0.1853460627177711</v>
      </c>
      <c r="EC690" s="1">
        <v>0.02062591024580913</v>
      </c>
      <c r="ED690" s="1">
        <v>0.0</v>
      </c>
      <c r="EE690" s="1">
        <v>1.99280783551828</v>
      </c>
      <c r="EF690" s="1">
        <v>-0.01753817246787802</v>
      </c>
      <c r="EG690" s="1">
        <v>0.002227004918734352</v>
      </c>
      <c r="EH690" s="1">
        <v>1.0</v>
      </c>
      <c r="EI690" s="1">
        <v>0.1431356103606758</v>
      </c>
      <c r="EJ690" s="1">
        <v>-0.004316950982541552</v>
      </c>
      <c r="EK690" s="1">
        <v>3.586901413793499E-4</v>
      </c>
      <c r="EL690" s="1">
        <v>1.0</v>
      </c>
      <c r="EM690" s="1">
        <v>3.0</v>
      </c>
      <c r="EN690" s="1">
        <v>6.0</v>
      </c>
      <c r="EO690" s="1" t="s">
        <v>1160</v>
      </c>
      <c r="EP690" s="1">
        <v>2.9403</v>
      </c>
      <c r="EQ690" s="1">
        <v>2.80104</v>
      </c>
      <c r="ER690" s="1">
        <v>0.193797</v>
      </c>
      <c r="ES690" s="1">
        <v>0.199858</v>
      </c>
      <c r="ET690" s="1">
        <v>0.11699</v>
      </c>
      <c r="EU690" s="1">
        <v>0.106782</v>
      </c>
      <c r="EV690" s="1">
        <v>16485.4</v>
      </c>
      <c r="EW690" s="1">
        <v>17152.9</v>
      </c>
      <c r="EX690" s="1">
        <v>23796.6</v>
      </c>
      <c r="EY690" s="1">
        <v>24966.8</v>
      </c>
      <c r="EZ690" s="1">
        <v>33647.2</v>
      </c>
      <c r="FA690" s="1">
        <v>35623.9</v>
      </c>
      <c r="FB690" s="1">
        <v>43404.9</v>
      </c>
      <c r="FC690" s="1">
        <v>46161.8</v>
      </c>
      <c r="FD690" s="1">
        <v>1.9382</v>
      </c>
      <c r="FE690" s="1">
        <v>1.77617</v>
      </c>
      <c r="FF690" s="1">
        <v>0.0831187</v>
      </c>
      <c r="FG690" s="1">
        <v>0.0</v>
      </c>
      <c r="FH690" s="1">
        <v>30.3741</v>
      </c>
      <c r="FI690" s="1">
        <v>999.9</v>
      </c>
      <c r="FJ690" s="1">
        <v>41.9</v>
      </c>
      <c r="FK690" s="1">
        <v>41.5</v>
      </c>
      <c r="FL690" s="1">
        <v>34.0563</v>
      </c>
      <c r="FM690" s="1">
        <v>63.6143</v>
      </c>
      <c r="FN690" s="1">
        <v>26.4103</v>
      </c>
      <c r="FO690" s="1">
        <v>1.0</v>
      </c>
      <c r="FP690" s="1">
        <v>0.60327</v>
      </c>
      <c r="FQ690" s="1">
        <v>4.11027</v>
      </c>
      <c r="FR690" s="1">
        <v>20.2687</v>
      </c>
      <c r="FS690" s="1">
        <v>5.21145</v>
      </c>
      <c r="FT690" s="1">
        <v>11.908</v>
      </c>
      <c r="FU690" s="1">
        <v>5.00315</v>
      </c>
      <c r="FV690" s="1">
        <v>3.29028</v>
      </c>
      <c r="FW690" s="1">
        <v>9999.0</v>
      </c>
      <c r="FX690" s="1">
        <v>9999.0</v>
      </c>
      <c r="FY690" s="1">
        <v>9999.0</v>
      </c>
      <c r="FZ690" s="1">
        <v>999.9</v>
      </c>
      <c r="GA690" s="1">
        <v>1.85982</v>
      </c>
      <c r="GB690" s="1">
        <v>1.85486</v>
      </c>
      <c r="GC690" s="1">
        <v>1.85801</v>
      </c>
      <c r="GD690" s="1">
        <v>1.8565</v>
      </c>
      <c r="GE690" s="1">
        <v>1.85516</v>
      </c>
      <c r="GF690" s="1">
        <v>1.85473</v>
      </c>
      <c r="GG690" s="1">
        <v>1.85364</v>
      </c>
      <c r="GH690" s="1">
        <v>1.85658</v>
      </c>
      <c r="GI690" s="1">
        <v>0.0</v>
      </c>
      <c r="GJ690" s="1">
        <v>0.0</v>
      </c>
      <c r="GK690" s="1">
        <v>0.0</v>
      </c>
      <c r="GL690" s="1">
        <v>0.0</v>
      </c>
      <c r="GM690" s="1" t="s">
        <v>355</v>
      </c>
      <c r="GN690" s="1" t="s">
        <v>356</v>
      </c>
      <c r="GO690" s="1" t="s">
        <v>357</v>
      </c>
      <c r="GP690" s="1" t="s">
        <v>357</v>
      </c>
      <c r="GQ690" s="1" t="s">
        <v>357</v>
      </c>
      <c r="GR690" s="1" t="s">
        <v>357</v>
      </c>
      <c r="GS690" s="1">
        <v>0.0</v>
      </c>
      <c r="GT690" s="1">
        <v>100.0</v>
      </c>
      <c r="GU690" s="1">
        <v>100.0</v>
      </c>
      <c r="GV690" s="1">
        <v>2.46</v>
      </c>
      <c r="GW690" s="1">
        <v>0.0128</v>
      </c>
      <c r="GX690" s="1">
        <v>0.2776138228439639</v>
      </c>
      <c r="GY690" s="1">
        <v>0.003023906125278789</v>
      </c>
      <c r="GZ690" s="1">
        <v>-1.398580452151984E-6</v>
      </c>
      <c r="HA690" s="1">
        <v>2.803037836604737E-10</v>
      </c>
      <c r="HB690" s="1">
        <v>-0.07134589513216118</v>
      </c>
      <c r="HC690" s="1">
        <v>0.01030908203215308</v>
      </c>
      <c r="HD690" s="1">
        <v>-3.632110400446653E-4</v>
      </c>
      <c r="HE690" s="1">
        <v>3.612994368919039E-6</v>
      </c>
      <c r="HF690" s="1">
        <v>0.0</v>
      </c>
      <c r="HG690" s="1">
        <v>2134.0</v>
      </c>
      <c r="HH690" s="1">
        <v>3.0</v>
      </c>
      <c r="HI690" s="1">
        <v>46.0</v>
      </c>
      <c r="HJ690" s="1">
        <v>9.2</v>
      </c>
      <c r="HK690" s="1">
        <v>9.2</v>
      </c>
      <c r="HL690" s="1">
        <v>2.854</v>
      </c>
      <c r="HM690" s="1">
        <v>2.34619</v>
      </c>
      <c r="HN690" s="1">
        <v>1.4978</v>
      </c>
      <c r="HO690" s="1">
        <v>2.30225</v>
      </c>
      <c r="HP690" s="1">
        <v>1.54785</v>
      </c>
      <c r="HQ690" s="1">
        <v>2.31323</v>
      </c>
      <c r="HR690" s="1">
        <v>43.59</v>
      </c>
      <c r="HS690" s="1">
        <v>15.2528</v>
      </c>
      <c r="HT690" s="1">
        <v>18.0</v>
      </c>
      <c r="HU690" s="1">
        <v>503.276</v>
      </c>
      <c r="HV690" s="1">
        <v>462.067</v>
      </c>
      <c r="HW690" s="1">
        <v>25.4403</v>
      </c>
      <c r="HX690" s="1">
        <v>34.3809</v>
      </c>
      <c r="HY690" s="1">
        <v>30.0002</v>
      </c>
      <c r="HZ690" s="1">
        <v>34.2674</v>
      </c>
      <c r="IA690" s="1">
        <v>34.3765</v>
      </c>
      <c r="IB690" s="1">
        <v>57.1155</v>
      </c>
      <c r="IC690" s="1">
        <v>27.7797</v>
      </c>
      <c r="ID690" s="1">
        <v>0.0</v>
      </c>
      <c r="IE690" s="1">
        <v>25.4086</v>
      </c>
      <c r="IF690" s="1">
        <v>1396.79</v>
      </c>
      <c r="IG690" s="1">
        <v>24.1448</v>
      </c>
      <c r="IH690" s="1">
        <v>100.356</v>
      </c>
      <c r="II690" s="1">
        <v>100.038</v>
      </c>
      <c r="IJ690" s="1" t="s">
        <v>1161</v>
      </c>
    </row>
    <row r="691" ht="15.75" customHeight="1">
      <c r="A691" s="1">
        <v>675.0</v>
      </c>
      <c r="B691" s="1">
        <v>1.6598099576E9</v>
      </c>
      <c r="C691" s="1">
        <v>13816.09999990463</v>
      </c>
      <c r="D691" s="1" t="s">
        <v>1688</v>
      </c>
      <c r="E691" s="1" t="s">
        <v>1689</v>
      </c>
      <c r="F691" s="1">
        <v>1.0</v>
      </c>
      <c r="G691" s="1" t="s">
        <v>346</v>
      </c>
      <c r="H691" s="1" t="s">
        <v>347</v>
      </c>
      <c r="I691" s="1" t="s">
        <v>348</v>
      </c>
      <c r="J691" s="1" t="s">
        <v>349</v>
      </c>
      <c r="K691" s="1" t="s">
        <v>350</v>
      </c>
      <c r="L691" s="1" t="s">
        <v>1154</v>
      </c>
      <c r="M691" s="1" t="s">
        <v>351</v>
      </c>
      <c r="N691" s="1">
        <v>1.659809950099999E9</v>
      </c>
      <c r="O691" s="1">
        <f t="shared" si="1"/>
        <v>0.002882282435</v>
      </c>
      <c r="P691" s="1">
        <f t="shared" si="2"/>
        <v>2.882282435</v>
      </c>
      <c r="Q691" s="1">
        <f t="shared" si="3"/>
        <v>22.39867211</v>
      </c>
      <c r="R691" s="1">
        <f t="shared" si="4"/>
        <v>1265.287333</v>
      </c>
      <c r="S691" s="1">
        <f t="shared" si="5"/>
        <v>968.7815487</v>
      </c>
      <c r="T691" s="1">
        <f t="shared" si="6"/>
        <v>95.80208941</v>
      </c>
      <c r="U691" s="1">
        <f t="shared" si="7"/>
        <v>125.1233267</v>
      </c>
      <c r="V691" s="1">
        <f t="shared" si="8"/>
        <v>0.1414318483</v>
      </c>
      <c r="W691" s="1">
        <f t="shared" si="9"/>
        <v>2.909465918</v>
      </c>
      <c r="X691" s="1">
        <f t="shared" si="10"/>
        <v>0.137720426</v>
      </c>
      <c r="Y691" s="1">
        <f t="shared" si="11"/>
        <v>0.08640061067</v>
      </c>
      <c r="Z691" s="1">
        <f t="shared" si="12"/>
        <v>321.5159708</v>
      </c>
      <c r="AA691" s="1">
        <f t="shared" si="13"/>
        <v>32.24021431</v>
      </c>
      <c r="AB691" s="1">
        <f t="shared" si="14"/>
        <v>31.73604</v>
      </c>
      <c r="AC691" s="1">
        <f t="shared" si="15"/>
        <v>4.70420437</v>
      </c>
      <c r="AD691" s="1">
        <f t="shared" si="16"/>
        <v>59.812715</v>
      </c>
      <c r="AE691" s="1">
        <f t="shared" si="17"/>
        <v>2.712207356</v>
      </c>
      <c r="AF691" s="1">
        <f t="shared" si="18"/>
        <v>4.534499657</v>
      </c>
      <c r="AG691" s="1">
        <f t="shared" si="19"/>
        <v>1.991997014</v>
      </c>
      <c r="AH691" s="1">
        <f t="shared" si="20"/>
        <v>-127.1086554</v>
      </c>
      <c r="AI691" s="1">
        <f t="shared" si="21"/>
        <v>-101.3838339</v>
      </c>
      <c r="AJ691" s="1">
        <f t="shared" si="22"/>
        <v>-7.856988797</v>
      </c>
      <c r="AK691" s="1">
        <f t="shared" si="23"/>
        <v>85.16649273</v>
      </c>
      <c r="AL691" s="1">
        <f t="shared" si="24"/>
        <v>52.66919374</v>
      </c>
      <c r="AM691" s="1">
        <f t="shared" si="25"/>
        <v>2.899411319</v>
      </c>
      <c r="AN691" s="1">
        <f t="shared" si="26"/>
        <v>22.39867211</v>
      </c>
      <c r="AO691" s="1">
        <v>1389.74165933295</v>
      </c>
      <c r="AP691" s="1">
        <v>1336.476242424243</v>
      </c>
      <c r="AQ691" s="1">
        <v>5.020303510358709</v>
      </c>
      <c r="AR691" s="1">
        <v>65.6409676394937</v>
      </c>
      <c r="AS691" s="1">
        <f t="shared" si="27"/>
        <v>2.882282435</v>
      </c>
      <c r="AT691" s="1">
        <v>24.07020941802763</v>
      </c>
      <c r="AU691" s="1">
        <v>27.43296923076926</v>
      </c>
      <c r="AV691" s="1">
        <v>1.498460191001041E-5</v>
      </c>
      <c r="AW691" s="1">
        <v>85.65269120412972</v>
      </c>
      <c r="AX691" s="1">
        <v>0.0</v>
      </c>
      <c r="AY691" s="1">
        <v>0.0</v>
      </c>
      <c r="AZ691" s="1">
        <f t="shared" si="28"/>
        <v>1</v>
      </c>
      <c r="BA691" s="1">
        <f t="shared" si="29"/>
        <v>0</v>
      </c>
      <c r="BB691" s="1">
        <f t="shared" si="30"/>
        <v>51569.59883</v>
      </c>
      <c r="BC691" s="1">
        <f t="shared" si="31"/>
        <v>1999.999333</v>
      </c>
      <c r="BD691" s="1">
        <f t="shared" si="32"/>
        <v>1681.19948</v>
      </c>
      <c r="BE691" s="1">
        <f t="shared" si="33"/>
        <v>0.8406000202</v>
      </c>
      <c r="BF691" s="1">
        <f t="shared" si="34"/>
        <v>0.160758039</v>
      </c>
      <c r="BG691" s="1">
        <v>6.0</v>
      </c>
      <c r="BH691" s="1">
        <v>0.5</v>
      </c>
      <c r="BI691" s="1" t="s">
        <v>352</v>
      </c>
      <c r="BJ691" s="1">
        <v>2.0</v>
      </c>
      <c r="BK691" s="1" t="b">
        <v>1</v>
      </c>
      <c r="BL691" s="1">
        <v>1.659809950099999E9</v>
      </c>
      <c r="BM691" s="1">
        <v>1265.287333333333</v>
      </c>
      <c r="BN691" s="1">
        <v>1332.872666666667</v>
      </c>
      <c r="BO691" s="1">
        <v>27.42671333333334</v>
      </c>
      <c r="BP691" s="1">
        <v>24.04384666666666</v>
      </c>
      <c r="BQ691" s="1">
        <v>1262.856666666667</v>
      </c>
      <c r="BR691" s="1">
        <v>27.41397333333333</v>
      </c>
      <c r="BS691" s="1">
        <v>500.148</v>
      </c>
      <c r="BT691" s="1">
        <v>98.78921333333334</v>
      </c>
      <c r="BU691" s="1">
        <v>0.1000455866666667</v>
      </c>
      <c r="BV691" s="1">
        <v>31.08968666666667</v>
      </c>
      <c r="BW691" s="1">
        <v>31.73604</v>
      </c>
      <c r="BX691" s="1">
        <v>999.8999999999999</v>
      </c>
      <c r="BY691" s="1">
        <v>0.0</v>
      </c>
      <c r="BZ691" s="1">
        <v>0.0</v>
      </c>
      <c r="CA691" s="1">
        <v>10007.12</v>
      </c>
      <c r="CB691" s="1">
        <v>0.0</v>
      </c>
      <c r="CC691" s="1">
        <v>1984.9</v>
      </c>
      <c r="CD691" s="1">
        <v>-67.58454</v>
      </c>
      <c r="CE691" s="1">
        <v>1300.968666666667</v>
      </c>
      <c r="CF691" s="1">
        <v>1365.708666666667</v>
      </c>
      <c r="CG691" s="1">
        <v>3.382880666666666</v>
      </c>
      <c r="CH691" s="1">
        <v>1332.872666666667</v>
      </c>
      <c r="CI691" s="1">
        <v>24.04384666666666</v>
      </c>
      <c r="CJ691" s="1">
        <v>2.709464</v>
      </c>
      <c r="CK691" s="1">
        <v>2.375272666666667</v>
      </c>
      <c r="CL691" s="1">
        <v>22.34263333333334</v>
      </c>
      <c r="CM691" s="1">
        <v>20.19615333333333</v>
      </c>
      <c r="CN691" s="1">
        <v>1999.999333333333</v>
      </c>
      <c r="CO691" s="1">
        <v>0.9799977999999998</v>
      </c>
      <c r="CP691" s="1">
        <v>0.02000226</v>
      </c>
      <c r="CQ691" s="1">
        <v>0.0</v>
      </c>
      <c r="CR691" s="1">
        <v>2.645333333333334</v>
      </c>
      <c r="CS691" s="1">
        <v>0.0</v>
      </c>
      <c r="CT691" s="1">
        <v>20439.35333333333</v>
      </c>
      <c r="CU691" s="1">
        <v>17412.30666666667</v>
      </c>
      <c r="CV691" s="1">
        <v>43.80786666666667</v>
      </c>
      <c r="CW691" s="1">
        <v>45.31213333333334</v>
      </c>
      <c r="CX691" s="1">
        <v>43.93286666666667</v>
      </c>
      <c r="CY691" s="1">
        <v>43.375</v>
      </c>
      <c r="CZ691" s="1">
        <v>43.75</v>
      </c>
      <c r="DA691" s="1">
        <v>1959.998</v>
      </c>
      <c r="DB691" s="1">
        <v>40.00133333333333</v>
      </c>
      <c r="DC691" s="1">
        <v>0.0</v>
      </c>
      <c r="DD691" s="1">
        <v>1.6598099571E9</v>
      </c>
      <c r="DE691" s="1">
        <v>0.0</v>
      </c>
      <c r="DF691" s="1">
        <v>1.6598094051E9</v>
      </c>
      <c r="DG691" s="1" t="s">
        <v>1159</v>
      </c>
      <c r="DH691" s="1">
        <v>1.6598094026E9</v>
      </c>
      <c r="DI691" s="1">
        <v>1.6598094051E9</v>
      </c>
      <c r="DJ691" s="1">
        <v>17.0</v>
      </c>
      <c r="DK691" s="1">
        <v>-0.01</v>
      </c>
      <c r="DL691" s="1">
        <v>-0.001</v>
      </c>
      <c r="DM691" s="1">
        <v>1.279</v>
      </c>
      <c r="DN691" s="1">
        <v>0.017</v>
      </c>
      <c r="DO691" s="1">
        <v>400.0</v>
      </c>
      <c r="DP691" s="1">
        <v>24.0</v>
      </c>
      <c r="DQ691" s="1">
        <v>0.2</v>
      </c>
      <c r="DR691" s="1">
        <v>0.03</v>
      </c>
      <c r="DS691" s="1">
        <v>22.07574473766248</v>
      </c>
      <c r="DT691" s="1">
        <v>1.505764200478997</v>
      </c>
      <c r="DU691" s="1">
        <v>0.1933310502362488</v>
      </c>
      <c r="DV691" s="1">
        <v>0.0</v>
      </c>
      <c r="DW691" s="1">
        <v>-67.5756024390244</v>
      </c>
      <c r="DX691" s="1">
        <v>-0.1898132404182706</v>
      </c>
      <c r="DY691" s="1">
        <v>0.1807511987448757</v>
      </c>
      <c r="DZ691" s="1">
        <v>1.0</v>
      </c>
      <c r="EA691" s="1">
        <v>3.39255</v>
      </c>
      <c r="EB691" s="1">
        <v>-0.2027715679442493</v>
      </c>
      <c r="EC691" s="1">
        <v>0.02183174171570982</v>
      </c>
      <c r="ED691" s="1">
        <v>0.0</v>
      </c>
      <c r="EE691" s="1">
        <v>1.992424181138469</v>
      </c>
      <c r="EF691" s="1">
        <v>-0.02291928977311143</v>
      </c>
      <c r="EG691" s="1">
        <v>0.002499706806894523</v>
      </c>
      <c r="EH691" s="1">
        <v>1.0</v>
      </c>
      <c r="EI691" s="1">
        <v>0.1430257818351783</v>
      </c>
      <c r="EJ691" s="1">
        <v>-0.005175564633819139</v>
      </c>
      <c r="EK691" s="1">
        <v>4.333382559274465E-4</v>
      </c>
      <c r="EL691" s="1">
        <v>1.0</v>
      </c>
      <c r="EM691" s="1">
        <v>3.0</v>
      </c>
      <c r="EN691" s="1">
        <v>6.0</v>
      </c>
      <c r="EO691" s="1" t="s">
        <v>1160</v>
      </c>
      <c r="EP691" s="1">
        <v>2.94044</v>
      </c>
      <c r="EQ691" s="1">
        <v>2.80098</v>
      </c>
      <c r="ER691" s="1">
        <v>0.194242</v>
      </c>
      <c r="ES691" s="1">
        <v>0.200303</v>
      </c>
      <c r="ET691" s="1">
        <v>0.116995</v>
      </c>
      <c r="EU691" s="1">
        <v>0.106786</v>
      </c>
      <c r="EV691" s="1">
        <v>16476.3</v>
      </c>
      <c r="EW691" s="1">
        <v>17143.4</v>
      </c>
      <c r="EX691" s="1">
        <v>23796.5</v>
      </c>
      <c r="EY691" s="1">
        <v>24966.9</v>
      </c>
      <c r="EZ691" s="1">
        <v>33646.8</v>
      </c>
      <c r="FA691" s="1">
        <v>35624.0</v>
      </c>
      <c r="FB691" s="1">
        <v>43404.6</v>
      </c>
      <c r="FC691" s="1">
        <v>46162.1</v>
      </c>
      <c r="FD691" s="1">
        <v>1.9382</v>
      </c>
      <c r="FE691" s="1">
        <v>1.77612</v>
      </c>
      <c r="FF691" s="1">
        <v>0.0826642</v>
      </c>
      <c r="FG691" s="1">
        <v>0.0</v>
      </c>
      <c r="FH691" s="1">
        <v>30.3774</v>
      </c>
      <c r="FI691" s="1">
        <v>999.9</v>
      </c>
      <c r="FJ691" s="1">
        <v>41.9</v>
      </c>
      <c r="FK691" s="1">
        <v>41.5</v>
      </c>
      <c r="FL691" s="1">
        <v>34.0526</v>
      </c>
      <c r="FM691" s="1">
        <v>63.7543</v>
      </c>
      <c r="FN691" s="1">
        <v>26.3982</v>
      </c>
      <c r="FO691" s="1">
        <v>1.0</v>
      </c>
      <c r="FP691" s="1">
        <v>0.603321</v>
      </c>
      <c r="FQ691" s="1">
        <v>4.08511</v>
      </c>
      <c r="FR691" s="1">
        <v>20.2693</v>
      </c>
      <c r="FS691" s="1">
        <v>5.21115</v>
      </c>
      <c r="FT691" s="1">
        <v>11.908</v>
      </c>
      <c r="FU691" s="1">
        <v>5.00305</v>
      </c>
      <c r="FV691" s="1">
        <v>3.29033</v>
      </c>
      <c r="FW691" s="1">
        <v>9999.0</v>
      </c>
      <c r="FX691" s="1">
        <v>9999.0</v>
      </c>
      <c r="FY691" s="1">
        <v>9999.0</v>
      </c>
      <c r="FZ691" s="1">
        <v>999.9</v>
      </c>
      <c r="GA691" s="1">
        <v>1.85982</v>
      </c>
      <c r="GB691" s="1">
        <v>1.85486</v>
      </c>
      <c r="GC691" s="1">
        <v>1.85799</v>
      </c>
      <c r="GD691" s="1">
        <v>1.85649</v>
      </c>
      <c r="GE691" s="1">
        <v>1.85516</v>
      </c>
      <c r="GF691" s="1">
        <v>1.85472</v>
      </c>
      <c r="GG691" s="1">
        <v>1.85364</v>
      </c>
      <c r="GH691" s="1">
        <v>1.85658</v>
      </c>
      <c r="GI691" s="1">
        <v>0.0</v>
      </c>
      <c r="GJ691" s="1">
        <v>0.0</v>
      </c>
      <c r="GK691" s="1">
        <v>0.0</v>
      </c>
      <c r="GL691" s="1">
        <v>0.0</v>
      </c>
      <c r="GM691" s="1" t="s">
        <v>355</v>
      </c>
      <c r="GN691" s="1" t="s">
        <v>356</v>
      </c>
      <c r="GO691" s="1" t="s">
        <v>357</v>
      </c>
      <c r="GP691" s="1" t="s">
        <v>357</v>
      </c>
      <c r="GQ691" s="1" t="s">
        <v>357</v>
      </c>
      <c r="GR691" s="1" t="s">
        <v>357</v>
      </c>
      <c r="GS691" s="1">
        <v>0.0</v>
      </c>
      <c r="GT691" s="1">
        <v>100.0</v>
      </c>
      <c r="GU691" s="1">
        <v>100.0</v>
      </c>
      <c r="GV691" s="1">
        <v>2.46</v>
      </c>
      <c r="GW691" s="1">
        <v>0.0128</v>
      </c>
      <c r="GX691" s="1">
        <v>0.2776138228439639</v>
      </c>
      <c r="GY691" s="1">
        <v>0.003023906125278789</v>
      </c>
      <c r="GZ691" s="1">
        <v>-1.398580452151984E-6</v>
      </c>
      <c r="HA691" s="1">
        <v>2.803037836604737E-10</v>
      </c>
      <c r="HB691" s="1">
        <v>-0.07134589513216118</v>
      </c>
      <c r="HC691" s="1">
        <v>0.01030908203215308</v>
      </c>
      <c r="HD691" s="1">
        <v>-3.632110400446653E-4</v>
      </c>
      <c r="HE691" s="1">
        <v>3.612994368919039E-6</v>
      </c>
      <c r="HF691" s="1">
        <v>0.0</v>
      </c>
      <c r="HG691" s="1">
        <v>2134.0</v>
      </c>
      <c r="HH691" s="1">
        <v>3.0</v>
      </c>
      <c r="HI691" s="1">
        <v>46.0</v>
      </c>
      <c r="HJ691" s="1">
        <v>9.2</v>
      </c>
      <c r="HK691" s="1">
        <v>9.2</v>
      </c>
      <c r="HL691" s="1">
        <v>2.85889</v>
      </c>
      <c r="HM691" s="1">
        <v>2.33521</v>
      </c>
      <c r="HN691" s="1">
        <v>1.4978</v>
      </c>
      <c r="HO691" s="1">
        <v>2.30225</v>
      </c>
      <c r="HP691" s="1">
        <v>1.54785</v>
      </c>
      <c r="HQ691" s="1">
        <v>2.34497</v>
      </c>
      <c r="HR691" s="1">
        <v>43.59</v>
      </c>
      <c r="HS691" s="1">
        <v>15.2615</v>
      </c>
      <c r="HT691" s="1">
        <v>18.0</v>
      </c>
      <c r="HU691" s="1">
        <v>503.271</v>
      </c>
      <c r="HV691" s="1">
        <v>462.03</v>
      </c>
      <c r="HW691" s="1">
        <v>25.42</v>
      </c>
      <c r="HX691" s="1">
        <v>34.3809</v>
      </c>
      <c r="HY691" s="1">
        <v>30.0002</v>
      </c>
      <c r="HZ691" s="1">
        <v>34.2666</v>
      </c>
      <c r="IA691" s="1">
        <v>34.3758</v>
      </c>
      <c r="IB691" s="1">
        <v>57.2307</v>
      </c>
      <c r="IC691" s="1">
        <v>27.7797</v>
      </c>
      <c r="ID691" s="1">
        <v>0.0</v>
      </c>
      <c r="IE691" s="1">
        <v>25.4086</v>
      </c>
      <c r="IF691" s="1">
        <v>1396.79</v>
      </c>
      <c r="IG691" s="1">
        <v>24.1485</v>
      </c>
      <c r="IH691" s="1">
        <v>100.355</v>
      </c>
      <c r="II691" s="1">
        <v>100.038</v>
      </c>
      <c r="IJ691" s="1" t="s">
        <v>1161</v>
      </c>
    </row>
    <row r="692" ht="15.75" customHeight="1">
      <c r="A692" s="1">
        <v>676.0</v>
      </c>
      <c r="B692" s="1">
        <v>1.6598099586E9</v>
      </c>
      <c r="C692" s="1">
        <v>13817.09999990463</v>
      </c>
      <c r="D692" s="1" t="s">
        <v>1690</v>
      </c>
      <c r="E692" s="1" t="s">
        <v>1691</v>
      </c>
      <c r="F692" s="1">
        <v>1.0</v>
      </c>
      <c r="G692" s="1" t="s">
        <v>346</v>
      </c>
      <c r="H692" s="1" t="s">
        <v>347</v>
      </c>
      <c r="I692" s="1" t="s">
        <v>348</v>
      </c>
      <c r="J692" s="1" t="s">
        <v>349</v>
      </c>
      <c r="K692" s="1" t="s">
        <v>350</v>
      </c>
      <c r="L692" s="1" t="s">
        <v>1154</v>
      </c>
      <c r="M692" s="1" t="s">
        <v>351</v>
      </c>
      <c r="N692" s="1">
        <v>1.6598099506E9</v>
      </c>
      <c r="O692" s="1">
        <f t="shared" si="1"/>
        <v>0.002883327137</v>
      </c>
      <c r="P692" s="1">
        <f t="shared" si="2"/>
        <v>2.883327137</v>
      </c>
      <c r="Q692" s="1">
        <f t="shared" si="3"/>
        <v>22.40275434</v>
      </c>
      <c r="R692" s="1">
        <f t="shared" si="4"/>
        <v>1267.750625</v>
      </c>
      <c r="S692" s="1">
        <f t="shared" si="5"/>
        <v>971.2602689</v>
      </c>
      <c r="T692" s="1">
        <f t="shared" si="6"/>
        <v>96.04716494</v>
      </c>
      <c r="U692" s="1">
        <f t="shared" si="7"/>
        <v>125.3668633</v>
      </c>
      <c r="V692" s="1">
        <f t="shared" si="8"/>
        <v>0.1415095714</v>
      </c>
      <c r="W692" s="1">
        <f t="shared" si="9"/>
        <v>2.909196491</v>
      </c>
      <c r="X692" s="1">
        <f t="shared" si="10"/>
        <v>0.1377937921</v>
      </c>
      <c r="Y692" s="1">
        <f t="shared" si="11"/>
        <v>0.08644684135</v>
      </c>
      <c r="Z692" s="1">
        <f t="shared" si="12"/>
        <v>321.5162719</v>
      </c>
      <c r="AA692" s="1">
        <f t="shared" si="13"/>
        <v>32.23968095</v>
      </c>
      <c r="AB692" s="1">
        <f t="shared" si="14"/>
        <v>31.7349875</v>
      </c>
      <c r="AC692" s="1">
        <f t="shared" si="15"/>
        <v>4.703923595</v>
      </c>
      <c r="AD692" s="1">
        <f t="shared" si="16"/>
        <v>59.81520011</v>
      </c>
      <c r="AE692" s="1">
        <f t="shared" si="17"/>
        <v>2.712264149</v>
      </c>
      <c r="AF692" s="1">
        <f t="shared" si="18"/>
        <v>4.534406212</v>
      </c>
      <c r="AG692" s="1">
        <f t="shared" si="19"/>
        <v>1.991659446</v>
      </c>
      <c r="AH692" s="1">
        <f t="shared" si="20"/>
        <v>-127.1547267</v>
      </c>
      <c r="AI692" s="1">
        <f t="shared" si="21"/>
        <v>-101.2660947</v>
      </c>
      <c r="AJ692" s="1">
        <f t="shared" si="22"/>
        <v>-7.848536405</v>
      </c>
      <c r="AK692" s="1">
        <f t="shared" si="23"/>
        <v>85.24691405</v>
      </c>
      <c r="AL692" s="1">
        <f t="shared" si="24"/>
        <v>52.67881543</v>
      </c>
      <c r="AM692" s="1">
        <f t="shared" si="25"/>
        <v>2.898191979</v>
      </c>
      <c r="AN692" s="1">
        <f t="shared" si="26"/>
        <v>22.40275434</v>
      </c>
      <c r="AO692" s="1">
        <v>1394.783244474317</v>
      </c>
      <c r="AP692" s="1">
        <v>1341.508787878787</v>
      </c>
      <c r="AQ692" s="1">
        <v>5.021048409229005</v>
      </c>
      <c r="AR692" s="1">
        <v>65.6409676394937</v>
      </c>
      <c r="AS692" s="1">
        <f t="shared" si="27"/>
        <v>2.883327137</v>
      </c>
      <c r="AT692" s="1">
        <v>24.07184599737427</v>
      </c>
      <c r="AU692" s="1">
        <v>27.43580879120881</v>
      </c>
      <c r="AV692" s="1">
        <v>1.708895327245534E-5</v>
      </c>
      <c r="AW692" s="1">
        <v>85.65269120412972</v>
      </c>
      <c r="AX692" s="1">
        <v>0.0</v>
      </c>
      <c r="AY692" s="1">
        <v>0.0</v>
      </c>
      <c r="AZ692" s="1">
        <f t="shared" si="28"/>
        <v>1</v>
      </c>
      <c r="BA692" s="1">
        <f t="shared" si="29"/>
        <v>0</v>
      </c>
      <c r="BB692" s="1">
        <f t="shared" si="30"/>
        <v>51562.03581</v>
      </c>
      <c r="BC692" s="1">
        <f t="shared" si="31"/>
        <v>2000.00125</v>
      </c>
      <c r="BD692" s="1">
        <f t="shared" si="32"/>
        <v>1681.201088</v>
      </c>
      <c r="BE692" s="1">
        <f t="shared" si="33"/>
        <v>0.8406000184</v>
      </c>
      <c r="BF692" s="1">
        <f t="shared" si="34"/>
        <v>0.1607580355</v>
      </c>
      <c r="BG692" s="1">
        <v>6.0</v>
      </c>
      <c r="BH692" s="1">
        <v>0.5</v>
      </c>
      <c r="BI692" s="1" t="s">
        <v>352</v>
      </c>
      <c r="BJ692" s="1">
        <v>2.0</v>
      </c>
      <c r="BK692" s="1" t="b">
        <v>1</v>
      </c>
      <c r="BL692" s="1">
        <v>1.6598099506E9</v>
      </c>
      <c r="BM692" s="1">
        <v>1267.750625</v>
      </c>
      <c r="BN692" s="1">
        <v>1335.354375</v>
      </c>
      <c r="BO692" s="1">
        <v>27.4273</v>
      </c>
      <c r="BP692" s="1">
        <v>24.04585</v>
      </c>
      <c r="BQ692" s="1">
        <v>1265.3175</v>
      </c>
      <c r="BR692" s="1">
        <v>27.4145625</v>
      </c>
      <c r="BS692" s="1">
        <v>500.1468125</v>
      </c>
      <c r="BT692" s="1">
        <v>98.789175</v>
      </c>
      <c r="BU692" s="1">
        <v>0.10003936875</v>
      </c>
      <c r="BV692" s="1">
        <v>31.089325</v>
      </c>
      <c r="BW692" s="1">
        <v>31.7349875</v>
      </c>
      <c r="BX692" s="1">
        <v>999.9</v>
      </c>
      <c r="BY692" s="1">
        <v>0.0</v>
      </c>
      <c r="BZ692" s="1">
        <v>0.0</v>
      </c>
      <c r="CA692" s="1">
        <v>10005.58125</v>
      </c>
      <c r="CB692" s="1">
        <v>0.0</v>
      </c>
      <c r="CC692" s="1">
        <v>1984.71875</v>
      </c>
      <c r="CD692" s="1">
        <v>-67.60300000000001</v>
      </c>
      <c r="CE692" s="1">
        <v>1303.501875</v>
      </c>
      <c r="CF692" s="1">
        <v>1368.254375</v>
      </c>
      <c r="CG692" s="1">
        <v>3.38146375</v>
      </c>
      <c r="CH692" s="1">
        <v>1335.354375</v>
      </c>
      <c r="CI692" s="1">
        <v>24.04585</v>
      </c>
      <c r="CJ692" s="1">
        <v>2.70952125</v>
      </c>
      <c r="CK692" s="1">
        <v>2.375469375</v>
      </c>
      <c r="CL692" s="1">
        <v>22.34298125</v>
      </c>
      <c r="CM692" s="1">
        <v>20.19749375</v>
      </c>
      <c r="CN692" s="1">
        <v>2000.00125</v>
      </c>
      <c r="CO692" s="1">
        <v>0.979997875</v>
      </c>
      <c r="CP692" s="1">
        <v>0.0200021875</v>
      </c>
      <c r="CQ692" s="1">
        <v>0.0</v>
      </c>
      <c r="CR692" s="1">
        <v>2.63425</v>
      </c>
      <c r="CS692" s="1">
        <v>0.0</v>
      </c>
      <c r="CT692" s="1">
        <v>20439.45</v>
      </c>
      <c r="CU692" s="1">
        <v>17412.325</v>
      </c>
      <c r="CV692" s="1">
        <v>43.808125</v>
      </c>
      <c r="CW692" s="1">
        <v>45.31606249999999</v>
      </c>
      <c r="CX692" s="1">
        <v>43.933125</v>
      </c>
      <c r="CY692" s="1">
        <v>43.375</v>
      </c>
      <c r="CZ692" s="1">
        <v>43.75</v>
      </c>
      <c r="DA692" s="1">
        <v>1960.0</v>
      </c>
      <c r="DB692" s="1">
        <v>40.00125</v>
      </c>
      <c r="DC692" s="1">
        <v>0.0</v>
      </c>
      <c r="DD692" s="1">
        <v>1.6598099577E9</v>
      </c>
      <c r="DE692" s="1">
        <v>0.0</v>
      </c>
      <c r="DF692" s="1">
        <v>1.6598094051E9</v>
      </c>
      <c r="DG692" s="1" t="s">
        <v>1159</v>
      </c>
      <c r="DH692" s="1">
        <v>1.6598094026E9</v>
      </c>
      <c r="DI692" s="1">
        <v>1.6598094051E9</v>
      </c>
      <c r="DJ692" s="1">
        <v>17.0</v>
      </c>
      <c r="DK692" s="1">
        <v>-0.01</v>
      </c>
      <c r="DL692" s="1">
        <v>-0.001</v>
      </c>
      <c r="DM692" s="1">
        <v>1.279</v>
      </c>
      <c r="DN692" s="1">
        <v>0.017</v>
      </c>
      <c r="DO692" s="1">
        <v>400.0</v>
      </c>
      <c r="DP692" s="1">
        <v>24.0</v>
      </c>
      <c r="DQ692" s="1">
        <v>0.2</v>
      </c>
      <c r="DR692" s="1">
        <v>0.03</v>
      </c>
      <c r="DS692" s="1">
        <v>22.11337012437254</v>
      </c>
      <c r="DT692" s="1">
        <v>1.790881288413774</v>
      </c>
      <c r="DU692" s="1">
        <v>0.2070473473257313</v>
      </c>
      <c r="DV692" s="1">
        <v>0.0</v>
      </c>
      <c r="DW692" s="1">
        <v>-67.61858</v>
      </c>
      <c r="DX692" s="1">
        <v>0.2539159474672757</v>
      </c>
      <c r="DY692" s="1">
        <v>0.1500924518421898</v>
      </c>
      <c r="DZ692" s="1">
        <v>1.0</v>
      </c>
      <c r="EA692" s="1">
        <v>3.3880335</v>
      </c>
      <c r="EB692" s="1">
        <v>-0.220639249530957</v>
      </c>
      <c r="EC692" s="1">
        <v>0.02264368505234959</v>
      </c>
      <c r="ED692" s="1">
        <v>0.0</v>
      </c>
      <c r="EE692" s="1">
        <v>1.991939292241569</v>
      </c>
      <c r="EF692" s="1">
        <v>-0.02898716504520839</v>
      </c>
      <c r="EG692" s="1">
        <v>0.002795785232311972</v>
      </c>
      <c r="EH692" s="1">
        <v>1.0</v>
      </c>
      <c r="EI692" s="1">
        <v>0.1428626655926827</v>
      </c>
      <c r="EJ692" s="1">
        <v>-0.006292062875050755</v>
      </c>
      <c r="EK692" s="1">
        <v>5.363851885892743E-4</v>
      </c>
      <c r="EL692" s="1">
        <v>1.0</v>
      </c>
      <c r="EM692" s="1">
        <v>3.0</v>
      </c>
      <c r="EN692" s="1">
        <v>6.0</v>
      </c>
      <c r="EO692" s="1" t="s">
        <v>1160</v>
      </c>
      <c r="EP692" s="1">
        <v>2.94034</v>
      </c>
      <c r="EQ692" s="1">
        <v>2.80116</v>
      </c>
      <c r="ER692" s="1">
        <v>0.194687</v>
      </c>
      <c r="ES692" s="1">
        <v>0.20076</v>
      </c>
      <c r="ET692" s="1">
        <v>0.117002</v>
      </c>
      <c r="EU692" s="1">
        <v>0.106793</v>
      </c>
      <c r="EV692" s="1">
        <v>16467.1</v>
      </c>
      <c r="EW692" s="1">
        <v>17133.7</v>
      </c>
      <c r="EX692" s="1">
        <v>23796.5</v>
      </c>
      <c r="EY692" s="1">
        <v>24967.1</v>
      </c>
      <c r="EZ692" s="1">
        <v>33646.5</v>
      </c>
      <c r="FA692" s="1">
        <v>35624.0</v>
      </c>
      <c r="FB692" s="1">
        <v>43404.6</v>
      </c>
      <c r="FC692" s="1">
        <v>46162.4</v>
      </c>
      <c r="FD692" s="1">
        <v>1.93813</v>
      </c>
      <c r="FE692" s="1">
        <v>1.77628</v>
      </c>
      <c r="FF692" s="1">
        <v>0.082165</v>
      </c>
      <c r="FG692" s="1">
        <v>0.0</v>
      </c>
      <c r="FH692" s="1">
        <v>30.3807</v>
      </c>
      <c r="FI692" s="1">
        <v>999.9</v>
      </c>
      <c r="FJ692" s="1">
        <v>41.9</v>
      </c>
      <c r="FK692" s="1">
        <v>41.5</v>
      </c>
      <c r="FL692" s="1">
        <v>34.0521</v>
      </c>
      <c r="FM692" s="1">
        <v>63.8643</v>
      </c>
      <c r="FN692" s="1">
        <v>25.7572</v>
      </c>
      <c r="FO692" s="1">
        <v>1.0</v>
      </c>
      <c r="FP692" s="1">
        <v>0.603354</v>
      </c>
      <c r="FQ692" s="1">
        <v>4.04035</v>
      </c>
      <c r="FR692" s="1">
        <v>20.2705</v>
      </c>
      <c r="FS692" s="1">
        <v>5.211</v>
      </c>
      <c r="FT692" s="1">
        <v>11.9081</v>
      </c>
      <c r="FU692" s="1">
        <v>5.00315</v>
      </c>
      <c r="FV692" s="1">
        <v>3.29033</v>
      </c>
      <c r="FW692" s="1">
        <v>9999.0</v>
      </c>
      <c r="FX692" s="1">
        <v>9999.0</v>
      </c>
      <c r="FY692" s="1">
        <v>9999.0</v>
      </c>
      <c r="FZ692" s="1">
        <v>999.9</v>
      </c>
      <c r="GA692" s="1">
        <v>1.8598</v>
      </c>
      <c r="GB692" s="1">
        <v>1.85486</v>
      </c>
      <c r="GC692" s="1">
        <v>1.85797</v>
      </c>
      <c r="GD692" s="1">
        <v>1.85649</v>
      </c>
      <c r="GE692" s="1">
        <v>1.85516</v>
      </c>
      <c r="GF692" s="1">
        <v>1.85472</v>
      </c>
      <c r="GG692" s="1">
        <v>1.85364</v>
      </c>
      <c r="GH692" s="1">
        <v>1.85658</v>
      </c>
      <c r="GI692" s="1">
        <v>0.0</v>
      </c>
      <c r="GJ692" s="1">
        <v>0.0</v>
      </c>
      <c r="GK692" s="1">
        <v>0.0</v>
      </c>
      <c r="GL692" s="1">
        <v>0.0</v>
      </c>
      <c r="GM692" s="1" t="s">
        <v>355</v>
      </c>
      <c r="GN692" s="1" t="s">
        <v>356</v>
      </c>
      <c r="GO692" s="1" t="s">
        <v>357</v>
      </c>
      <c r="GP692" s="1" t="s">
        <v>357</v>
      </c>
      <c r="GQ692" s="1" t="s">
        <v>357</v>
      </c>
      <c r="GR692" s="1" t="s">
        <v>357</v>
      </c>
      <c r="GS692" s="1">
        <v>0.0</v>
      </c>
      <c r="GT692" s="1">
        <v>100.0</v>
      </c>
      <c r="GU692" s="1">
        <v>100.0</v>
      </c>
      <c r="GV692" s="1">
        <v>2.47</v>
      </c>
      <c r="GW692" s="1">
        <v>0.0128</v>
      </c>
      <c r="GX692" s="1">
        <v>0.2776138228439639</v>
      </c>
      <c r="GY692" s="1">
        <v>0.003023906125278789</v>
      </c>
      <c r="GZ692" s="1">
        <v>-1.398580452151984E-6</v>
      </c>
      <c r="HA692" s="1">
        <v>2.803037836604737E-10</v>
      </c>
      <c r="HB692" s="1">
        <v>-0.07134589513216118</v>
      </c>
      <c r="HC692" s="1">
        <v>0.01030908203215308</v>
      </c>
      <c r="HD692" s="1">
        <v>-3.632110400446653E-4</v>
      </c>
      <c r="HE692" s="1">
        <v>3.612994368919039E-6</v>
      </c>
      <c r="HF692" s="1">
        <v>0.0</v>
      </c>
      <c r="HG692" s="1">
        <v>2134.0</v>
      </c>
      <c r="HH692" s="1">
        <v>3.0</v>
      </c>
      <c r="HI692" s="1">
        <v>46.0</v>
      </c>
      <c r="HJ692" s="1">
        <v>9.3</v>
      </c>
      <c r="HK692" s="1">
        <v>9.2</v>
      </c>
      <c r="HL692" s="1">
        <v>2.87109</v>
      </c>
      <c r="HM692" s="1">
        <v>2.32544</v>
      </c>
      <c r="HN692" s="1">
        <v>1.4978</v>
      </c>
      <c r="HO692" s="1">
        <v>2.30225</v>
      </c>
      <c r="HP692" s="1">
        <v>1.54785</v>
      </c>
      <c r="HQ692" s="1">
        <v>2.4646</v>
      </c>
      <c r="HR692" s="1">
        <v>43.59</v>
      </c>
      <c r="HS692" s="1">
        <v>15.2615</v>
      </c>
      <c r="HT692" s="1">
        <v>18.0</v>
      </c>
      <c r="HU692" s="1">
        <v>503.22</v>
      </c>
      <c r="HV692" s="1">
        <v>462.121</v>
      </c>
      <c r="HW692" s="1">
        <v>25.4015</v>
      </c>
      <c r="HX692" s="1">
        <v>34.3809</v>
      </c>
      <c r="HY692" s="1">
        <v>30.0003</v>
      </c>
      <c r="HZ692" s="1">
        <v>34.2659</v>
      </c>
      <c r="IA692" s="1">
        <v>34.375</v>
      </c>
      <c r="IB692" s="1">
        <v>57.4672</v>
      </c>
      <c r="IC692" s="1">
        <v>27.7797</v>
      </c>
      <c r="ID692" s="1">
        <v>0.0</v>
      </c>
      <c r="IE692" s="1">
        <v>25.3223</v>
      </c>
      <c r="IF692" s="1">
        <v>1406.87</v>
      </c>
      <c r="IG692" s="1">
        <v>24.1478</v>
      </c>
      <c r="IH692" s="1">
        <v>100.355</v>
      </c>
      <c r="II692" s="1">
        <v>100.039</v>
      </c>
      <c r="IJ692" s="1" t="s">
        <v>1161</v>
      </c>
    </row>
    <row r="693" ht="15.75" customHeight="1">
      <c r="A693" s="1">
        <v>677.0</v>
      </c>
      <c r="B693" s="1">
        <v>1.6598099596E9</v>
      </c>
      <c r="C693" s="1">
        <v>13818.09999990463</v>
      </c>
      <c r="D693" s="1" t="s">
        <v>1692</v>
      </c>
      <c r="E693" s="1" t="s">
        <v>1693</v>
      </c>
      <c r="F693" s="1">
        <v>1.0</v>
      </c>
      <c r="G693" s="1" t="s">
        <v>346</v>
      </c>
      <c r="H693" s="1" t="s">
        <v>347</v>
      </c>
      <c r="I693" s="1" t="s">
        <v>348</v>
      </c>
      <c r="J693" s="1" t="s">
        <v>349</v>
      </c>
      <c r="K693" s="1" t="s">
        <v>350</v>
      </c>
      <c r="L693" s="1" t="s">
        <v>1154</v>
      </c>
      <c r="M693" s="1" t="s">
        <v>351</v>
      </c>
      <c r="N693" s="1">
        <v>1.659809952099999E9</v>
      </c>
      <c r="O693" s="1">
        <f t="shared" si="1"/>
        <v>0.002883800459</v>
      </c>
      <c r="P693" s="1">
        <f t="shared" si="2"/>
        <v>2.883800459</v>
      </c>
      <c r="Q693" s="1">
        <f t="shared" si="3"/>
        <v>22.3480888</v>
      </c>
      <c r="R693" s="1">
        <f t="shared" si="4"/>
        <v>1275.166667</v>
      </c>
      <c r="S693" s="1">
        <f t="shared" si="5"/>
        <v>979.1946668</v>
      </c>
      <c r="T693" s="1">
        <f t="shared" si="6"/>
        <v>96.83188124</v>
      </c>
      <c r="U693" s="1">
        <f t="shared" si="7"/>
        <v>126.100347</v>
      </c>
      <c r="V693" s="1">
        <f t="shared" si="8"/>
        <v>0.1415825442</v>
      </c>
      <c r="W693" s="1">
        <f t="shared" si="9"/>
        <v>2.908752694</v>
      </c>
      <c r="X693" s="1">
        <f t="shared" si="10"/>
        <v>0.1378624344</v>
      </c>
      <c r="Y693" s="1">
        <f t="shared" si="11"/>
        <v>0.08649011711</v>
      </c>
      <c r="Z693" s="1">
        <f t="shared" si="12"/>
        <v>321.5146554</v>
      </c>
      <c r="AA693" s="1">
        <f t="shared" si="13"/>
        <v>32.23840681</v>
      </c>
      <c r="AB693" s="1">
        <f t="shared" si="14"/>
        <v>31.73265333</v>
      </c>
      <c r="AC693" s="1">
        <f t="shared" si="15"/>
        <v>4.703300963</v>
      </c>
      <c r="AD693" s="1">
        <f t="shared" si="16"/>
        <v>59.82040158</v>
      </c>
      <c r="AE693" s="1">
        <f t="shared" si="17"/>
        <v>2.712298313</v>
      </c>
      <c r="AF693" s="1">
        <f t="shared" si="18"/>
        <v>4.534069048</v>
      </c>
      <c r="AG693" s="1">
        <f t="shared" si="19"/>
        <v>1.991002651</v>
      </c>
      <c r="AH693" s="1">
        <f t="shared" si="20"/>
        <v>-127.1756002</v>
      </c>
      <c r="AI693" s="1">
        <f t="shared" si="21"/>
        <v>-101.0892561</v>
      </c>
      <c r="AJ693" s="1">
        <f t="shared" si="22"/>
        <v>-7.835885529</v>
      </c>
      <c r="AK693" s="1">
        <f t="shared" si="23"/>
        <v>85.41391355</v>
      </c>
      <c r="AL693" s="1">
        <f t="shared" si="24"/>
        <v>52.69460408</v>
      </c>
      <c r="AM693" s="1">
        <f t="shared" si="25"/>
        <v>2.893692945</v>
      </c>
      <c r="AN693" s="1">
        <f t="shared" si="26"/>
        <v>22.3480888</v>
      </c>
      <c r="AO693" s="1">
        <v>1399.910225716895</v>
      </c>
      <c r="AP693" s="1">
        <v>1346.590787878787</v>
      </c>
      <c r="AQ693" s="1">
        <v>5.042814659988933</v>
      </c>
      <c r="AR693" s="1">
        <v>65.6409676394937</v>
      </c>
      <c r="AS693" s="1">
        <f t="shared" si="27"/>
        <v>2.883800459</v>
      </c>
      <c r="AT693" s="1">
        <v>24.0727333173055</v>
      </c>
      <c r="AU693" s="1">
        <v>27.43711868131871</v>
      </c>
      <c r="AV693" s="1">
        <v>3.882819488743839E-5</v>
      </c>
      <c r="AW693" s="1">
        <v>85.65269120412972</v>
      </c>
      <c r="AX693" s="1">
        <v>0.0</v>
      </c>
      <c r="AY693" s="1">
        <v>0.0</v>
      </c>
      <c r="AZ693" s="1">
        <f t="shared" si="28"/>
        <v>1</v>
      </c>
      <c r="BA693" s="1">
        <f t="shared" si="29"/>
        <v>0</v>
      </c>
      <c r="BB693" s="1">
        <f t="shared" si="30"/>
        <v>51549.70215</v>
      </c>
      <c r="BC693" s="1">
        <f t="shared" si="31"/>
        <v>1999.991333</v>
      </c>
      <c r="BD693" s="1">
        <f t="shared" si="32"/>
        <v>1681.19274</v>
      </c>
      <c r="BE693" s="1">
        <f t="shared" si="33"/>
        <v>0.8406000126</v>
      </c>
      <c r="BF693" s="1">
        <f t="shared" si="34"/>
        <v>0.1607580243</v>
      </c>
      <c r="BG693" s="1">
        <v>6.0</v>
      </c>
      <c r="BH693" s="1">
        <v>0.5</v>
      </c>
      <c r="BI693" s="1" t="s">
        <v>352</v>
      </c>
      <c r="BJ693" s="1">
        <v>2.0</v>
      </c>
      <c r="BK693" s="1" t="b">
        <v>1</v>
      </c>
      <c r="BL693" s="1">
        <v>1.659809952099999E9</v>
      </c>
      <c r="BM693" s="1">
        <v>1275.166666666667</v>
      </c>
      <c r="BN693" s="1">
        <v>1342.808666666667</v>
      </c>
      <c r="BO693" s="1">
        <v>27.42762</v>
      </c>
      <c r="BP693" s="1">
        <v>24.0514</v>
      </c>
      <c r="BQ693" s="1">
        <v>1272.727333333333</v>
      </c>
      <c r="BR693" s="1">
        <v>27.41487333333333</v>
      </c>
      <c r="BS693" s="1">
        <v>500.1437999999999</v>
      </c>
      <c r="BT693" s="1">
        <v>98.78924666666667</v>
      </c>
      <c r="BU693" s="1">
        <v>0.1000595333333334</v>
      </c>
      <c r="BV693" s="1">
        <v>31.08802</v>
      </c>
      <c r="BW693" s="1">
        <v>31.73265333333334</v>
      </c>
      <c r="BX693" s="1">
        <v>999.8999999999999</v>
      </c>
      <c r="BY693" s="1">
        <v>0.0</v>
      </c>
      <c r="BZ693" s="1">
        <v>0.0</v>
      </c>
      <c r="CA693" s="1">
        <v>10003.03333333333</v>
      </c>
      <c r="CB693" s="1">
        <v>0.0</v>
      </c>
      <c r="CC693" s="1">
        <v>1983.838</v>
      </c>
      <c r="CD693" s="1">
        <v>-67.64086</v>
      </c>
      <c r="CE693" s="1">
        <v>1311.128</v>
      </c>
      <c r="CF693" s="1">
        <v>1375.9</v>
      </c>
      <c r="CG693" s="1">
        <v>3.376227333333333</v>
      </c>
      <c r="CH693" s="1">
        <v>1342.808666666667</v>
      </c>
      <c r="CI693" s="1">
        <v>24.0514</v>
      </c>
      <c r="CJ693" s="1">
        <v>2.709554</v>
      </c>
      <c r="CK693" s="1">
        <v>2.376019333333333</v>
      </c>
      <c r="CL693" s="1">
        <v>22.34318</v>
      </c>
      <c r="CM693" s="1">
        <v>20.20123333333333</v>
      </c>
      <c r="CN693" s="1">
        <v>1999.991333333333</v>
      </c>
      <c r="CO693" s="1">
        <v>0.9799979999999998</v>
      </c>
      <c r="CP693" s="1">
        <v>0.02000206666666667</v>
      </c>
      <c r="CQ693" s="1">
        <v>0.0</v>
      </c>
      <c r="CR693" s="1">
        <v>2.7096</v>
      </c>
      <c r="CS693" s="1">
        <v>0.0</v>
      </c>
      <c r="CT693" s="1">
        <v>20439.54</v>
      </c>
      <c r="CU693" s="1">
        <v>17412.24</v>
      </c>
      <c r="CV693" s="1">
        <v>43.812</v>
      </c>
      <c r="CW693" s="1">
        <v>45.32466666666667</v>
      </c>
      <c r="CX693" s="1">
        <v>43.93286666666667</v>
      </c>
      <c r="CY693" s="1">
        <v>43.375</v>
      </c>
      <c r="CZ693" s="1">
        <v>43.75</v>
      </c>
      <c r="DA693" s="1">
        <v>1959.990666666667</v>
      </c>
      <c r="DB693" s="1">
        <v>40.00066666666667</v>
      </c>
      <c r="DC693" s="1">
        <v>0.0</v>
      </c>
      <c r="DD693" s="1">
        <v>1.6598099589E9</v>
      </c>
      <c r="DE693" s="1">
        <v>0.0</v>
      </c>
      <c r="DF693" s="1">
        <v>1.6598094051E9</v>
      </c>
      <c r="DG693" s="1" t="s">
        <v>1159</v>
      </c>
      <c r="DH693" s="1">
        <v>1.6598094026E9</v>
      </c>
      <c r="DI693" s="1">
        <v>1.6598094051E9</v>
      </c>
      <c r="DJ693" s="1">
        <v>17.0</v>
      </c>
      <c r="DK693" s="1">
        <v>-0.01</v>
      </c>
      <c r="DL693" s="1">
        <v>-0.001</v>
      </c>
      <c r="DM693" s="1">
        <v>1.279</v>
      </c>
      <c r="DN693" s="1">
        <v>0.017</v>
      </c>
      <c r="DO693" s="1">
        <v>400.0</v>
      </c>
      <c r="DP693" s="1">
        <v>24.0</v>
      </c>
      <c r="DQ693" s="1">
        <v>0.2</v>
      </c>
      <c r="DR693" s="1">
        <v>0.03</v>
      </c>
      <c r="DS693" s="1">
        <v>22.11337012437254</v>
      </c>
      <c r="DT693" s="1">
        <v>1.790881288413774</v>
      </c>
      <c r="DU693" s="1">
        <v>0.2070473473257313</v>
      </c>
      <c r="DV693" s="1">
        <v>0.0</v>
      </c>
      <c r="DW693" s="1">
        <v>-67.61858</v>
      </c>
      <c r="DX693" s="1">
        <v>0.2539159474672757</v>
      </c>
      <c r="DY693" s="1">
        <v>0.1500924518421898</v>
      </c>
      <c r="DZ693" s="1">
        <v>1.0</v>
      </c>
      <c r="EA693" s="1">
        <v>3.3880335</v>
      </c>
      <c r="EB693" s="1">
        <v>-0.220639249530957</v>
      </c>
      <c r="EC693" s="1">
        <v>0.02264368505234959</v>
      </c>
      <c r="ED693" s="1">
        <v>0.0</v>
      </c>
      <c r="EE693" s="1">
        <v>1.991939292241569</v>
      </c>
      <c r="EF693" s="1">
        <v>-0.02898716504520839</v>
      </c>
      <c r="EG693" s="1">
        <v>0.002795785232311972</v>
      </c>
      <c r="EH693" s="1">
        <v>1.0</v>
      </c>
      <c r="EI693" s="1">
        <v>0.1428626655926827</v>
      </c>
      <c r="EJ693" s="1">
        <v>-0.006292062875050755</v>
      </c>
      <c r="EK693" s="1">
        <v>5.363851885892743E-4</v>
      </c>
      <c r="EL693" s="1">
        <v>1.0</v>
      </c>
      <c r="EM693" s="1">
        <v>3.0</v>
      </c>
      <c r="EN693" s="1">
        <v>6.0</v>
      </c>
      <c r="EO693" s="1" t="s">
        <v>1160</v>
      </c>
      <c r="EP693" s="1">
        <v>2.94028</v>
      </c>
      <c r="EQ693" s="1">
        <v>2.80109</v>
      </c>
      <c r="ER693" s="1">
        <v>0.195141</v>
      </c>
      <c r="ES693" s="1">
        <v>0.201216</v>
      </c>
      <c r="ET693" s="1">
        <v>0.117001</v>
      </c>
      <c r="EU693" s="1">
        <v>0.106798</v>
      </c>
      <c r="EV693" s="1">
        <v>16458.0</v>
      </c>
      <c r="EW693" s="1">
        <v>17124.0</v>
      </c>
      <c r="EX693" s="1">
        <v>23796.8</v>
      </c>
      <c r="EY693" s="1">
        <v>24967.3</v>
      </c>
      <c r="EZ693" s="1">
        <v>33646.8</v>
      </c>
      <c r="FA693" s="1">
        <v>35623.9</v>
      </c>
      <c r="FB693" s="1">
        <v>43404.9</v>
      </c>
      <c r="FC693" s="1">
        <v>46162.5</v>
      </c>
      <c r="FD693" s="1">
        <v>1.93805</v>
      </c>
      <c r="FE693" s="1">
        <v>1.7763</v>
      </c>
      <c r="FF693" s="1">
        <v>0.0818297</v>
      </c>
      <c r="FG693" s="1">
        <v>0.0</v>
      </c>
      <c r="FH693" s="1">
        <v>30.3836</v>
      </c>
      <c r="FI693" s="1">
        <v>999.9</v>
      </c>
      <c r="FJ693" s="1">
        <v>41.9</v>
      </c>
      <c r="FK693" s="1">
        <v>41.5</v>
      </c>
      <c r="FL693" s="1">
        <v>34.0557</v>
      </c>
      <c r="FM693" s="1">
        <v>63.5843</v>
      </c>
      <c r="FN693" s="1">
        <v>25.8734</v>
      </c>
      <c r="FO693" s="1">
        <v>1.0</v>
      </c>
      <c r="FP693" s="1">
        <v>0.603252</v>
      </c>
      <c r="FQ693" s="1">
        <v>4.07723</v>
      </c>
      <c r="FR693" s="1">
        <v>20.2696</v>
      </c>
      <c r="FS693" s="1">
        <v>5.21115</v>
      </c>
      <c r="FT693" s="1">
        <v>11.9081</v>
      </c>
      <c r="FU693" s="1">
        <v>5.00295</v>
      </c>
      <c r="FV693" s="1">
        <v>3.2903</v>
      </c>
      <c r="FW693" s="1">
        <v>9999.0</v>
      </c>
      <c r="FX693" s="1">
        <v>9999.0</v>
      </c>
      <c r="FY693" s="1">
        <v>9999.0</v>
      </c>
      <c r="FZ693" s="1">
        <v>999.9</v>
      </c>
      <c r="GA693" s="1">
        <v>1.85978</v>
      </c>
      <c r="GB693" s="1">
        <v>1.85484</v>
      </c>
      <c r="GC693" s="1">
        <v>1.85794</v>
      </c>
      <c r="GD693" s="1">
        <v>1.85649</v>
      </c>
      <c r="GE693" s="1">
        <v>1.85516</v>
      </c>
      <c r="GF693" s="1">
        <v>1.85471</v>
      </c>
      <c r="GG693" s="1">
        <v>1.85364</v>
      </c>
      <c r="GH693" s="1">
        <v>1.85657</v>
      </c>
      <c r="GI693" s="1">
        <v>0.0</v>
      </c>
      <c r="GJ693" s="1">
        <v>0.0</v>
      </c>
      <c r="GK693" s="1">
        <v>0.0</v>
      </c>
      <c r="GL693" s="1">
        <v>0.0</v>
      </c>
      <c r="GM693" s="1" t="s">
        <v>355</v>
      </c>
      <c r="GN693" s="1" t="s">
        <v>356</v>
      </c>
      <c r="GO693" s="1" t="s">
        <v>357</v>
      </c>
      <c r="GP693" s="1" t="s">
        <v>357</v>
      </c>
      <c r="GQ693" s="1" t="s">
        <v>357</v>
      </c>
      <c r="GR693" s="1" t="s">
        <v>357</v>
      </c>
      <c r="GS693" s="1">
        <v>0.0</v>
      </c>
      <c r="GT693" s="1">
        <v>100.0</v>
      </c>
      <c r="GU693" s="1">
        <v>100.0</v>
      </c>
      <c r="GV693" s="1">
        <v>2.47</v>
      </c>
      <c r="GW693" s="1">
        <v>0.0127</v>
      </c>
      <c r="GX693" s="1">
        <v>0.2776138228439639</v>
      </c>
      <c r="GY693" s="1">
        <v>0.003023906125278789</v>
      </c>
      <c r="GZ693" s="1">
        <v>-1.398580452151984E-6</v>
      </c>
      <c r="HA693" s="1">
        <v>2.803037836604737E-10</v>
      </c>
      <c r="HB693" s="1">
        <v>-0.07134589513216118</v>
      </c>
      <c r="HC693" s="1">
        <v>0.01030908203215308</v>
      </c>
      <c r="HD693" s="1">
        <v>-3.632110400446653E-4</v>
      </c>
      <c r="HE693" s="1">
        <v>3.612994368919039E-6</v>
      </c>
      <c r="HF693" s="1">
        <v>0.0</v>
      </c>
      <c r="HG693" s="1">
        <v>2134.0</v>
      </c>
      <c r="HH693" s="1">
        <v>3.0</v>
      </c>
      <c r="HI693" s="1">
        <v>46.0</v>
      </c>
      <c r="HJ693" s="1">
        <v>9.3</v>
      </c>
      <c r="HK693" s="1">
        <v>9.2</v>
      </c>
      <c r="HL693" s="1">
        <v>2.8772</v>
      </c>
      <c r="HM693" s="1">
        <v>2.33643</v>
      </c>
      <c r="HN693" s="1">
        <v>1.4978</v>
      </c>
      <c r="HO693" s="1">
        <v>2.30225</v>
      </c>
      <c r="HP693" s="1">
        <v>1.54785</v>
      </c>
      <c r="HQ693" s="1">
        <v>2.40601</v>
      </c>
      <c r="HR693" s="1">
        <v>43.59</v>
      </c>
      <c r="HS693" s="1">
        <v>15.2528</v>
      </c>
      <c r="HT693" s="1">
        <v>18.0</v>
      </c>
      <c r="HU693" s="1">
        <v>503.168</v>
      </c>
      <c r="HV693" s="1">
        <v>462.132</v>
      </c>
      <c r="HW693" s="1">
        <v>25.3869</v>
      </c>
      <c r="HX693" s="1">
        <v>34.3809</v>
      </c>
      <c r="HY693" s="1">
        <v>30.0001</v>
      </c>
      <c r="HZ693" s="1">
        <v>34.2651</v>
      </c>
      <c r="IA693" s="1">
        <v>34.3742</v>
      </c>
      <c r="IB693" s="1">
        <v>57.5828</v>
      </c>
      <c r="IC693" s="1">
        <v>27.7797</v>
      </c>
      <c r="ID693" s="1">
        <v>0.0</v>
      </c>
      <c r="IE693" s="1">
        <v>25.3223</v>
      </c>
      <c r="IF693" s="1">
        <v>1406.87</v>
      </c>
      <c r="IG693" s="1">
        <v>24.1579</v>
      </c>
      <c r="IH693" s="1">
        <v>100.356</v>
      </c>
      <c r="II693" s="1">
        <v>100.039</v>
      </c>
      <c r="IJ693" s="1" t="s">
        <v>1161</v>
      </c>
    </row>
    <row r="694" ht="15.75" customHeight="1">
      <c r="A694" s="1">
        <v>678.0</v>
      </c>
      <c r="B694" s="1">
        <v>1.6598099606E9</v>
      </c>
      <c r="C694" s="1">
        <v>13819.09999990463</v>
      </c>
      <c r="D694" s="1" t="s">
        <v>1694</v>
      </c>
      <c r="E694" s="1" t="s">
        <v>1695</v>
      </c>
      <c r="F694" s="1">
        <v>1.0</v>
      </c>
      <c r="G694" s="1" t="s">
        <v>346</v>
      </c>
      <c r="H694" s="1" t="s">
        <v>347</v>
      </c>
      <c r="I694" s="1" t="s">
        <v>348</v>
      </c>
      <c r="J694" s="1" t="s">
        <v>349</v>
      </c>
      <c r="K694" s="1" t="s">
        <v>350</v>
      </c>
      <c r="L694" s="1" t="s">
        <v>1154</v>
      </c>
      <c r="M694" s="1" t="s">
        <v>351</v>
      </c>
      <c r="N694" s="1">
        <v>1.6598099526E9</v>
      </c>
      <c r="O694" s="1">
        <f t="shared" si="1"/>
        <v>0.002882755266</v>
      </c>
      <c r="P694" s="1">
        <f t="shared" si="2"/>
        <v>2.882755266</v>
      </c>
      <c r="Q694" s="1">
        <f t="shared" si="3"/>
        <v>22.26701898</v>
      </c>
      <c r="R694" s="1">
        <f t="shared" si="4"/>
        <v>1277.63375</v>
      </c>
      <c r="S694" s="1">
        <f t="shared" si="5"/>
        <v>982.4681668</v>
      </c>
      <c r="T694" s="1">
        <f t="shared" si="6"/>
        <v>97.15550764</v>
      </c>
      <c r="U694" s="1">
        <f t="shared" si="7"/>
        <v>126.344201</v>
      </c>
      <c r="V694" s="1">
        <f t="shared" si="8"/>
        <v>0.1415582807</v>
      </c>
      <c r="W694" s="1">
        <f t="shared" si="9"/>
        <v>2.909004465</v>
      </c>
      <c r="X694" s="1">
        <f t="shared" si="10"/>
        <v>0.1378397406</v>
      </c>
      <c r="Y694" s="1">
        <f t="shared" si="11"/>
        <v>0.08647579793</v>
      </c>
      <c r="Z694" s="1">
        <f t="shared" si="12"/>
        <v>321.5153379</v>
      </c>
      <c r="AA694" s="1">
        <f t="shared" si="13"/>
        <v>32.23809666</v>
      </c>
      <c r="AB694" s="1">
        <f t="shared" si="14"/>
        <v>31.731375</v>
      </c>
      <c r="AC694" s="1">
        <f t="shared" si="15"/>
        <v>4.702960002</v>
      </c>
      <c r="AD694" s="1">
        <f t="shared" si="16"/>
        <v>59.82323172</v>
      </c>
      <c r="AE694" s="1">
        <f t="shared" si="17"/>
        <v>2.712350129</v>
      </c>
      <c r="AF694" s="1">
        <f t="shared" si="18"/>
        <v>4.533941165</v>
      </c>
      <c r="AG694" s="1">
        <f t="shared" si="19"/>
        <v>1.990609873</v>
      </c>
      <c r="AH694" s="1">
        <f t="shared" si="20"/>
        <v>-127.1295072</v>
      </c>
      <c r="AI694" s="1">
        <f t="shared" si="21"/>
        <v>-100.9751556</v>
      </c>
      <c r="AJ694" s="1">
        <f t="shared" si="22"/>
        <v>-7.826295257</v>
      </c>
      <c r="AK694" s="1">
        <f t="shared" si="23"/>
        <v>85.58437984</v>
      </c>
      <c r="AL694" s="1">
        <f t="shared" si="24"/>
        <v>52.71745968</v>
      </c>
      <c r="AM694" s="1">
        <f t="shared" si="25"/>
        <v>2.892546183</v>
      </c>
      <c r="AN694" s="1">
        <f t="shared" si="26"/>
        <v>22.26701898</v>
      </c>
      <c r="AO694" s="1">
        <v>1405.138265083888</v>
      </c>
      <c r="AP694" s="1">
        <v>1351.729636363636</v>
      </c>
      <c r="AQ694" s="1">
        <v>5.07954097260492</v>
      </c>
      <c r="AR694" s="1">
        <v>65.6409676394937</v>
      </c>
      <c r="AS694" s="1">
        <f t="shared" si="27"/>
        <v>2.882755266</v>
      </c>
      <c r="AT694" s="1">
        <v>24.07365753988992</v>
      </c>
      <c r="AU694" s="1">
        <v>27.4367197802198</v>
      </c>
      <c r="AV694" s="1">
        <v>5.935727108342041E-5</v>
      </c>
      <c r="AW694" s="1">
        <v>85.65269120412972</v>
      </c>
      <c r="AX694" s="1">
        <v>0.0</v>
      </c>
      <c r="AY694" s="1">
        <v>0.0</v>
      </c>
      <c r="AZ694" s="1">
        <f t="shared" si="28"/>
        <v>1</v>
      </c>
      <c r="BA694" s="1">
        <f t="shared" si="29"/>
        <v>0</v>
      </c>
      <c r="BB694" s="1">
        <f t="shared" si="30"/>
        <v>51556.90796</v>
      </c>
      <c r="BC694" s="1">
        <f t="shared" si="31"/>
        <v>1999.995625</v>
      </c>
      <c r="BD694" s="1">
        <f t="shared" si="32"/>
        <v>1681.196344</v>
      </c>
      <c r="BE694" s="1">
        <f t="shared" si="33"/>
        <v>0.8406000107</v>
      </c>
      <c r="BF694" s="1">
        <f t="shared" si="34"/>
        <v>0.1607580206</v>
      </c>
      <c r="BG694" s="1">
        <v>6.0</v>
      </c>
      <c r="BH694" s="1">
        <v>0.5</v>
      </c>
      <c r="BI694" s="1" t="s">
        <v>352</v>
      </c>
      <c r="BJ694" s="1">
        <v>2.0</v>
      </c>
      <c r="BK694" s="1" t="b">
        <v>1</v>
      </c>
      <c r="BL694" s="1">
        <v>1.6598099526E9</v>
      </c>
      <c r="BM694" s="1">
        <v>1277.63375</v>
      </c>
      <c r="BN694" s="1">
        <v>1345.310625</v>
      </c>
      <c r="BO694" s="1">
        <v>27.42816875</v>
      </c>
      <c r="BP694" s="1">
        <v>24.05325625</v>
      </c>
      <c r="BQ694" s="1">
        <v>1275.1925</v>
      </c>
      <c r="BR694" s="1">
        <v>27.415425</v>
      </c>
      <c r="BS694" s="1">
        <v>500.139</v>
      </c>
      <c r="BT694" s="1">
        <v>98.78918125</v>
      </c>
      <c r="BU694" s="1">
        <v>0.10003565</v>
      </c>
      <c r="BV694" s="1">
        <v>31.087525</v>
      </c>
      <c r="BW694" s="1">
        <v>31.731375</v>
      </c>
      <c r="BX694" s="1">
        <v>999.9</v>
      </c>
      <c r="BY694" s="1">
        <v>0.0</v>
      </c>
      <c r="BZ694" s="1">
        <v>0.0</v>
      </c>
      <c r="CA694" s="1">
        <v>10004.48125</v>
      </c>
      <c r="CB694" s="1">
        <v>0.0</v>
      </c>
      <c r="CC694" s="1">
        <v>1983.686875</v>
      </c>
      <c r="CD694" s="1">
        <v>-67.67568125000001</v>
      </c>
      <c r="CE694" s="1">
        <v>1313.665625</v>
      </c>
      <c r="CF694" s="1">
        <v>1378.46625</v>
      </c>
      <c r="CG694" s="1">
        <v>3.374923125</v>
      </c>
      <c r="CH694" s="1">
        <v>1345.310625</v>
      </c>
      <c r="CI694" s="1">
        <v>24.05325625</v>
      </c>
      <c r="CJ694" s="1">
        <v>2.709606875</v>
      </c>
      <c r="CK694" s="1">
        <v>2.37620125</v>
      </c>
      <c r="CL694" s="1">
        <v>22.3435</v>
      </c>
      <c r="CM694" s="1">
        <v>20.20246875</v>
      </c>
      <c r="CN694" s="1">
        <v>1999.995625</v>
      </c>
      <c r="CO694" s="1">
        <v>0.9799980625</v>
      </c>
      <c r="CP694" s="1">
        <v>0.02000200625</v>
      </c>
      <c r="CQ694" s="1">
        <v>0.0</v>
      </c>
      <c r="CR694" s="1">
        <v>2.6796875</v>
      </c>
      <c r="CS694" s="1">
        <v>0.0</v>
      </c>
      <c r="CT694" s="1">
        <v>20439.71875</v>
      </c>
      <c r="CU694" s="1">
        <v>17412.275</v>
      </c>
      <c r="CV694" s="1">
        <v>43.812</v>
      </c>
      <c r="CW694" s="1">
        <v>45.32781249999999</v>
      </c>
      <c r="CX694" s="1">
        <v>43.933125</v>
      </c>
      <c r="CY694" s="1">
        <v>43.375</v>
      </c>
      <c r="CZ694" s="1">
        <v>43.75</v>
      </c>
      <c r="DA694" s="1">
        <v>1959.995</v>
      </c>
      <c r="DB694" s="1">
        <v>40.000625</v>
      </c>
      <c r="DC694" s="1">
        <v>0.0</v>
      </c>
      <c r="DD694" s="1">
        <v>1.6598099601E9</v>
      </c>
      <c r="DE694" s="1">
        <v>0.0</v>
      </c>
      <c r="DF694" s="1">
        <v>1.6598094051E9</v>
      </c>
      <c r="DG694" s="1" t="s">
        <v>1159</v>
      </c>
      <c r="DH694" s="1">
        <v>1.6598094026E9</v>
      </c>
      <c r="DI694" s="1">
        <v>1.6598094051E9</v>
      </c>
      <c r="DJ694" s="1">
        <v>17.0</v>
      </c>
      <c r="DK694" s="1">
        <v>-0.01</v>
      </c>
      <c r="DL694" s="1">
        <v>-0.001</v>
      </c>
      <c r="DM694" s="1">
        <v>1.279</v>
      </c>
      <c r="DN694" s="1">
        <v>0.017</v>
      </c>
      <c r="DO694" s="1">
        <v>400.0</v>
      </c>
      <c r="DP694" s="1">
        <v>24.0</v>
      </c>
      <c r="DQ694" s="1">
        <v>0.2</v>
      </c>
      <c r="DR694" s="1">
        <v>0.03</v>
      </c>
      <c r="DS694" s="1">
        <v>22.17702766868765</v>
      </c>
      <c r="DT694" s="1">
        <v>1.512986139368655</v>
      </c>
      <c r="DU694" s="1">
        <v>0.1893473665642943</v>
      </c>
      <c r="DV694" s="1">
        <v>0.0</v>
      </c>
      <c r="DW694" s="1">
        <v>-67.6518536585366</v>
      </c>
      <c r="DX694" s="1">
        <v>-0.2657519163762838</v>
      </c>
      <c r="DY694" s="1">
        <v>0.1872721849797849</v>
      </c>
      <c r="DZ694" s="1">
        <v>1.0</v>
      </c>
      <c r="EA694" s="1">
        <v>3.384658536585365</v>
      </c>
      <c r="EB694" s="1">
        <v>-0.2192960278745731</v>
      </c>
      <c r="EC694" s="1">
        <v>0.0229647325114366</v>
      </c>
      <c r="ED694" s="1">
        <v>0.0</v>
      </c>
      <c r="EE694" s="1">
        <v>1.991130706646495</v>
      </c>
      <c r="EF694" s="1">
        <v>-0.03990746757449833</v>
      </c>
      <c r="EG694" s="1">
        <v>0.003302137827870922</v>
      </c>
      <c r="EH694" s="1">
        <v>1.0</v>
      </c>
      <c r="EI694" s="1">
        <v>0.1426814445407081</v>
      </c>
      <c r="EJ694" s="1">
        <v>-0.006426134079781721</v>
      </c>
      <c r="EK694" s="1">
        <v>5.343150309160848E-4</v>
      </c>
      <c r="EL694" s="1">
        <v>1.0</v>
      </c>
      <c r="EM694" s="1">
        <v>3.0</v>
      </c>
      <c r="EN694" s="1">
        <v>6.0</v>
      </c>
      <c r="EO694" s="1" t="s">
        <v>1160</v>
      </c>
      <c r="EP694" s="1">
        <v>2.94038</v>
      </c>
      <c r="EQ694" s="1">
        <v>2.80112</v>
      </c>
      <c r="ER694" s="1">
        <v>0.195595</v>
      </c>
      <c r="ES694" s="1">
        <v>0.201671</v>
      </c>
      <c r="ET694" s="1">
        <v>0.117004</v>
      </c>
      <c r="EU694" s="1">
        <v>0.106804</v>
      </c>
      <c r="EV694" s="1">
        <v>16448.7</v>
      </c>
      <c r="EW694" s="1">
        <v>17114.4</v>
      </c>
      <c r="EX694" s="1">
        <v>23796.9</v>
      </c>
      <c r="EY694" s="1">
        <v>24967.5</v>
      </c>
      <c r="EZ694" s="1">
        <v>33646.9</v>
      </c>
      <c r="FA694" s="1">
        <v>35623.9</v>
      </c>
      <c r="FB694" s="1">
        <v>43405.1</v>
      </c>
      <c r="FC694" s="1">
        <v>46162.8</v>
      </c>
      <c r="FD694" s="1">
        <v>1.9381</v>
      </c>
      <c r="FE694" s="1">
        <v>1.77622</v>
      </c>
      <c r="FF694" s="1">
        <v>0.0815019</v>
      </c>
      <c r="FG694" s="1">
        <v>0.0</v>
      </c>
      <c r="FH694" s="1">
        <v>30.3862</v>
      </c>
      <c r="FI694" s="1">
        <v>999.9</v>
      </c>
      <c r="FJ694" s="1">
        <v>41.9</v>
      </c>
      <c r="FK694" s="1">
        <v>41.5</v>
      </c>
      <c r="FL694" s="1">
        <v>34.053</v>
      </c>
      <c r="FM694" s="1">
        <v>63.3643</v>
      </c>
      <c r="FN694" s="1">
        <v>26.5425</v>
      </c>
      <c r="FO694" s="1">
        <v>1.0</v>
      </c>
      <c r="FP694" s="1">
        <v>0.603191</v>
      </c>
      <c r="FQ694" s="1">
        <v>4.11616</v>
      </c>
      <c r="FR694" s="1">
        <v>20.2687</v>
      </c>
      <c r="FS694" s="1">
        <v>5.21115</v>
      </c>
      <c r="FT694" s="1">
        <v>11.9081</v>
      </c>
      <c r="FU694" s="1">
        <v>5.00295</v>
      </c>
      <c r="FV694" s="1">
        <v>3.29033</v>
      </c>
      <c r="FW694" s="1">
        <v>9999.0</v>
      </c>
      <c r="FX694" s="1">
        <v>9999.0</v>
      </c>
      <c r="FY694" s="1">
        <v>9999.0</v>
      </c>
      <c r="FZ694" s="1">
        <v>999.9</v>
      </c>
      <c r="GA694" s="1">
        <v>1.8598</v>
      </c>
      <c r="GB694" s="1">
        <v>1.85484</v>
      </c>
      <c r="GC694" s="1">
        <v>1.85795</v>
      </c>
      <c r="GD694" s="1">
        <v>1.85649</v>
      </c>
      <c r="GE694" s="1">
        <v>1.85516</v>
      </c>
      <c r="GF694" s="1">
        <v>1.85472</v>
      </c>
      <c r="GG694" s="1">
        <v>1.85364</v>
      </c>
      <c r="GH694" s="1">
        <v>1.85658</v>
      </c>
      <c r="GI694" s="1">
        <v>0.0</v>
      </c>
      <c r="GJ694" s="1">
        <v>0.0</v>
      </c>
      <c r="GK694" s="1">
        <v>0.0</v>
      </c>
      <c r="GL694" s="1">
        <v>0.0</v>
      </c>
      <c r="GM694" s="1" t="s">
        <v>355</v>
      </c>
      <c r="GN694" s="1" t="s">
        <v>356</v>
      </c>
      <c r="GO694" s="1" t="s">
        <v>357</v>
      </c>
      <c r="GP694" s="1" t="s">
        <v>357</v>
      </c>
      <c r="GQ694" s="1" t="s">
        <v>357</v>
      </c>
      <c r="GR694" s="1" t="s">
        <v>357</v>
      </c>
      <c r="GS694" s="1">
        <v>0.0</v>
      </c>
      <c r="GT694" s="1">
        <v>100.0</v>
      </c>
      <c r="GU694" s="1">
        <v>100.0</v>
      </c>
      <c r="GV694" s="1">
        <v>2.48</v>
      </c>
      <c r="GW694" s="1">
        <v>0.0127</v>
      </c>
      <c r="GX694" s="1">
        <v>0.2776138228439639</v>
      </c>
      <c r="GY694" s="1">
        <v>0.003023906125278789</v>
      </c>
      <c r="GZ694" s="1">
        <v>-1.398580452151984E-6</v>
      </c>
      <c r="HA694" s="1">
        <v>2.803037836604737E-10</v>
      </c>
      <c r="HB694" s="1">
        <v>-0.07134589513216118</v>
      </c>
      <c r="HC694" s="1">
        <v>0.01030908203215308</v>
      </c>
      <c r="HD694" s="1">
        <v>-3.632110400446653E-4</v>
      </c>
      <c r="HE694" s="1">
        <v>3.612994368919039E-6</v>
      </c>
      <c r="HF694" s="1">
        <v>0.0</v>
      </c>
      <c r="HG694" s="1">
        <v>2134.0</v>
      </c>
      <c r="HH694" s="1">
        <v>3.0</v>
      </c>
      <c r="HI694" s="1">
        <v>46.0</v>
      </c>
      <c r="HJ694" s="1">
        <v>9.3</v>
      </c>
      <c r="HK694" s="1">
        <v>9.3</v>
      </c>
      <c r="HL694" s="1">
        <v>2.88696</v>
      </c>
      <c r="HM694" s="1">
        <v>2.34375</v>
      </c>
      <c r="HN694" s="1">
        <v>1.4978</v>
      </c>
      <c r="HO694" s="1">
        <v>2.30225</v>
      </c>
      <c r="HP694" s="1">
        <v>1.54785</v>
      </c>
      <c r="HQ694" s="1">
        <v>2.30469</v>
      </c>
      <c r="HR694" s="1">
        <v>43.59</v>
      </c>
      <c r="HS694" s="1">
        <v>15.244</v>
      </c>
      <c r="HT694" s="1">
        <v>18.0</v>
      </c>
      <c r="HU694" s="1">
        <v>503.196</v>
      </c>
      <c r="HV694" s="1">
        <v>462.08</v>
      </c>
      <c r="HW694" s="1">
        <v>25.3713</v>
      </c>
      <c r="HX694" s="1">
        <v>34.3809</v>
      </c>
      <c r="HY694" s="1">
        <v>30.0001</v>
      </c>
      <c r="HZ694" s="1">
        <v>34.2648</v>
      </c>
      <c r="IA694" s="1">
        <v>34.3737</v>
      </c>
      <c r="IB694" s="1">
        <v>57.7899</v>
      </c>
      <c r="IC694" s="1">
        <v>27.7797</v>
      </c>
      <c r="ID694" s="1">
        <v>0.0</v>
      </c>
      <c r="IE694" s="1">
        <v>25.3223</v>
      </c>
      <c r="IF694" s="1">
        <v>1417.09</v>
      </c>
      <c r="IG694" s="1">
        <v>24.1562</v>
      </c>
      <c r="IH694" s="1">
        <v>100.356</v>
      </c>
      <c r="II694" s="1">
        <v>100.04</v>
      </c>
      <c r="IJ694" s="1" t="s">
        <v>1161</v>
      </c>
    </row>
    <row r="695" ht="15.75" customHeight="1">
      <c r="A695" s="1">
        <v>679.0</v>
      </c>
      <c r="B695" s="1">
        <v>1.6598099616E9</v>
      </c>
      <c r="C695" s="1">
        <v>13820.09999990463</v>
      </c>
      <c r="D695" s="1" t="s">
        <v>1696</v>
      </c>
      <c r="E695" s="1" t="s">
        <v>1697</v>
      </c>
      <c r="F695" s="1">
        <v>1.0</v>
      </c>
      <c r="G695" s="1" t="s">
        <v>346</v>
      </c>
      <c r="H695" s="1" t="s">
        <v>347</v>
      </c>
      <c r="I695" s="1" t="s">
        <v>348</v>
      </c>
      <c r="J695" s="1" t="s">
        <v>349</v>
      </c>
      <c r="K695" s="1" t="s">
        <v>350</v>
      </c>
      <c r="L695" s="1" t="s">
        <v>1154</v>
      </c>
      <c r="M695" s="1" t="s">
        <v>351</v>
      </c>
      <c r="N695" s="1">
        <v>1.659809954099999E9</v>
      </c>
      <c r="O695" s="1">
        <f t="shared" si="1"/>
        <v>0.002881583048</v>
      </c>
      <c r="P695" s="1">
        <f t="shared" si="2"/>
        <v>2.881583048</v>
      </c>
      <c r="Q695" s="1">
        <f t="shared" si="3"/>
        <v>22.19850768</v>
      </c>
      <c r="R695" s="1">
        <f t="shared" si="4"/>
        <v>1285.047333</v>
      </c>
      <c r="S695" s="1">
        <f t="shared" si="5"/>
        <v>990.4234279</v>
      </c>
      <c r="T695" s="1">
        <f t="shared" si="6"/>
        <v>97.94223648</v>
      </c>
      <c r="U695" s="1">
        <f t="shared" si="7"/>
        <v>127.0773755</v>
      </c>
      <c r="V695" s="1">
        <f t="shared" si="8"/>
        <v>0.1415533284</v>
      </c>
      <c r="W695" s="1">
        <f t="shared" si="9"/>
        <v>2.909108689</v>
      </c>
      <c r="X695" s="1">
        <f t="shared" si="10"/>
        <v>0.1378351743</v>
      </c>
      <c r="Y695" s="1">
        <f t="shared" si="11"/>
        <v>0.0864729107</v>
      </c>
      <c r="Z695" s="1">
        <f t="shared" si="12"/>
        <v>321.5169962</v>
      </c>
      <c r="AA695" s="1">
        <f t="shared" si="13"/>
        <v>32.23724343</v>
      </c>
      <c r="AB695" s="1">
        <f t="shared" si="14"/>
        <v>31.72894667</v>
      </c>
      <c r="AC695" s="1">
        <f t="shared" si="15"/>
        <v>4.702312368</v>
      </c>
      <c r="AD695" s="1">
        <f t="shared" si="16"/>
        <v>59.82905749</v>
      </c>
      <c r="AE695" s="1">
        <f t="shared" si="17"/>
        <v>2.712439352</v>
      </c>
      <c r="AF695" s="1">
        <f t="shared" si="18"/>
        <v>4.533648809</v>
      </c>
      <c r="AG695" s="1">
        <f t="shared" si="19"/>
        <v>1.989873016</v>
      </c>
      <c r="AH695" s="1">
        <f t="shared" si="20"/>
        <v>-127.0778124</v>
      </c>
      <c r="AI695" s="1">
        <f t="shared" si="21"/>
        <v>-100.7754095</v>
      </c>
      <c r="AJ695" s="1">
        <f t="shared" si="22"/>
        <v>-7.810396624</v>
      </c>
      <c r="AK695" s="1">
        <f t="shared" si="23"/>
        <v>85.85337764</v>
      </c>
      <c r="AL695" s="1">
        <f t="shared" si="24"/>
        <v>52.76400089</v>
      </c>
      <c r="AM695" s="1">
        <f t="shared" si="25"/>
        <v>2.888109642</v>
      </c>
      <c r="AN695" s="1">
        <f t="shared" si="26"/>
        <v>22.19850768</v>
      </c>
      <c r="AO695" s="1">
        <v>1410.41679060732</v>
      </c>
      <c r="AP695" s="1">
        <v>1356.892424242424</v>
      </c>
      <c r="AQ695" s="1">
        <v>5.11853526715575</v>
      </c>
      <c r="AR695" s="1">
        <v>65.6409676394937</v>
      </c>
      <c r="AS695" s="1">
        <f t="shared" si="27"/>
        <v>2.881583048</v>
      </c>
      <c r="AT695" s="1">
        <v>24.07523793343345</v>
      </c>
      <c r="AU695" s="1">
        <v>27.43696483516484</v>
      </c>
      <c r="AV695" s="1">
        <v>5.245117108137454E-5</v>
      </c>
      <c r="AW695" s="1">
        <v>85.65269120412972</v>
      </c>
      <c r="AX695" s="1">
        <v>0.0</v>
      </c>
      <c r="AY695" s="1">
        <v>0.0</v>
      </c>
      <c r="AZ695" s="1">
        <f t="shared" si="28"/>
        <v>1</v>
      </c>
      <c r="BA695" s="1">
        <f t="shared" si="29"/>
        <v>0</v>
      </c>
      <c r="BB695" s="1">
        <f t="shared" si="30"/>
        <v>51560.04971</v>
      </c>
      <c r="BC695" s="1">
        <f t="shared" si="31"/>
        <v>2000.006</v>
      </c>
      <c r="BD695" s="1">
        <f t="shared" si="32"/>
        <v>1681.20506</v>
      </c>
      <c r="BE695" s="1">
        <f t="shared" si="33"/>
        <v>0.8406000082</v>
      </c>
      <c r="BF695" s="1">
        <f t="shared" si="34"/>
        <v>0.1607580158</v>
      </c>
      <c r="BG695" s="1">
        <v>6.0</v>
      </c>
      <c r="BH695" s="1">
        <v>0.5</v>
      </c>
      <c r="BI695" s="1" t="s">
        <v>352</v>
      </c>
      <c r="BJ695" s="1">
        <v>2.0</v>
      </c>
      <c r="BK695" s="1" t="b">
        <v>1</v>
      </c>
      <c r="BL695" s="1">
        <v>1.659809954099999E9</v>
      </c>
      <c r="BM695" s="1">
        <v>1285.047333333333</v>
      </c>
      <c r="BN695" s="1">
        <v>1352.798666666667</v>
      </c>
      <c r="BO695" s="1">
        <v>27.42906</v>
      </c>
      <c r="BP695" s="1">
        <v>24.05934</v>
      </c>
      <c r="BQ695" s="1">
        <v>1282.6</v>
      </c>
      <c r="BR695" s="1">
        <v>27.41631333333333</v>
      </c>
      <c r="BS695" s="1">
        <v>500.1409333333333</v>
      </c>
      <c r="BT695" s="1">
        <v>98.78922666666666</v>
      </c>
      <c r="BU695" s="1">
        <v>0.1000299133333333</v>
      </c>
      <c r="BV695" s="1">
        <v>31.08639333333334</v>
      </c>
      <c r="BW695" s="1">
        <v>31.72894666666667</v>
      </c>
      <c r="BX695" s="1">
        <v>999.8999999999999</v>
      </c>
      <c r="BY695" s="1">
        <v>0.0</v>
      </c>
      <c r="BZ695" s="1">
        <v>0.0</v>
      </c>
      <c r="CA695" s="1">
        <v>10005.07333333334</v>
      </c>
      <c r="CB695" s="1">
        <v>0.0</v>
      </c>
      <c r="CC695" s="1">
        <v>1982.899333333334</v>
      </c>
      <c r="CD695" s="1">
        <v>-67.75046666666667</v>
      </c>
      <c r="CE695" s="1">
        <v>1321.29</v>
      </c>
      <c r="CF695" s="1">
        <v>1386.147333333333</v>
      </c>
      <c r="CG695" s="1">
        <v>3.369726666666667</v>
      </c>
      <c r="CH695" s="1">
        <v>1352.798666666667</v>
      </c>
      <c r="CI695" s="1">
        <v>24.05934</v>
      </c>
      <c r="CJ695" s="1">
        <v>2.709696</v>
      </c>
      <c r="CK695" s="1">
        <v>2.376803333333334</v>
      </c>
      <c r="CL695" s="1">
        <v>22.34403333333334</v>
      </c>
      <c r="CM695" s="1">
        <v>20.20656666666667</v>
      </c>
      <c r="CN695" s="1">
        <v>2000.006</v>
      </c>
      <c r="CO695" s="1">
        <v>0.9799981999999997</v>
      </c>
      <c r="CP695" s="1">
        <v>0.02000187333333333</v>
      </c>
      <c r="CQ695" s="1">
        <v>0.0</v>
      </c>
      <c r="CR695" s="1">
        <v>2.7298</v>
      </c>
      <c r="CS695" s="1">
        <v>0.0</v>
      </c>
      <c r="CT695" s="1">
        <v>20440.11333333334</v>
      </c>
      <c r="CU695" s="1">
        <v>17412.36</v>
      </c>
      <c r="CV695" s="1">
        <v>43.812</v>
      </c>
      <c r="CW695" s="1">
        <v>45.3372</v>
      </c>
      <c r="CX695" s="1">
        <v>43.93286666666667</v>
      </c>
      <c r="CY695" s="1">
        <v>43.375</v>
      </c>
      <c r="CZ695" s="1">
        <v>43.75</v>
      </c>
      <c r="DA695" s="1">
        <v>1960.005333333333</v>
      </c>
      <c r="DB695" s="1">
        <v>40.00066666666667</v>
      </c>
      <c r="DC695" s="1">
        <v>0.0</v>
      </c>
      <c r="DD695" s="1">
        <v>1.6598099607E9</v>
      </c>
      <c r="DE695" s="1">
        <v>0.0</v>
      </c>
      <c r="DF695" s="1">
        <v>1.6598094051E9</v>
      </c>
      <c r="DG695" s="1" t="s">
        <v>1159</v>
      </c>
      <c r="DH695" s="1">
        <v>1.6598094026E9</v>
      </c>
      <c r="DI695" s="1">
        <v>1.6598094051E9</v>
      </c>
      <c r="DJ695" s="1">
        <v>17.0</v>
      </c>
      <c r="DK695" s="1">
        <v>-0.01</v>
      </c>
      <c r="DL695" s="1">
        <v>-0.001</v>
      </c>
      <c r="DM695" s="1">
        <v>1.279</v>
      </c>
      <c r="DN695" s="1">
        <v>0.017</v>
      </c>
      <c r="DO695" s="1">
        <v>400.0</v>
      </c>
      <c r="DP695" s="1">
        <v>24.0</v>
      </c>
      <c r="DQ695" s="1">
        <v>0.2</v>
      </c>
      <c r="DR695" s="1">
        <v>0.03</v>
      </c>
      <c r="DS695" s="1">
        <v>22.20920063781015</v>
      </c>
      <c r="DT695" s="1">
        <v>0.9107454192913188</v>
      </c>
      <c r="DU695" s="1">
        <v>0.157626286686612</v>
      </c>
      <c r="DV695" s="1">
        <v>0.0</v>
      </c>
      <c r="DW695" s="1">
        <v>-67.68758</v>
      </c>
      <c r="DX695" s="1">
        <v>-1.331628517823386</v>
      </c>
      <c r="DY695" s="1">
        <v>0.2533376701163876</v>
      </c>
      <c r="DZ695" s="1">
        <v>0.0</v>
      </c>
      <c r="EA695" s="1">
        <v>3.37986175</v>
      </c>
      <c r="EB695" s="1">
        <v>-0.2195505816135095</v>
      </c>
      <c r="EC695" s="1">
        <v>0.02256970955589593</v>
      </c>
      <c r="ED695" s="1">
        <v>0.0</v>
      </c>
      <c r="EE695" s="1">
        <v>1.990371116653846</v>
      </c>
      <c r="EF695" s="1">
        <v>-0.04621939203975602</v>
      </c>
      <c r="EG695" s="1">
        <v>0.003718180757115931</v>
      </c>
      <c r="EH695" s="1">
        <v>1.0</v>
      </c>
      <c r="EI695" s="1">
        <v>0.1425693416378339</v>
      </c>
      <c r="EJ695" s="1">
        <v>-0.006169296403210079</v>
      </c>
      <c r="EK695" s="1">
        <v>5.310486131993843E-4</v>
      </c>
      <c r="EL695" s="1">
        <v>1.0</v>
      </c>
      <c r="EM695" s="1">
        <v>2.0</v>
      </c>
      <c r="EN695" s="1">
        <v>6.0</v>
      </c>
      <c r="EO695" s="1" t="s">
        <v>1176</v>
      </c>
      <c r="EP695" s="1">
        <v>2.9404</v>
      </c>
      <c r="EQ695" s="1">
        <v>2.80112</v>
      </c>
      <c r="ER695" s="1">
        <v>0.196048</v>
      </c>
      <c r="ES695" s="1">
        <v>0.202126</v>
      </c>
      <c r="ET695" s="1">
        <v>0.117009</v>
      </c>
      <c r="EU695" s="1">
        <v>0.106803</v>
      </c>
      <c r="EV695" s="1">
        <v>16439.5</v>
      </c>
      <c r="EW695" s="1">
        <v>17104.7</v>
      </c>
      <c r="EX695" s="1">
        <v>23797.0</v>
      </c>
      <c r="EY695" s="1">
        <v>24967.6</v>
      </c>
      <c r="EZ695" s="1">
        <v>33646.9</v>
      </c>
      <c r="FA695" s="1">
        <v>35624.0</v>
      </c>
      <c r="FB695" s="1">
        <v>43405.3</v>
      </c>
      <c r="FC695" s="1">
        <v>46162.9</v>
      </c>
      <c r="FD695" s="1">
        <v>1.93795</v>
      </c>
      <c r="FE695" s="1">
        <v>1.77635</v>
      </c>
      <c r="FF695" s="1">
        <v>0.0817031</v>
      </c>
      <c r="FG695" s="1">
        <v>0.0</v>
      </c>
      <c r="FH695" s="1">
        <v>30.3888</v>
      </c>
      <c r="FI695" s="1">
        <v>999.9</v>
      </c>
      <c r="FJ695" s="1">
        <v>41.9</v>
      </c>
      <c r="FK695" s="1">
        <v>41.5</v>
      </c>
      <c r="FL695" s="1">
        <v>34.0521</v>
      </c>
      <c r="FM695" s="1">
        <v>63.5043</v>
      </c>
      <c r="FN695" s="1">
        <v>26.2139</v>
      </c>
      <c r="FO695" s="1">
        <v>1.0</v>
      </c>
      <c r="FP695" s="1">
        <v>0.60328</v>
      </c>
      <c r="FQ695" s="1">
        <v>4.14778</v>
      </c>
      <c r="FR695" s="1">
        <v>20.2679</v>
      </c>
      <c r="FS695" s="1">
        <v>5.2116</v>
      </c>
      <c r="FT695" s="1">
        <v>11.9081</v>
      </c>
      <c r="FU695" s="1">
        <v>5.00305</v>
      </c>
      <c r="FV695" s="1">
        <v>3.29033</v>
      </c>
      <c r="FW695" s="1">
        <v>9999.0</v>
      </c>
      <c r="FX695" s="1">
        <v>9999.0</v>
      </c>
      <c r="FY695" s="1">
        <v>9999.0</v>
      </c>
      <c r="FZ695" s="1">
        <v>999.9</v>
      </c>
      <c r="GA695" s="1">
        <v>1.8598</v>
      </c>
      <c r="GB695" s="1">
        <v>1.85484</v>
      </c>
      <c r="GC695" s="1">
        <v>1.85797</v>
      </c>
      <c r="GD695" s="1">
        <v>1.8565</v>
      </c>
      <c r="GE695" s="1">
        <v>1.85516</v>
      </c>
      <c r="GF695" s="1">
        <v>1.85472</v>
      </c>
      <c r="GG695" s="1">
        <v>1.85364</v>
      </c>
      <c r="GH695" s="1">
        <v>1.85658</v>
      </c>
      <c r="GI695" s="1">
        <v>0.0</v>
      </c>
      <c r="GJ695" s="1">
        <v>0.0</v>
      </c>
      <c r="GK695" s="1">
        <v>0.0</v>
      </c>
      <c r="GL695" s="1">
        <v>0.0</v>
      </c>
      <c r="GM695" s="1" t="s">
        <v>355</v>
      </c>
      <c r="GN695" s="1" t="s">
        <v>356</v>
      </c>
      <c r="GO695" s="1" t="s">
        <v>357</v>
      </c>
      <c r="GP695" s="1" t="s">
        <v>357</v>
      </c>
      <c r="GQ695" s="1" t="s">
        <v>357</v>
      </c>
      <c r="GR695" s="1" t="s">
        <v>357</v>
      </c>
      <c r="GS695" s="1">
        <v>0.0</v>
      </c>
      <c r="GT695" s="1">
        <v>100.0</v>
      </c>
      <c r="GU695" s="1">
        <v>100.0</v>
      </c>
      <c r="GV695" s="1">
        <v>2.48</v>
      </c>
      <c r="GW695" s="1">
        <v>0.0127</v>
      </c>
      <c r="GX695" s="1">
        <v>0.2776138228439639</v>
      </c>
      <c r="GY695" s="1">
        <v>0.003023906125278789</v>
      </c>
      <c r="GZ695" s="1">
        <v>-1.398580452151984E-6</v>
      </c>
      <c r="HA695" s="1">
        <v>2.803037836604737E-10</v>
      </c>
      <c r="HB695" s="1">
        <v>-0.07134589513216118</v>
      </c>
      <c r="HC695" s="1">
        <v>0.01030908203215308</v>
      </c>
      <c r="HD695" s="1">
        <v>-3.632110400446653E-4</v>
      </c>
      <c r="HE695" s="1">
        <v>3.612994368919039E-6</v>
      </c>
      <c r="HF695" s="1">
        <v>0.0</v>
      </c>
      <c r="HG695" s="1">
        <v>2134.0</v>
      </c>
      <c r="HH695" s="1">
        <v>3.0</v>
      </c>
      <c r="HI695" s="1">
        <v>46.0</v>
      </c>
      <c r="HJ695" s="1">
        <v>9.3</v>
      </c>
      <c r="HK695" s="1">
        <v>9.3</v>
      </c>
      <c r="HL695" s="1">
        <v>2.89185</v>
      </c>
      <c r="HM695" s="1">
        <v>2.32544</v>
      </c>
      <c r="HN695" s="1">
        <v>1.4978</v>
      </c>
      <c r="HO695" s="1">
        <v>2.30225</v>
      </c>
      <c r="HP695" s="1">
        <v>1.54785</v>
      </c>
      <c r="HQ695" s="1">
        <v>2.37549</v>
      </c>
      <c r="HR695" s="1">
        <v>43.59</v>
      </c>
      <c r="HS695" s="1">
        <v>15.2615</v>
      </c>
      <c r="HT695" s="1">
        <v>18.0</v>
      </c>
      <c r="HU695" s="1">
        <v>503.104</v>
      </c>
      <c r="HV695" s="1">
        <v>462.16</v>
      </c>
      <c r="HW695" s="1">
        <v>25.3533</v>
      </c>
      <c r="HX695" s="1">
        <v>34.3809</v>
      </c>
      <c r="HY695" s="1">
        <v>30.0002</v>
      </c>
      <c r="HZ695" s="1">
        <v>34.2648</v>
      </c>
      <c r="IA695" s="1">
        <v>34.3737</v>
      </c>
      <c r="IB695" s="1">
        <v>57.9025</v>
      </c>
      <c r="IC695" s="1">
        <v>27.7797</v>
      </c>
      <c r="ID695" s="1">
        <v>0.0</v>
      </c>
      <c r="IE695" s="1">
        <v>25.3223</v>
      </c>
      <c r="IF695" s="1">
        <v>1417.09</v>
      </c>
      <c r="IG695" s="1">
        <v>24.1565</v>
      </c>
      <c r="IH695" s="1">
        <v>100.357</v>
      </c>
      <c r="II695" s="1">
        <v>100.04</v>
      </c>
      <c r="IJ695" s="1" t="s">
        <v>1161</v>
      </c>
    </row>
    <row r="696" ht="15.75" customHeight="1">
      <c r="A696" s="1">
        <v>680.0</v>
      </c>
      <c r="B696" s="1">
        <v>1.6598099626E9</v>
      </c>
      <c r="C696" s="1">
        <v>13821.09999990463</v>
      </c>
      <c r="D696" s="1" t="s">
        <v>1698</v>
      </c>
      <c r="E696" s="1" t="s">
        <v>1699</v>
      </c>
      <c r="F696" s="1">
        <v>1.0</v>
      </c>
      <c r="G696" s="1" t="s">
        <v>346</v>
      </c>
      <c r="H696" s="1" t="s">
        <v>347</v>
      </c>
      <c r="I696" s="1" t="s">
        <v>348</v>
      </c>
      <c r="J696" s="1" t="s">
        <v>349</v>
      </c>
      <c r="K696" s="1" t="s">
        <v>350</v>
      </c>
      <c r="L696" s="1" t="s">
        <v>1154</v>
      </c>
      <c r="M696" s="1" t="s">
        <v>351</v>
      </c>
      <c r="N696" s="1">
        <v>1.6598099546E9</v>
      </c>
      <c r="O696" s="1">
        <f t="shared" si="1"/>
        <v>0.002880035108</v>
      </c>
      <c r="P696" s="1">
        <f t="shared" si="2"/>
        <v>2.880035108</v>
      </c>
      <c r="Q696" s="1">
        <f t="shared" si="3"/>
        <v>22.217787</v>
      </c>
      <c r="R696" s="1">
        <f t="shared" si="4"/>
        <v>1287.524375</v>
      </c>
      <c r="S696" s="1">
        <f t="shared" si="5"/>
        <v>992.4979264</v>
      </c>
      <c r="T696" s="1">
        <f t="shared" si="6"/>
        <v>98.14734601</v>
      </c>
      <c r="U696" s="1">
        <f t="shared" si="7"/>
        <v>127.3222815</v>
      </c>
      <c r="V696" s="1">
        <f t="shared" si="8"/>
        <v>0.1414919321</v>
      </c>
      <c r="W696" s="1">
        <f t="shared" si="9"/>
        <v>2.909510548</v>
      </c>
      <c r="X696" s="1">
        <f t="shared" si="10"/>
        <v>0.1377774556</v>
      </c>
      <c r="Y696" s="1">
        <f t="shared" si="11"/>
        <v>0.08643651869</v>
      </c>
      <c r="Z696" s="1">
        <f t="shared" si="12"/>
        <v>321.5171334</v>
      </c>
      <c r="AA696" s="1">
        <f t="shared" si="13"/>
        <v>32.23701399</v>
      </c>
      <c r="AB696" s="1">
        <f t="shared" si="14"/>
        <v>31.72825</v>
      </c>
      <c r="AC696" s="1">
        <f t="shared" si="15"/>
        <v>4.702126582</v>
      </c>
      <c r="AD696" s="1">
        <f t="shared" si="16"/>
        <v>59.83180578</v>
      </c>
      <c r="AE696" s="1">
        <f t="shared" si="17"/>
        <v>2.712488665</v>
      </c>
      <c r="AF696" s="1">
        <f t="shared" si="18"/>
        <v>4.533522981</v>
      </c>
      <c r="AG696" s="1">
        <f t="shared" si="19"/>
        <v>1.989637917</v>
      </c>
      <c r="AH696" s="1">
        <f t="shared" si="20"/>
        <v>-127.0095482</v>
      </c>
      <c r="AI696" s="1">
        <f t="shared" si="21"/>
        <v>-100.7564557</v>
      </c>
      <c r="AJ696" s="1">
        <f t="shared" si="22"/>
        <v>-7.807803537</v>
      </c>
      <c r="AK696" s="1">
        <f t="shared" si="23"/>
        <v>85.94332591</v>
      </c>
      <c r="AL696" s="1">
        <f t="shared" si="24"/>
        <v>52.79104454</v>
      </c>
      <c r="AM696" s="1">
        <f t="shared" si="25"/>
        <v>2.887386586</v>
      </c>
      <c r="AN696" s="1">
        <f t="shared" si="26"/>
        <v>22.217787</v>
      </c>
      <c r="AO696" s="1">
        <v>1415.709832362931</v>
      </c>
      <c r="AP696" s="1">
        <v>1362.041515151514</v>
      </c>
      <c r="AQ696" s="1">
        <v>5.141978473931208</v>
      </c>
      <c r="AR696" s="1">
        <v>65.6409676394937</v>
      </c>
      <c r="AS696" s="1">
        <f t="shared" si="27"/>
        <v>2.880035108</v>
      </c>
      <c r="AT696" s="1">
        <v>24.07721643355349</v>
      </c>
      <c r="AU696" s="1">
        <v>27.43717472527474</v>
      </c>
      <c r="AV696" s="1">
        <v>4.680314368266743E-5</v>
      </c>
      <c r="AW696" s="1">
        <v>85.65269120412972</v>
      </c>
      <c r="AX696" s="1">
        <v>0.0</v>
      </c>
      <c r="AY696" s="1">
        <v>0.0</v>
      </c>
      <c r="AZ696" s="1">
        <f t="shared" si="28"/>
        <v>1</v>
      </c>
      <c r="BA696" s="1">
        <f t="shared" si="29"/>
        <v>0</v>
      </c>
      <c r="BB696" s="1">
        <f t="shared" si="30"/>
        <v>51571.50293</v>
      </c>
      <c r="BC696" s="1">
        <f t="shared" si="31"/>
        <v>2000.006875</v>
      </c>
      <c r="BD696" s="1">
        <f t="shared" si="32"/>
        <v>1681.205794</v>
      </c>
      <c r="BE696" s="1">
        <f t="shared" si="33"/>
        <v>0.8406000073</v>
      </c>
      <c r="BF696" s="1">
        <f t="shared" si="34"/>
        <v>0.1607580141</v>
      </c>
      <c r="BG696" s="1">
        <v>6.0</v>
      </c>
      <c r="BH696" s="1">
        <v>0.5</v>
      </c>
      <c r="BI696" s="1" t="s">
        <v>352</v>
      </c>
      <c r="BJ696" s="1">
        <v>2.0</v>
      </c>
      <c r="BK696" s="1" t="b">
        <v>1</v>
      </c>
      <c r="BL696" s="1">
        <v>1.6598099546E9</v>
      </c>
      <c r="BM696" s="1">
        <v>1287.524375</v>
      </c>
      <c r="BN696" s="1">
        <v>1355.315625</v>
      </c>
      <c r="BO696" s="1">
        <v>27.42956875</v>
      </c>
      <c r="BP696" s="1">
        <v>24.06069375</v>
      </c>
      <c r="BQ696" s="1">
        <v>1285.075</v>
      </c>
      <c r="BR696" s="1">
        <v>27.416825</v>
      </c>
      <c r="BS696" s="1">
        <v>500.140875</v>
      </c>
      <c r="BT696" s="1">
        <v>98.78921875</v>
      </c>
      <c r="BU696" s="1">
        <v>0.10000146875</v>
      </c>
      <c r="BV696" s="1">
        <v>31.08590625</v>
      </c>
      <c r="BW696" s="1">
        <v>31.72825</v>
      </c>
      <c r="BX696" s="1">
        <v>999.9</v>
      </c>
      <c r="BY696" s="1">
        <v>0.0</v>
      </c>
      <c r="BZ696" s="1">
        <v>0.0</v>
      </c>
      <c r="CA696" s="1">
        <v>10007.375</v>
      </c>
      <c r="CB696" s="1">
        <v>0.0</v>
      </c>
      <c r="CC696" s="1">
        <v>1982.793125</v>
      </c>
      <c r="CD696" s="1">
        <v>-67.79095625</v>
      </c>
      <c r="CE696" s="1">
        <v>1323.8375</v>
      </c>
      <c r="CF696" s="1">
        <v>1388.72875</v>
      </c>
      <c r="CG696" s="1">
        <v>3.368881875</v>
      </c>
      <c r="CH696" s="1">
        <v>1355.315625</v>
      </c>
      <c r="CI696" s="1">
        <v>24.06069375</v>
      </c>
      <c r="CJ696" s="1">
        <v>2.709745625</v>
      </c>
      <c r="CK696" s="1">
        <v>2.376936875</v>
      </c>
      <c r="CL696" s="1">
        <v>22.3443375</v>
      </c>
      <c r="CM696" s="1">
        <v>20.207475</v>
      </c>
      <c r="CN696" s="1">
        <v>2000.006875</v>
      </c>
      <c r="CO696" s="1">
        <v>0.97999825</v>
      </c>
      <c r="CP696" s="1">
        <v>0.020001825</v>
      </c>
      <c r="CQ696" s="1">
        <v>0.0</v>
      </c>
      <c r="CR696" s="1">
        <v>2.7055625</v>
      </c>
      <c r="CS696" s="1">
        <v>0.0</v>
      </c>
      <c r="CT696" s="1">
        <v>20440.225</v>
      </c>
      <c r="CU696" s="1">
        <v>17412.36875</v>
      </c>
      <c r="CV696" s="1">
        <v>43.812</v>
      </c>
      <c r="CW696" s="1">
        <v>45.3395625</v>
      </c>
      <c r="CX696" s="1">
        <v>43.933125</v>
      </c>
      <c r="CY696" s="1">
        <v>43.375</v>
      </c>
      <c r="CZ696" s="1">
        <v>43.75</v>
      </c>
      <c r="DA696" s="1">
        <v>1960.00625</v>
      </c>
      <c r="DB696" s="1">
        <v>40.000625</v>
      </c>
      <c r="DC696" s="1">
        <v>0.0</v>
      </c>
      <c r="DD696" s="1">
        <v>1.6598099619E9</v>
      </c>
      <c r="DE696" s="1">
        <v>0.0</v>
      </c>
      <c r="DF696" s="1">
        <v>1.6598094051E9</v>
      </c>
      <c r="DG696" s="1" t="s">
        <v>1159</v>
      </c>
      <c r="DH696" s="1">
        <v>1.6598094026E9</v>
      </c>
      <c r="DI696" s="1">
        <v>1.6598094051E9</v>
      </c>
      <c r="DJ696" s="1">
        <v>17.0</v>
      </c>
      <c r="DK696" s="1">
        <v>-0.01</v>
      </c>
      <c r="DL696" s="1">
        <v>-0.001</v>
      </c>
      <c r="DM696" s="1">
        <v>1.279</v>
      </c>
      <c r="DN696" s="1">
        <v>0.017</v>
      </c>
      <c r="DO696" s="1">
        <v>400.0</v>
      </c>
      <c r="DP696" s="1">
        <v>24.0</v>
      </c>
      <c r="DQ696" s="1">
        <v>0.2</v>
      </c>
      <c r="DR696" s="1">
        <v>0.03</v>
      </c>
      <c r="DS696" s="1">
        <v>22.22883682565334</v>
      </c>
      <c r="DT696" s="1">
        <v>0.432019286501042</v>
      </c>
      <c r="DU696" s="1">
        <v>0.1357087339401913</v>
      </c>
      <c r="DV696" s="1">
        <v>0.0</v>
      </c>
      <c r="DW696" s="1">
        <v>-67.72453250000001</v>
      </c>
      <c r="DX696" s="1">
        <v>-1.963036772982953</v>
      </c>
      <c r="DY696" s="1">
        <v>0.2998247891581849</v>
      </c>
      <c r="DZ696" s="1">
        <v>0.0</v>
      </c>
      <c r="EA696" s="1">
        <v>3.37719425</v>
      </c>
      <c r="EB696" s="1">
        <v>-0.2101748217636047</v>
      </c>
      <c r="EC696" s="1">
        <v>0.02194529321830766</v>
      </c>
      <c r="ED696" s="1">
        <v>0.0</v>
      </c>
      <c r="EE696" s="1">
        <v>1.989858337221844</v>
      </c>
      <c r="EF696" s="1">
        <v>-0.04963706776137779</v>
      </c>
      <c r="EG696" s="1">
        <v>0.003876497788137747</v>
      </c>
      <c r="EH696" s="1">
        <v>1.0</v>
      </c>
      <c r="EI696" s="1">
        <v>0.1424823547473768</v>
      </c>
      <c r="EJ696" s="1">
        <v>-0.006038901020068028</v>
      </c>
      <c r="EK696" s="1">
        <v>5.239548082679562E-4</v>
      </c>
      <c r="EL696" s="1">
        <v>1.0</v>
      </c>
      <c r="EM696" s="1">
        <v>2.0</v>
      </c>
      <c r="EN696" s="1">
        <v>6.0</v>
      </c>
      <c r="EO696" s="1" t="s">
        <v>1176</v>
      </c>
      <c r="EP696" s="1">
        <v>2.94043</v>
      </c>
      <c r="EQ696" s="1">
        <v>2.80108</v>
      </c>
      <c r="ER696" s="1">
        <v>0.196505</v>
      </c>
      <c r="ES696" s="1">
        <v>0.202565</v>
      </c>
      <c r="ET696" s="1">
        <v>0.117008</v>
      </c>
      <c r="EU696" s="1">
        <v>0.106806</v>
      </c>
      <c r="EV696" s="1">
        <v>16430.2</v>
      </c>
      <c r="EW696" s="1">
        <v>17095.3</v>
      </c>
      <c r="EX696" s="1">
        <v>23797.0</v>
      </c>
      <c r="EY696" s="1">
        <v>24967.6</v>
      </c>
      <c r="EZ696" s="1">
        <v>33646.8</v>
      </c>
      <c r="FA696" s="1">
        <v>35624.1</v>
      </c>
      <c r="FB696" s="1">
        <v>43405.1</v>
      </c>
      <c r="FC696" s="1">
        <v>46163.1</v>
      </c>
      <c r="FD696" s="1">
        <v>1.9381</v>
      </c>
      <c r="FE696" s="1">
        <v>1.77632</v>
      </c>
      <c r="FF696" s="1">
        <v>0.0816509</v>
      </c>
      <c r="FG696" s="1">
        <v>0.0</v>
      </c>
      <c r="FH696" s="1">
        <v>30.3919</v>
      </c>
      <c r="FI696" s="1">
        <v>999.9</v>
      </c>
      <c r="FJ696" s="1">
        <v>41.9</v>
      </c>
      <c r="FK696" s="1">
        <v>41.5</v>
      </c>
      <c r="FL696" s="1">
        <v>34.0511</v>
      </c>
      <c r="FM696" s="1">
        <v>63.3143</v>
      </c>
      <c r="FN696" s="1">
        <v>25.6611</v>
      </c>
      <c r="FO696" s="1">
        <v>1.0</v>
      </c>
      <c r="FP696" s="1">
        <v>0.603356</v>
      </c>
      <c r="FQ696" s="1">
        <v>4.13575</v>
      </c>
      <c r="FR696" s="1">
        <v>20.2681</v>
      </c>
      <c r="FS696" s="1">
        <v>5.21175</v>
      </c>
      <c r="FT696" s="1">
        <v>11.9081</v>
      </c>
      <c r="FU696" s="1">
        <v>5.0029</v>
      </c>
      <c r="FV696" s="1">
        <v>3.2903</v>
      </c>
      <c r="FW696" s="1">
        <v>9999.0</v>
      </c>
      <c r="FX696" s="1">
        <v>9999.0</v>
      </c>
      <c r="FY696" s="1">
        <v>9999.0</v>
      </c>
      <c r="FZ696" s="1">
        <v>999.9</v>
      </c>
      <c r="GA696" s="1">
        <v>1.85981</v>
      </c>
      <c r="GB696" s="1">
        <v>1.85484</v>
      </c>
      <c r="GC696" s="1">
        <v>1.858</v>
      </c>
      <c r="GD696" s="1">
        <v>1.85652</v>
      </c>
      <c r="GE696" s="1">
        <v>1.85516</v>
      </c>
      <c r="GF696" s="1">
        <v>1.85474</v>
      </c>
      <c r="GG696" s="1">
        <v>1.85364</v>
      </c>
      <c r="GH696" s="1">
        <v>1.85659</v>
      </c>
      <c r="GI696" s="1">
        <v>0.0</v>
      </c>
      <c r="GJ696" s="1">
        <v>0.0</v>
      </c>
      <c r="GK696" s="1">
        <v>0.0</v>
      </c>
      <c r="GL696" s="1">
        <v>0.0</v>
      </c>
      <c r="GM696" s="1" t="s">
        <v>355</v>
      </c>
      <c r="GN696" s="1" t="s">
        <v>356</v>
      </c>
      <c r="GO696" s="1" t="s">
        <v>357</v>
      </c>
      <c r="GP696" s="1" t="s">
        <v>357</v>
      </c>
      <c r="GQ696" s="1" t="s">
        <v>357</v>
      </c>
      <c r="GR696" s="1" t="s">
        <v>357</v>
      </c>
      <c r="GS696" s="1">
        <v>0.0</v>
      </c>
      <c r="GT696" s="1">
        <v>100.0</v>
      </c>
      <c r="GU696" s="1">
        <v>100.0</v>
      </c>
      <c r="GV696" s="1">
        <v>2.48</v>
      </c>
      <c r="GW696" s="1">
        <v>0.0127</v>
      </c>
      <c r="GX696" s="1">
        <v>0.2776138228439639</v>
      </c>
      <c r="GY696" s="1">
        <v>0.003023906125278789</v>
      </c>
      <c r="GZ696" s="1">
        <v>-1.398580452151984E-6</v>
      </c>
      <c r="HA696" s="1">
        <v>2.803037836604737E-10</v>
      </c>
      <c r="HB696" s="1">
        <v>-0.07134589513216118</v>
      </c>
      <c r="HC696" s="1">
        <v>0.01030908203215308</v>
      </c>
      <c r="HD696" s="1">
        <v>-3.632110400446653E-4</v>
      </c>
      <c r="HE696" s="1">
        <v>3.612994368919039E-6</v>
      </c>
      <c r="HF696" s="1">
        <v>0.0</v>
      </c>
      <c r="HG696" s="1">
        <v>2134.0</v>
      </c>
      <c r="HH696" s="1">
        <v>3.0</v>
      </c>
      <c r="HI696" s="1">
        <v>46.0</v>
      </c>
      <c r="HJ696" s="1">
        <v>9.3</v>
      </c>
      <c r="HK696" s="1">
        <v>9.3</v>
      </c>
      <c r="HL696" s="1">
        <v>2.90405</v>
      </c>
      <c r="HM696" s="1">
        <v>2.32422</v>
      </c>
      <c r="HN696" s="1">
        <v>1.4978</v>
      </c>
      <c r="HO696" s="1">
        <v>2.30225</v>
      </c>
      <c r="HP696" s="1">
        <v>1.54785</v>
      </c>
      <c r="HQ696" s="1">
        <v>2.45483</v>
      </c>
      <c r="HR696" s="1">
        <v>43.59</v>
      </c>
      <c r="HS696" s="1">
        <v>15.2615</v>
      </c>
      <c r="HT696" s="1">
        <v>18.0</v>
      </c>
      <c r="HU696" s="1">
        <v>503.196</v>
      </c>
      <c r="HV696" s="1">
        <v>462.144</v>
      </c>
      <c r="HW696" s="1">
        <v>25.334</v>
      </c>
      <c r="HX696" s="1">
        <v>34.3809</v>
      </c>
      <c r="HY696" s="1">
        <v>30.0002</v>
      </c>
      <c r="HZ696" s="1">
        <v>34.2648</v>
      </c>
      <c r="IA696" s="1">
        <v>34.3737</v>
      </c>
      <c r="IB696" s="1">
        <v>58.1463</v>
      </c>
      <c r="IC696" s="1">
        <v>27.7797</v>
      </c>
      <c r="ID696" s="1">
        <v>0.0</v>
      </c>
      <c r="IE696" s="1">
        <v>25.3223</v>
      </c>
      <c r="IF696" s="1">
        <v>1427.12</v>
      </c>
      <c r="IG696" s="1">
        <v>24.1603</v>
      </c>
      <c r="IH696" s="1">
        <v>100.357</v>
      </c>
      <c r="II696" s="1">
        <v>100.041</v>
      </c>
      <c r="IJ696" s="1" t="s">
        <v>1161</v>
      </c>
    </row>
    <row r="697" ht="15.75" customHeight="1">
      <c r="A697" s="1">
        <v>681.0</v>
      </c>
      <c r="B697" s="1">
        <v>1.6598099636E9</v>
      </c>
      <c r="C697" s="1">
        <v>13822.09999990463</v>
      </c>
      <c r="D697" s="1" t="s">
        <v>1700</v>
      </c>
      <c r="E697" s="1" t="s">
        <v>1701</v>
      </c>
      <c r="F697" s="1">
        <v>1.0</v>
      </c>
      <c r="G697" s="1" t="s">
        <v>346</v>
      </c>
      <c r="H697" s="1" t="s">
        <v>347</v>
      </c>
      <c r="I697" s="1" t="s">
        <v>348</v>
      </c>
      <c r="J697" s="1" t="s">
        <v>349</v>
      </c>
      <c r="K697" s="1" t="s">
        <v>350</v>
      </c>
      <c r="L697" s="1" t="s">
        <v>1154</v>
      </c>
      <c r="M697" s="1" t="s">
        <v>351</v>
      </c>
      <c r="N697" s="1">
        <v>1.659809956099999E9</v>
      </c>
      <c r="O697" s="1">
        <f t="shared" si="1"/>
        <v>0.002878695049</v>
      </c>
      <c r="P697" s="1">
        <f t="shared" si="2"/>
        <v>2.878695049</v>
      </c>
      <c r="Q697" s="1">
        <f t="shared" si="3"/>
        <v>22.34878339</v>
      </c>
      <c r="R697" s="1">
        <f t="shared" si="4"/>
        <v>1294.950667</v>
      </c>
      <c r="S697" s="1">
        <f t="shared" si="5"/>
        <v>998.2070919</v>
      </c>
      <c r="T697" s="1">
        <f t="shared" si="6"/>
        <v>98.71186676</v>
      </c>
      <c r="U697" s="1">
        <f t="shared" si="7"/>
        <v>128.0565914</v>
      </c>
      <c r="V697" s="1">
        <f t="shared" si="8"/>
        <v>0.1414913488</v>
      </c>
      <c r="W697" s="1">
        <f t="shared" si="9"/>
        <v>2.909793302</v>
      </c>
      <c r="X697" s="1">
        <f t="shared" si="10"/>
        <v>0.1377772532</v>
      </c>
      <c r="Y697" s="1">
        <f t="shared" si="11"/>
        <v>0.0864363596</v>
      </c>
      <c r="Z697" s="1">
        <f t="shared" si="12"/>
        <v>321.5158258</v>
      </c>
      <c r="AA697" s="1">
        <f t="shared" si="13"/>
        <v>32.23620673</v>
      </c>
      <c r="AB697" s="1">
        <f t="shared" si="14"/>
        <v>31.72528667</v>
      </c>
      <c r="AC697" s="1">
        <f t="shared" si="15"/>
        <v>4.701336397</v>
      </c>
      <c r="AD697" s="1">
        <f t="shared" si="16"/>
        <v>59.83817135</v>
      </c>
      <c r="AE697" s="1">
        <f t="shared" si="17"/>
        <v>2.712615526</v>
      </c>
      <c r="AF697" s="1">
        <f t="shared" si="18"/>
        <v>4.533252713</v>
      </c>
      <c r="AG697" s="1">
        <f t="shared" si="19"/>
        <v>1.988720871</v>
      </c>
      <c r="AH697" s="1">
        <f t="shared" si="20"/>
        <v>-126.9504517</v>
      </c>
      <c r="AI697" s="1">
        <f t="shared" si="21"/>
        <v>-100.4655093</v>
      </c>
      <c r="AJ697" s="1">
        <f t="shared" si="22"/>
        <v>-7.784347191</v>
      </c>
      <c r="AK697" s="1">
        <f t="shared" si="23"/>
        <v>86.31551763</v>
      </c>
      <c r="AL697" s="1">
        <f t="shared" si="24"/>
        <v>52.83531262</v>
      </c>
      <c r="AM697" s="1">
        <f t="shared" si="25"/>
        <v>2.883003613</v>
      </c>
      <c r="AN697" s="1">
        <f t="shared" si="26"/>
        <v>22.34878339</v>
      </c>
      <c r="AO697" s="1">
        <v>1420.98523995977</v>
      </c>
      <c r="AP697" s="1">
        <v>1367.162848484849</v>
      </c>
      <c r="AQ697" s="1">
        <v>5.140662431124484</v>
      </c>
      <c r="AR697" s="1">
        <v>65.6409676394937</v>
      </c>
      <c r="AS697" s="1">
        <f t="shared" si="27"/>
        <v>2.878695049</v>
      </c>
      <c r="AT697" s="1">
        <v>24.07920284468357</v>
      </c>
      <c r="AU697" s="1">
        <v>27.43769670329672</v>
      </c>
      <c r="AV697" s="1">
        <v>2.724496565942146E-5</v>
      </c>
      <c r="AW697" s="1">
        <v>85.65269120412972</v>
      </c>
      <c r="AX697" s="1">
        <v>0.0</v>
      </c>
      <c r="AY697" s="1">
        <v>0.0</v>
      </c>
      <c r="AZ697" s="1">
        <f t="shared" si="28"/>
        <v>1</v>
      </c>
      <c r="BA697" s="1">
        <f t="shared" si="29"/>
        <v>0</v>
      </c>
      <c r="BB697" s="1">
        <f t="shared" si="30"/>
        <v>51579.68183</v>
      </c>
      <c r="BC697" s="1">
        <f t="shared" si="31"/>
        <v>1999.998667</v>
      </c>
      <c r="BD697" s="1">
        <f t="shared" si="32"/>
        <v>1681.1989</v>
      </c>
      <c r="BE697" s="1">
        <f t="shared" si="33"/>
        <v>0.8406000104</v>
      </c>
      <c r="BF697" s="1">
        <f t="shared" si="34"/>
        <v>0.1607580201</v>
      </c>
      <c r="BG697" s="1">
        <v>6.0</v>
      </c>
      <c r="BH697" s="1">
        <v>0.5</v>
      </c>
      <c r="BI697" s="1" t="s">
        <v>352</v>
      </c>
      <c r="BJ697" s="1">
        <v>2.0</v>
      </c>
      <c r="BK697" s="1" t="b">
        <v>1</v>
      </c>
      <c r="BL697" s="1">
        <v>1.659809956099999E9</v>
      </c>
      <c r="BM697" s="1">
        <v>1294.950666666667</v>
      </c>
      <c r="BN697" s="1">
        <v>1362.813333333333</v>
      </c>
      <c r="BO697" s="1">
        <v>27.43086666666667</v>
      </c>
      <c r="BP697" s="1">
        <v>24.06714</v>
      </c>
      <c r="BQ697" s="1">
        <v>1292.495333333333</v>
      </c>
      <c r="BR697" s="1">
        <v>27.41812</v>
      </c>
      <c r="BS697" s="1">
        <v>500.1453333333333</v>
      </c>
      <c r="BT697" s="1">
        <v>98.78922666666666</v>
      </c>
      <c r="BU697" s="1">
        <v>0.09993928</v>
      </c>
      <c r="BV697" s="1">
        <v>31.08486</v>
      </c>
      <c r="BW697" s="1">
        <v>31.72528666666666</v>
      </c>
      <c r="BX697" s="1">
        <v>999.8999999999999</v>
      </c>
      <c r="BY697" s="1">
        <v>0.0</v>
      </c>
      <c r="BZ697" s="1">
        <v>0.0</v>
      </c>
      <c r="CA697" s="1">
        <v>10008.99333333334</v>
      </c>
      <c r="CB697" s="1">
        <v>0.0</v>
      </c>
      <c r="CC697" s="1">
        <v>1982.296</v>
      </c>
      <c r="CD697" s="1">
        <v>-67.86246</v>
      </c>
      <c r="CE697" s="1">
        <v>1331.475333333333</v>
      </c>
      <c r="CF697" s="1">
        <v>1396.420666666667</v>
      </c>
      <c r="CG697" s="1">
        <v>3.363728</v>
      </c>
      <c r="CH697" s="1">
        <v>1362.813333333333</v>
      </c>
      <c r="CI697" s="1">
        <v>24.06714</v>
      </c>
      <c r="CJ697" s="1">
        <v>2.709873333333333</v>
      </c>
      <c r="CK697" s="1">
        <v>2.377574666666666</v>
      </c>
      <c r="CL697" s="1">
        <v>22.34511333333333</v>
      </c>
      <c r="CM697" s="1">
        <v>20.21181333333334</v>
      </c>
      <c r="CN697" s="1">
        <v>1999.998666666667</v>
      </c>
      <c r="CO697" s="1">
        <v>0.9799981999999997</v>
      </c>
      <c r="CP697" s="1">
        <v>0.02000187333333333</v>
      </c>
      <c r="CQ697" s="1">
        <v>0.0</v>
      </c>
      <c r="CR697" s="1">
        <v>2.829266666666667</v>
      </c>
      <c r="CS697" s="1">
        <v>0.0</v>
      </c>
      <c r="CT697" s="1">
        <v>20440.20666666667</v>
      </c>
      <c r="CU697" s="1">
        <v>17412.3</v>
      </c>
      <c r="CV697" s="1">
        <v>43.812</v>
      </c>
      <c r="CW697" s="1">
        <v>45.3456</v>
      </c>
      <c r="CX697" s="1">
        <v>43.93286666666667</v>
      </c>
      <c r="CY697" s="1">
        <v>43.37913333333334</v>
      </c>
      <c r="CZ697" s="1">
        <v>43.75</v>
      </c>
      <c r="DA697" s="1">
        <v>1959.998</v>
      </c>
      <c r="DB697" s="1">
        <v>40.00066666666667</v>
      </c>
      <c r="DC697" s="1">
        <v>0.0</v>
      </c>
      <c r="DD697" s="1">
        <v>1.6598099631E9</v>
      </c>
      <c r="DE697" s="1">
        <v>0.0</v>
      </c>
      <c r="DF697" s="1">
        <v>1.6598094051E9</v>
      </c>
      <c r="DG697" s="1" t="s">
        <v>1159</v>
      </c>
      <c r="DH697" s="1">
        <v>1.6598094026E9</v>
      </c>
      <c r="DI697" s="1">
        <v>1.6598094051E9</v>
      </c>
      <c r="DJ697" s="1">
        <v>17.0</v>
      </c>
      <c r="DK697" s="1">
        <v>-0.01</v>
      </c>
      <c r="DL697" s="1">
        <v>-0.001</v>
      </c>
      <c r="DM697" s="1">
        <v>1.279</v>
      </c>
      <c r="DN697" s="1">
        <v>0.017</v>
      </c>
      <c r="DO697" s="1">
        <v>400.0</v>
      </c>
      <c r="DP697" s="1">
        <v>24.0</v>
      </c>
      <c r="DQ697" s="1">
        <v>0.2</v>
      </c>
      <c r="DR697" s="1">
        <v>0.03</v>
      </c>
      <c r="DS697" s="1">
        <v>22.22883682565334</v>
      </c>
      <c r="DT697" s="1">
        <v>0.432019286501042</v>
      </c>
      <c r="DU697" s="1">
        <v>0.1357087339401913</v>
      </c>
      <c r="DV697" s="1">
        <v>0.0</v>
      </c>
      <c r="DW697" s="1">
        <v>-67.72453250000001</v>
      </c>
      <c r="DX697" s="1">
        <v>-1.963036772982953</v>
      </c>
      <c r="DY697" s="1">
        <v>0.2998247891581849</v>
      </c>
      <c r="DZ697" s="1">
        <v>0.0</v>
      </c>
      <c r="EA697" s="1">
        <v>3.37719425</v>
      </c>
      <c r="EB697" s="1">
        <v>-0.2101748217636047</v>
      </c>
      <c r="EC697" s="1">
        <v>0.02194529321830766</v>
      </c>
      <c r="ED697" s="1">
        <v>0.0</v>
      </c>
      <c r="EE697" s="1">
        <v>1.989858337221844</v>
      </c>
      <c r="EF697" s="1">
        <v>-0.04963706776137779</v>
      </c>
      <c r="EG697" s="1">
        <v>0.003876497788137747</v>
      </c>
      <c r="EH697" s="1">
        <v>1.0</v>
      </c>
      <c r="EI697" s="1">
        <v>0.1424823547473768</v>
      </c>
      <c r="EJ697" s="1">
        <v>-0.006038901020068028</v>
      </c>
      <c r="EK697" s="1">
        <v>5.239548082679562E-4</v>
      </c>
      <c r="EL697" s="1">
        <v>1.0</v>
      </c>
      <c r="EM697" s="1">
        <v>2.0</v>
      </c>
      <c r="EN697" s="1">
        <v>6.0</v>
      </c>
      <c r="EO697" s="1" t="s">
        <v>1176</v>
      </c>
      <c r="EP697" s="1">
        <v>2.94041</v>
      </c>
      <c r="EQ697" s="1">
        <v>2.80114</v>
      </c>
      <c r="ER697" s="1">
        <v>0.196947</v>
      </c>
      <c r="ES697" s="1">
        <v>0.202999</v>
      </c>
      <c r="ET697" s="1">
        <v>0.117012</v>
      </c>
      <c r="EU697" s="1">
        <v>0.106806</v>
      </c>
      <c r="EV697" s="1">
        <v>16421.1</v>
      </c>
      <c r="EW697" s="1">
        <v>17085.9</v>
      </c>
      <c r="EX697" s="1">
        <v>23797.0</v>
      </c>
      <c r="EY697" s="1">
        <v>24967.5</v>
      </c>
      <c r="EZ697" s="1">
        <v>33646.8</v>
      </c>
      <c r="FA697" s="1">
        <v>35624.1</v>
      </c>
      <c r="FB697" s="1">
        <v>43405.3</v>
      </c>
      <c r="FC697" s="1">
        <v>46163.1</v>
      </c>
      <c r="FD697" s="1">
        <v>1.9383</v>
      </c>
      <c r="FE697" s="1">
        <v>1.7763</v>
      </c>
      <c r="FF697" s="1">
        <v>0.0814125</v>
      </c>
      <c r="FG697" s="1">
        <v>0.0</v>
      </c>
      <c r="FH697" s="1">
        <v>30.3952</v>
      </c>
      <c r="FI697" s="1">
        <v>999.9</v>
      </c>
      <c r="FJ697" s="1">
        <v>41.9</v>
      </c>
      <c r="FK697" s="1">
        <v>41.5</v>
      </c>
      <c r="FL697" s="1">
        <v>34.0534</v>
      </c>
      <c r="FM697" s="1">
        <v>63.5143</v>
      </c>
      <c r="FN697" s="1">
        <v>25.9255</v>
      </c>
      <c r="FO697" s="1">
        <v>1.0</v>
      </c>
      <c r="FP697" s="1">
        <v>0.603394</v>
      </c>
      <c r="FQ697" s="1">
        <v>4.10224</v>
      </c>
      <c r="FR697" s="1">
        <v>20.269</v>
      </c>
      <c r="FS697" s="1">
        <v>5.2116</v>
      </c>
      <c r="FT697" s="1">
        <v>11.9081</v>
      </c>
      <c r="FU697" s="1">
        <v>5.0029</v>
      </c>
      <c r="FV697" s="1">
        <v>3.2902</v>
      </c>
      <c r="FW697" s="1">
        <v>9999.0</v>
      </c>
      <c r="FX697" s="1">
        <v>9999.0</v>
      </c>
      <c r="FY697" s="1">
        <v>9999.0</v>
      </c>
      <c r="FZ697" s="1">
        <v>999.9</v>
      </c>
      <c r="GA697" s="1">
        <v>1.85982</v>
      </c>
      <c r="GB697" s="1">
        <v>1.85485</v>
      </c>
      <c r="GC697" s="1">
        <v>1.85802</v>
      </c>
      <c r="GD697" s="1">
        <v>1.85652</v>
      </c>
      <c r="GE697" s="1">
        <v>1.85516</v>
      </c>
      <c r="GF697" s="1">
        <v>1.85474</v>
      </c>
      <c r="GG697" s="1">
        <v>1.85364</v>
      </c>
      <c r="GH697" s="1">
        <v>1.85659</v>
      </c>
      <c r="GI697" s="1">
        <v>0.0</v>
      </c>
      <c r="GJ697" s="1">
        <v>0.0</v>
      </c>
      <c r="GK697" s="1">
        <v>0.0</v>
      </c>
      <c r="GL697" s="1">
        <v>0.0</v>
      </c>
      <c r="GM697" s="1" t="s">
        <v>355</v>
      </c>
      <c r="GN697" s="1" t="s">
        <v>356</v>
      </c>
      <c r="GO697" s="1" t="s">
        <v>357</v>
      </c>
      <c r="GP697" s="1" t="s">
        <v>357</v>
      </c>
      <c r="GQ697" s="1" t="s">
        <v>357</v>
      </c>
      <c r="GR697" s="1" t="s">
        <v>357</v>
      </c>
      <c r="GS697" s="1">
        <v>0.0</v>
      </c>
      <c r="GT697" s="1">
        <v>100.0</v>
      </c>
      <c r="GU697" s="1">
        <v>100.0</v>
      </c>
      <c r="GV697" s="1">
        <v>2.48</v>
      </c>
      <c r="GW697" s="1">
        <v>0.0127</v>
      </c>
      <c r="GX697" s="1">
        <v>0.2776138228439639</v>
      </c>
      <c r="GY697" s="1">
        <v>0.003023906125278789</v>
      </c>
      <c r="GZ697" s="1">
        <v>-1.398580452151984E-6</v>
      </c>
      <c r="HA697" s="1">
        <v>2.803037836604737E-10</v>
      </c>
      <c r="HB697" s="1">
        <v>-0.07134589513216118</v>
      </c>
      <c r="HC697" s="1">
        <v>0.01030908203215308</v>
      </c>
      <c r="HD697" s="1">
        <v>-3.632110400446653E-4</v>
      </c>
      <c r="HE697" s="1">
        <v>3.612994368919039E-6</v>
      </c>
      <c r="HF697" s="1">
        <v>0.0</v>
      </c>
      <c r="HG697" s="1">
        <v>2134.0</v>
      </c>
      <c r="HH697" s="1">
        <v>3.0</v>
      </c>
      <c r="HI697" s="1">
        <v>46.0</v>
      </c>
      <c r="HJ697" s="1">
        <v>9.3</v>
      </c>
      <c r="HK697" s="1">
        <v>9.3</v>
      </c>
      <c r="HL697" s="1">
        <v>2.91138</v>
      </c>
      <c r="HM697" s="1">
        <v>2.34009</v>
      </c>
      <c r="HN697" s="1">
        <v>1.4978</v>
      </c>
      <c r="HO697" s="1">
        <v>2.30103</v>
      </c>
      <c r="HP697" s="1">
        <v>1.54785</v>
      </c>
      <c r="HQ697" s="1">
        <v>2.3877</v>
      </c>
      <c r="HR697" s="1">
        <v>43.59</v>
      </c>
      <c r="HS697" s="1">
        <v>15.2528</v>
      </c>
      <c r="HT697" s="1">
        <v>18.0</v>
      </c>
      <c r="HU697" s="1">
        <v>503.316</v>
      </c>
      <c r="HV697" s="1">
        <v>462.128</v>
      </c>
      <c r="HW697" s="1">
        <v>25.3159</v>
      </c>
      <c r="HX697" s="1">
        <v>34.3809</v>
      </c>
      <c r="HY697" s="1">
        <v>30.0003</v>
      </c>
      <c r="HZ697" s="1">
        <v>34.2643</v>
      </c>
      <c r="IA697" s="1">
        <v>34.3737</v>
      </c>
      <c r="IB697" s="1">
        <v>58.27</v>
      </c>
      <c r="IC697" s="1">
        <v>27.7797</v>
      </c>
      <c r="ID697" s="1">
        <v>0.0</v>
      </c>
      <c r="IE697" s="1">
        <v>25.2427</v>
      </c>
      <c r="IF697" s="1">
        <v>1427.12</v>
      </c>
      <c r="IG697" s="1">
        <v>24.1657</v>
      </c>
      <c r="IH697" s="1">
        <v>100.357</v>
      </c>
      <c r="II697" s="1">
        <v>100.041</v>
      </c>
      <c r="IJ697" s="1" t="s">
        <v>1161</v>
      </c>
    </row>
    <row r="698" ht="15.75" customHeight="1">
      <c r="A698" s="1">
        <v>682.0</v>
      </c>
      <c r="B698" s="1">
        <v>1.6598099646E9</v>
      </c>
      <c r="C698" s="1">
        <v>13823.09999990463</v>
      </c>
      <c r="D698" s="1" t="s">
        <v>1702</v>
      </c>
      <c r="E698" s="1" t="s">
        <v>1703</v>
      </c>
      <c r="F698" s="1">
        <v>1.0</v>
      </c>
      <c r="G698" s="1" t="s">
        <v>346</v>
      </c>
      <c r="H698" s="1" t="s">
        <v>347</v>
      </c>
      <c r="I698" s="1" t="s">
        <v>348</v>
      </c>
      <c r="J698" s="1" t="s">
        <v>349</v>
      </c>
      <c r="K698" s="1" t="s">
        <v>350</v>
      </c>
      <c r="L698" s="1" t="s">
        <v>1154</v>
      </c>
      <c r="M698" s="1" t="s">
        <v>351</v>
      </c>
      <c r="N698" s="1">
        <v>1.6598099566E9</v>
      </c>
      <c r="O698" s="1">
        <f t="shared" si="1"/>
        <v>0.002878021984</v>
      </c>
      <c r="P698" s="1">
        <f t="shared" si="2"/>
        <v>2.878021984</v>
      </c>
      <c r="Q698" s="1">
        <f t="shared" si="3"/>
        <v>22.61513036</v>
      </c>
      <c r="R698" s="1">
        <f t="shared" si="4"/>
        <v>1297.42625</v>
      </c>
      <c r="S698" s="1">
        <f t="shared" si="5"/>
        <v>997.5375828</v>
      </c>
      <c r="T698" s="1">
        <f t="shared" si="6"/>
        <v>98.64570826</v>
      </c>
      <c r="U698" s="1">
        <f t="shared" si="7"/>
        <v>128.3014631</v>
      </c>
      <c r="V698" s="1">
        <f t="shared" si="8"/>
        <v>0.1414710441</v>
      </c>
      <c r="W698" s="1">
        <f t="shared" si="9"/>
        <v>2.909593513</v>
      </c>
      <c r="X698" s="1">
        <f t="shared" si="10"/>
        <v>0.1377577516</v>
      </c>
      <c r="Y698" s="1">
        <f t="shared" si="11"/>
        <v>0.08642410128</v>
      </c>
      <c r="Z698" s="1">
        <f t="shared" si="12"/>
        <v>321.5135424</v>
      </c>
      <c r="AA698" s="1">
        <f t="shared" si="13"/>
        <v>32.23597014</v>
      </c>
      <c r="AB698" s="1">
        <f t="shared" si="14"/>
        <v>31.7247875</v>
      </c>
      <c r="AC698" s="1">
        <f t="shared" si="15"/>
        <v>4.701203303</v>
      </c>
      <c r="AD698" s="1">
        <f t="shared" si="16"/>
        <v>59.84085274</v>
      </c>
      <c r="AE698" s="1">
        <f t="shared" si="17"/>
        <v>2.712664043</v>
      </c>
      <c r="AF698" s="1">
        <f t="shared" si="18"/>
        <v>4.533130661</v>
      </c>
      <c r="AG698" s="1">
        <f t="shared" si="19"/>
        <v>1.98853926</v>
      </c>
      <c r="AH698" s="1">
        <f t="shared" si="20"/>
        <v>-126.9207695</v>
      </c>
      <c r="AI698" s="1">
        <f t="shared" si="21"/>
        <v>-100.4544283</v>
      </c>
      <c r="AJ698" s="1">
        <f t="shared" si="22"/>
        <v>-7.783985789</v>
      </c>
      <c r="AK698" s="1">
        <f t="shared" si="23"/>
        <v>86.35435886</v>
      </c>
      <c r="AL698" s="1">
        <f t="shared" si="24"/>
        <v>52.86010216</v>
      </c>
      <c r="AM698" s="1">
        <f t="shared" si="25"/>
        <v>2.882738114</v>
      </c>
      <c r="AN698" s="1">
        <f t="shared" si="26"/>
        <v>22.61513036</v>
      </c>
      <c r="AO698" s="1">
        <v>1426.199512200375</v>
      </c>
      <c r="AP698" s="1">
        <v>1372.210606060606</v>
      </c>
      <c r="AQ698" s="1">
        <v>5.109249569859152</v>
      </c>
      <c r="AR698" s="1">
        <v>65.6409676394937</v>
      </c>
      <c r="AS698" s="1">
        <f t="shared" si="27"/>
        <v>2.878021984</v>
      </c>
      <c r="AT698" s="1">
        <v>24.08087447539374</v>
      </c>
      <c r="AU698" s="1">
        <v>27.43872857142859</v>
      </c>
      <c r="AV698" s="1">
        <v>5.477761741002049E-6</v>
      </c>
      <c r="AW698" s="1">
        <v>85.65269120412972</v>
      </c>
      <c r="AX698" s="1">
        <v>0.0</v>
      </c>
      <c r="AY698" s="1">
        <v>0.0</v>
      </c>
      <c r="AZ698" s="1">
        <f t="shared" si="28"/>
        <v>1</v>
      </c>
      <c r="BA698" s="1">
        <f t="shared" si="29"/>
        <v>0</v>
      </c>
      <c r="BB698" s="1">
        <f t="shared" si="30"/>
        <v>51574.10925</v>
      </c>
      <c r="BC698" s="1">
        <f t="shared" si="31"/>
        <v>1999.984375</v>
      </c>
      <c r="BD698" s="1">
        <f t="shared" si="32"/>
        <v>1681.186894</v>
      </c>
      <c r="BE698" s="1">
        <f t="shared" si="33"/>
        <v>0.8406000141</v>
      </c>
      <c r="BF698" s="1">
        <f t="shared" si="34"/>
        <v>0.1607580271</v>
      </c>
      <c r="BG698" s="1">
        <v>6.0</v>
      </c>
      <c r="BH698" s="1">
        <v>0.5</v>
      </c>
      <c r="BI698" s="1" t="s">
        <v>352</v>
      </c>
      <c r="BJ698" s="1">
        <v>2.0</v>
      </c>
      <c r="BK698" s="1" t="b">
        <v>1</v>
      </c>
      <c r="BL698" s="1">
        <v>1.6598099566E9</v>
      </c>
      <c r="BM698" s="1">
        <v>1297.42625</v>
      </c>
      <c r="BN698" s="1">
        <v>1365.326875</v>
      </c>
      <c r="BO698" s="1">
        <v>27.43134375</v>
      </c>
      <c r="BP698" s="1">
        <v>24.067925</v>
      </c>
      <c r="BQ698" s="1">
        <v>1294.969375</v>
      </c>
      <c r="BR698" s="1">
        <v>27.4186</v>
      </c>
      <c r="BS698" s="1">
        <v>500.1448125</v>
      </c>
      <c r="BT698" s="1">
        <v>98.78926874999999</v>
      </c>
      <c r="BU698" s="1">
        <v>0.09994601249999999</v>
      </c>
      <c r="BV698" s="1">
        <v>31.0843875</v>
      </c>
      <c r="BW698" s="1">
        <v>31.7247875</v>
      </c>
      <c r="BX698" s="1">
        <v>999.9</v>
      </c>
      <c r="BY698" s="1">
        <v>0.0</v>
      </c>
      <c r="BZ698" s="1">
        <v>0.0</v>
      </c>
      <c r="CA698" s="1">
        <v>10007.845</v>
      </c>
      <c r="CB698" s="1">
        <v>0.0</v>
      </c>
      <c r="CC698" s="1">
        <v>1982.358125</v>
      </c>
      <c r="CD698" s="1">
        <v>-67.90010000000001</v>
      </c>
      <c r="CE698" s="1">
        <v>1334.021875</v>
      </c>
      <c r="CF698" s="1">
        <v>1398.9975</v>
      </c>
      <c r="CG698" s="1">
        <v>3.363415625</v>
      </c>
      <c r="CH698" s="1">
        <v>1365.326875</v>
      </c>
      <c r="CI698" s="1">
        <v>24.067925</v>
      </c>
      <c r="CJ698" s="1">
        <v>2.70992125</v>
      </c>
      <c r="CK698" s="1">
        <v>2.37765375</v>
      </c>
      <c r="CL698" s="1">
        <v>22.34540625</v>
      </c>
      <c r="CM698" s="1">
        <v>20.21235</v>
      </c>
      <c r="CN698" s="1">
        <v>1999.984375</v>
      </c>
      <c r="CO698" s="1">
        <v>0.9799980625</v>
      </c>
      <c r="CP698" s="1">
        <v>0.02000200625</v>
      </c>
      <c r="CQ698" s="1">
        <v>0.0</v>
      </c>
      <c r="CR698" s="1">
        <v>2.8580625</v>
      </c>
      <c r="CS698" s="1">
        <v>0.0</v>
      </c>
      <c r="CT698" s="1">
        <v>20440.09375</v>
      </c>
      <c r="CU698" s="1">
        <v>17412.175</v>
      </c>
      <c r="CV698" s="1">
        <v>43.812</v>
      </c>
      <c r="CW698" s="1">
        <v>45.3474375</v>
      </c>
      <c r="CX698" s="1">
        <v>43.933125</v>
      </c>
      <c r="CY698" s="1">
        <v>43.38275</v>
      </c>
      <c r="CZ698" s="1">
        <v>43.75</v>
      </c>
      <c r="DA698" s="1">
        <v>1959.98375</v>
      </c>
      <c r="DB698" s="1">
        <v>40.000625</v>
      </c>
      <c r="DC698" s="1">
        <v>0.0</v>
      </c>
      <c r="DD698" s="1">
        <v>1.6598099637E9</v>
      </c>
      <c r="DE698" s="1">
        <v>0.0</v>
      </c>
      <c r="DF698" s="1">
        <v>1.6598094051E9</v>
      </c>
      <c r="DG698" s="1" t="s">
        <v>1159</v>
      </c>
      <c r="DH698" s="1">
        <v>1.6598094026E9</v>
      </c>
      <c r="DI698" s="1">
        <v>1.6598094051E9</v>
      </c>
      <c r="DJ698" s="1">
        <v>17.0</v>
      </c>
      <c r="DK698" s="1">
        <v>-0.01</v>
      </c>
      <c r="DL698" s="1">
        <v>-0.001</v>
      </c>
      <c r="DM698" s="1">
        <v>1.279</v>
      </c>
      <c r="DN698" s="1">
        <v>0.017</v>
      </c>
      <c r="DO698" s="1">
        <v>400.0</v>
      </c>
      <c r="DP698" s="1">
        <v>24.0</v>
      </c>
      <c r="DQ698" s="1">
        <v>0.2</v>
      </c>
      <c r="DR698" s="1">
        <v>0.03</v>
      </c>
      <c r="DS698" s="1">
        <v>22.23576589622306</v>
      </c>
      <c r="DT698" s="1">
        <v>0.4710014144400431</v>
      </c>
      <c r="DU698" s="1">
        <v>0.1356003987254046</v>
      </c>
      <c r="DV698" s="1">
        <v>0.0</v>
      </c>
      <c r="DW698" s="1">
        <v>-67.78158048780489</v>
      </c>
      <c r="DX698" s="1">
        <v>-2.562836236933989</v>
      </c>
      <c r="DY698" s="1">
        <v>0.3467331230841154</v>
      </c>
      <c r="DZ698" s="1">
        <v>0.0</v>
      </c>
      <c r="EA698" s="1">
        <v>3.374139024390244</v>
      </c>
      <c r="EB698" s="1">
        <v>-0.1894501045296146</v>
      </c>
      <c r="EC698" s="1">
        <v>0.02091176256756786</v>
      </c>
      <c r="ED698" s="1">
        <v>0.0</v>
      </c>
      <c r="EE698" s="1">
        <v>1.988864949167289</v>
      </c>
      <c r="EF698" s="1">
        <v>-0.04592879816292476</v>
      </c>
      <c r="EG698" s="1">
        <v>0.003591484619727553</v>
      </c>
      <c r="EH698" s="1">
        <v>1.0</v>
      </c>
      <c r="EI698" s="1">
        <v>0.1423369000163524</v>
      </c>
      <c r="EJ698" s="1">
        <v>-0.006475056276449772</v>
      </c>
      <c r="EK698" s="1">
        <v>5.35793497014163E-4</v>
      </c>
      <c r="EL698" s="1">
        <v>1.0</v>
      </c>
      <c r="EM698" s="1">
        <v>2.0</v>
      </c>
      <c r="EN698" s="1">
        <v>6.0</v>
      </c>
      <c r="EO698" s="1" t="s">
        <v>1176</v>
      </c>
      <c r="EP698" s="1">
        <v>2.94033</v>
      </c>
      <c r="EQ698" s="1">
        <v>2.80117</v>
      </c>
      <c r="ER698" s="1">
        <v>0.197394</v>
      </c>
      <c r="ES698" s="1">
        <v>0.20344</v>
      </c>
      <c r="ET698" s="1">
        <v>0.117011</v>
      </c>
      <c r="EU698" s="1">
        <v>0.106803</v>
      </c>
      <c r="EV698" s="1">
        <v>16412.0</v>
      </c>
      <c r="EW698" s="1">
        <v>17076.4</v>
      </c>
      <c r="EX698" s="1">
        <v>23797.1</v>
      </c>
      <c r="EY698" s="1">
        <v>24967.5</v>
      </c>
      <c r="EZ698" s="1">
        <v>33646.9</v>
      </c>
      <c r="FA698" s="1">
        <v>35624.2</v>
      </c>
      <c r="FB698" s="1">
        <v>43405.3</v>
      </c>
      <c r="FC698" s="1">
        <v>46163.0</v>
      </c>
      <c r="FD698" s="1">
        <v>1.93813</v>
      </c>
      <c r="FE698" s="1">
        <v>1.77638</v>
      </c>
      <c r="FF698" s="1">
        <v>0.0810623</v>
      </c>
      <c r="FG698" s="1">
        <v>0.0</v>
      </c>
      <c r="FH698" s="1">
        <v>30.3985</v>
      </c>
      <c r="FI698" s="1">
        <v>999.9</v>
      </c>
      <c r="FJ698" s="1">
        <v>41.9</v>
      </c>
      <c r="FK698" s="1">
        <v>41.5</v>
      </c>
      <c r="FL698" s="1">
        <v>34.0513</v>
      </c>
      <c r="FM698" s="1">
        <v>63.5043</v>
      </c>
      <c r="FN698" s="1">
        <v>26.6066</v>
      </c>
      <c r="FO698" s="1">
        <v>1.0</v>
      </c>
      <c r="FP698" s="1">
        <v>0.603369</v>
      </c>
      <c r="FQ698" s="1">
        <v>4.13204</v>
      </c>
      <c r="FR698" s="1">
        <v>20.2683</v>
      </c>
      <c r="FS698" s="1">
        <v>5.21175</v>
      </c>
      <c r="FT698" s="1">
        <v>11.9081</v>
      </c>
      <c r="FU698" s="1">
        <v>5.00305</v>
      </c>
      <c r="FV698" s="1">
        <v>3.29008</v>
      </c>
      <c r="FW698" s="1">
        <v>9999.0</v>
      </c>
      <c r="FX698" s="1">
        <v>9999.0</v>
      </c>
      <c r="FY698" s="1">
        <v>9999.0</v>
      </c>
      <c r="FZ698" s="1">
        <v>999.9</v>
      </c>
      <c r="GA698" s="1">
        <v>1.85982</v>
      </c>
      <c r="GB698" s="1">
        <v>1.85486</v>
      </c>
      <c r="GC698" s="1">
        <v>1.85802</v>
      </c>
      <c r="GD698" s="1">
        <v>1.85654</v>
      </c>
      <c r="GE698" s="1">
        <v>1.85516</v>
      </c>
      <c r="GF698" s="1">
        <v>1.85474</v>
      </c>
      <c r="GG698" s="1">
        <v>1.85364</v>
      </c>
      <c r="GH698" s="1">
        <v>1.85658</v>
      </c>
      <c r="GI698" s="1">
        <v>0.0</v>
      </c>
      <c r="GJ698" s="1">
        <v>0.0</v>
      </c>
      <c r="GK698" s="1">
        <v>0.0</v>
      </c>
      <c r="GL698" s="1">
        <v>0.0</v>
      </c>
      <c r="GM698" s="1" t="s">
        <v>355</v>
      </c>
      <c r="GN698" s="1" t="s">
        <v>356</v>
      </c>
      <c r="GO698" s="1" t="s">
        <v>357</v>
      </c>
      <c r="GP698" s="1" t="s">
        <v>357</v>
      </c>
      <c r="GQ698" s="1" t="s">
        <v>357</v>
      </c>
      <c r="GR698" s="1" t="s">
        <v>357</v>
      </c>
      <c r="GS698" s="1">
        <v>0.0</v>
      </c>
      <c r="GT698" s="1">
        <v>100.0</v>
      </c>
      <c r="GU698" s="1">
        <v>100.0</v>
      </c>
      <c r="GV698" s="1">
        <v>2.49</v>
      </c>
      <c r="GW698" s="1">
        <v>0.0127</v>
      </c>
      <c r="GX698" s="1">
        <v>0.2776138228439639</v>
      </c>
      <c r="GY698" s="1">
        <v>0.003023906125278789</v>
      </c>
      <c r="GZ698" s="1">
        <v>-1.398580452151984E-6</v>
      </c>
      <c r="HA698" s="1">
        <v>2.803037836604737E-10</v>
      </c>
      <c r="HB698" s="1">
        <v>-0.07134589513216118</v>
      </c>
      <c r="HC698" s="1">
        <v>0.01030908203215308</v>
      </c>
      <c r="HD698" s="1">
        <v>-3.632110400446653E-4</v>
      </c>
      <c r="HE698" s="1">
        <v>3.612994368919039E-6</v>
      </c>
      <c r="HF698" s="1">
        <v>0.0</v>
      </c>
      <c r="HG698" s="1">
        <v>2134.0</v>
      </c>
      <c r="HH698" s="1">
        <v>3.0</v>
      </c>
      <c r="HI698" s="1">
        <v>46.0</v>
      </c>
      <c r="HJ698" s="1">
        <v>9.4</v>
      </c>
      <c r="HK698" s="1">
        <v>9.3</v>
      </c>
      <c r="HL698" s="1">
        <v>2.92114</v>
      </c>
      <c r="HM698" s="1">
        <v>2.34619</v>
      </c>
      <c r="HN698" s="1">
        <v>1.4978</v>
      </c>
      <c r="HO698" s="1">
        <v>2.30103</v>
      </c>
      <c r="HP698" s="1">
        <v>1.54785</v>
      </c>
      <c r="HQ698" s="1">
        <v>2.27173</v>
      </c>
      <c r="HR698" s="1">
        <v>43.59</v>
      </c>
      <c r="HS698" s="1">
        <v>15.2353</v>
      </c>
      <c r="HT698" s="1">
        <v>18.0</v>
      </c>
      <c r="HU698" s="1">
        <v>503.203</v>
      </c>
      <c r="HV698" s="1">
        <v>462.174</v>
      </c>
      <c r="HW698" s="1">
        <v>25.3011</v>
      </c>
      <c r="HX698" s="1">
        <v>34.3809</v>
      </c>
      <c r="HY698" s="1">
        <v>30.0002</v>
      </c>
      <c r="HZ698" s="1">
        <v>34.2636</v>
      </c>
      <c r="IA698" s="1">
        <v>34.3734</v>
      </c>
      <c r="IB698" s="1">
        <v>58.4779</v>
      </c>
      <c r="IC698" s="1">
        <v>27.7797</v>
      </c>
      <c r="ID698" s="1">
        <v>0.0</v>
      </c>
      <c r="IE698" s="1">
        <v>25.2427</v>
      </c>
      <c r="IF698" s="1">
        <v>1437.26</v>
      </c>
      <c r="IG698" s="1">
        <v>24.1706</v>
      </c>
      <c r="IH698" s="1">
        <v>100.357</v>
      </c>
      <c r="II698" s="1">
        <v>100.04</v>
      </c>
      <c r="IJ698" s="1" t="s">
        <v>1161</v>
      </c>
    </row>
    <row r="699" ht="15.75" customHeight="1">
      <c r="A699" s="1">
        <v>683.0</v>
      </c>
      <c r="B699" s="1">
        <v>1.6598099656E9</v>
      </c>
      <c r="C699" s="1">
        <v>13824.09999990463</v>
      </c>
      <c r="D699" s="1" t="s">
        <v>1704</v>
      </c>
      <c r="E699" s="1" t="s">
        <v>1705</v>
      </c>
      <c r="F699" s="1">
        <v>1.0</v>
      </c>
      <c r="G699" s="1" t="s">
        <v>346</v>
      </c>
      <c r="H699" s="1" t="s">
        <v>347</v>
      </c>
      <c r="I699" s="1" t="s">
        <v>348</v>
      </c>
      <c r="J699" s="1" t="s">
        <v>349</v>
      </c>
      <c r="K699" s="1" t="s">
        <v>350</v>
      </c>
      <c r="L699" s="1" t="s">
        <v>1154</v>
      </c>
      <c r="M699" s="1" t="s">
        <v>351</v>
      </c>
      <c r="N699" s="1">
        <v>1.659809958099999E9</v>
      </c>
      <c r="O699" s="1">
        <f t="shared" si="1"/>
        <v>0.002878139545</v>
      </c>
      <c r="P699" s="1">
        <f t="shared" si="2"/>
        <v>2.878139545</v>
      </c>
      <c r="Q699" s="1">
        <f t="shared" si="3"/>
        <v>22.67757465</v>
      </c>
      <c r="R699" s="1">
        <f t="shared" si="4"/>
        <v>1304.857333</v>
      </c>
      <c r="S699" s="1">
        <f t="shared" si="5"/>
        <v>1004.194302</v>
      </c>
      <c r="T699" s="1">
        <f t="shared" si="6"/>
        <v>99.30391112</v>
      </c>
      <c r="U699" s="1">
        <f t="shared" si="7"/>
        <v>129.0362198</v>
      </c>
      <c r="V699" s="1">
        <f t="shared" si="8"/>
        <v>0.1415597883</v>
      </c>
      <c r="W699" s="1">
        <f t="shared" si="9"/>
        <v>2.909574546</v>
      </c>
      <c r="X699" s="1">
        <f t="shared" si="10"/>
        <v>0.1378418781</v>
      </c>
      <c r="Y699" s="1">
        <f t="shared" si="11"/>
        <v>0.08647708011</v>
      </c>
      <c r="Z699" s="1">
        <f t="shared" si="12"/>
        <v>321.5115698</v>
      </c>
      <c r="AA699" s="1">
        <f t="shared" si="13"/>
        <v>32.2347016</v>
      </c>
      <c r="AB699" s="1">
        <f t="shared" si="14"/>
        <v>31.72110667</v>
      </c>
      <c r="AC699" s="1">
        <f t="shared" si="15"/>
        <v>4.700221978</v>
      </c>
      <c r="AD699" s="1">
        <f t="shared" si="16"/>
        <v>59.84823676</v>
      </c>
      <c r="AE699" s="1">
        <f t="shared" si="17"/>
        <v>2.712807983</v>
      </c>
      <c r="AF699" s="1">
        <f t="shared" si="18"/>
        <v>4.532811876</v>
      </c>
      <c r="AG699" s="1">
        <f t="shared" si="19"/>
        <v>1.987413995</v>
      </c>
      <c r="AH699" s="1">
        <f t="shared" si="20"/>
        <v>-126.9259539</v>
      </c>
      <c r="AI699" s="1">
        <f t="shared" si="21"/>
        <v>-100.0699869</v>
      </c>
      <c r="AJ699" s="1">
        <f t="shared" si="22"/>
        <v>-7.75405898</v>
      </c>
      <c r="AK699" s="1">
        <f t="shared" si="23"/>
        <v>86.76156996</v>
      </c>
      <c r="AL699" s="1">
        <f t="shared" si="24"/>
        <v>52.88042185</v>
      </c>
      <c r="AM699" s="1">
        <f t="shared" si="25"/>
        <v>2.879125558</v>
      </c>
      <c r="AN699" s="1">
        <f t="shared" si="26"/>
        <v>22.67757465</v>
      </c>
      <c r="AO699" s="1">
        <v>1431.309146539718</v>
      </c>
      <c r="AP699" s="1">
        <v>1377.306848484848</v>
      </c>
      <c r="AQ699" s="1">
        <v>5.096896180364052</v>
      </c>
      <c r="AR699" s="1">
        <v>65.6409676394937</v>
      </c>
      <c r="AS699" s="1">
        <f t="shared" si="27"/>
        <v>2.878139545</v>
      </c>
      <c r="AT699" s="1">
        <v>24.08053943927909</v>
      </c>
      <c r="AU699" s="1">
        <v>27.43844285714287</v>
      </c>
      <c r="AV699" s="1">
        <v>1.596001628138794E-5</v>
      </c>
      <c r="AW699" s="1">
        <v>85.65269120412972</v>
      </c>
      <c r="AX699" s="1">
        <v>0.0</v>
      </c>
      <c r="AY699" s="1">
        <v>0.0</v>
      </c>
      <c r="AZ699" s="1">
        <f t="shared" si="28"/>
        <v>1</v>
      </c>
      <c r="BA699" s="1">
        <f t="shared" si="29"/>
        <v>0</v>
      </c>
      <c r="BB699" s="1">
        <f t="shared" si="30"/>
        <v>51573.78083</v>
      </c>
      <c r="BC699" s="1">
        <f t="shared" si="31"/>
        <v>1999.972</v>
      </c>
      <c r="BD699" s="1">
        <f t="shared" si="32"/>
        <v>1681.1765</v>
      </c>
      <c r="BE699" s="1">
        <f t="shared" si="33"/>
        <v>0.8406000184</v>
      </c>
      <c r="BF699" s="1">
        <f t="shared" si="34"/>
        <v>0.1607580355</v>
      </c>
      <c r="BG699" s="1">
        <v>6.0</v>
      </c>
      <c r="BH699" s="1">
        <v>0.5</v>
      </c>
      <c r="BI699" s="1" t="s">
        <v>352</v>
      </c>
      <c r="BJ699" s="1">
        <v>2.0</v>
      </c>
      <c r="BK699" s="1" t="b">
        <v>1</v>
      </c>
      <c r="BL699" s="1">
        <v>1.659809958099999E9</v>
      </c>
      <c r="BM699" s="1">
        <v>1304.857333333333</v>
      </c>
      <c r="BN699" s="1">
        <v>1372.802</v>
      </c>
      <c r="BO699" s="1">
        <v>27.43282</v>
      </c>
      <c r="BP699" s="1">
        <v>24.07364</v>
      </c>
      <c r="BQ699" s="1">
        <v>1302.394666666667</v>
      </c>
      <c r="BR699" s="1">
        <v>27.42007333333333</v>
      </c>
      <c r="BS699" s="1">
        <v>500.1476</v>
      </c>
      <c r="BT699" s="1">
        <v>98.78921999999999</v>
      </c>
      <c r="BU699" s="1">
        <v>0.09992021333333335</v>
      </c>
      <c r="BV699" s="1">
        <v>31.08315333333333</v>
      </c>
      <c r="BW699" s="1">
        <v>31.72110666666667</v>
      </c>
      <c r="BX699" s="1">
        <v>999.8999999999999</v>
      </c>
      <c r="BY699" s="1">
        <v>0.0</v>
      </c>
      <c r="BZ699" s="1">
        <v>0.0</v>
      </c>
      <c r="CA699" s="1">
        <v>10007.74133333334</v>
      </c>
      <c r="CB699" s="1">
        <v>0.0</v>
      </c>
      <c r="CC699" s="1">
        <v>1982.271333333333</v>
      </c>
      <c r="CD699" s="1">
        <v>-67.9451</v>
      </c>
      <c r="CE699" s="1">
        <v>1341.664</v>
      </c>
      <c r="CF699" s="1">
        <v>1406.666</v>
      </c>
      <c r="CG699" s="1">
        <v>3.359176666666667</v>
      </c>
      <c r="CH699" s="1">
        <v>1372.802</v>
      </c>
      <c r="CI699" s="1">
        <v>24.07364</v>
      </c>
      <c r="CJ699" s="1">
        <v>2.710065333333333</v>
      </c>
      <c r="CK699" s="1">
        <v>2.378217333333333</v>
      </c>
      <c r="CL699" s="1">
        <v>22.34628</v>
      </c>
      <c r="CM699" s="1">
        <v>20.21618</v>
      </c>
      <c r="CN699" s="1">
        <v>1999.972</v>
      </c>
      <c r="CO699" s="1">
        <v>0.9799979999999998</v>
      </c>
      <c r="CP699" s="1">
        <v>0.02000206666666667</v>
      </c>
      <c r="CQ699" s="1">
        <v>0.0</v>
      </c>
      <c r="CR699" s="1">
        <v>2.929533333333333</v>
      </c>
      <c r="CS699" s="1">
        <v>0.0</v>
      </c>
      <c r="CT699" s="1">
        <v>20440.1</v>
      </c>
      <c r="CU699" s="1">
        <v>17412.06666666667</v>
      </c>
      <c r="CV699" s="1">
        <v>43.812</v>
      </c>
      <c r="CW699" s="1">
        <v>45.354</v>
      </c>
      <c r="CX699" s="1">
        <v>43.937</v>
      </c>
      <c r="CY699" s="1">
        <v>43.3874</v>
      </c>
      <c r="CZ699" s="1">
        <v>43.75</v>
      </c>
      <c r="DA699" s="1">
        <v>1959.971333333333</v>
      </c>
      <c r="DB699" s="1">
        <v>40.00066666666667</v>
      </c>
      <c r="DC699" s="1">
        <v>0.0</v>
      </c>
      <c r="DD699" s="1">
        <v>1.6598099649E9</v>
      </c>
      <c r="DE699" s="1">
        <v>0.0</v>
      </c>
      <c r="DF699" s="1">
        <v>1.6598094051E9</v>
      </c>
      <c r="DG699" s="1" t="s">
        <v>1159</v>
      </c>
      <c r="DH699" s="1">
        <v>1.6598094026E9</v>
      </c>
      <c r="DI699" s="1">
        <v>1.6598094051E9</v>
      </c>
      <c r="DJ699" s="1">
        <v>17.0</v>
      </c>
      <c r="DK699" s="1">
        <v>-0.01</v>
      </c>
      <c r="DL699" s="1">
        <v>-0.001</v>
      </c>
      <c r="DM699" s="1">
        <v>1.279</v>
      </c>
      <c r="DN699" s="1">
        <v>0.017</v>
      </c>
      <c r="DO699" s="1">
        <v>400.0</v>
      </c>
      <c r="DP699" s="1">
        <v>24.0</v>
      </c>
      <c r="DQ699" s="1">
        <v>0.2</v>
      </c>
      <c r="DR699" s="1">
        <v>0.03</v>
      </c>
      <c r="DS699" s="1">
        <v>22.26423245089652</v>
      </c>
      <c r="DT699" s="1">
        <v>1.356333692585897</v>
      </c>
      <c r="DU699" s="1">
        <v>0.1719916874033738</v>
      </c>
      <c r="DV699" s="1">
        <v>0.0</v>
      </c>
      <c r="DW699" s="1">
        <v>-67.8655575</v>
      </c>
      <c r="DX699" s="1">
        <v>-3.068016135084491</v>
      </c>
      <c r="DY699" s="1">
        <v>0.3812908279040418</v>
      </c>
      <c r="DZ699" s="1">
        <v>0.0</v>
      </c>
      <c r="EA699" s="1">
        <v>3.36961675</v>
      </c>
      <c r="EB699" s="1">
        <v>-0.1572800375234606</v>
      </c>
      <c r="EC699" s="1">
        <v>0.01828347688317241</v>
      </c>
      <c r="ED699" s="1">
        <v>0.0</v>
      </c>
      <c r="EE699" s="1">
        <v>1.988117549218025</v>
      </c>
      <c r="EF699" s="1">
        <v>-0.03715732425048932</v>
      </c>
      <c r="EG699" s="1">
        <v>0.003143031782894334</v>
      </c>
      <c r="EH699" s="1">
        <v>1.0</v>
      </c>
      <c r="EI699" s="1">
        <v>0.1422413873532396</v>
      </c>
      <c r="EJ699" s="1">
        <v>-0.006386105193708799</v>
      </c>
      <c r="EK699" s="1">
        <v>5.416592737754721E-4</v>
      </c>
      <c r="EL699" s="1">
        <v>1.0</v>
      </c>
      <c r="EM699" s="1">
        <v>2.0</v>
      </c>
      <c r="EN699" s="1">
        <v>6.0</v>
      </c>
      <c r="EO699" s="1" t="s">
        <v>1176</v>
      </c>
      <c r="EP699" s="1">
        <v>2.94044</v>
      </c>
      <c r="EQ699" s="1">
        <v>2.80111</v>
      </c>
      <c r="ER699" s="1">
        <v>0.197839</v>
      </c>
      <c r="ES699" s="1">
        <v>0.203879</v>
      </c>
      <c r="ET699" s="1">
        <v>0.117011</v>
      </c>
      <c r="EU699" s="1">
        <v>0.106805</v>
      </c>
      <c r="EV699" s="1">
        <v>16402.9</v>
      </c>
      <c r="EW699" s="1">
        <v>17066.9</v>
      </c>
      <c r="EX699" s="1">
        <v>23797.2</v>
      </c>
      <c r="EY699" s="1">
        <v>24967.5</v>
      </c>
      <c r="EZ699" s="1">
        <v>33647.0</v>
      </c>
      <c r="FA699" s="1">
        <v>35624.1</v>
      </c>
      <c r="FB699" s="1">
        <v>43405.4</v>
      </c>
      <c r="FC699" s="1">
        <v>46163.0</v>
      </c>
      <c r="FD699" s="1">
        <v>1.93832</v>
      </c>
      <c r="FE699" s="1">
        <v>1.7763</v>
      </c>
      <c r="FF699" s="1">
        <v>0.0809282</v>
      </c>
      <c r="FG699" s="1">
        <v>0.0</v>
      </c>
      <c r="FH699" s="1">
        <v>30.4018</v>
      </c>
      <c r="FI699" s="1">
        <v>999.9</v>
      </c>
      <c r="FJ699" s="1">
        <v>41.9</v>
      </c>
      <c r="FK699" s="1">
        <v>41.5</v>
      </c>
      <c r="FL699" s="1">
        <v>34.0524</v>
      </c>
      <c r="FM699" s="1">
        <v>63.4643</v>
      </c>
      <c r="FN699" s="1">
        <v>26.1258</v>
      </c>
      <c r="FO699" s="1">
        <v>1.0</v>
      </c>
      <c r="FP699" s="1">
        <v>0.60343</v>
      </c>
      <c r="FQ699" s="1">
        <v>4.16483</v>
      </c>
      <c r="FR699" s="1">
        <v>20.2675</v>
      </c>
      <c r="FS699" s="1">
        <v>5.21115</v>
      </c>
      <c r="FT699" s="1">
        <v>11.9081</v>
      </c>
      <c r="FU699" s="1">
        <v>5.00285</v>
      </c>
      <c r="FV699" s="1">
        <v>3.29003</v>
      </c>
      <c r="FW699" s="1">
        <v>9999.0</v>
      </c>
      <c r="FX699" s="1">
        <v>9999.0</v>
      </c>
      <c r="FY699" s="1">
        <v>9999.0</v>
      </c>
      <c r="FZ699" s="1">
        <v>999.9</v>
      </c>
      <c r="GA699" s="1">
        <v>1.85982</v>
      </c>
      <c r="GB699" s="1">
        <v>1.85486</v>
      </c>
      <c r="GC699" s="1">
        <v>1.858</v>
      </c>
      <c r="GD699" s="1">
        <v>1.85652</v>
      </c>
      <c r="GE699" s="1">
        <v>1.85516</v>
      </c>
      <c r="GF699" s="1">
        <v>1.85474</v>
      </c>
      <c r="GG699" s="1">
        <v>1.85364</v>
      </c>
      <c r="GH699" s="1">
        <v>1.85658</v>
      </c>
      <c r="GI699" s="1">
        <v>0.0</v>
      </c>
      <c r="GJ699" s="1">
        <v>0.0</v>
      </c>
      <c r="GK699" s="1">
        <v>0.0</v>
      </c>
      <c r="GL699" s="1">
        <v>0.0</v>
      </c>
      <c r="GM699" s="1" t="s">
        <v>355</v>
      </c>
      <c r="GN699" s="1" t="s">
        <v>356</v>
      </c>
      <c r="GO699" s="1" t="s">
        <v>357</v>
      </c>
      <c r="GP699" s="1" t="s">
        <v>357</v>
      </c>
      <c r="GQ699" s="1" t="s">
        <v>357</v>
      </c>
      <c r="GR699" s="1" t="s">
        <v>357</v>
      </c>
      <c r="GS699" s="1">
        <v>0.0</v>
      </c>
      <c r="GT699" s="1">
        <v>100.0</v>
      </c>
      <c r="GU699" s="1">
        <v>100.0</v>
      </c>
      <c r="GV699" s="1">
        <v>2.5</v>
      </c>
      <c r="GW699" s="1">
        <v>0.0127</v>
      </c>
      <c r="GX699" s="1">
        <v>0.2776138228439639</v>
      </c>
      <c r="GY699" s="1">
        <v>0.003023906125278789</v>
      </c>
      <c r="GZ699" s="1">
        <v>-1.398580452151984E-6</v>
      </c>
      <c r="HA699" s="1">
        <v>2.803037836604737E-10</v>
      </c>
      <c r="HB699" s="1">
        <v>-0.07134589513216118</v>
      </c>
      <c r="HC699" s="1">
        <v>0.01030908203215308</v>
      </c>
      <c r="HD699" s="1">
        <v>-3.632110400446653E-4</v>
      </c>
      <c r="HE699" s="1">
        <v>3.612994368919039E-6</v>
      </c>
      <c r="HF699" s="1">
        <v>0.0</v>
      </c>
      <c r="HG699" s="1">
        <v>2134.0</v>
      </c>
      <c r="HH699" s="1">
        <v>3.0</v>
      </c>
      <c r="HI699" s="1">
        <v>46.0</v>
      </c>
      <c r="HJ699" s="1">
        <v>9.4</v>
      </c>
      <c r="HK699" s="1">
        <v>9.3</v>
      </c>
      <c r="HL699" s="1">
        <v>2.92603</v>
      </c>
      <c r="HM699" s="1">
        <v>2.32056</v>
      </c>
      <c r="HN699" s="1">
        <v>1.4978</v>
      </c>
      <c r="HO699" s="1">
        <v>2.30225</v>
      </c>
      <c r="HP699" s="1">
        <v>1.54785</v>
      </c>
      <c r="HQ699" s="1">
        <v>2.40967</v>
      </c>
      <c r="HR699" s="1">
        <v>43.59</v>
      </c>
      <c r="HS699" s="1">
        <v>15.2528</v>
      </c>
      <c r="HT699" s="1">
        <v>18.0</v>
      </c>
      <c r="HU699" s="1">
        <v>503.32</v>
      </c>
      <c r="HV699" s="1">
        <v>462.121</v>
      </c>
      <c r="HW699" s="1">
        <v>25.286</v>
      </c>
      <c r="HX699" s="1">
        <v>34.3809</v>
      </c>
      <c r="HY699" s="1">
        <v>30.0002</v>
      </c>
      <c r="HZ699" s="1">
        <v>34.2628</v>
      </c>
      <c r="IA699" s="1">
        <v>34.3727</v>
      </c>
      <c r="IB699" s="1">
        <v>58.5844</v>
      </c>
      <c r="IC699" s="1">
        <v>27.5082</v>
      </c>
      <c r="ID699" s="1">
        <v>0.0</v>
      </c>
      <c r="IE699" s="1">
        <v>25.2427</v>
      </c>
      <c r="IF699" s="1">
        <v>1437.26</v>
      </c>
      <c r="IG699" s="1">
        <v>24.1704</v>
      </c>
      <c r="IH699" s="1">
        <v>100.357</v>
      </c>
      <c r="II699" s="1">
        <v>100.04</v>
      </c>
      <c r="IJ699" s="1" t="s">
        <v>1161</v>
      </c>
    </row>
    <row r="700" ht="15.75" customHeight="1">
      <c r="A700" s="1">
        <v>684.0</v>
      </c>
      <c r="B700" s="1">
        <v>1.6598099666E9</v>
      </c>
      <c r="C700" s="1">
        <v>13825.09999990463</v>
      </c>
      <c r="D700" s="1" t="s">
        <v>1706</v>
      </c>
      <c r="E700" s="1" t="s">
        <v>1707</v>
      </c>
      <c r="F700" s="1">
        <v>1.0</v>
      </c>
      <c r="G700" s="1" t="s">
        <v>346</v>
      </c>
      <c r="H700" s="1" t="s">
        <v>347</v>
      </c>
      <c r="I700" s="1" t="s">
        <v>348</v>
      </c>
      <c r="J700" s="1" t="s">
        <v>349</v>
      </c>
      <c r="K700" s="1" t="s">
        <v>350</v>
      </c>
      <c r="L700" s="1" t="s">
        <v>1154</v>
      </c>
      <c r="M700" s="1" t="s">
        <v>351</v>
      </c>
      <c r="N700" s="1">
        <v>1.6598099586E9</v>
      </c>
      <c r="O700" s="1">
        <f t="shared" si="1"/>
        <v>0.002877367246</v>
      </c>
      <c r="P700" s="1">
        <f t="shared" si="2"/>
        <v>2.877367246</v>
      </c>
      <c r="Q700" s="1">
        <f t="shared" si="3"/>
        <v>22.68216176</v>
      </c>
      <c r="R700" s="1">
        <f t="shared" si="4"/>
        <v>1307.33375</v>
      </c>
      <c r="S700" s="1">
        <f t="shared" si="5"/>
        <v>1006.483109</v>
      </c>
      <c r="T700" s="1">
        <f t="shared" si="6"/>
        <v>99.53027196</v>
      </c>
      <c r="U700" s="1">
        <f t="shared" si="7"/>
        <v>129.2811399</v>
      </c>
      <c r="V700" s="1">
        <f t="shared" si="8"/>
        <v>0.141528412</v>
      </c>
      <c r="W700" s="1">
        <f t="shared" si="9"/>
        <v>2.909394849</v>
      </c>
      <c r="X700" s="1">
        <f t="shared" si="10"/>
        <v>0.1378119035</v>
      </c>
      <c r="Y700" s="1">
        <f t="shared" si="11"/>
        <v>0.08645822436</v>
      </c>
      <c r="Z700" s="1">
        <f t="shared" si="12"/>
        <v>321.5120462</v>
      </c>
      <c r="AA700" s="1">
        <f t="shared" si="13"/>
        <v>32.234569</v>
      </c>
      <c r="AB700" s="1">
        <f t="shared" si="14"/>
        <v>31.72084375</v>
      </c>
      <c r="AC700" s="1">
        <f t="shared" si="15"/>
        <v>4.700151891</v>
      </c>
      <c r="AD700" s="1">
        <f t="shared" si="16"/>
        <v>59.85027765</v>
      </c>
      <c r="AE700" s="1">
        <f t="shared" si="17"/>
        <v>2.712838143</v>
      </c>
      <c r="AF700" s="1">
        <f t="shared" si="18"/>
        <v>4.532707699</v>
      </c>
      <c r="AG700" s="1">
        <f t="shared" si="19"/>
        <v>1.987313748</v>
      </c>
      <c r="AH700" s="1">
        <f t="shared" si="20"/>
        <v>-126.8918955</v>
      </c>
      <c r="AI700" s="1">
        <f t="shared" si="21"/>
        <v>-100.0858311</v>
      </c>
      <c r="AJ700" s="1">
        <f t="shared" si="22"/>
        <v>-7.755740227</v>
      </c>
      <c r="AK700" s="1">
        <f t="shared" si="23"/>
        <v>86.77857934</v>
      </c>
      <c r="AL700" s="1">
        <f t="shared" si="24"/>
        <v>52.91109265</v>
      </c>
      <c r="AM700" s="1">
        <f t="shared" si="25"/>
        <v>2.879053702</v>
      </c>
      <c r="AN700" s="1">
        <f t="shared" si="26"/>
        <v>22.68216176</v>
      </c>
      <c r="AO700" s="1">
        <v>1436.407479049803</v>
      </c>
      <c r="AP700" s="1">
        <v>1382.418363636364</v>
      </c>
      <c r="AQ700" s="1">
        <v>5.093199342365755</v>
      </c>
      <c r="AR700" s="1">
        <v>65.6409676394937</v>
      </c>
      <c r="AS700" s="1">
        <f t="shared" si="27"/>
        <v>2.877367246</v>
      </c>
      <c r="AT700" s="1">
        <v>24.08090446592049</v>
      </c>
      <c r="AU700" s="1">
        <v>27.43791428571429</v>
      </c>
      <c r="AV700" s="1">
        <v>1.584412538298111E-5</v>
      </c>
      <c r="AW700" s="1">
        <v>85.65269120412972</v>
      </c>
      <c r="AX700" s="1">
        <v>0.0</v>
      </c>
      <c r="AY700" s="1">
        <v>0.0</v>
      </c>
      <c r="AZ700" s="1">
        <f t="shared" si="28"/>
        <v>1</v>
      </c>
      <c r="BA700" s="1">
        <f t="shared" si="29"/>
        <v>0</v>
      </c>
      <c r="BB700" s="1">
        <f t="shared" si="30"/>
        <v>51568.76474</v>
      </c>
      <c r="BC700" s="1">
        <f t="shared" si="31"/>
        <v>1999.975</v>
      </c>
      <c r="BD700" s="1">
        <f t="shared" si="32"/>
        <v>1681.179019</v>
      </c>
      <c r="BE700" s="1">
        <f t="shared" si="33"/>
        <v>0.8406000169</v>
      </c>
      <c r="BF700" s="1">
        <f t="shared" si="34"/>
        <v>0.1607580326</v>
      </c>
      <c r="BG700" s="1">
        <v>6.0</v>
      </c>
      <c r="BH700" s="1">
        <v>0.5</v>
      </c>
      <c r="BI700" s="1" t="s">
        <v>352</v>
      </c>
      <c r="BJ700" s="1">
        <v>2.0</v>
      </c>
      <c r="BK700" s="1" t="b">
        <v>1</v>
      </c>
      <c r="BL700" s="1">
        <v>1.6598099586E9</v>
      </c>
      <c r="BM700" s="1">
        <v>1307.33375</v>
      </c>
      <c r="BN700" s="1">
        <v>1375.32375</v>
      </c>
      <c r="BO700" s="1">
        <v>27.43311875</v>
      </c>
      <c r="BP700" s="1">
        <v>24.07401875</v>
      </c>
      <c r="BQ700" s="1">
        <v>1304.869375</v>
      </c>
      <c r="BR700" s="1">
        <v>27.42036875</v>
      </c>
      <c r="BS700" s="1">
        <v>500.146875</v>
      </c>
      <c r="BT700" s="1">
        <v>98.7892375</v>
      </c>
      <c r="BU700" s="1">
        <v>0.0999251875</v>
      </c>
      <c r="BV700" s="1">
        <v>31.08275</v>
      </c>
      <c r="BW700" s="1">
        <v>31.72084375</v>
      </c>
      <c r="BX700" s="1">
        <v>999.9</v>
      </c>
      <c r="BY700" s="1">
        <v>0.0</v>
      </c>
      <c r="BZ700" s="1">
        <v>0.0</v>
      </c>
      <c r="CA700" s="1">
        <v>10006.710625</v>
      </c>
      <c r="CB700" s="1">
        <v>0.0</v>
      </c>
      <c r="CC700" s="1">
        <v>1982.444375</v>
      </c>
      <c r="CD700" s="1">
        <v>-67.99029375</v>
      </c>
      <c r="CE700" s="1">
        <v>1344.210625</v>
      </c>
      <c r="CF700" s="1">
        <v>1409.250625</v>
      </c>
      <c r="CG700" s="1">
        <v>3.359091875</v>
      </c>
      <c r="CH700" s="1">
        <v>1375.32375</v>
      </c>
      <c r="CI700" s="1">
        <v>24.07401875</v>
      </c>
      <c r="CJ700" s="1">
        <v>2.710095</v>
      </c>
      <c r="CK700" s="1">
        <v>2.378255625</v>
      </c>
      <c r="CL700" s="1">
        <v>22.3464625</v>
      </c>
      <c r="CM700" s="1">
        <v>20.21644375</v>
      </c>
      <c r="CN700" s="1">
        <v>1999.975</v>
      </c>
      <c r="CO700" s="1">
        <v>0.9799980625</v>
      </c>
      <c r="CP700" s="1">
        <v>0.02000200625</v>
      </c>
      <c r="CQ700" s="1">
        <v>0.0</v>
      </c>
      <c r="CR700" s="1">
        <v>2.9219375</v>
      </c>
      <c r="CS700" s="1">
        <v>0.0</v>
      </c>
      <c r="CT700" s="1">
        <v>20440.14375</v>
      </c>
      <c r="CU700" s="1">
        <v>17412.09375</v>
      </c>
      <c r="CV700" s="1">
        <v>43.812</v>
      </c>
      <c r="CW700" s="1">
        <v>45.3591875</v>
      </c>
      <c r="CX700" s="1">
        <v>43.937</v>
      </c>
      <c r="CY700" s="1">
        <v>43.3905</v>
      </c>
      <c r="CZ700" s="1">
        <v>43.753875</v>
      </c>
      <c r="DA700" s="1">
        <v>1959.974375</v>
      </c>
      <c r="DB700" s="1">
        <v>40.000625</v>
      </c>
      <c r="DC700" s="1">
        <v>0.0</v>
      </c>
      <c r="DD700" s="1">
        <v>1.6598099661E9</v>
      </c>
      <c r="DE700" s="1">
        <v>0.0</v>
      </c>
      <c r="DF700" s="1">
        <v>1.6598094051E9</v>
      </c>
      <c r="DG700" s="1" t="s">
        <v>1159</v>
      </c>
      <c r="DH700" s="1">
        <v>1.6598094026E9</v>
      </c>
      <c r="DI700" s="1">
        <v>1.6598094051E9</v>
      </c>
      <c r="DJ700" s="1">
        <v>17.0</v>
      </c>
      <c r="DK700" s="1">
        <v>-0.01</v>
      </c>
      <c r="DL700" s="1">
        <v>-0.001</v>
      </c>
      <c r="DM700" s="1">
        <v>1.279</v>
      </c>
      <c r="DN700" s="1">
        <v>0.017</v>
      </c>
      <c r="DO700" s="1">
        <v>400.0</v>
      </c>
      <c r="DP700" s="1">
        <v>24.0</v>
      </c>
      <c r="DQ700" s="1">
        <v>0.2</v>
      </c>
      <c r="DR700" s="1">
        <v>0.03</v>
      </c>
      <c r="DS700" s="1">
        <v>22.28644192258761</v>
      </c>
      <c r="DT700" s="1">
        <v>2.043714771993882</v>
      </c>
      <c r="DU700" s="1">
        <v>0.1992967666479303</v>
      </c>
      <c r="DV700" s="1">
        <v>0.0</v>
      </c>
      <c r="DW700" s="1">
        <v>-67.9228975</v>
      </c>
      <c r="DX700" s="1">
        <v>-3.367831519699524</v>
      </c>
      <c r="DY700" s="1">
        <v>0.4055586551212411</v>
      </c>
      <c r="DZ700" s="1">
        <v>0.0</v>
      </c>
      <c r="EA700" s="1">
        <v>3.36729325</v>
      </c>
      <c r="EB700" s="1">
        <v>-0.1346482176360236</v>
      </c>
      <c r="EC700" s="1">
        <v>0.01661058945183764</v>
      </c>
      <c r="ED700" s="1">
        <v>1.0</v>
      </c>
      <c r="EE700" s="1">
        <v>1.987475704855416</v>
      </c>
      <c r="EF700" s="1">
        <v>-0.02918345803532404</v>
      </c>
      <c r="EG700" s="1">
        <v>0.002543290562994036</v>
      </c>
      <c r="EH700" s="1">
        <v>1.0</v>
      </c>
      <c r="EI700" s="1">
        <v>0.1421656236079549</v>
      </c>
      <c r="EJ700" s="1">
        <v>-0.006138992887370743</v>
      </c>
      <c r="EK700" s="1">
        <v>5.298059991678188E-4</v>
      </c>
      <c r="EL700" s="1">
        <v>1.0</v>
      </c>
      <c r="EM700" s="1">
        <v>3.0</v>
      </c>
      <c r="EN700" s="1">
        <v>6.0</v>
      </c>
      <c r="EO700" s="1" t="s">
        <v>1160</v>
      </c>
      <c r="EP700" s="1">
        <v>2.94049</v>
      </c>
      <c r="EQ700" s="1">
        <v>2.80104</v>
      </c>
      <c r="ER700" s="1">
        <v>0.198284</v>
      </c>
      <c r="ES700" s="1">
        <v>0.204326</v>
      </c>
      <c r="ET700" s="1">
        <v>0.117008</v>
      </c>
      <c r="EU700" s="1">
        <v>0.106805</v>
      </c>
      <c r="EV700" s="1">
        <v>16393.9</v>
      </c>
      <c r="EW700" s="1">
        <v>17057.4</v>
      </c>
      <c r="EX700" s="1">
        <v>23797.3</v>
      </c>
      <c r="EY700" s="1">
        <v>24967.6</v>
      </c>
      <c r="EZ700" s="1">
        <v>33647.3</v>
      </c>
      <c r="FA700" s="1">
        <v>35624.2</v>
      </c>
      <c r="FB700" s="1">
        <v>43405.7</v>
      </c>
      <c r="FC700" s="1">
        <v>46163.2</v>
      </c>
      <c r="FD700" s="1">
        <v>1.93825</v>
      </c>
      <c r="FE700" s="1">
        <v>1.77635</v>
      </c>
      <c r="FF700" s="1">
        <v>0.0807047</v>
      </c>
      <c r="FG700" s="1">
        <v>0.0</v>
      </c>
      <c r="FH700" s="1">
        <v>30.4047</v>
      </c>
      <c r="FI700" s="1">
        <v>999.9</v>
      </c>
      <c r="FJ700" s="1">
        <v>41.9</v>
      </c>
      <c r="FK700" s="1">
        <v>41.5</v>
      </c>
      <c r="FL700" s="1">
        <v>34.0554</v>
      </c>
      <c r="FM700" s="1">
        <v>63.2143</v>
      </c>
      <c r="FN700" s="1">
        <v>25.605</v>
      </c>
      <c r="FO700" s="1">
        <v>1.0</v>
      </c>
      <c r="FP700" s="1">
        <v>0.603598</v>
      </c>
      <c r="FQ700" s="1">
        <v>4.19343</v>
      </c>
      <c r="FR700" s="1">
        <v>20.2669</v>
      </c>
      <c r="FS700" s="1">
        <v>5.21115</v>
      </c>
      <c r="FT700" s="1">
        <v>11.9081</v>
      </c>
      <c r="FU700" s="1">
        <v>5.003</v>
      </c>
      <c r="FV700" s="1">
        <v>3.28997</v>
      </c>
      <c r="FW700" s="1">
        <v>9999.0</v>
      </c>
      <c r="FX700" s="1">
        <v>9999.0</v>
      </c>
      <c r="FY700" s="1">
        <v>9999.0</v>
      </c>
      <c r="FZ700" s="1">
        <v>999.9</v>
      </c>
      <c r="GA700" s="1">
        <v>1.85983</v>
      </c>
      <c r="GB700" s="1">
        <v>1.85486</v>
      </c>
      <c r="GC700" s="1">
        <v>1.85799</v>
      </c>
      <c r="GD700" s="1">
        <v>1.85652</v>
      </c>
      <c r="GE700" s="1">
        <v>1.85516</v>
      </c>
      <c r="GF700" s="1">
        <v>1.85474</v>
      </c>
      <c r="GG700" s="1">
        <v>1.85364</v>
      </c>
      <c r="GH700" s="1">
        <v>1.85658</v>
      </c>
      <c r="GI700" s="1">
        <v>0.0</v>
      </c>
      <c r="GJ700" s="1">
        <v>0.0</v>
      </c>
      <c r="GK700" s="1">
        <v>0.0</v>
      </c>
      <c r="GL700" s="1">
        <v>0.0</v>
      </c>
      <c r="GM700" s="1" t="s">
        <v>355</v>
      </c>
      <c r="GN700" s="1" t="s">
        <v>356</v>
      </c>
      <c r="GO700" s="1" t="s">
        <v>357</v>
      </c>
      <c r="GP700" s="1" t="s">
        <v>357</v>
      </c>
      <c r="GQ700" s="1" t="s">
        <v>357</v>
      </c>
      <c r="GR700" s="1" t="s">
        <v>357</v>
      </c>
      <c r="GS700" s="1">
        <v>0.0</v>
      </c>
      <c r="GT700" s="1">
        <v>100.0</v>
      </c>
      <c r="GU700" s="1">
        <v>100.0</v>
      </c>
      <c r="GV700" s="1">
        <v>2.5</v>
      </c>
      <c r="GW700" s="1">
        <v>0.0128</v>
      </c>
      <c r="GX700" s="1">
        <v>0.2776138228439639</v>
      </c>
      <c r="GY700" s="1">
        <v>0.003023906125278789</v>
      </c>
      <c r="GZ700" s="1">
        <v>-1.398580452151984E-6</v>
      </c>
      <c r="HA700" s="1">
        <v>2.803037836604737E-10</v>
      </c>
      <c r="HB700" s="1">
        <v>-0.07134589513216118</v>
      </c>
      <c r="HC700" s="1">
        <v>0.01030908203215308</v>
      </c>
      <c r="HD700" s="1">
        <v>-3.632110400446653E-4</v>
      </c>
      <c r="HE700" s="1">
        <v>3.612994368919039E-6</v>
      </c>
      <c r="HF700" s="1">
        <v>0.0</v>
      </c>
      <c r="HG700" s="1">
        <v>2134.0</v>
      </c>
      <c r="HH700" s="1">
        <v>3.0</v>
      </c>
      <c r="HI700" s="1">
        <v>46.0</v>
      </c>
      <c r="HJ700" s="1">
        <v>9.4</v>
      </c>
      <c r="HK700" s="1">
        <v>9.4</v>
      </c>
      <c r="HL700" s="1">
        <v>2.93823</v>
      </c>
      <c r="HM700" s="1">
        <v>2.323</v>
      </c>
      <c r="HN700" s="1">
        <v>1.4978</v>
      </c>
      <c r="HO700" s="1">
        <v>2.30225</v>
      </c>
      <c r="HP700" s="1">
        <v>1.54785</v>
      </c>
      <c r="HQ700" s="1">
        <v>2.44141</v>
      </c>
      <c r="HR700" s="1">
        <v>43.59</v>
      </c>
      <c r="HS700" s="1">
        <v>15.2615</v>
      </c>
      <c r="HT700" s="1">
        <v>18.0</v>
      </c>
      <c r="HU700" s="1">
        <v>503.269</v>
      </c>
      <c r="HV700" s="1">
        <v>462.147</v>
      </c>
      <c r="HW700" s="1">
        <v>25.2691</v>
      </c>
      <c r="HX700" s="1">
        <v>34.3809</v>
      </c>
      <c r="HY700" s="1">
        <v>30.0003</v>
      </c>
      <c r="HZ700" s="1">
        <v>34.262</v>
      </c>
      <c r="IA700" s="1">
        <v>34.3719</v>
      </c>
      <c r="IB700" s="1">
        <v>58.8273</v>
      </c>
      <c r="IC700" s="1">
        <v>27.5082</v>
      </c>
      <c r="ID700" s="1">
        <v>0.0</v>
      </c>
      <c r="IE700" s="1">
        <v>25.2427</v>
      </c>
      <c r="IF700" s="1">
        <v>1447.32</v>
      </c>
      <c r="IG700" s="1">
        <v>24.178</v>
      </c>
      <c r="IH700" s="1">
        <v>100.358</v>
      </c>
      <c r="II700" s="1">
        <v>100.041</v>
      </c>
      <c r="IJ700" s="1" t="s">
        <v>1161</v>
      </c>
    </row>
    <row r="701" ht="15.75" customHeight="1">
      <c r="A701" s="1">
        <v>685.0</v>
      </c>
      <c r="B701" s="1">
        <v>1.6598099676E9</v>
      </c>
      <c r="C701" s="1">
        <v>13826.09999990463</v>
      </c>
      <c r="D701" s="1" t="s">
        <v>1708</v>
      </c>
      <c r="E701" s="1" t="s">
        <v>1709</v>
      </c>
      <c r="F701" s="1">
        <v>1.0</v>
      </c>
      <c r="G701" s="1" t="s">
        <v>346</v>
      </c>
      <c r="H701" s="1" t="s">
        <v>347</v>
      </c>
      <c r="I701" s="1" t="s">
        <v>348</v>
      </c>
      <c r="J701" s="1" t="s">
        <v>349</v>
      </c>
      <c r="K701" s="1" t="s">
        <v>350</v>
      </c>
      <c r="L701" s="1" t="s">
        <v>1154</v>
      </c>
      <c r="M701" s="1" t="s">
        <v>351</v>
      </c>
      <c r="N701" s="1">
        <v>1.659809960099999E9</v>
      </c>
      <c r="O701" s="1">
        <f t="shared" si="1"/>
        <v>0.002877251401</v>
      </c>
      <c r="P701" s="1">
        <f t="shared" si="2"/>
        <v>2.877251401</v>
      </c>
      <c r="Q701" s="1">
        <f t="shared" si="3"/>
        <v>22.60607936</v>
      </c>
      <c r="R701" s="1">
        <f t="shared" si="4"/>
        <v>1314.752</v>
      </c>
      <c r="S701" s="1">
        <f t="shared" si="5"/>
        <v>1014.635599</v>
      </c>
      <c r="T701" s="1">
        <f t="shared" si="6"/>
        <v>100.3363896</v>
      </c>
      <c r="U701" s="1">
        <f t="shared" si="7"/>
        <v>130.0146269</v>
      </c>
      <c r="V701" s="1">
        <f t="shared" si="8"/>
        <v>0.1415826089</v>
      </c>
      <c r="W701" s="1">
        <f t="shared" si="9"/>
        <v>2.909160032</v>
      </c>
      <c r="X701" s="1">
        <f t="shared" si="10"/>
        <v>0.1378630019</v>
      </c>
      <c r="Y701" s="1">
        <f t="shared" si="11"/>
        <v>0.08649042884</v>
      </c>
      <c r="Z701" s="1">
        <f t="shared" si="12"/>
        <v>321.5104672</v>
      </c>
      <c r="AA701" s="1">
        <f t="shared" si="13"/>
        <v>32.23337393</v>
      </c>
      <c r="AB701" s="1">
        <f t="shared" si="14"/>
        <v>31.71832</v>
      </c>
      <c r="AC701" s="1">
        <f t="shared" si="15"/>
        <v>4.699479161</v>
      </c>
      <c r="AD701" s="1">
        <f t="shared" si="16"/>
        <v>59.85780792</v>
      </c>
      <c r="AE701" s="1">
        <f t="shared" si="17"/>
        <v>2.712977973</v>
      </c>
      <c r="AF701" s="1">
        <f t="shared" si="18"/>
        <v>4.532371076</v>
      </c>
      <c r="AG701" s="1">
        <f t="shared" si="19"/>
        <v>1.986501188</v>
      </c>
      <c r="AH701" s="1">
        <f t="shared" si="20"/>
        <v>-126.8867868</v>
      </c>
      <c r="AI701" s="1">
        <f t="shared" si="21"/>
        <v>-99.88634468</v>
      </c>
      <c r="AJ701" s="1">
        <f t="shared" si="22"/>
        <v>-7.740760601</v>
      </c>
      <c r="AK701" s="1">
        <f t="shared" si="23"/>
        <v>86.99657514</v>
      </c>
      <c r="AL701" s="1">
        <f t="shared" si="24"/>
        <v>52.96587437</v>
      </c>
      <c r="AM701" s="1">
        <f t="shared" si="25"/>
        <v>2.87744108</v>
      </c>
      <c r="AN701" s="1">
        <f t="shared" si="26"/>
        <v>22.60607936</v>
      </c>
      <c r="AO701" s="1">
        <v>1441.554210931967</v>
      </c>
      <c r="AP701" s="1">
        <v>1387.557454545454</v>
      </c>
      <c r="AQ701" s="1">
        <v>5.112814659989223</v>
      </c>
      <c r="AR701" s="1">
        <v>65.6409676394937</v>
      </c>
      <c r="AS701" s="1">
        <f t="shared" si="27"/>
        <v>2.877251401</v>
      </c>
      <c r="AT701" s="1">
        <v>24.08047350216812</v>
      </c>
      <c r="AU701" s="1">
        <v>27.437410989011</v>
      </c>
      <c r="AV701" s="1">
        <v>1.066604058379119E-5</v>
      </c>
      <c r="AW701" s="1">
        <v>85.65269120412972</v>
      </c>
      <c r="AX701" s="1">
        <v>0.0</v>
      </c>
      <c r="AY701" s="1">
        <v>0.0</v>
      </c>
      <c r="AZ701" s="1">
        <f t="shared" si="28"/>
        <v>1</v>
      </c>
      <c r="BA701" s="1">
        <f t="shared" si="29"/>
        <v>0</v>
      </c>
      <c r="BB701" s="1">
        <f t="shared" si="30"/>
        <v>51562.34036</v>
      </c>
      <c r="BC701" s="1">
        <f t="shared" si="31"/>
        <v>1999.965333</v>
      </c>
      <c r="BD701" s="1">
        <f t="shared" si="32"/>
        <v>1681.17088</v>
      </c>
      <c r="BE701" s="1">
        <f t="shared" si="33"/>
        <v>0.8406000104</v>
      </c>
      <c r="BF701" s="1">
        <f t="shared" si="34"/>
        <v>0.1607580201</v>
      </c>
      <c r="BG701" s="1">
        <v>6.0</v>
      </c>
      <c r="BH701" s="1">
        <v>0.5</v>
      </c>
      <c r="BI701" s="1" t="s">
        <v>352</v>
      </c>
      <c r="BJ701" s="1">
        <v>2.0</v>
      </c>
      <c r="BK701" s="1" t="b">
        <v>1</v>
      </c>
      <c r="BL701" s="1">
        <v>1.659809960099999E9</v>
      </c>
      <c r="BM701" s="1">
        <v>1314.752</v>
      </c>
      <c r="BN701" s="1">
        <v>1382.831333333333</v>
      </c>
      <c r="BO701" s="1">
        <v>27.43455333333333</v>
      </c>
      <c r="BP701" s="1">
        <v>24.07731333333333</v>
      </c>
      <c r="BQ701" s="1">
        <v>1312.282</v>
      </c>
      <c r="BR701" s="1">
        <v>27.42181333333333</v>
      </c>
      <c r="BS701" s="1">
        <v>500.1429333333334</v>
      </c>
      <c r="BT701" s="1">
        <v>98.78918666666667</v>
      </c>
      <c r="BU701" s="1">
        <v>0.09990184666666665</v>
      </c>
      <c r="BV701" s="1">
        <v>31.08144666666667</v>
      </c>
      <c r="BW701" s="1">
        <v>31.71832000000001</v>
      </c>
      <c r="BX701" s="1">
        <v>999.8999999999999</v>
      </c>
      <c r="BY701" s="1">
        <v>0.0</v>
      </c>
      <c r="BZ701" s="1">
        <v>0.0</v>
      </c>
      <c r="CA701" s="1">
        <v>10005.37133333333</v>
      </c>
      <c r="CB701" s="1">
        <v>0.0</v>
      </c>
      <c r="CC701" s="1">
        <v>1982.561333333334</v>
      </c>
      <c r="CD701" s="1">
        <v>-68.07953333333334</v>
      </c>
      <c r="CE701" s="1">
        <v>1351.840666666667</v>
      </c>
      <c r="CF701" s="1">
        <v>1416.948666666667</v>
      </c>
      <c r="CG701" s="1">
        <v>3.357236</v>
      </c>
      <c r="CH701" s="1">
        <v>1382.831333333333</v>
      </c>
      <c r="CI701" s="1">
        <v>24.07731333333333</v>
      </c>
      <c r="CJ701" s="1">
        <v>2.710235333333333</v>
      </c>
      <c r="CK701" s="1">
        <v>2.37858</v>
      </c>
      <c r="CL701" s="1">
        <v>22.34732</v>
      </c>
      <c r="CM701" s="1">
        <v>20.21864666666666</v>
      </c>
      <c r="CN701" s="1">
        <v>1999.965333333333</v>
      </c>
      <c r="CO701" s="1">
        <v>0.9799981999999997</v>
      </c>
      <c r="CP701" s="1">
        <v>0.02000187333333333</v>
      </c>
      <c r="CQ701" s="1">
        <v>0.0</v>
      </c>
      <c r="CR701" s="1">
        <v>2.900866666666666</v>
      </c>
      <c r="CS701" s="1">
        <v>0.0</v>
      </c>
      <c r="CT701" s="1">
        <v>20440.14</v>
      </c>
      <c r="CU701" s="1">
        <v>17412.00666666667</v>
      </c>
      <c r="CV701" s="1">
        <v>43.812</v>
      </c>
      <c r="CW701" s="1">
        <v>45.37066666666666</v>
      </c>
      <c r="CX701" s="1">
        <v>43.937</v>
      </c>
      <c r="CY701" s="1">
        <v>43.39566666666667</v>
      </c>
      <c r="CZ701" s="1">
        <v>43.75826666666667</v>
      </c>
      <c r="DA701" s="1">
        <v>1959.965333333333</v>
      </c>
      <c r="DB701" s="1">
        <v>40.0</v>
      </c>
      <c r="DC701" s="1">
        <v>0.0</v>
      </c>
      <c r="DD701" s="1">
        <v>1.6598099667E9</v>
      </c>
      <c r="DE701" s="1">
        <v>0.0</v>
      </c>
      <c r="DF701" s="1">
        <v>1.6598094051E9</v>
      </c>
      <c r="DG701" s="1" t="s">
        <v>1159</v>
      </c>
      <c r="DH701" s="1">
        <v>1.6598094026E9</v>
      </c>
      <c r="DI701" s="1">
        <v>1.6598094051E9</v>
      </c>
      <c r="DJ701" s="1">
        <v>17.0</v>
      </c>
      <c r="DK701" s="1">
        <v>-0.01</v>
      </c>
      <c r="DL701" s="1">
        <v>-0.001</v>
      </c>
      <c r="DM701" s="1">
        <v>1.279</v>
      </c>
      <c r="DN701" s="1">
        <v>0.017</v>
      </c>
      <c r="DO701" s="1">
        <v>400.0</v>
      </c>
      <c r="DP701" s="1">
        <v>24.0</v>
      </c>
      <c r="DQ701" s="1">
        <v>0.2</v>
      </c>
      <c r="DR701" s="1">
        <v>0.03</v>
      </c>
      <c r="DS701" s="1">
        <v>22.28644192258761</v>
      </c>
      <c r="DT701" s="1">
        <v>2.043714771993882</v>
      </c>
      <c r="DU701" s="1">
        <v>0.1992967666479303</v>
      </c>
      <c r="DV701" s="1">
        <v>0.0</v>
      </c>
      <c r="DW701" s="1">
        <v>-67.9228975</v>
      </c>
      <c r="DX701" s="1">
        <v>-3.367831519699524</v>
      </c>
      <c r="DY701" s="1">
        <v>0.4055586551212411</v>
      </c>
      <c r="DZ701" s="1">
        <v>0.0</v>
      </c>
      <c r="EA701" s="1">
        <v>3.36729325</v>
      </c>
      <c r="EB701" s="1">
        <v>-0.1346482176360236</v>
      </c>
      <c r="EC701" s="1">
        <v>0.01661058945183764</v>
      </c>
      <c r="ED701" s="1">
        <v>1.0</v>
      </c>
      <c r="EE701" s="1">
        <v>1.987475704855416</v>
      </c>
      <c r="EF701" s="1">
        <v>-0.02918345803532404</v>
      </c>
      <c r="EG701" s="1">
        <v>0.002543290562994036</v>
      </c>
      <c r="EH701" s="1">
        <v>1.0</v>
      </c>
      <c r="EI701" s="1">
        <v>0.1421656236079549</v>
      </c>
      <c r="EJ701" s="1">
        <v>-0.006138992887370743</v>
      </c>
      <c r="EK701" s="1">
        <v>5.298059991678188E-4</v>
      </c>
      <c r="EL701" s="1">
        <v>1.0</v>
      </c>
      <c r="EM701" s="1">
        <v>3.0</v>
      </c>
      <c r="EN701" s="1">
        <v>6.0</v>
      </c>
      <c r="EO701" s="1" t="s">
        <v>1160</v>
      </c>
      <c r="EP701" s="1">
        <v>2.94044</v>
      </c>
      <c r="EQ701" s="1">
        <v>2.80091</v>
      </c>
      <c r="ER701" s="1">
        <v>0.198732</v>
      </c>
      <c r="ES701" s="1">
        <v>0.20477</v>
      </c>
      <c r="ET701" s="1">
        <v>0.11701</v>
      </c>
      <c r="EU701" s="1">
        <v>0.106821</v>
      </c>
      <c r="EV701" s="1">
        <v>16384.8</v>
      </c>
      <c r="EW701" s="1">
        <v>17047.9</v>
      </c>
      <c r="EX701" s="1">
        <v>23797.4</v>
      </c>
      <c r="EY701" s="1">
        <v>24967.7</v>
      </c>
      <c r="EZ701" s="1">
        <v>33647.4</v>
      </c>
      <c r="FA701" s="1">
        <v>35623.7</v>
      </c>
      <c r="FB701" s="1">
        <v>43405.8</v>
      </c>
      <c r="FC701" s="1">
        <v>46163.3</v>
      </c>
      <c r="FD701" s="1">
        <v>1.93825</v>
      </c>
      <c r="FE701" s="1">
        <v>1.77635</v>
      </c>
      <c r="FF701" s="1">
        <v>0.0803545</v>
      </c>
      <c r="FG701" s="1">
        <v>0.0</v>
      </c>
      <c r="FH701" s="1">
        <v>30.4073</v>
      </c>
      <c r="FI701" s="1">
        <v>999.9</v>
      </c>
      <c r="FJ701" s="1">
        <v>41.9</v>
      </c>
      <c r="FK701" s="1">
        <v>41.5</v>
      </c>
      <c r="FL701" s="1">
        <v>34.0566</v>
      </c>
      <c r="FM701" s="1">
        <v>63.4443</v>
      </c>
      <c r="FN701" s="1">
        <v>26.0697</v>
      </c>
      <c r="FO701" s="1">
        <v>1.0</v>
      </c>
      <c r="FP701" s="1">
        <v>0.603747</v>
      </c>
      <c r="FQ701" s="1">
        <v>4.16878</v>
      </c>
      <c r="FR701" s="1">
        <v>20.2674</v>
      </c>
      <c r="FS701" s="1">
        <v>5.21085</v>
      </c>
      <c r="FT701" s="1">
        <v>11.9081</v>
      </c>
      <c r="FU701" s="1">
        <v>5.0029</v>
      </c>
      <c r="FV701" s="1">
        <v>3.29005</v>
      </c>
      <c r="FW701" s="1">
        <v>9999.0</v>
      </c>
      <c r="FX701" s="1">
        <v>9999.0</v>
      </c>
      <c r="FY701" s="1">
        <v>9999.0</v>
      </c>
      <c r="FZ701" s="1">
        <v>999.9</v>
      </c>
      <c r="GA701" s="1">
        <v>1.85984</v>
      </c>
      <c r="GB701" s="1">
        <v>1.85486</v>
      </c>
      <c r="GC701" s="1">
        <v>1.85798</v>
      </c>
      <c r="GD701" s="1">
        <v>1.85652</v>
      </c>
      <c r="GE701" s="1">
        <v>1.85516</v>
      </c>
      <c r="GF701" s="1">
        <v>1.85474</v>
      </c>
      <c r="GG701" s="1">
        <v>1.85364</v>
      </c>
      <c r="GH701" s="1">
        <v>1.85658</v>
      </c>
      <c r="GI701" s="1">
        <v>0.0</v>
      </c>
      <c r="GJ701" s="1">
        <v>0.0</v>
      </c>
      <c r="GK701" s="1">
        <v>0.0</v>
      </c>
      <c r="GL701" s="1">
        <v>0.0</v>
      </c>
      <c r="GM701" s="1" t="s">
        <v>355</v>
      </c>
      <c r="GN701" s="1" t="s">
        <v>356</v>
      </c>
      <c r="GO701" s="1" t="s">
        <v>357</v>
      </c>
      <c r="GP701" s="1" t="s">
        <v>357</v>
      </c>
      <c r="GQ701" s="1" t="s">
        <v>357</v>
      </c>
      <c r="GR701" s="1" t="s">
        <v>357</v>
      </c>
      <c r="GS701" s="1">
        <v>0.0</v>
      </c>
      <c r="GT701" s="1">
        <v>100.0</v>
      </c>
      <c r="GU701" s="1">
        <v>100.0</v>
      </c>
      <c r="GV701" s="1">
        <v>2.5</v>
      </c>
      <c r="GW701" s="1">
        <v>0.0127</v>
      </c>
      <c r="GX701" s="1">
        <v>0.2776138228439639</v>
      </c>
      <c r="GY701" s="1">
        <v>0.003023906125278789</v>
      </c>
      <c r="GZ701" s="1">
        <v>-1.398580452151984E-6</v>
      </c>
      <c r="HA701" s="1">
        <v>2.803037836604737E-10</v>
      </c>
      <c r="HB701" s="1">
        <v>-0.07134589513216118</v>
      </c>
      <c r="HC701" s="1">
        <v>0.01030908203215308</v>
      </c>
      <c r="HD701" s="1">
        <v>-3.632110400446653E-4</v>
      </c>
      <c r="HE701" s="1">
        <v>3.612994368919039E-6</v>
      </c>
      <c r="HF701" s="1">
        <v>0.0</v>
      </c>
      <c r="HG701" s="1">
        <v>2134.0</v>
      </c>
      <c r="HH701" s="1">
        <v>3.0</v>
      </c>
      <c r="HI701" s="1">
        <v>46.0</v>
      </c>
      <c r="HJ701" s="1">
        <v>9.4</v>
      </c>
      <c r="HK701" s="1">
        <v>9.4</v>
      </c>
      <c r="HL701" s="1">
        <v>2.94556</v>
      </c>
      <c r="HM701" s="1">
        <v>2.34009</v>
      </c>
      <c r="HN701" s="1">
        <v>1.4978</v>
      </c>
      <c r="HO701" s="1">
        <v>2.30225</v>
      </c>
      <c r="HP701" s="1">
        <v>1.54785</v>
      </c>
      <c r="HQ701" s="1">
        <v>2.37549</v>
      </c>
      <c r="HR701" s="1">
        <v>43.59</v>
      </c>
      <c r="HS701" s="1">
        <v>15.2528</v>
      </c>
      <c r="HT701" s="1">
        <v>18.0</v>
      </c>
      <c r="HU701" s="1">
        <v>503.266</v>
      </c>
      <c r="HV701" s="1">
        <v>462.142</v>
      </c>
      <c r="HW701" s="1">
        <v>25.2509</v>
      </c>
      <c r="HX701" s="1">
        <v>34.3809</v>
      </c>
      <c r="HY701" s="1">
        <v>30.0004</v>
      </c>
      <c r="HZ701" s="1">
        <v>34.2617</v>
      </c>
      <c r="IA701" s="1">
        <v>34.3711</v>
      </c>
      <c r="IB701" s="1">
        <v>58.9494</v>
      </c>
      <c r="IC701" s="1">
        <v>27.5082</v>
      </c>
      <c r="ID701" s="1">
        <v>0.0</v>
      </c>
      <c r="IE701" s="1">
        <v>25.2427</v>
      </c>
      <c r="IF701" s="1">
        <v>1447.32</v>
      </c>
      <c r="IG701" s="1">
        <v>24.1768</v>
      </c>
      <c r="IH701" s="1">
        <v>100.358</v>
      </c>
      <c r="II701" s="1">
        <v>100.041</v>
      </c>
      <c r="IJ701" s="1" t="s">
        <v>1161</v>
      </c>
    </row>
    <row r="702" ht="15.75" customHeight="1">
      <c r="A702" s="1">
        <v>686.0</v>
      </c>
      <c r="B702" s="1">
        <v>1.6598099686E9</v>
      </c>
      <c r="C702" s="1">
        <v>13827.09999990463</v>
      </c>
      <c r="D702" s="1" t="s">
        <v>1710</v>
      </c>
      <c r="E702" s="1" t="s">
        <v>1711</v>
      </c>
      <c r="F702" s="1">
        <v>1.0</v>
      </c>
      <c r="G702" s="1" t="s">
        <v>346</v>
      </c>
      <c r="H702" s="1" t="s">
        <v>347</v>
      </c>
      <c r="I702" s="1" t="s">
        <v>348</v>
      </c>
      <c r="J702" s="1" t="s">
        <v>349</v>
      </c>
      <c r="K702" s="1" t="s">
        <v>350</v>
      </c>
      <c r="L702" s="1" t="s">
        <v>1154</v>
      </c>
      <c r="M702" s="1" t="s">
        <v>351</v>
      </c>
      <c r="N702" s="1">
        <v>1.6598099606E9</v>
      </c>
      <c r="O702" s="1">
        <f t="shared" si="1"/>
        <v>0.002877976261</v>
      </c>
      <c r="P702" s="1">
        <f t="shared" si="2"/>
        <v>2.877976261</v>
      </c>
      <c r="Q702" s="1">
        <f t="shared" si="3"/>
        <v>22.60956804</v>
      </c>
      <c r="R702" s="1">
        <f t="shared" si="4"/>
        <v>1317.23375</v>
      </c>
      <c r="S702" s="1">
        <f t="shared" si="5"/>
        <v>1017.080173</v>
      </c>
      <c r="T702" s="1">
        <f t="shared" si="6"/>
        <v>100.5781428</v>
      </c>
      <c r="U702" s="1">
        <f t="shared" si="7"/>
        <v>130.2600598</v>
      </c>
      <c r="V702" s="1">
        <f t="shared" si="8"/>
        <v>0.141628402</v>
      </c>
      <c r="W702" s="1">
        <f t="shared" si="9"/>
        <v>2.909156435</v>
      </c>
      <c r="X702" s="1">
        <f t="shared" si="10"/>
        <v>0.1379064181</v>
      </c>
      <c r="Y702" s="1">
        <f t="shared" si="11"/>
        <v>0.08651776976</v>
      </c>
      <c r="Z702" s="1">
        <f t="shared" si="12"/>
        <v>321.5111123</v>
      </c>
      <c r="AA702" s="1">
        <f t="shared" si="13"/>
        <v>32.23279977</v>
      </c>
      <c r="AB702" s="1">
        <f t="shared" si="14"/>
        <v>31.71793125</v>
      </c>
      <c r="AC702" s="1">
        <f t="shared" si="15"/>
        <v>4.699375543</v>
      </c>
      <c r="AD702" s="1">
        <f t="shared" si="16"/>
        <v>59.85958921</v>
      </c>
      <c r="AE702" s="1">
        <f t="shared" si="17"/>
        <v>2.71299835</v>
      </c>
      <c r="AF702" s="1">
        <f t="shared" si="18"/>
        <v>4.532270244</v>
      </c>
      <c r="AG702" s="1">
        <f t="shared" si="19"/>
        <v>1.986377193</v>
      </c>
      <c r="AH702" s="1">
        <f t="shared" si="20"/>
        <v>-126.9187531</v>
      </c>
      <c r="AI702" s="1">
        <f t="shared" si="21"/>
        <v>-99.88648259</v>
      </c>
      <c r="AJ702" s="1">
        <f t="shared" si="22"/>
        <v>-7.740751137</v>
      </c>
      <c r="AK702" s="1">
        <f t="shared" si="23"/>
        <v>86.9651254</v>
      </c>
      <c r="AL702" s="1">
        <f t="shared" si="24"/>
        <v>53.00935592</v>
      </c>
      <c r="AM702" s="1">
        <f t="shared" si="25"/>
        <v>2.876982258</v>
      </c>
      <c r="AN702" s="1">
        <f t="shared" si="26"/>
        <v>22.60956804</v>
      </c>
      <c r="AO702" s="1">
        <v>1446.73234247422</v>
      </c>
      <c r="AP702" s="1">
        <v>1392.685757575758</v>
      </c>
      <c r="AQ702" s="1">
        <v>5.121777661658689</v>
      </c>
      <c r="AR702" s="1">
        <v>65.6409676394937</v>
      </c>
      <c r="AS702" s="1">
        <f t="shared" si="27"/>
        <v>2.877976261</v>
      </c>
      <c r="AT702" s="1">
        <v>24.07968542679604</v>
      </c>
      <c r="AU702" s="1">
        <v>27.43746483516484</v>
      </c>
      <c r="AV702" s="1">
        <v>6.87414086518673E-6</v>
      </c>
      <c r="AW702" s="1">
        <v>85.65269120412972</v>
      </c>
      <c r="AX702" s="1">
        <v>0.0</v>
      </c>
      <c r="AY702" s="1">
        <v>0.0</v>
      </c>
      <c r="AZ702" s="1">
        <f t="shared" si="28"/>
        <v>1</v>
      </c>
      <c r="BA702" s="1">
        <f t="shared" si="29"/>
        <v>0</v>
      </c>
      <c r="BB702" s="1">
        <f t="shared" si="30"/>
        <v>51562.30535</v>
      </c>
      <c r="BC702" s="1">
        <f t="shared" si="31"/>
        <v>1999.969375</v>
      </c>
      <c r="BD702" s="1">
        <f t="shared" si="32"/>
        <v>1681.174275</v>
      </c>
      <c r="BE702" s="1">
        <f t="shared" si="33"/>
        <v>0.8406000092</v>
      </c>
      <c r="BF702" s="1">
        <f t="shared" si="34"/>
        <v>0.1607580177</v>
      </c>
      <c r="BG702" s="1">
        <v>6.0</v>
      </c>
      <c r="BH702" s="1">
        <v>0.5</v>
      </c>
      <c r="BI702" s="1" t="s">
        <v>352</v>
      </c>
      <c r="BJ702" s="1">
        <v>2.0</v>
      </c>
      <c r="BK702" s="1" t="b">
        <v>1</v>
      </c>
      <c r="BL702" s="1">
        <v>1.6598099606E9</v>
      </c>
      <c r="BM702" s="1">
        <v>1317.23375</v>
      </c>
      <c r="BN702" s="1">
        <v>1385.3725</v>
      </c>
      <c r="BO702" s="1">
        <v>27.43475625</v>
      </c>
      <c r="BP702" s="1">
        <v>24.07808125</v>
      </c>
      <c r="BQ702" s="1">
        <v>1314.76125</v>
      </c>
      <c r="BR702" s="1">
        <v>27.42201875</v>
      </c>
      <c r="BS702" s="1">
        <v>500.14725</v>
      </c>
      <c r="BT702" s="1">
        <v>98.78921249999999</v>
      </c>
      <c r="BU702" s="1">
        <v>0.09988734375</v>
      </c>
      <c r="BV702" s="1">
        <v>31.08105625</v>
      </c>
      <c r="BW702" s="1">
        <v>31.71793125</v>
      </c>
      <c r="BX702" s="1">
        <v>999.9</v>
      </c>
      <c r="BY702" s="1">
        <v>0.0</v>
      </c>
      <c r="BZ702" s="1">
        <v>0.0</v>
      </c>
      <c r="CA702" s="1">
        <v>10005.348125</v>
      </c>
      <c r="CB702" s="1">
        <v>0.0</v>
      </c>
      <c r="CC702" s="1">
        <v>1982.713125</v>
      </c>
      <c r="CD702" s="1">
        <v>-68.1392625</v>
      </c>
      <c r="CE702" s="1">
        <v>1354.3925</v>
      </c>
      <c r="CF702" s="1">
        <v>1419.55375</v>
      </c>
      <c r="CG702" s="1">
        <v>3.35667625</v>
      </c>
      <c r="CH702" s="1">
        <v>1385.3725</v>
      </c>
      <c r="CI702" s="1">
        <v>24.07808125</v>
      </c>
      <c r="CJ702" s="1">
        <v>2.71025625</v>
      </c>
      <c r="CK702" s="1">
        <v>2.37865625</v>
      </c>
      <c r="CL702" s="1">
        <v>22.34745</v>
      </c>
      <c r="CM702" s="1">
        <v>20.21916875</v>
      </c>
      <c r="CN702" s="1">
        <v>1999.969375</v>
      </c>
      <c r="CO702" s="1">
        <v>0.97999825</v>
      </c>
      <c r="CP702" s="1">
        <v>0.020001825</v>
      </c>
      <c r="CQ702" s="1">
        <v>0.0</v>
      </c>
      <c r="CR702" s="1">
        <v>2.9315</v>
      </c>
      <c r="CS702" s="1">
        <v>0.0</v>
      </c>
      <c r="CT702" s="1">
        <v>20440.23125</v>
      </c>
      <c r="CU702" s="1">
        <v>17412.04375</v>
      </c>
      <c r="CV702" s="1">
        <v>43.812</v>
      </c>
      <c r="CW702" s="1">
        <v>45.3748125</v>
      </c>
      <c r="CX702" s="1">
        <v>43.937</v>
      </c>
      <c r="CY702" s="1">
        <v>43.39825</v>
      </c>
      <c r="CZ702" s="1">
        <v>43.761625</v>
      </c>
      <c r="DA702" s="1">
        <v>1959.969375</v>
      </c>
      <c r="DB702" s="1">
        <v>40.0</v>
      </c>
      <c r="DC702" s="1">
        <v>0.0</v>
      </c>
      <c r="DD702" s="1">
        <v>1.6598099679E9</v>
      </c>
      <c r="DE702" s="1">
        <v>0.0</v>
      </c>
      <c r="DF702" s="1">
        <v>1.6598094051E9</v>
      </c>
      <c r="DG702" s="1" t="s">
        <v>1159</v>
      </c>
      <c r="DH702" s="1">
        <v>1.6598094026E9</v>
      </c>
      <c r="DI702" s="1">
        <v>1.6598094051E9</v>
      </c>
      <c r="DJ702" s="1">
        <v>17.0</v>
      </c>
      <c r="DK702" s="1">
        <v>-0.01</v>
      </c>
      <c r="DL702" s="1">
        <v>-0.001</v>
      </c>
      <c r="DM702" s="1">
        <v>1.279</v>
      </c>
      <c r="DN702" s="1">
        <v>0.017</v>
      </c>
      <c r="DO702" s="1">
        <v>400.0</v>
      </c>
      <c r="DP702" s="1">
        <v>24.0</v>
      </c>
      <c r="DQ702" s="1">
        <v>0.2</v>
      </c>
      <c r="DR702" s="1">
        <v>0.03</v>
      </c>
      <c r="DS702" s="1">
        <v>22.34828855507037</v>
      </c>
      <c r="DT702" s="1">
        <v>2.398197310256619</v>
      </c>
      <c r="DU702" s="1">
        <v>0.2130892008590432</v>
      </c>
      <c r="DV702" s="1">
        <v>0.0</v>
      </c>
      <c r="DW702" s="1">
        <v>-68.00412926829269</v>
      </c>
      <c r="DX702" s="1">
        <v>-3.80619930313597</v>
      </c>
      <c r="DY702" s="1">
        <v>0.4478838276225275</v>
      </c>
      <c r="DZ702" s="1">
        <v>0.0</v>
      </c>
      <c r="EA702" s="1">
        <v>3.36464268292683</v>
      </c>
      <c r="EB702" s="1">
        <v>-0.10777212543554</v>
      </c>
      <c r="EC702" s="1">
        <v>0.01453833738009657</v>
      </c>
      <c r="ED702" s="1">
        <v>1.0</v>
      </c>
      <c r="EE702" s="1">
        <v>1.986575951956869</v>
      </c>
      <c r="EF702" s="1">
        <v>-0.01700359272201757</v>
      </c>
      <c r="EG702" s="1">
        <v>0.001555115199503471</v>
      </c>
      <c r="EH702" s="1">
        <v>1.0</v>
      </c>
      <c r="EI702" s="1">
        <v>0.1419956492789847</v>
      </c>
      <c r="EJ702" s="1">
        <v>-0.004635511477698421</v>
      </c>
      <c r="EK702" s="1">
        <v>4.244615579630322E-4</v>
      </c>
      <c r="EL702" s="1">
        <v>1.0</v>
      </c>
      <c r="EM702" s="1">
        <v>3.0</v>
      </c>
      <c r="EN702" s="1">
        <v>6.0</v>
      </c>
      <c r="EO702" s="1" t="s">
        <v>1160</v>
      </c>
      <c r="EP702" s="1">
        <v>2.94038</v>
      </c>
      <c r="EQ702" s="1">
        <v>2.80092</v>
      </c>
      <c r="ER702" s="1">
        <v>0.199173</v>
      </c>
      <c r="ES702" s="1">
        <v>0.205215</v>
      </c>
      <c r="ET702" s="1">
        <v>0.117008</v>
      </c>
      <c r="EU702" s="1">
        <v>0.10685</v>
      </c>
      <c r="EV702" s="1">
        <v>16375.6</v>
      </c>
      <c r="EW702" s="1">
        <v>17038.3</v>
      </c>
      <c r="EX702" s="1">
        <v>23797.3</v>
      </c>
      <c r="EY702" s="1">
        <v>24967.7</v>
      </c>
      <c r="EZ702" s="1">
        <v>33647.6</v>
      </c>
      <c r="FA702" s="1">
        <v>35622.6</v>
      </c>
      <c r="FB702" s="1">
        <v>43406.0</v>
      </c>
      <c r="FC702" s="1">
        <v>46163.3</v>
      </c>
      <c r="FD702" s="1">
        <v>1.93813</v>
      </c>
      <c r="FE702" s="1">
        <v>1.77645</v>
      </c>
      <c r="FF702" s="1">
        <v>0.0801906</v>
      </c>
      <c r="FG702" s="1">
        <v>0.0</v>
      </c>
      <c r="FH702" s="1">
        <v>30.41</v>
      </c>
      <c r="FI702" s="1">
        <v>999.9</v>
      </c>
      <c r="FJ702" s="1">
        <v>41.9</v>
      </c>
      <c r="FK702" s="1">
        <v>41.5</v>
      </c>
      <c r="FL702" s="1">
        <v>34.0527</v>
      </c>
      <c r="FM702" s="1">
        <v>63.0143</v>
      </c>
      <c r="FN702" s="1">
        <v>26.5986</v>
      </c>
      <c r="FO702" s="1">
        <v>1.0</v>
      </c>
      <c r="FP702" s="1">
        <v>0.60377</v>
      </c>
      <c r="FQ702" s="1">
        <v>4.1236</v>
      </c>
      <c r="FR702" s="1">
        <v>20.2686</v>
      </c>
      <c r="FS702" s="1">
        <v>5.2104</v>
      </c>
      <c r="FT702" s="1">
        <v>11.9081</v>
      </c>
      <c r="FU702" s="1">
        <v>5.0026</v>
      </c>
      <c r="FV702" s="1">
        <v>3.2901</v>
      </c>
      <c r="FW702" s="1">
        <v>9999.0</v>
      </c>
      <c r="FX702" s="1">
        <v>9999.0</v>
      </c>
      <c r="FY702" s="1">
        <v>9999.0</v>
      </c>
      <c r="FZ702" s="1">
        <v>999.9</v>
      </c>
      <c r="GA702" s="1">
        <v>1.85983</v>
      </c>
      <c r="GB702" s="1">
        <v>1.85485</v>
      </c>
      <c r="GC702" s="1">
        <v>1.85797</v>
      </c>
      <c r="GD702" s="1">
        <v>1.8565</v>
      </c>
      <c r="GE702" s="1">
        <v>1.85516</v>
      </c>
      <c r="GF702" s="1">
        <v>1.85474</v>
      </c>
      <c r="GG702" s="1">
        <v>1.85364</v>
      </c>
      <c r="GH702" s="1">
        <v>1.85658</v>
      </c>
      <c r="GI702" s="1">
        <v>0.0</v>
      </c>
      <c r="GJ702" s="1">
        <v>0.0</v>
      </c>
      <c r="GK702" s="1">
        <v>0.0</v>
      </c>
      <c r="GL702" s="1">
        <v>0.0</v>
      </c>
      <c r="GM702" s="1" t="s">
        <v>355</v>
      </c>
      <c r="GN702" s="1" t="s">
        <v>356</v>
      </c>
      <c r="GO702" s="1" t="s">
        <v>357</v>
      </c>
      <c r="GP702" s="1" t="s">
        <v>357</v>
      </c>
      <c r="GQ702" s="1" t="s">
        <v>357</v>
      </c>
      <c r="GR702" s="1" t="s">
        <v>357</v>
      </c>
      <c r="GS702" s="1">
        <v>0.0</v>
      </c>
      <c r="GT702" s="1">
        <v>100.0</v>
      </c>
      <c r="GU702" s="1">
        <v>100.0</v>
      </c>
      <c r="GV702" s="1">
        <v>2.5</v>
      </c>
      <c r="GW702" s="1">
        <v>0.0128</v>
      </c>
      <c r="GX702" s="1">
        <v>0.2776138228439639</v>
      </c>
      <c r="GY702" s="1">
        <v>0.003023906125278789</v>
      </c>
      <c r="GZ702" s="1">
        <v>-1.398580452151984E-6</v>
      </c>
      <c r="HA702" s="1">
        <v>2.803037836604737E-10</v>
      </c>
      <c r="HB702" s="1">
        <v>-0.07134589513216118</v>
      </c>
      <c r="HC702" s="1">
        <v>0.01030908203215308</v>
      </c>
      <c r="HD702" s="1">
        <v>-3.632110400446653E-4</v>
      </c>
      <c r="HE702" s="1">
        <v>3.612994368919039E-6</v>
      </c>
      <c r="HF702" s="1">
        <v>0.0</v>
      </c>
      <c r="HG702" s="1">
        <v>2134.0</v>
      </c>
      <c r="HH702" s="1">
        <v>3.0</v>
      </c>
      <c r="HI702" s="1">
        <v>46.0</v>
      </c>
      <c r="HJ702" s="1">
        <v>9.4</v>
      </c>
      <c r="HK702" s="1">
        <v>9.4</v>
      </c>
      <c r="HL702" s="1">
        <v>2.9541</v>
      </c>
      <c r="HM702" s="1">
        <v>2.34253</v>
      </c>
      <c r="HN702" s="1">
        <v>1.4978</v>
      </c>
      <c r="HO702" s="1">
        <v>2.30225</v>
      </c>
      <c r="HP702" s="1">
        <v>1.54785</v>
      </c>
      <c r="HQ702" s="1">
        <v>2.2876</v>
      </c>
      <c r="HR702" s="1">
        <v>43.59</v>
      </c>
      <c r="HS702" s="1">
        <v>15.2353</v>
      </c>
      <c r="HT702" s="1">
        <v>18.0</v>
      </c>
      <c r="HU702" s="1">
        <v>503.19</v>
      </c>
      <c r="HV702" s="1">
        <v>462.202</v>
      </c>
      <c r="HW702" s="1">
        <v>25.2345</v>
      </c>
      <c r="HX702" s="1">
        <v>34.3809</v>
      </c>
      <c r="HY702" s="1">
        <v>30.0004</v>
      </c>
      <c r="HZ702" s="1">
        <v>34.2617</v>
      </c>
      <c r="IA702" s="1">
        <v>34.3706</v>
      </c>
      <c r="IB702" s="1">
        <v>59.1471</v>
      </c>
      <c r="IC702" s="1">
        <v>27.5082</v>
      </c>
      <c r="ID702" s="1">
        <v>0.0</v>
      </c>
      <c r="IE702" s="1">
        <v>25.1663</v>
      </c>
      <c r="IF702" s="1">
        <v>1457.34</v>
      </c>
      <c r="IG702" s="1">
        <v>24.1832</v>
      </c>
      <c r="IH702" s="1">
        <v>100.358</v>
      </c>
      <c r="II702" s="1">
        <v>100.041</v>
      </c>
      <c r="IJ702" s="1" t="s">
        <v>1161</v>
      </c>
    </row>
    <row r="703" ht="15.75" customHeight="1">
      <c r="A703" s="1">
        <v>687.0</v>
      </c>
      <c r="B703" s="1">
        <v>1.6598099696E9</v>
      </c>
      <c r="C703" s="1">
        <v>13828.09999990463</v>
      </c>
      <c r="D703" s="1" t="s">
        <v>1712</v>
      </c>
      <c r="E703" s="1" t="s">
        <v>1713</v>
      </c>
      <c r="F703" s="1">
        <v>1.0</v>
      </c>
      <c r="G703" s="1" t="s">
        <v>346</v>
      </c>
      <c r="H703" s="1" t="s">
        <v>347</v>
      </c>
      <c r="I703" s="1" t="s">
        <v>348</v>
      </c>
      <c r="J703" s="1" t="s">
        <v>349</v>
      </c>
      <c r="K703" s="1" t="s">
        <v>350</v>
      </c>
      <c r="L703" s="1" t="s">
        <v>1154</v>
      </c>
      <c r="M703" s="1" t="s">
        <v>351</v>
      </c>
      <c r="N703" s="1">
        <v>1.659809962099999E9</v>
      </c>
      <c r="O703" s="1">
        <f t="shared" si="1"/>
        <v>0.002877734795</v>
      </c>
      <c r="P703" s="1">
        <f t="shared" si="2"/>
        <v>2.877734795</v>
      </c>
      <c r="Q703" s="1">
        <f t="shared" si="3"/>
        <v>22.74147456</v>
      </c>
      <c r="R703" s="1">
        <f t="shared" si="4"/>
        <v>1324.649333</v>
      </c>
      <c r="S703" s="1">
        <f t="shared" si="5"/>
        <v>1022.793131</v>
      </c>
      <c r="T703" s="1">
        <f t="shared" si="6"/>
        <v>101.1430767</v>
      </c>
      <c r="U703" s="1">
        <f t="shared" si="7"/>
        <v>130.9933602</v>
      </c>
      <c r="V703" s="1">
        <f t="shared" si="8"/>
        <v>0.1416463491</v>
      </c>
      <c r="W703" s="1">
        <f t="shared" si="9"/>
        <v>2.909022404</v>
      </c>
      <c r="X703" s="1">
        <f t="shared" si="10"/>
        <v>0.1379232685</v>
      </c>
      <c r="Y703" s="1">
        <f t="shared" si="11"/>
        <v>0.08652839602</v>
      </c>
      <c r="Z703" s="1">
        <f t="shared" si="12"/>
        <v>321.5103608</v>
      </c>
      <c r="AA703" s="1">
        <f t="shared" si="13"/>
        <v>32.23157911</v>
      </c>
      <c r="AB703" s="1">
        <f t="shared" si="14"/>
        <v>31.71688</v>
      </c>
      <c r="AC703" s="1">
        <f t="shared" si="15"/>
        <v>4.699095353</v>
      </c>
      <c r="AD703" s="1">
        <f t="shared" si="16"/>
        <v>59.86694582</v>
      </c>
      <c r="AE703" s="1">
        <f t="shared" si="17"/>
        <v>2.713126204</v>
      </c>
      <c r="AF703" s="1">
        <f t="shared" si="18"/>
        <v>4.531926871</v>
      </c>
      <c r="AG703" s="1">
        <f t="shared" si="19"/>
        <v>1.985969148</v>
      </c>
      <c r="AH703" s="1">
        <f t="shared" si="20"/>
        <v>-126.9081045</v>
      </c>
      <c r="AI703" s="1">
        <f t="shared" si="21"/>
        <v>-99.92553195</v>
      </c>
      <c r="AJ703" s="1">
        <f t="shared" si="22"/>
        <v>-7.744043229</v>
      </c>
      <c r="AK703" s="1">
        <f t="shared" si="23"/>
        <v>86.93268117</v>
      </c>
      <c r="AL703" s="1">
        <f t="shared" si="24"/>
        <v>53.11940473</v>
      </c>
      <c r="AM703" s="1">
        <f t="shared" si="25"/>
        <v>2.875922934</v>
      </c>
      <c r="AN703" s="1">
        <f t="shared" si="26"/>
        <v>22.74147456</v>
      </c>
      <c r="AO703" s="1">
        <v>1451.992607623093</v>
      </c>
      <c r="AP703" s="1">
        <v>1397.792</v>
      </c>
      <c r="AQ703" s="1">
        <v>5.120054114678347</v>
      </c>
      <c r="AR703" s="1">
        <v>65.6409676394937</v>
      </c>
      <c r="AS703" s="1">
        <f t="shared" si="27"/>
        <v>2.877734795</v>
      </c>
      <c r="AT703" s="1">
        <v>24.07980461285245</v>
      </c>
      <c r="AU703" s="1">
        <v>27.43740439560442</v>
      </c>
      <c r="AV703" s="1">
        <v>-3.558528250345731E-6</v>
      </c>
      <c r="AW703" s="1">
        <v>85.65269120412972</v>
      </c>
      <c r="AX703" s="1">
        <v>0.0</v>
      </c>
      <c r="AY703" s="1">
        <v>0.0</v>
      </c>
      <c r="AZ703" s="1">
        <f t="shared" si="28"/>
        <v>1</v>
      </c>
      <c r="BA703" s="1">
        <f t="shared" si="29"/>
        <v>0</v>
      </c>
      <c r="BB703" s="1">
        <f t="shared" si="30"/>
        <v>51558.739</v>
      </c>
      <c r="BC703" s="1">
        <f t="shared" si="31"/>
        <v>1999.964667</v>
      </c>
      <c r="BD703" s="1">
        <f t="shared" si="32"/>
        <v>1681.17032</v>
      </c>
      <c r="BE703" s="1">
        <f t="shared" si="33"/>
        <v>0.8406000106</v>
      </c>
      <c r="BF703" s="1">
        <f t="shared" si="34"/>
        <v>0.1607580205</v>
      </c>
      <c r="BG703" s="1">
        <v>6.0</v>
      </c>
      <c r="BH703" s="1">
        <v>0.5</v>
      </c>
      <c r="BI703" s="1" t="s">
        <v>352</v>
      </c>
      <c r="BJ703" s="1">
        <v>2.0</v>
      </c>
      <c r="BK703" s="1" t="b">
        <v>1</v>
      </c>
      <c r="BL703" s="1">
        <v>1.659809962099999E9</v>
      </c>
      <c r="BM703" s="1">
        <v>1324.649333333333</v>
      </c>
      <c r="BN703" s="1">
        <v>1392.944666666667</v>
      </c>
      <c r="BO703" s="1">
        <v>27.43605333333333</v>
      </c>
      <c r="BP703" s="1">
        <v>24.08058666666667</v>
      </c>
      <c r="BQ703" s="1">
        <v>1322.171333333333</v>
      </c>
      <c r="BR703" s="1">
        <v>27.42330666666667</v>
      </c>
      <c r="BS703" s="1">
        <v>500.1424666666667</v>
      </c>
      <c r="BT703" s="1">
        <v>98.78924</v>
      </c>
      <c r="BU703" s="1">
        <v>0.09984478</v>
      </c>
      <c r="BV703" s="1">
        <v>31.07972666666667</v>
      </c>
      <c r="BW703" s="1">
        <v>31.71688000000001</v>
      </c>
      <c r="BX703" s="1">
        <v>999.8999999999999</v>
      </c>
      <c r="BY703" s="1">
        <v>0.0</v>
      </c>
      <c r="BZ703" s="1">
        <v>0.0</v>
      </c>
      <c r="CA703" s="1">
        <v>10004.578</v>
      </c>
      <c r="CB703" s="1">
        <v>0.0</v>
      </c>
      <c r="CC703" s="1">
        <v>1982.91</v>
      </c>
      <c r="CD703" s="1">
        <v>-68.29636666666667</v>
      </c>
      <c r="CE703" s="1">
        <v>1362.018666666667</v>
      </c>
      <c r="CF703" s="1">
        <v>1427.316666666667</v>
      </c>
      <c r="CG703" s="1">
        <v>3.355458</v>
      </c>
      <c r="CH703" s="1">
        <v>1392.944666666667</v>
      </c>
      <c r="CI703" s="1">
        <v>24.08058666666667</v>
      </c>
      <c r="CJ703" s="1">
        <v>2.710384666666667</v>
      </c>
      <c r="CK703" s="1">
        <v>2.378904666666667</v>
      </c>
      <c r="CL703" s="1">
        <v>22.34822666666667</v>
      </c>
      <c r="CM703" s="1">
        <v>20.22086</v>
      </c>
      <c r="CN703" s="1">
        <v>1999.964666666667</v>
      </c>
      <c r="CO703" s="1">
        <v>0.9799981999999997</v>
      </c>
      <c r="CP703" s="1">
        <v>0.02000187333333333</v>
      </c>
      <c r="CQ703" s="1">
        <v>0.0</v>
      </c>
      <c r="CR703" s="1">
        <v>2.925</v>
      </c>
      <c r="CS703" s="1">
        <v>0.0</v>
      </c>
      <c r="CT703" s="1">
        <v>20440.47333333333</v>
      </c>
      <c r="CU703" s="1">
        <v>17412.0</v>
      </c>
      <c r="CV703" s="1">
        <v>43.812</v>
      </c>
      <c r="CW703" s="1">
        <v>45.38733333333334</v>
      </c>
      <c r="CX703" s="1">
        <v>43.937</v>
      </c>
      <c r="CY703" s="1">
        <v>43.40393333333334</v>
      </c>
      <c r="CZ703" s="1">
        <v>43.7624</v>
      </c>
      <c r="DA703" s="1">
        <v>1959.964666666667</v>
      </c>
      <c r="DB703" s="1">
        <v>40.0</v>
      </c>
      <c r="DC703" s="1">
        <v>0.0</v>
      </c>
      <c r="DD703" s="1">
        <v>1.6598099691E9</v>
      </c>
      <c r="DE703" s="1">
        <v>0.0</v>
      </c>
      <c r="DF703" s="1">
        <v>1.6598094051E9</v>
      </c>
      <c r="DG703" s="1" t="s">
        <v>1159</v>
      </c>
      <c r="DH703" s="1">
        <v>1.6598094026E9</v>
      </c>
      <c r="DI703" s="1">
        <v>1.6598094051E9</v>
      </c>
      <c r="DJ703" s="1">
        <v>17.0</v>
      </c>
      <c r="DK703" s="1">
        <v>-0.01</v>
      </c>
      <c r="DL703" s="1">
        <v>-0.001</v>
      </c>
      <c r="DM703" s="1">
        <v>1.279</v>
      </c>
      <c r="DN703" s="1">
        <v>0.017</v>
      </c>
      <c r="DO703" s="1">
        <v>400.0</v>
      </c>
      <c r="DP703" s="1">
        <v>24.0</v>
      </c>
      <c r="DQ703" s="1">
        <v>0.2</v>
      </c>
      <c r="DR703" s="1">
        <v>0.03</v>
      </c>
      <c r="DS703" s="1">
        <v>22.38997501145567</v>
      </c>
      <c r="DT703" s="1">
        <v>2.135276938208576</v>
      </c>
      <c r="DU703" s="1">
        <v>0.1963617305359408</v>
      </c>
      <c r="DV703" s="1">
        <v>0.0</v>
      </c>
      <c r="DW703" s="1">
        <v>-68.07446585365854</v>
      </c>
      <c r="DX703" s="1">
        <v>-4.284307317073057</v>
      </c>
      <c r="DY703" s="1">
        <v>0.4896961514911534</v>
      </c>
      <c r="DZ703" s="1">
        <v>0.0</v>
      </c>
      <c r="EA703" s="1">
        <v>3.361908048780487</v>
      </c>
      <c r="EB703" s="1">
        <v>-0.09047540069685435</v>
      </c>
      <c r="EC703" s="1">
        <v>0.01250607329914047</v>
      </c>
      <c r="ED703" s="1">
        <v>1.0</v>
      </c>
      <c r="EE703" s="1">
        <v>1.986243284966155</v>
      </c>
      <c r="EF703" s="1">
        <v>-0.01483788192476634</v>
      </c>
      <c r="EG703" s="1">
        <v>0.00140077838938851</v>
      </c>
      <c r="EH703" s="1">
        <v>1.0</v>
      </c>
      <c r="EI703" s="1">
        <v>0.1419059779480134</v>
      </c>
      <c r="EJ703" s="1">
        <v>-0.0030711951820765</v>
      </c>
      <c r="EK703" s="1">
        <v>3.044285885939452E-4</v>
      </c>
      <c r="EL703" s="1">
        <v>1.0</v>
      </c>
      <c r="EM703" s="1">
        <v>3.0</v>
      </c>
      <c r="EN703" s="1">
        <v>6.0</v>
      </c>
      <c r="EO703" s="1" t="s">
        <v>1160</v>
      </c>
      <c r="EP703" s="1">
        <v>2.94044</v>
      </c>
      <c r="EQ703" s="1">
        <v>2.80096</v>
      </c>
      <c r="ER703" s="1">
        <v>0.19962</v>
      </c>
      <c r="ES703" s="1">
        <v>0.20565</v>
      </c>
      <c r="ET703" s="1">
        <v>0.117006</v>
      </c>
      <c r="EU703" s="1">
        <v>0.106885</v>
      </c>
      <c r="EV703" s="1">
        <v>16366.5</v>
      </c>
      <c r="EW703" s="1">
        <v>17028.9</v>
      </c>
      <c r="EX703" s="1">
        <v>23797.3</v>
      </c>
      <c r="EY703" s="1">
        <v>24967.6</v>
      </c>
      <c r="EZ703" s="1">
        <v>33647.9</v>
      </c>
      <c r="FA703" s="1">
        <v>35621.1</v>
      </c>
      <c r="FB703" s="1">
        <v>43406.3</v>
      </c>
      <c r="FC703" s="1">
        <v>46163.1</v>
      </c>
      <c r="FD703" s="1">
        <v>1.93825</v>
      </c>
      <c r="FE703" s="1">
        <v>1.77643</v>
      </c>
      <c r="FF703" s="1">
        <v>0.0800192</v>
      </c>
      <c r="FG703" s="1">
        <v>0.0</v>
      </c>
      <c r="FH703" s="1">
        <v>30.4126</v>
      </c>
      <c r="FI703" s="1">
        <v>999.9</v>
      </c>
      <c r="FJ703" s="1">
        <v>41.9</v>
      </c>
      <c r="FK703" s="1">
        <v>41.5</v>
      </c>
      <c r="FL703" s="1">
        <v>34.0489</v>
      </c>
      <c r="FM703" s="1">
        <v>63.1843</v>
      </c>
      <c r="FN703" s="1">
        <v>25.9535</v>
      </c>
      <c r="FO703" s="1">
        <v>1.0</v>
      </c>
      <c r="FP703" s="1">
        <v>0.603587</v>
      </c>
      <c r="FQ703" s="1">
        <v>4.15639</v>
      </c>
      <c r="FR703" s="1">
        <v>20.2678</v>
      </c>
      <c r="FS703" s="1">
        <v>5.21085</v>
      </c>
      <c r="FT703" s="1">
        <v>11.9081</v>
      </c>
      <c r="FU703" s="1">
        <v>5.00285</v>
      </c>
      <c r="FV703" s="1">
        <v>3.2901</v>
      </c>
      <c r="FW703" s="1">
        <v>9999.0</v>
      </c>
      <c r="FX703" s="1">
        <v>9999.0</v>
      </c>
      <c r="FY703" s="1">
        <v>9999.0</v>
      </c>
      <c r="FZ703" s="1">
        <v>999.9</v>
      </c>
      <c r="GA703" s="1">
        <v>1.85984</v>
      </c>
      <c r="GB703" s="1">
        <v>1.85485</v>
      </c>
      <c r="GC703" s="1">
        <v>1.85797</v>
      </c>
      <c r="GD703" s="1">
        <v>1.8565</v>
      </c>
      <c r="GE703" s="1">
        <v>1.85516</v>
      </c>
      <c r="GF703" s="1">
        <v>1.85475</v>
      </c>
      <c r="GG703" s="1">
        <v>1.85364</v>
      </c>
      <c r="GH703" s="1">
        <v>1.85657</v>
      </c>
      <c r="GI703" s="1">
        <v>0.0</v>
      </c>
      <c r="GJ703" s="1">
        <v>0.0</v>
      </c>
      <c r="GK703" s="1">
        <v>0.0</v>
      </c>
      <c r="GL703" s="1">
        <v>0.0</v>
      </c>
      <c r="GM703" s="1" t="s">
        <v>355</v>
      </c>
      <c r="GN703" s="1" t="s">
        <v>356</v>
      </c>
      <c r="GO703" s="1" t="s">
        <v>357</v>
      </c>
      <c r="GP703" s="1" t="s">
        <v>357</v>
      </c>
      <c r="GQ703" s="1" t="s">
        <v>357</v>
      </c>
      <c r="GR703" s="1" t="s">
        <v>357</v>
      </c>
      <c r="GS703" s="1">
        <v>0.0</v>
      </c>
      <c r="GT703" s="1">
        <v>100.0</v>
      </c>
      <c r="GU703" s="1">
        <v>100.0</v>
      </c>
      <c r="GV703" s="1">
        <v>2.51</v>
      </c>
      <c r="GW703" s="1">
        <v>0.0127</v>
      </c>
      <c r="GX703" s="1">
        <v>0.2776138228439639</v>
      </c>
      <c r="GY703" s="1">
        <v>0.003023906125278789</v>
      </c>
      <c r="GZ703" s="1">
        <v>-1.398580452151984E-6</v>
      </c>
      <c r="HA703" s="1">
        <v>2.803037836604737E-10</v>
      </c>
      <c r="HB703" s="1">
        <v>-0.07134589513216118</v>
      </c>
      <c r="HC703" s="1">
        <v>0.01030908203215308</v>
      </c>
      <c r="HD703" s="1">
        <v>-3.632110400446653E-4</v>
      </c>
      <c r="HE703" s="1">
        <v>3.612994368919039E-6</v>
      </c>
      <c r="HF703" s="1">
        <v>0.0</v>
      </c>
      <c r="HG703" s="1">
        <v>2134.0</v>
      </c>
      <c r="HH703" s="1">
        <v>3.0</v>
      </c>
      <c r="HI703" s="1">
        <v>46.0</v>
      </c>
      <c r="HJ703" s="1">
        <v>9.4</v>
      </c>
      <c r="HK703" s="1">
        <v>9.4</v>
      </c>
      <c r="HL703" s="1">
        <v>2.96021</v>
      </c>
      <c r="HM703" s="1">
        <v>2.323</v>
      </c>
      <c r="HN703" s="1">
        <v>1.4978</v>
      </c>
      <c r="HO703" s="1">
        <v>2.30225</v>
      </c>
      <c r="HP703" s="1">
        <v>1.54785</v>
      </c>
      <c r="HQ703" s="1">
        <v>2.4353</v>
      </c>
      <c r="HR703" s="1">
        <v>43.6173</v>
      </c>
      <c r="HS703" s="1">
        <v>15.2528</v>
      </c>
      <c r="HT703" s="1">
        <v>18.0</v>
      </c>
      <c r="HU703" s="1">
        <v>503.266</v>
      </c>
      <c r="HV703" s="1">
        <v>462.186</v>
      </c>
      <c r="HW703" s="1">
        <v>25.222</v>
      </c>
      <c r="HX703" s="1">
        <v>34.3809</v>
      </c>
      <c r="HY703" s="1">
        <v>30.0002</v>
      </c>
      <c r="HZ703" s="1">
        <v>34.2617</v>
      </c>
      <c r="IA703" s="1">
        <v>34.3706</v>
      </c>
      <c r="IB703" s="1">
        <v>59.2578</v>
      </c>
      <c r="IC703" s="1">
        <v>27.5082</v>
      </c>
      <c r="ID703" s="1">
        <v>0.0</v>
      </c>
      <c r="IE703" s="1">
        <v>25.1663</v>
      </c>
      <c r="IF703" s="1">
        <v>1457.34</v>
      </c>
      <c r="IG703" s="1">
        <v>24.1851</v>
      </c>
      <c r="IH703" s="1">
        <v>100.359</v>
      </c>
      <c r="II703" s="1">
        <v>100.041</v>
      </c>
      <c r="IJ703" s="1" t="s">
        <v>1161</v>
      </c>
    </row>
    <row r="704" ht="15.75" customHeight="1">
      <c r="A704" s="1">
        <v>688.0</v>
      </c>
      <c r="B704" s="1">
        <v>1.6598099706E9</v>
      </c>
      <c r="C704" s="1">
        <v>13829.09999990463</v>
      </c>
      <c r="D704" s="1" t="s">
        <v>1714</v>
      </c>
      <c r="E704" s="1" t="s">
        <v>1715</v>
      </c>
      <c r="F704" s="1">
        <v>1.0</v>
      </c>
      <c r="G704" s="1" t="s">
        <v>346</v>
      </c>
      <c r="H704" s="1" t="s">
        <v>347</v>
      </c>
      <c r="I704" s="1" t="s">
        <v>348</v>
      </c>
      <c r="J704" s="1" t="s">
        <v>349</v>
      </c>
      <c r="K704" s="1" t="s">
        <v>350</v>
      </c>
      <c r="L704" s="1" t="s">
        <v>1154</v>
      </c>
      <c r="M704" s="1" t="s">
        <v>351</v>
      </c>
      <c r="N704" s="1">
        <v>1.6598099626E9</v>
      </c>
      <c r="O704" s="1">
        <f t="shared" si="1"/>
        <v>0.002877080985</v>
      </c>
      <c r="P704" s="1">
        <f t="shared" si="2"/>
        <v>2.877080985</v>
      </c>
      <c r="Q704" s="1">
        <f t="shared" si="3"/>
        <v>22.90436935</v>
      </c>
      <c r="R704" s="1">
        <f t="shared" si="4"/>
        <v>1327.134375</v>
      </c>
      <c r="S704" s="1">
        <f t="shared" si="5"/>
        <v>1023.299838</v>
      </c>
      <c r="T704" s="1">
        <f t="shared" si="6"/>
        <v>101.19327</v>
      </c>
      <c r="U704" s="1">
        <f t="shared" si="7"/>
        <v>131.2392146</v>
      </c>
      <c r="V704" s="1">
        <f t="shared" si="8"/>
        <v>0.1416205226</v>
      </c>
      <c r="W704" s="1">
        <f t="shared" si="9"/>
        <v>2.908700758</v>
      </c>
      <c r="X704" s="1">
        <f t="shared" si="10"/>
        <v>0.1378983804</v>
      </c>
      <c r="Y704" s="1">
        <f t="shared" si="11"/>
        <v>0.08651275926</v>
      </c>
      <c r="Z704" s="1">
        <f t="shared" si="12"/>
        <v>321.5113118</v>
      </c>
      <c r="AA704" s="1">
        <f t="shared" si="13"/>
        <v>32.2314286</v>
      </c>
      <c r="AB704" s="1">
        <f t="shared" si="14"/>
        <v>31.7165875</v>
      </c>
      <c r="AC704" s="1">
        <f t="shared" si="15"/>
        <v>4.699017395</v>
      </c>
      <c r="AD704" s="1">
        <f t="shared" si="16"/>
        <v>59.86874053</v>
      </c>
      <c r="AE704" s="1">
        <f t="shared" si="17"/>
        <v>2.713138674</v>
      </c>
      <c r="AF704" s="1">
        <f t="shared" si="18"/>
        <v>4.531811844</v>
      </c>
      <c r="AG704" s="1">
        <f t="shared" si="19"/>
        <v>1.98587872</v>
      </c>
      <c r="AH704" s="1">
        <f t="shared" si="20"/>
        <v>-126.8792714</v>
      </c>
      <c r="AI704" s="1">
        <f t="shared" si="21"/>
        <v>-99.93846281</v>
      </c>
      <c r="AJ704" s="1">
        <f t="shared" si="22"/>
        <v>-7.745873636</v>
      </c>
      <c r="AK704" s="1">
        <f t="shared" si="23"/>
        <v>86.94770386</v>
      </c>
      <c r="AL704" s="1">
        <f t="shared" si="24"/>
        <v>53.15436298</v>
      </c>
      <c r="AM704" s="1">
        <f t="shared" si="25"/>
        <v>2.874313931</v>
      </c>
      <c r="AN704" s="1">
        <f t="shared" si="26"/>
        <v>22.90436935</v>
      </c>
      <c r="AO704" s="1">
        <v>1457.298810895562</v>
      </c>
      <c r="AP704" s="1">
        <v>1402.903333333333</v>
      </c>
      <c r="AQ704" s="1">
        <v>5.119008645262963</v>
      </c>
      <c r="AR704" s="1">
        <v>65.6409676394937</v>
      </c>
      <c r="AS704" s="1">
        <f t="shared" si="27"/>
        <v>2.877080985</v>
      </c>
      <c r="AT704" s="1">
        <v>24.0804285644346</v>
      </c>
      <c r="AU704" s="1">
        <v>27.43727362637362</v>
      </c>
      <c r="AV704" s="1">
        <v>-5.865377216260825E-6</v>
      </c>
      <c r="AW704" s="1">
        <v>85.65269120412972</v>
      </c>
      <c r="AX704" s="1">
        <v>0.0</v>
      </c>
      <c r="AY704" s="1">
        <v>0.0</v>
      </c>
      <c r="AZ704" s="1">
        <f t="shared" si="28"/>
        <v>1</v>
      </c>
      <c r="BA704" s="1">
        <f t="shared" si="29"/>
        <v>0</v>
      </c>
      <c r="BB704" s="1">
        <f t="shared" si="30"/>
        <v>51549.71562</v>
      </c>
      <c r="BC704" s="1">
        <f t="shared" si="31"/>
        <v>1999.970625</v>
      </c>
      <c r="BD704" s="1">
        <f t="shared" si="32"/>
        <v>1681.175325</v>
      </c>
      <c r="BE704" s="1">
        <f t="shared" si="33"/>
        <v>0.8406000088</v>
      </c>
      <c r="BF704" s="1">
        <f t="shared" si="34"/>
        <v>0.160758017</v>
      </c>
      <c r="BG704" s="1">
        <v>6.0</v>
      </c>
      <c r="BH704" s="1">
        <v>0.5</v>
      </c>
      <c r="BI704" s="1" t="s">
        <v>352</v>
      </c>
      <c r="BJ704" s="1">
        <v>2.0</v>
      </c>
      <c r="BK704" s="1" t="b">
        <v>1</v>
      </c>
      <c r="BL704" s="1">
        <v>1.6598099626E9</v>
      </c>
      <c r="BM704" s="1">
        <v>1327.134375</v>
      </c>
      <c r="BN704" s="1">
        <v>1395.4775</v>
      </c>
      <c r="BO704" s="1">
        <v>27.43615625</v>
      </c>
      <c r="BP704" s="1">
        <v>24.082575</v>
      </c>
      <c r="BQ704" s="1">
        <v>1324.654375</v>
      </c>
      <c r="BR704" s="1">
        <v>27.4234125</v>
      </c>
      <c r="BS704" s="1">
        <v>500.143625</v>
      </c>
      <c r="BT704" s="1">
        <v>98.7893125</v>
      </c>
      <c r="BU704" s="1">
        <v>0.09985585625</v>
      </c>
      <c r="BV704" s="1">
        <v>31.07928125</v>
      </c>
      <c r="BW704" s="1">
        <v>31.7165875</v>
      </c>
      <c r="BX704" s="1">
        <v>999.9</v>
      </c>
      <c r="BY704" s="1">
        <v>0.0</v>
      </c>
      <c r="BZ704" s="1">
        <v>0.0</v>
      </c>
      <c r="CA704" s="1">
        <v>10002.729375</v>
      </c>
      <c r="CB704" s="1">
        <v>0.0</v>
      </c>
      <c r="CC704" s="1">
        <v>1983.0875</v>
      </c>
      <c r="CD704" s="1">
        <v>-68.344075</v>
      </c>
      <c r="CE704" s="1">
        <v>1364.57375</v>
      </c>
      <c r="CF704" s="1">
        <v>1429.915</v>
      </c>
      <c r="CG704" s="1">
        <v>3.35357375</v>
      </c>
      <c r="CH704" s="1">
        <v>1395.4775</v>
      </c>
      <c r="CI704" s="1">
        <v>24.082575</v>
      </c>
      <c r="CJ704" s="1">
        <v>2.710396875</v>
      </c>
      <c r="CK704" s="1">
        <v>2.379103125</v>
      </c>
      <c r="CL704" s="1">
        <v>22.3483</v>
      </c>
      <c r="CM704" s="1">
        <v>20.22220625</v>
      </c>
      <c r="CN704" s="1">
        <v>1999.970625</v>
      </c>
      <c r="CO704" s="1">
        <v>0.97999825</v>
      </c>
      <c r="CP704" s="1">
        <v>0.020001825</v>
      </c>
      <c r="CQ704" s="1">
        <v>0.0</v>
      </c>
      <c r="CR704" s="1">
        <v>2.85175</v>
      </c>
      <c r="CS704" s="1">
        <v>0.0</v>
      </c>
      <c r="CT704" s="1">
        <v>20440.65</v>
      </c>
      <c r="CU704" s="1">
        <v>17412.05</v>
      </c>
      <c r="CV704" s="1">
        <v>43.812</v>
      </c>
      <c r="CW704" s="1">
        <v>45.3904375</v>
      </c>
      <c r="CX704" s="1">
        <v>43.937</v>
      </c>
      <c r="CY704" s="1">
        <v>43.406</v>
      </c>
      <c r="CZ704" s="1">
        <v>43.7655</v>
      </c>
      <c r="DA704" s="1">
        <v>1959.970625</v>
      </c>
      <c r="DB704" s="1">
        <v>40.0</v>
      </c>
      <c r="DC704" s="1">
        <v>0.0</v>
      </c>
      <c r="DD704" s="1">
        <v>1.6598099697E9</v>
      </c>
      <c r="DE704" s="1">
        <v>0.0</v>
      </c>
      <c r="DF704" s="1">
        <v>1.6598094051E9</v>
      </c>
      <c r="DG704" s="1" t="s">
        <v>1159</v>
      </c>
      <c r="DH704" s="1">
        <v>1.6598094026E9</v>
      </c>
      <c r="DI704" s="1">
        <v>1.6598094051E9</v>
      </c>
      <c r="DJ704" s="1">
        <v>17.0</v>
      </c>
      <c r="DK704" s="1">
        <v>-0.01</v>
      </c>
      <c r="DL704" s="1">
        <v>-0.001</v>
      </c>
      <c r="DM704" s="1">
        <v>1.279</v>
      </c>
      <c r="DN704" s="1">
        <v>0.017</v>
      </c>
      <c r="DO704" s="1">
        <v>400.0</v>
      </c>
      <c r="DP704" s="1">
        <v>24.0</v>
      </c>
      <c r="DQ704" s="1">
        <v>0.2</v>
      </c>
      <c r="DR704" s="1">
        <v>0.03</v>
      </c>
      <c r="DS704" s="1">
        <v>22.44739842083155</v>
      </c>
      <c r="DT704" s="1">
        <v>2.062117306299454</v>
      </c>
      <c r="DU704" s="1">
        <v>0.192997591559867</v>
      </c>
      <c r="DV704" s="1">
        <v>0.0</v>
      </c>
      <c r="DW704" s="1">
        <v>-68.17160000000001</v>
      </c>
      <c r="DX704" s="1">
        <v>-5.421926454033573</v>
      </c>
      <c r="DY704" s="1">
        <v>0.5534453477986779</v>
      </c>
      <c r="DZ704" s="1">
        <v>0.0</v>
      </c>
      <c r="EA704" s="1">
        <v>3.35632475</v>
      </c>
      <c r="EB704" s="1">
        <v>-0.07094487804879042</v>
      </c>
      <c r="EC704" s="1">
        <v>0.009646855702118692</v>
      </c>
      <c r="ED704" s="1">
        <v>1.0</v>
      </c>
      <c r="EE704" s="1">
        <v>1.985969510448439</v>
      </c>
      <c r="EF704" s="1">
        <v>-0.01333611051478642</v>
      </c>
      <c r="EG704" s="1">
        <v>0.001337467761669008</v>
      </c>
      <c r="EH704" s="1">
        <v>1.0</v>
      </c>
      <c r="EI704" s="1">
        <v>0.141830740894379</v>
      </c>
      <c r="EJ704" s="1">
        <v>-0.001664649529967216</v>
      </c>
      <c r="EK704" s="1">
        <v>1.797383513043957E-4</v>
      </c>
      <c r="EL704" s="1">
        <v>1.0</v>
      </c>
      <c r="EM704" s="1">
        <v>3.0</v>
      </c>
      <c r="EN704" s="1">
        <v>6.0</v>
      </c>
      <c r="EO704" s="1" t="s">
        <v>1160</v>
      </c>
      <c r="EP704" s="1">
        <v>2.94033</v>
      </c>
      <c r="EQ704" s="1">
        <v>2.80106</v>
      </c>
      <c r="ER704" s="1">
        <v>0.20006</v>
      </c>
      <c r="ES704" s="1">
        <v>0.206083</v>
      </c>
      <c r="ET704" s="1">
        <v>0.117011</v>
      </c>
      <c r="EU704" s="1">
        <v>0.106922</v>
      </c>
      <c r="EV704" s="1">
        <v>16357.6</v>
      </c>
      <c r="EW704" s="1">
        <v>17019.5</v>
      </c>
      <c r="EX704" s="1">
        <v>23797.4</v>
      </c>
      <c r="EY704" s="1">
        <v>24967.4</v>
      </c>
      <c r="EZ704" s="1">
        <v>33647.9</v>
      </c>
      <c r="FA704" s="1">
        <v>35619.4</v>
      </c>
      <c r="FB704" s="1">
        <v>43406.4</v>
      </c>
      <c r="FC704" s="1">
        <v>46162.8</v>
      </c>
      <c r="FD704" s="1">
        <v>1.93827</v>
      </c>
      <c r="FE704" s="1">
        <v>1.77645</v>
      </c>
      <c r="FF704" s="1">
        <v>0.0797138</v>
      </c>
      <c r="FG704" s="1">
        <v>0.0</v>
      </c>
      <c r="FH704" s="1">
        <v>30.4156</v>
      </c>
      <c r="FI704" s="1">
        <v>999.9</v>
      </c>
      <c r="FJ704" s="1">
        <v>41.9</v>
      </c>
      <c r="FK704" s="1">
        <v>41.5</v>
      </c>
      <c r="FL704" s="1">
        <v>34.0501</v>
      </c>
      <c r="FM704" s="1">
        <v>63.8343</v>
      </c>
      <c r="FN704" s="1">
        <v>25.6811</v>
      </c>
      <c r="FO704" s="1">
        <v>1.0</v>
      </c>
      <c r="FP704" s="1">
        <v>0.603549</v>
      </c>
      <c r="FQ704" s="1">
        <v>4.1911</v>
      </c>
      <c r="FR704" s="1">
        <v>20.267</v>
      </c>
      <c r="FS704" s="1">
        <v>5.21025</v>
      </c>
      <c r="FT704" s="1">
        <v>11.9081</v>
      </c>
      <c r="FU704" s="1">
        <v>5.0027</v>
      </c>
      <c r="FV704" s="1">
        <v>3.29018</v>
      </c>
      <c r="FW704" s="1">
        <v>9999.0</v>
      </c>
      <c r="FX704" s="1">
        <v>9999.0</v>
      </c>
      <c r="FY704" s="1">
        <v>9999.0</v>
      </c>
      <c r="FZ704" s="1">
        <v>999.9</v>
      </c>
      <c r="GA704" s="1">
        <v>1.85983</v>
      </c>
      <c r="GB704" s="1">
        <v>1.85482</v>
      </c>
      <c r="GC704" s="1">
        <v>1.85795</v>
      </c>
      <c r="GD704" s="1">
        <v>1.85648</v>
      </c>
      <c r="GE704" s="1">
        <v>1.85516</v>
      </c>
      <c r="GF704" s="1">
        <v>1.85474</v>
      </c>
      <c r="GG704" s="1">
        <v>1.85364</v>
      </c>
      <c r="GH704" s="1">
        <v>1.85656</v>
      </c>
      <c r="GI704" s="1">
        <v>0.0</v>
      </c>
      <c r="GJ704" s="1">
        <v>0.0</v>
      </c>
      <c r="GK704" s="1">
        <v>0.0</v>
      </c>
      <c r="GL704" s="1">
        <v>0.0</v>
      </c>
      <c r="GM704" s="1" t="s">
        <v>355</v>
      </c>
      <c r="GN704" s="1" t="s">
        <v>356</v>
      </c>
      <c r="GO704" s="1" t="s">
        <v>357</v>
      </c>
      <c r="GP704" s="1" t="s">
        <v>357</v>
      </c>
      <c r="GQ704" s="1" t="s">
        <v>357</v>
      </c>
      <c r="GR704" s="1" t="s">
        <v>357</v>
      </c>
      <c r="GS704" s="1">
        <v>0.0</v>
      </c>
      <c r="GT704" s="1">
        <v>100.0</v>
      </c>
      <c r="GU704" s="1">
        <v>100.0</v>
      </c>
      <c r="GV704" s="1">
        <v>2.51</v>
      </c>
      <c r="GW704" s="1">
        <v>0.0128</v>
      </c>
      <c r="GX704" s="1">
        <v>0.2776138228439639</v>
      </c>
      <c r="GY704" s="1">
        <v>0.003023906125278789</v>
      </c>
      <c r="GZ704" s="1">
        <v>-1.398580452151984E-6</v>
      </c>
      <c r="HA704" s="1">
        <v>2.803037836604737E-10</v>
      </c>
      <c r="HB704" s="1">
        <v>-0.07134589513216118</v>
      </c>
      <c r="HC704" s="1">
        <v>0.01030908203215308</v>
      </c>
      <c r="HD704" s="1">
        <v>-3.632110400446653E-4</v>
      </c>
      <c r="HE704" s="1">
        <v>3.612994368919039E-6</v>
      </c>
      <c r="HF704" s="1">
        <v>0.0</v>
      </c>
      <c r="HG704" s="1">
        <v>2134.0</v>
      </c>
      <c r="HH704" s="1">
        <v>3.0</v>
      </c>
      <c r="HI704" s="1">
        <v>46.0</v>
      </c>
      <c r="HJ704" s="1">
        <v>9.5</v>
      </c>
      <c r="HK704" s="1">
        <v>9.4</v>
      </c>
      <c r="HL704" s="1">
        <v>2.97119</v>
      </c>
      <c r="HM704" s="1">
        <v>2.3291</v>
      </c>
      <c r="HN704" s="1">
        <v>1.4978</v>
      </c>
      <c r="HO704" s="1">
        <v>2.30225</v>
      </c>
      <c r="HP704" s="1">
        <v>1.54785</v>
      </c>
      <c r="HQ704" s="1">
        <v>2.43286</v>
      </c>
      <c r="HR704" s="1">
        <v>43.6173</v>
      </c>
      <c r="HS704" s="1">
        <v>15.2528</v>
      </c>
      <c r="HT704" s="1">
        <v>18.0</v>
      </c>
      <c r="HU704" s="1">
        <v>503.281</v>
      </c>
      <c r="HV704" s="1">
        <v>462.203</v>
      </c>
      <c r="HW704" s="1">
        <v>25.2087</v>
      </c>
      <c r="HX704" s="1">
        <v>34.3809</v>
      </c>
      <c r="HY704" s="1">
        <v>30.0002</v>
      </c>
      <c r="HZ704" s="1">
        <v>34.2617</v>
      </c>
      <c r="IA704" s="1">
        <v>34.3706</v>
      </c>
      <c r="IB704" s="1">
        <v>59.4614</v>
      </c>
      <c r="IC704" s="1">
        <v>27.5082</v>
      </c>
      <c r="ID704" s="1">
        <v>0.0</v>
      </c>
      <c r="IE704" s="1">
        <v>25.1663</v>
      </c>
      <c r="IF704" s="1">
        <v>1467.36</v>
      </c>
      <c r="IG704" s="1">
        <v>24.1845</v>
      </c>
      <c r="IH704" s="1">
        <v>100.359</v>
      </c>
      <c r="II704" s="1">
        <v>100.04</v>
      </c>
      <c r="IJ704" s="1" t="s">
        <v>1161</v>
      </c>
    </row>
    <row r="705" ht="15.75" customHeight="1">
      <c r="A705" s="1">
        <v>689.0</v>
      </c>
      <c r="B705" s="1">
        <v>1.6598099716E9</v>
      </c>
      <c r="C705" s="1">
        <v>13830.09999990463</v>
      </c>
      <c r="D705" s="1" t="s">
        <v>1716</v>
      </c>
      <c r="E705" s="1" t="s">
        <v>1717</v>
      </c>
      <c r="F705" s="1">
        <v>1.0</v>
      </c>
      <c r="G705" s="1" t="s">
        <v>346</v>
      </c>
      <c r="H705" s="1" t="s">
        <v>347</v>
      </c>
      <c r="I705" s="1" t="s">
        <v>348</v>
      </c>
      <c r="J705" s="1" t="s">
        <v>349</v>
      </c>
      <c r="K705" s="1" t="s">
        <v>350</v>
      </c>
      <c r="L705" s="1" t="s">
        <v>1154</v>
      </c>
      <c r="M705" s="1" t="s">
        <v>351</v>
      </c>
      <c r="N705" s="1">
        <v>1.659809964099999E9</v>
      </c>
      <c r="O705" s="1">
        <f t="shared" si="1"/>
        <v>0.002873565822</v>
      </c>
      <c r="P705" s="1">
        <f t="shared" si="2"/>
        <v>2.873565822</v>
      </c>
      <c r="Q705" s="1">
        <f t="shared" si="3"/>
        <v>22.97648814</v>
      </c>
      <c r="R705" s="1">
        <f t="shared" si="4"/>
        <v>1334.570667</v>
      </c>
      <c r="S705" s="1">
        <f t="shared" si="5"/>
        <v>1029.421476</v>
      </c>
      <c r="T705" s="1">
        <f t="shared" si="6"/>
        <v>101.7986926</v>
      </c>
      <c r="U705" s="1">
        <f t="shared" si="7"/>
        <v>131.9746598</v>
      </c>
      <c r="V705" s="1">
        <f t="shared" si="8"/>
        <v>0.14147685</v>
      </c>
      <c r="W705" s="1">
        <f t="shared" si="9"/>
        <v>2.908267611</v>
      </c>
      <c r="X705" s="1">
        <f t="shared" si="10"/>
        <v>0.1377616119</v>
      </c>
      <c r="Y705" s="1">
        <f t="shared" si="11"/>
        <v>0.08642668058</v>
      </c>
      <c r="Z705" s="1">
        <f t="shared" si="12"/>
        <v>321.5097224</v>
      </c>
      <c r="AA705" s="1">
        <f t="shared" si="13"/>
        <v>32.23100956</v>
      </c>
      <c r="AB705" s="1">
        <f t="shared" si="14"/>
        <v>31.71526</v>
      </c>
      <c r="AC705" s="1">
        <f t="shared" si="15"/>
        <v>4.698663601</v>
      </c>
      <c r="AD705" s="1">
        <f t="shared" si="16"/>
        <v>59.876013</v>
      </c>
      <c r="AE705" s="1">
        <f t="shared" si="17"/>
        <v>2.713238188</v>
      </c>
      <c r="AF705" s="1">
        <f t="shared" si="18"/>
        <v>4.531427615</v>
      </c>
      <c r="AG705" s="1">
        <f t="shared" si="19"/>
        <v>1.985425413</v>
      </c>
      <c r="AH705" s="1">
        <f t="shared" si="20"/>
        <v>-126.7242527</v>
      </c>
      <c r="AI705" s="1">
        <f t="shared" si="21"/>
        <v>-99.94873235</v>
      </c>
      <c r="AJ705" s="1">
        <f t="shared" si="22"/>
        <v>-7.747715867</v>
      </c>
      <c r="AK705" s="1">
        <f t="shared" si="23"/>
        <v>87.08902145</v>
      </c>
      <c r="AL705" s="1">
        <f t="shared" si="24"/>
        <v>53.27943275</v>
      </c>
      <c r="AM705" s="1">
        <f t="shared" si="25"/>
        <v>2.871691281</v>
      </c>
      <c r="AN705" s="1">
        <f t="shared" si="26"/>
        <v>22.97648814</v>
      </c>
      <c r="AO705" s="1">
        <v>1462.527302181562</v>
      </c>
      <c r="AP705" s="1">
        <v>1408.039818181818</v>
      </c>
      <c r="AQ705" s="1">
        <v>5.119499912910737</v>
      </c>
      <c r="AR705" s="1">
        <v>65.6409676394937</v>
      </c>
      <c r="AS705" s="1">
        <f t="shared" si="27"/>
        <v>2.873565822</v>
      </c>
      <c r="AT705" s="1">
        <v>24.08542200705746</v>
      </c>
      <c r="AU705" s="1">
        <v>27.4382230769231</v>
      </c>
      <c r="AV705" s="1">
        <v>-9.616363827794548E-6</v>
      </c>
      <c r="AW705" s="1">
        <v>85.65269120412972</v>
      </c>
      <c r="AX705" s="1">
        <v>0.0</v>
      </c>
      <c r="AY705" s="1">
        <v>0.0</v>
      </c>
      <c r="AZ705" s="1">
        <f t="shared" si="28"/>
        <v>1</v>
      </c>
      <c r="BA705" s="1">
        <f t="shared" si="29"/>
        <v>0</v>
      </c>
      <c r="BB705" s="1">
        <f t="shared" si="30"/>
        <v>51537.71474</v>
      </c>
      <c r="BC705" s="1">
        <f t="shared" si="31"/>
        <v>1999.960667</v>
      </c>
      <c r="BD705" s="1">
        <f t="shared" si="32"/>
        <v>1681.16696</v>
      </c>
      <c r="BE705" s="1">
        <f t="shared" si="33"/>
        <v>0.8406000118</v>
      </c>
      <c r="BF705" s="1">
        <f t="shared" si="34"/>
        <v>0.1607580228</v>
      </c>
      <c r="BG705" s="1">
        <v>6.0</v>
      </c>
      <c r="BH705" s="1">
        <v>0.5</v>
      </c>
      <c r="BI705" s="1" t="s">
        <v>352</v>
      </c>
      <c r="BJ705" s="1">
        <v>2.0</v>
      </c>
      <c r="BK705" s="1" t="b">
        <v>1</v>
      </c>
      <c r="BL705" s="1">
        <v>1.659809964099999E9</v>
      </c>
      <c r="BM705" s="1">
        <v>1334.570666666667</v>
      </c>
      <c r="BN705" s="1">
        <v>1403.086</v>
      </c>
      <c r="BO705" s="1">
        <v>27.43714666666666</v>
      </c>
      <c r="BP705" s="1">
        <v>24.08659333333333</v>
      </c>
      <c r="BQ705" s="1">
        <v>1332.084666666667</v>
      </c>
      <c r="BR705" s="1">
        <v>27.42440666666666</v>
      </c>
      <c r="BS705" s="1">
        <v>500.1383333333334</v>
      </c>
      <c r="BT705" s="1">
        <v>98.78936666666668</v>
      </c>
      <c r="BU705" s="1">
        <v>0.09985899333333334</v>
      </c>
      <c r="BV705" s="1">
        <v>31.07779333333334</v>
      </c>
      <c r="BW705" s="1">
        <v>31.71526000000001</v>
      </c>
      <c r="BX705" s="1">
        <v>999.8999999999999</v>
      </c>
      <c r="BY705" s="1">
        <v>0.0</v>
      </c>
      <c r="BZ705" s="1">
        <v>0.0</v>
      </c>
      <c r="CA705" s="1">
        <v>10000.24466666667</v>
      </c>
      <c r="CB705" s="1">
        <v>0.0</v>
      </c>
      <c r="CC705" s="1">
        <v>1983.453333333334</v>
      </c>
      <c r="CD705" s="1">
        <v>-68.51627333333334</v>
      </c>
      <c r="CE705" s="1">
        <v>1372.221333333334</v>
      </c>
      <c r="CF705" s="1">
        <v>1437.717333333333</v>
      </c>
      <c r="CG705" s="1">
        <v>3.350544</v>
      </c>
      <c r="CH705" s="1">
        <v>1403.086</v>
      </c>
      <c r="CI705" s="1">
        <v>24.08659333333333</v>
      </c>
      <c r="CJ705" s="1">
        <v>2.710496666666667</v>
      </c>
      <c r="CK705" s="1">
        <v>2.379501333333333</v>
      </c>
      <c r="CL705" s="1">
        <v>22.3489</v>
      </c>
      <c r="CM705" s="1">
        <v>20.22492</v>
      </c>
      <c r="CN705" s="1">
        <v>1999.960666666667</v>
      </c>
      <c r="CO705" s="1">
        <v>0.9799981999999997</v>
      </c>
      <c r="CP705" s="1">
        <v>0.02000187333333333</v>
      </c>
      <c r="CQ705" s="1">
        <v>0.0</v>
      </c>
      <c r="CR705" s="1">
        <v>2.752266666666667</v>
      </c>
      <c r="CS705" s="1">
        <v>0.0</v>
      </c>
      <c r="CT705" s="1">
        <v>20440.68</v>
      </c>
      <c r="CU705" s="1">
        <v>17411.96</v>
      </c>
      <c r="CV705" s="1">
        <v>43.812</v>
      </c>
      <c r="CW705" s="1">
        <v>45.39980000000001</v>
      </c>
      <c r="CX705" s="1">
        <v>43.937</v>
      </c>
      <c r="CY705" s="1">
        <v>43.41220000000001</v>
      </c>
      <c r="CZ705" s="1">
        <v>43.77066666666667</v>
      </c>
      <c r="DA705" s="1">
        <v>1959.960666666667</v>
      </c>
      <c r="DB705" s="1">
        <v>40.0</v>
      </c>
      <c r="DC705" s="1">
        <v>0.0</v>
      </c>
      <c r="DD705" s="1">
        <v>1.6598099709E9</v>
      </c>
      <c r="DE705" s="1">
        <v>0.0</v>
      </c>
      <c r="DF705" s="1">
        <v>1.6598094051E9</v>
      </c>
      <c r="DG705" s="1" t="s">
        <v>1159</v>
      </c>
      <c r="DH705" s="1">
        <v>1.6598094026E9</v>
      </c>
      <c r="DI705" s="1">
        <v>1.6598094051E9</v>
      </c>
      <c r="DJ705" s="1">
        <v>17.0</v>
      </c>
      <c r="DK705" s="1">
        <v>-0.01</v>
      </c>
      <c r="DL705" s="1">
        <v>-0.001</v>
      </c>
      <c r="DM705" s="1">
        <v>1.279</v>
      </c>
      <c r="DN705" s="1">
        <v>0.017</v>
      </c>
      <c r="DO705" s="1">
        <v>400.0</v>
      </c>
      <c r="DP705" s="1">
        <v>24.0</v>
      </c>
      <c r="DQ705" s="1">
        <v>0.2</v>
      </c>
      <c r="DR705" s="1">
        <v>0.03</v>
      </c>
      <c r="DS705" s="1">
        <v>22.44739842083155</v>
      </c>
      <c r="DT705" s="1">
        <v>2.062117306299454</v>
      </c>
      <c r="DU705" s="1">
        <v>0.192997591559867</v>
      </c>
      <c r="DV705" s="1">
        <v>0.0</v>
      </c>
      <c r="DW705" s="1">
        <v>-68.17160000000001</v>
      </c>
      <c r="DX705" s="1">
        <v>-5.421926454033573</v>
      </c>
      <c r="DY705" s="1">
        <v>0.5534453477986779</v>
      </c>
      <c r="DZ705" s="1">
        <v>0.0</v>
      </c>
      <c r="EA705" s="1">
        <v>3.35632475</v>
      </c>
      <c r="EB705" s="1">
        <v>-0.07094487804879042</v>
      </c>
      <c r="EC705" s="1">
        <v>0.009646855702118692</v>
      </c>
      <c r="ED705" s="1">
        <v>1.0</v>
      </c>
      <c r="EE705" s="1">
        <v>1.985969510448439</v>
      </c>
      <c r="EF705" s="1">
        <v>-0.01333611051478642</v>
      </c>
      <c r="EG705" s="1">
        <v>0.001337467761669008</v>
      </c>
      <c r="EH705" s="1">
        <v>1.0</v>
      </c>
      <c r="EI705" s="1">
        <v>0.141830740894379</v>
      </c>
      <c r="EJ705" s="1">
        <v>-0.001664649529967216</v>
      </c>
      <c r="EK705" s="1">
        <v>1.797383513043957E-4</v>
      </c>
      <c r="EL705" s="1">
        <v>1.0</v>
      </c>
      <c r="EM705" s="1">
        <v>3.0</v>
      </c>
      <c r="EN705" s="1">
        <v>6.0</v>
      </c>
      <c r="EO705" s="1" t="s">
        <v>1160</v>
      </c>
      <c r="EP705" s="1">
        <v>2.94023</v>
      </c>
      <c r="EQ705" s="1">
        <v>2.80118</v>
      </c>
      <c r="ER705" s="1">
        <v>0.200506</v>
      </c>
      <c r="ES705" s="1">
        <v>0.20652</v>
      </c>
      <c r="ET705" s="1">
        <v>0.117015</v>
      </c>
      <c r="EU705" s="1">
        <v>0.106946</v>
      </c>
      <c r="EV705" s="1">
        <v>16348.5</v>
      </c>
      <c r="EW705" s="1">
        <v>17010.1</v>
      </c>
      <c r="EX705" s="1">
        <v>23797.5</v>
      </c>
      <c r="EY705" s="1">
        <v>24967.4</v>
      </c>
      <c r="EZ705" s="1">
        <v>33647.8</v>
      </c>
      <c r="FA705" s="1">
        <v>35618.5</v>
      </c>
      <c r="FB705" s="1">
        <v>43406.5</v>
      </c>
      <c r="FC705" s="1">
        <v>46162.9</v>
      </c>
      <c r="FD705" s="1">
        <v>1.93817</v>
      </c>
      <c r="FE705" s="1">
        <v>1.77647</v>
      </c>
      <c r="FF705" s="1">
        <v>0.0795573</v>
      </c>
      <c r="FG705" s="1">
        <v>0.0</v>
      </c>
      <c r="FH705" s="1">
        <v>30.4189</v>
      </c>
      <c r="FI705" s="1">
        <v>999.9</v>
      </c>
      <c r="FJ705" s="1">
        <v>41.9</v>
      </c>
      <c r="FK705" s="1">
        <v>41.5</v>
      </c>
      <c r="FL705" s="1">
        <v>34.0524</v>
      </c>
      <c r="FM705" s="1">
        <v>63.7943</v>
      </c>
      <c r="FN705" s="1">
        <v>26.3021</v>
      </c>
      <c r="FO705" s="1">
        <v>1.0</v>
      </c>
      <c r="FP705" s="1">
        <v>0.603666</v>
      </c>
      <c r="FQ705" s="1">
        <v>4.22288</v>
      </c>
      <c r="FR705" s="1">
        <v>20.2661</v>
      </c>
      <c r="FS705" s="1">
        <v>5.21055</v>
      </c>
      <c r="FT705" s="1">
        <v>11.9081</v>
      </c>
      <c r="FU705" s="1">
        <v>5.00275</v>
      </c>
      <c r="FV705" s="1">
        <v>3.29018</v>
      </c>
      <c r="FW705" s="1">
        <v>9999.0</v>
      </c>
      <c r="FX705" s="1">
        <v>9999.0</v>
      </c>
      <c r="FY705" s="1">
        <v>9999.0</v>
      </c>
      <c r="FZ705" s="1">
        <v>999.9</v>
      </c>
      <c r="GA705" s="1">
        <v>1.85982</v>
      </c>
      <c r="GB705" s="1">
        <v>1.85481</v>
      </c>
      <c r="GC705" s="1">
        <v>1.85795</v>
      </c>
      <c r="GD705" s="1">
        <v>1.85647</v>
      </c>
      <c r="GE705" s="1">
        <v>1.85516</v>
      </c>
      <c r="GF705" s="1">
        <v>1.85474</v>
      </c>
      <c r="GG705" s="1">
        <v>1.85364</v>
      </c>
      <c r="GH705" s="1">
        <v>1.85655</v>
      </c>
      <c r="GI705" s="1">
        <v>0.0</v>
      </c>
      <c r="GJ705" s="1">
        <v>0.0</v>
      </c>
      <c r="GK705" s="1">
        <v>0.0</v>
      </c>
      <c r="GL705" s="1">
        <v>0.0</v>
      </c>
      <c r="GM705" s="1" t="s">
        <v>355</v>
      </c>
      <c r="GN705" s="1" t="s">
        <v>356</v>
      </c>
      <c r="GO705" s="1" t="s">
        <v>357</v>
      </c>
      <c r="GP705" s="1" t="s">
        <v>357</v>
      </c>
      <c r="GQ705" s="1" t="s">
        <v>357</v>
      </c>
      <c r="GR705" s="1" t="s">
        <v>357</v>
      </c>
      <c r="GS705" s="1">
        <v>0.0</v>
      </c>
      <c r="GT705" s="1">
        <v>100.0</v>
      </c>
      <c r="GU705" s="1">
        <v>100.0</v>
      </c>
      <c r="GV705" s="1">
        <v>2.51</v>
      </c>
      <c r="GW705" s="1">
        <v>0.0128</v>
      </c>
      <c r="GX705" s="1">
        <v>0.2776138228439639</v>
      </c>
      <c r="GY705" s="1">
        <v>0.003023906125278789</v>
      </c>
      <c r="GZ705" s="1">
        <v>-1.398580452151984E-6</v>
      </c>
      <c r="HA705" s="1">
        <v>2.803037836604737E-10</v>
      </c>
      <c r="HB705" s="1">
        <v>-0.07134589513216118</v>
      </c>
      <c r="HC705" s="1">
        <v>0.01030908203215308</v>
      </c>
      <c r="HD705" s="1">
        <v>-3.632110400446653E-4</v>
      </c>
      <c r="HE705" s="1">
        <v>3.612994368919039E-6</v>
      </c>
      <c r="HF705" s="1">
        <v>0.0</v>
      </c>
      <c r="HG705" s="1">
        <v>2134.0</v>
      </c>
      <c r="HH705" s="1">
        <v>3.0</v>
      </c>
      <c r="HI705" s="1">
        <v>46.0</v>
      </c>
      <c r="HJ705" s="1">
        <v>9.5</v>
      </c>
      <c r="HK705" s="1">
        <v>9.4</v>
      </c>
      <c r="HL705" s="1">
        <v>2.97607</v>
      </c>
      <c r="HM705" s="1">
        <v>2.34009</v>
      </c>
      <c r="HN705" s="1">
        <v>1.4978</v>
      </c>
      <c r="HO705" s="1">
        <v>2.30225</v>
      </c>
      <c r="HP705" s="1">
        <v>1.54785</v>
      </c>
      <c r="HQ705" s="1">
        <v>2.32422</v>
      </c>
      <c r="HR705" s="1">
        <v>43.6173</v>
      </c>
      <c r="HS705" s="1">
        <v>15.244</v>
      </c>
      <c r="HT705" s="1">
        <v>18.0</v>
      </c>
      <c r="HU705" s="1">
        <v>503.22</v>
      </c>
      <c r="HV705" s="1">
        <v>462.219</v>
      </c>
      <c r="HW705" s="1">
        <v>25.1937</v>
      </c>
      <c r="HX705" s="1">
        <v>34.3809</v>
      </c>
      <c r="HY705" s="1">
        <v>30.0003</v>
      </c>
      <c r="HZ705" s="1">
        <v>34.2617</v>
      </c>
      <c r="IA705" s="1">
        <v>34.3706</v>
      </c>
      <c r="IB705" s="1">
        <v>59.5779</v>
      </c>
      <c r="IC705" s="1">
        <v>27.5082</v>
      </c>
      <c r="ID705" s="1">
        <v>0.0</v>
      </c>
      <c r="IE705" s="1">
        <v>25.1663</v>
      </c>
      <c r="IF705" s="1">
        <v>1467.36</v>
      </c>
      <c r="IG705" s="1">
        <v>24.1854</v>
      </c>
      <c r="IH705" s="1">
        <v>100.359</v>
      </c>
      <c r="II705" s="1">
        <v>100.04</v>
      </c>
      <c r="IJ705" s="1" t="s">
        <v>1161</v>
      </c>
    </row>
    <row r="706" ht="15.75" customHeight="1">
      <c r="A706" s="1">
        <v>690.0</v>
      </c>
      <c r="B706" s="1">
        <v>1.6598099721E9</v>
      </c>
      <c r="C706" s="1">
        <v>13830.59999990463</v>
      </c>
      <c r="D706" s="1" t="s">
        <v>1718</v>
      </c>
      <c r="E706" s="1" t="s">
        <v>1719</v>
      </c>
      <c r="F706" s="1">
        <v>1.0</v>
      </c>
      <c r="G706" s="1" t="s">
        <v>346</v>
      </c>
      <c r="H706" s="1" t="s">
        <v>347</v>
      </c>
      <c r="I706" s="1" t="s">
        <v>348</v>
      </c>
      <c r="J706" s="1" t="s">
        <v>349</v>
      </c>
      <c r="K706" s="1" t="s">
        <v>350</v>
      </c>
      <c r="L706" s="1" t="s">
        <v>1154</v>
      </c>
      <c r="M706" s="1" t="s">
        <v>351</v>
      </c>
      <c r="N706" s="1">
        <v>1.659809964099999E9</v>
      </c>
      <c r="O706" s="1">
        <f t="shared" si="1"/>
        <v>0.002870883317</v>
      </c>
      <c r="P706" s="1">
        <f t="shared" si="2"/>
        <v>2.870883317</v>
      </c>
      <c r="Q706" s="1">
        <f t="shared" si="3"/>
        <v>22.91824358</v>
      </c>
      <c r="R706" s="1">
        <f t="shared" si="4"/>
        <v>1334.570667</v>
      </c>
      <c r="S706" s="1">
        <f t="shared" si="5"/>
        <v>1029.839596</v>
      </c>
      <c r="T706" s="1">
        <f t="shared" si="6"/>
        <v>101.8400402</v>
      </c>
      <c r="U706" s="1">
        <f t="shared" si="7"/>
        <v>131.9746598</v>
      </c>
      <c r="V706" s="1">
        <f t="shared" si="8"/>
        <v>0.1413412291</v>
      </c>
      <c r="W706" s="1">
        <f t="shared" si="9"/>
        <v>2.908267611</v>
      </c>
      <c r="X706" s="1">
        <f t="shared" si="10"/>
        <v>0.13763301</v>
      </c>
      <c r="Y706" s="1">
        <f t="shared" si="11"/>
        <v>0.08634569666</v>
      </c>
      <c r="Z706" s="1">
        <f t="shared" si="12"/>
        <v>321.5097224</v>
      </c>
      <c r="AA706" s="1">
        <f t="shared" si="13"/>
        <v>32.23170994</v>
      </c>
      <c r="AB706" s="1">
        <f t="shared" si="14"/>
        <v>31.71526</v>
      </c>
      <c r="AC706" s="1">
        <f t="shared" si="15"/>
        <v>4.698663601</v>
      </c>
      <c r="AD706" s="1">
        <f t="shared" si="16"/>
        <v>59.876013</v>
      </c>
      <c r="AE706" s="1">
        <f t="shared" si="17"/>
        <v>2.713238188</v>
      </c>
      <c r="AF706" s="1">
        <f t="shared" si="18"/>
        <v>4.531427615</v>
      </c>
      <c r="AG706" s="1">
        <f t="shared" si="19"/>
        <v>1.985425413</v>
      </c>
      <c r="AH706" s="1">
        <f t="shared" si="20"/>
        <v>-126.6059543</v>
      </c>
      <c r="AI706" s="1">
        <f t="shared" si="21"/>
        <v>-99.94873235</v>
      </c>
      <c r="AJ706" s="1">
        <f t="shared" si="22"/>
        <v>-7.747715867</v>
      </c>
      <c r="AK706" s="1">
        <f t="shared" si="23"/>
        <v>87.2073199</v>
      </c>
      <c r="AL706" s="1">
        <f t="shared" si="24"/>
        <v>53.27943275</v>
      </c>
      <c r="AM706" s="1">
        <f t="shared" si="25"/>
        <v>2.871691281</v>
      </c>
      <c r="AN706" s="1">
        <f t="shared" si="26"/>
        <v>22.91824358</v>
      </c>
      <c r="AO706" s="1">
        <v>1465.105907031115</v>
      </c>
      <c r="AP706" s="1">
        <v>1410.628545454545</v>
      </c>
      <c r="AQ706" s="1">
        <v>5.131492737554446</v>
      </c>
      <c r="AR706" s="1">
        <v>65.6409676394937</v>
      </c>
      <c r="AS706" s="1">
        <f t="shared" si="27"/>
        <v>2.870883317</v>
      </c>
      <c r="AT706" s="1">
        <v>24.08946701395148</v>
      </c>
      <c r="AU706" s="1">
        <v>27.43914285714289</v>
      </c>
      <c r="AV706" s="1">
        <v>-1.077601429927798E-5</v>
      </c>
      <c r="AW706" s="1">
        <v>85.65269120412972</v>
      </c>
      <c r="AX706" s="1">
        <v>0.0</v>
      </c>
      <c r="AY706" s="1">
        <v>0.0</v>
      </c>
      <c r="AZ706" s="1">
        <f t="shared" si="28"/>
        <v>1</v>
      </c>
      <c r="BA706" s="1">
        <f t="shared" si="29"/>
        <v>0</v>
      </c>
      <c r="BB706" s="1">
        <f t="shared" si="30"/>
        <v>51537.71474</v>
      </c>
      <c r="BC706" s="1">
        <f t="shared" si="31"/>
        <v>1999.960667</v>
      </c>
      <c r="BD706" s="1">
        <f t="shared" si="32"/>
        <v>1681.16696</v>
      </c>
      <c r="BE706" s="1">
        <f t="shared" si="33"/>
        <v>0.8406000118</v>
      </c>
      <c r="BF706" s="1">
        <f t="shared" si="34"/>
        <v>0.1607580228</v>
      </c>
      <c r="BG706" s="1">
        <v>6.0</v>
      </c>
      <c r="BH706" s="1">
        <v>0.5</v>
      </c>
      <c r="BI706" s="1" t="s">
        <v>352</v>
      </c>
      <c r="BJ706" s="1">
        <v>2.0</v>
      </c>
      <c r="BK706" s="1" t="b">
        <v>1</v>
      </c>
      <c r="BL706" s="1">
        <v>1.659809964099999E9</v>
      </c>
      <c r="BM706" s="1">
        <v>1334.570666666667</v>
      </c>
      <c r="BN706" s="1">
        <v>1403.086</v>
      </c>
      <c r="BO706" s="1">
        <v>27.43714666666666</v>
      </c>
      <c r="BP706" s="1">
        <v>24.08659333333333</v>
      </c>
      <c r="BQ706" s="1">
        <v>1332.084666666667</v>
      </c>
      <c r="BR706" s="1">
        <v>27.42440666666666</v>
      </c>
      <c r="BS706" s="1">
        <v>500.1383333333334</v>
      </c>
      <c r="BT706" s="1">
        <v>98.78936666666668</v>
      </c>
      <c r="BU706" s="1">
        <v>0.09985899333333334</v>
      </c>
      <c r="BV706" s="1">
        <v>31.07779333333334</v>
      </c>
      <c r="BW706" s="1">
        <v>31.71526000000001</v>
      </c>
      <c r="BX706" s="1">
        <v>999.8999999999999</v>
      </c>
      <c r="BY706" s="1">
        <v>0.0</v>
      </c>
      <c r="BZ706" s="1">
        <v>0.0</v>
      </c>
      <c r="CA706" s="1">
        <v>10000.24466666667</v>
      </c>
      <c r="CB706" s="1">
        <v>0.0</v>
      </c>
      <c r="CC706" s="1">
        <v>1983.453333333334</v>
      </c>
      <c r="CD706" s="1">
        <v>-68.51627333333334</v>
      </c>
      <c r="CE706" s="1">
        <v>1372.221333333334</v>
      </c>
      <c r="CF706" s="1">
        <v>1437.717333333333</v>
      </c>
      <c r="CG706" s="1">
        <v>3.350544</v>
      </c>
      <c r="CH706" s="1">
        <v>1403.086</v>
      </c>
      <c r="CI706" s="1">
        <v>24.08659333333333</v>
      </c>
      <c r="CJ706" s="1">
        <v>2.710496666666667</v>
      </c>
      <c r="CK706" s="1">
        <v>2.379501333333333</v>
      </c>
      <c r="CL706" s="1">
        <v>22.3489</v>
      </c>
      <c r="CM706" s="1">
        <v>20.22492</v>
      </c>
      <c r="CN706" s="1">
        <v>1999.960666666667</v>
      </c>
      <c r="CO706" s="1">
        <v>0.9799981999999997</v>
      </c>
      <c r="CP706" s="1">
        <v>0.02000187333333333</v>
      </c>
      <c r="CQ706" s="1">
        <v>0.0</v>
      </c>
      <c r="CR706" s="1">
        <v>2.752266666666667</v>
      </c>
      <c r="CS706" s="1">
        <v>0.0</v>
      </c>
      <c r="CT706" s="1">
        <v>20440.68</v>
      </c>
      <c r="CU706" s="1">
        <v>17411.96</v>
      </c>
      <c r="CV706" s="1">
        <v>43.812</v>
      </c>
      <c r="CW706" s="1">
        <v>45.39980000000001</v>
      </c>
      <c r="CX706" s="1">
        <v>43.937</v>
      </c>
      <c r="CY706" s="1">
        <v>43.41220000000001</v>
      </c>
      <c r="CZ706" s="1">
        <v>43.77066666666667</v>
      </c>
      <c r="DA706" s="1">
        <v>1959.960666666667</v>
      </c>
      <c r="DB706" s="1">
        <v>40.0</v>
      </c>
      <c r="DC706" s="1">
        <v>0.0</v>
      </c>
      <c r="DD706" s="1">
        <v>1.6598099715E9</v>
      </c>
      <c r="DE706" s="1">
        <v>0.0</v>
      </c>
      <c r="DF706" s="1">
        <v>1.6598094051E9</v>
      </c>
      <c r="DG706" s="1" t="s">
        <v>1159</v>
      </c>
      <c r="DH706" s="1">
        <v>1.6598094026E9</v>
      </c>
      <c r="DI706" s="1">
        <v>1.6598094051E9</v>
      </c>
      <c r="DJ706" s="1">
        <v>17.0</v>
      </c>
      <c r="DK706" s="1">
        <v>-0.01</v>
      </c>
      <c r="DL706" s="1">
        <v>-0.001</v>
      </c>
      <c r="DM706" s="1">
        <v>1.279</v>
      </c>
      <c r="DN706" s="1">
        <v>0.017</v>
      </c>
      <c r="DO706" s="1">
        <v>400.0</v>
      </c>
      <c r="DP706" s="1">
        <v>24.0</v>
      </c>
      <c r="DQ706" s="1">
        <v>0.2</v>
      </c>
      <c r="DR706" s="1">
        <v>0.03</v>
      </c>
      <c r="DS706" s="1">
        <v>22.52123922907389</v>
      </c>
      <c r="DT706" s="1">
        <v>2.678673367039123</v>
      </c>
      <c r="DU706" s="1">
        <v>0.2293531703622953</v>
      </c>
      <c r="DV706" s="1">
        <v>0.0</v>
      </c>
      <c r="DW706" s="1">
        <v>-68.2605756097561</v>
      </c>
      <c r="DX706" s="1">
        <v>-5.836800000000017</v>
      </c>
      <c r="DY706" s="1">
        <v>0.5926682417431942</v>
      </c>
      <c r="DZ706" s="1">
        <v>0.0</v>
      </c>
      <c r="EA706" s="1">
        <v>3.352309024390244</v>
      </c>
      <c r="EB706" s="1">
        <v>-0.092511010452942</v>
      </c>
      <c r="EC706" s="1">
        <v>0.01280241646490489</v>
      </c>
      <c r="ED706" s="1">
        <v>1.0</v>
      </c>
      <c r="EE706" s="1">
        <v>1.985467296983952</v>
      </c>
      <c r="EF706" s="1">
        <v>-0.009710707048173811</v>
      </c>
      <c r="EG706" s="1">
        <v>0.001057830102229054</v>
      </c>
      <c r="EH706" s="1">
        <v>1.0</v>
      </c>
      <c r="EI706" s="1">
        <v>0.1417713195777402</v>
      </c>
      <c r="EJ706" s="1">
        <v>-9.65880030138109E-4</v>
      </c>
      <c r="EK706" s="1">
        <v>1.174853053446259E-4</v>
      </c>
      <c r="EL706" s="1">
        <v>1.0</v>
      </c>
      <c r="EM706" s="1">
        <v>3.0</v>
      </c>
      <c r="EN706" s="1">
        <v>6.0</v>
      </c>
      <c r="EO706" s="1" t="s">
        <v>1160</v>
      </c>
      <c r="EP706" s="1">
        <v>2.94034</v>
      </c>
      <c r="EQ706" s="1">
        <v>2.80116</v>
      </c>
      <c r="ER706" s="1">
        <v>0.200727</v>
      </c>
      <c r="ES706" s="1">
        <v>0.206731</v>
      </c>
      <c r="ET706" s="1">
        <v>0.117019</v>
      </c>
      <c r="EU706" s="1">
        <v>0.106955</v>
      </c>
      <c r="EV706" s="1">
        <v>16344.0</v>
      </c>
      <c r="EW706" s="1">
        <v>17005.5</v>
      </c>
      <c r="EX706" s="1">
        <v>23797.6</v>
      </c>
      <c r="EY706" s="1">
        <v>24967.4</v>
      </c>
      <c r="EZ706" s="1">
        <v>33647.6</v>
      </c>
      <c r="FA706" s="1">
        <v>35618.2</v>
      </c>
      <c r="FB706" s="1">
        <v>43406.5</v>
      </c>
      <c r="FC706" s="1">
        <v>46163.0</v>
      </c>
      <c r="FD706" s="1">
        <v>1.93817</v>
      </c>
      <c r="FE706" s="1">
        <v>1.77645</v>
      </c>
      <c r="FF706" s="1">
        <v>0.0795424</v>
      </c>
      <c r="FG706" s="1">
        <v>0.0</v>
      </c>
      <c r="FH706" s="1">
        <v>30.4199</v>
      </c>
      <c r="FI706" s="1">
        <v>999.9</v>
      </c>
      <c r="FJ706" s="1">
        <v>41.9</v>
      </c>
      <c r="FK706" s="1">
        <v>41.5</v>
      </c>
      <c r="FL706" s="1">
        <v>34.0521</v>
      </c>
      <c r="FM706" s="1">
        <v>63.4543</v>
      </c>
      <c r="FN706" s="1">
        <v>25.9295</v>
      </c>
      <c r="FO706" s="1">
        <v>1.0</v>
      </c>
      <c r="FP706" s="1">
        <v>0.603697</v>
      </c>
      <c r="FQ706" s="1">
        <v>4.23316</v>
      </c>
      <c r="FR706" s="1">
        <v>20.2659</v>
      </c>
      <c r="FS706" s="1">
        <v>5.21055</v>
      </c>
      <c r="FT706" s="1">
        <v>11.9081</v>
      </c>
      <c r="FU706" s="1">
        <v>5.00255</v>
      </c>
      <c r="FV706" s="1">
        <v>3.29018</v>
      </c>
      <c r="FW706" s="1">
        <v>9999.0</v>
      </c>
      <c r="FX706" s="1">
        <v>9999.0</v>
      </c>
      <c r="FY706" s="1">
        <v>9999.0</v>
      </c>
      <c r="FZ706" s="1">
        <v>999.9</v>
      </c>
      <c r="GA706" s="1">
        <v>1.85982</v>
      </c>
      <c r="GB706" s="1">
        <v>1.85481</v>
      </c>
      <c r="GC706" s="1">
        <v>1.85795</v>
      </c>
      <c r="GD706" s="1">
        <v>1.85647</v>
      </c>
      <c r="GE706" s="1">
        <v>1.85516</v>
      </c>
      <c r="GF706" s="1">
        <v>1.85473</v>
      </c>
      <c r="GG706" s="1">
        <v>1.85364</v>
      </c>
      <c r="GH706" s="1">
        <v>1.85655</v>
      </c>
      <c r="GI706" s="1">
        <v>0.0</v>
      </c>
      <c r="GJ706" s="1">
        <v>0.0</v>
      </c>
      <c r="GK706" s="1">
        <v>0.0</v>
      </c>
      <c r="GL706" s="1">
        <v>0.0</v>
      </c>
      <c r="GM706" s="1" t="s">
        <v>355</v>
      </c>
      <c r="GN706" s="1" t="s">
        <v>356</v>
      </c>
      <c r="GO706" s="1" t="s">
        <v>357</v>
      </c>
      <c r="GP706" s="1" t="s">
        <v>357</v>
      </c>
      <c r="GQ706" s="1" t="s">
        <v>357</v>
      </c>
      <c r="GR706" s="1" t="s">
        <v>357</v>
      </c>
      <c r="GS706" s="1">
        <v>0.0</v>
      </c>
      <c r="GT706" s="1">
        <v>100.0</v>
      </c>
      <c r="GU706" s="1">
        <v>100.0</v>
      </c>
      <c r="GV706" s="1">
        <v>2.52</v>
      </c>
      <c r="GW706" s="1">
        <v>0.0128</v>
      </c>
      <c r="GX706" s="1">
        <v>0.2776138228439639</v>
      </c>
      <c r="GY706" s="1">
        <v>0.003023906125278789</v>
      </c>
      <c r="GZ706" s="1">
        <v>-1.398580452151984E-6</v>
      </c>
      <c r="HA706" s="1">
        <v>2.803037836604737E-10</v>
      </c>
      <c r="HB706" s="1">
        <v>-0.07134589513216118</v>
      </c>
      <c r="HC706" s="1">
        <v>0.01030908203215308</v>
      </c>
      <c r="HD706" s="1">
        <v>-3.632110400446653E-4</v>
      </c>
      <c r="HE706" s="1">
        <v>3.612994368919039E-6</v>
      </c>
      <c r="HF706" s="1">
        <v>0.0</v>
      </c>
      <c r="HG706" s="1">
        <v>2134.0</v>
      </c>
      <c r="HH706" s="1">
        <v>3.0</v>
      </c>
      <c r="HI706" s="1">
        <v>46.0</v>
      </c>
      <c r="HJ706" s="1">
        <v>9.5</v>
      </c>
      <c r="HK706" s="1">
        <v>9.4</v>
      </c>
      <c r="HL706" s="1">
        <v>2.97852</v>
      </c>
      <c r="HM706" s="1">
        <v>2.34253</v>
      </c>
      <c r="HN706" s="1">
        <v>1.4978</v>
      </c>
      <c r="HO706" s="1">
        <v>2.30225</v>
      </c>
      <c r="HP706" s="1">
        <v>1.54785</v>
      </c>
      <c r="HQ706" s="1">
        <v>2.27173</v>
      </c>
      <c r="HR706" s="1">
        <v>43.6173</v>
      </c>
      <c r="HS706" s="1">
        <v>15.2178</v>
      </c>
      <c r="HT706" s="1">
        <v>18.0</v>
      </c>
      <c r="HU706" s="1">
        <v>503.22</v>
      </c>
      <c r="HV706" s="1">
        <v>462.203</v>
      </c>
      <c r="HW706" s="1">
        <v>25.1882</v>
      </c>
      <c r="HX706" s="1">
        <v>34.3809</v>
      </c>
      <c r="HY706" s="1">
        <v>30.0003</v>
      </c>
      <c r="HZ706" s="1">
        <v>34.2617</v>
      </c>
      <c r="IA706" s="1">
        <v>34.3706</v>
      </c>
      <c r="IB706" s="1">
        <v>59.6286</v>
      </c>
      <c r="IC706" s="1">
        <v>27.5082</v>
      </c>
      <c r="ID706" s="1">
        <v>0.0</v>
      </c>
      <c r="IE706" s="1">
        <v>25.1663</v>
      </c>
      <c r="IF706" s="1">
        <v>1477.38</v>
      </c>
      <c r="IG706" s="1">
        <v>24.1856</v>
      </c>
      <c r="IH706" s="1">
        <v>100.359</v>
      </c>
      <c r="II706" s="1">
        <v>100.04</v>
      </c>
      <c r="IJ706" s="1" t="s">
        <v>1161</v>
      </c>
    </row>
    <row r="707" ht="15.75" customHeight="1">
      <c r="A707" s="1">
        <v>691.0</v>
      </c>
      <c r="B707" s="1">
        <v>1.6598099736E9</v>
      </c>
      <c r="C707" s="1">
        <v>13832.09999990463</v>
      </c>
      <c r="D707" s="1" t="s">
        <v>1720</v>
      </c>
      <c r="E707" s="1" t="s">
        <v>1721</v>
      </c>
      <c r="F707" s="1">
        <v>1.0</v>
      </c>
      <c r="G707" s="1" t="s">
        <v>346</v>
      </c>
      <c r="H707" s="1" t="s">
        <v>347</v>
      </c>
      <c r="I707" s="1" t="s">
        <v>348</v>
      </c>
      <c r="J707" s="1" t="s">
        <v>349</v>
      </c>
      <c r="K707" s="1" t="s">
        <v>350</v>
      </c>
      <c r="L707" s="1" t="s">
        <v>1154</v>
      </c>
      <c r="M707" s="1" t="s">
        <v>351</v>
      </c>
      <c r="N707" s="1">
        <v>1.65980996563125E9</v>
      </c>
      <c r="O707" s="1">
        <f t="shared" si="1"/>
        <v>0.002860675328</v>
      </c>
      <c r="P707" s="1">
        <f t="shared" si="2"/>
        <v>2.860675328</v>
      </c>
      <c r="Q707" s="1">
        <f t="shared" si="3"/>
        <v>23.03556702</v>
      </c>
      <c r="R707" s="1">
        <f t="shared" si="4"/>
        <v>1342.185625</v>
      </c>
      <c r="S707" s="1">
        <f t="shared" si="5"/>
        <v>1034.967677</v>
      </c>
      <c r="T707" s="1">
        <f t="shared" si="6"/>
        <v>102.3473506</v>
      </c>
      <c r="U707" s="1">
        <f t="shared" si="7"/>
        <v>132.7279544</v>
      </c>
      <c r="V707" s="1">
        <f t="shared" si="8"/>
        <v>0.1408443012</v>
      </c>
      <c r="W707" s="1">
        <f t="shared" si="9"/>
        <v>2.907885389</v>
      </c>
      <c r="X707" s="1">
        <f t="shared" si="10"/>
        <v>0.1371612747</v>
      </c>
      <c r="Y707" s="1">
        <f t="shared" si="11"/>
        <v>0.08604868022</v>
      </c>
      <c r="Z707" s="1">
        <f t="shared" si="12"/>
        <v>321.5091173</v>
      </c>
      <c r="AA707" s="1">
        <f t="shared" si="13"/>
        <v>32.23294564</v>
      </c>
      <c r="AB707" s="1">
        <f t="shared" si="14"/>
        <v>31.7147125</v>
      </c>
      <c r="AC707" s="1">
        <f t="shared" si="15"/>
        <v>4.698517693</v>
      </c>
      <c r="AD707" s="1">
        <f t="shared" si="16"/>
        <v>59.88368395</v>
      </c>
      <c r="AE707" s="1">
        <f t="shared" si="17"/>
        <v>2.713343284</v>
      </c>
      <c r="AF707" s="1">
        <f t="shared" si="18"/>
        <v>4.531022651</v>
      </c>
      <c r="AG707" s="1">
        <f t="shared" si="19"/>
        <v>1.985174409</v>
      </c>
      <c r="AH707" s="1">
        <f t="shared" si="20"/>
        <v>-126.155782</v>
      </c>
      <c r="AI707" s="1">
        <f t="shared" si="21"/>
        <v>-100.0956324</v>
      </c>
      <c r="AJ707" s="1">
        <f t="shared" si="22"/>
        <v>-7.760042107</v>
      </c>
      <c r="AK707" s="1">
        <f t="shared" si="23"/>
        <v>87.49766072</v>
      </c>
      <c r="AL707" s="1">
        <f t="shared" si="24"/>
        <v>53.3684587</v>
      </c>
      <c r="AM707" s="1">
        <f t="shared" si="25"/>
        <v>2.867364122</v>
      </c>
      <c r="AN707" s="1">
        <f t="shared" si="26"/>
        <v>23.03556702</v>
      </c>
      <c r="AO707" s="1">
        <v>1472.847790188118</v>
      </c>
      <c r="AP707" s="1">
        <v>1418.281454545455</v>
      </c>
      <c r="AQ707" s="1">
        <v>5.120669606480669</v>
      </c>
      <c r="AR707" s="1">
        <v>65.6409676394937</v>
      </c>
      <c r="AS707" s="1">
        <f t="shared" si="27"/>
        <v>2.860675328</v>
      </c>
      <c r="AT707" s="1">
        <v>24.10579941061127</v>
      </c>
      <c r="AU707" s="1">
        <v>27.44357802197804</v>
      </c>
      <c r="AV707" s="1">
        <v>-1.608791900497634E-5</v>
      </c>
      <c r="AW707" s="1">
        <v>85.65269120412972</v>
      </c>
      <c r="AX707" s="1">
        <v>0.0</v>
      </c>
      <c r="AY707" s="1">
        <v>0.0</v>
      </c>
      <c r="AZ707" s="1">
        <f t="shared" si="28"/>
        <v>1</v>
      </c>
      <c r="BA707" s="1">
        <f t="shared" si="29"/>
        <v>0</v>
      </c>
      <c r="BB707" s="1">
        <f t="shared" si="30"/>
        <v>51527.17113</v>
      </c>
      <c r="BC707" s="1">
        <f t="shared" si="31"/>
        <v>1999.956875</v>
      </c>
      <c r="BD707" s="1">
        <f t="shared" si="32"/>
        <v>1681.163775</v>
      </c>
      <c r="BE707" s="1">
        <f t="shared" si="33"/>
        <v>0.8406000129</v>
      </c>
      <c r="BF707" s="1">
        <f t="shared" si="34"/>
        <v>0.160758025</v>
      </c>
      <c r="BG707" s="1">
        <v>6.0</v>
      </c>
      <c r="BH707" s="1">
        <v>0.5</v>
      </c>
      <c r="BI707" s="1" t="s">
        <v>352</v>
      </c>
      <c r="BJ707" s="1">
        <v>2.0</v>
      </c>
      <c r="BK707" s="1" t="b">
        <v>1</v>
      </c>
      <c r="BL707" s="1">
        <v>1.65980996563125E9</v>
      </c>
      <c r="BM707" s="1">
        <v>1342.185625</v>
      </c>
      <c r="BN707" s="1">
        <v>1410.826875</v>
      </c>
      <c r="BO707" s="1">
        <v>27.43815625</v>
      </c>
      <c r="BP707" s="1">
        <v>24.0926625</v>
      </c>
      <c r="BQ707" s="1">
        <v>1339.69375</v>
      </c>
      <c r="BR707" s="1">
        <v>27.425425</v>
      </c>
      <c r="BS707" s="1">
        <v>500.1394375</v>
      </c>
      <c r="BT707" s="1">
        <v>98.78951875</v>
      </c>
      <c r="BU707" s="1">
        <v>0.099898575</v>
      </c>
      <c r="BV707" s="1">
        <v>31.076225</v>
      </c>
      <c r="BW707" s="1">
        <v>31.7147125</v>
      </c>
      <c r="BX707" s="1">
        <v>999.9</v>
      </c>
      <c r="BY707" s="1">
        <v>0.0</v>
      </c>
      <c r="BZ707" s="1">
        <v>0.0</v>
      </c>
      <c r="CA707" s="1">
        <v>9998.041874999999</v>
      </c>
      <c r="CB707" s="1">
        <v>0.0</v>
      </c>
      <c r="CC707" s="1">
        <v>1984.135</v>
      </c>
      <c r="CD707" s="1">
        <v>-68.64233125000001</v>
      </c>
      <c r="CE707" s="1">
        <v>1380.0525</v>
      </c>
      <c r="CF707" s="1">
        <v>1445.65875</v>
      </c>
      <c r="CG707" s="1">
        <v>3.345484375</v>
      </c>
      <c r="CH707" s="1">
        <v>1410.826875</v>
      </c>
      <c r="CI707" s="1">
        <v>24.0926625</v>
      </c>
      <c r="CJ707" s="1">
        <v>2.710600625</v>
      </c>
      <c r="CK707" s="1">
        <v>2.380104375</v>
      </c>
      <c r="CL707" s="1">
        <v>22.349525</v>
      </c>
      <c r="CM707" s="1">
        <v>20.229025</v>
      </c>
      <c r="CN707" s="1">
        <v>1999.956875</v>
      </c>
      <c r="CO707" s="1">
        <v>0.97999825</v>
      </c>
      <c r="CP707" s="1">
        <v>0.020001825</v>
      </c>
      <c r="CQ707" s="1">
        <v>0.0</v>
      </c>
      <c r="CR707" s="1">
        <v>2.6430625</v>
      </c>
      <c r="CS707" s="1">
        <v>0.0</v>
      </c>
      <c r="CT707" s="1">
        <v>20440.9125</v>
      </c>
      <c r="CU707" s="1">
        <v>17411.93125</v>
      </c>
      <c r="CV707" s="1">
        <v>43.812</v>
      </c>
      <c r="CW707" s="1">
        <v>45.406</v>
      </c>
      <c r="CX707" s="1">
        <v>43.944875</v>
      </c>
      <c r="CY707" s="1">
        <v>43.417625</v>
      </c>
      <c r="CZ707" s="1">
        <v>43.777125</v>
      </c>
      <c r="DA707" s="1">
        <v>1959.956875</v>
      </c>
      <c r="DB707" s="1">
        <v>40.0</v>
      </c>
      <c r="DC707" s="1">
        <v>0.0</v>
      </c>
      <c r="DD707" s="1">
        <v>1.6598099727E9</v>
      </c>
      <c r="DE707" s="1">
        <v>0.0</v>
      </c>
      <c r="DF707" s="1">
        <v>1.6598094051E9</v>
      </c>
      <c r="DG707" s="1" t="s">
        <v>1159</v>
      </c>
      <c r="DH707" s="1">
        <v>1.6598094026E9</v>
      </c>
      <c r="DI707" s="1">
        <v>1.6598094051E9</v>
      </c>
      <c r="DJ707" s="1">
        <v>17.0</v>
      </c>
      <c r="DK707" s="1">
        <v>-0.01</v>
      </c>
      <c r="DL707" s="1">
        <v>-0.001</v>
      </c>
      <c r="DM707" s="1">
        <v>1.279</v>
      </c>
      <c r="DN707" s="1">
        <v>0.017</v>
      </c>
      <c r="DO707" s="1">
        <v>400.0</v>
      </c>
      <c r="DP707" s="1">
        <v>24.0</v>
      </c>
      <c r="DQ707" s="1">
        <v>0.2</v>
      </c>
      <c r="DR707" s="1">
        <v>0.03</v>
      </c>
      <c r="DS707" s="1">
        <v>22.56874011211768</v>
      </c>
      <c r="DT707" s="1">
        <v>3.018284167791489</v>
      </c>
      <c r="DU707" s="1">
        <v>0.2506369033482369</v>
      </c>
      <c r="DV707" s="1">
        <v>0.0</v>
      </c>
      <c r="DW707" s="1">
        <v>-68.38795999999999</v>
      </c>
      <c r="DX707" s="1">
        <v>-5.998003001875962</v>
      </c>
      <c r="DY707" s="1">
        <v>0.5909243406731522</v>
      </c>
      <c r="DZ707" s="1">
        <v>0.0</v>
      </c>
      <c r="EA707" s="1">
        <v>3.348236749999999</v>
      </c>
      <c r="EB707" s="1">
        <v>-0.1247181613508419</v>
      </c>
      <c r="EC707" s="1">
        <v>0.0157725814924983</v>
      </c>
      <c r="ED707" s="1">
        <v>1.0</v>
      </c>
      <c r="EE707" s="1">
        <v>1.985183663796773</v>
      </c>
      <c r="EF707" s="1">
        <v>-0.006500154287023515</v>
      </c>
      <c r="EG707" s="1">
        <v>7.90240686633623E-4</v>
      </c>
      <c r="EH707" s="1">
        <v>1.0</v>
      </c>
      <c r="EI707" s="1">
        <v>0.1417232814404282</v>
      </c>
      <c r="EJ707" s="1">
        <v>-0.002023487292621253</v>
      </c>
      <c r="EK707" s="1">
        <v>1.993227102787909E-4</v>
      </c>
      <c r="EL707" s="1">
        <v>1.0</v>
      </c>
      <c r="EM707" s="1">
        <v>3.0</v>
      </c>
      <c r="EN707" s="1">
        <v>6.0</v>
      </c>
      <c r="EO707" s="1" t="s">
        <v>1160</v>
      </c>
      <c r="EP707" s="1">
        <v>2.94039</v>
      </c>
      <c r="EQ707" s="1">
        <v>2.80119</v>
      </c>
      <c r="ER707" s="1">
        <v>0.201381</v>
      </c>
      <c r="ES707" s="1">
        <v>0.207361</v>
      </c>
      <c r="ET707" s="1">
        <v>0.117034</v>
      </c>
      <c r="EU707" s="1">
        <v>0.106964</v>
      </c>
      <c r="EV707" s="1">
        <v>16330.6</v>
      </c>
      <c r="EW707" s="1">
        <v>16992.1</v>
      </c>
      <c r="EX707" s="1">
        <v>23797.5</v>
      </c>
      <c r="EY707" s="1">
        <v>24967.5</v>
      </c>
      <c r="EZ707" s="1">
        <v>33646.9</v>
      </c>
      <c r="FA707" s="1">
        <v>35618.1</v>
      </c>
      <c r="FB707" s="1">
        <v>43406.3</v>
      </c>
      <c r="FC707" s="1">
        <v>46163.2</v>
      </c>
      <c r="FD707" s="1">
        <v>1.938</v>
      </c>
      <c r="FE707" s="1">
        <v>1.77658</v>
      </c>
      <c r="FF707" s="1">
        <v>0.0791624</v>
      </c>
      <c r="FG707" s="1">
        <v>0.0</v>
      </c>
      <c r="FH707" s="1">
        <v>30.4255</v>
      </c>
      <c r="FI707" s="1">
        <v>999.9</v>
      </c>
      <c r="FJ707" s="1">
        <v>41.9</v>
      </c>
      <c r="FK707" s="1">
        <v>41.5</v>
      </c>
      <c r="FL707" s="1">
        <v>34.0506</v>
      </c>
      <c r="FM707" s="1">
        <v>63.3543</v>
      </c>
      <c r="FN707" s="1">
        <v>25.8213</v>
      </c>
      <c r="FO707" s="1">
        <v>1.0</v>
      </c>
      <c r="FP707" s="1">
        <v>0.603961</v>
      </c>
      <c r="FQ707" s="1">
        <v>4.18988</v>
      </c>
      <c r="FR707" s="1">
        <v>20.2669</v>
      </c>
      <c r="FS707" s="1">
        <v>5.2107</v>
      </c>
      <c r="FT707" s="1">
        <v>11.9081</v>
      </c>
      <c r="FU707" s="1">
        <v>5.00275</v>
      </c>
      <c r="FV707" s="1">
        <v>3.29033</v>
      </c>
      <c r="FW707" s="1">
        <v>9999.0</v>
      </c>
      <c r="FX707" s="1">
        <v>9999.0</v>
      </c>
      <c r="FY707" s="1">
        <v>9999.0</v>
      </c>
      <c r="FZ707" s="1">
        <v>999.9</v>
      </c>
      <c r="GA707" s="1">
        <v>1.8598</v>
      </c>
      <c r="GB707" s="1">
        <v>1.8548</v>
      </c>
      <c r="GC707" s="1">
        <v>1.85795</v>
      </c>
      <c r="GD707" s="1">
        <v>1.85646</v>
      </c>
      <c r="GE707" s="1">
        <v>1.85516</v>
      </c>
      <c r="GF707" s="1">
        <v>1.85472</v>
      </c>
      <c r="GG707" s="1">
        <v>1.85364</v>
      </c>
      <c r="GH707" s="1">
        <v>1.85654</v>
      </c>
      <c r="GI707" s="1">
        <v>0.0</v>
      </c>
      <c r="GJ707" s="1">
        <v>0.0</v>
      </c>
      <c r="GK707" s="1">
        <v>0.0</v>
      </c>
      <c r="GL707" s="1">
        <v>0.0</v>
      </c>
      <c r="GM707" s="1" t="s">
        <v>355</v>
      </c>
      <c r="GN707" s="1" t="s">
        <v>356</v>
      </c>
      <c r="GO707" s="1" t="s">
        <v>357</v>
      </c>
      <c r="GP707" s="1" t="s">
        <v>357</v>
      </c>
      <c r="GQ707" s="1" t="s">
        <v>357</v>
      </c>
      <c r="GR707" s="1" t="s">
        <v>357</v>
      </c>
      <c r="GS707" s="1">
        <v>0.0</v>
      </c>
      <c r="GT707" s="1">
        <v>100.0</v>
      </c>
      <c r="GU707" s="1">
        <v>100.0</v>
      </c>
      <c r="GV707" s="1">
        <v>2.52</v>
      </c>
      <c r="GW707" s="1">
        <v>0.0127</v>
      </c>
      <c r="GX707" s="1">
        <v>0.2776138228439639</v>
      </c>
      <c r="GY707" s="1">
        <v>0.003023906125278789</v>
      </c>
      <c r="GZ707" s="1">
        <v>-1.398580452151984E-6</v>
      </c>
      <c r="HA707" s="1">
        <v>2.803037836604737E-10</v>
      </c>
      <c r="HB707" s="1">
        <v>-0.07134589513216118</v>
      </c>
      <c r="HC707" s="1">
        <v>0.01030908203215308</v>
      </c>
      <c r="HD707" s="1">
        <v>-3.632110400446653E-4</v>
      </c>
      <c r="HE707" s="1">
        <v>3.612994368919039E-6</v>
      </c>
      <c r="HF707" s="1">
        <v>0.0</v>
      </c>
      <c r="HG707" s="1">
        <v>2134.0</v>
      </c>
      <c r="HH707" s="1">
        <v>3.0</v>
      </c>
      <c r="HI707" s="1">
        <v>46.0</v>
      </c>
      <c r="HJ707" s="1">
        <v>9.5</v>
      </c>
      <c r="HK707" s="1">
        <v>9.5</v>
      </c>
      <c r="HL707" s="1">
        <v>2.99194</v>
      </c>
      <c r="HM707" s="1">
        <v>2.323</v>
      </c>
      <c r="HN707" s="1">
        <v>1.4978</v>
      </c>
      <c r="HO707" s="1">
        <v>2.30225</v>
      </c>
      <c r="HP707" s="1">
        <v>1.54785</v>
      </c>
      <c r="HQ707" s="1">
        <v>2.43896</v>
      </c>
      <c r="HR707" s="1">
        <v>43.6173</v>
      </c>
      <c r="HS707" s="1">
        <v>15.2528</v>
      </c>
      <c r="HT707" s="1">
        <v>18.0</v>
      </c>
      <c r="HU707" s="1">
        <v>503.104</v>
      </c>
      <c r="HV707" s="1">
        <v>462.283</v>
      </c>
      <c r="HW707" s="1">
        <v>25.1613</v>
      </c>
      <c r="HX707" s="1">
        <v>34.3809</v>
      </c>
      <c r="HY707" s="1">
        <v>30.0003</v>
      </c>
      <c r="HZ707" s="1">
        <v>34.2604</v>
      </c>
      <c r="IA707" s="1">
        <v>34.3706</v>
      </c>
      <c r="IB707" s="1">
        <v>59.9015</v>
      </c>
      <c r="IC707" s="1">
        <v>27.5082</v>
      </c>
      <c r="ID707" s="1">
        <v>0.0</v>
      </c>
      <c r="IE707" s="1">
        <v>25.0945</v>
      </c>
      <c r="IF707" s="1">
        <v>1477.38</v>
      </c>
      <c r="IG707" s="1">
        <v>24.1883</v>
      </c>
      <c r="IH707" s="1">
        <v>100.359</v>
      </c>
      <c r="II707" s="1">
        <v>100.041</v>
      </c>
      <c r="IJ707" s="1" t="s">
        <v>1161</v>
      </c>
    </row>
    <row r="708" ht="15.75" customHeight="1">
      <c r="A708" s="1">
        <v>692.0</v>
      </c>
      <c r="B708" s="1">
        <v>1.6598099746E9</v>
      </c>
      <c r="C708" s="1">
        <v>13833.09999990463</v>
      </c>
      <c r="D708" s="1" t="s">
        <v>1722</v>
      </c>
      <c r="E708" s="1" t="s">
        <v>1723</v>
      </c>
      <c r="F708" s="1">
        <v>1.0</v>
      </c>
      <c r="G708" s="1" t="s">
        <v>346</v>
      </c>
      <c r="H708" s="1" t="s">
        <v>347</v>
      </c>
      <c r="I708" s="1" t="s">
        <v>348</v>
      </c>
      <c r="J708" s="1" t="s">
        <v>349</v>
      </c>
      <c r="K708" s="1" t="s">
        <v>350</v>
      </c>
      <c r="L708" s="1" t="s">
        <v>1154</v>
      </c>
      <c r="M708" s="1" t="s">
        <v>351</v>
      </c>
      <c r="N708" s="1">
        <v>1.659809967133333E9</v>
      </c>
      <c r="O708" s="1">
        <f t="shared" si="1"/>
        <v>0.002854138693</v>
      </c>
      <c r="P708" s="1">
        <f t="shared" si="2"/>
        <v>2.854138693</v>
      </c>
      <c r="Q708" s="1">
        <f t="shared" si="3"/>
        <v>23.09942422</v>
      </c>
      <c r="R708" s="1">
        <f t="shared" si="4"/>
        <v>1349.663333</v>
      </c>
      <c r="S708" s="1">
        <f t="shared" si="5"/>
        <v>1040.895711</v>
      </c>
      <c r="T708" s="1">
        <f t="shared" si="6"/>
        <v>102.9337446</v>
      </c>
      <c r="U708" s="1">
        <f t="shared" si="7"/>
        <v>133.4676466</v>
      </c>
      <c r="V708" s="1">
        <f t="shared" si="8"/>
        <v>0.1405290406</v>
      </c>
      <c r="W708" s="1">
        <f t="shared" si="9"/>
        <v>2.907938123</v>
      </c>
      <c r="X708" s="1">
        <f t="shared" si="10"/>
        <v>0.1368623171</v>
      </c>
      <c r="Y708" s="1">
        <f t="shared" si="11"/>
        <v>0.08586041996</v>
      </c>
      <c r="Z708" s="1">
        <f t="shared" si="12"/>
        <v>321.5113184</v>
      </c>
      <c r="AA708" s="1">
        <f t="shared" si="13"/>
        <v>32.23320223</v>
      </c>
      <c r="AB708" s="1">
        <f t="shared" si="14"/>
        <v>31.71428</v>
      </c>
      <c r="AC708" s="1">
        <f t="shared" si="15"/>
        <v>4.698402434</v>
      </c>
      <c r="AD708" s="1">
        <f t="shared" si="16"/>
        <v>59.89061649</v>
      </c>
      <c r="AE708" s="1">
        <f t="shared" si="17"/>
        <v>2.713433953</v>
      </c>
      <c r="AF708" s="1">
        <f t="shared" si="18"/>
        <v>4.530649561</v>
      </c>
      <c r="AG708" s="1">
        <f t="shared" si="19"/>
        <v>1.984968481</v>
      </c>
      <c r="AH708" s="1">
        <f t="shared" si="20"/>
        <v>-125.8675164</v>
      </c>
      <c r="AI708" s="1">
        <f t="shared" si="21"/>
        <v>-100.2561801</v>
      </c>
      <c r="AJ708" s="1">
        <f t="shared" si="22"/>
        <v>-7.772275936</v>
      </c>
      <c r="AK708" s="1">
        <f t="shared" si="23"/>
        <v>87.61534601</v>
      </c>
      <c r="AL708" s="1">
        <f t="shared" si="24"/>
        <v>53.44042784</v>
      </c>
      <c r="AM708" s="1">
        <f t="shared" si="25"/>
        <v>2.86408063</v>
      </c>
      <c r="AN708" s="1">
        <f t="shared" si="26"/>
        <v>23.09942422</v>
      </c>
      <c r="AO708" s="1">
        <v>1477.971457886968</v>
      </c>
      <c r="AP708" s="1">
        <v>1423.375212121212</v>
      </c>
      <c r="AQ708" s="1">
        <v>5.111131225332054</v>
      </c>
      <c r="AR708" s="1">
        <v>65.6409676394937</v>
      </c>
      <c r="AS708" s="1">
        <f t="shared" si="27"/>
        <v>2.854138693</v>
      </c>
      <c r="AT708" s="1">
        <v>24.11727618709434</v>
      </c>
      <c r="AU708" s="1">
        <v>27.44734835164836</v>
      </c>
      <c r="AV708" s="1">
        <v>-6.038684300410716E-6</v>
      </c>
      <c r="AW708" s="1">
        <v>85.65269120412972</v>
      </c>
      <c r="AX708" s="1">
        <v>0.0</v>
      </c>
      <c r="AY708" s="1">
        <v>0.0</v>
      </c>
      <c r="AZ708" s="1">
        <f t="shared" si="28"/>
        <v>1</v>
      </c>
      <c r="BA708" s="1">
        <f t="shared" si="29"/>
        <v>0</v>
      </c>
      <c r="BB708" s="1">
        <f t="shared" si="30"/>
        <v>51528.91104</v>
      </c>
      <c r="BC708" s="1">
        <f t="shared" si="31"/>
        <v>1999.970667</v>
      </c>
      <c r="BD708" s="1">
        <f t="shared" si="32"/>
        <v>1681.17536</v>
      </c>
      <c r="BE708" s="1">
        <f t="shared" si="33"/>
        <v>0.8406000088</v>
      </c>
      <c r="BF708" s="1">
        <f t="shared" si="34"/>
        <v>0.160758017</v>
      </c>
      <c r="BG708" s="1">
        <v>6.0</v>
      </c>
      <c r="BH708" s="1">
        <v>0.5</v>
      </c>
      <c r="BI708" s="1" t="s">
        <v>352</v>
      </c>
      <c r="BJ708" s="1">
        <v>2.0</v>
      </c>
      <c r="BK708" s="1" t="b">
        <v>1</v>
      </c>
      <c r="BL708" s="1">
        <v>1.659809967133333E9</v>
      </c>
      <c r="BM708" s="1">
        <v>1349.663333333334</v>
      </c>
      <c r="BN708" s="1">
        <v>1418.411333333333</v>
      </c>
      <c r="BO708" s="1">
        <v>27.43902666666667</v>
      </c>
      <c r="BP708" s="1">
        <v>24.09736666666667</v>
      </c>
      <c r="BQ708" s="1">
        <v>1347.166666666667</v>
      </c>
      <c r="BR708" s="1">
        <v>27.4263</v>
      </c>
      <c r="BS708" s="1">
        <v>500.1394</v>
      </c>
      <c r="BT708" s="1">
        <v>98.78967333333334</v>
      </c>
      <c r="BU708" s="1">
        <v>0.09991142000000001</v>
      </c>
      <c r="BV708" s="1">
        <v>31.07478</v>
      </c>
      <c r="BW708" s="1">
        <v>31.71428</v>
      </c>
      <c r="BX708" s="1">
        <v>999.8999999999999</v>
      </c>
      <c r="BY708" s="1">
        <v>0.0</v>
      </c>
      <c r="BZ708" s="1">
        <v>0.0</v>
      </c>
      <c r="CA708" s="1">
        <v>9998.328000000001</v>
      </c>
      <c r="CB708" s="1">
        <v>0.0</v>
      </c>
      <c r="CC708" s="1">
        <v>1984.678</v>
      </c>
      <c r="CD708" s="1">
        <v>-68.74912666666667</v>
      </c>
      <c r="CE708" s="1">
        <v>1387.742666666667</v>
      </c>
      <c r="CF708" s="1">
        <v>1453.437333333334</v>
      </c>
      <c r="CG708" s="1">
        <v>3.341655333333334</v>
      </c>
      <c r="CH708" s="1">
        <v>1418.411333333333</v>
      </c>
      <c r="CI708" s="1">
        <v>24.09736666666667</v>
      </c>
      <c r="CJ708" s="1">
        <v>2.710690666666666</v>
      </c>
      <c r="CK708" s="1">
        <v>2.380572666666667</v>
      </c>
      <c r="CL708" s="1">
        <v>22.35007333333333</v>
      </c>
      <c r="CM708" s="1">
        <v>20.23220666666667</v>
      </c>
      <c r="CN708" s="1">
        <v>1999.970666666667</v>
      </c>
      <c r="CO708" s="1">
        <v>0.9799983999999997</v>
      </c>
      <c r="CP708" s="1">
        <v>0.02000168</v>
      </c>
      <c r="CQ708" s="1">
        <v>0.0</v>
      </c>
      <c r="CR708" s="1">
        <v>2.613466666666667</v>
      </c>
      <c r="CS708" s="1">
        <v>0.0</v>
      </c>
      <c r="CT708" s="1">
        <v>20441.4</v>
      </c>
      <c r="CU708" s="1">
        <v>17412.05333333333</v>
      </c>
      <c r="CV708" s="1">
        <v>43.812</v>
      </c>
      <c r="CW708" s="1">
        <v>45.41220000000001</v>
      </c>
      <c r="CX708" s="1">
        <v>43.9496</v>
      </c>
      <c r="CY708" s="1">
        <v>43.42460000000001</v>
      </c>
      <c r="CZ708" s="1">
        <v>43.78306666666667</v>
      </c>
      <c r="DA708" s="1">
        <v>1959.970666666667</v>
      </c>
      <c r="DB708" s="1">
        <v>40.0</v>
      </c>
      <c r="DC708" s="1">
        <v>0.0</v>
      </c>
      <c r="DD708" s="1">
        <v>1.6598099739E9</v>
      </c>
      <c r="DE708" s="1">
        <v>0.0</v>
      </c>
      <c r="DF708" s="1">
        <v>1.6598094051E9</v>
      </c>
      <c r="DG708" s="1" t="s">
        <v>1159</v>
      </c>
      <c r="DH708" s="1">
        <v>1.6598094026E9</v>
      </c>
      <c r="DI708" s="1">
        <v>1.6598094051E9</v>
      </c>
      <c r="DJ708" s="1">
        <v>17.0</v>
      </c>
      <c r="DK708" s="1">
        <v>-0.01</v>
      </c>
      <c r="DL708" s="1">
        <v>-0.001</v>
      </c>
      <c r="DM708" s="1">
        <v>1.279</v>
      </c>
      <c r="DN708" s="1">
        <v>0.017</v>
      </c>
      <c r="DO708" s="1">
        <v>400.0</v>
      </c>
      <c r="DP708" s="1">
        <v>24.0</v>
      </c>
      <c r="DQ708" s="1">
        <v>0.2</v>
      </c>
      <c r="DR708" s="1">
        <v>0.03</v>
      </c>
      <c r="DS708" s="1">
        <v>22.61258109336726</v>
      </c>
      <c r="DT708" s="1">
        <v>3.437844523182248</v>
      </c>
      <c r="DU708" s="1">
        <v>0.2740904264807276</v>
      </c>
      <c r="DV708" s="1">
        <v>0.0</v>
      </c>
      <c r="DW708" s="1">
        <v>-68.46658</v>
      </c>
      <c r="DX708" s="1">
        <v>-5.578442026266499</v>
      </c>
      <c r="DY708" s="1">
        <v>0.5592448440531214</v>
      </c>
      <c r="DZ708" s="1">
        <v>0.0</v>
      </c>
      <c r="EA708" s="1">
        <v>3.3462455</v>
      </c>
      <c r="EB708" s="1">
        <v>-0.1469727579737428</v>
      </c>
      <c r="EC708" s="1">
        <v>0.01726243739307978</v>
      </c>
      <c r="ED708" s="1">
        <v>1.0</v>
      </c>
      <c r="EE708" s="1">
        <v>1.985007996861899</v>
      </c>
      <c r="EF708" s="1">
        <v>-0.005326160389599431</v>
      </c>
      <c r="EG708" s="1">
        <v>7.074921712971865E-4</v>
      </c>
      <c r="EH708" s="1">
        <v>1.0</v>
      </c>
      <c r="EI708" s="1">
        <v>0.1416587449060367</v>
      </c>
      <c r="EJ708" s="1">
        <v>-0.00308579820749757</v>
      </c>
      <c r="EK708" s="1">
        <v>2.919949316375069E-4</v>
      </c>
      <c r="EL708" s="1">
        <v>1.0</v>
      </c>
      <c r="EM708" s="1">
        <v>3.0</v>
      </c>
      <c r="EN708" s="1">
        <v>6.0</v>
      </c>
      <c r="EO708" s="1" t="s">
        <v>1160</v>
      </c>
      <c r="EP708" s="1">
        <v>2.94045</v>
      </c>
      <c r="EQ708" s="1">
        <v>2.80115</v>
      </c>
      <c r="ER708" s="1">
        <v>0.20182</v>
      </c>
      <c r="ES708" s="1">
        <v>0.207774</v>
      </c>
      <c r="ET708" s="1">
        <v>0.117039</v>
      </c>
      <c r="EU708" s="1">
        <v>0.106972</v>
      </c>
      <c r="EV708" s="1">
        <v>16321.6</v>
      </c>
      <c r="EW708" s="1">
        <v>16983.3</v>
      </c>
      <c r="EX708" s="1">
        <v>23797.5</v>
      </c>
      <c r="EY708" s="1">
        <v>24967.7</v>
      </c>
      <c r="EZ708" s="1">
        <v>33646.6</v>
      </c>
      <c r="FA708" s="1">
        <v>35617.9</v>
      </c>
      <c r="FB708" s="1">
        <v>43406.1</v>
      </c>
      <c r="FC708" s="1">
        <v>46163.4</v>
      </c>
      <c r="FD708" s="1">
        <v>1.93797</v>
      </c>
      <c r="FE708" s="1">
        <v>1.77665</v>
      </c>
      <c r="FF708" s="1">
        <v>0.0791401</v>
      </c>
      <c r="FG708" s="1">
        <v>0.0</v>
      </c>
      <c r="FH708" s="1">
        <v>30.4284</v>
      </c>
      <c r="FI708" s="1">
        <v>999.9</v>
      </c>
      <c r="FJ708" s="1">
        <v>41.9</v>
      </c>
      <c r="FK708" s="1">
        <v>41.5</v>
      </c>
      <c r="FL708" s="1">
        <v>34.054</v>
      </c>
      <c r="FM708" s="1">
        <v>63.4343</v>
      </c>
      <c r="FN708" s="1">
        <v>25.7332</v>
      </c>
      <c r="FO708" s="1">
        <v>1.0</v>
      </c>
      <c r="FP708" s="1">
        <v>0.603902</v>
      </c>
      <c r="FQ708" s="1">
        <v>4.21809</v>
      </c>
      <c r="FR708" s="1">
        <v>20.2663</v>
      </c>
      <c r="FS708" s="1">
        <v>5.2113</v>
      </c>
      <c r="FT708" s="1">
        <v>11.9081</v>
      </c>
      <c r="FU708" s="1">
        <v>5.00275</v>
      </c>
      <c r="FV708" s="1">
        <v>3.29033</v>
      </c>
      <c r="FW708" s="1">
        <v>9999.0</v>
      </c>
      <c r="FX708" s="1">
        <v>9999.0</v>
      </c>
      <c r="FY708" s="1">
        <v>9999.0</v>
      </c>
      <c r="FZ708" s="1">
        <v>999.9</v>
      </c>
      <c r="GA708" s="1">
        <v>1.8598</v>
      </c>
      <c r="GB708" s="1">
        <v>1.85481</v>
      </c>
      <c r="GC708" s="1">
        <v>1.85796</v>
      </c>
      <c r="GD708" s="1">
        <v>1.85646</v>
      </c>
      <c r="GE708" s="1">
        <v>1.85516</v>
      </c>
      <c r="GF708" s="1">
        <v>1.85472</v>
      </c>
      <c r="GG708" s="1">
        <v>1.85364</v>
      </c>
      <c r="GH708" s="1">
        <v>1.85654</v>
      </c>
      <c r="GI708" s="1">
        <v>0.0</v>
      </c>
      <c r="GJ708" s="1">
        <v>0.0</v>
      </c>
      <c r="GK708" s="1">
        <v>0.0</v>
      </c>
      <c r="GL708" s="1">
        <v>0.0</v>
      </c>
      <c r="GM708" s="1" t="s">
        <v>355</v>
      </c>
      <c r="GN708" s="1" t="s">
        <v>356</v>
      </c>
      <c r="GO708" s="1" t="s">
        <v>357</v>
      </c>
      <c r="GP708" s="1" t="s">
        <v>357</v>
      </c>
      <c r="GQ708" s="1" t="s">
        <v>357</v>
      </c>
      <c r="GR708" s="1" t="s">
        <v>357</v>
      </c>
      <c r="GS708" s="1">
        <v>0.0</v>
      </c>
      <c r="GT708" s="1">
        <v>100.0</v>
      </c>
      <c r="GU708" s="1">
        <v>100.0</v>
      </c>
      <c r="GV708" s="1">
        <v>2.53</v>
      </c>
      <c r="GW708" s="1">
        <v>0.0127</v>
      </c>
      <c r="GX708" s="1">
        <v>0.2776138228439639</v>
      </c>
      <c r="GY708" s="1">
        <v>0.003023906125278789</v>
      </c>
      <c r="GZ708" s="1">
        <v>-1.398580452151984E-6</v>
      </c>
      <c r="HA708" s="1">
        <v>2.803037836604737E-10</v>
      </c>
      <c r="HB708" s="1">
        <v>-0.07134589513216118</v>
      </c>
      <c r="HC708" s="1">
        <v>0.01030908203215308</v>
      </c>
      <c r="HD708" s="1">
        <v>-3.632110400446653E-4</v>
      </c>
      <c r="HE708" s="1">
        <v>3.612994368919039E-6</v>
      </c>
      <c r="HF708" s="1">
        <v>0.0</v>
      </c>
      <c r="HG708" s="1">
        <v>2134.0</v>
      </c>
      <c r="HH708" s="1">
        <v>3.0</v>
      </c>
      <c r="HI708" s="1">
        <v>46.0</v>
      </c>
      <c r="HJ708" s="1">
        <v>9.5</v>
      </c>
      <c r="HK708" s="1">
        <v>9.5</v>
      </c>
      <c r="HL708" s="1">
        <v>3.00293</v>
      </c>
      <c r="HM708" s="1">
        <v>2.32788</v>
      </c>
      <c r="HN708" s="1">
        <v>1.4978</v>
      </c>
      <c r="HO708" s="1">
        <v>2.30225</v>
      </c>
      <c r="HP708" s="1">
        <v>1.54785</v>
      </c>
      <c r="HQ708" s="1">
        <v>2.44751</v>
      </c>
      <c r="HR708" s="1">
        <v>43.6173</v>
      </c>
      <c r="HS708" s="1">
        <v>15.244</v>
      </c>
      <c r="HT708" s="1">
        <v>18.0</v>
      </c>
      <c r="HU708" s="1">
        <v>503.083</v>
      </c>
      <c r="HV708" s="1">
        <v>462.331</v>
      </c>
      <c r="HW708" s="1">
        <v>25.1481</v>
      </c>
      <c r="HX708" s="1">
        <v>34.3809</v>
      </c>
      <c r="HY708" s="1">
        <v>30.0002</v>
      </c>
      <c r="HZ708" s="1">
        <v>34.2597</v>
      </c>
      <c r="IA708" s="1">
        <v>34.3706</v>
      </c>
      <c r="IB708" s="1">
        <v>60.1152</v>
      </c>
      <c r="IC708" s="1">
        <v>27.5082</v>
      </c>
      <c r="ID708" s="1">
        <v>0.0</v>
      </c>
      <c r="IE708" s="1">
        <v>25.0945</v>
      </c>
      <c r="IF708" s="1">
        <v>1487.4</v>
      </c>
      <c r="IG708" s="1">
        <v>24.1918</v>
      </c>
      <c r="IH708" s="1">
        <v>100.359</v>
      </c>
      <c r="II708" s="1">
        <v>100.041</v>
      </c>
      <c r="IJ708" s="1" t="s">
        <v>1161</v>
      </c>
    </row>
    <row r="709" ht="15.75" customHeight="1">
      <c r="A709" s="1">
        <v>693.0</v>
      </c>
      <c r="B709" s="1">
        <v>1.6598099756E9</v>
      </c>
      <c r="C709" s="1">
        <v>13834.09999990463</v>
      </c>
      <c r="D709" s="1" t="s">
        <v>1724</v>
      </c>
      <c r="E709" s="1" t="s">
        <v>1725</v>
      </c>
      <c r="F709" s="1">
        <v>1.0</v>
      </c>
      <c r="G709" s="1" t="s">
        <v>346</v>
      </c>
      <c r="H709" s="1" t="s">
        <v>347</v>
      </c>
      <c r="I709" s="1" t="s">
        <v>348</v>
      </c>
      <c r="J709" s="1" t="s">
        <v>349</v>
      </c>
      <c r="K709" s="1" t="s">
        <v>350</v>
      </c>
      <c r="L709" s="1" t="s">
        <v>1154</v>
      </c>
      <c r="M709" s="1" t="s">
        <v>351</v>
      </c>
      <c r="N709" s="1">
        <v>1.65980996763125E9</v>
      </c>
      <c r="O709" s="1">
        <f t="shared" si="1"/>
        <v>0.002849166233</v>
      </c>
      <c r="P709" s="1">
        <f t="shared" si="2"/>
        <v>2.849166233</v>
      </c>
      <c r="Q709" s="1">
        <f t="shared" si="3"/>
        <v>23.10196833</v>
      </c>
      <c r="R709" s="1">
        <f t="shared" si="4"/>
        <v>1352.138125</v>
      </c>
      <c r="S709" s="1">
        <f t="shared" si="5"/>
        <v>1042.804094</v>
      </c>
      <c r="T709" s="1">
        <f t="shared" si="6"/>
        <v>103.1224843</v>
      </c>
      <c r="U709" s="1">
        <f t="shared" si="7"/>
        <v>133.7124043</v>
      </c>
      <c r="V709" s="1">
        <f t="shared" si="8"/>
        <v>0.1402810282</v>
      </c>
      <c r="W709" s="1">
        <f t="shared" si="9"/>
        <v>2.908127118</v>
      </c>
      <c r="X709" s="1">
        <f t="shared" si="10"/>
        <v>0.1366272852</v>
      </c>
      <c r="Y709" s="1">
        <f t="shared" si="11"/>
        <v>0.08571240112</v>
      </c>
      <c r="Z709" s="1">
        <f t="shared" si="12"/>
        <v>321.511611</v>
      </c>
      <c r="AA709" s="1">
        <f t="shared" si="13"/>
        <v>32.23386537</v>
      </c>
      <c r="AB709" s="1">
        <f t="shared" si="14"/>
        <v>31.7143125</v>
      </c>
      <c r="AC709" s="1">
        <f t="shared" si="15"/>
        <v>4.698411095</v>
      </c>
      <c r="AD709" s="1">
        <f t="shared" si="16"/>
        <v>59.89384403</v>
      </c>
      <c r="AE709" s="1">
        <f t="shared" si="17"/>
        <v>2.713492426</v>
      </c>
      <c r="AF709" s="1">
        <f t="shared" si="18"/>
        <v>4.530503043</v>
      </c>
      <c r="AG709" s="1">
        <f t="shared" si="19"/>
        <v>1.984918669</v>
      </c>
      <c r="AH709" s="1">
        <f t="shared" si="20"/>
        <v>-125.6482309</v>
      </c>
      <c r="AI709" s="1">
        <f t="shared" si="21"/>
        <v>-100.3567658</v>
      </c>
      <c r="AJ709" s="1">
        <f t="shared" si="22"/>
        <v>-7.779547648</v>
      </c>
      <c r="AK709" s="1">
        <f t="shared" si="23"/>
        <v>87.72706672</v>
      </c>
      <c r="AL709" s="1">
        <f t="shared" si="24"/>
        <v>53.43910483</v>
      </c>
      <c r="AM709" s="1">
        <f t="shared" si="25"/>
        <v>2.862647318</v>
      </c>
      <c r="AN709" s="1">
        <f t="shared" si="26"/>
        <v>23.10196833</v>
      </c>
      <c r="AO709" s="1">
        <v>1482.999903711466</v>
      </c>
      <c r="AP709" s="1">
        <v>1428.466969696969</v>
      </c>
      <c r="AQ709" s="1">
        <v>5.098161048306603</v>
      </c>
      <c r="AR709" s="1">
        <v>65.6409676394937</v>
      </c>
      <c r="AS709" s="1">
        <f t="shared" si="27"/>
        <v>2.849166233</v>
      </c>
      <c r="AT709" s="1">
        <v>24.12512155660668</v>
      </c>
      <c r="AU709" s="1">
        <v>27.44919120879123</v>
      </c>
      <c r="AV709" s="1">
        <v>2.240409447109808E-5</v>
      </c>
      <c r="AW709" s="1">
        <v>85.65269120412972</v>
      </c>
      <c r="AX709" s="1">
        <v>0.0</v>
      </c>
      <c r="AY709" s="1">
        <v>0.0</v>
      </c>
      <c r="AZ709" s="1">
        <f t="shared" si="28"/>
        <v>1</v>
      </c>
      <c r="BA709" s="1">
        <f t="shared" si="29"/>
        <v>0</v>
      </c>
      <c r="BB709" s="1">
        <f t="shared" si="30"/>
        <v>51534.35409</v>
      </c>
      <c r="BC709" s="1">
        <f t="shared" si="31"/>
        <v>1999.9725</v>
      </c>
      <c r="BD709" s="1">
        <f t="shared" si="32"/>
        <v>1681.1769</v>
      </c>
      <c r="BE709" s="1">
        <f t="shared" si="33"/>
        <v>0.8406000083</v>
      </c>
      <c r="BF709" s="1">
        <f t="shared" si="34"/>
        <v>0.1607580159</v>
      </c>
      <c r="BG709" s="1">
        <v>6.0</v>
      </c>
      <c r="BH709" s="1">
        <v>0.5</v>
      </c>
      <c r="BI709" s="1" t="s">
        <v>352</v>
      </c>
      <c r="BJ709" s="1">
        <v>2.0</v>
      </c>
      <c r="BK709" s="1" t="b">
        <v>1</v>
      </c>
      <c r="BL709" s="1">
        <v>1.65980996763125E9</v>
      </c>
      <c r="BM709" s="1">
        <v>1352.138125</v>
      </c>
      <c r="BN709" s="1">
        <v>1420.890625</v>
      </c>
      <c r="BO709" s="1">
        <v>27.4396125</v>
      </c>
      <c r="BP709" s="1">
        <v>24.09963125</v>
      </c>
      <c r="BQ709" s="1">
        <v>1349.639375</v>
      </c>
      <c r="BR709" s="1">
        <v>27.4268875</v>
      </c>
      <c r="BS709" s="1">
        <v>500.1400625</v>
      </c>
      <c r="BT709" s="1">
        <v>98.78969375</v>
      </c>
      <c r="BU709" s="1">
        <v>0.09991069375</v>
      </c>
      <c r="BV709" s="1">
        <v>31.0742125</v>
      </c>
      <c r="BW709" s="1">
        <v>31.7143125</v>
      </c>
      <c r="BX709" s="1">
        <v>999.9</v>
      </c>
      <c r="BY709" s="1">
        <v>0.0</v>
      </c>
      <c r="BZ709" s="1">
        <v>0.0</v>
      </c>
      <c r="CA709" s="1">
        <v>9999.407500000001</v>
      </c>
      <c r="CB709" s="1">
        <v>0.0</v>
      </c>
      <c r="CC709" s="1">
        <v>1984.830625</v>
      </c>
      <c r="CD709" s="1">
        <v>-68.7535</v>
      </c>
      <c r="CE709" s="1">
        <v>1390.288125</v>
      </c>
      <c r="CF709" s="1">
        <v>1455.98125</v>
      </c>
      <c r="CG709" s="1">
        <v>3.33997625</v>
      </c>
      <c r="CH709" s="1">
        <v>1420.890625</v>
      </c>
      <c r="CI709" s="1">
        <v>24.09963125</v>
      </c>
      <c r="CJ709" s="1">
        <v>2.710749375</v>
      </c>
      <c r="CK709" s="1">
        <v>2.380796875</v>
      </c>
      <c r="CL709" s="1">
        <v>22.350425</v>
      </c>
      <c r="CM709" s="1">
        <v>20.23373125</v>
      </c>
      <c r="CN709" s="1">
        <v>1999.9725</v>
      </c>
      <c r="CO709" s="1">
        <v>0.9799984374999999</v>
      </c>
      <c r="CP709" s="1">
        <v>0.02000164375</v>
      </c>
      <c r="CQ709" s="1">
        <v>0.0</v>
      </c>
      <c r="CR709" s="1">
        <v>2.52</v>
      </c>
      <c r="CS709" s="1">
        <v>0.0</v>
      </c>
      <c r="CT709" s="1">
        <v>20441.6125</v>
      </c>
      <c r="CU709" s="1">
        <v>17412.06875</v>
      </c>
      <c r="CV709" s="1">
        <v>43.812</v>
      </c>
      <c r="CW709" s="1">
        <v>45.41374999999999</v>
      </c>
      <c r="CX709" s="1">
        <v>43.95274999999999</v>
      </c>
      <c r="CY709" s="1">
        <v>43.425375</v>
      </c>
      <c r="CZ709" s="1">
        <v>43.781</v>
      </c>
      <c r="DA709" s="1">
        <v>1959.9725</v>
      </c>
      <c r="DB709" s="1">
        <v>40.0</v>
      </c>
      <c r="DC709" s="1">
        <v>0.0</v>
      </c>
      <c r="DD709" s="1">
        <v>1.6598099751E9</v>
      </c>
      <c r="DE709" s="1">
        <v>0.0</v>
      </c>
      <c r="DF709" s="1">
        <v>1.6598094051E9</v>
      </c>
      <c r="DG709" s="1" t="s">
        <v>1159</v>
      </c>
      <c r="DH709" s="1">
        <v>1.6598094026E9</v>
      </c>
      <c r="DI709" s="1">
        <v>1.6598094051E9</v>
      </c>
      <c r="DJ709" s="1">
        <v>17.0</v>
      </c>
      <c r="DK709" s="1">
        <v>-0.01</v>
      </c>
      <c r="DL709" s="1">
        <v>-0.001</v>
      </c>
      <c r="DM709" s="1">
        <v>1.279</v>
      </c>
      <c r="DN709" s="1">
        <v>0.017</v>
      </c>
      <c r="DO709" s="1">
        <v>400.0</v>
      </c>
      <c r="DP709" s="1">
        <v>24.0</v>
      </c>
      <c r="DQ709" s="1">
        <v>0.2</v>
      </c>
      <c r="DR709" s="1">
        <v>0.03</v>
      </c>
      <c r="DS709" s="1">
        <v>22.61258109336726</v>
      </c>
      <c r="DT709" s="1">
        <v>3.437844523182248</v>
      </c>
      <c r="DU709" s="1">
        <v>0.2740904264807276</v>
      </c>
      <c r="DV709" s="1">
        <v>0.0</v>
      </c>
      <c r="DW709" s="1">
        <v>-68.46658</v>
      </c>
      <c r="DX709" s="1">
        <v>-5.578442026266499</v>
      </c>
      <c r="DY709" s="1">
        <v>0.5592448440531214</v>
      </c>
      <c r="DZ709" s="1">
        <v>0.0</v>
      </c>
      <c r="EA709" s="1">
        <v>3.3462455</v>
      </c>
      <c r="EB709" s="1">
        <v>-0.1469727579737428</v>
      </c>
      <c r="EC709" s="1">
        <v>0.01726243739307978</v>
      </c>
      <c r="ED709" s="1">
        <v>1.0</v>
      </c>
      <c r="EE709" s="1">
        <v>1.985007996861899</v>
      </c>
      <c r="EF709" s="1">
        <v>-0.005326160389599431</v>
      </c>
      <c r="EG709" s="1">
        <v>7.074921712971865E-4</v>
      </c>
      <c r="EH709" s="1">
        <v>1.0</v>
      </c>
      <c r="EI709" s="1">
        <v>0.1416587449060367</v>
      </c>
      <c r="EJ709" s="1">
        <v>-0.00308579820749757</v>
      </c>
      <c r="EK709" s="1">
        <v>2.919949316375069E-4</v>
      </c>
      <c r="EL709" s="1">
        <v>1.0</v>
      </c>
      <c r="EM709" s="1">
        <v>3.0</v>
      </c>
      <c r="EN709" s="1">
        <v>6.0</v>
      </c>
      <c r="EO709" s="1" t="s">
        <v>1160</v>
      </c>
      <c r="EP709" s="1">
        <v>2.9404</v>
      </c>
      <c r="EQ709" s="1">
        <v>2.8012</v>
      </c>
      <c r="ER709" s="1">
        <v>0.202257</v>
      </c>
      <c r="ES709" s="1">
        <v>0.208189</v>
      </c>
      <c r="ET709" s="1">
        <v>0.117043</v>
      </c>
      <c r="EU709" s="1">
        <v>0.106977</v>
      </c>
      <c r="EV709" s="1">
        <v>16312.7</v>
      </c>
      <c r="EW709" s="1">
        <v>16974.4</v>
      </c>
      <c r="EX709" s="1">
        <v>23797.7</v>
      </c>
      <c r="EY709" s="1">
        <v>24967.7</v>
      </c>
      <c r="EZ709" s="1">
        <v>33646.6</v>
      </c>
      <c r="FA709" s="1">
        <v>35617.8</v>
      </c>
      <c r="FB709" s="1">
        <v>43406.3</v>
      </c>
      <c r="FC709" s="1">
        <v>46163.5</v>
      </c>
      <c r="FD709" s="1">
        <v>1.93792</v>
      </c>
      <c r="FE709" s="1">
        <v>1.77673</v>
      </c>
      <c r="FF709" s="1">
        <v>0.0789836</v>
      </c>
      <c r="FG709" s="1">
        <v>0.0</v>
      </c>
      <c r="FH709" s="1">
        <v>30.4311</v>
      </c>
      <c r="FI709" s="1">
        <v>999.9</v>
      </c>
      <c r="FJ709" s="1">
        <v>41.9</v>
      </c>
      <c r="FK709" s="1">
        <v>41.5</v>
      </c>
      <c r="FL709" s="1">
        <v>34.0512</v>
      </c>
      <c r="FM709" s="1">
        <v>63.5443</v>
      </c>
      <c r="FN709" s="1">
        <v>26.4663</v>
      </c>
      <c r="FO709" s="1">
        <v>1.0</v>
      </c>
      <c r="FP709" s="1">
        <v>0.603902</v>
      </c>
      <c r="FQ709" s="1">
        <v>4.2479</v>
      </c>
      <c r="FR709" s="1">
        <v>20.2657</v>
      </c>
      <c r="FS709" s="1">
        <v>5.2116</v>
      </c>
      <c r="FT709" s="1">
        <v>11.9081</v>
      </c>
      <c r="FU709" s="1">
        <v>5.003</v>
      </c>
      <c r="FV709" s="1">
        <v>3.29035</v>
      </c>
      <c r="FW709" s="1">
        <v>9999.0</v>
      </c>
      <c r="FX709" s="1">
        <v>9999.0</v>
      </c>
      <c r="FY709" s="1">
        <v>9999.0</v>
      </c>
      <c r="FZ709" s="1">
        <v>999.9</v>
      </c>
      <c r="GA709" s="1">
        <v>1.8598</v>
      </c>
      <c r="GB709" s="1">
        <v>1.85481</v>
      </c>
      <c r="GC709" s="1">
        <v>1.85795</v>
      </c>
      <c r="GD709" s="1">
        <v>1.85646</v>
      </c>
      <c r="GE709" s="1">
        <v>1.85516</v>
      </c>
      <c r="GF709" s="1">
        <v>1.85472</v>
      </c>
      <c r="GG709" s="1">
        <v>1.85364</v>
      </c>
      <c r="GH709" s="1">
        <v>1.85654</v>
      </c>
      <c r="GI709" s="1">
        <v>0.0</v>
      </c>
      <c r="GJ709" s="1">
        <v>0.0</v>
      </c>
      <c r="GK709" s="1">
        <v>0.0</v>
      </c>
      <c r="GL709" s="1">
        <v>0.0</v>
      </c>
      <c r="GM709" s="1" t="s">
        <v>355</v>
      </c>
      <c r="GN709" s="1" t="s">
        <v>356</v>
      </c>
      <c r="GO709" s="1" t="s">
        <v>357</v>
      </c>
      <c r="GP709" s="1" t="s">
        <v>357</v>
      </c>
      <c r="GQ709" s="1" t="s">
        <v>357</v>
      </c>
      <c r="GR709" s="1" t="s">
        <v>357</v>
      </c>
      <c r="GS709" s="1">
        <v>0.0</v>
      </c>
      <c r="GT709" s="1">
        <v>100.0</v>
      </c>
      <c r="GU709" s="1">
        <v>100.0</v>
      </c>
      <c r="GV709" s="1">
        <v>2.53</v>
      </c>
      <c r="GW709" s="1">
        <v>0.0127</v>
      </c>
      <c r="GX709" s="1">
        <v>0.2776138228439639</v>
      </c>
      <c r="GY709" s="1">
        <v>0.003023906125278789</v>
      </c>
      <c r="GZ709" s="1">
        <v>-1.398580452151984E-6</v>
      </c>
      <c r="HA709" s="1">
        <v>2.803037836604737E-10</v>
      </c>
      <c r="HB709" s="1">
        <v>-0.07134589513216118</v>
      </c>
      <c r="HC709" s="1">
        <v>0.01030908203215308</v>
      </c>
      <c r="HD709" s="1">
        <v>-3.632110400446653E-4</v>
      </c>
      <c r="HE709" s="1">
        <v>3.612994368919039E-6</v>
      </c>
      <c r="HF709" s="1">
        <v>0.0</v>
      </c>
      <c r="HG709" s="1">
        <v>2134.0</v>
      </c>
      <c r="HH709" s="1">
        <v>3.0</v>
      </c>
      <c r="HI709" s="1">
        <v>46.0</v>
      </c>
      <c r="HJ709" s="1">
        <v>9.6</v>
      </c>
      <c r="HK709" s="1">
        <v>9.5</v>
      </c>
      <c r="HL709" s="1">
        <v>3.00903</v>
      </c>
      <c r="HM709" s="1">
        <v>2.33887</v>
      </c>
      <c r="HN709" s="1">
        <v>1.4978</v>
      </c>
      <c r="HO709" s="1">
        <v>2.30225</v>
      </c>
      <c r="HP709" s="1">
        <v>1.54785</v>
      </c>
      <c r="HQ709" s="1">
        <v>2.30591</v>
      </c>
      <c r="HR709" s="1">
        <v>43.6173</v>
      </c>
      <c r="HS709" s="1">
        <v>15.2353</v>
      </c>
      <c r="HT709" s="1">
        <v>18.0</v>
      </c>
      <c r="HU709" s="1">
        <v>503.047</v>
      </c>
      <c r="HV709" s="1">
        <v>462.379</v>
      </c>
      <c r="HW709" s="1">
        <v>25.1343</v>
      </c>
      <c r="HX709" s="1">
        <v>34.3809</v>
      </c>
      <c r="HY709" s="1">
        <v>30.0002</v>
      </c>
      <c r="HZ709" s="1">
        <v>34.2589</v>
      </c>
      <c r="IA709" s="1">
        <v>34.3706</v>
      </c>
      <c r="IB709" s="1">
        <v>60.2354</v>
      </c>
      <c r="IC709" s="1">
        <v>27.5082</v>
      </c>
      <c r="ID709" s="1">
        <v>0.0</v>
      </c>
      <c r="IE709" s="1">
        <v>25.0945</v>
      </c>
      <c r="IF709" s="1">
        <v>1487.4</v>
      </c>
      <c r="IG709" s="1">
        <v>24.194</v>
      </c>
      <c r="IH709" s="1">
        <v>100.359</v>
      </c>
      <c r="II709" s="1">
        <v>100.041</v>
      </c>
      <c r="IJ709" s="1" t="s">
        <v>1161</v>
      </c>
    </row>
    <row r="710" ht="15.75" customHeight="1">
      <c r="A710" s="1">
        <v>694.0</v>
      </c>
      <c r="B710" s="1">
        <v>1.6598099761E9</v>
      </c>
      <c r="C710" s="1">
        <v>13834.59999990463</v>
      </c>
      <c r="D710" s="1" t="s">
        <v>1726</v>
      </c>
      <c r="E710" s="1" t="s">
        <v>1727</v>
      </c>
      <c r="F710" s="1">
        <v>1.0</v>
      </c>
      <c r="G710" s="1" t="s">
        <v>346</v>
      </c>
      <c r="H710" s="1" t="s">
        <v>347</v>
      </c>
      <c r="I710" s="1" t="s">
        <v>348</v>
      </c>
      <c r="J710" s="1" t="s">
        <v>349</v>
      </c>
      <c r="K710" s="1" t="s">
        <v>350</v>
      </c>
      <c r="L710" s="1" t="s">
        <v>1154</v>
      </c>
      <c r="M710" s="1" t="s">
        <v>351</v>
      </c>
      <c r="N710" s="1">
        <v>1.65980996763125E9</v>
      </c>
      <c r="O710" s="1">
        <f t="shared" si="1"/>
        <v>0.002847486737</v>
      </c>
      <c r="P710" s="1">
        <f t="shared" si="2"/>
        <v>2.847486737</v>
      </c>
      <c r="Q710" s="1">
        <f t="shared" si="3"/>
        <v>23.05545193</v>
      </c>
      <c r="R710" s="1">
        <f t="shared" si="4"/>
        <v>1352.138125</v>
      </c>
      <c r="S710" s="1">
        <f t="shared" si="5"/>
        <v>1043.181196</v>
      </c>
      <c r="T710" s="1">
        <f t="shared" si="6"/>
        <v>103.1597758</v>
      </c>
      <c r="U710" s="1">
        <f t="shared" si="7"/>
        <v>133.7124043</v>
      </c>
      <c r="V710" s="1">
        <f t="shared" si="8"/>
        <v>0.1401961314</v>
      </c>
      <c r="W710" s="1">
        <f t="shared" si="9"/>
        <v>2.908127118</v>
      </c>
      <c r="X710" s="1">
        <f t="shared" si="10"/>
        <v>0.1365467476</v>
      </c>
      <c r="Y710" s="1">
        <f t="shared" si="11"/>
        <v>0.08566168759</v>
      </c>
      <c r="Z710" s="1">
        <f t="shared" si="12"/>
        <v>321.511611</v>
      </c>
      <c r="AA710" s="1">
        <f t="shared" si="13"/>
        <v>32.23430389</v>
      </c>
      <c r="AB710" s="1">
        <f t="shared" si="14"/>
        <v>31.7143125</v>
      </c>
      <c r="AC710" s="1">
        <f t="shared" si="15"/>
        <v>4.698411095</v>
      </c>
      <c r="AD710" s="1">
        <f t="shared" si="16"/>
        <v>59.89384403</v>
      </c>
      <c r="AE710" s="1">
        <f t="shared" si="17"/>
        <v>2.713492426</v>
      </c>
      <c r="AF710" s="1">
        <f t="shared" si="18"/>
        <v>4.530503043</v>
      </c>
      <c r="AG710" s="1">
        <f t="shared" si="19"/>
        <v>1.984918669</v>
      </c>
      <c r="AH710" s="1">
        <f t="shared" si="20"/>
        <v>-125.5741651</v>
      </c>
      <c r="AI710" s="1">
        <f t="shared" si="21"/>
        <v>-100.3567658</v>
      </c>
      <c r="AJ710" s="1">
        <f t="shared" si="22"/>
        <v>-7.779547648</v>
      </c>
      <c r="AK710" s="1">
        <f t="shared" si="23"/>
        <v>87.8011325</v>
      </c>
      <c r="AL710" s="1">
        <f t="shared" si="24"/>
        <v>53.43910483</v>
      </c>
      <c r="AM710" s="1">
        <f t="shared" si="25"/>
        <v>2.862647318</v>
      </c>
      <c r="AN710" s="1">
        <f t="shared" si="26"/>
        <v>23.05545193</v>
      </c>
      <c r="AO710" s="1">
        <v>1485.490459345888</v>
      </c>
      <c r="AP710" s="1">
        <v>1431.022484848484</v>
      </c>
      <c r="AQ710" s="1">
        <v>5.096643844869502</v>
      </c>
      <c r="AR710" s="1">
        <v>65.6409676394937</v>
      </c>
      <c r="AS710" s="1">
        <f t="shared" si="27"/>
        <v>2.847486737</v>
      </c>
      <c r="AT710" s="1">
        <v>24.12722060329174</v>
      </c>
      <c r="AU710" s="1">
        <v>27.4492208791209</v>
      </c>
      <c r="AV710" s="1">
        <v>3.881170179603827E-5</v>
      </c>
      <c r="AW710" s="1">
        <v>85.65269120412972</v>
      </c>
      <c r="AX710" s="1">
        <v>0.0</v>
      </c>
      <c r="AY710" s="1">
        <v>0.0</v>
      </c>
      <c r="AZ710" s="1">
        <f t="shared" si="28"/>
        <v>1</v>
      </c>
      <c r="BA710" s="1">
        <f t="shared" si="29"/>
        <v>0</v>
      </c>
      <c r="BB710" s="1">
        <f t="shared" si="30"/>
        <v>51534.35409</v>
      </c>
      <c r="BC710" s="1">
        <f t="shared" si="31"/>
        <v>1999.9725</v>
      </c>
      <c r="BD710" s="1">
        <f t="shared" si="32"/>
        <v>1681.1769</v>
      </c>
      <c r="BE710" s="1">
        <f t="shared" si="33"/>
        <v>0.8406000083</v>
      </c>
      <c r="BF710" s="1">
        <f t="shared" si="34"/>
        <v>0.1607580159</v>
      </c>
      <c r="BG710" s="1">
        <v>6.0</v>
      </c>
      <c r="BH710" s="1">
        <v>0.5</v>
      </c>
      <c r="BI710" s="1" t="s">
        <v>352</v>
      </c>
      <c r="BJ710" s="1">
        <v>2.0</v>
      </c>
      <c r="BK710" s="1" t="b">
        <v>1</v>
      </c>
      <c r="BL710" s="1">
        <v>1.65980996763125E9</v>
      </c>
      <c r="BM710" s="1">
        <v>1352.138125</v>
      </c>
      <c r="BN710" s="1">
        <v>1420.890625</v>
      </c>
      <c r="BO710" s="1">
        <v>27.4396125</v>
      </c>
      <c r="BP710" s="1">
        <v>24.09963125</v>
      </c>
      <c r="BQ710" s="1">
        <v>1349.639375</v>
      </c>
      <c r="BR710" s="1">
        <v>27.4268875</v>
      </c>
      <c r="BS710" s="1">
        <v>500.1400625</v>
      </c>
      <c r="BT710" s="1">
        <v>98.78969375</v>
      </c>
      <c r="BU710" s="1">
        <v>0.09991069375</v>
      </c>
      <c r="BV710" s="1">
        <v>31.0742125</v>
      </c>
      <c r="BW710" s="1">
        <v>31.7143125</v>
      </c>
      <c r="BX710" s="1">
        <v>999.9</v>
      </c>
      <c r="BY710" s="1">
        <v>0.0</v>
      </c>
      <c r="BZ710" s="1">
        <v>0.0</v>
      </c>
      <c r="CA710" s="1">
        <v>9999.407500000001</v>
      </c>
      <c r="CB710" s="1">
        <v>0.0</v>
      </c>
      <c r="CC710" s="1">
        <v>1984.830625</v>
      </c>
      <c r="CD710" s="1">
        <v>-68.7535</v>
      </c>
      <c r="CE710" s="1">
        <v>1390.288125</v>
      </c>
      <c r="CF710" s="1">
        <v>1455.98125</v>
      </c>
      <c r="CG710" s="1">
        <v>3.33997625</v>
      </c>
      <c r="CH710" s="1">
        <v>1420.890625</v>
      </c>
      <c r="CI710" s="1">
        <v>24.09963125</v>
      </c>
      <c r="CJ710" s="1">
        <v>2.710749375</v>
      </c>
      <c r="CK710" s="1">
        <v>2.380796875</v>
      </c>
      <c r="CL710" s="1">
        <v>22.350425</v>
      </c>
      <c r="CM710" s="1">
        <v>20.23373125</v>
      </c>
      <c r="CN710" s="1">
        <v>1999.9725</v>
      </c>
      <c r="CO710" s="1">
        <v>0.9799984374999999</v>
      </c>
      <c r="CP710" s="1">
        <v>0.02000164375</v>
      </c>
      <c r="CQ710" s="1">
        <v>0.0</v>
      </c>
      <c r="CR710" s="1">
        <v>2.52</v>
      </c>
      <c r="CS710" s="1">
        <v>0.0</v>
      </c>
      <c r="CT710" s="1">
        <v>20441.6125</v>
      </c>
      <c r="CU710" s="1">
        <v>17412.06875</v>
      </c>
      <c r="CV710" s="1">
        <v>43.812</v>
      </c>
      <c r="CW710" s="1">
        <v>45.41374999999999</v>
      </c>
      <c r="CX710" s="1">
        <v>43.95274999999999</v>
      </c>
      <c r="CY710" s="1">
        <v>43.425375</v>
      </c>
      <c r="CZ710" s="1">
        <v>43.781</v>
      </c>
      <c r="DA710" s="1">
        <v>1959.9725</v>
      </c>
      <c r="DB710" s="1">
        <v>40.0</v>
      </c>
      <c r="DC710" s="1">
        <v>0.0</v>
      </c>
      <c r="DD710" s="1">
        <v>1.6598099757E9</v>
      </c>
      <c r="DE710" s="1">
        <v>0.0</v>
      </c>
      <c r="DF710" s="1">
        <v>1.6598094051E9</v>
      </c>
      <c r="DG710" s="1" t="s">
        <v>1159</v>
      </c>
      <c r="DH710" s="1">
        <v>1.6598094026E9</v>
      </c>
      <c r="DI710" s="1">
        <v>1.6598094051E9</v>
      </c>
      <c r="DJ710" s="1">
        <v>17.0</v>
      </c>
      <c r="DK710" s="1">
        <v>-0.01</v>
      </c>
      <c r="DL710" s="1">
        <v>-0.001</v>
      </c>
      <c r="DM710" s="1">
        <v>1.279</v>
      </c>
      <c r="DN710" s="1">
        <v>0.017</v>
      </c>
      <c r="DO710" s="1">
        <v>400.0</v>
      </c>
      <c r="DP710" s="1">
        <v>24.0</v>
      </c>
      <c r="DQ710" s="1">
        <v>0.2</v>
      </c>
      <c r="DR710" s="1">
        <v>0.03</v>
      </c>
      <c r="DS710" s="1">
        <v>22.70126767872581</v>
      </c>
      <c r="DT710" s="1">
        <v>3.800180577894015</v>
      </c>
      <c r="DU710" s="1">
        <v>0.2868762774854829</v>
      </c>
      <c r="DV710" s="1">
        <v>0.0</v>
      </c>
      <c r="DW710" s="1">
        <v>-68.54346829268295</v>
      </c>
      <c r="DX710" s="1">
        <v>-4.636827177700315</v>
      </c>
      <c r="DY710" s="1">
        <v>0.5034132053652435</v>
      </c>
      <c r="DZ710" s="1">
        <v>0.0</v>
      </c>
      <c r="EA710" s="1">
        <v>3.343385365853659</v>
      </c>
      <c r="EB710" s="1">
        <v>-0.1657682926829142</v>
      </c>
      <c r="EC710" s="1">
        <v>0.01880659810234757</v>
      </c>
      <c r="ED710" s="1">
        <v>0.0</v>
      </c>
      <c r="EE710" s="1">
        <v>1.984886454803169</v>
      </c>
      <c r="EF710" s="1">
        <v>-0.007523554560799672</v>
      </c>
      <c r="EG710" s="1">
        <v>7.740396833413343E-4</v>
      </c>
      <c r="EH710" s="1">
        <v>1.0</v>
      </c>
      <c r="EI710" s="1">
        <v>0.1414967703042668</v>
      </c>
      <c r="EJ710" s="1">
        <v>-0.004831764111907792</v>
      </c>
      <c r="EK710" s="1">
        <v>4.377879195167747E-4</v>
      </c>
      <c r="EL710" s="1">
        <v>1.0</v>
      </c>
      <c r="EM710" s="1">
        <v>2.0</v>
      </c>
      <c r="EN710" s="1">
        <v>6.0</v>
      </c>
      <c r="EO710" s="1" t="s">
        <v>1176</v>
      </c>
      <c r="EP710" s="1">
        <v>2.94048</v>
      </c>
      <c r="EQ710" s="1">
        <v>2.80125</v>
      </c>
      <c r="ER710" s="1">
        <v>0.202475</v>
      </c>
      <c r="ES710" s="1">
        <v>0.208395</v>
      </c>
      <c r="ET710" s="1">
        <v>0.117045</v>
      </c>
      <c r="EU710" s="1">
        <v>0.10698</v>
      </c>
      <c r="EV710" s="1">
        <v>16308.3</v>
      </c>
      <c r="EW710" s="1">
        <v>16970.0</v>
      </c>
      <c r="EX710" s="1">
        <v>23797.7</v>
      </c>
      <c r="EY710" s="1">
        <v>24967.7</v>
      </c>
      <c r="EZ710" s="1">
        <v>33646.6</v>
      </c>
      <c r="FA710" s="1">
        <v>35617.6</v>
      </c>
      <c r="FB710" s="1">
        <v>43406.4</v>
      </c>
      <c r="FC710" s="1">
        <v>46163.4</v>
      </c>
      <c r="FD710" s="1">
        <v>1.93792</v>
      </c>
      <c r="FE710" s="1">
        <v>1.77673</v>
      </c>
      <c r="FF710" s="1">
        <v>0.0788756</v>
      </c>
      <c r="FG710" s="1">
        <v>0.0</v>
      </c>
      <c r="FH710" s="1">
        <v>30.4319</v>
      </c>
      <c r="FI710" s="1">
        <v>999.9</v>
      </c>
      <c r="FJ710" s="1">
        <v>41.9</v>
      </c>
      <c r="FK710" s="1">
        <v>41.5</v>
      </c>
      <c r="FL710" s="1">
        <v>34.0557</v>
      </c>
      <c r="FM710" s="1">
        <v>63.4743</v>
      </c>
      <c r="FN710" s="1">
        <v>25.8013</v>
      </c>
      <c r="FO710" s="1">
        <v>1.0</v>
      </c>
      <c r="FP710" s="1">
        <v>0.603979</v>
      </c>
      <c r="FQ710" s="1">
        <v>4.25747</v>
      </c>
      <c r="FR710" s="1">
        <v>20.2655</v>
      </c>
      <c r="FS710" s="1">
        <v>5.21175</v>
      </c>
      <c r="FT710" s="1">
        <v>11.9081</v>
      </c>
      <c r="FU710" s="1">
        <v>5.0032</v>
      </c>
      <c r="FV710" s="1">
        <v>3.29035</v>
      </c>
      <c r="FW710" s="1">
        <v>9999.0</v>
      </c>
      <c r="FX710" s="1">
        <v>9999.0</v>
      </c>
      <c r="FY710" s="1">
        <v>9999.0</v>
      </c>
      <c r="FZ710" s="1">
        <v>999.9</v>
      </c>
      <c r="GA710" s="1">
        <v>1.85979</v>
      </c>
      <c r="GB710" s="1">
        <v>1.85481</v>
      </c>
      <c r="GC710" s="1">
        <v>1.85795</v>
      </c>
      <c r="GD710" s="1">
        <v>1.85645</v>
      </c>
      <c r="GE710" s="1">
        <v>1.85516</v>
      </c>
      <c r="GF710" s="1">
        <v>1.85472</v>
      </c>
      <c r="GG710" s="1">
        <v>1.85364</v>
      </c>
      <c r="GH710" s="1">
        <v>1.85654</v>
      </c>
      <c r="GI710" s="1">
        <v>0.0</v>
      </c>
      <c r="GJ710" s="1">
        <v>0.0</v>
      </c>
      <c r="GK710" s="1">
        <v>0.0</v>
      </c>
      <c r="GL710" s="1">
        <v>0.0</v>
      </c>
      <c r="GM710" s="1" t="s">
        <v>355</v>
      </c>
      <c r="GN710" s="1" t="s">
        <v>356</v>
      </c>
      <c r="GO710" s="1" t="s">
        <v>357</v>
      </c>
      <c r="GP710" s="1" t="s">
        <v>357</v>
      </c>
      <c r="GQ710" s="1" t="s">
        <v>357</v>
      </c>
      <c r="GR710" s="1" t="s">
        <v>357</v>
      </c>
      <c r="GS710" s="1">
        <v>0.0</v>
      </c>
      <c r="GT710" s="1">
        <v>100.0</v>
      </c>
      <c r="GU710" s="1">
        <v>100.0</v>
      </c>
      <c r="GV710" s="1">
        <v>2.53</v>
      </c>
      <c r="GW710" s="1">
        <v>0.0127</v>
      </c>
      <c r="GX710" s="1">
        <v>0.2776138228439639</v>
      </c>
      <c r="GY710" s="1">
        <v>0.003023906125278789</v>
      </c>
      <c r="GZ710" s="1">
        <v>-1.398580452151984E-6</v>
      </c>
      <c r="HA710" s="1">
        <v>2.803037836604737E-10</v>
      </c>
      <c r="HB710" s="1">
        <v>-0.07134589513216118</v>
      </c>
      <c r="HC710" s="1">
        <v>0.01030908203215308</v>
      </c>
      <c r="HD710" s="1">
        <v>-3.632110400446653E-4</v>
      </c>
      <c r="HE710" s="1">
        <v>3.612994368919039E-6</v>
      </c>
      <c r="HF710" s="1">
        <v>0.0</v>
      </c>
      <c r="HG710" s="1">
        <v>2134.0</v>
      </c>
      <c r="HH710" s="1">
        <v>3.0</v>
      </c>
      <c r="HI710" s="1">
        <v>46.0</v>
      </c>
      <c r="HJ710" s="1">
        <v>9.6</v>
      </c>
      <c r="HK710" s="1">
        <v>9.5</v>
      </c>
      <c r="HL710" s="1">
        <v>3.01147</v>
      </c>
      <c r="HM710" s="1">
        <v>2.34131</v>
      </c>
      <c r="HN710" s="1">
        <v>1.4978</v>
      </c>
      <c r="HO710" s="1">
        <v>2.30225</v>
      </c>
      <c r="HP710" s="1">
        <v>1.54785</v>
      </c>
      <c r="HQ710" s="1">
        <v>2.28394</v>
      </c>
      <c r="HR710" s="1">
        <v>43.6173</v>
      </c>
      <c r="HS710" s="1">
        <v>15.209</v>
      </c>
      <c r="HT710" s="1">
        <v>18.0</v>
      </c>
      <c r="HU710" s="1">
        <v>503.045</v>
      </c>
      <c r="HV710" s="1">
        <v>462.379</v>
      </c>
      <c r="HW710" s="1">
        <v>25.1291</v>
      </c>
      <c r="HX710" s="1">
        <v>34.3809</v>
      </c>
      <c r="HY710" s="1">
        <v>30.0003</v>
      </c>
      <c r="HZ710" s="1">
        <v>34.2587</v>
      </c>
      <c r="IA710" s="1">
        <v>34.3706</v>
      </c>
      <c r="IB710" s="1">
        <v>60.2882</v>
      </c>
      <c r="IC710" s="1">
        <v>27.5082</v>
      </c>
      <c r="ID710" s="1">
        <v>0.0</v>
      </c>
      <c r="IE710" s="1">
        <v>25.0945</v>
      </c>
      <c r="IF710" s="1">
        <v>1497.42</v>
      </c>
      <c r="IG710" s="1">
        <v>24.1951</v>
      </c>
      <c r="IH710" s="1">
        <v>100.359</v>
      </c>
      <c r="II710" s="1">
        <v>100.041</v>
      </c>
      <c r="IJ710" s="1" t="s">
        <v>1161</v>
      </c>
    </row>
    <row r="711" ht="15.75" customHeight="1">
      <c r="A711" s="1">
        <v>695.0</v>
      </c>
      <c r="B711" s="1">
        <v>1.6598099776E9</v>
      </c>
      <c r="C711" s="1">
        <v>13836.09999990463</v>
      </c>
      <c r="D711" s="1" t="s">
        <v>1728</v>
      </c>
      <c r="E711" s="1" t="s">
        <v>1729</v>
      </c>
      <c r="F711" s="1">
        <v>1.0</v>
      </c>
      <c r="G711" s="1" t="s">
        <v>346</v>
      </c>
      <c r="H711" s="1" t="s">
        <v>347</v>
      </c>
      <c r="I711" s="1" t="s">
        <v>348</v>
      </c>
      <c r="J711" s="1" t="s">
        <v>349</v>
      </c>
      <c r="K711" s="1" t="s">
        <v>350</v>
      </c>
      <c r="L711" s="1" t="s">
        <v>1154</v>
      </c>
      <c r="M711" s="1" t="s">
        <v>351</v>
      </c>
      <c r="N711" s="1">
        <v>1.6598099696625E9</v>
      </c>
      <c r="O711" s="1">
        <f t="shared" si="1"/>
        <v>0.002844994536</v>
      </c>
      <c r="P711" s="1">
        <f t="shared" si="2"/>
        <v>2.844994536</v>
      </c>
      <c r="Q711" s="1">
        <f t="shared" si="3"/>
        <v>22.83000617</v>
      </c>
      <c r="R711" s="1">
        <f t="shared" si="4"/>
        <v>1362.239375</v>
      </c>
      <c r="S711" s="1">
        <f t="shared" si="5"/>
        <v>1055.359972</v>
      </c>
      <c r="T711" s="1">
        <f t="shared" si="6"/>
        <v>104.3643819</v>
      </c>
      <c r="U711" s="1">
        <f t="shared" si="7"/>
        <v>134.7116378</v>
      </c>
      <c r="V711" s="1">
        <f t="shared" si="8"/>
        <v>0.1400948422</v>
      </c>
      <c r="W711" s="1">
        <f t="shared" si="9"/>
        <v>2.907113819</v>
      </c>
      <c r="X711" s="1">
        <f t="shared" si="10"/>
        <v>0.1364494213</v>
      </c>
      <c r="Y711" s="1">
        <f t="shared" si="11"/>
        <v>0.08560051405</v>
      </c>
      <c r="Z711" s="1">
        <f t="shared" si="12"/>
        <v>321.510015</v>
      </c>
      <c r="AA711" s="1">
        <f t="shared" si="13"/>
        <v>32.23345975</v>
      </c>
      <c r="AB711" s="1">
        <f t="shared" si="14"/>
        <v>31.71373125</v>
      </c>
      <c r="AC711" s="1">
        <f t="shared" si="15"/>
        <v>4.6982562</v>
      </c>
      <c r="AD711" s="1">
        <f t="shared" si="16"/>
        <v>59.90379768</v>
      </c>
      <c r="AE711" s="1">
        <f t="shared" si="17"/>
        <v>2.71365534</v>
      </c>
      <c r="AF711" s="1">
        <f t="shared" si="18"/>
        <v>4.53002221</v>
      </c>
      <c r="AG711" s="1">
        <f t="shared" si="19"/>
        <v>1.984600861</v>
      </c>
      <c r="AH711" s="1">
        <f t="shared" si="20"/>
        <v>-125.464259</v>
      </c>
      <c r="AI711" s="1">
        <f t="shared" si="21"/>
        <v>-100.5226059</v>
      </c>
      <c r="AJ711" s="1">
        <f t="shared" si="22"/>
        <v>-7.795025668</v>
      </c>
      <c r="AK711" s="1">
        <f t="shared" si="23"/>
        <v>87.72812435</v>
      </c>
      <c r="AL711" s="1">
        <f t="shared" si="24"/>
        <v>53.45261393</v>
      </c>
      <c r="AM711" s="1">
        <f t="shared" si="25"/>
        <v>2.857946214</v>
      </c>
      <c r="AN711" s="1">
        <f t="shared" si="26"/>
        <v>22.83000617</v>
      </c>
      <c r="AO711" s="1">
        <v>1492.925742360707</v>
      </c>
      <c r="AP711" s="1">
        <v>1438.688303030303</v>
      </c>
      <c r="AQ711" s="1">
        <v>5.105764955031637</v>
      </c>
      <c r="AR711" s="1">
        <v>65.6409676394937</v>
      </c>
      <c r="AS711" s="1">
        <f t="shared" si="27"/>
        <v>2.844994536</v>
      </c>
      <c r="AT711" s="1">
        <v>24.13065286453298</v>
      </c>
      <c r="AU711" s="1">
        <v>27.44957252747254</v>
      </c>
      <c r="AV711" s="1">
        <v>5.933070636716225E-5</v>
      </c>
      <c r="AW711" s="1">
        <v>85.65269120412972</v>
      </c>
      <c r="AX711" s="1">
        <v>0.0</v>
      </c>
      <c r="AY711" s="1">
        <v>0.0</v>
      </c>
      <c r="AZ711" s="1">
        <f t="shared" si="28"/>
        <v>1</v>
      </c>
      <c r="BA711" s="1">
        <f t="shared" si="29"/>
        <v>0</v>
      </c>
      <c r="BB711" s="1">
        <f t="shared" si="30"/>
        <v>51506.0106</v>
      </c>
      <c r="BC711" s="1">
        <f t="shared" si="31"/>
        <v>1999.9625</v>
      </c>
      <c r="BD711" s="1">
        <f t="shared" si="32"/>
        <v>1681.1685</v>
      </c>
      <c r="BE711" s="1">
        <f t="shared" si="33"/>
        <v>0.8406000113</v>
      </c>
      <c r="BF711" s="1">
        <f t="shared" si="34"/>
        <v>0.1607580217</v>
      </c>
      <c r="BG711" s="1">
        <v>6.0</v>
      </c>
      <c r="BH711" s="1">
        <v>0.5</v>
      </c>
      <c r="BI711" s="1" t="s">
        <v>352</v>
      </c>
      <c r="BJ711" s="1">
        <v>2.0</v>
      </c>
      <c r="BK711" s="1" t="b">
        <v>1</v>
      </c>
      <c r="BL711" s="1">
        <v>1.6598099696625E9</v>
      </c>
      <c r="BM711" s="1">
        <v>1362.239375</v>
      </c>
      <c r="BN711" s="1">
        <v>1431.034375</v>
      </c>
      <c r="BO711" s="1">
        <v>27.44119375</v>
      </c>
      <c r="BP711" s="1">
        <v>24.1067375</v>
      </c>
      <c r="BQ711" s="1">
        <v>1359.7325</v>
      </c>
      <c r="BR711" s="1">
        <v>27.428475</v>
      </c>
      <c r="BS711" s="1">
        <v>500.14525</v>
      </c>
      <c r="BT711" s="1">
        <v>98.7898625</v>
      </c>
      <c r="BU711" s="1">
        <v>0.09998042500000001</v>
      </c>
      <c r="BV711" s="1">
        <v>31.07235</v>
      </c>
      <c r="BW711" s="1">
        <v>31.71373125</v>
      </c>
      <c r="BX711" s="1">
        <v>999.9</v>
      </c>
      <c r="BY711" s="1">
        <v>0.0</v>
      </c>
      <c r="BZ711" s="1">
        <v>0.0</v>
      </c>
      <c r="CA711" s="1">
        <v>9993.592499999999</v>
      </c>
      <c r="CB711" s="1">
        <v>0.0</v>
      </c>
      <c r="CC711" s="1">
        <v>1985.58875</v>
      </c>
      <c r="CD711" s="1">
        <v>-68.79534375</v>
      </c>
      <c r="CE711" s="1">
        <v>1400.676875</v>
      </c>
      <c r="CF711" s="1">
        <v>1466.385625</v>
      </c>
      <c r="CG711" s="1">
        <v>3.334453125</v>
      </c>
      <c r="CH711" s="1">
        <v>1431.034375</v>
      </c>
      <c r="CI711" s="1">
        <v>24.1067375</v>
      </c>
      <c r="CJ711" s="1">
        <v>2.710909375</v>
      </c>
      <c r="CK711" s="1">
        <v>2.3815025</v>
      </c>
      <c r="CL711" s="1">
        <v>22.3514</v>
      </c>
      <c r="CM711" s="1">
        <v>20.238525</v>
      </c>
      <c r="CN711" s="1">
        <v>1999.9625</v>
      </c>
      <c r="CO711" s="1">
        <v>0.9799984374999999</v>
      </c>
      <c r="CP711" s="1">
        <v>0.02000164375</v>
      </c>
      <c r="CQ711" s="1">
        <v>0.0</v>
      </c>
      <c r="CR711" s="1">
        <v>2.511125</v>
      </c>
      <c r="CS711" s="1">
        <v>0.0</v>
      </c>
      <c r="CT711" s="1">
        <v>20441.85625</v>
      </c>
      <c r="CU711" s="1">
        <v>17411.9875</v>
      </c>
      <c r="CV711" s="1">
        <v>43.819875</v>
      </c>
      <c r="CW711" s="1">
        <v>45.4254375</v>
      </c>
      <c r="CX711" s="1">
        <v>43.96062499999999</v>
      </c>
      <c r="CY711" s="1">
        <v>43.433125</v>
      </c>
      <c r="CZ711" s="1">
        <v>43.78874999999999</v>
      </c>
      <c r="DA711" s="1">
        <v>1959.9625</v>
      </c>
      <c r="DB711" s="1">
        <v>40.0</v>
      </c>
      <c r="DC711" s="1">
        <v>0.0</v>
      </c>
      <c r="DD711" s="1">
        <v>1.6598099769E9</v>
      </c>
      <c r="DE711" s="1">
        <v>0.0</v>
      </c>
      <c r="DF711" s="1">
        <v>1.6598094051E9</v>
      </c>
      <c r="DG711" s="1" t="s">
        <v>1159</v>
      </c>
      <c r="DH711" s="1">
        <v>1.6598094026E9</v>
      </c>
      <c r="DI711" s="1">
        <v>1.6598094051E9</v>
      </c>
      <c r="DJ711" s="1">
        <v>17.0</v>
      </c>
      <c r="DK711" s="1">
        <v>-0.01</v>
      </c>
      <c r="DL711" s="1">
        <v>-0.001</v>
      </c>
      <c r="DM711" s="1">
        <v>1.279</v>
      </c>
      <c r="DN711" s="1">
        <v>0.017</v>
      </c>
      <c r="DO711" s="1">
        <v>400.0</v>
      </c>
      <c r="DP711" s="1">
        <v>24.0</v>
      </c>
      <c r="DQ711" s="1">
        <v>0.2</v>
      </c>
      <c r="DR711" s="1">
        <v>0.03</v>
      </c>
      <c r="DS711" s="1">
        <v>22.76034023889355</v>
      </c>
      <c r="DT711" s="1">
        <v>3.204558885452407</v>
      </c>
      <c r="DU711" s="1">
        <v>0.260682927969932</v>
      </c>
      <c r="DV711" s="1">
        <v>0.0</v>
      </c>
      <c r="DW711" s="1">
        <v>-68.65270000000001</v>
      </c>
      <c r="DX711" s="1">
        <v>-3.099962476547749</v>
      </c>
      <c r="DY711" s="1">
        <v>0.3808752420412753</v>
      </c>
      <c r="DZ711" s="1">
        <v>0.0</v>
      </c>
      <c r="EA711" s="1">
        <v>3.33961675</v>
      </c>
      <c r="EB711" s="1">
        <v>-0.1892333583489732</v>
      </c>
      <c r="EC711" s="1">
        <v>0.02002045533791626</v>
      </c>
      <c r="ED711" s="1">
        <v>0.0</v>
      </c>
      <c r="EE711" s="1">
        <v>1.984778273638504</v>
      </c>
      <c r="EF711" s="1">
        <v>-0.01098180649390076</v>
      </c>
      <c r="EG711" s="1">
        <v>9.039437700036362E-4</v>
      </c>
      <c r="EH711" s="1">
        <v>1.0</v>
      </c>
      <c r="EI711" s="1">
        <v>0.141346862199505</v>
      </c>
      <c r="EJ711" s="1">
        <v>-0.006116921366912433</v>
      </c>
      <c r="EK711" s="1">
        <v>5.431565306171961E-4</v>
      </c>
      <c r="EL711" s="1">
        <v>1.0</v>
      </c>
      <c r="EM711" s="1">
        <v>2.0</v>
      </c>
      <c r="EN711" s="1">
        <v>6.0</v>
      </c>
      <c r="EO711" s="1" t="s">
        <v>1176</v>
      </c>
      <c r="EP711" s="1">
        <v>2.94044</v>
      </c>
      <c r="EQ711" s="1">
        <v>2.8014</v>
      </c>
      <c r="ER711" s="1">
        <v>0.203129</v>
      </c>
      <c r="ES711" s="1">
        <v>0.209026</v>
      </c>
      <c r="ET711" s="1">
        <v>0.117048</v>
      </c>
      <c r="EU711" s="1">
        <v>0.106985</v>
      </c>
      <c r="EV711" s="1">
        <v>16295.0</v>
      </c>
      <c r="EW711" s="1">
        <v>16956.3</v>
      </c>
      <c r="EX711" s="1">
        <v>23798.0</v>
      </c>
      <c r="EY711" s="1">
        <v>24967.6</v>
      </c>
      <c r="EZ711" s="1">
        <v>33646.8</v>
      </c>
      <c r="FA711" s="1">
        <v>35617.3</v>
      </c>
      <c r="FB711" s="1">
        <v>43406.7</v>
      </c>
      <c r="FC711" s="1">
        <v>46163.2</v>
      </c>
      <c r="FD711" s="1">
        <v>1.93797</v>
      </c>
      <c r="FE711" s="1">
        <v>1.7766</v>
      </c>
      <c r="FF711" s="1">
        <v>0.0778884</v>
      </c>
      <c r="FG711" s="1">
        <v>0.0</v>
      </c>
      <c r="FH711" s="1">
        <v>30.4375</v>
      </c>
      <c r="FI711" s="1">
        <v>999.9</v>
      </c>
      <c r="FJ711" s="1">
        <v>41.9</v>
      </c>
      <c r="FK711" s="1">
        <v>41.5</v>
      </c>
      <c r="FL711" s="1">
        <v>34.0509</v>
      </c>
      <c r="FM711" s="1">
        <v>63.6443</v>
      </c>
      <c r="FN711" s="1">
        <v>25.6731</v>
      </c>
      <c r="FO711" s="1">
        <v>1.0</v>
      </c>
      <c r="FP711" s="1">
        <v>0.604248</v>
      </c>
      <c r="FQ711" s="1">
        <v>4.25538</v>
      </c>
      <c r="FR711" s="1">
        <v>20.2655</v>
      </c>
      <c r="FS711" s="1">
        <v>5.21175</v>
      </c>
      <c r="FT711" s="1">
        <v>11.9081</v>
      </c>
      <c r="FU711" s="1">
        <v>5.00295</v>
      </c>
      <c r="FV711" s="1">
        <v>3.29035</v>
      </c>
      <c r="FW711" s="1">
        <v>9999.0</v>
      </c>
      <c r="FX711" s="1">
        <v>9999.0</v>
      </c>
      <c r="FY711" s="1">
        <v>9999.0</v>
      </c>
      <c r="FZ711" s="1">
        <v>999.9</v>
      </c>
      <c r="GA711" s="1">
        <v>1.85979</v>
      </c>
      <c r="GB711" s="1">
        <v>1.85482</v>
      </c>
      <c r="GC711" s="1">
        <v>1.85795</v>
      </c>
      <c r="GD711" s="1">
        <v>1.85647</v>
      </c>
      <c r="GE711" s="1">
        <v>1.85516</v>
      </c>
      <c r="GF711" s="1">
        <v>1.85473</v>
      </c>
      <c r="GG711" s="1">
        <v>1.85364</v>
      </c>
      <c r="GH711" s="1">
        <v>1.85654</v>
      </c>
      <c r="GI711" s="1">
        <v>0.0</v>
      </c>
      <c r="GJ711" s="1">
        <v>0.0</v>
      </c>
      <c r="GK711" s="1">
        <v>0.0</v>
      </c>
      <c r="GL711" s="1">
        <v>0.0</v>
      </c>
      <c r="GM711" s="1" t="s">
        <v>355</v>
      </c>
      <c r="GN711" s="1" t="s">
        <v>356</v>
      </c>
      <c r="GO711" s="1" t="s">
        <v>357</v>
      </c>
      <c r="GP711" s="1" t="s">
        <v>357</v>
      </c>
      <c r="GQ711" s="1" t="s">
        <v>357</v>
      </c>
      <c r="GR711" s="1" t="s">
        <v>357</v>
      </c>
      <c r="GS711" s="1">
        <v>0.0</v>
      </c>
      <c r="GT711" s="1">
        <v>100.0</v>
      </c>
      <c r="GU711" s="1">
        <v>100.0</v>
      </c>
      <c r="GV711" s="1">
        <v>2.54</v>
      </c>
      <c r="GW711" s="1">
        <v>0.0127</v>
      </c>
      <c r="GX711" s="1">
        <v>0.2776138228439639</v>
      </c>
      <c r="GY711" s="1">
        <v>0.003023906125278789</v>
      </c>
      <c r="GZ711" s="1">
        <v>-1.398580452151984E-6</v>
      </c>
      <c r="HA711" s="1">
        <v>2.803037836604737E-10</v>
      </c>
      <c r="HB711" s="1">
        <v>-0.07134589513216118</v>
      </c>
      <c r="HC711" s="1">
        <v>0.01030908203215308</v>
      </c>
      <c r="HD711" s="1">
        <v>-3.632110400446653E-4</v>
      </c>
      <c r="HE711" s="1">
        <v>3.612994368919039E-6</v>
      </c>
      <c r="HF711" s="1">
        <v>0.0</v>
      </c>
      <c r="HG711" s="1">
        <v>2134.0</v>
      </c>
      <c r="HH711" s="1">
        <v>3.0</v>
      </c>
      <c r="HI711" s="1">
        <v>46.0</v>
      </c>
      <c r="HJ711" s="1">
        <v>9.6</v>
      </c>
      <c r="HK711" s="1">
        <v>9.5</v>
      </c>
      <c r="HL711" s="1">
        <v>3.0249</v>
      </c>
      <c r="HM711" s="1">
        <v>2.32056</v>
      </c>
      <c r="HN711" s="1">
        <v>1.4978</v>
      </c>
      <c r="HO711" s="1">
        <v>2.30225</v>
      </c>
      <c r="HP711" s="1">
        <v>1.54785</v>
      </c>
      <c r="HQ711" s="1">
        <v>2.45605</v>
      </c>
      <c r="HR711" s="1">
        <v>43.6173</v>
      </c>
      <c r="HS711" s="1">
        <v>15.2528</v>
      </c>
      <c r="HT711" s="1">
        <v>18.0</v>
      </c>
      <c r="HU711" s="1">
        <v>503.075</v>
      </c>
      <c r="HV711" s="1">
        <v>462.299</v>
      </c>
      <c r="HW711" s="1">
        <v>25.1032</v>
      </c>
      <c r="HX711" s="1">
        <v>34.3809</v>
      </c>
      <c r="HY711" s="1">
        <v>30.0004</v>
      </c>
      <c r="HZ711" s="1">
        <v>34.2586</v>
      </c>
      <c r="IA711" s="1">
        <v>34.3706</v>
      </c>
      <c r="IB711" s="1">
        <v>60.5606</v>
      </c>
      <c r="IC711" s="1">
        <v>27.5082</v>
      </c>
      <c r="ID711" s="1">
        <v>0.0</v>
      </c>
      <c r="IE711" s="1">
        <v>25.0945</v>
      </c>
      <c r="IF711" s="1">
        <v>1497.42</v>
      </c>
      <c r="IG711" s="1">
        <v>24.1953</v>
      </c>
      <c r="IH711" s="1">
        <v>100.36</v>
      </c>
      <c r="II711" s="1">
        <v>100.041</v>
      </c>
      <c r="IJ711" s="1" t="s">
        <v>1161</v>
      </c>
    </row>
    <row r="712" ht="15.75" customHeight="1">
      <c r="A712" s="1">
        <v>696.0</v>
      </c>
      <c r="B712" s="1">
        <v>1.6598099781E9</v>
      </c>
      <c r="C712" s="1">
        <v>13836.59999990463</v>
      </c>
      <c r="D712" s="1" t="s">
        <v>1730</v>
      </c>
      <c r="E712" s="1" t="s">
        <v>1731</v>
      </c>
      <c r="F712" s="1">
        <v>1.0</v>
      </c>
      <c r="G712" s="1" t="s">
        <v>346</v>
      </c>
      <c r="H712" s="1" t="s">
        <v>347</v>
      </c>
      <c r="I712" s="1" t="s">
        <v>348</v>
      </c>
      <c r="J712" s="1" t="s">
        <v>349</v>
      </c>
      <c r="K712" s="1" t="s">
        <v>350</v>
      </c>
      <c r="L712" s="1" t="s">
        <v>1154</v>
      </c>
      <c r="M712" s="1" t="s">
        <v>351</v>
      </c>
      <c r="N712" s="1">
        <v>1.6598099696625E9</v>
      </c>
      <c r="O712" s="1">
        <f t="shared" si="1"/>
        <v>0.002844041354</v>
      </c>
      <c r="P712" s="1">
        <f t="shared" si="2"/>
        <v>2.844041354</v>
      </c>
      <c r="Q712" s="1">
        <f t="shared" si="3"/>
        <v>22.72910997</v>
      </c>
      <c r="R712" s="1">
        <f t="shared" si="4"/>
        <v>1362.239375</v>
      </c>
      <c r="S712" s="1">
        <f t="shared" si="5"/>
        <v>1056.431479</v>
      </c>
      <c r="T712" s="1">
        <f t="shared" si="6"/>
        <v>104.470343</v>
      </c>
      <c r="U712" s="1">
        <f t="shared" si="7"/>
        <v>134.7116378</v>
      </c>
      <c r="V712" s="1">
        <f t="shared" si="8"/>
        <v>0.1400466541</v>
      </c>
      <c r="W712" s="1">
        <f t="shared" si="9"/>
        <v>2.907113819</v>
      </c>
      <c r="X712" s="1">
        <f t="shared" si="10"/>
        <v>0.1364037055</v>
      </c>
      <c r="Y712" s="1">
        <f t="shared" si="11"/>
        <v>0.08557172755</v>
      </c>
      <c r="Z712" s="1">
        <f t="shared" si="12"/>
        <v>321.510015</v>
      </c>
      <c r="AA712" s="1">
        <f t="shared" si="13"/>
        <v>32.23370871</v>
      </c>
      <c r="AB712" s="1">
        <f t="shared" si="14"/>
        <v>31.71373125</v>
      </c>
      <c r="AC712" s="1">
        <f t="shared" si="15"/>
        <v>4.6982562</v>
      </c>
      <c r="AD712" s="1">
        <f t="shared" si="16"/>
        <v>59.90379768</v>
      </c>
      <c r="AE712" s="1">
        <f t="shared" si="17"/>
        <v>2.71365534</v>
      </c>
      <c r="AF712" s="1">
        <f t="shared" si="18"/>
        <v>4.53002221</v>
      </c>
      <c r="AG712" s="1">
        <f t="shared" si="19"/>
        <v>1.984600861</v>
      </c>
      <c r="AH712" s="1">
        <f t="shared" si="20"/>
        <v>-125.4222237</v>
      </c>
      <c r="AI712" s="1">
        <f t="shared" si="21"/>
        <v>-100.5226059</v>
      </c>
      <c r="AJ712" s="1">
        <f t="shared" si="22"/>
        <v>-7.795025668</v>
      </c>
      <c r="AK712" s="1">
        <f t="shared" si="23"/>
        <v>87.77015971</v>
      </c>
      <c r="AL712" s="1">
        <f t="shared" si="24"/>
        <v>53.45261393</v>
      </c>
      <c r="AM712" s="1">
        <f t="shared" si="25"/>
        <v>2.857946214</v>
      </c>
      <c r="AN712" s="1">
        <f t="shared" si="26"/>
        <v>22.72910997</v>
      </c>
      <c r="AO712" s="1">
        <v>1495.3914679661</v>
      </c>
      <c r="AP712" s="1">
        <v>1441.255575757576</v>
      </c>
      <c r="AQ712" s="1">
        <v>5.110150933136564</v>
      </c>
      <c r="AR712" s="1">
        <v>65.6409676394937</v>
      </c>
      <c r="AS712" s="1">
        <f t="shared" si="27"/>
        <v>2.844041354</v>
      </c>
      <c r="AT712" s="1">
        <v>24.1318406790419</v>
      </c>
      <c r="AU712" s="1">
        <v>27.44966923076925</v>
      </c>
      <c r="AV712" s="1">
        <v>5.614371928002117E-5</v>
      </c>
      <c r="AW712" s="1">
        <v>85.65269120412972</v>
      </c>
      <c r="AX712" s="1">
        <v>0.0</v>
      </c>
      <c r="AY712" s="1">
        <v>0.0</v>
      </c>
      <c r="AZ712" s="1">
        <f t="shared" si="28"/>
        <v>1</v>
      </c>
      <c r="BA712" s="1">
        <f t="shared" si="29"/>
        <v>0</v>
      </c>
      <c r="BB712" s="1">
        <f t="shared" si="30"/>
        <v>51506.0106</v>
      </c>
      <c r="BC712" s="1">
        <f t="shared" si="31"/>
        <v>1999.9625</v>
      </c>
      <c r="BD712" s="1">
        <f t="shared" si="32"/>
        <v>1681.1685</v>
      </c>
      <c r="BE712" s="1">
        <f t="shared" si="33"/>
        <v>0.8406000113</v>
      </c>
      <c r="BF712" s="1">
        <f t="shared" si="34"/>
        <v>0.1607580217</v>
      </c>
      <c r="BG712" s="1">
        <v>6.0</v>
      </c>
      <c r="BH712" s="1">
        <v>0.5</v>
      </c>
      <c r="BI712" s="1" t="s">
        <v>352</v>
      </c>
      <c r="BJ712" s="1">
        <v>2.0</v>
      </c>
      <c r="BK712" s="1" t="b">
        <v>1</v>
      </c>
      <c r="BL712" s="1">
        <v>1.6598099696625E9</v>
      </c>
      <c r="BM712" s="1">
        <v>1362.239375</v>
      </c>
      <c r="BN712" s="1">
        <v>1431.034375</v>
      </c>
      <c r="BO712" s="1">
        <v>27.44119375</v>
      </c>
      <c r="BP712" s="1">
        <v>24.1067375</v>
      </c>
      <c r="BQ712" s="1">
        <v>1359.7325</v>
      </c>
      <c r="BR712" s="1">
        <v>27.428475</v>
      </c>
      <c r="BS712" s="1">
        <v>500.14525</v>
      </c>
      <c r="BT712" s="1">
        <v>98.7898625</v>
      </c>
      <c r="BU712" s="1">
        <v>0.09998042500000001</v>
      </c>
      <c r="BV712" s="1">
        <v>31.07235</v>
      </c>
      <c r="BW712" s="1">
        <v>31.71373125</v>
      </c>
      <c r="BX712" s="1">
        <v>999.9</v>
      </c>
      <c r="BY712" s="1">
        <v>0.0</v>
      </c>
      <c r="BZ712" s="1">
        <v>0.0</v>
      </c>
      <c r="CA712" s="1">
        <v>9993.592499999999</v>
      </c>
      <c r="CB712" s="1">
        <v>0.0</v>
      </c>
      <c r="CC712" s="1">
        <v>1985.58875</v>
      </c>
      <c r="CD712" s="1">
        <v>-68.79534375</v>
      </c>
      <c r="CE712" s="1">
        <v>1400.676875</v>
      </c>
      <c r="CF712" s="1">
        <v>1466.385625</v>
      </c>
      <c r="CG712" s="1">
        <v>3.334453125</v>
      </c>
      <c r="CH712" s="1">
        <v>1431.034375</v>
      </c>
      <c r="CI712" s="1">
        <v>24.1067375</v>
      </c>
      <c r="CJ712" s="1">
        <v>2.710909375</v>
      </c>
      <c r="CK712" s="1">
        <v>2.3815025</v>
      </c>
      <c r="CL712" s="1">
        <v>22.3514</v>
      </c>
      <c r="CM712" s="1">
        <v>20.238525</v>
      </c>
      <c r="CN712" s="1">
        <v>1999.9625</v>
      </c>
      <c r="CO712" s="1">
        <v>0.9799984374999999</v>
      </c>
      <c r="CP712" s="1">
        <v>0.02000164375</v>
      </c>
      <c r="CQ712" s="1">
        <v>0.0</v>
      </c>
      <c r="CR712" s="1">
        <v>2.511125</v>
      </c>
      <c r="CS712" s="1">
        <v>0.0</v>
      </c>
      <c r="CT712" s="1">
        <v>20441.85625</v>
      </c>
      <c r="CU712" s="1">
        <v>17411.9875</v>
      </c>
      <c r="CV712" s="1">
        <v>43.819875</v>
      </c>
      <c r="CW712" s="1">
        <v>45.4254375</v>
      </c>
      <c r="CX712" s="1">
        <v>43.96062499999999</v>
      </c>
      <c r="CY712" s="1">
        <v>43.433125</v>
      </c>
      <c r="CZ712" s="1">
        <v>43.78874999999999</v>
      </c>
      <c r="DA712" s="1">
        <v>1959.9625</v>
      </c>
      <c r="DB712" s="1">
        <v>40.0</v>
      </c>
      <c r="DC712" s="1">
        <v>0.0</v>
      </c>
      <c r="DD712" s="1">
        <v>1.6598099775E9</v>
      </c>
      <c r="DE712" s="1">
        <v>0.0</v>
      </c>
      <c r="DF712" s="1">
        <v>1.6598094051E9</v>
      </c>
      <c r="DG712" s="1" t="s">
        <v>1159</v>
      </c>
      <c r="DH712" s="1">
        <v>1.6598094026E9</v>
      </c>
      <c r="DI712" s="1">
        <v>1.6598094051E9</v>
      </c>
      <c r="DJ712" s="1">
        <v>17.0</v>
      </c>
      <c r="DK712" s="1">
        <v>-0.01</v>
      </c>
      <c r="DL712" s="1">
        <v>-0.001</v>
      </c>
      <c r="DM712" s="1">
        <v>1.279</v>
      </c>
      <c r="DN712" s="1">
        <v>0.017</v>
      </c>
      <c r="DO712" s="1">
        <v>400.0</v>
      </c>
      <c r="DP712" s="1">
        <v>24.0</v>
      </c>
      <c r="DQ712" s="1">
        <v>0.2</v>
      </c>
      <c r="DR712" s="1">
        <v>0.03</v>
      </c>
      <c r="DS712" s="1">
        <v>22.76034023889355</v>
      </c>
      <c r="DT712" s="1">
        <v>3.204558885452407</v>
      </c>
      <c r="DU712" s="1">
        <v>0.260682927969932</v>
      </c>
      <c r="DV712" s="1">
        <v>0.0</v>
      </c>
      <c r="DW712" s="1">
        <v>-68.65270000000001</v>
      </c>
      <c r="DX712" s="1">
        <v>-3.099962476547749</v>
      </c>
      <c r="DY712" s="1">
        <v>0.3808752420412753</v>
      </c>
      <c r="DZ712" s="1">
        <v>0.0</v>
      </c>
      <c r="EA712" s="1">
        <v>3.33961675</v>
      </c>
      <c r="EB712" s="1">
        <v>-0.1892333583489732</v>
      </c>
      <c r="EC712" s="1">
        <v>0.02002045533791626</v>
      </c>
      <c r="ED712" s="1">
        <v>0.0</v>
      </c>
      <c r="EE712" s="1">
        <v>1.984778273638504</v>
      </c>
      <c r="EF712" s="1">
        <v>-0.01098180649390076</v>
      </c>
      <c r="EG712" s="1">
        <v>9.039437700036362E-4</v>
      </c>
      <c r="EH712" s="1">
        <v>1.0</v>
      </c>
      <c r="EI712" s="1">
        <v>0.141346862199505</v>
      </c>
      <c r="EJ712" s="1">
        <v>-0.006116921366912433</v>
      </c>
      <c r="EK712" s="1">
        <v>5.431565306171961E-4</v>
      </c>
      <c r="EL712" s="1">
        <v>1.0</v>
      </c>
      <c r="EM712" s="1">
        <v>2.0</v>
      </c>
      <c r="EN712" s="1">
        <v>6.0</v>
      </c>
      <c r="EO712" s="1" t="s">
        <v>1176</v>
      </c>
      <c r="EP712" s="1">
        <v>2.94044</v>
      </c>
      <c r="EQ712" s="1">
        <v>2.80136</v>
      </c>
      <c r="ER712" s="1">
        <v>0.203339</v>
      </c>
      <c r="ES712" s="1">
        <v>0.209242</v>
      </c>
      <c r="ET712" s="1">
        <v>0.117046</v>
      </c>
      <c r="EU712" s="1">
        <v>0.106984</v>
      </c>
      <c r="EV712" s="1">
        <v>16290.7</v>
      </c>
      <c r="EW712" s="1">
        <v>16951.7</v>
      </c>
      <c r="EX712" s="1">
        <v>23797.9</v>
      </c>
      <c r="EY712" s="1">
        <v>24967.7</v>
      </c>
      <c r="EZ712" s="1">
        <v>33646.8</v>
      </c>
      <c r="FA712" s="1">
        <v>35617.2</v>
      </c>
      <c r="FB712" s="1">
        <v>43406.7</v>
      </c>
      <c r="FC712" s="1">
        <v>46163.1</v>
      </c>
      <c r="FD712" s="1">
        <v>1.93805</v>
      </c>
      <c r="FE712" s="1">
        <v>1.7765</v>
      </c>
      <c r="FF712" s="1">
        <v>0.077486</v>
      </c>
      <c r="FG712" s="1">
        <v>0.0</v>
      </c>
      <c r="FH712" s="1">
        <v>30.4394</v>
      </c>
      <c r="FI712" s="1">
        <v>999.9</v>
      </c>
      <c r="FJ712" s="1">
        <v>41.9</v>
      </c>
      <c r="FK712" s="1">
        <v>41.5</v>
      </c>
      <c r="FL712" s="1">
        <v>34.0499</v>
      </c>
      <c r="FM712" s="1">
        <v>63.4243</v>
      </c>
      <c r="FN712" s="1">
        <v>25.8854</v>
      </c>
      <c r="FO712" s="1">
        <v>1.0</v>
      </c>
      <c r="FP712" s="1">
        <v>0.604251</v>
      </c>
      <c r="FQ712" s="1">
        <v>4.23504</v>
      </c>
      <c r="FR712" s="1">
        <v>20.2661</v>
      </c>
      <c r="FS712" s="1">
        <v>5.2116</v>
      </c>
      <c r="FT712" s="1">
        <v>11.9081</v>
      </c>
      <c r="FU712" s="1">
        <v>5.0028</v>
      </c>
      <c r="FV712" s="1">
        <v>3.29033</v>
      </c>
      <c r="FW712" s="1">
        <v>9999.0</v>
      </c>
      <c r="FX712" s="1">
        <v>9999.0</v>
      </c>
      <c r="FY712" s="1">
        <v>9999.0</v>
      </c>
      <c r="FZ712" s="1">
        <v>999.9</v>
      </c>
      <c r="GA712" s="1">
        <v>1.8598</v>
      </c>
      <c r="GB712" s="1">
        <v>1.85483</v>
      </c>
      <c r="GC712" s="1">
        <v>1.85796</v>
      </c>
      <c r="GD712" s="1">
        <v>1.85648</v>
      </c>
      <c r="GE712" s="1">
        <v>1.85516</v>
      </c>
      <c r="GF712" s="1">
        <v>1.85474</v>
      </c>
      <c r="GG712" s="1">
        <v>1.85364</v>
      </c>
      <c r="GH712" s="1">
        <v>1.85654</v>
      </c>
      <c r="GI712" s="1">
        <v>0.0</v>
      </c>
      <c r="GJ712" s="1">
        <v>0.0</v>
      </c>
      <c r="GK712" s="1">
        <v>0.0</v>
      </c>
      <c r="GL712" s="1">
        <v>0.0</v>
      </c>
      <c r="GM712" s="1" t="s">
        <v>355</v>
      </c>
      <c r="GN712" s="1" t="s">
        <v>356</v>
      </c>
      <c r="GO712" s="1" t="s">
        <v>357</v>
      </c>
      <c r="GP712" s="1" t="s">
        <v>357</v>
      </c>
      <c r="GQ712" s="1" t="s">
        <v>357</v>
      </c>
      <c r="GR712" s="1" t="s">
        <v>357</v>
      </c>
      <c r="GS712" s="1">
        <v>0.0</v>
      </c>
      <c r="GT712" s="1">
        <v>100.0</v>
      </c>
      <c r="GU712" s="1">
        <v>100.0</v>
      </c>
      <c r="GV712" s="1">
        <v>2.54</v>
      </c>
      <c r="GW712" s="1">
        <v>0.0127</v>
      </c>
      <c r="GX712" s="1">
        <v>0.2776138228439639</v>
      </c>
      <c r="GY712" s="1">
        <v>0.003023906125278789</v>
      </c>
      <c r="GZ712" s="1">
        <v>-1.398580452151984E-6</v>
      </c>
      <c r="HA712" s="1">
        <v>2.803037836604737E-10</v>
      </c>
      <c r="HB712" s="1">
        <v>-0.07134589513216118</v>
      </c>
      <c r="HC712" s="1">
        <v>0.01030908203215308</v>
      </c>
      <c r="HD712" s="1">
        <v>-3.632110400446653E-4</v>
      </c>
      <c r="HE712" s="1">
        <v>3.612994368919039E-6</v>
      </c>
      <c r="HF712" s="1">
        <v>0.0</v>
      </c>
      <c r="HG712" s="1">
        <v>2134.0</v>
      </c>
      <c r="HH712" s="1">
        <v>3.0</v>
      </c>
      <c r="HI712" s="1">
        <v>46.0</v>
      </c>
      <c r="HJ712" s="1">
        <v>9.6</v>
      </c>
      <c r="HK712" s="1">
        <v>9.6</v>
      </c>
      <c r="HL712" s="1">
        <v>3.0249</v>
      </c>
      <c r="HM712" s="1">
        <v>2.32666</v>
      </c>
      <c r="HN712" s="1">
        <v>1.4978</v>
      </c>
      <c r="HO712" s="1">
        <v>2.30225</v>
      </c>
      <c r="HP712" s="1">
        <v>1.54785</v>
      </c>
      <c r="HQ712" s="1">
        <v>2.44019</v>
      </c>
      <c r="HR712" s="1">
        <v>43.6173</v>
      </c>
      <c r="HS712" s="1">
        <v>15.2353</v>
      </c>
      <c r="HT712" s="1">
        <v>18.0</v>
      </c>
      <c r="HU712" s="1">
        <v>503.121</v>
      </c>
      <c r="HV712" s="1">
        <v>462.234</v>
      </c>
      <c r="HW712" s="1">
        <v>25.0985</v>
      </c>
      <c r="HX712" s="1">
        <v>34.3812</v>
      </c>
      <c r="HY712" s="1">
        <v>30.0004</v>
      </c>
      <c r="HZ712" s="1">
        <v>34.2586</v>
      </c>
      <c r="IA712" s="1">
        <v>34.3706</v>
      </c>
      <c r="IB712" s="1">
        <v>60.6144</v>
      </c>
      <c r="IC712" s="1">
        <v>27.5082</v>
      </c>
      <c r="ID712" s="1">
        <v>0.0</v>
      </c>
      <c r="IE712" s="1">
        <v>25.0291</v>
      </c>
      <c r="IF712" s="1">
        <v>1507.45</v>
      </c>
      <c r="IG712" s="1">
        <v>24.1992</v>
      </c>
      <c r="IH712" s="1">
        <v>100.36</v>
      </c>
      <c r="II712" s="1">
        <v>100.041</v>
      </c>
      <c r="IJ712" s="1" t="s">
        <v>1161</v>
      </c>
    </row>
    <row r="713" ht="15.75" customHeight="1">
      <c r="A713" s="1">
        <v>697.0</v>
      </c>
      <c r="B713" s="1">
        <v>1.6598099796E9</v>
      </c>
      <c r="C713" s="1">
        <v>13838.09999990463</v>
      </c>
      <c r="D713" s="1" t="s">
        <v>1732</v>
      </c>
      <c r="E713" s="1" t="s">
        <v>1733</v>
      </c>
      <c r="F713" s="1">
        <v>1.0</v>
      </c>
      <c r="G713" s="1" t="s">
        <v>346</v>
      </c>
      <c r="H713" s="1" t="s">
        <v>347</v>
      </c>
      <c r="I713" s="1" t="s">
        <v>348</v>
      </c>
      <c r="J713" s="1" t="s">
        <v>349</v>
      </c>
      <c r="K713" s="1" t="s">
        <v>350</v>
      </c>
      <c r="L713" s="1" t="s">
        <v>1154</v>
      </c>
      <c r="M713" s="1" t="s">
        <v>351</v>
      </c>
      <c r="N713" s="1">
        <v>1.65980997169375E9</v>
      </c>
      <c r="O713" s="1">
        <f t="shared" si="1"/>
        <v>0.002841728374</v>
      </c>
      <c r="P713" s="1">
        <f t="shared" si="2"/>
        <v>2.841728374</v>
      </c>
      <c r="Q713" s="1">
        <f t="shared" si="3"/>
        <v>22.91015336</v>
      </c>
      <c r="R713" s="1">
        <f t="shared" si="4"/>
        <v>1372.31875</v>
      </c>
      <c r="S713" s="1">
        <f t="shared" si="5"/>
        <v>1064.036642</v>
      </c>
      <c r="T713" s="1">
        <f t="shared" si="6"/>
        <v>105.2226608</v>
      </c>
      <c r="U713" s="1">
        <f t="shared" si="7"/>
        <v>135.7087008</v>
      </c>
      <c r="V713" s="1">
        <f t="shared" si="8"/>
        <v>0.1400027509</v>
      </c>
      <c r="W713" s="1">
        <f t="shared" si="9"/>
        <v>2.905812006</v>
      </c>
      <c r="X713" s="1">
        <f t="shared" si="10"/>
        <v>0.1363604686</v>
      </c>
      <c r="Y713" s="1">
        <f t="shared" si="11"/>
        <v>0.08554464505</v>
      </c>
      <c r="Z713" s="1">
        <f t="shared" si="12"/>
        <v>321.508818</v>
      </c>
      <c r="AA713" s="1">
        <f t="shared" si="13"/>
        <v>32.23291548</v>
      </c>
      <c r="AB713" s="1">
        <f t="shared" si="14"/>
        <v>31.7106875</v>
      </c>
      <c r="AC713" s="1">
        <f t="shared" si="15"/>
        <v>4.697445155</v>
      </c>
      <c r="AD713" s="1">
        <f t="shared" si="16"/>
        <v>59.91379021</v>
      </c>
      <c r="AE713" s="1">
        <f t="shared" si="17"/>
        <v>2.713818012</v>
      </c>
      <c r="AF713" s="1">
        <f t="shared" si="18"/>
        <v>4.529538195</v>
      </c>
      <c r="AG713" s="1">
        <f t="shared" si="19"/>
        <v>1.983627143</v>
      </c>
      <c r="AH713" s="1">
        <f t="shared" si="20"/>
        <v>-125.3202213</v>
      </c>
      <c r="AI713" s="1">
        <f t="shared" si="21"/>
        <v>-100.2944974</v>
      </c>
      <c r="AJ713" s="1">
        <f t="shared" si="22"/>
        <v>-7.780632639</v>
      </c>
      <c r="AK713" s="1">
        <f t="shared" si="23"/>
        <v>88.11346662</v>
      </c>
      <c r="AL713" s="1">
        <f t="shared" si="24"/>
        <v>53.47122571</v>
      </c>
      <c r="AM713" s="1">
        <f t="shared" si="25"/>
        <v>2.853243273</v>
      </c>
      <c r="AN713" s="1">
        <f t="shared" si="26"/>
        <v>22.91015336</v>
      </c>
      <c r="AO713" s="1">
        <v>1502.907802421252</v>
      </c>
      <c r="AP713" s="1">
        <v>1448.77593939394</v>
      </c>
      <c r="AQ713" s="1">
        <v>5.065835064508184</v>
      </c>
      <c r="AR713" s="1">
        <v>65.6409676394937</v>
      </c>
      <c r="AS713" s="1">
        <f t="shared" si="27"/>
        <v>2.841728374</v>
      </c>
      <c r="AT713" s="1">
        <v>24.13482707170283</v>
      </c>
      <c r="AU713" s="1">
        <v>27.45012527472531</v>
      </c>
      <c r="AV713" s="1">
        <v>3.242922384565081E-5</v>
      </c>
      <c r="AW713" s="1">
        <v>85.65269120412972</v>
      </c>
      <c r="AX713" s="1">
        <v>0.0</v>
      </c>
      <c r="AY713" s="1">
        <v>0.0</v>
      </c>
      <c r="AZ713" s="1">
        <f t="shared" si="28"/>
        <v>1</v>
      </c>
      <c r="BA713" s="1">
        <f t="shared" si="29"/>
        <v>0</v>
      </c>
      <c r="BB713" s="1">
        <f t="shared" si="30"/>
        <v>51469.51644</v>
      </c>
      <c r="BC713" s="1">
        <f t="shared" si="31"/>
        <v>1999.955</v>
      </c>
      <c r="BD713" s="1">
        <f t="shared" si="32"/>
        <v>1681.1622</v>
      </c>
      <c r="BE713" s="1">
        <f t="shared" si="33"/>
        <v>0.8406000135</v>
      </c>
      <c r="BF713" s="1">
        <f t="shared" si="34"/>
        <v>0.1607580261</v>
      </c>
      <c r="BG713" s="1">
        <v>6.0</v>
      </c>
      <c r="BH713" s="1">
        <v>0.5</v>
      </c>
      <c r="BI713" s="1" t="s">
        <v>352</v>
      </c>
      <c r="BJ713" s="1">
        <v>2.0</v>
      </c>
      <c r="BK713" s="1" t="b">
        <v>1</v>
      </c>
      <c r="BL713" s="1">
        <v>1.65980997169375E9</v>
      </c>
      <c r="BM713" s="1">
        <v>1372.31875</v>
      </c>
      <c r="BN713" s="1">
        <v>1441.163125</v>
      </c>
      <c r="BO713" s="1">
        <v>27.442775</v>
      </c>
      <c r="BP713" s="1">
        <v>24.1138</v>
      </c>
      <c r="BQ713" s="1">
        <v>1369.804375</v>
      </c>
      <c r="BR713" s="1">
        <v>27.43005</v>
      </c>
      <c r="BS713" s="1">
        <v>500.1435625</v>
      </c>
      <c r="BT713" s="1">
        <v>98.7900125</v>
      </c>
      <c r="BU713" s="1">
        <v>0.10006008125</v>
      </c>
      <c r="BV713" s="1">
        <v>31.070475</v>
      </c>
      <c r="BW713" s="1">
        <v>31.7106875</v>
      </c>
      <c r="BX713" s="1">
        <v>999.9</v>
      </c>
      <c r="BY713" s="1">
        <v>0.0</v>
      </c>
      <c r="BZ713" s="1">
        <v>0.0</v>
      </c>
      <c r="CA713" s="1">
        <v>9986.131875</v>
      </c>
      <c r="CB713" s="1">
        <v>0.0</v>
      </c>
      <c r="CC713" s="1">
        <v>1986.39</v>
      </c>
      <c r="CD713" s="1">
        <v>-68.844175</v>
      </c>
      <c r="CE713" s="1">
        <v>1411.0425</v>
      </c>
      <c r="CF713" s="1">
        <v>1476.774375</v>
      </c>
      <c r="CG713" s="1">
        <v>3.328974375</v>
      </c>
      <c r="CH713" s="1">
        <v>1441.163125</v>
      </c>
      <c r="CI713" s="1">
        <v>24.1138</v>
      </c>
      <c r="CJ713" s="1">
        <v>2.71107</v>
      </c>
      <c r="CK713" s="1">
        <v>2.382203125</v>
      </c>
      <c r="CL713" s="1">
        <v>22.35236875</v>
      </c>
      <c r="CM713" s="1">
        <v>20.24329375</v>
      </c>
      <c r="CN713" s="1">
        <v>1999.955</v>
      </c>
      <c r="CO713" s="1">
        <v>0.9799984374999999</v>
      </c>
      <c r="CP713" s="1">
        <v>0.02000164375</v>
      </c>
      <c r="CQ713" s="1">
        <v>0.0</v>
      </c>
      <c r="CR713" s="1">
        <v>2.492875</v>
      </c>
      <c r="CS713" s="1">
        <v>0.0</v>
      </c>
      <c r="CT713" s="1">
        <v>20442.1875</v>
      </c>
      <c r="CU713" s="1">
        <v>17411.925</v>
      </c>
      <c r="CV713" s="1">
        <v>43.8238125</v>
      </c>
      <c r="CW713" s="1">
        <v>45.44106249999999</v>
      </c>
      <c r="CX713" s="1">
        <v>43.9685</v>
      </c>
      <c r="CY713" s="1">
        <v>43.437</v>
      </c>
      <c r="CZ713" s="1">
        <v>43.79649999999999</v>
      </c>
      <c r="DA713" s="1">
        <v>1959.955</v>
      </c>
      <c r="DB713" s="1">
        <v>40.0</v>
      </c>
      <c r="DC713" s="1">
        <v>0.0</v>
      </c>
      <c r="DD713" s="1">
        <v>1.6598099787E9</v>
      </c>
      <c r="DE713" s="1">
        <v>0.0</v>
      </c>
      <c r="DF713" s="1">
        <v>1.6598094051E9</v>
      </c>
      <c r="DG713" s="1" t="s">
        <v>1159</v>
      </c>
      <c r="DH713" s="1">
        <v>1.6598094026E9</v>
      </c>
      <c r="DI713" s="1">
        <v>1.6598094051E9</v>
      </c>
      <c r="DJ713" s="1">
        <v>17.0</v>
      </c>
      <c r="DK713" s="1">
        <v>-0.01</v>
      </c>
      <c r="DL713" s="1">
        <v>-0.001</v>
      </c>
      <c r="DM713" s="1">
        <v>1.279</v>
      </c>
      <c r="DN713" s="1">
        <v>0.017</v>
      </c>
      <c r="DO713" s="1">
        <v>400.0</v>
      </c>
      <c r="DP713" s="1">
        <v>24.0</v>
      </c>
      <c r="DQ713" s="1">
        <v>0.2</v>
      </c>
      <c r="DR713" s="1">
        <v>0.03</v>
      </c>
      <c r="DS713" s="1">
        <v>22.79633789629355</v>
      </c>
      <c r="DT713" s="1">
        <v>2.368772937795155</v>
      </c>
      <c r="DU713" s="1">
        <v>0.2193590653151634</v>
      </c>
      <c r="DV713" s="1">
        <v>0.0</v>
      </c>
      <c r="DW713" s="1">
        <v>-68.6988025</v>
      </c>
      <c r="DX713" s="1">
        <v>-2.316068667917229</v>
      </c>
      <c r="DY713" s="1">
        <v>0.323581545740406</v>
      </c>
      <c r="DZ713" s="1">
        <v>0.0</v>
      </c>
      <c r="EA713" s="1">
        <v>3.33726225</v>
      </c>
      <c r="EB713" s="1">
        <v>-0.1939349718574271</v>
      </c>
      <c r="EC713" s="1">
        <v>0.0203230348973154</v>
      </c>
      <c r="ED713" s="1">
        <v>0.0</v>
      </c>
      <c r="EE713" s="1">
        <v>1.984479087337763</v>
      </c>
      <c r="EF713" s="1">
        <v>-0.01428673925699093</v>
      </c>
      <c r="EG713" s="1">
        <v>0.001215299626533857</v>
      </c>
      <c r="EH713" s="1">
        <v>1.0</v>
      </c>
      <c r="EI713" s="1">
        <v>0.1412524088441959</v>
      </c>
      <c r="EJ713" s="1">
        <v>-0.00683863915275559</v>
      </c>
      <c r="EK713" s="1">
        <v>5.835064577564497E-4</v>
      </c>
      <c r="EL713" s="1">
        <v>1.0</v>
      </c>
      <c r="EM713" s="1">
        <v>2.0</v>
      </c>
      <c r="EN713" s="1">
        <v>6.0</v>
      </c>
      <c r="EO713" s="1" t="s">
        <v>1176</v>
      </c>
      <c r="EP713" s="1">
        <v>2.94042</v>
      </c>
      <c r="EQ713" s="1">
        <v>2.80115</v>
      </c>
      <c r="ER713" s="1">
        <v>0.203981</v>
      </c>
      <c r="ES713" s="1">
        <v>0.209875</v>
      </c>
      <c r="ET713" s="1">
        <v>0.11705</v>
      </c>
      <c r="EU713" s="1">
        <v>0.106985</v>
      </c>
      <c r="EV713" s="1">
        <v>16277.4</v>
      </c>
      <c r="EW713" s="1">
        <v>16938.0</v>
      </c>
      <c r="EX713" s="1">
        <v>23797.8</v>
      </c>
      <c r="EY713" s="1">
        <v>24967.4</v>
      </c>
      <c r="EZ713" s="1">
        <v>33646.6</v>
      </c>
      <c r="FA713" s="1">
        <v>35616.9</v>
      </c>
      <c r="FB713" s="1">
        <v>43406.5</v>
      </c>
      <c r="FC713" s="1">
        <v>46162.7</v>
      </c>
      <c r="FD713" s="1">
        <v>1.93815</v>
      </c>
      <c r="FE713" s="1">
        <v>1.77643</v>
      </c>
      <c r="FF713" s="1">
        <v>0.0768304</v>
      </c>
      <c r="FG713" s="1">
        <v>0.0</v>
      </c>
      <c r="FH713" s="1">
        <v>30.4441</v>
      </c>
      <c r="FI713" s="1">
        <v>999.9</v>
      </c>
      <c r="FJ713" s="1">
        <v>41.9</v>
      </c>
      <c r="FK713" s="1">
        <v>41.5</v>
      </c>
      <c r="FL713" s="1">
        <v>34.0527</v>
      </c>
      <c r="FM713" s="1">
        <v>63.7143</v>
      </c>
      <c r="FN713" s="1">
        <v>26.5505</v>
      </c>
      <c r="FO713" s="1">
        <v>1.0</v>
      </c>
      <c r="FP713" s="1">
        <v>0.604207</v>
      </c>
      <c r="FQ713" s="1">
        <v>4.24374</v>
      </c>
      <c r="FR713" s="1">
        <v>20.266</v>
      </c>
      <c r="FS713" s="1">
        <v>5.211</v>
      </c>
      <c r="FT713" s="1">
        <v>11.9081</v>
      </c>
      <c r="FU713" s="1">
        <v>5.00265</v>
      </c>
      <c r="FV713" s="1">
        <v>3.29038</v>
      </c>
      <c r="FW713" s="1">
        <v>9999.0</v>
      </c>
      <c r="FX713" s="1">
        <v>9999.0</v>
      </c>
      <c r="FY713" s="1">
        <v>9999.0</v>
      </c>
      <c r="FZ713" s="1">
        <v>999.9</v>
      </c>
      <c r="GA713" s="1">
        <v>1.85978</v>
      </c>
      <c r="GB713" s="1">
        <v>1.85481</v>
      </c>
      <c r="GC713" s="1">
        <v>1.85794</v>
      </c>
      <c r="GD713" s="1">
        <v>1.85647</v>
      </c>
      <c r="GE713" s="1">
        <v>1.85516</v>
      </c>
      <c r="GF713" s="1">
        <v>1.85473</v>
      </c>
      <c r="GG713" s="1">
        <v>1.85364</v>
      </c>
      <c r="GH713" s="1">
        <v>1.85655</v>
      </c>
      <c r="GI713" s="1">
        <v>0.0</v>
      </c>
      <c r="GJ713" s="1">
        <v>0.0</v>
      </c>
      <c r="GK713" s="1">
        <v>0.0</v>
      </c>
      <c r="GL713" s="1">
        <v>0.0</v>
      </c>
      <c r="GM713" s="1" t="s">
        <v>355</v>
      </c>
      <c r="GN713" s="1" t="s">
        <v>356</v>
      </c>
      <c r="GO713" s="1" t="s">
        <v>357</v>
      </c>
      <c r="GP713" s="1" t="s">
        <v>357</v>
      </c>
      <c r="GQ713" s="1" t="s">
        <v>357</v>
      </c>
      <c r="GR713" s="1" t="s">
        <v>357</v>
      </c>
      <c r="GS713" s="1">
        <v>0.0</v>
      </c>
      <c r="GT713" s="1">
        <v>100.0</v>
      </c>
      <c r="GU713" s="1">
        <v>100.0</v>
      </c>
      <c r="GV713" s="1">
        <v>2.54</v>
      </c>
      <c r="GW713" s="1">
        <v>0.0127</v>
      </c>
      <c r="GX713" s="1">
        <v>0.2776138228439639</v>
      </c>
      <c r="GY713" s="1">
        <v>0.003023906125278789</v>
      </c>
      <c r="GZ713" s="1">
        <v>-1.398580452151984E-6</v>
      </c>
      <c r="HA713" s="1">
        <v>2.803037836604737E-10</v>
      </c>
      <c r="HB713" s="1">
        <v>-0.07134589513216118</v>
      </c>
      <c r="HC713" s="1">
        <v>0.01030908203215308</v>
      </c>
      <c r="HD713" s="1">
        <v>-3.632110400446653E-4</v>
      </c>
      <c r="HE713" s="1">
        <v>3.612994368919039E-6</v>
      </c>
      <c r="HF713" s="1">
        <v>0.0</v>
      </c>
      <c r="HG713" s="1">
        <v>2134.0</v>
      </c>
      <c r="HH713" s="1">
        <v>3.0</v>
      </c>
      <c r="HI713" s="1">
        <v>46.0</v>
      </c>
      <c r="HJ713" s="1">
        <v>9.6</v>
      </c>
      <c r="HK713" s="1">
        <v>9.6</v>
      </c>
      <c r="HL713" s="1">
        <v>3.04199</v>
      </c>
      <c r="HM713" s="1">
        <v>2.34375</v>
      </c>
      <c r="HN713" s="1">
        <v>1.4978</v>
      </c>
      <c r="HO713" s="1">
        <v>2.30225</v>
      </c>
      <c r="HP713" s="1">
        <v>1.54785</v>
      </c>
      <c r="HQ713" s="1">
        <v>2.27661</v>
      </c>
      <c r="HR713" s="1">
        <v>43.6173</v>
      </c>
      <c r="HS713" s="1">
        <v>15.2265</v>
      </c>
      <c r="HT713" s="1">
        <v>18.0</v>
      </c>
      <c r="HU713" s="1">
        <v>503.182</v>
      </c>
      <c r="HV713" s="1">
        <v>462.186</v>
      </c>
      <c r="HW713" s="1">
        <v>25.0774</v>
      </c>
      <c r="HX713" s="1">
        <v>34.3823</v>
      </c>
      <c r="HY713" s="1">
        <v>30.0003</v>
      </c>
      <c r="HZ713" s="1">
        <v>34.2586</v>
      </c>
      <c r="IA713" s="1">
        <v>34.3706</v>
      </c>
      <c r="IB713" s="1">
        <v>60.8928</v>
      </c>
      <c r="IC713" s="1">
        <v>27.5082</v>
      </c>
      <c r="ID713" s="1">
        <v>0.0</v>
      </c>
      <c r="IE713" s="1">
        <v>25.0291</v>
      </c>
      <c r="IF713" s="1">
        <v>1507.45</v>
      </c>
      <c r="IG713" s="1">
        <v>24.1983</v>
      </c>
      <c r="IH713" s="1">
        <v>100.36</v>
      </c>
      <c r="II713" s="1">
        <v>100.04</v>
      </c>
      <c r="IJ713" s="1" t="s">
        <v>1161</v>
      </c>
    </row>
    <row r="714" ht="15.75" customHeight="1">
      <c r="A714" s="1">
        <v>698.0</v>
      </c>
      <c r="B714" s="1">
        <v>1.6598099801E9</v>
      </c>
      <c r="C714" s="1">
        <v>13838.59999990463</v>
      </c>
      <c r="D714" s="1" t="s">
        <v>1734</v>
      </c>
      <c r="E714" s="1" t="s">
        <v>1735</v>
      </c>
      <c r="F714" s="1">
        <v>1.0</v>
      </c>
      <c r="G714" s="1" t="s">
        <v>346</v>
      </c>
      <c r="H714" s="1" t="s">
        <v>347</v>
      </c>
      <c r="I714" s="1" t="s">
        <v>348</v>
      </c>
      <c r="J714" s="1" t="s">
        <v>349</v>
      </c>
      <c r="K714" s="1" t="s">
        <v>350</v>
      </c>
      <c r="L714" s="1" t="s">
        <v>1154</v>
      </c>
      <c r="M714" s="1" t="s">
        <v>351</v>
      </c>
      <c r="N714" s="1">
        <v>1.65980997169375E9</v>
      </c>
      <c r="O714" s="1">
        <f t="shared" si="1"/>
        <v>0.00284114933</v>
      </c>
      <c r="P714" s="1">
        <f t="shared" si="2"/>
        <v>2.84114933</v>
      </c>
      <c r="Q714" s="1">
        <f t="shared" si="3"/>
        <v>22.99428604</v>
      </c>
      <c r="R714" s="1">
        <f t="shared" si="4"/>
        <v>1372.31875</v>
      </c>
      <c r="S714" s="1">
        <f t="shared" si="5"/>
        <v>1063.015097</v>
      </c>
      <c r="T714" s="1">
        <f t="shared" si="6"/>
        <v>105.1216401</v>
      </c>
      <c r="U714" s="1">
        <f t="shared" si="7"/>
        <v>135.7087008</v>
      </c>
      <c r="V714" s="1">
        <f t="shared" si="8"/>
        <v>0.139973463</v>
      </c>
      <c r="W714" s="1">
        <f t="shared" si="9"/>
        <v>2.905812006</v>
      </c>
      <c r="X714" s="1">
        <f t="shared" si="10"/>
        <v>0.1363326831</v>
      </c>
      <c r="Y714" s="1">
        <f t="shared" si="11"/>
        <v>0.08552714901</v>
      </c>
      <c r="Z714" s="1">
        <f t="shared" si="12"/>
        <v>321.508818</v>
      </c>
      <c r="AA714" s="1">
        <f t="shared" si="13"/>
        <v>32.23306679</v>
      </c>
      <c r="AB714" s="1">
        <f t="shared" si="14"/>
        <v>31.7106875</v>
      </c>
      <c r="AC714" s="1">
        <f t="shared" si="15"/>
        <v>4.697445155</v>
      </c>
      <c r="AD714" s="1">
        <f t="shared" si="16"/>
        <v>59.91379021</v>
      </c>
      <c r="AE714" s="1">
        <f t="shared" si="17"/>
        <v>2.713818012</v>
      </c>
      <c r="AF714" s="1">
        <f t="shared" si="18"/>
        <v>4.529538195</v>
      </c>
      <c r="AG714" s="1">
        <f t="shared" si="19"/>
        <v>1.983627143</v>
      </c>
      <c r="AH714" s="1">
        <f t="shared" si="20"/>
        <v>-125.2946855</v>
      </c>
      <c r="AI714" s="1">
        <f t="shared" si="21"/>
        <v>-100.2944974</v>
      </c>
      <c r="AJ714" s="1">
        <f t="shared" si="22"/>
        <v>-7.780632639</v>
      </c>
      <c r="AK714" s="1">
        <f t="shared" si="23"/>
        <v>88.13900247</v>
      </c>
      <c r="AL714" s="1">
        <f t="shared" si="24"/>
        <v>53.47122571</v>
      </c>
      <c r="AM714" s="1">
        <f t="shared" si="25"/>
        <v>2.853243273</v>
      </c>
      <c r="AN714" s="1">
        <f t="shared" si="26"/>
        <v>22.99428604</v>
      </c>
      <c r="AO714" s="1">
        <v>1505.459241928826</v>
      </c>
      <c r="AP714" s="1">
        <v>1451.287878787878</v>
      </c>
      <c r="AQ714" s="1">
        <v>5.053364974571586</v>
      </c>
      <c r="AR714" s="1">
        <v>65.6409676394937</v>
      </c>
      <c r="AS714" s="1">
        <f t="shared" si="27"/>
        <v>2.84114933</v>
      </c>
      <c r="AT714" s="1">
        <v>24.13595170175093</v>
      </c>
      <c r="AU714" s="1">
        <v>27.45064945054946</v>
      </c>
      <c r="AV714" s="1">
        <v>2.093010096138716E-5</v>
      </c>
      <c r="AW714" s="1">
        <v>85.65269120412972</v>
      </c>
      <c r="AX714" s="1">
        <v>0.0</v>
      </c>
      <c r="AY714" s="1">
        <v>0.0</v>
      </c>
      <c r="AZ714" s="1">
        <f t="shared" si="28"/>
        <v>1</v>
      </c>
      <c r="BA714" s="1">
        <f t="shared" si="29"/>
        <v>0</v>
      </c>
      <c r="BB714" s="1">
        <f t="shared" si="30"/>
        <v>51469.51644</v>
      </c>
      <c r="BC714" s="1">
        <f t="shared" si="31"/>
        <v>1999.955</v>
      </c>
      <c r="BD714" s="1">
        <f t="shared" si="32"/>
        <v>1681.1622</v>
      </c>
      <c r="BE714" s="1">
        <f t="shared" si="33"/>
        <v>0.8406000135</v>
      </c>
      <c r="BF714" s="1">
        <f t="shared" si="34"/>
        <v>0.1607580261</v>
      </c>
      <c r="BG714" s="1">
        <v>6.0</v>
      </c>
      <c r="BH714" s="1">
        <v>0.5</v>
      </c>
      <c r="BI714" s="1" t="s">
        <v>352</v>
      </c>
      <c r="BJ714" s="1">
        <v>2.0</v>
      </c>
      <c r="BK714" s="1" t="b">
        <v>1</v>
      </c>
      <c r="BL714" s="1">
        <v>1.65980997169375E9</v>
      </c>
      <c r="BM714" s="1">
        <v>1372.31875</v>
      </c>
      <c r="BN714" s="1">
        <v>1441.163125</v>
      </c>
      <c r="BO714" s="1">
        <v>27.442775</v>
      </c>
      <c r="BP714" s="1">
        <v>24.1138</v>
      </c>
      <c r="BQ714" s="1">
        <v>1369.804375</v>
      </c>
      <c r="BR714" s="1">
        <v>27.43005</v>
      </c>
      <c r="BS714" s="1">
        <v>500.1435625</v>
      </c>
      <c r="BT714" s="1">
        <v>98.7900125</v>
      </c>
      <c r="BU714" s="1">
        <v>0.10006008125</v>
      </c>
      <c r="BV714" s="1">
        <v>31.070475</v>
      </c>
      <c r="BW714" s="1">
        <v>31.7106875</v>
      </c>
      <c r="BX714" s="1">
        <v>999.9</v>
      </c>
      <c r="BY714" s="1">
        <v>0.0</v>
      </c>
      <c r="BZ714" s="1">
        <v>0.0</v>
      </c>
      <c r="CA714" s="1">
        <v>9986.131875</v>
      </c>
      <c r="CB714" s="1">
        <v>0.0</v>
      </c>
      <c r="CC714" s="1">
        <v>1986.39</v>
      </c>
      <c r="CD714" s="1">
        <v>-68.844175</v>
      </c>
      <c r="CE714" s="1">
        <v>1411.0425</v>
      </c>
      <c r="CF714" s="1">
        <v>1476.774375</v>
      </c>
      <c r="CG714" s="1">
        <v>3.328974375</v>
      </c>
      <c r="CH714" s="1">
        <v>1441.163125</v>
      </c>
      <c r="CI714" s="1">
        <v>24.1138</v>
      </c>
      <c r="CJ714" s="1">
        <v>2.71107</v>
      </c>
      <c r="CK714" s="1">
        <v>2.382203125</v>
      </c>
      <c r="CL714" s="1">
        <v>22.35236875</v>
      </c>
      <c r="CM714" s="1">
        <v>20.24329375</v>
      </c>
      <c r="CN714" s="1">
        <v>1999.955</v>
      </c>
      <c r="CO714" s="1">
        <v>0.9799984374999999</v>
      </c>
      <c r="CP714" s="1">
        <v>0.02000164375</v>
      </c>
      <c r="CQ714" s="1">
        <v>0.0</v>
      </c>
      <c r="CR714" s="1">
        <v>2.492875</v>
      </c>
      <c r="CS714" s="1">
        <v>0.0</v>
      </c>
      <c r="CT714" s="1">
        <v>20442.1875</v>
      </c>
      <c r="CU714" s="1">
        <v>17411.925</v>
      </c>
      <c r="CV714" s="1">
        <v>43.8238125</v>
      </c>
      <c r="CW714" s="1">
        <v>45.44106249999999</v>
      </c>
      <c r="CX714" s="1">
        <v>43.9685</v>
      </c>
      <c r="CY714" s="1">
        <v>43.437</v>
      </c>
      <c r="CZ714" s="1">
        <v>43.79649999999999</v>
      </c>
      <c r="DA714" s="1">
        <v>1959.955</v>
      </c>
      <c r="DB714" s="1">
        <v>40.0</v>
      </c>
      <c r="DC714" s="1">
        <v>0.0</v>
      </c>
      <c r="DD714" s="1">
        <v>1.6598099793E9</v>
      </c>
      <c r="DE714" s="1">
        <v>0.0</v>
      </c>
      <c r="DF714" s="1">
        <v>1.6598094051E9</v>
      </c>
      <c r="DG714" s="1" t="s">
        <v>1159</v>
      </c>
      <c r="DH714" s="1">
        <v>1.6598094026E9</v>
      </c>
      <c r="DI714" s="1">
        <v>1.6598094051E9</v>
      </c>
      <c r="DJ714" s="1">
        <v>17.0</v>
      </c>
      <c r="DK714" s="1">
        <v>-0.01</v>
      </c>
      <c r="DL714" s="1">
        <v>-0.001</v>
      </c>
      <c r="DM714" s="1">
        <v>1.279</v>
      </c>
      <c r="DN714" s="1">
        <v>0.017</v>
      </c>
      <c r="DO714" s="1">
        <v>400.0</v>
      </c>
      <c r="DP714" s="1">
        <v>24.0</v>
      </c>
      <c r="DQ714" s="1">
        <v>0.2</v>
      </c>
      <c r="DR714" s="1">
        <v>0.03</v>
      </c>
      <c r="DS714" s="1">
        <v>22.84903387419416</v>
      </c>
      <c r="DT714" s="1">
        <v>1.351045776666791</v>
      </c>
      <c r="DU714" s="1">
        <v>0.1639671216064602</v>
      </c>
      <c r="DV714" s="1">
        <v>0.0</v>
      </c>
      <c r="DW714" s="1">
        <v>-68.74146829268291</v>
      </c>
      <c r="DX714" s="1">
        <v>-1.70562648083638</v>
      </c>
      <c r="DY714" s="1">
        <v>0.2817677113172977</v>
      </c>
      <c r="DZ714" s="1">
        <v>0.0</v>
      </c>
      <c r="EA714" s="1">
        <v>3.334470243902439</v>
      </c>
      <c r="EB714" s="1">
        <v>-0.189842717770037</v>
      </c>
      <c r="EC714" s="1">
        <v>0.02039640134301611</v>
      </c>
      <c r="ED714" s="1">
        <v>0.0</v>
      </c>
      <c r="EE714" s="1">
        <v>1.983699860328745</v>
      </c>
      <c r="EF714" s="1">
        <v>-0.02249544526251821</v>
      </c>
      <c r="EG714" s="1">
        <v>0.001973299539513394</v>
      </c>
      <c r="EH714" s="1">
        <v>1.0</v>
      </c>
      <c r="EI714" s="1">
        <v>0.1411089193268637</v>
      </c>
      <c r="EJ714" s="1">
        <v>-0.007843935887813604</v>
      </c>
      <c r="EK714" s="1">
        <v>6.171350530939393E-4</v>
      </c>
      <c r="EL714" s="1">
        <v>1.0</v>
      </c>
      <c r="EM714" s="1">
        <v>2.0</v>
      </c>
      <c r="EN714" s="1">
        <v>6.0</v>
      </c>
      <c r="EO714" s="1" t="s">
        <v>1176</v>
      </c>
      <c r="EP714" s="1">
        <v>2.94044</v>
      </c>
      <c r="EQ714" s="1">
        <v>2.80125</v>
      </c>
      <c r="ER714" s="1">
        <v>0.204196</v>
      </c>
      <c r="ES714" s="1">
        <v>0.210085</v>
      </c>
      <c r="ET714" s="1">
        <v>0.117052</v>
      </c>
      <c r="EU714" s="1">
        <v>0.106983</v>
      </c>
      <c r="EV714" s="1">
        <v>16273.0</v>
      </c>
      <c r="EW714" s="1">
        <v>16933.4</v>
      </c>
      <c r="EX714" s="1">
        <v>23797.7</v>
      </c>
      <c r="EY714" s="1">
        <v>24967.4</v>
      </c>
      <c r="EZ714" s="1">
        <v>33646.5</v>
      </c>
      <c r="FA714" s="1">
        <v>35616.9</v>
      </c>
      <c r="FB714" s="1">
        <v>43406.4</v>
      </c>
      <c r="FC714" s="1">
        <v>46162.6</v>
      </c>
      <c r="FD714" s="1">
        <v>1.93815</v>
      </c>
      <c r="FE714" s="1">
        <v>1.7765</v>
      </c>
      <c r="FF714" s="1">
        <v>0.0767671</v>
      </c>
      <c r="FG714" s="1">
        <v>0.0</v>
      </c>
      <c r="FH714" s="1">
        <v>30.4451</v>
      </c>
      <c r="FI714" s="1">
        <v>999.9</v>
      </c>
      <c r="FJ714" s="1">
        <v>41.9</v>
      </c>
      <c r="FK714" s="1">
        <v>41.5</v>
      </c>
      <c r="FL714" s="1">
        <v>34.054</v>
      </c>
      <c r="FM714" s="1">
        <v>63.6443</v>
      </c>
      <c r="FN714" s="1">
        <v>25.9014</v>
      </c>
      <c r="FO714" s="1">
        <v>1.0</v>
      </c>
      <c r="FP714" s="1">
        <v>0.604134</v>
      </c>
      <c r="FQ714" s="1">
        <v>4.26186</v>
      </c>
      <c r="FR714" s="1">
        <v>20.2655</v>
      </c>
      <c r="FS714" s="1">
        <v>5.211</v>
      </c>
      <c r="FT714" s="1">
        <v>11.9081</v>
      </c>
      <c r="FU714" s="1">
        <v>5.00255</v>
      </c>
      <c r="FV714" s="1">
        <v>3.2904</v>
      </c>
      <c r="FW714" s="1">
        <v>9999.0</v>
      </c>
      <c r="FX714" s="1">
        <v>9999.0</v>
      </c>
      <c r="FY714" s="1">
        <v>9999.0</v>
      </c>
      <c r="FZ714" s="1">
        <v>999.9</v>
      </c>
      <c r="GA714" s="1">
        <v>1.85979</v>
      </c>
      <c r="GB714" s="1">
        <v>1.85481</v>
      </c>
      <c r="GC714" s="1">
        <v>1.85795</v>
      </c>
      <c r="GD714" s="1">
        <v>1.85647</v>
      </c>
      <c r="GE714" s="1">
        <v>1.85516</v>
      </c>
      <c r="GF714" s="1">
        <v>1.85473</v>
      </c>
      <c r="GG714" s="1">
        <v>1.85364</v>
      </c>
      <c r="GH714" s="1">
        <v>1.85655</v>
      </c>
      <c r="GI714" s="1">
        <v>0.0</v>
      </c>
      <c r="GJ714" s="1">
        <v>0.0</v>
      </c>
      <c r="GK714" s="1">
        <v>0.0</v>
      </c>
      <c r="GL714" s="1">
        <v>0.0</v>
      </c>
      <c r="GM714" s="1" t="s">
        <v>355</v>
      </c>
      <c r="GN714" s="1" t="s">
        <v>356</v>
      </c>
      <c r="GO714" s="1" t="s">
        <v>357</v>
      </c>
      <c r="GP714" s="1" t="s">
        <v>357</v>
      </c>
      <c r="GQ714" s="1" t="s">
        <v>357</v>
      </c>
      <c r="GR714" s="1" t="s">
        <v>357</v>
      </c>
      <c r="GS714" s="1">
        <v>0.0</v>
      </c>
      <c r="GT714" s="1">
        <v>100.0</v>
      </c>
      <c r="GU714" s="1">
        <v>100.0</v>
      </c>
      <c r="GV714" s="1">
        <v>2.55</v>
      </c>
      <c r="GW714" s="1">
        <v>0.0127</v>
      </c>
      <c r="GX714" s="1">
        <v>0.2776138228439639</v>
      </c>
      <c r="GY714" s="1">
        <v>0.003023906125278789</v>
      </c>
      <c r="GZ714" s="1">
        <v>-1.398580452151984E-6</v>
      </c>
      <c r="HA714" s="1">
        <v>2.803037836604737E-10</v>
      </c>
      <c r="HB714" s="1">
        <v>-0.07134589513216118</v>
      </c>
      <c r="HC714" s="1">
        <v>0.01030908203215308</v>
      </c>
      <c r="HD714" s="1">
        <v>-3.632110400446653E-4</v>
      </c>
      <c r="HE714" s="1">
        <v>3.612994368919039E-6</v>
      </c>
      <c r="HF714" s="1">
        <v>0.0</v>
      </c>
      <c r="HG714" s="1">
        <v>2134.0</v>
      </c>
      <c r="HH714" s="1">
        <v>3.0</v>
      </c>
      <c r="HI714" s="1">
        <v>46.0</v>
      </c>
      <c r="HJ714" s="1">
        <v>9.6</v>
      </c>
      <c r="HK714" s="1">
        <v>9.6</v>
      </c>
      <c r="HL714" s="1">
        <v>3.04077</v>
      </c>
      <c r="HM714" s="1">
        <v>2.33276</v>
      </c>
      <c r="HN714" s="1">
        <v>1.4978</v>
      </c>
      <c r="HO714" s="1">
        <v>2.30225</v>
      </c>
      <c r="HP714" s="1">
        <v>1.54785</v>
      </c>
      <c r="HQ714" s="1">
        <v>2.33765</v>
      </c>
      <c r="HR714" s="1">
        <v>43.6173</v>
      </c>
      <c r="HS714" s="1">
        <v>15.209</v>
      </c>
      <c r="HT714" s="1">
        <v>18.0</v>
      </c>
      <c r="HU714" s="1">
        <v>503.183</v>
      </c>
      <c r="HV714" s="1">
        <v>462.234</v>
      </c>
      <c r="HW714" s="1">
        <v>25.07</v>
      </c>
      <c r="HX714" s="1">
        <v>34.3826</v>
      </c>
      <c r="HY714" s="1">
        <v>30.0003</v>
      </c>
      <c r="HZ714" s="1">
        <v>34.2586</v>
      </c>
      <c r="IA714" s="1">
        <v>34.3706</v>
      </c>
      <c r="IB714" s="1">
        <v>60.95</v>
      </c>
      <c r="IC714" s="1">
        <v>27.5082</v>
      </c>
      <c r="ID714" s="1">
        <v>0.0</v>
      </c>
      <c r="IE714" s="1">
        <v>25.0291</v>
      </c>
      <c r="IF714" s="1">
        <v>1517.47</v>
      </c>
      <c r="IG714" s="1">
        <v>24.2032</v>
      </c>
      <c r="IH714" s="1">
        <v>100.36</v>
      </c>
      <c r="II714" s="1">
        <v>100.04</v>
      </c>
      <c r="IJ714" s="1" t="s">
        <v>1161</v>
      </c>
    </row>
    <row r="715" ht="15.75" customHeight="1">
      <c r="A715" s="1">
        <v>699.0</v>
      </c>
      <c r="B715" s="1">
        <v>1.6598099816E9</v>
      </c>
      <c r="C715" s="1">
        <v>13840.09999990463</v>
      </c>
      <c r="D715" s="1" t="s">
        <v>1736</v>
      </c>
      <c r="E715" s="1" t="s">
        <v>1737</v>
      </c>
      <c r="F715" s="1">
        <v>1.0</v>
      </c>
      <c r="G715" s="1" t="s">
        <v>346</v>
      </c>
      <c r="H715" s="1" t="s">
        <v>347</v>
      </c>
      <c r="I715" s="1" t="s">
        <v>348</v>
      </c>
      <c r="J715" s="1" t="s">
        <v>349</v>
      </c>
      <c r="K715" s="1" t="s">
        <v>350</v>
      </c>
      <c r="L715" s="1" t="s">
        <v>1154</v>
      </c>
      <c r="M715" s="1" t="s">
        <v>351</v>
      </c>
      <c r="N715" s="1">
        <v>1.659809973725E9</v>
      </c>
      <c r="O715" s="1">
        <f t="shared" si="1"/>
        <v>0.002841225102</v>
      </c>
      <c r="P715" s="1">
        <f t="shared" si="2"/>
        <v>2.841225102</v>
      </c>
      <c r="Q715" s="1">
        <f t="shared" si="3"/>
        <v>23.06914433</v>
      </c>
      <c r="R715" s="1">
        <f t="shared" si="4"/>
        <v>1382.389375</v>
      </c>
      <c r="S715" s="1">
        <f t="shared" si="5"/>
        <v>1072.05152</v>
      </c>
      <c r="T715" s="1">
        <f t="shared" si="6"/>
        <v>106.0153573</v>
      </c>
      <c r="U715" s="1">
        <f t="shared" si="7"/>
        <v>136.7047206</v>
      </c>
      <c r="V715" s="1">
        <f t="shared" si="8"/>
        <v>0.1400473402</v>
      </c>
      <c r="W715" s="1">
        <f t="shared" si="9"/>
        <v>2.905547049</v>
      </c>
      <c r="X715" s="1">
        <f t="shared" si="10"/>
        <v>0.136402447</v>
      </c>
      <c r="Y715" s="1">
        <f t="shared" si="11"/>
        <v>0.08557110729</v>
      </c>
      <c r="Z715" s="1">
        <f t="shared" si="12"/>
        <v>321.5130075</v>
      </c>
      <c r="AA715" s="1">
        <f t="shared" si="13"/>
        <v>32.23070974</v>
      </c>
      <c r="AB715" s="1">
        <f t="shared" si="14"/>
        <v>31.70776875</v>
      </c>
      <c r="AC715" s="1">
        <f t="shared" si="15"/>
        <v>4.696667531</v>
      </c>
      <c r="AD715" s="1">
        <f t="shared" si="16"/>
        <v>59.9260791</v>
      </c>
      <c r="AE715" s="1">
        <f t="shared" si="17"/>
        <v>2.713993748</v>
      </c>
      <c r="AF715" s="1">
        <f t="shared" si="18"/>
        <v>4.52890259</v>
      </c>
      <c r="AG715" s="1">
        <f t="shared" si="19"/>
        <v>1.982673783</v>
      </c>
      <c r="AH715" s="1">
        <f t="shared" si="20"/>
        <v>-125.298027</v>
      </c>
      <c r="AI715" s="1">
        <f t="shared" si="21"/>
        <v>-100.2138837</v>
      </c>
      <c r="AJ715" s="1">
        <f t="shared" si="22"/>
        <v>-7.774881549</v>
      </c>
      <c r="AK715" s="1">
        <f t="shared" si="23"/>
        <v>88.22621529</v>
      </c>
      <c r="AL715" s="1">
        <f t="shared" si="24"/>
        <v>53.49115811</v>
      </c>
      <c r="AM715" s="1">
        <f t="shared" si="25"/>
        <v>2.848531093</v>
      </c>
      <c r="AN715" s="1">
        <f t="shared" si="26"/>
        <v>23.06914433</v>
      </c>
      <c r="AO715" s="1">
        <v>1513.153249609192</v>
      </c>
      <c r="AP715" s="1">
        <v>1458.899151515151</v>
      </c>
      <c r="AQ715" s="1">
        <v>5.051554027588766</v>
      </c>
      <c r="AR715" s="1">
        <v>65.6409676394937</v>
      </c>
      <c r="AS715" s="1">
        <f t="shared" si="27"/>
        <v>2.841225102</v>
      </c>
      <c r="AT715" s="1">
        <v>24.13767008715309</v>
      </c>
      <c r="AU715" s="1">
        <v>27.4525098901099</v>
      </c>
      <c r="AV715" s="1">
        <v>7.874256117757419E-6</v>
      </c>
      <c r="AW715" s="1">
        <v>85.65269120412972</v>
      </c>
      <c r="AX715" s="1">
        <v>0.0</v>
      </c>
      <c r="AY715" s="1">
        <v>0.0</v>
      </c>
      <c r="AZ715" s="1">
        <f t="shared" si="28"/>
        <v>1</v>
      </c>
      <c r="BA715" s="1">
        <f t="shared" si="29"/>
        <v>0</v>
      </c>
      <c r="BB715" s="1">
        <f t="shared" si="30"/>
        <v>51462.44327</v>
      </c>
      <c r="BC715" s="1">
        <f t="shared" si="31"/>
        <v>1999.98125</v>
      </c>
      <c r="BD715" s="1">
        <f t="shared" si="32"/>
        <v>1681.18425</v>
      </c>
      <c r="BE715" s="1">
        <f t="shared" si="33"/>
        <v>0.8406000056</v>
      </c>
      <c r="BF715" s="1">
        <f t="shared" si="34"/>
        <v>0.1607580109</v>
      </c>
      <c r="BG715" s="1">
        <v>6.0</v>
      </c>
      <c r="BH715" s="1">
        <v>0.5</v>
      </c>
      <c r="BI715" s="1" t="s">
        <v>352</v>
      </c>
      <c r="BJ715" s="1">
        <v>2.0</v>
      </c>
      <c r="BK715" s="1" t="b">
        <v>1</v>
      </c>
      <c r="BL715" s="1">
        <v>1.659809973725E9</v>
      </c>
      <c r="BM715" s="1">
        <v>1382.389375</v>
      </c>
      <c r="BN715" s="1">
        <v>1451.28375</v>
      </c>
      <c r="BO715" s="1">
        <v>27.444525</v>
      </c>
      <c r="BP715" s="1">
        <v>24.12108125</v>
      </c>
      <c r="BQ715" s="1">
        <v>1379.866875</v>
      </c>
      <c r="BR715" s="1">
        <v>27.43180625</v>
      </c>
      <c r="BS715" s="1">
        <v>500.1476875</v>
      </c>
      <c r="BT715" s="1">
        <v>98.79009375</v>
      </c>
      <c r="BU715" s="1">
        <v>0.10007645625</v>
      </c>
      <c r="BV715" s="1">
        <v>31.0680125</v>
      </c>
      <c r="BW715" s="1">
        <v>31.70776875</v>
      </c>
      <c r="BX715" s="1">
        <v>999.9</v>
      </c>
      <c r="BY715" s="1">
        <v>0.0</v>
      </c>
      <c r="BZ715" s="1">
        <v>0.0</v>
      </c>
      <c r="CA715" s="1">
        <v>9984.60875</v>
      </c>
      <c r="CB715" s="1">
        <v>0.0</v>
      </c>
      <c r="CC715" s="1">
        <v>1986.86</v>
      </c>
      <c r="CD715" s="1">
        <v>-68.893675</v>
      </c>
      <c r="CE715" s="1">
        <v>1421.399375</v>
      </c>
      <c r="CF715" s="1">
        <v>1487.155625</v>
      </c>
      <c r="CG715" s="1">
        <v>3.32345125</v>
      </c>
      <c r="CH715" s="1">
        <v>1451.28375</v>
      </c>
      <c r="CI715" s="1">
        <v>24.12108125</v>
      </c>
      <c r="CJ715" s="1">
        <v>2.71124625</v>
      </c>
      <c r="CK715" s="1">
        <v>2.38292375</v>
      </c>
      <c r="CL715" s="1">
        <v>22.3534375</v>
      </c>
      <c r="CM715" s="1">
        <v>20.24819375</v>
      </c>
      <c r="CN715" s="1">
        <v>1999.98125</v>
      </c>
      <c r="CO715" s="1">
        <v>0.9799988124999999</v>
      </c>
      <c r="CP715" s="1">
        <v>0.02000128125</v>
      </c>
      <c r="CQ715" s="1">
        <v>0.0</v>
      </c>
      <c r="CR715" s="1">
        <v>2.5711875</v>
      </c>
      <c r="CS715" s="1">
        <v>0.0</v>
      </c>
      <c r="CT715" s="1">
        <v>20443.05625</v>
      </c>
      <c r="CU715" s="1">
        <v>17412.15</v>
      </c>
      <c r="CV715" s="1">
        <v>43.83168749999999</v>
      </c>
      <c r="CW715" s="1">
        <v>45.4566875</v>
      </c>
      <c r="CX715" s="1">
        <v>43.976375</v>
      </c>
      <c r="CY715" s="1">
        <v>43.444875</v>
      </c>
      <c r="CZ715" s="1">
        <v>43.80425</v>
      </c>
      <c r="DA715" s="1">
        <v>1959.98125</v>
      </c>
      <c r="DB715" s="1">
        <v>40.0</v>
      </c>
      <c r="DC715" s="1">
        <v>0.0</v>
      </c>
      <c r="DD715" s="1">
        <v>1.6598099811E9</v>
      </c>
      <c r="DE715" s="1">
        <v>0.0</v>
      </c>
      <c r="DF715" s="1">
        <v>1.6598094051E9</v>
      </c>
      <c r="DG715" s="1" t="s">
        <v>1159</v>
      </c>
      <c r="DH715" s="1">
        <v>1.6598094026E9</v>
      </c>
      <c r="DI715" s="1">
        <v>1.6598094051E9</v>
      </c>
      <c r="DJ715" s="1">
        <v>17.0</v>
      </c>
      <c r="DK715" s="1">
        <v>-0.01</v>
      </c>
      <c r="DL715" s="1">
        <v>-0.001</v>
      </c>
      <c r="DM715" s="1">
        <v>1.279</v>
      </c>
      <c r="DN715" s="1">
        <v>0.017</v>
      </c>
      <c r="DO715" s="1">
        <v>400.0</v>
      </c>
      <c r="DP715" s="1">
        <v>24.0</v>
      </c>
      <c r="DQ715" s="1">
        <v>0.2</v>
      </c>
      <c r="DR715" s="1">
        <v>0.03</v>
      </c>
      <c r="DS715" s="1">
        <v>22.87920552500077</v>
      </c>
      <c r="DT715" s="1">
        <v>1.344634924755052</v>
      </c>
      <c r="DU715" s="1">
        <v>0.1642116032987571</v>
      </c>
      <c r="DV715" s="1">
        <v>0.0</v>
      </c>
      <c r="DW715" s="1">
        <v>-68.8013325</v>
      </c>
      <c r="DX715" s="1">
        <v>-1.024569230769221</v>
      </c>
      <c r="DY715" s="1">
        <v>0.2322257558793815</v>
      </c>
      <c r="DZ715" s="1">
        <v>0.0</v>
      </c>
      <c r="EA715" s="1">
        <v>3.33078125</v>
      </c>
      <c r="EB715" s="1">
        <v>-0.1866460412757933</v>
      </c>
      <c r="EC715" s="1">
        <v>0.01990389348689093</v>
      </c>
      <c r="ED715" s="1">
        <v>0.0</v>
      </c>
      <c r="EE715" s="1">
        <v>1.98303167702312</v>
      </c>
      <c r="EF715" s="1">
        <v>-0.02962207206840768</v>
      </c>
      <c r="EG715" s="1">
        <v>0.002536037679992186</v>
      </c>
      <c r="EH715" s="1">
        <v>1.0</v>
      </c>
      <c r="EI715" s="1">
        <v>0.1410003645953651</v>
      </c>
      <c r="EJ715" s="1">
        <v>-0.007622811293010379</v>
      </c>
      <c r="EK715" s="1">
        <v>6.198777122298543E-4</v>
      </c>
      <c r="EL715" s="1">
        <v>1.0</v>
      </c>
      <c r="EM715" s="1">
        <v>2.0</v>
      </c>
      <c r="EN715" s="1">
        <v>6.0</v>
      </c>
      <c r="EO715" s="1" t="s">
        <v>1176</v>
      </c>
      <c r="EP715" s="1">
        <v>2.94045</v>
      </c>
      <c r="EQ715" s="1">
        <v>2.80102</v>
      </c>
      <c r="ER715" s="1">
        <v>0.204835</v>
      </c>
      <c r="ES715" s="1">
        <v>0.210713</v>
      </c>
      <c r="ET715" s="1">
        <v>0.117056</v>
      </c>
      <c r="EU715" s="1">
        <v>0.106992</v>
      </c>
      <c r="EV715" s="1">
        <v>16259.8</v>
      </c>
      <c r="EW715" s="1">
        <v>16919.9</v>
      </c>
      <c r="EX715" s="1">
        <v>23797.6</v>
      </c>
      <c r="EY715" s="1">
        <v>24967.4</v>
      </c>
      <c r="EZ715" s="1">
        <v>33646.3</v>
      </c>
      <c r="FA715" s="1">
        <v>35616.6</v>
      </c>
      <c r="FB715" s="1">
        <v>43406.3</v>
      </c>
      <c r="FC715" s="1">
        <v>46162.6</v>
      </c>
      <c r="FD715" s="1">
        <v>1.938</v>
      </c>
      <c r="FE715" s="1">
        <v>1.77663</v>
      </c>
      <c r="FF715" s="1">
        <v>0.0765771</v>
      </c>
      <c r="FG715" s="1">
        <v>0.0</v>
      </c>
      <c r="FH715" s="1">
        <v>30.4496</v>
      </c>
      <c r="FI715" s="1">
        <v>999.9</v>
      </c>
      <c r="FJ715" s="1">
        <v>41.9</v>
      </c>
      <c r="FK715" s="1">
        <v>41.5</v>
      </c>
      <c r="FL715" s="1">
        <v>34.0557</v>
      </c>
      <c r="FM715" s="1">
        <v>63.8443</v>
      </c>
      <c r="FN715" s="1">
        <v>25.621</v>
      </c>
      <c r="FO715" s="1">
        <v>1.0</v>
      </c>
      <c r="FP715" s="1">
        <v>0.604279</v>
      </c>
      <c r="FQ715" s="1">
        <v>4.29694</v>
      </c>
      <c r="FR715" s="1">
        <v>20.2647</v>
      </c>
      <c r="FS715" s="1">
        <v>5.211</v>
      </c>
      <c r="FT715" s="1">
        <v>11.9081</v>
      </c>
      <c r="FU715" s="1">
        <v>5.00265</v>
      </c>
      <c r="FV715" s="1">
        <v>3.29033</v>
      </c>
      <c r="FW715" s="1">
        <v>9999.0</v>
      </c>
      <c r="FX715" s="1">
        <v>9999.0</v>
      </c>
      <c r="FY715" s="1">
        <v>9999.0</v>
      </c>
      <c r="FZ715" s="1">
        <v>999.9</v>
      </c>
      <c r="GA715" s="1">
        <v>1.85978</v>
      </c>
      <c r="GB715" s="1">
        <v>1.85481</v>
      </c>
      <c r="GC715" s="1">
        <v>1.85796</v>
      </c>
      <c r="GD715" s="1">
        <v>1.85648</v>
      </c>
      <c r="GE715" s="1">
        <v>1.85516</v>
      </c>
      <c r="GF715" s="1">
        <v>1.85472</v>
      </c>
      <c r="GG715" s="1">
        <v>1.85364</v>
      </c>
      <c r="GH715" s="1">
        <v>1.85655</v>
      </c>
      <c r="GI715" s="1">
        <v>0.0</v>
      </c>
      <c r="GJ715" s="1">
        <v>0.0</v>
      </c>
      <c r="GK715" s="1">
        <v>0.0</v>
      </c>
      <c r="GL715" s="1">
        <v>0.0</v>
      </c>
      <c r="GM715" s="1" t="s">
        <v>355</v>
      </c>
      <c r="GN715" s="1" t="s">
        <v>356</v>
      </c>
      <c r="GO715" s="1" t="s">
        <v>357</v>
      </c>
      <c r="GP715" s="1" t="s">
        <v>357</v>
      </c>
      <c r="GQ715" s="1" t="s">
        <v>357</v>
      </c>
      <c r="GR715" s="1" t="s">
        <v>357</v>
      </c>
      <c r="GS715" s="1">
        <v>0.0</v>
      </c>
      <c r="GT715" s="1">
        <v>100.0</v>
      </c>
      <c r="GU715" s="1">
        <v>100.0</v>
      </c>
      <c r="GV715" s="1">
        <v>2.56</v>
      </c>
      <c r="GW715" s="1">
        <v>0.0127</v>
      </c>
      <c r="GX715" s="1">
        <v>0.2776138228439639</v>
      </c>
      <c r="GY715" s="1">
        <v>0.003023906125278789</v>
      </c>
      <c r="GZ715" s="1">
        <v>-1.398580452151984E-6</v>
      </c>
      <c r="HA715" s="1">
        <v>2.803037836604737E-10</v>
      </c>
      <c r="HB715" s="1">
        <v>-0.07134589513216118</v>
      </c>
      <c r="HC715" s="1">
        <v>0.01030908203215308</v>
      </c>
      <c r="HD715" s="1">
        <v>-3.632110400446653E-4</v>
      </c>
      <c r="HE715" s="1">
        <v>3.612994368919039E-6</v>
      </c>
      <c r="HF715" s="1">
        <v>0.0</v>
      </c>
      <c r="HG715" s="1">
        <v>2134.0</v>
      </c>
      <c r="HH715" s="1">
        <v>3.0</v>
      </c>
      <c r="HI715" s="1">
        <v>46.0</v>
      </c>
      <c r="HJ715" s="1">
        <v>9.7</v>
      </c>
      <c r="HK715" s="1">
        <v>9.6</v>
      </c>
      <c r="HL715" s="1">
        <v>3.05786</v>
      </c>
      <c r="HM715" s="1">
        <v>2.323</v>
      </c>
      <c r="HN715" s="1">
        <v>1.4978</v>
      </c>
      <c r="HO715" s="1">
        <v>2.30225</v>
      </c>
      <c r="HP715" s="1">
        <v>1.54785</v>
      </c>
      <c r="HQ715" s="1">
        <v>2.45972</v>
      </c>
      <c r="HR715" s="1">
        <v>43.6173</v>
      </c>
      <c r="HS715" s="1">
        <v>15.2528</v>
      </c>
      <c r="HT715" s="1">
        <v>18.0</v>
      </c>
      <c r="HU715" s="1">
        <v>503.091</v>
      </c>
      <c r="HV715" s="1">
        <v>462.315</v>
      </c>
      <c r="HW715" s="1">
        <v>25.0521</v>
      </c>
      <c r="HX715" s="1">
        <v>34.3839</v>
      </c>
      <c r="HY715" s="1">
        <v>30.0004</v>
      </c>
      <c r="HZ715" s="1">
        <v>34.2586</v>
      </c>
      <c r="IA715" s="1">
        <v>34.3706</v>
      </c>
      <c r="IB715" s="1">
        <v>61.2252</v>
      </c>
      <c r="IC715" s="1">
        <v>27.5082</v>
      </c>
      <c r="ID715" s="1">
        <v>0.0</v>
      </c>
      <c r="IE715" s="1">
        <v>25.0291</v>
      </c>
      <c r="IF715" s="1">
        <v>1517.47</v>
      </c>
      <c r="IG715" s="1">
        <v>24.2</v>
      </c>
      <c r="IH715" s="1">
        <v>100.359</v>
      </c>
      <c r="II715" s="1">
        <v>100.04</v>
      </c>
      <c r="IJ715" s="1" t="s">
        <v>1161</v>
      </c>
    </row>
    <row r="716" ht="15.75" customHeight="1">
      <c r="A716" s="1">
        <v>700.0</v>
      </c>
      <c r="B716" s="1">
        <v>1.6598099821E9</v>
      </c>
      <c r="C716" s="1">
        <v>13840.59999990463</v>
      </c>
      <c r="D716" s="1" t="s">
        <v>1738</v>
      </c>
      <c r="E716" s="1" t="s">
        <v>1739</v>
      </c>
      <c r="F716" s="1">
        <v>1.0</v>
      </c>
      <c r="G716" s="1" t="s">
        <v>346</v>
      </c>
      <c r="H716" s="1" t="s">
        <v>347</v>
      </c>
      <c r="I716" s="1" t="s">
        <v>348</v>
      </c>
      <c r="J716" s="1" t="s">
        <v>349</v>
      </c>
      <c r="K716" s="1" t="s">
        <v>350</v>
      </c>
      <c r="L716" s="1" t="s">
        <v>1154</v>
      </c>
      <c r="M716" s="1" t="s">
        <v>351</v>
      </c>
      <c r="N716" s="1">
        <v>1.659809973725E9</v>
      </c>
      <c r="O716" s="1">
        <f t="shared" si="1"/>
        <v>0.002841900759</v>
      </c>
      <c r="P716" s="1">
        <f t="shared" si="2"/>
        <v>2.841900759</v>
      </c>
      <c r="Q716" s="1">
        <f t="shared" si="3"/>
        <v>23.06621788</v>
      </c>
      <c r="R716" s="1">
        <f t="shared" si="4"/>
        <v>1382.389375</v>
      </c>
      <c r="S716" s="1">
        <f t="shared" si="5"/>
        <v>1072.148472</v>
      </c>
      <c r="T716" s="1">
        <f t="shared" si="6"/>
        <v>106.0249449</v>
      </c>
      <c r="U716" s="1">
        <f t="shared" si="7"/>
        <v>136.7047206</v>
      </c>
      <c r="V716" s="1">
        <f t="shared" si="8"/>
        <v>0.1400815324</v>
      </c>
      <c r="W716" s="1">
        <f t="shared" si="9"/>
        <v>2.905547049</v>
      </c>
      <c r="X716" s="1">
        <f t="shared" si="10"/>
        <v>0.1364348841</v>
      </c>
      <c r="Y716" s="1">
        <f t="shared" si="11"/>
        <v>0.08559153252</v>
      </c>
      <c r="Z716" s="1">
        <f t="shared" si="12"/>
        <v>321.5130075</v>
      </c>
      <c r="AA716" s="1">
        <f t="shared" si="13"/>
        <v>32.23053318</v>
      </c>
      <c r="AB716" s="1">
        <f t="shared" si="14"/>
        <v>31.70776875</v>
      </c>
      <c r="AC716" s="1">
        <f t="shared" si="15"/>
        <v>4.696667531</v>
      </c>
      <c r="AD716" s="1">
        <f t="shared" si="16"/>
        <v>59.9260791</v>
      </c>
      <c r="AE716" s="1">
        <f t="shared" si="17"/>
        <v>2.713993748</v>
      </c>
      <c r="AF716" s="1">
        <f t="shared" si="18"/>
        <v>4.52890259</v>
      </c>
      <c r="AG716" s="1">
        <f t="shared" si="19"/>
        <v>1.982673783</v>
      </c>
      <c r="AH716" s="1">
        <f t="shared" si="20"/>
        <v>-125.3278235</v>
      </c>
      <c r="AI716" s="1">
        <f t="shared" si="21"/>
        <v>-100.2138837</v>
      </c>
      <c r="AJ716" s="1">
        <f t="shared" si="22"/>
        <v>-7.774881549</v>
      </c>
      <c r="AK716" s="1">
        <f t="shared" si="23"/>
        <v>88.19641882</v>
      </c>
      <c r="AL716" s="1">
        <f t="shared" si="24"/>
        <v>53.49115811</v>
      </c>
      <c r="AM716" s="1">
        <f t="shared" si="25"/>
        <v>2.848531093</v>
      </c>
      <c r="AN716" s="1">
        <f t="shared" si="26"/>
        <v>23.06621788</v>
      </c>
      <c r="AO716" s="1">
        <v>1515.696679149278</v>
      </c>
      <c r="AP716" s="1">
        <v>1461.432545454545</v>
      </c>
      <c r="AQ716" s="1">
        <v>5.054213518899528</v>
      </c>
      <c r="AR716" s="1">
        <v>65.6409676394937</v>
      </c>
      <c r="AS716" s="1">
        <f t="shared" si="27"/>
        <v>2.841900759</v>
      </c>
      <c r="AT716" s="1">
        <v>24.13738545841025</v>
      </c>
      <c r="AU716" s="1">
        <v>27.45300219780222</v>
      </c>
      <c r="AV716" s="1">
        <v>9.321771884621534E-6</v>
      </c>
      <c r="AW716" s="1">
        <v>85.65269120412972</v>
      </c>
      <c r="AX716" s="1">
        <v>0.0</v>
      </c>
      <c r="AY716" s="1">
        <v>0.0</v>
      </c>
      <c r="AZ716" s="1">
        <f t="shared" si="28"/>
        <v>1</v>
      </c>
      <c r="BA716" s="1">
        <f t="shared" si="29"/>
        <v>0</v>
      </c>
      <c r="BB716" s="1">
        <f t="shared" si="30"/>
        <v>51462.44327</v>
      </c>
      <c r="BC716" s="1">
        <f t="shared" si="31"/>
        <v>1999.98125</v>
      </c>
      <c r="BD716" s="1">
        <f t="shared" si="32"/>
        <v>1681.18425</v>
      </c>
      <c r="BE716" s="1">
        <f t="shared" si="33"/>
        <v>0.8406000056</v>
      </c>
      <c r="BF716" s="1">
        <f t="shared" si="34"/>
        <v>0.1607580109</v>
      </c>
      <c r="BG716" s="1">
        <v>6.0</v>
      </c>
      <c r="BH716" s="1">
        <v>0.5</v>
      </c>
      <c r="BI716" s="1" t="s">
        <v>352</v>
      </c>
      <c r="BJ716" s="1">
        <v>2.0</v>
      </c>
      <c r="BK716" s="1" t="b">
        <v>1</v>
      </c>
      <c r="BL716" s="1">
        <v>1.659809973725E9</v>
      </c>
      <c r="BM716" s="1">
        <v>1382.389375</v>
      </c>
      <c r="BN716" s="1">
        <v>1451.28375</v>
      </c>
      <c r="BO716" s="1">
        <v>27.444525</v>
      </c>
      <c r="BP716" s="1">
        <v>24.12108125</v>
      </c>
      <c r="BQ716" s="1">
        <v>1379.866875</v>
      </c>
      <c r="BR716" s="1">
        <v>27.43180625</v>
      </c>
      <c r="BS716" s="1">
        <v>500.1476875</v>
      </c>
      <c r="BT716" s="1">
        <v>98.79009375</v>
      </c>
      <c r="BU716" s="1">
        <v>0.10007645625</v>
      </c>
      <c r="BV716" s="1">
        <v>31.0680125</v>
      </c>
      <c r="BW716" s="1">
        <v>31.70776875</v>
      </c>
      <c r="BX716" s="1">
        <v>999.9</v>
      </c>
      <c r="BY716" s="1">
        <v>0.0</v>
      </c>
      <c r="BZ716" s="1">
        <v>0.0</v>
      </c>
      <c r="CA716" s="1">
        <v>9984.60875</v>
      </c>
      <c r="CB716" s="1">
        <v>0.0</v>
      </c>
      <c r="CC716" s="1">
        <v>1986.86</v>
      </c>
      <c r="CD716" s="1">
        <v>-68.893675</v>
      </c>
      <c r="CE716" s="1">
        <v>1421.399375</v>
      </c>
      <c r="CF716" s="1">
        <v>1487.155625</v>
      </c>
      <c r="CG716" s="1">
        <v>3.32345125</v>
      </c>
      <c r="CH716" s="1">
        <v>1451.28375</v>
      </c>
      <c r="CI716" s="1">
        <v>24.12108125</v>
      </c>
      <c r="CJ716" s="1">
        <v>2.71124625</v>
      </c>
      <c r="CK716" s="1">
        <v>2.38292375</v>
      </c>
      <c r="CL716" s="1">
        <v>22.3534375</v>
      </c>
      <c r="CM716" s="1">
        <v>20.24819375</v>
      </c>
      <c r="CN716" s="1">
        <v>1999.98125</v>
      </c>
      <c r="CO716" s="1">
        <v>0.9799988124999999</v>
      </c>
      <c r="CP716" s="1">
        <v>0.02000128125</v>
      </c>
      <c r="CQ716" s="1">
        <v>0.0</v>
      </c>
      <c r="CR716" s="1">
        <v>2.5711875</v>
      </c>
      <c r="CS716" s="1">
        <v>0.0</v>
      </c>
      <c r="CT716" s="1">
        <v>20443.05625</v>
      </c>
      <c r="CU716" s="1">
        <v>17412.15</v>
      </c>
      <c r="CV716" s="1">
        <v>43.83168749999999</v>
      </c>
      <c r="CW716" s="1">
        <v>45.4566875</v>
      </c>
      <c r="CX716" s="1">
        <v>43.976375</v>
      </c>
      <c r="CY716" s="1">
        <v>43.444875</v>
      </c>
      <c r="CZ716" s="1">
        <v>43.80425</v>
      </c>
      <c r="DA716" s="1">
        <v>1959.98125</v>
      </c>
      <c r="DB716" s="1">
        <v>40.0</v>
      </c>
      <c r="DC716" s="1">
        <v>0.0</v>
      </c>
      <c r="DD716" s="1">
        <v>1.6598099817E9</v>
      </c>
      <c r="DE716" s="1">
        <v>0.0</v>
      </c>
      <c r="DF716" s="1">
        <v>1.6598094051E9</v>
      </c>
      <c r="DG716" s="1" t="s">
        <v>1159</v>
      </c>
      <c r="DH716" s="1">
        <v>1.6598094026E9</v>
      </c>
      <c r="DI716" s="1">
        <v>1.6598094051E9</v>
      </c>
      <c r="DJ716" s="1">
        <v>17.0</v>
      </c>
      <c r="DK716" s="1">
        <v>-0.01</v>
      </c>
      <c r="DL716" s="1">
        <v>-0.001</v>
      </c>
      <c r="DM716" s="1">
        <v>1.279</v>
      </c>
      <c r="DN716" s="1">
        <v>0.017</v>
      </c>
      <c r="DO716" s="1">
        <v>400.0</v>
      </c>
      <c r="DP716" s="1">
        <v>24.0</v>
      </c>
      <c r="DQ716" s="1">
        <v>0.2</v>
      </c>
      <c r="DR716" s="1">
        <v>0.03</v>
      </c>
      <c r="DS716" s="1">
        <v>22.87920552500077</v>
      </c>
      <c r="DT716" s="1">
        <v>1.344634924755052</v>
      </c>
      <c r="DU716" s="1">
        <v>0.1642116032987571</v>
      </c>
      <c r="DV716" s="1">
        <v>0.0</v>
      </c>
      <c r="DW716" s="1">
        <v>-68.8013325</v>
      </c>
      <c r="DX716" s="1">
        <v>-1.024569230769221</v>
      </c>
      <c r="DY716" s="1">
        <v>0.2322257558793815</v>
      </c>
      <c r="DZ716" s="1">
        <v>0.0</v>
      </c>
      <c r="EA716" s="1">
        <v>3.33078125</v>
      </c>
      <c r="EB716" s="1">
        <v>-0.1866460412757933</v>
      </c>
      <c r="EC716" s="1">
        <v>0.01990389348689093</v>
      </c>
      <c r="ED716" s="1">
        <v>0.0</v>
      </c>
      <c r="EE716" s="1">
        <v>1.98303167702312</v>
      </c>
      <c r="EF716" s="1">
        <v>-0.02962207206840768</v>
      </c>
      <c r="EG716" s="1">
        <v>0.002536037679992186</v>
      </c>
      <c r="EH716" s="1">
        <v>1.0</v>
      </c>
      <c r="EI716" s="1">
        <v>0.1410003645953651</v>
      </c>
      <c r="EJ716" s="1">
        <v>-0.007622811293010379</v>
      </c>
      <c r="EK716" s="1">
        <v>6.198777122298543E-4</v>
      </c>
      <c r="EL716" s="1">
        <v>1.0</v>
      </c>
      <c r="EM716" s="1">
        <v>2.0</v>
      </c>
      <c r="EN716" s="1">
        <v>6.0</v>
      </c>
      <c r="EO716" s="1" t="s">
        <v>1176</v>
      </c>
      <c r="EP716" s="1">
        <v>2.94031</v>
      </c>
      <c r="EQ716" s="1">
        <v>2.80103</v>
      </c>
      <c r="ER716" s="1">
        <v>0.205052</v>
      </c>
      <c r="ES716" s="1">
        <v>0.210915</v>
      </c>
      <c r="ET716" s="1">
        <v>0.117057</v>
      </c>
      <c r="EU716" s="1">
        <v>0.106995</v>
      </c>
      <c r="EV716" s="1">
        <v>16255.3</v>
      </c>
      <c r="EW716" s="1">
        <v>16915.5</v>
      </c>
      <c r="EX716" s="1">
        <v>23797.6</v>
      </c>
      <c r="EY716" s="1">
        <v>24967.4</v>
      </c>
      <c r="EZ716" s="1">
        <v>33646.2</v>
      </c>
      <c r="FA716" s="1">
        <v>35616.6</v>
      </c>
      <c r="FB716" s="1">
        <v>43406.4</v>
      </c>
      <c r="FC716" s="1">
        <v>46162.8</v>
      </c>
      <c r="FD716" s="1">
        <v>1.93792</v>
      </c>
      <c r="FE716" s="1">
        <v>1.77667</v>
      </c>
      <c r="FF716" s="1">
        <v>0.0765361</v>
      </c>
      <c r="FG716" s="1">
        <v>0.0</v>
      </c>
      <c r="FH716" s="1">
        <v>30.4504</v>
      </c>
      <c r="FI716" s="1">
        <v>999.9</v>
      </c>
      <c r="FJ716" s="1">
        <v>41.9</v>
      </c>
      <c r="FK716" s="1">
        <v>41.5</v>
      </c>
      <c r="FL716" s="1">
        <v>34.053</v>
      </c>
      <c r="FM716" s="1">
        <v>63.2343</v>
      </c>
      <c r="FN716" s="1">
        <v>26.1338</v>
      </c>
      <c r="FO716" s="1">
        <v>1.0</v>
      </c>
      <c r="FP716" s="1">
        <v>0.604352</v>
      </c>
      <c r="FQ716" s="1">
        <v>4.30363</v>
      </c>
      <c r="FR716" s="1">
        <v>20.2645</v>
      </c>
      <c r="FS716" s="1">
        <v>5.21115</v>
      </c>
      <c r="FT716" s="1">
        <v>11.9081</v>
      </c>
      <c r="FU716" s="1">
        <v>5.00275</v>
      </c>
      <c r="FV716" s="1">
        <v>3.29038</v>
      </c>
      <c r="FW716" s="1">
        <v>9999.0</v>
      </c>
      <c r="FX716" s="1">
        <v>9999.0</v>
      </c>
      <c r="FY716" s="1">
        <v>9999.0</v>
      </c>
      <c r="FZ716" s="1">
        <v>999.9</v>
      </c>
      <c r="GA716" s="1">
        <v>1.85977</v>
      </c>
      <c r="GB716" s="1">
        <v>1.85481</v>
      </c>
      <c r="GC716" s="1">
        <v>1.85795</v>
      </c>
      <c r="GD716" s="1">
        <v>1.85648</v>
      </c>
      <c r="GE716" s="1">
        <v>1.85516</v>
      </c>
      <c r="GF716" s="1">
        <v>1.85472</v>
      </c>
      <c r="GG716" s="1">
        <v>1.85364</v>
      </c>
      <c r="GH716" s="1">
        <v>1.85655</v>
      </c>
      <c r="GI716" s="1">
        <v>0.0</v>
      </c>
      <c r="GJ716" s="1">
        <v>0.0</v>
      </c>
      <c r="GK716" s="1">
        <v>0.0</v>
      </c>
      <c r="GL716" s="1">
        <v>0.0</v>
      </c>
      <c r="GM716" s="1" t="s">
        <v>355</v>
      </c>
      <c r="GN716" s="1" t="s">
        <v>356</v>
      </c>
      <c r="GO716" s="1" t="s">
        <v>357</v>
      </c>
      <c r="GP716" s="1" t="s">
        <v>357</v>
      </c>
      <c r="GQ716" s="1" t="s">
        <v>357</v>
      </c>
      <c r="GR716" s="1" t="s">
        <v>357</v>
      </c>
      <c r="GS716" s="1">
        <v>0.0</v>
      </c>
      <c r="GT716" s="1">
        <v>100.0</v>
      </c>
      <c r="GU716" s="1">
        <v>100.0</v>
      </c>
      <c r="GV716" s="1">
        <v>2.56</v>
      </c>
      <c r="GW716" s="1">
        <v>0.0127</v>
      </c>
      <c r="GX716" s="1">
        <v>0.2776138228439639</v>
      </c>
      <c r="GY716" s="1">
        <v>0.003023906125278789</v>
      </c>
      <c r="GZ716" s="1">
        <v>-1.398580452151984E-6</v>
      </c>
      <c r="HA716" s="1">
        <v>2.803037836604737E-10</v>
      </c>
      <c r="HB716" s="1">
        <v>-0.07134589513216118</v>
      </c>
      <c r="HC716" s="1">
        <v>0.01030908203215308</v>
      </c>
      <c r="HD716" s="1">
        <v>-3.632110400446653E-4</v>
      </c>
      <c r="HE716" s="1">
        <v>3.612994368919039E-6</v>
      </c>
      <c r="HF716" s="1">
        <v>0.0</v>
      </c>
      <c r="HG716" s="1">
        <v>2134.0</v>
      </c>
      <c r="HH716" s="1">
        <v>3.0</v>
      </c>
      <c r="HI716" s="1">
        <v>46.0</v>
      </c>
      <c r="HJ716" s="1">
        <v>9.7</v>
      </c>
      <c r="HK716" s="1">
        <v>9.6</v>
      </c>
      <c r="HL716" s="1">
        <v>3.06152</v>
      </c>
      <c r="HM716" s="1">
        <v>2.32788</v>
      </c>
      <c r="HN716" s="1">
        <v>1.4978</v>
      </c>
      <c r="HO716" s="1">
        <v>2.30225</v>
      </c>
      <c r="HP716" s="1">
        <v>1.54785</v>
      </c>
      <c r="HQ716" s="1">
        <v>2.43042</v>
      </c>
      <c r="HR716" s="1">
        <v>43.6173</v>
      </c>
      <c r="HS716" s="1">
        <v>15.2265</v>
      </c>
      <c r="HT716" s="1">
        <v>18.0</v>
      </c>
      <c r="HU716" s="1">
        <v>503.044</v>
      </c>
      <c r="HV716" s="1">
        <v>462.347</v>
      </c>
      <c r="HW716" s="1">
        <v>25.0478</v>
      </c>
      <c r="HX716" s="1">
        <v>34.384</v>
      </c>
      <c r="HY716" s="1">
        <v>30.0004</v>
      </c>
      <c r="HZ716" s="1">
        <v>34.2586</v>
      </c>
      <c r="IA716" s="1">
        <v>34.3706</v>
      </c>
      <c r="IB716" s="1">
        <v>61.2796</v>
      </c>
      <c r="IC716" s="1">
        <v>27.5082</v>
      </c>
      <c r="ID716" s="1">
        <v>0.0</v>
      </c>
      <c r="IE716" s="1">
        <v>25.0291</v>
      </c>
      <c r="IF716" s="1">
        <v>1527.49</v>
      </c>
      <c r="IG716" s="1">
        <v>24.2035</v>
      </c>
      <c r="IH716" s="1">
        <v>100.359</v>
      </c>
      <c r="II716" s="1">
        <v>100.04</v>
      </c>
      <c r="IJ716" s="1" t="s">
        <v>1161</v>
      </c>
    </row>
    <row r="717" ht="15.75" customHeight="1">
      <c r="A717" s="1">
        <v>701.0</v>
      </c>
      <c r="B717" s="1">
        <v>1.6598099836E9</v>
      </c>
      <c r="C717" s="1">
        <v>13842.09999990463</v>
      </c>
      <c r="D717" s="1" t="s">
        <v>1740</v>
      </c>
      <c r="E717" s="1" t="s">
        <v>1741</v>
      </c>
      <c r="F717" s="1">
        <v>1.0</v>
      </c>
      <c r="G717" s="1" t="s">
        <v>346</v>
      </c>
      <c r="H717" s="1" t="s">
        <v>347</v>
      </c>
      <c r="I717" s="1" t="s">
        <v>348</v>
      </c>
      <c r="J717" s="1" t="s">
        <v>349</v>
      </c>
      <c r="K717" s="1" t="s">
        <v>350</v>
      </c>
      <c r="L717" s="1" t="s">
        <v>1154</v>
      </c>
      <c r="M717" s="1" t="s">
        <v>351</v>
      </c>
      <c r="N717" s="1">
        <v>1.65980997575625E9</v>
      </c>
      <c r="O717" s="1">
        <f t="shared" si="1"/>
        <v>0.002843191972</v>
      </c>
      <c r="P717" s="1">
        <f t="shared" si="2"/>
        <v>2.843191972</v>
      </c>
      <c r="Q717" s="1">
        <f t="shared" si="3"/>
        <v>22.87854716</v>
      </c>
      <c r="R717" s="1">
        <f t="shared" si="4"/>
        <v>1392.456875</v>
      </c>
      <c r="S717" s="1">
        <f t="shared" si="5"/>
        <v>1084.31046</v>
      </c>
      <c r="T717" s="1">
        <f t="shared" si="6"/>
        <v>107.2275862</v>
      </c>
      <c r="U717" s="1">
        <f t="shared" si="7"/>
        <v>137.7002206</v>
      </c>
      <c r="V717" s="1">
        <f t="shared" si="8"/>
        <v>0.1402158098</v>
      </c>
      <c r="W717" s="1">
        <f t="shared" si="9"/>
        <v>2.90588776</v>
      </c>
      <c r="X717" s="1">
        <f t="shared" si="10"/>
        <v>0.1365626816</v>
      </c>
      <c r="Y717" s="1">
        <f t="shared" si="11"/>
        <v>0.08567196763</v>
      </c>
      <c r="Z717" s="1">
        <f t="shared" si="12"/>
        <v>321.51201</v>
      </c>
      <c r="AA717" s="1">
        <f t="shared" si="13"/>
        <v>32.22722196</v>
      </c>
      <c r="AB717" s="1">
        <f t="shared" si="14"/>
        <v>31.70495</v>
      </c>
      <c r="AC717" s="1">
        <f t="shared" si="15"/>
        <v>4.695916657</v>
      </c>
      <c r="AD717" s="1">
        <f t="shared" si="16"/>
        <v>59.94020801</v>
      </c>
      <c r="AE717" s="1">
        <f t="shared" si="17"/>
        <v>2.714193723</v>
      </c>
      <c r="AF717" s="1">
        <f t="shared" si="18"/>
        <v>4.528168676</v>
      </c>
      <c r="AG717" s="1">
        <f t="shared" si="19"/>
        <v>1.981722934</v>
      </c>
      <c r="AH717" s="1">
        <f t="shared" si="20"/>
        <v>-125.384766</v>
      </c>
      <c r="AI717" s="1">
        <f t="shared" si="21"/>
        <v>-100.2295515</v>
      </c>
      <c r="AJ717" s="1">
        <f t="shared" si="22"/>
        <v>-7.774968412</v>
      </c>
      <c r="AK717" s="1">
        <f t="shared" si="23"/>
        <v>88.1227241</v>
      </c>
      <c r="AL717" s="1">
        <f t="shared" si="24"/>
        <v>53.49206149</v>
      </c>
      <c r="AM717" s="1">
        <f t="shared" si="25"/>
        <v>2.84373741</v>
      </c>
      <c r="AN717" s="1">
        <f t="shared" si="26"/>
        <v>22.87854716</v>
      </c>
      <c r="AO717" s="1">
        <v>1523.308757119955</v>
      </c>
      <c r="AP717" s="1">
        <v>1469.101757575758</v>
      </c>
      <c r="AQ717" s="1">
        <v>5.087885891015284</v>
      </c>
      <c r="AR717" s="1">
        <v>65.6409676394937</v>
      </c>
      <c r="AS717" s="1">
        <f t="shared" si="27"/>
        <v>2.843191972</v>
      </c>
      <c r="AT717" s="1">
        <v>24.13730933547733</v>
      </c>
      <c r="AU717" s="1">
        <v>27.45445164835168</v>
      </c>
      <c r="AV717" s="1">
        <v>1.037493862874386E-5</v>
      </c>
      <c r="AW717" s="1">
        <v>85.65269120412972</v>
      </c>
      <c r="AX717" s="1">
        <v>0.0</v>
      </c>
      <c r="AY717" s="1">
        <v>0.0</v>
      </c>
      <c r="AZ717" s="1">
        <f t="shared" si="28"/>
        <v>1</v>
      </c>
      <c r="BA717" s="1">
        <f t="shared" si="29"/>
        <v>0</v>
      </c>
      <c r="BB717" s="1">
        <f t="shared" si="30"/>
        <v>51472.55736</v>
      </c>
      <c r="BC717" s="1">
        <f t="shared" si="31"/>
        <v>1999.975</v>
      </c>
      <c r="BD717" s="1">
        <f t="shared" si="32"/>
        <v>1681.179</v>
      </c>
      <c r="BE717" s="1">
        <f t="shared" si="33"/>
        <v>0.8406000075</v>
      </c>
      <c r="BF717" s="1">
        <f t="shared" si="34"/>
        <v>0.1607580145</v>
      </c>
      <c r="BG717" s="1">
        <v>6.0</v>
      </c>
      <c r="BH717" s="1">
        <v>0.5</v>
      </c>
      <c r="BI717" s="1" t="s">
        <v>352</v>
      </c>
      <c r="BJ717" s="1">
        <v>2.0</v>
      </c>
      <c r="BK717" s="1" t="b">
        <v>1</v>
      </c>
      <c r="BL717" s="1">
        <v>1.65980997575625E9</v>
      </c>
      <c r="BM717" s="1">
        <v>1392.456875</v>
      </c>
      <c r="BN717" s="1">
        <v>1461.379375</v>
      </c>
      <c r="BO717" s="1">
        <v>27.4465625</v>
      </c>
      <c r="BP717" s="1">
        <v>24.1286875</v>
      </c>
      <c r="BQ717" s="1">
        <v>1389.925625</v>
      </c>
      <c r="BR717" s="1">
        <v>27.43385</v>
      </c>
      <c r="BS717" s="1">
        <v>500.143</v>
      </c>
      <c r="BT717" s="1">
        <v>98.79004375</v>
      </c>
      <c r="BU717" s="1">
        <v>0.1000713</v>
      </c>
      <c r="BV717" s="1">
        <v>31.06516875</v>
      </c>
      <c r="BW717" s="1">
        <v>31.70495</v>
      </c>
      <c r="BX717" s="1">
        <v>999.9</v>
      </c>
      <c r="BY717" s="1">
        <v>0.0</v>
      </c>
      <c r="BZ717" s="1">
        <v>0.0</v>
      </c>
      <c r="CA717" s="1">
        <v>9986.561875</v>
      </c>
      <c r="CB717" s="1">
        <v>0.0</v>
      </c>
      <c r="CC717" s="1">
        <v>1987.1</v>
      </c>
      <c r="CD717" s="1">
        <v>-68.92217500000001</v>
      </c>
      <c r="CE717" s="1">
        <v>1431.753125</v>
      </c>
      <c r="CF717" s="1">
        <v>1497.511875</v>
      </c>
      <c r="CG717" s="1">
        <v>3.31788375</v>
      </c>
      <c r="CH717" s="1">
        <v>1461.379375</v>
      </c>
      <c r="CI717" s="1">
        <v>24.1286875</v>
      </c>
      <c r="CJ717" s="1">
        <v>2.71144625</v>
      </c>
      <c r="CK717" s="1">
        <v>2.38367375</v>
      </c>
      <c r="CL717" s="1">
        <v>22.35464375</v>
      </c>
      <c r="CM717" s="1">
        <v>20.2532875</v>
      </c>
      <c r="CN717" s="1">
        <v>1999.975</v>
      </c>
      <c r="CO717" s="1">
        <v>0.9799988124999999</v>
      </c>
      <c r="CP717" s="1">
        <v>0.02000128125</v>
      </c>
      <c r="CQ717" s="1">
        <v>0.0</v>
      </c>
      <c r="CR717" s="1">
        <v>2.6349375</v>
      </c>
      <c r="CS717" s="1">
        <v>0.0</v>
      </c>
      <c r="CT717" s="1">
        <v>20443.70625</v>
      </c>
      <c r="CU717" s="1">
        <v>17412.10625</v>
      </c>
      <c r="CV717" s="1">
        <v>43.8395625</v>
      </c>
      <c r="CW717" s="1">
        <v>45.4645625</v>
      </c>
      <c r="CX717" s="1">
        <v>43.98425</v>
      </c>
      <c r="CY717" s="1">
        <v>43.45274999999999</v>
      </c>
      <c r="CZ717" s="1">
        <v>43.80425</v>
      </c>
      <c r="DA717" s="1">
        <v>1959.975</v>
      </c>
      <c r="DB717" s="1">
        <v>40.0</v>
      </c>
      <c r="DC717" s="1">
        <v>0.0</v>
      </c>
      <c r="DD717" s="1">
        <v>1.6598099829E9</v>
      </c>
      <c r="DE717" s="1">
        <v>0.0</v>
      </c>
      <c r="DF717" s="1">
        <v>1.6598094051E9</v>
      </c>
      <c r="DG717" s="1" t="s">
        <v>1159</v>
      </c>
      <c r="DH717" s="1">
        <v>1.6598094026E9</v>
      </c>
      <c r="DI717" s="1">
        <v>1.6598094051E9</v>
      </c>
      <c r="DJ717" s="1">
        <v>17.0</v>
      </c>
      <c r="DK717" s="1">
        <v>-0.01</v>
      </c>
      <c r="DL717" s="1">
        <v>-0.001</v>
      </c>
      <c r="DM717" s="1">
        <v>1.279</v>
      </c>
      <c r="DN717" s="1">
        <v>0.017</v>
      </c>
      <c r="DO717" s="1">
        <v>400.0</v>
      </c>
      <c r="DP717" s="1">
        <v>24.0</v>
      </c>
      <c r="DQ717" s="1">
        <v>0.2</v>
      </c>
      <c r="DR717" s="1">
        <v>0.03</v>
      </c>
      <c r="DS717" s="1">
        <v>22.90421463716402</v>
      </c>
      <c r="DT717" s="1">
        <v>1.289088203185422</v>
      </c>
      <c r="DU717" s="1">
        <v>0.1613729515261706</v>
      </c>
      <c r="DV717" s="1">
        <v>0.0</v>
      </c>
      <c r="DW717" s="1">
        <v>-68.82518</v>
      </c>
      <c r="DX717" s="1">
        <v>-0.7553290806752657</v>
      </c>
      <c r="DY717" s="1">
        <v>0.216699652976188</v>
      </c>
      <c r="DZ717" s="1">
        <v>1.0</v>
      </c>
      <c r="EA717" s="1">
        <v>3.32855825</v>
      </c>
      <c r="EB717" s="1">
        <v>-0.1773200375234713</v>
      </c>
      <c r="EC717" s="1">
        <v>0.01931694047817871</v>
      </c>
      <c r="ED717" s="1">
        <v>0.0</v>
      </c>
      <c r="EE717" s="1">
        <v>1.982534972654468</v>
      </c>
      <c r="EF717" s="1">
        <v>-0.03235141763776352</v>
      </c>
      <c r="EG717" s="1">
        <v>0.002708245235871046</v>
      </c>
      <c r="EH717" s="1">
        <v>1.0</v>
      </c>
      <c r="EI717" s="1">
        <v>0.1409192815841822</v>
      </c>
      <c r="EJ717" s="1">
        <v>-0.007394840614129893</v>
      </c>
      <c r="EK717" s="1">
        <v>6.099112510899236E-4</v>
      </c>
      <c r="EL717" s="1">
        <v>1.0</v>
      </c>
      <c r="EM717" s="1">
        <v>3.0</v>
      </c>
      <c r="EN717" s="1">
        <v>6.0</v>
      </c>
      <c r="EO717" s="1" t="s">
        <v>1160</v>
      </c>
      <c r="EP717" s="1">
        <v>2.94042</v>
      </c>
      <c r="EQ717" s="1">
        <v>2.8012</v>
      </c>
      <c r="ER717" s="1">
        <v>0.205691</v>
      </c>
      <c r="ES717" s="1">
        <v>0.211551</v>
      </c>
      <c r="ET717" s="1">
        <v>0.117058</v>
      </c>
      <c r="EU717" s="1">
        <v>0.107002</v>
      </c>
      <c r="EV717" s="1">
        <v>16242.2</v>
      </c>
      <c r="EW717" s="1">
        <v>16902.1</v>
      </c>
      <c r="EX717" s="1">
        <v>23797.6</v>
      </c>
      <c r="EY717" s="1">
        <v>24967.6</v>
      </c>
      <c r="EZ717" s="1">
        <v>33646.3</v>
      </c>
      <c r="FA717" s="1">
        <v>35616.6</v>
      </c>
      <c r="FB717" s="1">
        <v>43406.5</v>
      </c>
      <c r="FC717" s="1">
        <v>46163.1</v>
      </c>
      <c r="FD717" s="1">
        <v>1.93775</v>
      </c>
      <c r="FE717" s="1">
        <v>1.7767</v>
      </c>
      <c r="FF717" s="1">
        <v>0.0761598</v>
      </c>
      <c r="FG717" s="1">
        <v>0.0</v>
      </c>
      <c r="FH717" s="1">
        <v>30.4549</v>
      </c>
      <c r="FI717" s="1">
        <v>999.9</v>
      </c>
      <c r="FJ717" s="1">
        <v>41.9</v>
      </c>
      <c r="FK717" s="1">
        <v>41.5</v>
      </c>
      <c r="FL717" s="1">
        <v>34.0544</v>
      </c>
      <c r="FM717" s="1">
        <v>63.7043</v>
      </c>
      <c r="FN717" s="1">
        <v>26.5825</v>
      </c>
      <c r="FO717" s="1">
        <v>1.0</v>
      </c>
      <c r="FP717" s="1">
        <v>0.604568</v>
      </c>
      <c r="FQ717" s="1">
        <v>4.26152</v>
      </c>
      <c r="FR717" s="1">
        <v>20.2655</v>
      </c>
      <c r="FS717" s="1">
        <v>5.211</v>
      </c>
      <c r="FT717" s="1">
        <v>11.9081</v>
      </c>
      <c r="FU717" s="1">
        <v>5.00265</v>
      </c>
      <c r="FV717" s="1">
        <v>3.29035</v>
      </c>
      <c r="FW717" s="1">
        <v>9999.0</v>
      </c>
      <c r="FX717" s="1">
        <v>9999.0</v>
      </c>
      <c r="FY717" s="1">
        <v>9999.0</v>
      </c>
      <c r="FZ717" s="1">
        <v>999.9</v>
      </c>
      <c r="GA717" s="1">
        <v>1.85977</v>
      </c>
      <c r="GB717" s="1">
        <v>1.85484</v>
      </c>
      <c r="GC717" s="1">
        <v>1.85795</v>
      </c>
      <c r="GD717" s="1">
        <v>1.8565</v>
      </c>
      <c r="GE717" s="1">
        <v>1.85516</v>
      </c>
      <c r="GF717" s="1">
        <v>1.85474</v>
      </c>
      <c r="GG717" s="1">
        <v>1.85364</v>
      </c>
      <c r="GH717" s="1">
        <v>1.85655</v>
      </c>
      <c r="GI717" s="1">
        <v>0.0</v>
      </c>
      <c r="GJ717" s="1">
        <v>0.0</v>
      </c>
      <c r="GK717" s="1">
        <v>0.0</v>
      </c>
      <c r="GL717" s="1">
        <v>0.0</v>
      </c>
      <c r="GM717" s="1" t="s">
        <v>355</v>
      </c>
      <c r="GN717" s="1" t="s">
        <v>356</v>
      </c>
      <c r="GO717" s="1" t="s">
        <v>357</v>
      </c>
      <c r="GP717" s="1" t="s">
        <v>357</v>
      </c>
      <c r="GQ717" s="1" t="s">
        <v>357</v>
      </c>
      <c r="GR717" s="1" t="s">
        <v>357</v>
      </c>
      <c r="GS717" s="1">
        <v>0.0</v>
      </c>
      <c r="GT717" s="1">
        <v>100.0</v>
      </c>
      <c r="GU717" s="1">
        <v>100.0</v>
      </c>
      <c r="GV717" s="1">
        <v>2.56</v>
      </c>
      <c r="GW717" s="1">
        <v>0.0127</v>
      </c>
      <c r="GX717" s="1">
        <v>0.2776138228439639</v>
      </c>
      <c r="GY717" s="1">
        <v>0.003023906125278789</v>
      </c>
      <c r="GZ717" s="1">
        <v>-1.398580452151984E-6</v>
      </c>
      <c r="HA717" s="1">
        <v>2.803037836604737E-10</v>
      </c>
      <c r="HB717" s="1">
        <v>-0.07134589513216118</v>
      </c>
      <c r="HC717" s="1">
        <v>0.01030908203215308</v>
      </c>
      <c r="HD717" s="1">
        <v>-3.632110400446653E-4</v>
      </c>
      <c r="HE717" s="1">
        <v>3.612994368919039E-6</v>
      </c>
      <c r="HF717" s="1">
        <v>0.0</v>
      </c>
      <c r="HG717" s="1">
        <v>2134.0</v>
      </c>
      <c r="HH717" s="1">
        <v>3.0</v>
      </c>
      <c r="HI717" s="1">
        <v>46.0</v>
      </c>
      <c r="HJ717" s="1">
        <v>9.7</v>
      </c>
      <c r="HK717" s="1">
        <v>9.6</v>
      </c>
      <c r="HL717" s="1">
        <v>3.07495</v>
      </c>
      <c r="HM717" s="1">
        <v>2.34131</v>
      </c>
      <c r="HN717" s="1">
        <v>1.4978</v>
      </c>
      <c r="HO717" s="1">
        <v>2.30225</v>
      </c>
      <c r="HP717" s="1">
        <v>1.54785</v>
      </c>
      <c r="HQ717" s="1">
        <v>2.28149</v>
      </c>
      <c r="HR717" s="1">
        <v>43.6173</v>
      </c>
      <c r="HS717" s="1">
        <v>15.2265</v>
      </c>
      <c r="HT717" s="1">
        <v>18.0</v>
      </c>
      <c r="HU717" s="1">
        <v>502.937</v>
      </c>
      <c r="HV717" s="1">
        <v>462.356</v>
      </c>
      <c r="HW717" s="1">
        <v>25.0238</v>
      </c>
      <c r="HX717" s="1">
        <v>34.384</v>
      </c>
      <c r="HY717" s="1">
        <v>30.0004</v>
      </c>
      <c r="HZ717" s="1">
        <v>34.2586</v>
      </c>
      <c r="IA717" s="1">
        <v>34.3695</v>
      </c>
      <c r="IB717" s="1">
        <v>61.5565</v>
      </c>
      <c r="IC717" s="1">
        <v>27.5082</v>
      </c>
      <c r="ID717" s="1">
        <v>0.0</v>
      </c>
      <c r="IE717" s="1">
        <v>24.9709</v>
      </c>
      <c r="IF717" s="1">
        <v>1527.49</v>
      </c>
      <c r="IG717" s="1">
        <v>24.2081</v>
      </c>
      <c r="IH717" s="1">
        <v>100.359</v>
      </c>
      <c r="II717" s="1">
        <v>100.041</v>
      </c>
      <c r="IJ717" s="1" t="s">
        <v>1161</v>
      </c>
    </row>
    <row r="718" ht="15.75" customHeight="1">
      <c r="A718" s="1">
        <v>702.0</v>
      </c>
      <c r="B718" s="1">
        <v>1.6598099841E9</v>
      </c>
      <c r="C718" s="1">
        <v>13842.59999990463</v>
      </c>
      <c r="D718" s="1" t="s">
        <v>1742</v>
      </c>
      <c r="E718" s="1" t="s">
        <v>1743</v>
      </c>
      <c r="F718" s="1">
        <v>1.0</v>
      </c>
      <c r="G718" s="1" t="s">
        <v>346</v>
      </c>
      <c r="H718" s="1" t="s">
        <v>347</v>
      </c>
      <c r="I718" s="1" t="s">
        <v>348</v>
      </c>
      <c r="J718" s="1" t="s">
        <v>349</v>
      </c>
      <c r="K718" s="1" t="s">
        <v>350</v>
      </c>
      <c r="L718" s="1" t="s">
        <v>1154</v>
      </c>
      <c r="M718" s="1" t="s">
        <v>351</v>
      </c>
      <c r="N718" s="1">
        <v>1.65980997575625E9</v>
      </c>
      <c r="O718" s="1">
        <f t="shared" si="1"/>
        <v>0.002843321035</v>
      </c>
      <c r="P718" s="1">
        <f t="shared" si="2"/>
        <v>2.843321035</v>
      </c>
      <c r="Q718" s="1">
        <f t="shared" si="3"/>
        <v>22.86961914</v>
      </c>
      <c r="R718" s="1">
        <f t="shared" si="4"/>
        <v>1392.456875</v>
      </c>
      <c r="S718" s="1">
        <f t="shared" si="5"/>
        <v>1084.424942</v>
      </c>
      <c r="T718" s="1">
        <f t="shared" si="6"/>
        <v>107.2389072</v>
      </c>
      <c r="U718" s="1">
        <f t="shared" si="7"/>
        <v>137.7002206</v>
      </c>
      <c r="V718" s="1">
        <f t="shared" si="8"/>
        <v>0.1402223446</v>
      </c>
      <c r="W718" s="1">
        <f t="shared" si="9"/>
        <v>2.90588776</v>
      </c>
      <c r="X718" s="1">
        <f t="shared" si="10"/>
        <v>0.1365688807</v>
      </c>
      <c r="Y718" s="1">
        <f t="shared" si="11"/>
        <v>0.08567587113</v>
      </c>
      <c r="Z718" s="1">
        <f t="shared" si="12"/>
        <v>321.51201</v>
      </c>
      <c r="AA718" s="1">
        <f t="shared" si="13"/>
        <v>32.22718824</v>
      </c>
      <c r="AB718" s="1">
        <f t="shared" si="14"/>
        <v>31.70495</v>
      </c>
      <c r="AC718" s="1">
        <f t="shared" si="15"/>
        <v>4.695916657</v>
      </c>
      <c r="AD718" s="1">
        <f t="shared" si="16"/>
        <v>59.94020801</v>
      </c>
      <c r="AE718" s="1">
        <f t="shared" si="17"/>
        <v>2.714193723</v>
      </c>
      <c r="AF718" s="1">
        <f t="shared" si="18"/>
        <v>4.528168676</v>
      </c>
      <c r="AG718" s="1">
        <f t="shared" si="19"/>
        <v>1.981722934</v>
      </c>
      <c r="AH718" s="1">
        <f t="shared" si="20"/>
        <v>-125.3904576</v>
      </c>
      <c r="AI718" s="1">
        <f t="shared" si="21"/>
        <v>-100.2295515</v>
      </c>
      <c r="AJ718" s="1">
        <f t="shared" si="22"/>
        <v>-7.774968412</v>
      </c>
      <c r="AK718" s="1">
        <f t="shared" si="23"/>
        <v>88.11703243</v>
      </c>
      <c r="AL718" s="1">
        <f t="shared" si="24"/>
        <v>53.49206149</v>
      </c>
      <c r="AM718" s="1">
        <f t="shared" si="25"/>
        <v>2.84373741</v>
      </c>
      <c r="AN718" s="1">
        <f t="shared" si="26"/>
        <v>22.86961914</v>
      </c>
      <c r="AO718" s="1">
        <v>1525.842985251581</v>
      </c>
      <c r="AP718" s="1">
        <v>1471.639636363636</v>
      </c>
      <c r="AQ718" s="1">
        <v>5.0893147470783</v>
      </c>
      <c r="AR718" s="1">
        <v>65.6409676394937</v>
      </c>
      <c r="AS718" s="1">
        <f t="shared" si="27"/>
        <v>2.843321035</v>
      </c>
      <c r="AT718" s="1">
        <v>24.13739928211107</v>
      </c>
      <c r="AU718" s="1">
        <v>27.45465824175824</v>
      </c>
      <c r="AV718" s="1">
        <v>1.534253029512884E-5</v>
      </c>
      <c r="AW718" s="1">
        <v>85.65269120412972</v>
      </c>
      <c r="AX718" s="1">
        <v>0.0</v>
      </c>
      <c r="AY718" s="1">
        <v>0.0</v>
      </c>
      <c r="AZ718" s="1">
        <f t="shared" si="28"/>
        <v>1</v>
      </c>
      <c r="BA718" s="1">
        <f t="shared" si="29"/>
        <v>0</v>
      </c>
      <c r="BB718" s="1">
        <f t="shared" si="30"/>
        <v>51472.55736</v>
      </c>
      <c r="BC718" s="1">
        <f t="shared" si="31"/>
        <v>1999.975</v>
      </c>
      <c r="BD718" s="1">
        <f t="shared" si="32"/>
        <v>1681.179</v>
      </c>
      <c r="BE718" s="1">
        <f t="shared" si="33"/>
        <v>0.8406000075</v>
      </c>
      <c r="BF718" s="1">
        <f t="shared" si="34"/>
        <v>0.1607580145</v>
      </c>
      <c r="BG718" s="1">
        <v>6.0</v>
      </c>
      <c r="BH718" s="1">
        <v>0.5</v>
      </c>
      <c r="BI718" s="1" t="s">
        <v>352</v>
      </c>
      <c r="BJ718" s="1">
        <v>2.0</v>
      </c>
      <c r="BK718" s="1" t="b">
        <v>1</v>
      </c>
      <c r="BL718" s="1">
        <v>1.65980997575625E9</v>
      </c>
      <c r="BM718" s="1">
        <v>1392.456875</v>
      </c>
      <c r="BN718" s="1">
        <v>1461.379375</v>
      </c>
      <c r="BO718" s="1">
        <v>27.4465625</v>
      </c>
      <c r="BP718" s="1">
        <v>24.1286875</v>
      </c>
      <c r="BQ718" s="1">
        <v>1389.925625</v>
      </c>
      <c r="BR718" s="1">
        <v>27.43385</v>
      </c>
      <c r="BS718" s="1">
        <v>500.143</v>
      </c>
      <c r="BT718" s="1">
        <v>98.79004375</v>
      </c>
      <c r="BU718" s="1">
        <v>0.1000713</v>
      </c>
      <c r="BV718" s="1">
        <v>31.06516875</v>
      </c>
      <c r="BW718" s="1">
        <v>31.70495</v>
      </c>
      <c r="BX718" s="1">
        <v>999.9</v>
      </c>
      <c r="BY718" s="1">
        <v>0.0</v>
      </c>
      <c r="BZ718" s="1">
        <v>0.0</v>
      </c>
      <c r="CA718" s="1">
        <v>9986.561875</v>
      </c>
      <c r="CB718" s="1">
        <v>0.0</v>
      </c>
      <c r="CC718" s="1">
        <v>1987.1</v>
      </c>
      <c r="CD718" s="1">
        <v>-68.92217500000001</v>
      </c>
      <c r="CE718" s="1">
        <v>1431.753125</v>
      </c>
      <c r="CF718" s="1">
        <v>1497.511875</v>
      </c>
      <c r="CG718" s="1">
        <v>3.31788375</v>
      </c>
      <c r="CH718" s="1">
        <v>1461.379375</v>
      </c>
      <c r="CI718" s="1">
        <v>24.1286875</v>
      </c>
      <c r="CJ718" s="1">
        <v>2.71144625</v>
      </c>
      <c r="CK718" s="1">
        <v>2.38367375</v>
      </c>
      <c r="CL718" s="1">
        <v>22.35464375</v>
      </c>
      <c r="CM718" s="1">
        <v>20.2532875</v>
      </c>
      <c r="CN718" s="1">
        <v>1999.975</v>
      </c>
      <c r="CO718" s="1">
        <v>0.9799988124999999</v>
      </c>
      <c r="CP718" s="1">
        <v>0.02000128125</v>
      </c>
      <c r="CQ718" s="1">
        <v>0.0</v>
      </c>
      <c r="CR718" s="1">
        <v>2.6349375</v>
      </c>
      <c r="CS718" s="1">
        <v>0.0</v>
      </c>
      <c r="CT718" s="1">
        <v>20443.70625</v>
      </c>
      <c r="CU718" s="1">
        <v>17412.10625</v>
      </c>
      <c r="CV718" s="1">
        <v>43.8395625</v>
      </c>
      <c r="CW718" s="1">
        <v>45.4645625</v>
      </c>
      <c r="CX718" s="1">
        <v>43.98425</v>
      </c>
      <c r="CY718" s="1">
        <v>43.45274999999999</v>
      </c>
      <c r="CZ718" s="1">
        <v>43.80425</v>
      </c>
      <c r="DA718" s="1">
        <v>1959.975</v>
      </c>
      <c r="DB718" s="1">
        <v>40.0</v>
      </c>
      <c r="DC718" s="1">
        <v>0.0</v>
      </c>
      <c r="DD718" s="1">
        <v>1.6598099835E9</v>
      </c>
      <c r="DE718" s="1">
        <v>0.0</v>
      </c>
      <c r="DF718" s="1">
        <v>1.6598094051E9</v>
      </c>
      <c r="DG718" s="1" t="s">
        <v>1159</v>
      </c>
      <c r="DH718" s="1">
        <v>1.6598094026E9</v>
      </c>
      <c r="DI718" s="1">
        <v>1.6598094051E9</v>
      </c>
      <c r="DJ718" s="1">
        <v>17.0</v>
      </c>
      <c r="DK718" s="1">
        <v>-0.01</v>
      </c>
      <c r="DL718" s="1">
        <v>-0.001</v>
      </c>
      <c r="DM718" s="1">
        <v>1.279</v>
      </c>
      <c r="DN718" s="1">
        <v>0.017</v>
      </c>
      <c r="DO718" s="1">
        <v>400.0</v>
      </c>
      <c r="DP718" s="1">
        <v>24.0</v>
      </c>
      <c r="DQ718" s="1">
        <v>0.2</v>
      </c>
      <c r="DR718" s="1">
        <v>0.03</v>
      </c>
      <c r="DS718" s="1">
        <v>22.94217837391055</v>
      </c>
      <c r="DT718" s="1">
        <v>0.4081064410890756</v>
      </c>
      <c r="DU718" s="1">
        <v>0.1218800027788259</v>
      </c>
      <c r="DV718" s="1">
        <v>0.0</v>
      </c>
      <c r="DW718" s="1">
        <v>-68.85411463414634</v>
      </c>
      <c r="DX718" s="1">
        <v>-0.4892801393727955</v>
      </c>
      <c r="DY718" s="1">
        <v>0.1957528849875883</v>
      </c>
      <c r="DZ718" s="1">
        <v>1.0</v>
      </c>
      <c r="EA718" s="1">
        <v>3.325937317073171</v>
      </c>
      <c r="EB718" s="1">
        <v>-0.1592397909407627</v>
      </c>
      <c r="EC718" s="1">
        <v>0.01840085907649757</v>
      </c>
      <c r="ED718" s="1">
        <v>0.0</v>
      </c>
      <c r="EE718" s="1">
        <v>1.981751124228137</v>
      </c>
      <c r="EF718" s="1">
        <v>-0.03655802745618938</v>
      </c>
      <c r="EG718" s="1">
        <v>0.002866861380540261</v>
      </c>
      <c r="EH718" s="1">
        <v>1.0</v>
      </c>
      <c r="EI718" s="1">
        <v>0.1407675021561489</v>
      </c>
      <c r="EJ718" s="1">
        <v>-0.006261584136324958</v>
      </c>
      <c r="EK718" s="1">
        <v>5.450737364547999E-4</v>
      </c>
      <c r="EL718" s="1">
        <v>1.0</v>
      </c>
      <c r="EM718" s="1">
        <v>3.0</v>
      </c>
      <c r="EN718" s="1">
        <v>6.0</v>
      </c>
      <c r="EO718" s="1" t="s">
        <v>1160</v>
      </c>
      <c r="EP718" s="1">
        <v>2.94041</v>
      </c>
      <c r="EQ718" s="1">
        <v>2.80125</v>
      </c>
      <c r="ER718" s="1">
        <v>0.205902</v>
      </c>
      <c r="ES718" s="1">
        <v>0.211767</v>
      </c>
      <c r="ET718" s="1">
        <v>0.11706</v>
      </c>
      <c r="EU718" s="1">
        <v>0.107002</v>
      </c>
      <c r="EV718" s="1">
        <v>16237.9</v>
      </c>
      <c r="EW718" s="1">
        <v>16897.4</v>
      </c>
      <c r="EX718" s="1">
        <v>23797.6</v>
      </c>
      <c r="EY718" s="1">
        <v>24967.7</v>
      </c>
      <c r="EZ718" s="1">
        <v>33646.3</v>
      </c>
      <c r="FA718" s="1">
        <v>35616.6</v>
      </c>
      <c r="FB718" s="1">
        <v>43406.5</v>
      </c>
      <c r="FC718" s="1">
        <v>46163.1</v>
      </c>
      <c r="FD718" s="1">
        <v>1.93765</v>
      </c>
      <c r="FE718" s="1">
        <v>1.77673</v>
      </c>
      <c r="FF718" s="1">
        <v>0.0760853</v>
      </c>
      <c r="FG718" s="1">
        <v>0.0</v>
      </c>
      <c r="FH718" s="1">
        <v>30.4557</v>
      </c>
      <c r="FI718" s="1">
        <v>999.9</v>
      </c>
      <c r="FJ718" s="1">
        <v>41.9</v>
      </c>
      <c r="FK718" s="1">
        <v>41.5</v>
      </c>
      <c r="FL718" s="1">
        <v>34.0506</v>
      </c>
      <c r="FM718" s="1">
        <v>63.8143</v>
      </c>
      <c r="FN718" s="1">
        <v>25.629</v>
      </c>
      <c r="FO718" s="1">
        <v>1.0</v>
      </c>
      <c r="FP718" s="1">
        <v>0.604548</v>
      </c>
      <c r="FQ718" s="1">
        <v>4.26725</v>
      </c>
      <c r="FR718" s="1">
        <v>20.2654</v>
      </c>
      <c r="FS718" s="1">
        <v>5.211</v>
      </c>
      <c r="FT718" s="1">
        <v>11.9081</v>
      </c>
      <c r="FU718" s="1">
        <v>5.00275</v>
      </c>
      <c r="FV718" s="1">
        <v>3.2903</v>
      </c>
      <c r="FW718" s="1">
        <v>9999.0</v>
      </c>
      <c r="FX718" s="1">
        <v>9999.0</v>
      </c>
      <c r="FY718" s="1">
        <v>9999.0</v>
      </c>
      <c r="FZ718" s="1">
        <v>999.9</v>
      </c>
      <c r="GA718" s="1">
        <v>1.85977</v>
      </c>
      <c r="GB718" s="1">
        <v>1.85483</v>
      </c>
      <c r="GC718" s="1">
        <v>1.85794</v>
      </c>
      <c r="GD718" s="1">
        <v>1.8565</v>
      </c>
      <c r="GE718" s="1">
        <v>1.85516</v>
      </c>
      <c r="GF718" s="1">
        <v>1.85474</v>
      </c>
      <c r="GG718" s="1">
        <v>1.85364</v>
      </c>
      <c r="GH718" s="1">
        <v>1.85655</v>
      </c>
      <c r="GI718" s="1">
        <v>0.0</v>
      </c>
      <c r="GJ718" s="1">
        <v>0.0</v>
      </c>
      <c r="GK718" s="1">
        <v>0.0</v>
      </c>
      <c r="GL718" s="1">
        <v>0.0</v>
      </c>
      <c r="GM718" s="1" t="s">
        <v>355</v>
      </c>
      <c r="GN718" s="1" t="s">
        <v>356</v>
      </c>
      <c r="GO718" s="1" t="s">
        <v>357</v>
      </c>
      <c r="GP718" s="1" t="s">
        <v>357</v>
      </c>
      <c r="GQ718" s="1" t="s">
        <v>357</v>
      </c>
      <c r="GR718" s="1" t="s">
        <v>357</v>
      </c>
      <c r="GS718" s="1">
        <v>0.0</v>
      </c>
      <c r="GT718" s="1">
        <v>100.0</v>
      </c>
      <c r="GU718" s="1">
        <v>100.0</v>
      </c>
      <c r="GV718" s="1">
        <v>2.56</v>
      </c>
      <c r="GW718" s="1">
        <v>0.0127</v>
      </c>
      <c r="GX718" s="1">
        <v>0.2776138228439639</v>
      </c>
      <c r="GY718" s="1">
        <v>0.003023906125278789</v>
      </c>
      <c r="GZ718" s="1">
        <v>-1.398580452151984E-6</v>
      </c>
      <c r="HA718" s="1">
        <v>2.803037836604737E-10</v>
      </c>
      <c r="HB718" s="1">
        <v>-0.07134589513216118</v>
      </c>
      <c r="HC718" s="1">
        <v>0.01030908203215308</v>
      </c>
      <c r="HD718" s="1">
        <v>-3.632110400446653E-4</v>
      </c>
      <c r="HE718" s="1">
        <v>3.612994368919039E-6</v>
      </c>
      <c r="HF718" s="1">
        <v>0.0</v>
      </c>
      <c r="HG718" s="1">
        <v>2134.0</v>
      </c>
      <c r="HH718" s="1">
        <v>3.0</v>
      </c>
      <c r="HI718" s="1">
        <v>46.0</v>
      </c>
      <c r="HJ718" s="1">
        <v>9.7</v>
      </c>
      <c r="HK718" s="1">
        <v>9.7</v>
      </c>
      <c r="HL718" s="1">
        <v>3.07739</v>
      </c>
      <c r="HM718" s="1">
        <v>2.32422</v>
      </c>
      <c r="HN718" s="1">
        <v>1.4978</v>
      </c>
      <c r="HO718" s="1">
        <v>2.30225</v>
      </c>
      <c r="HP718" s="1">
        <v>1.54785</v>
      </c>
      <c r="HQ718" s="1">
        <v>2.3645</v>
      </c>
      <c r="HR718" s="1">
        <v>43.6173</v>
      </c>
      <c r="HS718" s="1">
        <v>15.209</v>
      </c>
      <c r="HT718" s="1">
        <v>18.0</v>
      </c>
      <c r="HU718" s="1">
        <v>502.875</v>
      </c>
      <c r="HV718" s="1">
        <v>462.37</v>
      </c>
      <c r="HW718" s="1">
        <v>25.0197</v>
      </c>
      <c r="HX718" s="1">
        <v>34.384</v>
      </c>
      <c r="HY718" s="1">
        <v>30.0003</v>
      </c>
      <c r="HZ718" s="1">
        <v>34.2586</v>
      </c>
      <c r="IA718" s="1">
        <v>34.3693</v>
      </c>
      <c r="IB718" s="1">
        <v>61.6067</v>
      </c>
      <c r="IC718" s="1">
        <v>27.5082</v>
      </c>
      <c r="ID718" s="1">
        <v>0.0</v>
      </c>
      <c r="IE718" s="1">
        <v>24.9709</v>
      </c>
      <c r="IF718" s="1">
        <v>1537.51</v>
      </c>
      <c r="IG718" s="1">
        <v>24.2057</v>
      </c>
      <c r="IH718" s="1">
        <v>100.359</v>
      </c>
      <c r="II718" s="1">
        <v>100.041</v>
      </c>
      <c r="IJ718" s="1" t="s">
        <v>1161</v>
      </c>
    </row>
    <row r="719" ht="15.75" customHeight="1">
      <c r="A719" s="1">
        <v>703.0</v>
      </c>
      <c r="B719" s="1">
        <v>1.6598099856E9</v>
      </c>
      <c r="C719" s="1">
        <v>13844.09999990463</v>
      </c>
      <c r="D719" s="1" t="s">
        <v>1744</v>
      </c>
      <c r="E719" s="1" t="s">
        <v>1745</v>
      </c>
      <c r="F719" s="1">
        <v>1.0</v>
      </c>
      <c r="G719" s="1" t="s">
        <v>346</v>
      </c>
      <c r="H719" s="1" t="s">
        <v>347</v>
      </c>
      <c r="I719" s="1" t="s">
        <v>348</v>
      </c>
      <c r="J719" s="1" t="s">
        <v>349</v>
      </c>
      <c r="K719" s="1" t="s">
        <v>350</v>
      </c>
      <c r="L719" s="1" t="s">
        <v>1154</v>
      </c>
      <c r="M719" s="1" t="s">
        <v>351</v>
      </c>
      <c r="N719" s="1">
        <v>1.6598099777875E9</v>
      </c>
      <c r="O719" s="1">
        <f t="shared" si="1"/>
        <v>0.002841113972</v>
      </c>
      <c r="P719" s="1">
        <f t="shared" si="2"/>
        <v>2.841113972</v>
      </c>
      <c r="Q719" s="1">
        <f t="shared" si="3"/>
        <v>23.05856666</v>
      </c>
      <c r="R719" s="1">
        <f t="shared" si="4"/>
        <v>1402.50875</v>
      </c>
      <c r="S719" s="1">
        <f t="shared" si="5"/>
        <v>1091.915127</v>
      </c>
      <c r="T719" s="1">
        <f t="shared" si="6"/>
        <v>107.9794015</v>
      </c>
      <c r="U719" s="1">
        <f t="shared" si="7"/>
        <v>138.6939805</v>
      </c>
      <c r="V719" s="1">
        <f t="shared" si="8"/>
        <v>0.1401771331</v>
      </c>
      <c r="W719" s="1">
        <f t="shared" si="9"/>
        <v>2.906116809</v>
      </c>
      <c r="X719" s="1">
        <f t="shared" si="10"/>
        <v>0.1365262714</v>
      </c>
      <c r="Y719" s="1">
        <f t="shared" si="11"/>
        <v>0.08564901526</v>
      </c>
      <c r="Z719" s="1">
        <f t="shared" si="12"/>
        <v>321.510813</v>
      </c>
      <c r="AA719" s="1">
        <f t="shared" si="13"/>
        <v>32.22481263</v>
      </c>
      <c r="AB719" s="1">
        <f t="shared" si="14"/>
        <v>31.70226875</v>
      </c>
      <c r="AC719" s="1">
        <f t="shared" si="15"/>
        <v>4.695202507</v>
      </c>
      <c r="AD719" s="1">
        <f t="shared" si="16"/>
        <v>59.95451153</v>
      </c>
      <c r="AE719" s="1">
        <f t="shared" si="17"/>
        <v>2.714398558</v>
      </c>
      <c r="AF719" s="1">
        <f t="shared" si="18"/>
        <v>4.527430027</v>
      </c>
      <c r="AG719" s="1">
        <f t="shared" si="19"/>
        <v>1.98080395</v>
      </c>
      <c r="AH719" s="1">
        <f t="shared" si="20"/>
        <v>-125.2931262</v>
      </c>
      <c r="AI719" s="1">
        <f t="shared" si="21"/>
        <v>-100.2658491</v>
      </c>
      <c r="AJ719" s="1">
        <f t="shared" si="22"/>
        <v>-7.7769586</v>
      </c>
      <c r="AK719" s="1">
        <f t="shared" si="23"/>
        <v>88.17487913</v>
      </c>
      <c r="AL719" s="1">
        <f t="shared" si="24"/>
        <v>53.49305063</v>
      </c>
      <c r="AM719" s="1">
        <f t="shared" si="25"/>
        <v>2.840263701</v>
      </c>
      <c r="AN719" s="1">
        <f t="shared" si="26"/>
        <v>23.05856666</v>
      </c>
      <c r="AO719" s="1">
        <v>1533.50426383122</v>
      </c>
      <c r="AP719" s="1">
        <v>1479.191878787879</v>
      </c>
      <c r="AQ719" s="1">
        <v>5.065050053314785</v>
      </c>
      <c r="AR719" s="1">
        <v>65.6409676394937</v>
      </c>
      <c r="AS719" s="1">
        <f t="shared" si="27"/>
        <v>2.841113972</v>
      </c>
      <c r="AT719" s="1">
        <v>24.13998767912124</v>
      </c>
      <c r="AU719" s="1">
        <v>27.45467912087913</v>
      </c>
      <c r="AV719" s="1">
        <v>2.133056693432266E-5</v>
      </c>
      <c r="AW719" s="1">
        <v>85.65269120412972</v>
      </c>
      <c r="AX719" s="1">
        <v>0.0</v>
      </c>
      <c r="AY719" s="1">
        <v>0.0</v>
      </c>
      <c r="AZ719" s="1">
        <f t="shared" si="28"/>
        <v>1</v>
      </c>
      <c r="BA719" s="1">
        <f t="shared" si="29"/>
        <v>0</v>
      </c>
      <c r="BB719" s="1">
        <f t="shared" si="30"/>
        <v>51479.51441</v>
      </c>
      <c r="BC719" s="1">
        <f t="shared" si="31"/>
        <v>1999.9675</v>
      </c>
      <c r="BD719" s="1">
        <f t="shared" si="32"/>
        <v>1681.1727</v>
      </c>
      <c r="BE719" s="1">
        <f t="shared" si="33"/>
        <v>0.8406000098</v>
      </c>
      <c r="BF719" s="1">
        <f t="shared" si="34"/>
        <v>0.1607580188</v>
      </c>
      <c r="BG719" s="1">
        <v>6.0</v>
      </c>
      <c r="BH719" s="1">
        <v>0.5</v>
      </c>
      <c r="BI719" s="1" t="s">
        <v>352</v>
      </c>
      <c r="BJ719" s="1">
        <v>2.0</v>
      </c>
      <c r="BK719" s="1" t="b">
        <v>1</v>
      </c>
      <c r="BL719" s="1">
        <v>1.6598099777875E9</v>
      </c>
      <c r="BM719" s="1">
        <v>1402.50875</v>
      </c>
      <c r="BN719" s="1">
        <v>1471.461875</v>
      </c>
      <c r="BO719" s="1">
        <v>27.4486875</v>
      </c>
      <c r="BP719" s="1">
        <v>24.134825</v>
      </c>
      <c r="BQ719" s="1">
        <v>1399.969375</v>
      </c>
      <c r="BR719" s="1">
        <v>27.43598125</v>
      </c>
      <c r="BS719" s="1">
        <v>500.1358125</v>
      </c>
      <c r="BT719" s="1">
        <v>98.78983124999999</v>
      </c>
      <c r="BU719" s="1">
        <v>0.10009045</v>
      </c>
      <c r="BV719" s="1">
        <v>31.06230625</v>
      </c>
      <c r="BW719" s="1">
        <v>31.70226875</v>
      </c>
      <c r="BX719" s="1">
        <v>999.9</v>
      </c>
      <c r="BY719" s="1">
        <v>0.0</v>
      </c>
      <c r="BZ719" s="1">
        <v>0.0</v>
      </c>
      <c r="CA719" s="1">
        <v>9987.893125</v>
      </c>
      <c r="CB719" s="1">
        <v>0.0</v>
      </c>
      <c r="CC719" s="1">
        <v>1987.369375</v>
      </c>
      <c r="CD719" s="1">
        <v>-68.9528625</v>
      </c>
      <c r="CE719" s="1">
        <v>1442.091875</v>
      </c>
      <c r="CF719" s="1">
        <v>1507.8525</v>
      </c>
      <c r="CG719" s="1">
        <v>3.313866875</v>
      </c>
      <c r="CH719" s="1">
        <v>1471.461875</v>
      </c>
      <c r="CI719" s="1">
        <v>24.134825</v>
      </c>
      <c r="CJ719" s="1">
        <v>2.711650625</v>
      </c>
      <c r="CK719" s="1">
        <v>2.384275</v>
      </c>
      <c r="CL719" s="1">
        <v>22.35588125</v>
      </c>
      <c r="CM719" s="1">
        <v>20.25736875</v>
      </c>
      <c r="CN719" s="1">
        <v>1999.9675</v>
      </c>
      <c r="CO719" s="1">
        <v>0.9799988124999999</v>
      </c>
      <c r="CP719" s="1">
        <v>0.02000128125</v>
      </c>
      <c r="CQ719" s="1">
        <v>0.0</v>
      </c>
      <c r="CR719" s="1">
        <v>2.457875</v>
      </c>
      <c r="CS719" s="1">
        <v>0.0</v>
      </c>
      <c r="CT719" s="1">
        <v>20444.38125</v>
      </c>
      <c r="CU719" s="1">
        <v>17412.0375</v>
      </c>
      <c r="CV719" s="1">
        <v>43.8474375</v>
      </c>
      <c r="CW719" s="1">
        <v>45.4724375</v>
      </c>
      <c r="CX719" s="1">
        <v>43.992125</v>
      </c>
      <c r="CY719" s="1">
        <v>43.46062499999999</v>
      </c>
      <c r="CZ719" s="1">
        <v>43.808125</v>
      </c>
      <c r="DA719" s="1">
        <v>1959.9675</v>
      </c>
      <c r="DB719" s="1">
        <v>40.0</v>
      </c>
      <c r="DC719" s="1">
        <v>0.0</v>
      </c>
      <c r="DD719" s="1">
        <v>1.6598099847E9</v>
      </c>
      <c r="DE719" s="1">
        <v>0.0</v>
      </c>
      <c r="DF719" s="1">
        <v>1.6598094051E9</v>
      </c>
      <c r="DG719" s="1" t="s">
        <v>1159</v>
      </c>
      <c r="DH719" s="1">
        <v>1.6598094026E9</v>
      </c>
      <c r="DI719" s="1">
        <v>1.6598094051E9</v>
      </c>
      <c r="DJ719" s="1">
        <v>17.0</v>
      </c>
      <c r="DK719" s="1">
        <v>-0.01</v>
      </c>
      <c r="DL719" s="1">
        <v>-0.001</v>
      </c>
      <c r="DM719" s="1">
        <v>1.279</v>
      </c>
      <c r="DN719" s="1">
        <v>0.017</v>
      </c>
      <c r="DO719" s="1">
        <v>400.0</v>
      </c>
      <c r="DP719" s="1">
        <v>24.0</v>
      </c>
      <c r="DQ719" s="1">
        <v>0.2</v>
      </c>
      <c r="DR719" s="1">
        <v>0.03</v>
      </c>
      <c r="DS719" s="1">
        <v>22.95500499611055</v>
      </c>
      <c r="DT719" s="1">
        <v>-0.04042681736157131</v>
      </c>
      <c r="DU719" s="1">
        <v>0.1042911735252905</v>
      </c>
      <c r="DV719" s="1">
        <v>0.0</v>
      </c>
      <c r="DW719" s="1">
        <v>-68.9216625</v>
      </c>
      <c r="DX719" s="1">
        <v>-0.3141084427765614</v>
      </c>
      <c r="DY719" s="1">
        <v>0.1853554432536316</v>
      </c>
      <c r="DZ719" s="1">
        <v>1.0</v>
      </c>
      <c r="EA719" s="1">
        <v>3.32156825</v>
      </c>
      <c r="EB719" s="1">
        <v>-0.1263472795497189</v>
      </c>
      <c r="EC719" s="1">
        <v>0.01551042663621796</v>
      </c>
      <c r="ED719" s="1">
        <v>1.0</v>
      </c>
      <c r="EE719" s="1">
        <v>1.981139458736311</v>
      </c>
      <c r="EF719" s="1">
        <v>-0.03719804339852378</v>
      </c>
      <c r="EG719" s="1">
        <v>0.002970954760327667</v>
      </c>
      <c r="EH719" s="1">
        <v>1.0</v>
      </c>
      <c r="EI719" s="1">
        <v>0.1406798386113806</v>
      </c>
      <c r="EJ719" s="1">
        <v>-0.004631767678461121</v>
      </c>
      <c r="EK719" s="1">
        <v>4.737699600559482E-4</v>
      </c>
      <c r="EL719" s="1">
        <v>1.0</v>
      </c>
      <c r="EM719" s="1">
        <v>4.0</v>
      </c>
      <c r="EN719" s="1">
        <v>6.0</v>
      </c>
      <c r="EO719" s="1" t="s">
        <v>1141</v>
      </c>
      <c r="EP719" s="1">
        <v>2.94049</v>
      </c>
      <c r="EQ719" s="1">
        <v>2.80114</v>
      </c>
      <c r="ER719" s="1">
        <v>0.206537</v>
      </c>
      <c r="ES719" s="1">
        <v>0.212404</v>
      </c>
      <c r="ET719" s="1">
        <v>0.117058</v>
      </c>
      <c r="EU719" s="1">
        <v>0.107001</v>
      </c>
      <c r="EV719" s="1">
        <v>16224.9</v>
      </c>
      <c r="EW719" s="1">
        <v>16883.8</v>
      </c>
      <c r="EX719" s="1">
        <v>23797.6</v>
      </c>
      <c r="EY719" s="1">
        <v>24967.7</v>
      </c>
      <c r="EZ719" s="1">
        <v>33646.3</v>
      </c>
      <c r="FA719" s="1">
        <v>35616.8</v>
      </c>
      <c r="FB719" s="1">
        <v>43406.4</v>
      </c>
      <c r="FC719" s="1">
        <v>46163.1</v>
      </c>
      <c r="FD719" s="1">
        <v>1.93775</v>
      </c>
      <c r="FE719" s="1">
        <v>1.77663</v>
      </c>
      <c r="FF719" s="1">
        <v>0.0757948</v>
      </c>
      <c r="FG719" s="1">
        <v>0.0</v>
      </c>
      <c r="FH719" s="1">
        <v>30.4602</v>
      </c>
      <c r="FI719" s="1">
        <v>999.9</v>
      </c>
      <c r="FJ719" s="1">
        <v>41.9</v>
      </c>
      <c r="FK719" s="1">
        <v>41.5</v>
      </c>
      <c r="FL719" s="1">
        <v>34.0494</v>
      </c>
      <c r="FM719" s="1">
        <v>63.5043</v>
      </c>
      <c r="FN719" s="1">
        <v>25.621</v>
      </c>
      <c r="FO719" s="1">
        <v>1.0</v>
      </c>
      <c r="FP719" s="1">
        <v>0.604522</v>
      </c>
      <c r="FQ719" s="1">
        <v>4.29907</v>
      </c>
      <c r="FR719" s="1">
        <v>20.2647</v>
      </c>
      <c r="FS719" s="1">
        <v>5.211</v>
      </c>
      <c r="FT719" s="1">
        <v>11.9081</v>
      </c>
      <c r="FU719" s="1">
        <v>5.0029</v>
      </c>
      <c r="FV719" s="1">
        <v>3.2904</v>
      </c>
      <c r="FW719" s="1">
        <v>9999.0</v>
      </c>
      <c r="FX719" s="1">
        <v>9999.0</v>
      </c>
      <c r="FY719" s="1">
        <v>9999.0</v>
      </c>
      <c r="FZ719" s="1">
        <v>999.9</v>
      </c>
      <c r="GA719" s="1">
        <v>1.85978</v>
      </c>
      <c r="GB719" s="1">
        <v>1.85484</v>
      </c>
      <c r="GC719" s="1">
        <v>1.85795</v>
      </c>
      <c r="GD719" s="1">
        <v>1.85651</v>
      </c>
      <c r="GE719" s="1">
        <v>1.85516</v>
      </c>
      <c r="GF719" s="1">
        <v>1.85474</v>
      </c>
      <c r="GG719" s="1">
        <v>1.85364</v>
      </c>
      <c r="GH719" s="1">
        <v>1.85657</v>
      </c>
      <c r="GI719" s="1">
        <v>0.0</v>
      </c>
      <c r="GJ719" s="1">
        <v>0.0</v>
      </c>
      <c r="GK719" s="1">
        <v>0.0</v>
      </c>
      <c r="GL719" s="1">
        <v>0.0</v>
      </c>
      <c r="GM719" s="1" t="s">
        <v>355</v>
      </c>
      <c r="GN719" s="1" t="s">
        <v>356</v>
      </c>
      <c r="GO719" s="1" t="s">
        <v>357</v>
      </c>
      <c r="GP719" s="1" t="s">
        <v>357</v>
      </c>
      <c r="GQ719" s="1" t="s">
        <v>357</v>
      </c>
      <c r="GR719" s="1" t="s">
        <v>357</v>
      </c>
      <c r="GS719" s="1">
        <v>0.0</v>
      </c>
      <c r="GT719" s="1">
        <v>100.0</v>
      </c>
      <c r="GU719" s="1">
        <v>100.0</v>
      </c>
      <c r="GV719" s="1">
        <v>2.57</v>
      </c>
      <c r="GW719" s="1">
        <v>0.0127</v>
      </c>
      <c r="GX719" s="1">
        <v>0.2776138228439639</v>
      </c>
      <c r="GY719" s="1">
        <v>0.003023906125278789</v>
      </c>
      <c r="GZ719" s="1">
        <v>-1.398580452151984E-6</v>
      </c>
      <c r="HA719" s="1">
        <v>2.803037836604737E-10</v>
      </c>
      <c r="HB719" s="1">
        <v>-0.07134589513216118</v>
      </c>
      <c r="HC719" s="1">
        <v>0.01030908203215308</v>
      </c>
      <c r="HD719" s="1">
        <v>-3.632110400446653E-4</v>
      </c>
      <c r="HE719" s="1">
        <v>3.612994368919039E-6</v>
      </c>
      <c r="HF719" s="1">
        <v>0.0</v>
      </c>
      <c r="HG719" s="1">
        <v>2134.0</v>
      </c>
      <c r="HH719" s="1">
        <v>3.0</v>
      </c>
      <c r="HI719" s="1">
        <v>46.0</v>
      </c>
      <c r="HJ719" s="1">
        <v>9.7</v>
      </c>
      <c r="HK719" s="1">
        <v>9.7</v>
      </c>
      <c r="HL719" s="1">
        <v>3.09204</v>
      </c>
      <c r="HM719" s="1">
        <v>2.32056</v>
      </c>
      <c r="HN719" s="1">
        <v>1.4978</v>
      </c>
      <c r="HO719" s="1">
        <v>2.30225</v>
      </c>
      <c r="HP719" s="1">
        <v>1.54785</v>
      </c>
      <c r="HQ719" s="1">
        <v>2.45483</v>
      </c>
      <c r="HR719" s="1">
        <v>43.6173</v>
      </c>
      <c r="HS719" s="1">
        <v>15.2528</v>
      </c>
      <c r="HT719" s="1">
        <v>18.0</v>
      </c>
      <c r="HU719" s="1">
        <v>502.937</v>
      </c>
      <c r="HV719" s="1">
        <v>462.297</v>
      </c>
      <c r="HW719" s="1">
        <v>25.0006</v>
      </c>
      <c r="HX719" s="1">
        <v>34.384</v>
      </c>
      <c r="HY719" s="1">
        <v>30.0002</v>
      </c>
      <c r="HZ719" s="1">
        <v>34.2586</v>
      </c>
      <c r="IA719" s="1">
        <v>34.368</v>
      </c>
      <c r="IB719" s="1">
        <v>61.8878</v>
      </c>
      <c r="IC719" s="1">
        <v>27.5082</v>
      </c>
      <c r="ID719" s="1">
        <v>0.0</v>
      </c>
      <c r="IE719" s="1">
        <v>24.9709</v>
      </c>
      <c r="IF719" s="1">
        <v>1537.51</v>
      </c>
      <c r="IG719" s="1">
        <v>24.2125</v>
      </c>
      <c r="IH719" s="1">
        <v>100.359</v>
      </c>
      <c r="II719" s="1">
        <v>100.041</v>
      </c>
      <c r="IJ719" s="1" t="s">
        <v>1161</v>
      </c>
    </row>
    <row r="720" ht="15.75" customHeight="1">
      <c r="A720" s="1">
        <v>704.0</v>
      </c>
      <c r="B720" s="1">
        <v>1.6598099861E9</v>
      </c>
      <c r="C720" s="1">
        <v>13844.59999990463</v>
      </c>
      <c r="D720" s="1" t="s">
        <v>1746</v>
      </c>
      <c r="E720" s="1" t="s">
        <v>1747</v>
      </c>
      <c r="F720" s="1">
        <v>1.0</v>
      </c>
      <c r="G720" s="1" t="s">
        <v>346</v>
      </c>
      <c r="H720" s="1" t="s">
        <v>347</v>
      </c>
      <c r="I720" s="1" t="s">
        <v>348</v>
      </c>
      <c r="J720" s="1" t="s">
        <v>349</v>
      </c>
      <c r="K720" s="1" t="s">
        <v>350</v>
      </c>
      <c r="L720" s="1" t="s">
        <v>1154</v>
      </c>
      <c r="M720" s="1" t="s">
        <v>351</v>
      </c>
      <c r="N720" s="1">
        <v>1.6598099777875E9</v>
      </c>
      <c r="O720" s="1">
        <f t="shared" si="1"/>
        <v>0.002839888764</v>
      </c>
      <c r="P720" s="1">
        <f t="shared" si="2"/>
        <v>2.839888764</v>
      </c>
      <c r="Q720" s="1">
        <f t="shared" si="3"/>
        <v>23.21192681</v>
      </c>
      <c r="R720" s="1">
        <f t="shared" si="4"/>
        <v>1402.50875</v>
      </c>
      <c r="S720" s="1">
        <f t="shared" si="5"/>
        <v>1090.038266</v>
      </c>
      <c r="T720" s="1">
        <f t="shared" si="6"/>
        <v>107.7937987</v>
      </c>
      <c r="U720" s="1">
        <f t="shared" si="7"/>
        <v>138.6939805</v>
      </c>
      <c r="V720" s="1">
        <f t="shared" si="8"/>
        <v>0.1401150704</v>
      </c>
      <c r="W720" s="1">
        <f t="shared" si="9"/>
        <v>2.906116809</v>
      </c>
      <c r="X720" s="1">
        <f t="shared" si="10"/>
        <v>0.1364673955</v>
      </c>
      <c r="Y720" s="1">
        <f t="shared" si="11"/>
        <v>0.08561194183</v>
      </c>
      <c r="Z720" s="1">
        <f t="shared" si="12"/>
        <v>321.510813</v>
      </c>
      <c r="AA720" s="1">
        <f t="shared" si="13"/>
        <v>32.22513275</v>
      </c>
      <c r="AB720" s="1">
        <f t="shared" si="14"/>
        <v>31.70226875</v>
      </c>
      <c r="AC720" s="1">
        <f t="shared" si="15"/>
        <v>4.695202507</v>
      </c>
      <c r="AD720" s="1">
        <f t="shared" si="16"/>
        <v>59.95451153</v>
      </c>
      <c r="AE720" s="1">
        <f t="shared" si="17"/>
        <v>2.714398558</v>
      </c>
      <c r="AF720" s="1">
        <f t="shared" si="18"/>
        <v>4.527430027</v>
      </c>
      <c r="AG720" s="1">
        <f t="shared" si="19"/>
        <v>1.98080395</v>
      </c>
      <c r="AH720" s="1">
        <f t="shared" si="20"/>
        <v>-125.2390945</v>
      </c>
      <c r="AI720" s="1">
        <f t="shared" si="21"/>
        <v>-100.2658491</v>
      </c>
      <c r="AJ720" s="1">
        <f t="shared" si="22"/>
        <v>-7.7769586</v>
      </c>
      <c r="AK720" s="1">
        <f t="shared" si="23"/>
        <v>88.22891082</v>
      </c>
      <c r="AL720" s="1">
        <f t="shared" si="24"/>
        <v>53.49305063</v>
      </c>
      <c r="AM720" s="1">
        <f t="shared" si="25"/>
        <v>2.840263701</v>
      </c>
      <c r="AN720" s="1">
        <f t="shared" si="26"/>
        <v>23.21192681</v>
      </c>
      <c r="AO720" s="1">
        <v>1536.11673766453</v>
      </c>
      <c r="AP720" s="1">
        <v>1481.690181818181</v>
      </c>
      <c r="AQ720" s="1">
        <v>5.050544434954641</v>
      </c>
      <c r="AR720" s="1">
        <v>65.6409676394937</v>
      </c>
      <c r="AS720" s="1">
        <f t="shared" si="27"/>
        <v>2.839888764</v>
      </c>
      <c r="AT720" s="1">
        <v>24.14098712324732</v>
      </c>
      <c r="AU720" s="1">
        <v>27.45423846153848</v>
      </c>
      <c r="AV720" s="1">
        <v>2.314067098178056E-5</v>
      </c>
      <c r="AW720" s="1">
        <v>85.65269120412972</v>
      </c>
      <c r="AX720" s="1">
        <v>0.0</v>
      </c>
      <c r="AY720" s="1">
        <v>0.0</v>
      </c>
      <c r="AZ720" s="1">
        <f t="shared" si="28"/>
        <v>1</v>
      </c>
      <c r="BA720" s="1">
        <f t="shared" si="29"/>
        <v>0</v>
      </c>
      <c r="BB720" s="1">
        <f t="shared" si="30"/>
        <v>51479.51441</v>
      </c>
      <c r="BC720" s="1">
        <f t="shared" si="31"/>
        <v>1999.9675</v>
      </c>
      <c r="BD720" s="1">
        <f t="shared" si="32"/>
        <v>1681.1727</v>
      </c>
      <c r="BE720" s="1">
        <f t="shared" si="33"/>
        <v>0.8406000098</v>
      </c>
      <c r="BF720" s="1">
        <f t="shared" si="34"/>
        <v>0.1607580188</v>
      </c>
      <c r="BG720" s="1">
        <v>6.0</v>
      </c>
      <c r="BH720" s="1">
        <v>0.5</v>
      </c>
      <c r="BI720" s="1" t="s">
        <v>352</v>
      </c>
      <c r="BJ720" s="1">
        <v>2.0</v>
      </c>
      <c r="BK720" s="1" t="b">
        <v>1</v>
      </c>
      <c r="BL720" s="1">
        <v>1.6598099777875E9</v>
      </c>
      <c r="BM720" s="1">
        <v>1402.50875</v>
      </c>
      <c r="BN720" s="1">
        <v>1471.461875</v>
      </c>
      <c r="BO720" s="1">
        <v>27.4486875</v>
      </c>
      <c r="BP720" s="1">
        <v>24.134825</v>
      </c>
      <c r="BQ720" s="1">
        <v>1399.969375</v>
      </c>
      <c r="BR720" s="1">
        <v>27.43598125</v>
      </c>
      <c r="BS720" s="1">
        <v>500.1358125</v>
      </c>
      <c r="BT720" s="1">
        <v>98.78983124999999</v>
      </c>
      <c r="BU720" s="1">
        <v>0.10009045</v>
      </c>
      <c r="BV720" s="1">
        <v>31.06230625</v>
      </c>
      <c r="BW720" s="1">
        <v>31.70226875</v>
      </c>
      <c r="BX720" s="1">
        <v>999.9</v>
      </c>
      <c r="BY720" s="1">
        <v>0.0</v>
      </c>
      <c r="BZ720" s="1">
        <v>0.0</v>
      </c>
      <c r="CA720" s="1">
        <v>9987.893125</v>
      </c>
      <c r="CB720" s="1">
        <v>0.0</v>
      </c>
      <c r="CC720" s="1">
        <v>1987.369375</v>
      </c>
      <c r="CD720" s="1">
        <v>-68.9528625</v>
      </c>
      <c r="CE720" s="1">
        <v>1442.091875</v>
      </c>
      <c r="CF720" s="1">
        <v>1507.8525</v>
      </c>
      <c r="CG720" s="1">
        <v>3.313866875</v>
      </c>
      <c r="CH720" s="1">
        <v>1471.461875</v>
      </c>
      <c r="CI720" s="1">
        <v>24.134825</v>
      </c>
      <c r="CJ720" s="1">
        <v>2.711650625</v>
      </c>
      <c r="CK720" s="1">
        <v>2.384275</v>
      </c>
      <c r="CL720" s="1">
        <v>22.35588125</v>
      </c>
      <c r="CM720" s="1">
        <v>20.25736875</v>
      </c>
      <c r="CN720" s="1">
        <v>1999.9675</v>
      </c>
      <c r="CO720" s="1">
        <v>0.9799988124999999</v>
      </c>
      <c r="CP720" s="1">
        <v>0.02000128125</v>
      </c>
      <c r="CQ720" s="1">
        <v>0.0</v>
      </c>
      <c r="CR720" s="1">
        <v>2.457875</v>
      </c>
      <c r="CS720" s="1">
        <v>0.0</v>
      </c>
      <c r="CT720" s="1">
        <v>20444.38125</v>
      </c>
      <c r="CU720" s="1">
        <v>17412.0375</v>
      </c>
      <c r="CV720" s="1">
        <v>43.8474375</v>
      </c>
      <c r="CW720" s="1">
        <v>45.4724375</v>
      </c>
      <c r="CX720" s="1">
        <v>43.992125</v>
      </c>
      <c r="CY720" s="1">
        <v>43.46062499999999</v>
      </c>
      <c r="CZ720" s="1">
        <v>43.808125</v>
      </c>
      <c r="DA720" s="1">
        <v>1959.9675</v>
      </c>
      <c r="DB720" s="1">
        <v>40.0</v>
      </c>
      <c r="DC720" s="1">
        <v>0.0</v>
      </c>
      <c r="DD720" s="1">
        <v>1.6598099853E9</v>
      </c>
      <c r="DE720" s="1">
        <v>0.0</v>
      </c>
      <c r="DF720" s="1">
        <v>1.6598094051E9</v>
      </c>
      <c r="DG720" s="1" t="s">
        <v>1159</v>
      </c>
      <c r="DH720" s="1">
        <v>1.6598094026E9</v>
      </c>
      <c r="DI720" s="1">
        <v>1.6598094051E9</v>
      </c>
      <c r="DJ720" s="1">
        <v>17.0</v>
      </c>
      <c r="DK720" s="1">
        <v>-0.01</v>
      </c>
      <c r="DL720" s="1">
        <v>-0.001</v>
      </c>
      <c r="DM720" s="1">
        <v>1.279</v>
      </c>
      <c r="DN720" s="1">
        <v>0.017</v>
      </c>
      <c r="DO720" s="1">
        <v>400.0</v>
      </c>
      <c r="DP720" s="1">
        <v>24.0</v>
      </c>
      <c r="DQ720" s="1">
        <v>0.2</v>
      </c>
      <c r="DR720" s="1">
        <v>0.03</v>
      </c>
      <c r="DS720" s="1">
        <v>22.95500499611055</v>
      </c>
      <c r="DT720" s="1">
        <v>-0.04042681736157131</v>
      </c>
      <c r="DU720" s="1">
        <v>0.1042911735252905</v>
      </c>
      <c r="DV720" s="1">
        <v>0.0</v>
      </c>
      <c r="DW720" s="1">
        <v>-68.9216625</v>
      </c>
      <c r="DX720" s="1">
        <v>-0.3141084427765614</v>
      </c>
      <c r="DY720" s="1">
        <v>0.1853554432536316</v>
      </c>
      <c r="DZ720" s="1">
        <v>1.0</v>
      </c>
      <c r="EA720" s="1">
        <v>3.32156825</v>
      </c>
      <c r="EB720" s="1">
        <v>-0.1263472795497189</v>
      </c>
      <c r="EC720" s="1">
        <v>0.01551042663621796</v>
      </c>
      <c r="ED720" s="1">
        <v>1.0</v>
      </c>
      <c r="EE720" s="1">
        <v>1.981139458736311</v>
      </c>
      <c r="EF720" s="1">
        <v>-0.03719804339852378</v>
      </c>
      <c r="EG720" s="1">
        <v>0.002970954760327667</v>
      </c>
      <c r="EH720" s="1">
        <v>1.0</v>
      </c>
      <c r="EI720" s="1">
        <v>0.1406798386113806</v>
      </c>
      <c r="EJ720" s="1">
        <v>-0.004631767678461121</v>
      </c>
      <c r="EK720" s="1">
        <v>4.737699600559482E-4</v>
      </c>
      <c r="EL720" s="1">
        <v>1.0</v>
      </c>
      <c r="EM720" s="1">
        <v>4.0</v>
      </c>
      <c r="EN720" s="1">
        <v>6.0</v>
      </c>
      <c r="EO720" s="1" t="s">
        <v>1141</v>
      </c>
      <c r="EP720" s="1">
        <v>2.94046</v>
      </c>
      <c r="EQ720" s="1">
        <v>2.80109</v>
      </c>
      <c r="ER720" s="1">
        <v>0.206748</v>
      </c>
      <c r="ES720" s="1">
        <v>0.212622</v>
      </c>
      <c r="ET720" s="1">
        <v>0.117059</v>
      </c>
      <c r="EU720" s="1">
        <v>0.107001</v>
      </c>
      <c r="EV720" s="1">
        <v>16220.5</v>
      </c>
      <c r="EW720" s="1">
        <v>16879.1</v>
      </c>
      <c r="EX720" s="1">
        <v>23797.5</v>
      </c>
      <c r="EY720" s="1">
        <v>24967.8</v>
      </c>
      <c r="EZ720" s="1">
        <v>33646.2</v>
      </c>
      <c r="FA720" s="1">
        <v>35616.7</v>
      </c>
      <c r="FB720" s="1">
        <v>43406.3</v>
      </c>
      <c r="FC720" s="1">
        <v>46163.1</v>
      </c>
      <c r="FD720" s="1">
        <v>1.93767</v>
      </c>
      <c r="FE720" s="1">
        <v>1.77663</v>
      </c>
      <c r="FF720" s="1">
        <v>0.0757687</v>
      </c>
      <c r="FG720" s="1">
        <v>0.0</v>
      </c>
      <c r="FH720" s="1">
        <v>30.461</v>
      </c>
      <c r="FI720" s="1">
        <v>999.9</v>
      </c>
      <c r="FJ720" s="1">
        <v>41.9</v>
      </c>
      <c r="FK720" s="1">
        <v>41.5</v>
      </c>
      <c r="FL720" s="1">
        <v>34.0555</v>
      </c>
      <c r="FM720" s="1">
        <v>63.7043</v>
      </c>
      <c r="FN720" s="1">
        <v>26.1018</v>
      </c>
      <c r="FO720" s="1">
        <v>1.0</v>
      </c>
      <c r="FP720" s="1">
        <v>0.604558</v>
      </c>
      <c r="FQ720" s="1">
        <v>4.30445</v>
      </c>
      <c r="FR720" s="1">
        <v>20.2646</v>
      </c>
      <c r="FS720" s="1">
        <v>5.21085</v>
      </c>
      <c r="FT720" s="1">
        <v>11.9081</v>
      </c>
      <c r="FU720" s="1">
        <v>5.0027</v>
      </c>
      <c r="FV720" s="1">
        <v>3.29033</v>
      </c>
      <c r="FW720" s="1">
        <v>9999.0</v>
      </c>
      <c r="FX720" s="1">
        <v>9999.0</v>
      </c>
      <c r="FY720" s="1">
        <v>9999.0</v>
      </c>
      <c r="FZ720" s="1">
        <v>999.9</v>
      </c>
      <c r="GA720" s="1">
        <v>1.85979</v>
      </c>
      <c r="GB720" s="1">
        <v>1.85485</v>
      </c>
      <c r="GC720" s="1">
        <v>1.85795</v>
      </c>
      <c r="GD720" s="1">
        <v>1.85652</v>
      </c>
      <c r="GE720" s="1">
        <v>1.85516</v>
      </c>
      <c r="GF720" s="1">
        <v>1.85475</v>
      </c>
      <c r="GG720" s="1">
        <v>1.85364</v>
      </c>
      <c r="GH720" s="1">
        <v>1.85658</v>
      </c>
      <c r="GI720" s="1">
        <v>0.0</v>
      </c>
      <c r="GJ720" s="1">
        <v>0.0</v>
      </c>
      <c r="GK720" s="1">
        <v>0.0</v>
      </c>
      <c r="GL720" s="1">
        <v>0.0</v>
      </c>
      <c r="GM720" s="1" t="s">
        <v>355</v>
      </c>
      <c r="GN720" s="1" t="s">
        <v>356</v>
      </c>
      <c r="GO720" s="1" t="s">
        <v>357</v>
      </c>
      <c r="GP720" s="1" t="s">
        <v>357</v>
      </c>
      <c r="GQ720" s="1" t="s">
        <v>357</v>
      </c>
      <c r="GR720" s="1" t="s">
        <v>357</v>
      </c>
      <c r="GS720" s="1">
        <v>0.0</v>
      </c>
      <c r="GT720" s="1">
        <v>100.0</v>
      </c>
      <c r="GU720" s="1">
        <v>100.0</v>
      </c>
      <c r="GV720" s="1">
        <v>2.57</v>
      </c>
      <c r="GW720" s="1">
        <v>0.0127</v>
      </c>
      <c r="GX720" s="1">
        <v>0.2776138228439639</v>
      </c>
      <c r="GY720" s="1">
        <v>0.003023906125278789</v>
      </c>
      <c r="GZ720" s="1">
        <v>-1.398580452151984E-6</v>
      </c>
      <c r="HA720" s="1">
        <v>2.803037836604737E-10</v>
      </c>
      <c r="HB720" s="1">
        <v>-0.07134589513216118</v>
      </c>
      <c r="HC720" s="1">
        <v>0.01030908203215308</v>
      </c>
      <c r="HD720" s="1">
        <v>-3.632110400446653E-4</v>
      </c>
      <c r="HE720" s="1">
        <v>3.612994368919039E-6</v>
      </c>
      <c r="HF720" s="1">
        <v>0.0</v>
      </c>
      <c r="HG720" s="1">
        <v>2134.0</v>
      </c>
      <c r="HH720" s="1">
        <v>3.0</v>
      </c>
      <c r="HI720" s="1">
        <v>46.0</v>
      </c>
      <c r="HJ720" s="1">
        <v>9.7</v>
      </c>
      <c r="HK720" s="1">
        <v>9.7</v>
      </c>
      <c r="HL720" s="1">
        <v>3.09448</v>
      </c>
      <c r="HM720" s="1">
        <v>2.33398</v>
      </c>
      <c r="HN720" s="1">
        <v>1.4978</v>
      </c>
      <c r="HO720" s="1">
        <v>2.30225</v>
      </c>
      <c r="HP720" s="1">
        <v>1.54785</v>
      </c>
      <c r="HQ720" s="1">
        <v>2.39624</v>
      </c>
      <c r="HR720" s="1">
        <v>43.6173</v>
      </c>
      <c r="HS720" s="1">
        <v>15.2178</v>
      </c>
      <c r="HT720" s="1">
        <v>18.0</v>
      </c>
      <c r="HU720" s="1">
        <v>502.891</v>
      </c>
      <c r="HV720" s="1">
        <v>462.295</v>
      </c>
      <c r="HW720" s="1">
        <v>24.9966</v>
      </c>
      <c r="HX720" s="1">
        <v>34.3841</v>
      </c>
      <c r="HY720" s="1">
        <v>30.0002</v>
      </c>
      <c r="HZ720" s="1">
        <v>34.2586</v>
      </c>
      <c r="IA720" s="1">
        <v>34.3678</v>
      </c>
      <c r="IB720" s="1">
        <v>61.9345</v>
      </c>
      <c r="IC720" s="1">
        <v>27.5082</v>
      </c>
      <c r="ID720" s="1">
        <v>0.0</v>
      </c>
      <c r="IE720" s="1">
        <v>24.9709</v>
      </c>
      <c r="IF720" s="1">
        <v>1547.55</v>
      </c>
      <c r="IG720" s="1">
        <v>24.2142</v>
      </c>
      <c r="IH720" s="1">
        <v>100.359</v>
      </c>
      <c r="II720" s="1">
        <v>100.041</v>
      </c>
      <c r="IJ720" s="1" t="s">
        <v>1161</v>
      </c>
    </row>
    <row r="721" ht="15.75" customHeight="1">
      <c r="A721" s="1">
        <v>705.0</v>
      </c>
      <c r="B721" s="1">
        <v>1.6598099876E9</v>
      </c>
      <c r="C721" s="1">
        <v>13846.09999990463</v>
      </c>
      <c r="D721" s="1" t="s">
        <v>1748</v>
      </c>
      <c r="E721" s="1" t="s">
        <v>1749</v>
      </c>
      <c r="F721" s="1">
        <v>1.0</v>
      </c>
      <c r="G721" s="1" t="s">
        <v>346</v>
      </c>
      <c r="H721" s="1" t="s">
        <v>347</v>
      </c>
      <c r="I721" s="1" t="s">
        <v>348</v>
      </c>
      <c r="J721" s="1" t="s">
        <v>349</v>
      </c>
      <c r="K721" s="1" t="s">
        <v>350</v>
      </c>
      <c r="L721" s="1" t="s">
        <v>1154</v>
      </c>
      <c r="M721" s="1" t="s">
        <v>351</v>
      </c>
      <c r="N721" s="1">
        <v>1.65980997981875E9</v>
      </c>
      <c r="O721" s="1">
        <f t="shared" si="1"/>
        <v>0.002837657605</v>
      </c>
      <c r="P721" s="1">
        <f t="shared" si="2"/>
        <v>2.837657605</v>
      </c>
      <c r="Q721" s="1">
        <f t="shared" si="3"/>
        <v>23.53521879</v>
      </c>
      <c r="R721" s="1">
        <f t="shared" si="4"/>
        <v>1412.535625</v>
      </c>
      <c r="S721" s="1">
        <f t="shared" si="5"/>
        <v>1095.935922</v>
      </c>
      <c r="T721" s="1">
        <f t="shared" si="6"/>
        <v>108.3767141</v>
      </c>
      <c r="U721" s="1">
        <f t="shared" si="7"/>
        <v>139.6851462</v>
      </c>
      <c r="V721" s="1">
        <f t="shared" si="8"/>
        <v>0.1400594884</v>
      </c>
      <c r="W721" s="1">
        <f t="shared" si="9"/>
        <v>2.90663126</v>
      </c>
      <c r="X721" s="1">
        <f t="shared" si="10"/>
        <v>0.1364152934</v>
      </c>
      <c r="Y721" s="1">
        <f t="shared" si="11"/>
        <v>0.08557907732</v>
      </c>
      <c r="Z721" s="1">
        <f t="shared" si="12"/>
        <v>321.514404</v>
      </c>
      <c r="AA721" s="1">
        <f t="shared" si="13"/>
        <v>32.22258576</v>
      </c>
      <c r="AB721" s="1">
        <f t="shared" si="14"/>
        <v>31.699975</v>
      </c>
      <c r="AC721" s="1">
        <f t="shared" si="15"/>
        <v>4.694591643</v>
      </c>
      <c r="AD721" s="1">
        <f t="shared" si="16"/>
        <v>59.96885</v>
      </c>
      <c r="AE721" s="1">
        <f t="shared" si="17"/>
        <v>2.714589355</v>
      </c>
      <c r="AF721" s="1">
        <f t="shared" si="18"/>
        <v>4.526665685</v>
      </c>
      <c r="AG721" s="1">
        <f t="shared" si="19"/>
        <v>1.980002289</v>
      </c>
      <c r="AH721" s="1">
        <f t="shared" si="20"/>
        <v>-125.1407004</v>
      </c>
      <c r="AI721" s="1">
        <f t="shared" si="21"/>
        <v>-100.3883932</v>
      </c>
      <c r="AJ721" s="1">
        <f t="shared" si="22"/>
        <v>-7.784883754</v>
      </c>
      <c r="AK721" s="1">
        <f t="shared" si="23"/>
        <v>88.20042669</v>
      </c>
      <c r="AL721" s="1">
        <f t="shared" si="24"/>
        <v>53.52484006</v>
      </c>
      <c r="AM721" s="1">
        <f t="shared" si="25"/>
        <v>2.839278907</v>
      </c>
      <c r="AN721" s="1">
        <f t="shared" si="26"/>
        <v>23.53521879</v>
      </c>
      <c r="AO721" s="1">
        <v>1543.948341017931</v>
      </c>
      <c r="AP721" s="1">
        <v>1489.229878787878</v>
      </c>
      <c r="AQ721" s="1">
        <v>5.029906121355577</v>
      </c>
      <c r="AR721" s="1">
        <v>65.6409676394937</v>
      </c>
      <c r="AS721" s="1">
        <f t="shared" si="27"/>
        <v>2.837657605</v>
      </c>
      <c r="AT721" s="1">
        <v>24.14307288774605</v>
      </c>
      <c r="AU721" s="1">
        <v>27.45378241758244</v>
      </c>
      <c r="AV721" s="1">
        <v>1.413646853234116E-5</v>
      </c>
      <c r="AW721" s="1">
        <v>85.65269120412972</v>
      </c>
      <c r="AX721" s="1">
        <v>0.0</v>
      </c>
      <c r="AY721" s="1">
        <v>0.0</v>
      </c>
      <c r="AZ721" s="1">
        <f t="shared" si="28"/>
        <v>1</v>
      </c>
      <c r="BA721" s="1">
        <f t="shared" si="29"/>
        <v>0</v>
      </c>
      <c r="BB721" s="1">
        <f t="shared" si="30"/>
        <v>51494.55922</v>
      </c>
      <c r="BC721" s="1">
        <f t="shared" si="31"/>
        <v>1999.99</v>
      </c>
      <c r="BD721" s="1">
        <f t="shared" si="32"/>
        <v>1681.1916</v>
      </c>
      <c r="BE721" s="1">
        <f t="shared" si="33"/>
        <v>0.840600003</v>
      </c>
      <c r="BF721" s="1">
        <f t="shared" si="34"/>
        <v>0.1607580058</v>
      </c>
      <c r="BG721" s="1">
        <v>6.0</v>
      </c>
      <c r="BH721" s="1">
        <v>0.5</v>
      </c>
      <c r="BI721" s="1" t="s">
        <v>352</v>
      </c>
      <c r="BJ721" s="1">
        <v>2.0</v>
      </c>
      <c r="BK721" s="1" t="b">
        <v>1</v>
      </c>
      <c r="BL721" s="1">
        <v>1.65980997981875E9</v>
      </c>
      <c r="BM721" s="1">
        <v>1412.535625</v>
      </c>
      <c r="BN721" s="1">
        <v>1481.559375</v>
      </c>
      <c r="BO721" s="1">
        <v>27.45069375</v>
      </c>
      <c r="BP721" s="1">
        <v>24.1379875</v>
      </c>
      <c r="BQ721" s="1">
        <v>1409.989375</v>
      </c>
      <c r="BR721" s="1">
        <v>27.4379875</v>
      </c>
      <c r="BS721" s="1">
        <v>500.135875</v>
      </c>
      <c r="BT721" s="1">
        <v>98.78956875</v>
      </c>
      <c r="BU721" s="1">
        <v>0.1000760625</v>
      </c>
      <c r="BV721" s="1">
        <v>31.05934375</v>
      </c>
      <c r="BW721" s="1">
        <v>31.699975</v>
      </c>
      <c r="BX721" s="1">
        <v>999.9</v>
      </c>
      <c r="BY721" s="1">
        <v>0.0</v>
      </c>
      <c r="BZ721" s="1">
        <v>0.0</v>
      </c>
      <c r="CA721" s="1">
        <v>9990.861875</v>
      </c>
      <c r="CB721" s="1">
        <v>0.0</v>
      </c>
      <c r="CC721" s="1">
        <v>1987.371875</v>
      </c>
      <c r="CD721" s="1">
        <v>-69.02285625</v>
      </c>
      <c r="CE721" s="1">
        <v>1452.405625</v>
      </c>
      <c r="CF721" s="1">
        <v>1518.205</v>
      </c>
      <c r="CG721" s="1">
        <v>3.31270875</v>
      </c>
      <c r="CH721" s="1">
        <v>1481.559375</v>
      </c>
      <c r="CI721" s="1">
        <v>24.1379875</v>
      </c>
      <c r="CJ721" s="1">
        <v>2.711841875</v>
      </c>
      <c r="CK721" s="1">
        <v>2.384580625</v>
      </c>
      <c r="CL721" s="1">
        <v>22.3570375</v>
      </c>
      <c r="CM721" s="1">
        <v>20.25945</v>
      </c>
      <c r="CN721" s="1">
        <v>1999.99</v>
      </c>
      <c r="CO721" s="1">
        <v>0.9799991875</v>
      </c>
      <c r="CP721" s="1">
        <v>0.02000091875</v>
      </c>
      <c r="CQ721" s="1">
        <v>0.0</v>
      </c>
      <c r="CR721" s="1">
        <v>2.540625</v>
      </c>
      <c r="CS721" s="1">
        <v>0.0</v>
      </c>
      <c r="CT721" s="1">
        <v>20445.3375</v>
      </c>
      <c r="CU721" s="1">
        <v>17412.24375</v>
      </c>
      <c r="CV721" s="1">
        <v>43.8553125</v>
      </c>
      <c r="CW721" s="1">
        <v>45.4841875</v>
      </c>
      <c r="CX721" s="1">
        <v>44.0</v>
      </c>
      <c r="CY721" s="1">
        <v>43.4685</v>
      </c>
      <c r="CZ721" s="1">
        <v>43.808125</v>
      </c>
      <c r="DA721" s="1">
        <v>1959.99</v>
      </c>
      <c r="DB721" s="1">
        <v>40.0</v>
      </c>
      <c r="DC721" s="1">
        <v>0.0</v>
      </c>
      <c r="DD721" s="1">
        <v>1.6598099871E9</v>
      </c>
      <c r="DE721" s="1">
        <v>0.0</v>
      </c>
      <c r="DF721" s="1">
        <v>1.6598094051E9</v>
      </c>
      <c r="DG721" s="1" t="s">
        <v>1159</v>
      </c>
      <c r="DH721" s="1">
        <v>1.6598094026E9</v>
      </c>
      <c r="DI721" s="1">
        <v>1.6598094051E9</v>
      </c>
      <c r="DJ721" s="1">
        <v>17.0</v>
      </c>
      <c r="DK721" s="1">
        <v>-0.01</v>
      </c>
      <c r="DL721" s="1">
        <v>-0.001</v>
      </c>
      <c r="DM721" s="1">
        <v>1.279</v>
      </c>
      <c r="DN721" s="1">
        <v>0.017</v>
      </c>
      <c r="DO721" s="1">
        <v>400.0</v>
      </c>
      <c r="DP721" s="1">
        <v>24.0</v>
      </c>
      <c r="DQ721" s="1">
        <v>0.2</v>
      </c>
      <c r="DR721" s="1">
        <v>0.03</v>
      </c>
      <c r="DS721" s="1">
        <v>22.97355238013698</v>
      </c>
      <c r="DT721" s="1">
        <v>0.04737060808610808</v>
      </c>
      <c r="DU721" s="1">
        <v>0.11018463921553</v>
      </c>
      <c r="DV721" s="1">
        <v>0.0</v>
      </c>
      <c r="DW721" s="1">
        <v>-68.9619925</v>
      </c>
      <c r="DX721" s="1">
        <v>-0.4870120075045616</v>
      </c>
      <c r="DY721" s="1">
        <v>0.2055807753505911</v>
      </c>
      <c r="DZ721" s="1">
        <v>1.0</v>
      </c>
      <c r="EA721" s="1">
        <v>3.3192475</v>
      </c>
      <c r="EB721" s="1">
        <v>-0.1008317448405265</v>
      </c>
      <c r="EC721" s="1">
        <v>0.0132223242567258</v>
      </c>
      <c r="ED721" s="1">
        <v>1.0</v>
      </c>
      <c r="EE721" s="1">
        <v>1.980671140856523</v>
      </c>
      <c r="EF721" s="1">
        <v>-0.03689053612116761</v>
      </c>
      <c r="EG721" s="1">
        <v>0.002955121353735522</v>
      </c>
      <c r="EH721" s="1">
        <v>1.0</v>
      </c>
      <c r="EI721" s="1">
        <v>0.1405939626501442</v>
      </c>
      <c r="EJ721" s="1">
        <v>-0.003357991870760478</v>
      </c>
      <c r="EK721" s="1">
        <v>3.892150914305451E-4</v>
      </c>
      <c r="EL721" s="1">
        <v>1.0</v>
      </c>
      <c r="EM721" s="1">
        <v>4.0</v>
      </c>
      <c r="EN721" s="1">
        <v>6.0</v>
      </c>
      <c r="EO721" s="1" t="s">
        <v>1141</v>
      </c>
      <c r="EP721" s="1">
        <v>2.94033</v>
      </c>
      <c r="EQ721" s="1">
        <v>2.80111</v>
      </c>
      <c r="ER721" s="1">
        <v>0.207377</v>
      </c>
      <c r="ES721" s="1">
        <v>0.213259</v>
      </c>
      <c r="ET721" s="1">
        <v>0.117058</v>
      </c>
      <c r="EU721" s="1">
        <v>0.107001</v>
      </c>
      <c r="EV721" s="1">
        <v>16207.6</v>
      </c>
      <c r="EW721" s="1">
        <v>16865.5</v>
      </c>
      <c r="EX721" s="1">
        <v>23797.6</v>
      </c>
      <c r="EY721" s="1">
        <v>24967.9</v>
      </c>
      <c r="EZ721" s="1">
        <v>33646.3</v>
      </c>
      <c r="FA721" s="1">
        <v>35616.8</v>
      </c>
      <c r="FB721" s="1">
        <v>43406.3</v>
      </c>
      <c r="FC721" s="1">
        <v>46163.2</v>
      </c>
      <c r="FD721" s="1">
        <v>1.93765</v>
      </c>
      <c r="FE721" s="1">
        <v>1.77685</v>
      </c>
      <c r="FF721" s="1">
        <v>0.0753477</v>
      </c>
      <c r="FG721" s="1">
        <v>0.0</v>
      </c>
      <c r="FH721" s="1">
        <v>30.4655</v>
      </c>
      <c r="FI721" s="1">
        <v>999.9</v>
      </c>
      <c r="FJ721" s="1">
        <v>41.9</v>
      </c>
      <c r="FK721" s="1">
        <v>41.5</v>
      </c>
      <c r="FL721" s="1">
        <v>34.0518</v>
      </c>
      <c r="FM721" s="1">
        <v>63.8143</v>
      </c>
      <c r="FN721" s="1">
        <v>26.5865</v>
      </c>
      <c r="FO721" s="1">
        <v>1.0</v>
      </c>
      <c r="FP721" s="1">
        <v>0.604751</v>
      </c>
      <c r="FQ721" s="1">
        <v>4.29408</v>
      </c>
      <c r="FR721" s="1">
        <v>20.2649</v>
      </c>
      <c r="FS721" s="1">
        <v>5.21115</v>
      </c>
      <c r="FT721" s="1">
        <v>11.9081</v>
      </c>
      <c r="FU721" s="1">
        <v>5.00275</v>
      </c>
      <c r="FV721" s="1">
        <v>3.29033</v>
      </c>
      <c r="FW721" s="1">
        <v>9999.0</v>
      </c>
      <c r="FX721" s="1">
        <v>9999.0</v>
      </c>
      <c r="FY721" s="1">
        <v>9999.0</v>
      </c>
      <c r="FZ721" s="1">
        <v>999.9</v>
      </c>
      <c r="GA721" s="1">
        <v>1.8598</v>
      </c>
      <c r="GB721" s="1">
        <v>1.85485</v>
      </c>
      <c r="GC721" s="1">
        <v>1.85797</v>
      </c>
      <c r="GD721" s="1">
        <v>1.85652</v>
      </c>
      <c r="GE721" s="1">
        <v>1.85516</v>
      </c>
      <c r="GF721" s="1">
        <v>1.85476</v>
      </c>
      <c r="GG721" s="1">
        <v>1.85364</v>
      </c>
      <c r="GH721" s="1">
        <v>1.85659</v>
      </c>
      <c r="GI721" s="1">
        <v>0.0</v>
      </c>
      <c r="GJ721" s="1">
        <v>0.0</v>
      </c>
      <c r="GK721" s="1">
        <v>0.0</v>
      </c>
      <c r="GL721" s="1">
        <v>0.0</v>
      </c>
      <c r="GM721" s="1" t="s">
        <v>355</v>
      </c>
      <c r="GN721" s="1" t="s">
        <v>356</v>
      </c>
      <c r="GO721" s="1" t="s">
        <v>357</v>
      </c>
      <c r="GP721" s="1" t="s">
        <v>357</v>
      </c>
      <c r="GQ721" s="1" t="s">
        <v>357</v>
      </c>
      <c r="GR721" s="1" t="s">
        <v>357</v>
      </c>
      <c r="GS721" s="1">
        <v>0.0</v>
      </c>
      <c r="GT721" s="1">
        <v>100.0</v>
      </c>
      <c r="GU721" s="1">
        <v>100.0</v>
      </c>
      <c r="GV721" s="1">
        <v>2.58</v>
      </c>
      <c r="GW721" s="1">
        <v>0.0127</v>
      </c>
      <c r="GX721" s="1">
        <v>0.2776138228439639</v>
      </c>
      <c r="GY721" s="1">
        <v>0.003023906125278789</v>
      </c>
      <c r="GZ721" s="1">
        <v>-1.398580452151984E-6</v>
      </c>
      <c r="HA721" s="1">
        <v>2.803037836604737E-10</v>
      </c>
      <c r="HB721" s="1">
        <v>-0.07134589513216118</v>
      </c>
      <c r="HC721" s="1">
        <v>0.01030908203215308</v>
      </c>
      <c r="HD721" s="1">
        <v>-3.632110400446653E-4</v>
      </c>
      <c r="HE721" s="1">
        <v>3.612994368919039E-6</v>
      </c>
      <c r="HF721" s="1">
        <v>0.0</v>
      </c>
      <c r="HG721" s="1">
        <v>2134.0</v>
      </c>
      <c r="HH721" s="1">
        <v>3.0</v>
      </c>
      <c r="HI721" s="1">
        <v>46.0</v>
      </c>
      <c r="HJ721" s="1">
        <v>9.8</v>
      </c>
      <c r="HK721" s="1">
        <v>9.7</v>
      </c>
      <c r="HL721" s="1">
        <v>3.10669</v>
      </c>
      <c r="HM721" s="1">
        <v>2.33276</v>
      </c>
      <c r="HN721" s="1">
        <v>1.4978</v>
      </c>
      <c r="HO721" s="1">
        <v>2.30225</v>
      </c>
      <c r="HP721" s="1">
        <v>1.54785</v>
      </c>
      <c r="HQ721" s="1">
        <v>2.30957</v>
      </c>
      <c r="HR721" s="1">
        <v>43.6447</v>
      </c>
      <c r="HS721" s="1">
        <v>15.2353</v>
      </c>
      <c r="HT721" s="1">
        <v>18.0</v>
      </c>
      <c r="HU721" s="1">
        <v>502.876</v>
      </c>
      <c r="HV721" s="1">
        <v>462.438</v>
      </c>
      <c r="HW721" s="1">
        <v>24.9743</v>
      </c>
      <c r="HX721" s="1">
        <v>34.3854</v>
      </c>
      <c r="HY721" s="1">
        <v>30.0004</v>
      </c>
      <c r="HZ721" s="1">
        <v>34.2586</v>
      </c>
      <c r="IA721" s="1">
        <v>34.3675</v>
      </c>
      <c r="IB721" s="1">
        <v>62.2099</v>
      </c>
      <c r="IC721" s="1">
        <v>27.5082</v>
      </c>
      <c r="ID721" s="1">
        <v>0.0</v>
      </c>
      <c r="IE721" s="1">
        <v>24.9709</v>
      </c>
      <c r="IF721" s="1">
        <v>1547.55</v>
      </c>
      <c r="IG721" s="1">
        <v>24.2156</v>
      </c>
      <c r="IH721" s="1">
        <v>100.359</v>
      </c>
      <c r="II721" s="1">
        <v>100.041</v>
      </c>
      <c r="IJ721" s="1" t="s">
        <v>1161</v>
      </c>
    </row>
    <row r="722" ht="15.75" customHeight="1">
      <c r="A722" s="1">
        <v>706.0</v>
      </c>
      <c r="B722" s="1">
        <v>1.6598099881E9</v>
      </c>
      <c r="C722" s="1">
        <v>13846.59999990463</v>
      </c>
      <c r="D722" s="1" t="s">
        <v>1750</v>
      </c>
      <c r="E722" s="1" t="s">
        <v>1751</v>
      </c>
      <c r="F722" s="1">
        <v>1.0</v>
      </c>
      <c r="G722" s="1" t="s">
        <v>346</v>
      </c>
      <c r="H722" s="1" t="s">
        <v>347</v>
      </c>
      <c r="I722" s="1" t="s">
        <v>348</v>
      </c>
      <c r="J722" s="1" t="s">
        <v>349</v>
      </c>
      <c r="K722" s="1" t="s">
        <v>350</v>
      </c>
      <c r="L722" s="1" t="s">
        <v>1154</v>
      </c>
      <c r="M722" s="1" t="s">
        <v>351</v>
      </c>
      <c r="N722" s="1">
        <v>1.65980997981875E9</v>
      </c>
      <c r="O722" s="1">
        <f t="shared" si="1"/>
        <v>0.002837003158</v>
      </c>
      <c r="P722" s="1">
        <f t="shared" si="2"/>
        <v>2.837003158</v>
      </c>
      <c r="Q722" s="1">
        <f t="shared" si="3"/>
        <v>23.63767169</v>
      </c>
      <c r="R722" s="1">
        <f t="shared" si="4"/>
        <v>1412.535625</v>
      </c>
      <c r="S722" s="1">
        <f t="shared" si="5"/>
        <v>1094.695328</v>
      </c>
      <c r="T722" s="1">
        <f t="shared" si="6"/>
        <v>108.2540321</v>
      </c>
      <c r="U722" s="1">
        <f t="shared" si="7"/>
        <v>139.6851462</v>
      </c>
      <c r="V722" s="1">
        <f t="shared" si="8"/>
        <v>0.1400263258</v>
      </c>
      <c r="W722" s="1">
        <f t="shared" si="9"/>
        <v>2.90663126</v>
      </c>
      <c r="X722" s="1">
        <f t="shared" si="10"/>
        <v>0.1363838321</v>
      </c>
      <c r="Y722" s="1">
        <f t="shared" si="11"/>
        <v>0.08555926663</v>
      </c>
      <c r="Z722" s="1">
        <f t="shared" si="12"/>
        <v>321.514404</v>
      </c>
      <c r="AA722" s="1">
        <f t="shared" si="13"/>
        <v>32.22275673</v>
      </c>
      <c r="AB722" s="1">
        <f t="shared" si="14"/>
        <v>31.699975</v>
      </c>
      <c r="AC722" s="1">
        <f t="shared" si="15"/>
        <v>4.694591643</v>
      </c>
      <c r="AD722" s="1">
        <f t="shared" si="16"/>
        <v>59.96885</v>
      </c>
      <c r="AE722" s="1">
        <f t="shared" si="17"/>
        <v>2.714589355</v>
      </c>
      <c r="AF722" s="1">
        <f t="shared" si="18"/>
        <v>4.526665685</v>
      </c>
      <c r="AG722" s="1">
        <f t="shared" si="19"/>
        <v>1.980002289</v>
      </c>
      <c r="AH722" s="1">
        <f t="shared" si="20"/>
        <v>-125.1118393</v>
      </c>
      <c r="AI722" s="1">
        <f t="shared" si="21"/>
        <v>-100.3883932</v>
      </c>
      <c r="AJ722" s="1">
        <f t="shared" si="22"/>
        <v>-7.784883754</v>
      </c>
      <c r="AK722" s="1">
        <f t="shared" si="23"/>
        <v>88.22928778</v>
      </c>
      <c r="AL722" s="1">
        <f t="shared" si="24"/>
        <v>53.52484006</v>
      </c>
      <c r="AM722" s="1">
        <f t="shared" si="25"/>
        <v>2.839278907</v>
      </c>
      <c r="AN722" s="1">
        <f t="shared" si="26"/>
        <v>23.63767169</v>
      </c>
      <c r="AO722" s="1">
        <v>1546.55384000075</v>
      </c>
      <c r="AP722" s="1">
        <v>1491.738484848484</v>
      </c>
      <c r="AQ722" s="1">
        <v>5.024237984781732</v>
      </c>
      <c r="AR722" s="1">
        <v>65.6409676394937</v>
      </c>
      <c r="AS722" s="1">
        <f t="shared" si="27"/>
        <v>2.837003158</v>
      </c>
      <c r="AT722" s="1">
        <v>24.1437029132361</v>
      </c>
      <c r="AU722" s="1">
        <v>27.45367582417584</v>
      </c>
      <c r="AV722" s="1">
        <v>1.016204479028803E-5</v>
      </c>
      <c r="AW722" s="1">
        <v>85.65269120412972</v>
      </c>
      <c r="AX722" s="1">
        <v>0.0</v>
      </c>
      <c r="AY722" s="1">
        <v>0.0</v>
      </c>
      <c r="AZ722" s="1">
        <f t="shared" si="28"/>
        <v>1</v>
      </c>
      <c r="BA722" s="1">
        <f t="shared" si="29"/>
        <v>0</v>
      </c>
      <c r="BB722" s="1">
        <f t="shared" si="30"/>
        <v>51494.55922</v>
      </c>
      <c r="BC722" s="1">
        <f t="shared" si="31"/>
        <v>1999.99</v>
      </c>
      <c r="BD722" s="1">
        <f t="shared" si="32"/>
        <v>1681.1916</v>
      </c>
      <c r="BE722" s="1">
        <f t="shared" si="33"/>
        <v>0.840600003</v>
      </c>
      <c r="BF722" s="1">
        <f t="shared" si="34"/>
        <v>0.1607580058</v>
      </c>
      <c r="BG722" s="1">
        <v>6.0</v>
      </c>
      <c r="BH722" s="1">
        <v>0.5</v>
      </c>
      <c r="BI722" s="1" t="s">
        <v>352</v>
      </c>
      <c r="BJ722" s="1">
        <v>2.0</v>
      </c>
      <c r="BK722" s="1" t="b">
        <v>1</v>
      </c>
      <c r="BL722" s="1">
        <v>1.65980997981875E9</v>
      </c>
      <c r="BM722" s="1">
        <v>1412.535625</v>
      </c>
      <c r="BN722" s="1">
        <v>1481.559375</v>
      </c>
      <c r="BO722" s="1">
        <v>27.45069375</v>
      </c>
      <c r="BP722" s="1">
        <v>24.1379875</v>
      </c>
      <c r="BQ722" s="1">
        <v>1409.989375</v>
      </c>
      <c r="BR722" s="1">
        <v>27.4379875</v>
      </c>
      <c r="BS722" s="1">
        <v>500.135875</v>
      </c>
      <c r="BT722" s="1">
        <v>98.78956875</v>
      </c>
      <c r="BU722" s="1">
        <v>0.1000760625</v>
      </c>
      <c r="BV722" s="1">
        <v>31.05934375</v>
      </c>
      <c r="BW722" s="1">
        <v>31.699975</v>
      </c>
      <c r="BX722" s="1">
        <v>999.9</v>
      </c>
      <c r="BY722" s="1">
        <v>0.0</v>
      </c>
      <c r="BZ722" s="1">
        <v>0.0</v>
      </c>
      <c r="CA722" s="1">
        <v>9990.861875</v>
      </c>
      <c r="CB722" s="1">
        <v>0.0</v>
      </c>
      <c r="CC722" s="1">
        <v>1987.371875</v>
      </c>
      <c r="CD722" s="1">
        <v>-69.02285625</v>
      </c>
      <c r="CE722" s="1">
        <v>1452.405625</v>
      </c>
      <c r="CF722" s="1">
        <v>1518.205</v>
      </c>
      <c r="CG722" s="1">
        <v>3.31270875</v>
      </c>
      <c r="CH722" s="1">
        <v>1481.559375</v>
      </c>
      <c r="CI722" s="1">
        <v>24.1379875</v>
      </c>
      <c r="CJ722" s="1">
        <v>2.711841875</v>
      </c>
      <c r="CK722" s="1">
        <v>2.384580625</v>
      </c>
      <c r="CL722" s="1">
        <v>22.3570375</v>
      </c>
      <c r="CM722" s="1">
        <v>20.25945</v>
      </c>
      <c r="CN722" s="1">
        <v>1999.99</v>
      </c>
      <c r="CO722" s="1">
        <v>0.9799991875</v>
      </c>
      <c r="CP722" s="1">
        <v>0.02000091875</v>
      </c>
      <c r="CQ722" s="1">
        <v>0.0</v>
      </c>
      <c r="CR722" s="1">
        <v>2.540625</v>
      </c>
      <c r="CS722" s="1">
        <v>0.0</v>
      </c>
      <c r="CT722" s="1">
        <v>20445.3375</v>
      </c>
      <c r="CU722" s="1">
        <v>17412.24375</v>
      </c>
      <c r="CV722" s="1">
        <v>43.8553125</v>
      </c>
      <c r="CW722" s="1">
        <v>45.4841875</v>
      </c>
      <c r="CX722" s="1">
        <v>44.0</v>
      </c>
      <c r="CY722" s="1">
        <v>43.4685</v>
      </c>
      <c r="CZ722" s="1">
        <v>43.808125</v>
      </c>
      <c r="DA722" s="1">
        <v>1959.99</v>
      </c>
      <c r="DB722" s="1">
        <v>40.0</v>
      </c>
      <c r="DC722" s="1">
        <v>0.0</v>
      </c>
      <c r="DD722" s="1">
        <v>1.6598099877E9</v>
      </c>
      <c r="DE722" s="1">
        <v>0.0</v>
      </c>
      <c r="DF722" s="1">
        <v>1.6598094051E9</v>
      </c>
      <c r="DG722" s="1" t="s">
        <v>1159</v>
      </c>
      <c r="DH722" s="1">
        <v>1.6598094026E9</v>
      </c>
      <c r="DI722" s="1">
        <v>1.6598094051E9</v>
      </c>
      <c r="DJ722" s="1">
        <v>17.0</v>
      </c>
      <c r="DK722" s="1">
        <v>-0.01</v>
      </c>
      <c r="DL722" s="1">
        <v>-0.001</v>
      </c>
      <c r="DM722" s="1">
        <v>1.279</v>
      </c>
      <c r="DN722" s="1">
        <v>0.017</v>
      </c>
      <c r="DO722" s="1">
        <v>400.0</v>
      </c>
      <c r="DP722" s="1">
        <v>24.0</v>
      </c>
      <c r="DQ722" s="1">
        <v>0.2</v>
      </c>
      <c r="DR722" s="1">
        <v>0.03</v>
      </c>
      <c r="DS722" s="1">
        <v>23.02317277249865</v>
      </c>
      <c r="DT722" s="1">
        <v>0.9067161370646342</v>
      </c>
      <c r="DU722" s="1">
        <v>0.1750702713529499</v>
      </c>
      <c r="DV722" s="1">
        <v>0.0</v>
      </c>
      <c r="DW722" s="1">
        <v>-69.02806341463416</v>
      </c>
      <c r="DX722" s="1">
        <v>-1.151400000000103</v>
      </c>
      <c r="DY722" s="1">
        <v>0.276129664448317</v>
      </c>
      <c r="DZ722" s="1">
        <v>0.0</v>
      </c>
      <c r="EA722" s="1">
        <v>3.316858780487805</v>
      </c>
      <c r="EB722" s="1">
        <v>-0.07012369337979285</v>
      </c>
      <c r="EC722" s="1">
        <v>0.01016869711181397</v>
      </c>
      <c r="ED722" s="1">
        <v>1.0</v>
      </c>
      <c r="EE722" s="1">
        <v>1.979922382987944</v>
      </c>
      <c r="EF722" s="1">
        <v>-0.03465378600353068</v>
      </c>
      <c r="EG722" s="1">
        <v>0.002787607989788339</v>
      </c>
      <c r="EH722" s="1">
        <v>1.0</v>
      </c>
      <c r="EI722" s="1">
        <v>0.1404405791917701</v>
      </c>
      <c r="EJ722" s="1">
        <v>-0.001143198105044316</v>
      </c>
      <c r="EK722" s="1">
        <v>1.834290246783964E-4</v>
      </c>
      <c r="EL722" s="1">
        <v>1.0</v>
      </c>
      <c r="EM722" s="1">
        <v>3.0</v>
      </c>
      <c r="EN722" s="1">
        <v>6.0</v>
      </c>
      <c r="EO722" s="1" t="s">
        <v>1160</v>
      </c>
      <c r="EP722" s="1">
        <v>2.94036</v>
      </c>
      <c r="EQ722" s="1">
        <v>2.80112</v>
      </c>
      <c r="ER722" s="1">
        <v>0.207587</v>
      </c>
      <c r="ES722" s="1">
        <v>0.213467</v>
      </c>
      <c r="ET722" s="1">
        <v>0.117056</v>
      </c>
      <c r="EU722" s="1">
        <v>0.107003</v>
      </c>
      <c r="EV722" s="1">
        <v>16203.3</v>
      </c>
      <c r="EW722" s="1">
        <v>16861.0</v>
      </c>
      <c r="EX722" s="1">
        <v>23797.5</v>
      </c>
      <c r="EY722" s="1">
        <v>24967.9</v>
      </c>
      <c r="EZ722" s="1">
        <v>33646.2</v>
      </c>
      <c r="FA722" s="1">
        <v>35616.8</v>
      </c>
      <c r="FB722" s="1">
        <v>43406.1</v>
      </c>
      <c r="FC722" s="1">
        <v>46163.2</v>
      </c>
      <c r="FD722" s="1">
        <v>1.9377</v>
      </c>
      <c r="FE722" s="1">
        <v>1.77685</v>
      </c>
      <c r="FF722" s="1">
        <v>0.0752322</v>
      </c>
      <c r="FG722" s="1">
        <v>0.0</v>
      </c>
      <c r="FH722" s="1">
        <v>30.4663</v>
      </c>
      <c r="FI722" s="1">
        <v>999.9</v>
      </c>
      <c r="FJ722" s="1">
        <v>41.9</v>
      </c>
      <c r="FK722" s="1">
        <v>41.5</v>
      </c>
      <c r="FL722" s="1">
        <v>34.0512</v>
      </c>
      <c r="FM722" s="1">
        <v>63.4743</v>
      </c>
      <c r="FN722" s="1">
        <v>26.3902</v>
      </c>
      <c r="FO722" s="1">
        <v>1.0</v>
      </c>
      <c r="FP722" s="1">
        <v>0.604746</v>
      </c>
      <c r="FQ722" s="1">
        <v>4.27371</v>
      </c>
      <c r="FR722" s="1">
        <v>20.2654</v>
      </c>
      <c r="FS722" s="1">
        <v>5.21115</v>
      </c>
      <c r="FT722" s="1">
        <v>11.9081</v>
      </c>
      <c r="FU722" s="1">
        <v>5.00265</v>
      </c>
      <c r="FV722" s="1">
        <v>3.29038</v>
      </c>
      <c r="FW722" s="1">
        <v>9999.0</v>
      </c>
      <c r="FX722" s="1">
        <v>9999.0</v>
      </c>
      <c r="FY722" s="1">
        <v>9999.0</v>
      </c>
      <c r="FZ722" s="1">
        <v>999.9</v>
      </c>
      <c r="GA722" s="1">
        <v>1.85981</v>
      </c>
      <c r="GB722" s="1">
        <v>1.85485</v>
      </c>
      <c r="GC722" s="1">
        <v>1.85799</v>
      </c>
      <c r="GD722" s="1">
        <v>1.85652</v>
      </c>
      <c r="GE722" s="1">
        <v>1.85516</v>
      </c>
      <c r="GF722" s="1">
        <v>1.85477</v>
      </c>
      <c r="GG722" s="1">
        <v>1.85364</v>
      </c>
      <c r="GH722" s="1">
        <v>1.85661</v>
      </c>
      <c r="GI722" s="1">
        <v>0.0</v>
      </c>
      <c r="GJ722" s="1">
        <v>0.0</v>
      </c>
      <c r="GK722" s="1">
        <v>0.0</v>
      </c>
      <c r="GL722" s="1">
        <v>0.0</v>
      </c>
      <c r="GM722" s="1" t="s">
        <v>355</v>
      </c>
      <c r="GN722" s="1" t="s">
        <v>356</v>
      </c>
      <c r="GO722" s="1" t="s">
        <v>357</v>
      </c>
      <c r="GP722" s="1" t="s">
        <v>357</v>
      </c>
      <c r="GQ722" s="1" t="s">
        <v>357</v>
      </c>
      <c r="GR722" s="1" t="s">
        <v>357</v>
      </c>
      <c r="GS722" s="1">
        <v>0.0</v>
      </c>
      <c r="GT722" s="1">
        <v>100.0</v>
      </c>
      <c r="GU722" s="1">
        <v>100.0</v>
      </c>
      <c r="GV722" s="1">
        <v>2.57</v>
      </c>
      <c r="GW722" s="1">
        <v>0.0127</v>
      </c>
      <c r="GX722" s="1">
        <v>0.2776138228439639</v>
      </c>
      <c r="GY722" s="1">
        <v>0.003023906125278789</v>
      </c>
      <c r="GZ722" s="1">
        <v>-1.398580452151984E-6</v>
      </c>
      <c r="HA722" s="1">
        <v>2.803037836604737E-10</v>
      </c>
      <c r="HB722" s="1">
        <v>-0.07134589513216118</v>
      </c>
      <c r="HC722" s="1">
        <v>0.01030908203215308</v>
      </c>
      <c r="HD722" s="1">
        <v>-3.632110400446653E-4</v>
      </c>
      <c r="HE722" s="1">
        <v>3.612994368919039E-6</v>
      </c>
      <c r="HF722" s="1">
        <v>0.0</v>
      </c>
      <c r="HG722" s="1">
        <v>2134.0</v>
      </c>
      <c r="HH722" s="1">
        <v>3.0</v>
      </c>
      <c r="HI722" s="1">
        <v>46.0</v>
      </c>
      <c r="HJ722" s="1">
        <v>9.8</v>
      </c>
      <c r="HK722" s="1">
        <v>9.7</v>
      </c>
      <c r="HL722" s="1">
        <v>3.10913</v>
      </c>
      <c r="HM722" s="1">
        <v>2.31689</v>
      </c>
      <c r="HN722" s="1">
        <v>1.4978</v>
      </c>
      <c r="HO722" s="1">
        <v>2.30225</v>
      </c>
      <c r="HP722" s="1">
        <v>1.54785</v>
      </c>
      <c r="HQ722" s="1">
        <v>2.41211</v>
      </c>
      <c r="HR722" s="1">
        <v>43.6447</v>
      </c>
      <c r="HS722" s="1">
        <v>15.2178</v>
      </c>
      <c r="HT722" s="1">
        <v>18.0</v>
      </c>
      <c r="HU722" s="1">
        <v>502.906</v>
      </c>
      <c r="HV722" s="1">
        <v>462.438</v>
      </c>
      <c r="HW722" s="1">
        <v>24.9699</v>
      </c>
      <c r="HX722" s="1">
        <v>34.3857</v>
      </c>
      <c r="HY722" s="1">
        <v>30.0004</v>
      </c>
      <c r="HZ722" s="1">
        <v>34.2586</v>
      </c>
      <c r="IA722" s="1">
        <v>34.3675</v>
      </c>
      <c r="IB722" s="1">
        <v>62.2626</v>
      </c>
      <c r="IC722" s="1">
        <v>27.5082</v>
      </c>
      <c r="ID722" s="1">
        <v>0.0</v>
      </c>
      <c r="IE722" s="1">
        <v>24.921</v>
      </c>
      <c r="IF722" s="1">
        <v>1557.57</v>
      </c>
      <c r="IG722" s="1">
        <v>24.2164</v>
      </c>
      <c r="IH722" s="1">
        <v>100.359</v>
      </c>
      <c r="II722" s="1">
        <v>100.041</v>
      </c>
      <c r="IJ722" s="1" t="s">
        <v>1161</v>
      </c>
    </row>
    <row r="723" ht="15.75" customHeight="1">
      <c r="A723" s="1">
        <v>707.0</v>
      </c>
      <c r="B723" s="1">
        <v>1.6598099896E9</v>
      </c>
      <c r="C723" s="1">
        <v>13848.09999990463</v>
      </c>
      <c r="D723" s="1" t="s">
        <v>1752</v>
      </c>
      <c r="E723" s="1" t="s">
        <v>1753</v>
      </c>
      <c r="F723" s="1">
        <v>1.0</v>
      </c>
      <c r="G723" s="1" t="s">
        <v>346</v>
      </c>
      <c r="H723" s="1" t="s">
        <v>347</v>
      </c>
      <c r="I723" s="1" t="s">
        <v>348</v>
      </c>
      <c r="J723" s="1" t="s">
        <v>349</v>
      </c>
      <c r="K723" s="1" t="s">
        <v>350</v>
      </c>
      <c r="L723" s="1" t="s">
        <v>1154</v>
      </c>
      <c r="M723" s="1" t="s">
        <v>351</v>
      </c>
      <c r="N723" s="1">
        <v>1.65980998181875E9</v>
      </c>
      <c r="O723" s="1">
        <f t="shared" si="1"/>
        <v>0.002836518794</v>
      </c>
      <c r="P723" s="1">
        <f t="shared" si="2"/>
        <v>2.836518794</v>
      </c>
      <c r="Q723" s="1">
        <f t="shared" si="3"/>
        <v>23.71266368</v>
      </c>
      <c r="R723" s="1">
        <f t="shared" si="4"/>
        <v>1422.39</v>
      </c>
      <c r="S723" s="1">
        <f t="shared" si="5"/>
        <v>1103.479946</v>
      </c>
      <c r="T723" s="1">
        <f t="shared" si="6"/>
        <v>109.12254</v>
      </c>
      <c r="U723" s="1">
        <f t="shared" si="7"/>
        <v>140.6593841</v>
      </c>
      <c r="V723" s="1">
        <f t="shared" si="8"/>
        <v>0.1400743228</v>
      </c>
      <c r="W723" s="1">
        <f t="shared" si="9"/>
        <v>2.907338342</v>
      </c>
      <c r="X723" s="1">
        <f t="shared" si="10"/>
        <v>0.1364302283</v>
      </c>
      <c r="Y723" s="1">
        <f t="shared" si="11"/>
        <v>0.08558840384</v>
      </c>
      <c r="Z723" s="1">
        <f t="shared" si="12"/>
        <v>321.5146035</v>
      </c>
      <c r="AA723" s="1">
        <f t="shared" si="13"/>
        <v>32.21964297</v>
      </c>
      <c r="AB723" s="1">
        <f t="shared" si="14"/>
        <v>31.696625</v>
      </c>
      <c r="AC723" s="1">
        <f t="shared" si="15"/>
        <v>4.693699607</v>
      </c>
      <c r="AD723" s="1">
        <f t="shared" si="16"/>
        <v>59.98157963</v>
      </c>
      <c r="AE723" s="1">
        <f t="shared" si="17"/>
        <v>2.714704284</v>
      </c>
      <c r="AF723" s="1">
        <f t="shared" si="18"/>
        <v>4.525896619</v>
      </c>
      <c r="AG723" s="1">
        <f t="shared" si="19"/>
        <v>1.978995323</v>
      </c>
      <c r="AH723" s="1">
        <f t="shared" si="20"/>
        <v>-125.0904788</v>
      </c>
      <c r="AI723" s="1">
        <f t="shared" si="21"/>
        <v>-100.3550162</v>
      </c>
      <c r="AJ723" s="1">
        <f t="shared" si="22"/>
        <v>-7.780159981</v>
      </c>
      <c r="AK723" s="1">
        <f t="shared" si="23"/>
        <v>88.28894855</v>
      </c>
      <c r="AL723" s="1">
        <f t="shared" si="24"/>
        <v>53.58095554</v>
      </c>
      <c r="AM723" s="1">
        <f t="shared" si="25"/>
        <v>2.838727325</v>
      </c>
      <c r="AN723" s="1">
        <f t="shared" si="26"/>
        <v>23.71266368</v>
      </c>
      <c r="AO723" s="1">
        <v>1554.351921310521</v>
      </c>
      <c r="AP723" s="1">
        <v>1499.342606060605</v>
      </c>
      <c r="AQ723" s="1">
        <v>5.044125171525589</v>
      </c>
      <c r="AR723" s="1">
        <v>65.6409676394937</v>
      </c>
      <c r="AS723" s="1">
        <f t="shared" si="27"/>
        <v>2.836518794</v>
      </c>
      <c r="AT723" s="1">
        <v>24.14307032562752</v>
      </c>
      <c r="AU723" s="1">
        <v>27.45250329670333</v>
      </c>
      <c r="AV723" s="1">
        <v>2.912847266960803E-6</v>
      </c>
      <c r="AW723" s="1">
        <v>85.65269120412972</v>
      </c>
      <c r="AX723" s="1">
        <v>0.0</v>
      </c>
      <c r="AY723" s="1">
        <v>0.0</v>
      </c>
      <c r="AZ723" s="1">
        <f t="shared" si="28"/>
        <v>1</v>
      </c>
      <c r="BA723" s="1">
        <f t="shared" si="29"/>
        <v>0</v>
      </c>
      <c r="BB723" s="1">
        <f t="shared" si="30"/>
        <v>51515.0603</v>
      </c>
      <c r="BC723" s="1">
        <f t="shared" si="31"/>
        <v>1999.99125</v>
      </c>
      <c r="BD723" s="1">
        <f t="shared" si="32"/>
        <v>1681.19265</v>
      </c>
      <c r="BE723" s="1">
        <f t="shared" si="33"/>
        <v>0.8406000026</v>
      </c>
      <c r="BF723" s="1">
        <f t="shared" si="34"/>
        <v>0.1607580051</v>
      </c>
      <c r="BG723" s="1">
        <v>6.0</v>
      </c>
      <c r="BH723" s="1">
        <v>0.5</v>
      </c>
      <c r="BI723" s="1" t="s">
        <v>352</v>
      </c>
      <c r="BJ723" s="1">
        <v>2.0</v>
      </c>
      <c r="BK723" s="1" t="b">
        <v>1</v>
      </c>
      <c r="BL723" s="1">
        <v>1.65980998181875E9</v>
      </c>
      <c r="BM723" s="1">
        <v>1422.39</v>
      </c>
      <c r="BN723" s="1">
        <v>1491.513125</v>
      </c>
      <c r="BO723" s="1">
        <v>27.45190625</v>
      </c>
      <c r="BP723" s="1">
        <v>24.139875</v>
      </c>
      <c r="BQ723" s="1">
        <v>1419.836875</v>
      </c>
      <c r="BR723" s="1">
        <v>27.4392</v>
      </c>
      <c r="BS723" s="1">
        <v>500.14</v>
      </c>
      <c r="BT723" s="1">
        <v>98.789425</v>
      </c>
      <c r="BU723" s="1">
        <v>0.1000386125</v>
      </c>
      <c r="BV723" s="1">
        <v>31.0563625</v>
      </c>
      <c r="BW723" s="1">
        <v>31.696625</v>
      </c>
      <c r="BX723" s="1">
        <v>999.9</v>
      </c>
      <c r="BY723" s="1">
        <v>0.0</v>
      </c>
      <c r="BZ723" s="1">
        <v>0.0</v>
      </c>
      <c r="CA723" s="1">
        <v>9994.92125</v>
      </c>
      <c r="CB723" s="1">
        <v>0.0</v>
      </c>
      <c r="CC723" s="1">
        <v>1986.9</v>
      </c>
      <c r="CD723" s="1">
        <v>-69.122075</v>
      </c>
      <c r="CE723" s="1">
        <v>1462.540625</v>
      </c>
      <c r="CF723" s="1">
        <v>1528.408125</v>
      </c>
      <c r="CG723" s="1">
        <v>3.31203625</v>
      </c>
      <c r="CH723" s="1">
        <v>1491.513125</v>
      </c>
      <c r="CI723" s="1">
        <v>24.139875</v>
      </c>
      <c r="CJ723" s="1">
        <v>2.711958125</v>
      </c>
      <c r="CK723" s="1">
        <v>2.384763125</v>
      </c>
      <c r="CL723" s="1">
        <v>22.3577375</v>
      </c>
      <c r="CM723" s="1">
        <v>20.2606875</v>
      </c>
      <c r="CN723" s="1">
        <v>1999.99125</v>
      </c>
      <c r="CO723" s="1">
        <v>0.9799991875</v>
      </c>
      <c r="CP723" s="1">
        <v>0.02000091875</v>
      </c>
      <c r="CQ723" s="1">
        <v>0.0</v>
      </c>
      <c r="CR723" s="1">
        <v>2.472875</v>
      </c>
      <c r="CS723" s="1">
        <v>0.0</v>
      </c>
      <c r="CT723" s="1">
        <v>20446.075</v>
      </c>
      <c r="CU723" s="1">
        <v>17412.25</v>
      </c>
      <c r="CV723" s="1">
        <v>43.8631875</v>
      </c>
      <c r="CW723" s="1">
        <v>45.4998125</v>
      </c>
      <c r="CX723" s="1">
        <v>44.0</v>
      </c>
      <c r="CY723" s="1">
        <v>43.476375</v>
      </c>
      <c r="CZ723" s="1">
        <v>43.808125</v>
      </c>
      <c r="DA723" s="1">
        <v>1959.99125</v>
      </c>
      <c r="DB723" s="1">
        <v>40.0</v>
      </c>
      <c r="DC723" s="1">
        <v>0.0</v>
      </c>
      <c r="DD723" s="1">
        <v>1.6598099889E9</v>
      </c>
      <c r="DE723" s="1">
        <v>0.0</v>
      </c>
      <c r="DF723" s="1">
        <v>1.6598094051E9</v>
      </c>
      <c r="DG723" s="1" t="s">
        <v>1159</v>
      </c>
      <c r="DH723" s="1">
        <v>1.6598094026E9</v>
      </c>
      <c r="DI723" s="1">
        <v>1.6598094051E9</v>
      </c>
      <c r="DJ723" s="1">
        <v>17.0</v>
      </c>
      <c r="DK723" s="1">
        <v>-0.01</v>
      </c>
      <c r="DL723" s="1">
        <v>-0.001</v>
      </c>
      <c r="DM723" s="1">
        <v>1.279</v>
      </c>
      <c r="DN723" s="1">
        <v>0.017</v>
      </c>
      <c r="DO723" s="1">
        <v>400.0</v>
      </c>
      <c r="DP723" s="1">
        <v>24.0</v>
      </c>
      <c r="DQ723" s="1">
        <v>0.2</v>
      </c>
      <c r="DR723" s="1">
        <v>0.03</v>
      </c>
      <c r="DS723" s="1">
        <v>23.09108665131129</v>
      </c>
      <c r="DT723" s="1">
        <v>2.14256276724054</v>
      </c>
      <c r="DU723" s="1">
        <v>0.263502994561018</v>
      </c>
      <c r="DV723" s="1">
        <v>0.0</v>
      </c>
      <c r="DW723" s="1">
        <v>-69.0917825</v>
      </c>
      <c r="DX723" s="1">
        <v>-2.244631519699723</v>
      </c>
      <c r="DY723" s="1">
        <v>0.3537267461526628</v>
      </c>
      <c r="DZ723" s="1">
        <v>0.0</v>
      </c>
      <c r="EA723" s="1">
        <v>3.31343075</v>
      </c>
      <c r="EB723" s="1">
        <v>-0.02898427767355487</v>
      </c>
      <c r="EC723" s="1">
        <v>0.003982796999283291</v>
      </c>
      <c r="ED723" s="1">
        <v>1.0</v>
      </c>
      <c r="EE723" s="1">
        <v>1.979305690650301</v>
      </c>
      <c r="EF723" s="1">
        <v>-0.03005467910849986</v>
      </c>
      <c r="EG723" s="1">
        <v>0.002564949350733075</v>
      </c>
      <c r="EH723" s="1">
        <v>1.0</v>
      </c>
      <c r="EI723" s="1">
        <v>0.1403865827811331</v>
      </c>
      <c r="EJ723" s="1">
        <v>-6.095980216019923E-4</v>
      </c>
      <c r="EK723" s="1">
        <v>1.239225845344892E-4</v>
      </c>
      <c r="EL723" s="1">
        <v>1.0</v>
      </c>
      <c r="EM723" s="1">
        <v>3.0</v>
      </c>
      <c r="EN723" s="1">
        <v>6.0</v>
      </c>
      <c r="EO723" s="1" t="s">
        <v>1160</v>
      </c>
      <c r="EP723" s="1">
        <v>2.94034</v>
      </c>
      <c r="EQ723" s="1">
        <v>2.80111</v>
      </c>
      <c r="ER723" s="1">
        <v>0.208223</v>
      </c>
      <c r="ES723" s="1">
        <v>0.214093</v>
      </c>
      <c r="ET723" s="1">
        <v>0.117056</v>
      </c>
      <c r="EU723" s="1">
        <v>0.10701</v>
      </c>
      <c r="EV723" s="1">
        <v>16190.2</v>
      </c>
      <c r="EW723" s="1">
        <v>16847.7</v>
      </c>
      <c r="EX723" s="1">
        <v>23797.5</v>
      </c>
      <c r="EY723" s="1">
        <v>24968.1</v>
      </c>
      <c r="EZ723" s="1">
        <v>33646.2</v>
      </c>
      <c r="FA723" s="1">
        <v>35616.6</v>
      </c>
      <c r="FB723" s="1">
        <v>43406.1</v>
      </c>
      <c r="FC723" s="1">
        <v>46163.3</v>
      </c>
      <c r="FD723" s="1">
        <v>1.93755</v>
      </c>
      <c r="FE723" s="1">
        <v>1.7769</v>
      </c>
      <c r="FF723" s="1">
        <v>0.0750348</v>
      </c>
      <c r="FG723" s="1">
        <v>0.0</v>
      </c>
      <c r="FH723" s="1">
        <v>30.4708</v>
      </c>
      <c r="FI723" s="1">
        <v>999.9</v>
      </c>
      <c r="FJ723" s="1">
        <v>41.9</v>
      </c>
      <c r="FK723" s="1">
        <v>41.5</v>
      </c>
      <c r="FL723" s="1">
        <v>34.0484</v>
      </c>
      <c r="FM723" s="1">
        <v>63.4643</v>
      </c>
      <c r="FN723" s="1">
        <v>25.645</v>
      </c>
      <c r="FO723" s="1">
        <v>1.0</v>
      </c>
      <c r="FP723" s="1">
        <v>0.604634</v>
      </c>
      <c r="FQ723" s="1">
        <v>4.26913</v>
      </c>
      <c r="FR723" s="1">
        <v>20.2656</v>
      </c>
      <c r="FS723" s="1">
        <v>5.2107</v>
      </c>
      <c r="FT723" s="1">
        <v>11.9081</v>
      </c>
      <c r="FU723" s="1">
        <v>5.0024</v>
      </c>
      <c r="FV723" s="1">
        <v>3.29028</v>
      </c>
      <c r="FW723" s="1">
        <v>9999.0</v>
      </c>
      <c r="FX723" s="1">
        <v>9999.0</v>
      </c>
      <c r="FY723" s="1">
        <v>9999.0</v>
      </c>
      <c r="FZ723" s="1">
        <v>999.9</v>
      </c>
      <c r="GA723" s="1">
        <v>1.85982</v>
      </c>
      <c r="GB723" s="1">
        <v>1.85484</v>
      </c>
      <c r="GC723" s="1">
        <v>1.858</v>
      </c>
      <c r="GD723" s="1">
        <v>1.8565</v>
      </c>
      <c r="GE723" s="1">
        <v>1.85516</v>
      </c>
      <c r="GF723" s="1">
        <v>1.85478</v>
      </c>
      <c r="GG723" s="1">
        <v>1.85364</v>
      </c>
      <c r="GH723" s="1">
        <v>1.85658</v>
      </c>
      <c r="GI723" s="1">
        <v>0.0</v>
      </c>
      <c r="GJ723" s="1">
        <v>0.0</v>
      </c>
      <c r="GK723" s="1">
        <v>0.0</v>
      </c>
      <c r="GL723" s="1">
        <v>0.0</v>
      </c>
      <c r="GM723" s="1" t="s">
        <v>355</v>
      </c>
      <c r="GN723" s="1" t="s">
        <v>356</v>
      </c>
      <c r="GO723" s="1" t="s">
        <v>357</v>
      </c>
      <c r="GP723" s="1" t="s">
        <v>357</v>
      </c>
      <c r="GQ723" s="1" t="s">
        <v>357</v>
      </c>
      <c r="GR723" s="1" t="s">
        <v>357</v>
      </c>
      <c r="GS723" s="1">
        <v>0.0</v>
      </c>
      <c r="GT723" s="1">
        <v>100.0</v>
      </c>
      <c r="GU723" s="1">
        <v>100.0</v>
      </c>
      <c r="GV723" s="1">
        <v>2.59</v>
      </c>
      <c r="GW723" s="1">
        <v>0.0127</v>
      </c>
      <c r="GX723" s="1">
        <v>0.2776138228439639</v>
      </c>
      <c r="GY723" s="1">
        <v>0.003023906125278789</v>
      </c>
      <c r="GZ723" s="1">
        <v>-1.398580452151984E-6</v>
      </c>
      <c r="HA723" s="1">
        <v>2.803037836604737E-10</v>
      </c>
      <c r="HB723" s="1">
        <v>-0.07134589513216118</v>
      </c>
      <c r="HC723" s="1">
        <v>0.01030908203215308</v>
      </c>
      <c r="HD723" s="1">
        <v>-3.632110400446653E-4</v>
      </c>
      <c r="HE723" s="1">
        <v>3.612994368919039E-6</v>
      </c>
      <c r="HF723" s="1">
        <v>0.0</v>
      </c>
      <c r="HG723" s="1">
        <v>2134.0</v>
      </c>
      <c r="HH723" s="1">
        <v>3.0</v>
      </c>
      <c r="HI723" s="1">
        <v>46.0</v>
      </c>
      <c r="HJ723" s="1">
        <v>9.8</v>
      </c>
      <c r="HK723" s="1">
        <v>9.7</v>
      </c>
      <c r="HL723" s="1">
        <v>3.12378</v>
      </c>
      <c r="HM723" s="1">
        <v>2.32666</v>
      </c>
      <c r="HN723" s="1">
        <v>1.4978</v>
      </c>
      <c r="HO723" s="1">
        <v>2.30225</v>
      </c>
      <c r="HP723" s="1">
        <v>1.54785</v>
      </c>
      <c r="HQ723" s="1">
        <v>2.44629</v>
      </c>
      <c r="HR723" s="1">
        <v>43.6447</v>
      </c>
      <c r="HS723" s="1">
        <v>15.244</v>
      </c>
      <c r="HT723" s="1">
        <v>18.0</v>
      </c>
      <c r="HU723" s="1">
        <v>502.814</v>
      </c>
      <c r="HV723" s="1">
        <v>462.47</v>
      </c>
      <c r="HW723" s="1">
        <v>24.9536</v>
      </c>
      <c r="HX723" s="1">
        <v>34.387</v>
      </c>
      <c r="HY723" s="1">
        <v>30.0003</v>
      </c>
      <c r="HZ723" s="1">
        <v>34.2586</v>
      </c>
      <c r="IA723" s="1">
        <v>34.3675</v>
      </c>
      <c r="IB723" s="1">
        <v>62.5417</v>
      </c>
      <c r="IC723" s="1">
        <v>27.5082</v>
      </c>
      <c r="ID723" s="1">
        <v>0.0</v>
      </c>
      <c r="IE723" s="1">
        <v>24.921</v>
      </c>
      <c r="IF723" s="1">
        <v>1557.57</v>
      </c>
      <c r="IG723" s="1">
        <v>24.2186</v>
      </c>
      <c r="IH723" s="1">
        <v>100.359</v>
      </c>
      <c r="II723" s="1">
        <v>100.042</v>
      </c>
      <c r="IJ723" s="1" t="s">
        <v>1161</v>
      </c>
    </row>
    <row r="724" ht="15.75" customHeight="1">
      <c r="A724" s="1">
        <v>708.0</v>
      </c>
      <c r="B724" s="1">
        <v>1.6598099901E9</v>
      </c>
      <c r="C724" s="1">
        <v>13848.59999990463</v>
      </c>
      <c r="D724" s="1" t="s">
        <v>1754</v>
      </c>
      <c r="E724" s="1" t="s">
        <v>1755</v>
      </c>
      <c r="F724" s="1">
        <v>1.0</v>
      </c>
      <c r="G724" s="1" t="s">
        <v>346</v>
      </c>
      <c r="H724" s="1" t="s">
        <v>347</v>
      </c>
      <c r="I724" s="1" t="s">
        <v>348</v>
      </c>
      <c r="J724" s="1" t="s">
        <v>349</v>
      </c>
      <c r="K724" s="1" t="s">
        <v>350</v>
      </c>
      <c r="L724" s="1" t="s">
        <v>1154</v>
      </c>
      <c r="M724" s="1" t="s">
        <v>351</v>
      </c>
      <c r="N724" s="1">
        <v>1.65980998181875E9</v>
      </c>
      <c r="O724" s="1">
        <f t="shared" si="1"/>
        <v>0.002836845684</v>
      </c>
      <c r="P724" s="1">
        <f t="shared" si="2"/>
        <v>2.836845684</v>
      </c>
      <c r="Q724" s="1">
        <f t="shared" si="3"/>
        <v>23.66359638</v>
      </c>
      <c r="R724" s="1">
        <f t="shared" si="4"/>
        <v>1422.39</v>
      </c>
      <c r="S724" s="1">
        <f t="shared" si="5"/>
        <v>1104.075369</v>
      </c>
      <c r="T724" s="1">
        <f t="shared" si="6"/>
        <v>109.1814211</v>
      </c>
      <c r="U724" s="1">
        <f t="shared" si="7"/>
        <v>140.6593841</v>
      </c>
      <c r="V724" s="1">
        <f t="shared" si="8"/>
        <v>0.1400908958</v>
      </c>
      <c r="W724" s="1">
        <f t="shared" si="9"/>
        <v>2.907338342</v>
      </c>
      <c r="X724" s="1">
        <f t="shared" si="10"/>
        <v>0.136445951</v>
      </c>
      <c r="Y724" s="1">
        <f t="shared" si="11"/>
        <v>0.08559830417</v>
      </c>
      <c r="Z724" s="1">
        <f t="shared" si="12"/>
        <v>321.5146035</v>
      </c>
      <c r="AA724" s="1">
        <f t="shared" si="13"/>
        <v>32.21955759</v>
      </c>
      <c r="AB724" s="1">
        <f t="shared" si="14"/>
        <v>31.696625</v>
      </c>
      <c r="AC724" s="1">
        <f t="shared" si="15"/>
        <v>4.693699607</v>
      </c>
      <c r="AD724" s="1">
        <f t="shared" si="16"/>
        <v>59.98157963</v>
      </c>
      <c r="AE724" s="1">
        <f t="shared" si="17"/>
        <v>2.714704284</v>
      </c>
      <c r="AF724" s="1">
        <f t="shared" si="18"/>
        <v>4.525896619</v>
      </c>
      <c r="AG724" s="1">
        <f t="shared" si="19"/>
        <v>1.978995323</v>
      </c>
      <c r="AH724" s="1">
        <f t="shared" si="20"/>
        <v>-125.1048947</v>
      </c>
      <c r="AI724" s="1">
        <f t="shared" si="21"/>
        <v>-100.3550162</v>
      </c>
      <c r="AJ724" s="1">
        <f t="shared" si="22"/>
        <v>-7.780159981</v>
      </c>
      <c r="AK724" s="1">
        <f t="shared" si="23"/>
        <v>88.27453269</v>
      </c>
      <c r="AL724" s="1">
        <f t="shared" si="24"/>
        <v>53.58095554</v>
      </c>
      <c r="AM724" s="1">
        <f t="shared" si="25"/>
        <v>2.838727325</v>
      </c>
      <c r="AN724" s="1">
        <f t="shared" si="26"/>
        <v>23.66359638</v>
      </c>
      <c r="AO724" s="1">
        <v>1556.938051578046</v>
      </c>
      <c r="AP724" s="1">
        <v>1501.904303030303</v>
      </c>
      <c r="AQ724" s="1">
        <v>5.06065784722472</v>
      </c>
      <c r="AR724" s="1">
        <v>65.6409676394937</v>
      </c>
      <c r="AS724" s="1">
        <f t="shared" si="27"/>
        <v>2.836845684</v>
      </c>
      <c r="AT724" s="1">
        <v>24.14277067206501</v>
      </c>
      <c r="AU724" s="1">
        <v>27.45262857142858</v>
      </c>
      <c r="AV724" s="1">
        <v>-3.659110487289622E-6</v>
      </c>
      <c r="AW724" s="1">
        <v>85.65269120412972</v>
      </c>
      <c r="AX724" s="1">
        <v>0.0</v>
      </c>
      <c r="AY724" s="1">
        <v>0.0</v>
      </c>
      <c r="AZ724" s="1">
        <f t="shared" si="28"/>
        <v>1</v>
      </c>
      <c r="BA724" s="1">
        <f t="shared" si="29"/>
        <v>0</v>
      </c>
      <c r="BB724" s="1">
        <f t="shared" si="30"/>
        <v>51515.0603</v>
      </c>
      <c r="BC724" s="1">
        <f t="shared" si="31"/>
        <v>1999.99125</v>
      </c>
      <c r="BD724" s="1">
        <f t="shared" si="32"/>
        <v>1681.19265</v>
      </c>
      <c r="BE724" s="1">
        <f t="shared" si="33"/>
        <v>0.8406000026</v>
      </c>
      <c r="BF724" s="1">
        <f t="shared" si="34"/>
        <v>0.1607580051</v>
      </c>
      <c r="BG724" s="1">
        <v>6.0</v>
      </c>
      <c r="BH724" s="1">
        <v>0.5</v>
      </c>
      <c r="BI724" s="1" t="s">
        <v>352</v>
      </c>
      <c r="BJ724" s="1">
        <v>2.0</v>
      </c>
      <c r="BK724" s="1" t="b">
        <v>1</v>
      </c>
      <c r="BL724" s="1">
        <v>1.65980998181875E9</v>
      </c>
      <c r="BM724" s="1">
        <v>1422.39</v>
      </c>
      <c r="BN724" s="1">
        <v>1491.513125</v>
      </c>
      <c r="BO724" s="1">
        <v>27.45190625</v>
      </c>
      <c r="BP724" s="1">
        <v>24.139875</v>
      </c>
      <c r="BQ724" s="1">
        <v>1419.836875</v>
      </c>
      <c r="BR724" s="1">
        <v>27.4392</v>
      </c>
      <c r="BS724" s="1">
        <v>500.14</v>
      </c>
      <c r="BT724" s="1">
        <v>98.789425</v>
      </c>
      <c r="BU724" s="1">
        <v>0.1000386125</v>
      </c>
      <c r="BV724" s="1">
        <v>31.0563625</v>
      </c>
      <c r="BW724" s="1">
        <v>31.696625</v>
      </c>
      <c r="BX724" s="1">
        <v>999.9</v>
      </c>
      <c r="BY724" s="1">
        <v>0.0</v>
      </c>
      <c r="BZ724" s="1">
        <v>0.0</v>
      </c>
      <c r="CA724" s="1">
        <v>9994.92125</v>
      </c>
      <c r="CB724" s="1">
        <v>0.0</v>
      </c>
      <c r="CC724" s="1">
        <v>1986.9</v>
      </c>
      <c r="CD724" s="1">
        <v>-69.122075</v>
      </c>
      <c r="CE724" s="1">
        <v>1462.540625</v>
      </c>
      <c r="CF724" s="1">
        <v>1528.408125</v>
      </c>
      <c r="CG724" s="1">
        <v>3.31203625</v>
      </c>
      <c r="CH724" s="1">
        <v>1491.513125</v>
      </c>
      <c r="CI724" s="1">
        <v>24.139875</v>
      </c>
      <c r="CJ724" s="1">
        <v>2.711958125</v>
      </c>
      <c r="CK724" s="1">
        <v>2.384763125</v>
      </c>
      <c r="CL724" s="1">
        <v>22.3577375</v>
      </c>
      <c r="CM724" s="1">
        <v>20.2606875</v>
      </c>
      <c r="CN724" s="1">
        <v>1999.99125</v>
      </c>
      <c r="CO724" s="1">
        <v>0.9799991875</v>
      </c>
      <c r="CP724" s="1">
        <v>0.02000091875</v>
      </c>
      <c r="CQ724" s="1">
        <v>0.0</v>
      </c>
      <c r="CR724" s="1">
        <v>2.472875</v>
      </c>
      <c r="CS724" s="1">
        <v>0.0</v>
      </c>
      <c r="CT724" s="1">
        <v>20446.075</v>
      </c>
      <c r="CU724" s="1">
        <v>17412.25</v>
      </c>
      <c r="CV724" s="1">
        <v>43.8631875</v>
      </c>
      <c r="CW724" s="1">
        <v>45.4998125</v>
      </c>
      <c r="CX724" s="1">
        <v>44.0</v>
      </c>
      <c r="CY724" s="1">
        <v>43.476375</v>
      </c>
      <c r="CZ724" s="1">
        <v>43.808125</v>
      </c>
      <c r="DA724" s="1">
        <v>1959.99125</v>
      </c>
      <c r="DB724" s="1">
        <v>40.0</v>
      </c>
      <c r="DC724" s="1">
        <v>0.0</v>
      </c>
      <c r="DD724" s="1">
        <v>1.6598099895E9</v>
      </c>
      <c r="DE724" s="1">
        <v>0.0</v>
      </c>
      <c r="DF724" s="1">
        <v>1.6598094051E9</v>
      </c>
      <c r="DG724" s="1" t="s">
        <v>1159</v>
      </c>
      <c r="DH724" s="1">
        <v>1.6598094026E9</v>
      </c>
      <c r="DI724" s="1">
        <v>1.6598094051E9</v>
      </c>
      <c r="DJ724" s="1">
        <v>17.0</v>
      </c>
      <c r="DK724" s="1">
        <v>-0.01</v>
      </c>
      <c r="DL724" s="1">
        <v>-0.001</v>
      </c>
      <c r="DM724" s="1">
        <v>1.279</v>
      </c>
      <c r="DN724" s="1">
        <v>0.017</v>
      </c>
      <c r="DO724" s="1">
        <v>400.0</v>
      </c>
      <c r="DP724" s="1">
        <v>24.0</v>
      </c>
      <c r="DQ724" s="1">
        <v>0.2</v>
      </c>
      <c r="DR724" s="1">
        <v>0.03</v>
      </c>
      <c r="DS724" s="1">
        <v>23.09108665131129</v>
      </c>
      <c r="DT724" s="1">
        <v>2.14256276724054</v>
      </c>
      <c r="DU724" s="1">
        <v>0.263502994561018</v>
      </c>
      <c r="DV724" s="1">
        <v>0.0</v>
      </c>
      <c r="DW724" s="1">
        <v>-69.0917825</v>
      </c>
      <c r="DX724" s="1">
        <v>-2.244631519699723</v>
      </c>
      <c r="DY724" s="1">
        <v>0.3537267461526628</v>
      </c>
      <c r="DZ724" s="1">
        <v>0.0</v>
      </c>
      <c r="EA724" s="1">
        <v>3.31343075</v>
      </c>
      <c r="EB724" s="1">
        <v>-0.02898427767355487</v>
      </c>
      <c r="EC724" s="1">
        <v>0.003982796999283291</v>
      </c>
      <c r="ED724" s="1">
        <v>1.0</v>
      </c>
      <c r="EE724" s="1">
        <v>1.979305690650301</v>
      </c>
      <c r="EF724" s="1">
        <v>-0.03005467910849986</v>
      </c>
      <c r="EG724" s="1">
        <v>0.002564949350733075</v>
      </c>
      <c r="EH724" s="1">
        <v>1.0</v>
      </c>
      <c r="EI724" s="1">
        <v>0.1403865827811331</v>
      </c>
      <c r="EJ724" s="1">
        <v>-6.095980216019923E-4</v>
      </c>
      <c r="EK724" s="1">
        <v>1.239225845344892E-4</v>
      </c>
      <c r="EL724" s="1">
        <v>1.0</v>
      </c>
      <c r="EM724" s="1">
        <v>3.0</v>
      </c>
      <c r="EN724" s="1">
        <v>6.0</v>
      </c>
      <c r="EO724" s="1" t="s">
        <v>1160</v>
      </c>
      <c r="EP724" s="1">
        <v>2.94035</v>
      </c>
      <c r="EQ724" s="1">
        <v>2.80117</v>
      </c>
      <c r="ER724" s="1">
        <v>0.208435</v>
      </c>
      <c r="ES724" s="1">
        <v>0.214296</v>
      </c>
      <c r="ET724" s="1">
        <v>0.117056</v>
      </c>
      <c r="EU724" s="1">
        <v>0.107012</v>
      </c>
      <c r="EV724" s="1">
        <v>16185.8</v>
      </c>
      <c r="EW724" s="1">
        <v>16843.3</v>
      </c>
      <c r="EX724" s="1">
        <v>23797.5</v>
      </c>
      <c r="EY724" s="1">
        <v>24968.0</v>
      </c>
      <c r="EZ724" s="1">
        <v>33646.2</v>
      </c>
      <c r="FA724" s="1">
        <v>35616.6</v>
      </c>
      <c r="FB724" s="1">
        <v>43406.1</v>
      </c>
      <c r="FC724" s="1">
        <v>46163.3</v>
      </c>
      <c r="FD724" s="1">
        <v>1.93765</v>
      </c>
      <c r="FE724" s="1">
        <v>1.77687</v>
      </c>
      <c r="FF724" s="1">
        <v>0.0749826</v>
      </c>
      <c r="FG724" s="1">
        <v>0.0</v>
      </c>
      <c r="FH724" s="1">
        <v>30.4716</v>
      </c>
      <c r="FI724" s="1">
        <v>999.9</v>
      </c>
      <c r="FJ724" s="1">
        <v>41.9</v>
      </c>
      <c r="FK724" s="1">
        <v>41.5</v>
      </c>
      <c r="FL724" s="1">
        <v>34.0547</v>
      </c>
      <c r="FM724" s="1">
        <v>63.6943</v>
      </c>
      <c r="FN724" s="1">
        <v>25.8413</v>
      </c>
      <c r="FO724" s="1">
        <v>1.0</v>
      </c>
      <c r="FP724" s="1">
        <v>0.604594</v>
      </c>
      <c r="FQ724" s="1">
        <v>4.27566</v>
      </c>
      <c r="FR724" s="1">
        <v>20.2655</v>
      </c>
      <c r="FS724" s="1">
        <v>5.21085</v>
      </c>
      <c r="FT724" s="1">
        <v>11.9081</v>
      </c>
      <c r="FU724" s="1">
        <v>5.0026</v>
      </c>
      <c r="FV724" s="1">
        <v>3.29035</v>
      </c>
      <c r="FW724" s="1">
        <v>9999.0</v>
      </c>
      <c r="FX724" s="1">
        <v>9999.0</v>
      </c>
      <c r="FY724" s="1">
        <v>9999.0</v>
      </c>
      <c r="FZ724" s="1">
        <v>999.9</v>
      </c>
      <c r="GA724" s="1">
        <v>1.85982</v>
      </c>
      <c r="GB724" s="1">
        <v>1.85483</v>
      </c>
      <c r="GC724" s="1">
        <v>1.858</v>
      </c>
      <c r="GD724" s="1">
        <v>1.8565</v>
      </c>
      <c r="GE724" s="1">
        <v>1.85516</v>
      </c>
      <c r="GF724" s="1">
        <v>1.85477</v>
      </c>
      <c r="GG724" s="1">
        <v>1.85364</v>
      </c>
      <c r="GH724" s="1">
        <v>1.85658</v>
      </c>
      <c r="GI724" s="1">
        <v>0.0</v>
      </c>
      <c r="GJ724" s="1">
        <v>0.0</v>
      </c>
      <c r="GK724" s="1">
        <v>0.0</v>
      </c>
      <c r="GL724" s="1">
        <v>0.0</v>
      </c>
      <c r="GM724" s="1" t="s">
        <v>355</v>
      </c>
      <c r="GN724" s="1" t="s">
        <v>356</v>
      </c>
      <c r="GO724" s="1" t="s">
        <v>357</v>
      </c>
      <c r="GP724" s="1" t="s">
        <v>357</v>
      </c>
      <c r="GQ724" s="1" t="s">
        <v>357</v>
      </c>
      <c r="GR724" s="1" t="s">
        <v>357</v>
      </c>
      <c r="GS724" s="1">
        <v>0.0</v>
      </c>
      <c r="GT724" s="1">
        <v>100.0</v>
      </c>
      <c r="GU724" s="1">
        <v>100.0</v>
      </c>
      <c r="GV724" s="1">
        <v>2.58</v>
      </c>
      <c r="GW724" s="1">
        <v>0.0127</v>
      </c>
      <c r="GX724" s="1">
        <v>0.2776138228439639</v>
      </c>
      <c r="GY724" s="1">
        <v>0.003023906125278789</v>
      </c>
      <c r="GZ724" s="1">
        <v>-1.398580452151984E-6</v>
      </c>
      <c r="HA724" s="1">
        <v>2.803037836604737E-10</v>
      </c>
      <c r="HB724" s="1">
        <v>-0.07134589513216118</v>
      </c>
      <c r="HC724" s="1">
        <v>0.01030908203215308</v>
      </c>
      <c r="HD724" s="1">
        <v>-3.632110400446653E-4</v>
      </c>
      <c r="HE724" s="1">
        <v>3.612994368919039E-6</v>
      </c>
      <c r="HF724" s="1">
        <v>0.0</v>
      </c>
      <c r="HG724" s="1">
        <v>2134.0</v>
      </c>
      <c r="HH724" s="1">
        <v>3.0</v>
      </c>
      <c r="HI724" s="1">
        <v>46.0</v>
      </c>
      <c r="HJ724" s="1">
        <v>9.8</v>
      </c>
      <c r="HK724" s="1">
        <v>9.8</v>
      </c>
      <c r="HL724" s="1">
        <v>3.12622</v>
      </c>
      <c r="HM724" s="1">
        <v>2.33765</v>
      </c>
      <c r="HN724" s="1">
        <v>1.4978</v>
      </c>
      <c r="HO724" s="1">
        <v>2.30225</v>
      </c>
      <c r="HP724" s="1">
        <v>1.54785</v>
      </c>
      <c r="HQ724" s="1">
        <v>2.38037</v>
      </c>
      <c r="HR724" s="1">
        <v>43.6447</v>
      </c>
      <c r="HS724" s="1">
        <v>15.209</v>
      </c>
      <c r="HT724" s="1">
        <v>18.0</v>
      </c>
      <c r="HU724" s="1">
        <v>502.875</v>
      </c>
      <c r="HV724" s="1">
        <v>462.454</v>
      </c>
      <c r="HW724" s="1">
        <v>24.9508</v>
      </c>
      <c r="HX724" s="1">
        <v>34.3871</v>
      </c>
      <c r="HY724" s="1">
        <v>30.0002</v>
      </c>
      <c r="HZ724" s="1">
        <v>34.2586</v>
      </c>
      <c r="IA724" s="1">
        <v>34.3675</v>
      </c>
      <c r="IB724" s="1">
        <v>62.5923</v>
      </c>
      <c r="IC724" s="1">
        <v>27.5082</v>
      </c>
      <c r="ID724" s="1">
        <v>0.0</v>
      </c>
      <c r="IE724" s="1">
        <v>24.921</v>
      </c>
      <c r="IF724" s="1">
        <v>1567.62</v>
      </c>
      <c r="IG724" s="1">
        <v>24.2214</v>
      </c>
      <c r="IH724" s="1">
        <v>100.359</v>
      </c>
      <c r="II724" s="1">
        <v>100.042</v>
      </c>
      <c r="IJ724" s="1" t="s">
        <v>1161</v>
      </c>
    </row>
    <row r="725" ht="15.75" customHeight="1">
      <c r="A725" s="1">
        <v>709.0</v>
      </c>
      <c r="B725" s="1">
        <v>1.6598099916E9</v>
      </c>
      <c r="C725" s="1">
        <v>13850.09999990463</v>
      </c>
      <c r="D725" s="1" t="s">
        <v>1756</v>
      </c>
      <c r="E725" s="1" t="s">
        <v>1757</v>
      </c>
      <c r="F725" s="1">
        <v>1.0</v>
      </c>
      <c r="G725" s="1" t="s">
        <v>346</v>
      </c>
      <c r="H725" s="1" t="s">
        <v>347</v>
      </c>
      <c r="I725" s="1" t="s">
        <v>348</v>
      </c>
      <c r="J725" s="1" t="s">
        <v>349</v>
      </c>
      <c r="K725" s="1" t="s">
        <v>350</v>
      </c>
      <c r="L725" s="1" t="s">
        <v>1154</v>
      </c>
      <c r="M725" s="1" t="s">
        <v>351</v>
      </c>
      <c r="N725" s="1">
        <v>1.65980998385E9</v>
      </c>
      <c r="O725" s="1">
        <f t="shared" si="1"/>
        <v>0.002837673152</v>
      </c>
      <c r="P725" s="1">
        <f t="shared" si="2"/>
        <v>2.837673152</v>
      </c>
      <c r="Q725" s="1">
        <f t="shared" si="3"/>
        <v>23.50093127</v>
      </c>
      <c r="R725" s="1">
        <f t="shared" si="4"/>
        <v>1432.4025</v>
      </c>
      <c r="S725" s="1">
        <f t="shared" si="5"/>
        <v>1115.864807</v>
      </c>
      <c r="T725" s="1">
        <f t="shared" si="6"/>
        <v>110.3471329</v>
      </c>
      <c r="U725" s="1">
        <f t="shared" si="7"/>
        <v>141.6493361</v>
      </c>
      <c r="V725" s="1">
        <f t="shared" si="8"/>
        <v>0.1402040464</v>
      </c>
      <c r="W725" s="1">
        <f t="shared" si="9"/>
        <v>2.907438492</v>
      </c>
      <c r="X725" s="1">
        <f t="shared" si="10"/>
        <v>0.1365534161</v>
      </c>
      <c r="Y725" s="1">
        <f t="shared" si="11"/>
        <v>0.08566596241</v>
      </c>
      <c r="Z725" s="1">
        <f t="shared" si="12"/>
        <v>321.5141048</v>
      </c>
      <c r="AA725" s="1">
        <f t="shared" si="13"/>
        <v>32.21629132</v>
      </c>
      <c r="AB725" s="1">
        <f t="shared" si="14"/>
        <v>31.69324375</v>
      </c>
      <c r="AC725" s="1">
        <f t="shared" si="15"/>
        <v>4.692799399</v>
      </c>
      <c r="AD725" s="1">
        <f t="shared" si="16"/>
        <v>59.99352435</v>
      </c>
      <c r="AE725" s="1">
        <f t="shared" si="17"/>
        <v>2.714778733</v>
      </c>
      <c r="AF725" s="1">
        <f t="shared" si="18"/>
        <v>4.525119607</v>
      </c>
      <c r="AG725" s="1">
        <f t="shared" si="19"/>
        <v>1.978020665</v>
      </c>
      <c r="AH725" s="1">
        <f t="shared" si="20"/>
        <v>-125.141386</v>
      </c>
      <c r="AI725" s="1">
        <f t="shared" si="21"/>
        <v>-100.3006731</v>
      </c>
      <c r="AJ725" s="1">
        <f t="shared" si="22"/>
        <v>-7.775434098</v>
      </c>
      <c r="AK725" s="1">
        <f t="shared" si="23"/>
        <v>88.29661155</v>
      </c>
      <c r="AL725" s="1">
        <f t="shared" si="24"/>
        <v>53.66031555</v>
      </c>
      <c r="AM725" s="1">
        <f t="shared" si="25"/>
        <v>2.837865472</v>
      </c>
      <c r="AN725" s="1">
        <f t="shared" si="26"/>
        <v>23.50093127</v>
      </c>
      <c r="AO725" s="1">
        <v>1564.639920009412</v>
      </c>
      <c r="AP725" s="1">
        <v>1509.588848484848</v>
      </c>
      <c r="AQ725" s="1">
        <v>5.102942771328958</v>
      </c>
      <c r="AR725" s="1">
        <v>65.6409676394937</v>
      </c>
      <c r="AS725" s="1">
        <f t="shared" si="27"/>
        <v>2.837673152</v>
      </c>
      <c r="AT725" s="1">
        <v>24.14289268451963</v>
      </c>
      <c r="AU725" s="1">
        <v>27.45377362637364</v>
      </c>
      <c r="AV725" s="1">
        <v>-1.06892747486781E-5</v>
      </c>
      <c r="AW725" s="1">
        <v>85.65269120412972</v>
      </c>
      <c r="AX725" s="1">
        <v>0.0</v>
      </c>
      <c r="AY725" s="1">
        <v>0.0</v>
      </c>
      <c r="AZ725" s="1">
        <f t="shared" si="28"/>
        <v>1</v>
      </c>
      <c r="BA725" s="1">
        <f t="shared" si="29"/>
        <v>0</v>
      </c>
      <c r="BB725" s="1">
        <f t="shared" si="30"/>
        <v>51518.40123</v>
      </c>
      <c r="BC725" s="1">
        <f t="shared" si="31"/>
        <v>1999.988125</v>
      </c>
      <c r="BD725" s="1">
        <f t="shared" si="32"/>
        <v>1681.190025</v>
      </c>
      <c r="BE725" s="1">
        <f t="shared" si="33"/>
        <v>0.8406000036</v>
      </c>
      <c r="BF725" s="1">
        <f t="shared" si="34"/>
        <v>0.1607580069</v>
      </c>
      <c r="BG725" s="1">
        <v>6.0</v>
      </c>
      <c r="BH725" s="1">
        <v>0.5</v>
      </c>
      <c r="BI725" s="1" t="s">
        <v>352</v>
      </c>
      <c r="BJ725" s="1">
        <v>2.0</v>
      </c>
      <c r="BK725" s="1" t="b">
        <v>1</v>
      </c>
      <c r="BL725" s="1">
        <v>1.65980998385E9</v>
      </c>
      <c r="BM725" s="1">
        <v>1432.4025</v>
      </c>
      <c r="BN725" s="1">
        <v>1501.65375</v>
      </c>
      <c r="BO725" s="1">
        <v>27.45269375</v>
      </c>
      <c r="BP725" s="1">
        <v>24.14165625</v>
      </c>
      <c r="BQ725" s="1">
        <v>1429.84125</v>
      </c>
      <c r="BR725" s="1">
        <v>27.4399875</v>
      </c>
      <c r="BS725" s="1">
        <v>500.1378125</v>
      </c>
      <c r="BT725" s="1">
        <v>98.7893125</v>
      </c>
      <c r="BU725" s="1">
        <v>0.10002629375</v>
      </c>
      <c r="BV725" s="1">
        <v>31.05335</v>
      </c>
      <c r="BW725" s="1">
        <v>31.69324375</v>
      </c>
      <c r="BX725" s="1">
        <v>999.9</v>
      </c>
      <c r="BY725" s="1">
        <v>0.0</v>
      </c>
      <c r="BZ725" s="1">
        <v>0.0</v>
      </c>
      <c r="CA725" s="1">
        <v>9995.505625</v>
      </c>
      <c r="CB725" s="1">
        <v>0.0</v>
      </c>
      <c r="CC725" s="1">
        <v>1986.516875</v>
      </c>
      <c r="CD725" s="1">
        <v>-69.25061875</v>
      </c>
      <c r="CE725" s="1">
        <v>1472.83625</v>
      </c>
      <c r="CF725" s="1">
        <v>1538.803125</v>
      </c>
      <c r="CG725" s="1">
        <v>3.31104125</v>
      </c>
      <c r="CH725" s="1">
        <v>1501.65375</v>
      </c>
      <c r="CI725" s="1">
        <v>24.14165625</v>
      </c>
      <c r="CJ725" s="1">
        <v>2.7120325</v>
      </c>
      <c r="CK725" s="1">
        <v>2.38493625</v>
      </c>
      <c r="CL725" s="1">
        <v>22.3581875</v>
      </c>
      <c r="CM725" s="1">
        <v>20.2618625</v>
      </c>
      <c r="CN725" s="1">
        <v>1999.988125</v>
      </c>
      <c r="CO725" s="1">
        <v>0.9799991875</v>
      </c>
      <c r="CP725" s="1">
        <v>0.02000091875</v>
      </c>
      <c r="CQ725" s="1">
        <v>0.0</v>
      </c>
      <c r="CR725" s="1">
        <v>2.5396875</v>
      </c>
      <c r="CS725" s="1">
        <v>0.0</v>
      </c>
      <c r="CT725" s="1">
        <v>20446.50625</v>
      </c>
      <c r="CU725" s="1">
        <v>17412.21875</v>
      </c>
      <c r="CV725" s="1">
        <v>43.8710625</v>
      </c>
      <c r="CW725" s="1">
        <v>45.5154375</v>
      </c>
      <c r="CX725" s="1">
        <v>44.0</v>
      </c>
      <c r="CY725" s="1">
        <v>43.48425</v>
      </c>
      <c r="CZ725" s="1">
        <v>43.812</v>
      </c>
      <c r="DA725" s="1">
        <v>1959.988125</v>
      </c>
      <c r="DB725" s="1">
        <v>40.0</v>
      </c>
      <c r="DC725" s="1">
        <v>0.0</v>
      </c>
      <c r="DD725" s="1">
        <v>1.6598099907E9</v>
      </c>
      <c r="DE725" s="1">
        <v>0.0</v>
      </c>
      <c r="DF725" s="1">
        <v>1.6598094051E9</v>
      </c>
      <c r="DG725" s="1" t="s">
        <v>1159</v>
      </c>
      <c r="DH725" s="1">
        <v>1.6598094026E9</v>
      </c>
      <c r="DI725" s="1">
        <v>1.6598094051E9</v>
      </c>
      <c r="DJ725" s="1">
        <v>17.0</v>
      </c>
      <c r="DK725" s="1">
        <v>-0.01</v>
      </c>
      <c r="DL725" s="1">
        <v>-0.001</v>
      </c>
      <c r="DM725" s="1">
        <v>1.279</v>
      </c>
      <c r="DN725" s="1">
        <v>0.017</v>
      </c>
      <c r="DO725" s="1">
        <v>400.0</v>
      </c>
      <c r="DP725" s="1">
        <v>24.0</v>
      </c>
      <c r="DQ725" s="1">
        <v>0.2</v>
      </c>
      <c r="DR725" s="1">
        <v>0.03</v>
      </c>
      <c r="DS725" s="1">
        <v>23.12892741304195</v>
      </c>
      <c r="DT725" s="1">
        <v>2.995206855456394</v>
      </c>
      <c r="DU725" s="1">
        <v>0.3016882919704911</v>
      </c>
      <c r="DV725" s="1">
        <v>0.0</v>
      </c>
      <c r="DW725" s="1">
        <v>-69.13533</v>
      </c>
      <c r="DX725" s="1">
        <v>-2.923492682926563</v>
      </c>
      <c r="DY725" s="1">
        <v>0.3974725369129292</v>
      </c>
      <c r="DZ725" s="1">
        <v>0.0</v>
      </c>
      <c r="EA725" s="1">
        <v>3.312396</v>
      </c>
      <c r="EB725" s="1">
        <v>-0.02041936210131805</v>
      </c>
      <c r="EC725" s="1">
        <v>0.002393728054729699</v>
      </c>
      <c r="ED725" s="1">
        <v>1.0</v>
      </c>
      <c r="EE725" s="1">
        <v>1.978873140588076</v>
      </c>
      <c r="EF725" s="1">
        <v>-0.02652822258559783</v>
      </c>
      <c r="EG725" s="1">
        <v>0.002359235232664809</v>
      </c>
      <c r="EH725" s="1">
        <v>1.0</v>
      </c>
      <c r="EI725" s="1">
        <v>0.1403562229137078</v>
      </c>
      <c r="EJ725" s="1">
        <v>-3.088889051790114E-4</v>
      </c>
      <c r="EK725" s="1">
        <v>9.41202578276477E-5</v>
      </c>
      <c r="EL725" s="1">
        <v>1.0</v>
      </c>
      <c r="EM725" s="1">
        <v>3.0</v>
      </c>
      <c r="EN725" s="1">
        <v>6.0</v>
      </c>
      <c r="EO725" s="1" t="s">
        <v>1160</v>
      </c>
      <c r="EP725" s="1">
        <v>2.94041</v>
      </c>
      <c r="EQ725" s="1">
        <v>2.80115</v>
      </c>
      <c r="ER725" s="1">
        <v>0.209068</v>
      </c>
      <c r="ES725" s="1">
        <v>0.214915</v>
      </c>
      <c r="ET725" s="1">
        <v>0.117059</v>
      </c>
      <c r="EU725" s="1">
        <v>0.107016</v>
      </c>
      <c r="EV725" s="1">
        <v>16172.7</v>
      </c>
      <c r="EW725" s="1">
        <v>16829.9</v>
      </c>
      <c r="EX725" s="1">
        <v>23797.2</v>
      </c>
      <c r="EY725" s="1">
        <v>24968.0</v>
      </c>
      <c r="EZ725" s="1">
        <v>33645.9</v>
      </c>
      <c r="FA725" s="1">
        <v>35616.2</v>
      </c>
      <c r="FB725" s="1">
        <v>43405.9</v>
      </c>
      <c r="FC725" s="1">
        <v>46163.1</v>
      </c>
      <c r="FD725" s="1">
        <v>1.93775</v>
      </c>
      <c r="FE725" s="1">
        <v>1.7768</v>
      </c>
      <c r="FF725" s="1">
        <v>0.0746697</v>
      </c>
      <c r="FG725" s="1">
        <v>0.0</v>
      </c>
      <c r="FH725" s="1">
        <v>30.4757</v>
      </c>
      <c r="FI725" s="1">
        <v>999.9</v>
      </c>
      <c r="FJ725" s="1">
        <v>41.9</v>
      </c>
      <c r="FK725" s="1">
        <v>41.5</v>
      </c>
      <c r="FL725" s="1">
        <v>34.0541</v>
      </c>
      <c r="FM725" s="1">
        <v>63.2943</v>
      </c>
      <c r="FN725" s="1">
        <v>26.4463</v>
      </c>
      <c r="FO725" s="1">
        <v>1.0</v>
      </c>
      <c r="FP725" s="1">
        <v>0.604634</v>
      </c>
      <c r="FQ725" s="1">
        <v>4.30388</v>
      </c>
      <c r="FR725" s="1">
        <v>20.2648</v>
      </c>
      <c r="FS725" s="1">
        <v>5.211</v>
      </c>
      <c r="FT725" s="1">
        <v>11.9081</v>
      </c>
      <c r="FU725" s="1">
        <v>5.00275</v>
      </c>
      <c r="FV725" s="1">
        <v>3.2903</v>
      </c>
      <c r="FW725" s="1">
        <v>9999.0</v>
      </c>
      <c r="FX725" s="1">
        <v>9999.0</v>
      </c>
      <c r="FY725" s="1">
        <v>9999.0</v>
      </c>
      <c r="FZ725" s="1">
        <v>999.9</v>
      </c>
      <c r="GA725" s="1">
        <v>1.85984</v>
      </c>
      <c r="GB725" s="1">
        <v>1.85482</v>
      </c>
      <c r="GC725" s="1">
        <v>1.858</v>
      </c>
      <c r="GD725" s="1">
        <v>1.85652</v>
      </c>
      <c r="GE725" s="1">
        <v>1.85517</v>
      </c>
      <c r="GF725" s="1">
        <v>1.85478</v>
      </c>
      <c r="GG725" s="1">
        <v>1.85364</v>
      </c>
      <c r="GH725" s="1">
        <v>1.85657</v>
      </c>
      <c r="GI725" s="1">
        <v>0.0</v>
      </c>
      <c r="GJ725" s="1">
        <v>0.0</v>
      </c>
      <c r="GK725" s="1">
        <v>0.0</v>
      </c>
      <c r="GL725" s="1">
        <v>0.0</v>
      </c>
      <c r="GM725" s="1" t="s">
        <v>355</v>
      </c>
      <c r="GN725" s="1" t="s">
        <v>356</v>
      </c>
      <c r="GO725" s="1" t="s">
        <v>357</v>
      </c>
      <c r="GP725" s="1" t="s">
        <v>357</v>
      </c>
      <c r="GQ725" s="1" t="s">
        <v>357</v>
      </c>
      <c r="GR725" s="1" t="s">
        <v>357</v>
      </c>
      <c r="GS725" s="1">
        <v>0.0</v>
      </c>
      <c r="GT725" s="1">
        <v>100.0</v>
      </c>
      <c r="GU725" s="1">
        <v>100.0</v>
      </c>
      <c r="GV725" s="1">
        <v>2.59</v>
      </c>
      <c r="GW725" s="1">
        <v>0.0127</v>
      </c>
      <c r="GX725" s="1">
        <v>0.2776138228439639</v>
      </c>
      <c r="GY725" s="1">
        <v>0.003023906125278789</v>
      </c>
      <c r="GZ725" s="1">
        <v>-1.398580452151984E-6</v>
      </c>
      <c r="HA725" s="1">
        <v>2.803037836604737E-10</v>
      </c>
      <c r="HB725" s="1">
        <v>-0.07134589513216118</v>
      </c>
      <c r="HC725" s="1">
        <v>0.01030908203215308</v>
      </c>
      <c r="HD725" s="1">
        <v>-3.632110400446653E-4</v>
      </c>
      <c r="HE725" s="1">
        <v>3.612994368919039E-6</v>
      </c>
      <c r="HF725" s="1">
        <v>0.0</v>
      </c>
      <c r="HG725" s="1">
        <v>2134.0</v>
      </c>
      <c r="HH725" s="1">
        <v>3.0</v>
      </c>
      <c r="HI725" s="1">
        <v>46.0</v>
      </c>
      <c r="HJ725" s="1">
        <v>9.8</v>
      </c>
      <c r="HK725" s="1">
        <v>9.8</v>
      </c>
      <c r="HL725" s="1">
        <v>3.13965</v>
      </c>
      <c r="HM725" s="1">
        <v>2.33032</v>
      </c>
      <c r="HN725" s="1">
        <v>1.4978</v>
      </c>
      <c r="HO725" s="1">
        <v>2.30225</v>
      </c>
      <c r="HP725" s="1">
        <v>1.54785</v>
      </c>
      <c r="HQ725" s="1">
        <v>2.34619</v>
      </c>
      <c r="HR725" s="1">
        <v>43.6447</v>
      </c>
      <c r="HS725" s="1">
        <v>15.2353</v>
      </c>
      <c r="HT725" s="1">
        <v>18.0</v>
      </c>
      <c r="HU725" s="1">
        <v>502.936</v>
      </c>
      <c r="HV725" s="1">
        <v>462.405</v>
      </c>
      <c r="HW725" s="1">
        <v>24.935</v>
      </c>
      <c r="HX725" s="1">
        <v>34.3871</v>
      </c>
      <c r="HY725" s="1">
        <v>30.0002</v>
      </c>
      <c r="HZ725" s="1">
        <v>34.2586</v>
      </c>
      <c r="IA725" s="1">
        <v>34.3675</v>
      </c>
      <c r="IB725" s="1">
        <v>62.8686</v>
      </c>
      <c r="IC725" s="1">
        <v>27.5082</v>
      </c>
      <c r="ID725" s="1">
        <v>0.0</v>
      </c>
      <c r="IE725" s="1">
        <v>24.921</v>
      </c>
      <c r="IF725" s="1">
        <v>1567.62</v>
      </c>
      <c r="IG725" s="1">
        <v>24.2223</v>
      </c>
      <c r="IH725" s="1">
        <v>100.358</v>
      </c>
      <c r="II725" s="1">
        <v>100.041</v>
      </c>
      <c r="IJ725" s="1" t="s">
        <v>1161</v>
      </c>
    </row>
    <row r="726" ht="15.75" customHeight="1">
      <c r="A726" s="1">
        <v>710.0</v>
      </c>
      <c r="B726" s="1">
        <v>1.6598099921E9</v>
      </c>
      <c r="C726" s="1">
        <v>13850.59999990463</v>
      </c>
      <c r="D726" s="1" t="s">
        <v>1758</v>
      </c>
      <c r="E726" s="1" t="s">
        <v>1759</v>
      </c>
      <c r="F726" s="1">
        <v>1.0</v>
      </c>
      <c r="G726" s="1" t="s">
        <v>346</v>
      </c>
      <c r="H726" s="1" t="s">
        <v>347</v>
      </c>
      <c r="I726" s="1" t="s">
        <v>348</v>
      </c>
      <c r="J726" s="1" t="s">
        <v>349</v>
      </c>
      <c r="K726" s="1" t="s">
        <v>350</v>
      </c>
      <c r="L726" s="1" t="s">
        <v>1154</v>
      </c>
      <c r="M726" s="1" t="s">
        <v>351</v>
      </c>
      <c r="N726" s="1">
        <v>1.65980998385E9</v>
      </c>
      <c r="O726" s="1">
        <f t="shared" si="1"/>
        <v>0.002837811959</v>
      </c>
      <c r="P726" s="1">
        <f t="shared" si="2"/>
        <v>2.837811959</v>
      </c>
      <c r="Q726" s="1">
        <f t="shared" si="3"/>
        <v>23.49492161</v>
      </c>
      <c r="R726" s="1">
        <f t="shared" si="4"/>
        <v>1432.4025</v>
      </c>
      <c r="S726" s="1">
        <f t="shared" si="5"/>
        <v>1115.947069</v>
      </c>
      <c r="T726" s="1">
        <f t="shared" si="6"/>
        <v>110.3552678</v>
      </c>
      <c r="U726" s="1">
        <f t="shared" si="7"/>
        <v>141.6493361</v>
      </c>
      <c r="V726" s="1">
        <f t="shared" si="8"/>
        <v>0.1402110876</v>
      </c>
      <c r="W726" s="1">
        <f t="shared" si="9"/>
        <v>2.907438492</v>
      </c>
      <c r="X726" s="1">
        <f t="shared" si="10"/>
        <v>0.1365600957</v>
      </c>
      <c r="Y726" s="1">
        <f t="shared" si="11"/>
        <v>0.08567016848</v>
      </c>
      <c r="Z726" s="1">
        <f t="shared" si="12"/>
        <v>321.5141048</v>
      </c>
      <c r="AA726" s="1">
        <f t="shared" si="13"/>
        <v>32.21625507</v>
      </c>
      <c r="AB726" s="1">
        <f t="shared" si="14"/>
        <v>31.69324375</v>
      </c>
      <c r="AC726" s="1">
        <f t="shared" si="15"/>
        <v>4.692799399</v>
      </c>
      <c r="AD726" s="1">
        <f t="shared" si="16"/>
        <v>59.99352435</v>
      </c>
      <c r="AE726" s="1">
        <f t="shared" si="17"/>
        <v>2.714778733</v>
      </c>
      <c r="AF726" s="1">
        <f t="shared" si="18"/>
        <v>4.525119607</v>
      </c>
      <c r="AG726" s="1">
        <f t="shared" si="19"/>
        <v>1.978020665</v>
      </c>
      <c r="AH726" s="1">
        <f t="shared" si="20"/>
        <v>-125.1475074</v>
      </c>
      <c r="AI726" s="1">
        <f t="shared" si="21"/>
        <v>-100.3006731</v>
      </c>
      <c r="AJ726" s="1">
        <f t="shared" si="22"/>
        <v>-7.775434098</v>
      </c>
      <c r="AK726" s="1">
        <f t="shared" si="23"/>
        <v>88.29049017</v>
      </c>
      <c r="AL726" s="1">
        <f t="shared" si="24"/>
        <v>53.66031555</v>
      </c>
      <c r="AM726" s="1">
        <f t="shared" si="25"/>
        <v>2.837865472</v>
      </c>
      <c r="AN726" s="1">
        <f t="shared" si="26"/>
        <v>23.49492161</v>
      </c>
      <c r="AO726" s="1">
        <v>1567.195533644985</v>
      </c>
      <c r="AP726" s="1">
        <v>1512.13303030303</v>
      </c>
      <c r="AQ726" s="1">
        <v>5.106613847716502</v>
      </c>
      <c r="AR726" s="1">
        <v>65.6409676394937</v>
      </c>
      <c r="AS726" s="1">
        <f t="shared" si="27"/>
        <v>2.837811959</v>
      </c>
      <c r="AT726" s="1">
        <v>24.14327416360686</v>
      </c>
      <c r="AU726" s="1">
        <v>27.45432417582419</v>
      </c>
      <c r="AV726" s="1">
        <v>-1.203378570407162E-5</v>
      </c>
      <c r="AW726" s="1">
        <v>85.65269120412972</v>
      </c>
      <c r="AX726" s="1">
        <v>0.0</v>
      </c>
      <c r="AY726" s="1">
        <v>0.0</v>
      </c>
      <c r="AZ726" s="1">
        <f t="shared" si="28"/>
        <v>1</v>
      </c>
      <c r="BA726" s="1">
        <f t="shared" si="29"/>
        <v>0</v>
      </c>
      <c r="BB726" s="1">
        <f t="shared" si="30"/>
        <v>51518.40123</v>
      </c>
      <c r="BC726" s="1">
        <f t="shared" si="31"/>
        <v>1999.988125</v>
      </c>
      <c r="BD726" s="1">
        <f t="shared" si="32"/>
        <v>1681.190025</v>
      </c>
      <c r="BE726" s="1">
        <f t="shared" si="33"/>
        <v>0.8406000036</v>
      </c>
      <c r="BF726" s="1">
        <f t="shared" si="34"/>
        <v>0.1607580069</v>
      </c>
      <c r="BG726" s="1">
        <v>6.0</v>
      </c>
      <c r="BH726" s="1">
        <v>0.5</v>
      </c>
      <c r="BI726" s="1" t="s">
        <v>352</v>
      </c>
      <c r="BJ726" s="1">
        <v>2.0</v>
      </c>
      <c r="BK726" s="1" t="b">
        <v>1</v>
      </c>
      <c r="BL726" s="1">
        <v>1.65980998385E9</v>
      </c>
      <c r="BM726" s="1">
        <v>1432.4025</v>
      </c>
      <c r="BN726" s="1">
        <v>1501.65375</v>
      </c>
      <c r="BO726" s="1">
        <v>27.45269375</v>
      </c>
      <c r="BP726" s="1">
        <v>24.14165625</v>
      </c>
      <c r="BQ726" s="1">
        <v>1429.84125</v>
      </c>
      <c r="BR726" s="1">
        <v>27.4399875</v>
      </c>
      <c r="BS726" s="1">
        <v>500.1378125</v>
      </c>
      <c r="BT726" s="1">
        <v>98.7893125</v>
      </c>
      <c r="BU726" s="1">
        <v>0.10002629375</v>
      </c>
      <c r="BV726" s="1">
        <v>31.05335</v>
      </c>
      <c r="BW726" s="1">
        <v>31.69324375</v>
      </c>
      <c r="BX726" s="1">
        <v>999.9</v>
      </c>
      <c r="BY726" s="1">
        <v>0.0</v>
      </c>
      <c r="BZ726" s="1">
        <v>0.0</v>
      </c>
      <c r="CA726" s="1">
        <v>9995.505625</v>
      </c>
      <c r="CB726" s="1">
        <v>0.0</v>
      </c>
      <c r="CC726" s="1">
        <v>1986.516875</v>
      </c>
      <c r="CD726" s="1">
        <v>-69.25061875</v>
      </c>
      <c r="CE726" s="1">
        <v>1472.83625</v>
      </c>
      <c r="CF726" s="1">
        <v>1538.803125</v>
      </c>
      <c r="CG726" s="1">
        <v>3.31104125</v>
      </c>
      <c r="CH726" s="1">
        <v>1501.65375</v>
      </c>
      <c r="CI726" s="1">
        <v>24.14165625</v>
      </c>
      <c r="CJ726" s="1">
        <v>2.7120325</v>
      </c>
      <c r="CK726" s="1">
        <v>2.38493625</v>
      </c>
      <c r="CL726" s="1">
        <v>22.3581875</v>
      </c>
      <c r="CM726" s="1">
        <v>20.2618625</v>
      </c>
      <c r="CN726" s="1">
        <v>1999.988125</v>
      </c>
      <c r="CO726" s="1">
        <v>0.9799991875</v>
      </c>
      <c r="CP726" s="1">
        <v>0.02000091875</v>
      </c>
      <c r="CQ726" s="1">
        <v>0.0</v>
      </c>
      <c r="CR726" s="1">
        <v>2.5396875</v>
      </c>
      <c r="CS726" s="1">
        <v>0.0</v>
      </c>
      <c r="CT726" s="1">
        <v>20446.50625</v>
      </c>
      <c r="CU726" s="1">
        <v>17412.21875</v>
      </c>
      <c r="CV726" s="1">
        <v>43.8710625</v>
      </c>
      <c r="CW726" s="1">
        <v>45.5154375</v>
      </c>
      <c r="CX726" s="1">
        <v>44.0</v>
      </c>
      <c r="CY726" s="1">
        <v>43.48425</v>
      </c>
      <c r="CZ726" s="1">
        <v>43.812</v>
      </c>
      <c r="DA726" s="1">
        <v>1959.988125</v>
      </c>
      <c r="DB726" s="1">
        <v>40.0</v>
      </c>
      <c r="DC726" s="1">
        <v>0.0</v>
      </c>
      <c r="DD726" s="1">
        <v>1.6598099913E9</v>
      </c>
      <c r="DE726" s="1">
        <v>0.0</v>
      </c>
      <c r="DF726" s="1">
        <v>1.6598094051E9</v>
      </c>
      <c r="DG726" s="1" t="s">
        <v>1159</v>
      </c>
      <c r="DH726" s="1">
        <v>1.6598094026E9</v>
      </c>
      <c r="DI726" s="1">
        <v>1.6598094051E9</v>
      </c>
      <c r="DJ726" s="1">
        <v>17.0</v>
      </c>
      <c r="DK726" s="1">
        <v>-0.01</v>
      </c>
      <c r="DL726" s="1">
        <v>-0.001</v>
      </c>
      <c r="DM726" s="1">
        <v>1.279</v>
      </c>
      <c r="DN726" s="1">
        <v>0.017</v>
      </c>
      <c r="DO726" s="1">
        <v>400.0</v>
      </c>
      <c r="DP726" s="1">
        <v>24.0</v>
      </c>
      <c r="DQ726" s="1">
        <v>0.2</v>
      </c>
      <c r="DR726" s="1">
        <v>0.03</v>
      </c>
      <c r="DS726" s="1">
        <v>23.18093075617422</v>
      </c>
      <c r="DT726" s="1">
        <v>4.02183244836735</v>
      </c>
      <c r="DU726" s="1">
        <v>0.3311694106356086</v>
      </c>
      <c r="DV726" s="1">
        <v>0.0</v>
      </c>
      <c r="DW726" s="1">
        <v>-69.19277073170731</v>
      </c>
      <c r="DX726" s="1">
        <v>-3.642123344947632</v>
      </c>
      <c r="DY726" s="1">
        <v>0.4421957558145942</v>
      </c>
      <c r="DZ726" s="1">
        <v>0.0</v>
      </c>
      <c r="EA726" s="1">
        <v>3.311714146341463</v>
      </c>
      <c r="EB726" s="1">
        <v>-0.02042675958187838</v>
      </c>
      <c r="EC726" s="1">
        <v>0.00234252831475172</v>
      </c>
      <c r="ED726" s="1">
        <v>1.0</v>
      </c>
      <c r="EE726" s="1">
        <v>1.977945742134166</v>
      </c>
      <c r="EF726" s="1">
        <v>-0.01599164976829738</v>
      </c>
      <c r="EG726" s="1">
        <v>0.001418080343877374</v>
      </c>
      <c r="EH726" s="1">
        <v>1.0</v>
      </c>
      <c r="EI726" s="1">
        <v>0.1403544572834234</v>
      </c>
      <c r="EJ726" s="1">
        <v>-5.78748483369528E-4</v>
      </c>
      <c r="EK726" s="1">
        <v>9.347321564330287E-5</v>
      </c>
      <c r="EL726" s="1">
        <v>1.0</v>
      </c>
      <c r="EM726" s="1">
        <v>3.0</v>
      </c>
      <c r="EN726" s="1">
        <v>6.0</v>
      </c>
      <c r="EO726" s="1" t="s">
        <v>1160</v>
      </c>
      <c r="EP726" s="1">
        <v>2.94048</v>
      </c>
      <c r="EQ726" s="1">
        <v>2.8011</v>
      </c>
      <c r="ER726" s="1">
        <v>0.209282</v>
      </c>
      <c r="ES726" s="1">
        <v>0.215123</v>
      </c>
      <c r="ET726" s="1">
        <v>0.11706</v>
      </c>
      <c r="EU726" s="1">
        <v>0.107019</v>
      </c>
      <c r="EV726" s="1">
        <v>16168.3</v>
      </c>
      <c r="EW726" s="1">
        <v>16825.4</v>
      </c>
      <c r="EX726" s="1">
        <v>23797.2</v>
      </c>
      <c r="EY726" s="1">
        <v>24968.0</v>
      </c>
      <c r="EZ726" s="1">
        <v>33646.0</v>
      </c>
      <c r="FA726" s="1">
        <v>35616.2</v>
      </c>
      <c r="FB726" s="1">
        <v>43405.9</v>
      </c>
      <c r="FC726" s="1">
        <v>46163.2</v>
      </c>
      <c r="FD726" s="1">
        <v>1.93778</v>
      </c>
      <c r="FE726" s="1">
        <v>1.77675</v>
      </c>
      <c r="FF726" s="1">
        <v>0.0747032</v>
      </c>
      <c r="FG726" s="1">
        <v>0.0</v>
      </c>
      <c r="FH726" s="1">
        <v>30.4763</v>
      </c>
      <c r="FI726" s="1">
        <v>999.9</v>
      </c>
      <c r="FJ726" s="1">
        <v>41.9</v>
      </c>
      <c r="FK726" s="1">
        <v>41.5</v>
      </c>
      <c r="FL726" s="1">
        <v>34.0548</v>
      </c>
      <c r="FM726" s="1">
        <v>63.3143</v>
      </c>
      <c r="FN726" s="1">
        <v>26.2139</v>
      </c>
      <c r="FO726" s="1">
        <v>1.0</v>
      </c>
      <c r="FP726" s="1">
        <v>0.604672</v>
      </c>
      <c r="FQ726" s="1">
        <v>4.3087</v>
      </c>
      <c r="FR726" s="1">
        <v>20.2647</v>
      </c>
      <c r="FS726" s="1">
        <v>5.21085</v>
      </c>
      <c r="FT726" s="1">
        <v>11.9081</v>
      </c>
      <c r="FU726" s="1">
        <v>5.00275</v>
      </c>
      <c r="FV726" s="1">
        <v>3.29028</v>
      </c>
      <c r="FW726" s="1">
        <v>9999.0</v>
      </c>
      <c r="FX726" s="1">
        <v>9999.0</v>
      </c>
      <c r="FY726" s="1">
        <v>9999.0</v>
      </c>
      <c r="FZ726" s="1">
        <v>999.9</v>
      </c>
      <c r="GA726" s="1">
        <v>1.85985</v>
      </c>
      <c r="GB726" s="1">
        <v>1.85482</v>
      </c>
      <c r="GC726" s="1">
        <v>1.858</v>
      </c>
      <c r="GD726" s="1">
        <v>1.85652</v>
      </c>
      <c r="GE726" s="1">
        <v>1.85517</v>
      </c>
      <c r="GF726" s="1">
        <v>1.85478</v>
      </c>
      <c r="GG726" s="1">
        <v>1.85364</v>
      </c>
      <c r="GH726" s="1">
        <v>1.85657</v>
      </c>
      <c r="GI726" s="1">
        <v>0.0</v>
      </c>
      <c r="GJ726" s="1">
        <v>0.0</v>
      </c>
      <c r="GK726" s="1">
        <v>0.0</v>
      </c>
      <c r="GL726" s="1">
        <v>0.0</v>
      </c>
      <c r="GM726" s="1" t="s">
        <v>355</v>
      </c>
      <c r="GN726" s="1" t="s">
        <v>356</v>
      </c>
      <c r="GO726" s="1" t="s">
        <v>357</v>
      </c>
      <c r="GP726" s="1" t="s">
        <v>357</v>
      </c>
      <c r="GQ726" s="1" t="s">
        <v>357</v>
      </c>
      <c r="GR726" s="1" t="s">
        <v>357</v>
      </c>
      <c r="GS726" s="1">
        <v>0.0</v>
      </c>
      <c r="GT726" s="1">
        <v>100.0</v>
      </c>
      <c r="GU726" s="1">
        <v>100.0</v>
      </c>
      <c r="GV726" s="1">
        <v>2.59</v>
      </c>
      <c r="GW726" s="1">
        <v>0.0127</v>
      </c>
      <c r="GX726" s="1">
        <v>0.2776138228439639</v>
      </c>
      <c r="GY726" s="1">
        <v>0.003023906125278789</v>
      </c>
      <c r="GZ726" s="1">
        <v>-1.398580452151984E-6</v>
      </c>
      <c r="HA726" s="1">
        <v>2.803037836604737E-10</v>
      </c>
      <c r="HB726" s="1">
        <v>-0.07134589513216118</v>
      </c>
      <c r="HC726" s="1">
        <v>0.01030908203215308</v>
      </c>
      <c r="HD726" s="1">
        <v>-3.632110400446653E-4</v>
      </c>
      <c r="HE726" s="1">
        <v>3.612994368919039E-6</v>
      </c>
      <c r="HF726" s="1">
        <v>0.0</v>
      </c>
      <c r="HG726" s="1">
        <v>2134.0</v>
      </c>
      <c r="HH726" s="1">
        <v>3.0</v>
      </c>
      <c r="HI726" s="1">
        <v>46.0</v>
      </c>
      <c r="HJ726" s="1">
        <v>9.8</v>
      </c>
      <c r="HK726" s="1">
        <v>9.8</v>
      </c>
      <c r="HL726" s="1">
        <v>3.14209</v>
      </c>
      <c r="HM726" s="1">
        <v>2.31567</v>
      </c>
      <c r="HN726" s="1">
        <v>1.4978</v>
      </c>
      <c r="HO726" s="1">
        <v>2.30225</v>
      </c>
      <c r="HP726" s="1">
        <v>1.54785</v>
      </c>
      <c r="HQ726" s="1">
        <v>2.4292</v>
      </c>
      <c r="HR726" s="1">
        <v>43.6447</v>
      </c>
      <c r="HS726" s="1">
        <v>15.2178</v>
      </c>
      <c r="HT726" s="1">
        <v>18.0</v>
      </c>
      <c r="HU726" s="1">
        <v>502.952</v>
      </c>
      <c r="HV726" s="1">
        <v>462.373</v>
      </c>
      <c r="HW726" s="1">
        <v>24.9315</v>
      </c>
      <c r="HX726" s="1">
        <v>34.3872</v>
      </c>
      <c r="HY726" s="1">
        <v>30.0002</v>
      </c>
      <c r="HZ726" s="1">
        <v>34.2586</v>
      </c>
      <c r="IA726" s="1">
        <v>34.3675</v>
      </c>
      <c r="IB726" s="1">
        <v>62.9193</v>
      </c>
      <c r="IC726" s="1">
        <v>27.5082</v>
      </c>
      <c r="ID726" s="1">
        <v>0.0</v>
      </c>
      <c r="IE726" s="1">
        <v>24.921</v>
      </c>
      <c r="IF726" s="1">
        <v>1577.64</v>
      </c>
      <c r="IG726" s="1">
        <v>24.2231</v>
      </c>
      <c r="IH726" s="1">
        <v>100.358</v>
      </c>
      <c r="II726" s="1">
        <v>100.041</v>
      </c>
      <c r="IJ726" s="1" t="s">
        <v>1161</v>
      </c>
    </row>
    <row r="727" ht="15.75" customHeight="1">
      <c r="A727" s="1">
        <v>711.0</v>
      </c>
      <c r="B727" s="1">
        <v>1.6598099936E9</v>
      </c>
      <c r="C727" s="1">
        <v>13852.09999990463</v>
      </c>
      <c r="D727" s="1" t="s">
        <v>1760</v>
      </c>
      <c r="E727" s="1" t="s">
        <v>1761</v>
      </c>
      <c r="F727" s="1">
        <v>1.0</v>
      </c>
      <c r="G727" s="1" t="s">
        <v>346</v>
      </c>
      <c r="H727" s="1" t="s">
        <v>347</v>
      </c>
      <c r="I727" s="1" t="s">
        <v>348</v>
      </c>
      <c r="J727" s="1" t="s">
        <v>349</v>
      </c>
      <c r="K727" s="1" t="s">
        <v>350</v>
      </c>
      <c r="L727" s="1" t="s">
        <v>1154</v>
      </c>
      <c r="M727" s="1" t="s">
        <v>351</v>
      </c>
      <c r="N727" s="1">
        <v>1.65980998585E9</v>
      </c>
      <c r="O727" s="1">
        <f t="shared" si="1"/>
        <v>0.002836882738</v>
      </c>
      <c r="P727" s="1">
        <f t="shared" si="2"/>
        <v>2.836882738</v>
      </c>
      <c r="Q727" s="1">
        <f t="shared" si="3"/>
        <v>23.37340644</v>
      </c>
      <c r="R727" s="1">
        <f t="shared" si="4"/>
        <v>1442.26625</v>
      </c>
      <c r="S727" s="1">
        <f t="shared" si="5"/>
        <v>1126.880581</v>
      </c>
      <c r="T727" s="1">
        <f t="shared" si="6"/>
        <v>111.4363809</v>
      </c>
      <c r="U727" s="1">
        <f t="shared" si="7"/>
        <v>142.6246347</v>
      </c>
      <c r="V727" s="1">
        <f t="shared" si="8"/>
        <v>0.1402027414</v>
      </c>
      <c r="W727" s="1">
        <f t="shared" si="9"/>
        <v>2.907532969</v>
      </c>
      <c r="X727" s="1">
        <f t="shared" si="10"/>
        <v>0.1365522934</v>
      </c>
      <c r="Y727" s="1">
        <f t="shared" si="11"/>
        <v>0.08566524507</v>
      </c>
      <c r="Z727" s="1">
        <f t="shared" si="12"/>
        <v>321.516798</v>
      </c>
      <c r="AA727" s="1">
        <f t="shared" si="13"/>
        <v>32.21306892</v>
      </c>
      <c r="AB727" s="1">
        <f t="shared" si="14"/>
        <v>31.691475</v>
      </c>
      <c r="AC727" s="1">
        <f t="shared" si="15"/>
        <v>4.692328555</v>
      </c>
      <c r="AD727" s="1">
        <f t="shared" si="16"/>
        <v>60.00655025</v>
      </c>
      <c r="AE727" s="1">
        <f t="shared" si="17"/>
        <v>2.714840087</v>
      </c>
      <c r="AF727" s="1">
        <f t="shared" si="18"/>
        <v>4.524239563</v>
      </c>
      <c r="AG727" s="1">
        <f t="shared" si="19"/>
        <v>1.977488468</v>
      </c>
      <c r="AH727" s="1">
        <f t="shared" si="20"/>
        <v>-125.1065288</v>
      </c>
      <c r="AI727" s="1">
        <f t="shared" si="21"/>
        <v>-100.5615917</v>
      </c>
      <c r="AJ727" s="1">
        <f t="shared" si="22"/>
        <v>-7.795208521</v>
      </c>
      <c r="AK727" s="1">
        <f t="shared" si="23"/>
        <v>88.05346903</v>
      </c>
      <c r="AL727" s="1">
        <f t="shared" si="24"/>
        <v>53.77742886</v>
      </c>
      <c r="AM727" s="1">
        <f t="shared" si="25"/>
        <v>2.837229217</v>
      </c>
      <c r="AN727" s="1">
        <f t="shared" si="26"/>
        <v>23.37340644</v>
      </c>
      <c r="AO727" s="1">
        <v>1574.85968987406</v>
      </c>
      <c r="AP727" s="1">
        <v>1519.843939393939</v>
      </c>
      <c r="AQ727" s="1">
        <v>5.126548322139596</v>
      </c>
      <c r="AR727" s="1">
        <v>65.6409676394937</v>
      </c>
      <c r="AS727" s="1">
        <f t="shared" si="27"/>
        <v>2.836882738</v>
      </c>
      <c r="AT727" s="1">
        <v>24.14527515722774</v>
      </c>
      <c r="AU727" s="1">
        <v>27.45519560439563</v>
      </c>
      <c r="AV727" s="1">
        <v>-4.637227091303375E-6</v>
      </c>
      <c r="AW727" s="1">
        <v>85.65269120412972</v>
      </c>
      <c r="AX727" s="1">
        <v>0.0</v>
      </c>
      <c r="AY727" s="1">
        <v>0.0</v>
      </c>
      <c r="AZ727" s="1">
        <f t="shared" si="28"/>
        <v>1</v>
      </c>
      <c r="BA727" s="1">
        <f t="shared" si="29"/>
        <v>0</v>
      </c>
      <c r="BB727" s="1">
        <f t="shared" si="30"/>
        <v>51521.65081</v>
      </c>
      <c r="BC727" s="1">
        <f t="shared" si="31"/>
        <v>2000.005</v>
      </c>
      <c r="BD727" s="1">
        <f t="shared" si="32"/>
        <v>1681.2042</v>
      </c>
      <c r="BE727" s="1">
        <f t="shared" si="33"/>
        <v>0.8405999985</v>
      </c>
      <c r="BF727" s="1">
        <f t="shared" si="34"/>
        <v>0.1607579971</v>
      </c>
      <c r="BG727" s="1">
        <v>6.0</v>
      </c>
      <c r="BH727" s="1">
        <v>0.5</v>
      </c>
      <c r="BI727" s="1" t="s">
        <v>352</v>
      </c>
      <c r="BJ727" s="1">
        <v>2.0</v>
      </c>
      <c r="BK727" s="1" t="b">
        <v>1</v>
      </c>
      <c r="BL727" s="1">
        <v>1.65980998585E9</v>
      </c>
      <c r="BM727" s="1">
        <v>1442.26625</v>
      </c>
      <c r="BN727" s="1">
        <v>1511.690625</v>
      </c>
      <c r="BO727" s="1">
        <v>27.4533375</v>
      </c>
      <c r="BP727" s="1">
        <v>24.1430375</v>
      </c>
      <c r="BQ727" s="1">
        <v>1439.6975</v>
      </c>
      <c r="BR727" s="1">
        <v>27.44063125</v>
      </c>
      <c r="BS727" s="1">
        <v>500.13675</v>
      </c>
      <c r="BT727" s="1">
        <v>98.78925625</v>
      </c>
      <c r="BU727" s="1">
        <v>0.09999853125</v>
      </c>
      <c r="BV727" s="1">
        <v>31.0499375</v>
      </c>
      <c r="BW727" s="1">
        <v>31.691475</v>
      </c>
      <c r="BX727" s="1">
        <v>999.9</v>
      </c>
      <c r="BY727" s="1">
        <v>0.0</v>
      </c>
      <c r="BZ727" s="1">
        <v>0.0</v>
      </c>
      <c r="CA727" s="1">
        <v>9996.051875</v>
      </c>
      <c r="CB727" s="1">
        <v>0.0</v>
      </c>
      <c r="CC727" s="1">
        <v>1986.18</v>
      </c>
      <c r="CD727" s="1">
        <v>-69.42421875</v>
      </c>
      <c r="CE727" s="1">
        <v>1482.97875</v>
      </c>
      <c r="CF727" s="1">
        <v>1549.09125</v>
      </c>
      <c r="CG727" s="1">
        <v>3.31030125</v>
      </c>
      <c r="CH727" s="1">
        <v>1511.690625</v>
      </c>
      <c r="CI727" s="1">
        <v>24.1430375</v>
      </c>
      <c r="CJ727" s="1">
        <v>2.712095</v>
      </c>
      <c r="CK727" s="1">
        <v>2.385071875</v>
      </c>
      <c r="CL727" s="1">
        <v>22.3585625</v>
      </c>
      <c r="CM727" s="1">
        <v>20.2627875</v>
      </c>
      <c r="CN727" s="1">
        <v>2000.005</v>
      </c>
      <c r="CO727" s="1">
        <v>0.979999375</v>
      </c>
      <c r="CP727" s="1">
        <v>0.0200007375</v>
      </c>
      <c r="CQ727" s="1">
        <v>0.0</v>
      </c>
      <c r="CR727" s="1">
        <v>2.671875</v>
      </c>
      <c r="CS727" s="1">
        <v>0.0</v>
      </c>
      <c r="CT727" s="1">
        <v>20447.0875</v>
      </c>
      <c r="CU727" s="1">
        <v>17412.3625</v>
      </c>
      <c r="CV727" s="1">
        <v>43.8710625</v>
      </c>
      <c r="CW727" s="1">
        <v>45.527125</v>
      </c>
      <c r="CX727" s="1">
        <v>44.0</v>
      </c>
      <c r="CY727" s="1">
        <v>43.492125</v>
      </c>
      <c r="CZ727" s="1">
        <v>43.812</v>
      </c>
      <c r="DA727" s="1">
        <v>1960.005</v>
      </c>
      <c r="DB727" s="1">
        <v>40.0</v>
      </c>
      <c r="DC727" s="1">
        <v>0.0</v>
      </c>
      <c r="DD727" s="1">
        <v>1.6598099931E9</v>
      </c>
      <c r="DE727" s="1">
        <v>0.0</v>
      </c>
      <c r="DF727" s="1">
        <v>1.6598094051E9</v>
      </c>
      <c r="DG727" s="1" t="s">
        <v>1159</v>
      </c>
      <c r="DH727" s="1">
        <v>1.6598094026E9</v>
      </c>
      <c r="DI727" s="1">
        <v>1.6598094051E9</v>
      </c>
      <c r="DJ727" s="1">
        <v>17.0</v>
      </c>
      <c r="DK727" s="1">
        <v>-0.01</v>
      </c>
      <c r="DL727" s="1">
        <v>-0.001</v>
      </c>
      <c r="DM727" s="1">
        <v>1.279</v>
      </c>
      <c r="DN727" s="1">
        <v>0.017</v>
      </c>
      <c r="DO727" s="1">
        <v>400.0</v>
      </c>
      <c r="DP727" s="1">
        <v>24.0</v>
      </c>
      <c r="DQ727" s="1">
        <v>0.2</v>
      </c>
      <c r="DR727" s="1">
        <v>0.03</v>
      </c>
      <c r="DS727" s="1">
        <v>23.22683386966677</v>
      </c>
      <c r="DT727" s="1">
        <v>3.671512467604731</v>
      </c>
      <c r="DU727" s="1">
        <v>0.3229976911946825</v>
      </c>
      <c r="DV727" s="1">
        <v>0.0</v>
      </c>
      <c r="DW727" s="1">
        <v>-69.26257749999999</v>
      </c>
      <c r="DX727" s="1">
        <v>-4.718993245778393</v>
      </c>
      <c r="DY727" s="1">
        <v>0.4918515581389878</v>
      </c>
      <c r="DZ727" s="1">
        <v>0.0</v>
      </c>
      <c r="EA727" s="1">
        <v>3.31109425</v>
      </c>
      <c r="EB727" s="1">
        <v>-0.02545091932458551</v>
      </c>
      <c r="EC727" s="1">
        <v>0.00270614383163573</v>
      </c>
      <c r="ED727" s="1">
        <v>1.0</v>
      </c>
      <c r="EE727" s="1">
        <v>1.977598717146896</v>
      </c>
      <c r="EF727" s="1">
        <v>-0.009721285033272188</v>
      </c>
      <c r="EG727" s="1">
        <v>9.174431736749961E-4</v>
      </c>
      <c r="EH727" s="1">
        <v>1.0</v>
      </c>
      <c r="EI727" s="1">
        <v>0.1403501002888973</v>
      </c>
      <c r="EJ727" s="1">
        <v>-7.638862566246753E-4</v>
      </c>
      <c r="EK727" s="1">
        <v>9.464542255980599E-5</v>
      </c>
      <c r="EL727" s="1">
        <v>1.0</v>
      </c>
      <c r="EM727" s="1">
        <v>3.0</v>
      </c>
      <c r="EN727" s="1">
        <v>6.0</v>
      </c>
      <c r="EO727" s="1" t="s">
        <v>1160</v>
      </c>
      <c r="EP727" s="1">
        <v>2.94041</v>
      </c>
      <c r="EQ727" s="1">
        <v>2.80119</v>
      </c>
      <c r="ER727" s="1">
        <v>0.209918</v>
      </c>
      <c r="ES727" s="1">
        <v>0.215759</v>
      </c>
      <c r="ET727" s="1">
        <v>0.117058</v>
      </c>
      <c r="EU727" s="1">
        <v>0.107022</v>
      </c>
      <c r="EV727" s="1">
        <v>16155.2</v>
      </c>
      <c r="EW727" s="1">
        <v>16811.9</v>
      </c>
      <c r="EX727" s="1">
        <v>23797.1</v>
      </c>
      <c r="EY727" s="1">
        <v>24968.2</v>
      </c>
      <c r="EZ727" s="1">
        <v>33646.1</v>
      </c>
      <c r="FA727" s="1">
        <v>35616.2</v>
      </c>
      <c r="FB727" s="1">
        <v>43405.9</v>
      </c>
      <c r="FC727" s="1">
        <v>46163.3</v>
      </c>
      <c r="FD727" s="1">
        <v>1.9379</v>
      </c>
      <c r="FE727" s="1">
        <v>1.77685</v>
      </c>
      <c r="FF727" s="1">
        <v>0.0747442</v>
      </c>
      <c r="FG727" s="1">
        <v>0.0</v>
      </c>
      <c r="FH727" s="1">
        <v>30.4797</v>
      </c>
      <c r="FI727" s="1">
        <v>999.9</v>
      </c>
      <c r="FJ727" s="1">
        <v>41.9</v>
      </c>
      <c r="FK727" s="1">
        <v>41.5</v>
      </c>
      <c r="FL727" s="1">
        <v>34.0506</v>
      </c>
      <c r="FM727" s="1">
        <v>63.7243</v>
      </c>
      <c r="FN727" s="1">
        <v>25.6931</v>
      </c>
      <c r="FO727" s="1">
        <v>1.0</v>
      </c>
      <c r="FP727" s="1">
        <v>0.604726</v>
      </c>
      <c r="FQ727" s="1">
        <v>4.27333</v>
      </c>
      <c r="FR727" s="1">
        <v>20.2656</v>
      </c>
      <c r="FS727" s="1">
        <v>5.2116</v>
      </c>
      <c r="FT727" s="1">
        <v>11.9081</v>
      </c>
      <c r="FU727" s="1">
        <v>5.003</v>
      </c>
      <c r="FV727" s="1">
        <v>3.2904</v>
      </c>
      <c r="FW727" s="1">
        <v>9999.0</v>
      </c>
      <c r="FX727" s="1">
        <v>9999.0</v>
      </c>
      <c r="FY727" s="1">
        <v>9999.0</v>
      </c>
      <c r="FZ727" s="1">
        <v>999.9</v>
      </c>
      <c r="GA727" s="1">
        <v>1.85986</v>
      </c>
      <c r="GB727" s="1">
        <v>1.85481</v>
      </c>
      <c r="GC727" s="1">
        <v>1.85797</v>
      </c>
      <c r="GD727" s="1">
        <v>1.85651</v>
      </c>
      <c r="GE727" s="1">
        <v>1.85517</v>
      </c>
      <c r="GF727" s="1">
        <v>1.85477</v>
      </c>
      <c r="GG727" s="1">
        <v>1.85364</v>
      </c>
      <c r="GH727" s="1">
        <v>1.85656</v>
      </c>
      <c r="GI727" s="1">
        <v>0.0</v>
      </c>
      <c r="GJ727" s="1">
        <v>0.0</v>
      </c>
      <c r="GK727" s="1">
        <v>0.0</v>
      </c>
      <c r="GL727" s="1">
        <v>0.0</v>
      </c>
      <c r="GM727" s="1" t="s">
        <v>355</v>
      </c>
      <c r="GN727" s="1" t="s">
        <v>356</v>
      </c>
      <c r="GO727" s="1" t="s">
        <v>357</v>
      </c>
      <c r="GP727" s="1" t="s">
        <v>357</v>
      </c>
      <c r="GQ727" s="1" t="s">
        <v>357</v>
      </c>
      <c r="GR727" s="1" t="s">
        <v>357</v>
      </c>
      <c r="GS727" s="1">
        <v>0.0</v>
      </c>
      <c r="GT727" s="1">
        <v>100.0</v>
      </c>
      <c r="GU727" s="1">
        <v>100.0</v>
      </c>
      <c r="GV727" s="1">
        <v>2.6</v>
      </c>
      <c r="GW727" s="1">
        <v>0.0127</v>
      </c>
      <c r="GX727" s="1">
        <v>0.2776138228439639</v>
      </c>
      <c r="GY727" s="1">
        <v>0.003023906125278789</v>
      </c>
      <c r="GZ727" s="1">
        <v>-1.398580452151984E-6</v>
      </c>
      <c r="HA727" s="1">
        <v>2.803037836604737E-10</v>
      </c>
      <c r="HB727" s="1">
        <v>-0.07134589513216118</v>
      </c>
      <c r="HC727" s="1">
        <v>0.01030908203215308</v>
      </c>
      <c r="HD727" s="1">
        <v>-3.632110400446653E-4</v>
      </c>
      <c r="HE727" s="1">
        <v>3.612994368919039E-6</v>
      </c>
      <c r="HF727" s="1">
        <v>0.0</v>
      </c>
      <c r="HG727" s="1">
        <v>2134.0</v>
      </c>
      <c r="HH727" s="1">
        <v>3.0</v>
      </c>
      <c r="HI727" s="1">
        <v>46.0</v>
      </c>
      <c r="HJ727" s="1">
        <v>9.8</v>
      </c>
      <c r="HK727" s="1">
        <v>9.8</v>
      </c>
      <c r="HL727" s="1">
        <v>3.15674</v>
      </c>
      <c r="HM727" s="1">
        <v>2.3291</v>
      </c>
      <c r="HN727" s="1">
        <v>1.4978</v>
      </c>
      <c r="HO727" s="1">
        <v>2.30225</v>
      </c>
      <c r="HP727" s="1">
        <v>1.54785</v>
      </c>
      <c r="HQ727" s="1">
        <v>2.43774</v>
      </c>
      <c r="HR727" s="1">
        <v>43.6447</v>
      </c>
      <c r="HS727" s="1">
        <v>15.244</v>
      </c>
      <c r="HT727" s="1">
        <v>18.0</v>
      </c>
      <c r="HU727" s="1">
        <v>503.021</v>
      </c>
      <c r="HV727" s="1">
        <v>462.437</v>
      </c>
      <c r="HW727" s="1">
        <v>24.9138</v>
      </c>
      <c r="HX727" s="1">
        <v>34.3886</v>
      </c>
      <c r="HY727" s="1">
        <v>30.0003</v>
      </c>
      <c r="HZ727" s="1">
        <v>34.2574</v>
      </c>
      <c r="IA727" s="1">
        <v>34.3675</v>
      </c>
      <c r="IB727" s="1">
        <v>63.186</v>
      </c>
      <c r="IC727" s="1">
        <v>27.5082</v>
      </c>
      <c r="ID727" s="1">
        <v>0.0</v>
      </c>
      <c r="IE727" s="1">
        <v>24.8792</v>
      </c>
      <c r="IF727" s="1">
        <v>1577.64</v>
      </c>
      <c r="IG727" s="1">
        <v>24.2279</v>
      </c>
      <c r="IH727" s="1">
        <v>100.358</v>
      </c>
      <c r="II727" s="1">
        <v>100.042</v>
      </c>
      <c r="IJ727" s="1" t="s">
        <v>1161</v>
      </c>
    </row>
    <row r="728" ht="15.75" customHeight="1">
      <c r="A728" s="1">
        <v>712.0</v>
      </c>
      <c r="B728" s="1">
        <v>1.6598099941E9</v>
      </c>
      <c r="C728" s="1">
        <v>13852.59999990463</v>
      </c>
      <c r="D728" s="1" t="s">
        <v>1762</v>
      </c>
      <c r="E728" s="1" t="s">
        <v>1763</v>
      </c>
      <c r="F728" s="1">
        <v>1.0</v>
      </c>
      <c r="G728" s="1" t="s">
        <v>346</v>
      </c>
      <c r="H728" s="1" t="s">
        <v>347</v>
      </c>
      <c r="I728" s="1" t="s">
        <v>348</v>
      </c>
      <c r="J728" s="1" t="s">
        <v>349</v>
      </c>
      <c r="K728" s="1" t="s">
        <v>350</v>
      </c>
      <c r="L728" s="1" t="s">
        <v>1154</v>
      </c>
      <c r="M728" s="1" t="s">
        <v>351</v>
      </c>
      <c r="N728" s="1">
        <v>1.65980998585E9</v>
      </c>
      <c r="O728" s="1">
        <f t="shared" si="1"/>
        <v>0.002835958328</v>
      </c>
      <c r="P728" s="1">
        <f t="shared" si="2"/>
        <v>2.835958328</v>
      </c>
      <c r="Q728" s="1">
        <f t="shared" si="3"/>
        <v>23.34132049</v>
      </c>
      <c r="R728" s="1">
        <f t="shared" si="4"/>
        <v>1442.26625</v>
      </c>
      <c r="S728" s="1">
        <f t="shared" si="5"/>
        <v>1127.161285</v>
      </c>
      <c r="T728" s="1">
        <f t="shared" si="6"/>
        <v>111.4641395</v>
      </c>
      <c r="U728" s="1">
        <f t="shared" si="7"/>
        <v>142.6246347</v>
      </c>
      <c r="V728" s="1">
        <f t="shared" si="8"/>
        <v>0.1401558374</v>
      </c>
      <c r="W728" s="1">
        <f t="shared" si="9"/>
        <v>2.907532969</v>
      </c>
      <c r="X728" s="1">
        <f t="shared" si="10"/>
        <v>0.1365077972</v>
      </c>
      <c r="Y728" s="1">
        <f t="shared" si="11"/>
        <v>0.08563722643</v>
      </c>
      <c r="Z728" s="1">
        <f t="shared" si="12"/>
        <v>321.516798</v>
      </c>
      <c r="AA728" s="1">
        <f t="shared" si="13"/>
        <v>32.21331034</v>
      </c>
      <c r="AB728" s="1">
        <f t="shared" si="14"/>
        <v>31.691475</v>
      </c>
      <c r="AC728" s="1">
        <f t="shared" si="15"/>
        <v>4.692328555</v>
      </c>
      <c r="AD728" s="1">
        <f t="shared" si="16"/>
        <v>60.00655025</v>
      </c>
      <c r="AE728" s="1">
        <f t="shared" si="17"/>
        <v>2.714840087</v>
      </c>
      <c r="AF728" s="1">
        <f t="shared" si="18"/>
        <v>4.524239563</v>
      </c>
      <c r="AG728" s="1">
        <f t="shared" si="19"/>
        <v>1.977488468</v>
      </c>
      <c r="AH728" s="1">
        <f t="shared" si="20"/>
        <v>-125.0657622</v>
      </c>
      <c r="AI728" s="1">
        <f t="shared" si="21"/>
        <v>-100.5615917</v>
      </c>
      <c r="AJ728" s="1">
        <f t="shared" si="22"/>
        <v>-7.795208521</v>
      </c>
      <c r="AK728" s="1">
        <f t="shared" si="23"/>
        <v>88.09423554</v>
      </c>
      <c r="AL728" s="1">
        <f t="shared" si="24"/>
        <v>53.77742886</v>
      </c>
      <c r="AM728" s="1">
        <f t="shared" si="25"/>
        <v>2.837229217</v>
      </c>
      <c r="AN728" s="1">
        <f t="shared" si="26"/>
        <v>23.34132049</v>
      </c>
      <c r="AO728" s="1">
        <v>1577.410712144891</v>
      </c>
      <c r="AP728" s="1">
        <v>1522.412242424243</v>
      </c>
      <c r="AQ728" s="1">
        <v>5.130871714481582</v>
      </c>
      <c r="AR728" s="1">
        <v>65.6409676394937</v>
      </c>
      <c r="AS728" s="1">
        <f t="shared" si="27"/>
        <v>2.835958328</v>
      </c>
      <c r="AT728" s="1">
        <v>24.14600683515809</v>
      </c>
      <c r="AU728" s="1">
        <v>27.45479890109891</v>
      </c>
      <c r="AV728" s="1">
        <v>3.01492388917795E-6</v>
      </c>
      <c r="AW728" s="1">
        <v>85.65269120412972</v>
      </c>
      <c r="AX728" s="1">
        <v>0.0</v>
      </c>
      <c r="AY728" s="1">
        <v>0.0</v>
      </c>
      <c r="AZ728" s="1">
        <f t="shared" si="28"/>
        <v>1</v>
      </c>
      <c r="BA728" s="1">
        <f t="shared" si="29"/>
        <v>0</v>
      </c>
      <c r="BB728" s="1">
        <f t="shared" si="30"/>
        <v>51521.65081</v>
      </c>
      <c r="BC728" s="1">
        <f t="shared" si="31"/>
        <v>2000.005</v>
      </c>
      <c r="BD728" s="1">
        <f t="shared" si="32"/>
        <v>1681.2042</v>
      </c>
      <c r="BE728" s="1">
        <f t="shared" si="33"/>
        <v>0.8405999985</v>
      </c>
      <c r="BF728" s="1">
        <f t="shared" si="34"/>
        <v>0.1607579971</v>
      </c>
      <c r="BG728" s="1">
        <v>6.0</v>
      </c>
      <c r="BH728" s="1">
        <v>0.5</v>
      </c>
      <c r="BI728" s="1" t="s">
        <v>352</v>
      </c>
      <c r="BJ728" s="1">
        <v>2.0</v>
      </c>
      <c r="BK728" s="1" t="b">
        <v>1</v>
      </c>
      <c r="BL728" s="1">
        <v>1.65980998585E9</v>
      </c>
      <c r="BM728" s="1">
        <v>1442.26625</v>
      </c>
      <c r="BN728" s="1">
        <v>1511.690625</v>
      </c>
      <c r="BO728" s="1">
        <v>27.4533375</v>
      </c>
      <c r="BP728" s="1">
        <v>24.1430375</v>
      </c>
      <c r="BQ728" s="1">
        <v>1439.6975</v>
      </c>
      <c r="BR728" s="1">
        <v>27.44063125</v>
      </c>
      <c r="BS728" s="1">
        <v>500.13675</v>
      </c>
      <c r="BT728" s="1">
        <v>98.78925625</v>
      </c>
      <c r="BU728" s="1">
        <v>0.09999853125</v>
      </c>
      <c r="BV728" s="1">
        <v>31.0499375</v>
      </c>
      <c r="BW728" s="1">
        <v>31.691475</v>
      </c>
      <c r="BX728" s="1">
        <v>999.9</v>
      </c>
      <c r="BY728" s="1">
        <v>0.0</v>
      </c>
      <c r="BZ728" s="1">
        <v>0.0</v>
      </c>
      <c r="CA728" s="1">
        <v>9996.051875</v>
      </c>
      <c r="CB728" s="1">
        <v>0.0</v>
      </c>
      <c r="CC728" s="1">
        <v>1986.18</v>
      </c>
      <c r="CD728" s="1">
        <v>-69.42421875</v>
      </c>
      <c r="CE728" s="1">
        <v>1482.97875</v>
      </c>
      <c r="CF728" s="1">
        <v>1549.09125</v>
      </c>
      <c r="CG728" s="1">
        <v>3.31030125</v>
      </c>
      <c r="CH728" s="1">
        <v>1511.690625</v>
      </c>
      <c r="CI728" s="1">
        <v>24.1430375</v>
      </c>
      <c r="CJ728" s="1">
        <v>2.712095</v>
      </c>
      <c r="CK728" s="1">
        <v>2.385071875</v>
      </c>
      <c r="CL728" s="1">
        <v>22.3585625</v>
      </c>
      <c r="CM728" s="1">
        <v>20.2627875</v>
      </c>
      <c r="CN728" s="1">
        <v>2000.005</v>
      </c>
      <c r="CO728" s="1">
        <v>0.979999375</v>
      </c>
      <c r="CP728" s="1">
        <v>0.0200007375</v>
      </c>
      <c r="CQ728" s="1">
        <v>0.0</v>
      </c>
      <c r="CR728" s="1">
        <v>2.671875</v>
      </c>
      <c r="CS728" s="1">
        <v>0.0</v>
      </c>
      <c r="CT728" s="1">
        <v>20447.0875</v>
      </c>
      <c r="CU728" s="1">
        <v>17412.3625</v>
      </c>
      <c r="CV728" s="1">
        <v>43.8710625</v>
      </c>
      <c r="CW728" s="1">
        <v>45.527125</v>
      </c>
      <c r="CX728" s="1">
        <v>44.0</v>
      </c>
      <c r="CY728" s="1">
        <v>43.492125</v>
      </c>
      <c r="CZ728" s="1">
        <v>43.812</v>
      </c>
      <c r="DA728" s="1">
        <v>1960.005</v>
      </c>
      <c r="DB728" s="1">
        <v>40.0</v>
      </c>
      <c r="DC728" s="1">
        <v>0.0</v>
      </c>
      <c r="DD728" s="1">
        <v>1.6598099937E9</v>
      </c>
      <c r="DE728" s="1">
        <v>0.0</v>
      </c>
      <c r="DF728" s="1">
        <v>1.6598094051E9</v>
      </c>
      <c r="DG728" s="1" t="s">
        <v>1159</v>
      </c>
      <c r="DH728" s="1">
        <v>1.6598094026E9</v>
      </c>
      <c r="DI728" s="1">
        <v>1.6598094051E9</v>
      </c>
      <c r="DJ728" s="1">
        <v>17.0</v>
      </c>
      <c r="DK728" s="1">
        <v>-0.01</v>
      </c>
      <c r="DL728" s="1">
        <v>-0.001</v>
      </c>
      <c r="DM728" s="1">
        <v>1.279</v>
      </c>
      <c r="DN728" s="1">
        <v>0.017</v>
      </c>
      <c r="DO728" s="1">
        <v>400.0</v>
      </c>
      <c r="DP728" s="1">
        <v>24.0</v>
      </c>
      <c r="DQ728" s="1">
        <v>0.2</v>
      </c>
      <c r="DR728" s="1">
        <v>0.03</v>
      </c>
      <c r="DS728" s="1">
        <v>23.22683386966677</v>
      </c>
      <c r="DT728" s="1">
        <v>3.671512467604731</v>
      </c>
      <c r="DU728" s="1">
        <v>0.3229976911946825</v>
      </c>
      <c r="DV728" s="1">
        <v>0.0</v>
      </c>
      <c r="DW728" s="1">
        <v>-69.26257749999999</v>
      </c>
      <c r="DX728" s="1">
        <v>-4.718993245778393</v>
      </c>
      <c r="DY728" s="1">
        <v>0.4918515581389878</v>
      </c>
      <c r="DZ728" s="1">
        <v>0.0</v>
      </c>
      <c r="EA728" s="1">
        <v>3.31109425</v>
      </c>
      <c r="EB728" s="1">
        <v>-0.02545091932458551</v>
      </c>
      <c r="EC728" s="1">
        <v>0.00270614383163573</v>
      </c>
      <c r="ED728" s="1">
        <v>1.0</v>
      </c>
      <c r="EE728" s="1">
        <v>1.977598717146896</v>
      </c>
      <c r="EF728" s="1">
        <v>-0.009721285033272188</v>
      </c>
      <c r="EG728" s="1">
        <v>9.174431736749961E-4</v>
      </c>
      <c r="EH728" s="1">
        <v>1.0</v>
      </c>
      <c r="EI728" s="1">
        <v>0.1403501002888973</v>
      </c>
      <c r="EJ728" s="1">
        <v>-7.638862566246753E-4</v>
      </c>
      <c r="EK728" s="1">
        <v>9.464542255980599E-5</v>
      </c>
      <c r="EL728" s="1">
        <v>1.0</v>
      </c>
      <c r="EM728" s="1">
        <v>3.0</v>
      </c>
      <c r="EN728" s="1">
        <v>6.0</v>
      </c>
      <c r="EO728" s="1" t="s">
        <v>1160</v>
      </c>
      <c r="EP728" s="1">
        <v>2.9404</v>
      </c>
      <c r="EQ728" s="1">
        <v>2.8011</v>
      </c>
      <c r="ER728" s="1">
        <v>0.210125</v>
      </c>
      <c r="ES728" s="1">
        <v>0.215973</v>
      </c>
      <c r="ET728" s="1">
        <v>0.117057</v>
      </c>
      <c r="EU728" s="1">
        <v>0.107024</v>
      </c>
      <c r="EV728" s="1">
        <v>16150.9</v>
      </c>
      <c r="EW728" s="1">
        <v>16807.3</v>
      </c>
      <c r="EX728" s="1">
        <v>23797.1</v>
      </c>
      <c r="EY728" s="1">
        <v>24968.2</v>
      </c>
      <c r="EZ728" s="1">
        <v>33646.1</v>
      </c>
      <c r="FA728" s="1">
        <v>35616.1</v>
      </c>
      <c r="FB728" s="1">
        <v>43405.9</v>
      </c>
      <c r="FC728" s="1">
        <v>46163.3</v>
      </c>
      <c r="FD728" s="1">
        <v>1.93788</v>
      </c>
      <c r="FE728" s="1">
        <v>1.77687</v>
      </c>
      <c r="FF728" s="1">
        <v>0.0747554</v>
      </c>
      <c r="FG728" s="1">
        <v>0.0</v>
      </c>
      <c r="FH728" s="1">
        <v>30.4803</v>
      </c>
      <c r="FI728" s="1">
        <v>999.9</v>
      </c>
      <c r="FJ728" s="1">
        <v>41.9</v>
      </c>
      <c r="FK728" s="1">
        <v>41.5</v>
      </c>
      <c r="FL728" s="1">
        <v>34.0536</v>
      </c>
      <c r="FM728" s="1">
        <v>63.8343</v>
      </c>
      <c r="FN728" s="1">
        <v>26.4623</v>
      </c>
      <c r="FO728" s="1">
        <v>1.0</v>
      </c>
      <c r="FP728" s="1">
        <v>0.604695</v>
      </c>
      <c r="FQ728" s="1">
        <v>4.27561</v>
      </c>
      <c r="FR728" s="1">
        <v>20.2656</v>
      </c>
      <c r="FS728" s="1">
        <v>5.21145</v>
      </c>
      <c r="FT728" s="1">
        <v>11.9081</v>
      </c>
      <c r="FU728" s="1">
        <v>5.0028</v>
      </c>
      <c r="FV728" s="1">
        <v>3.29038</v>
      </c>
      <c r="FW728" s="1">
        <v>9999.0</v>
      </c>
      <c r="FX728" s="1">
        <v>9999.0</v>
      </c>
      <c r="FY728" s="1">
        <v>9999.0</v>
      </c>
      <c r="FZ728" s="1">
        <v>999.9</v>
      </c>
      <c r="GA728" s="1">
        <v>1.85986</v>
      </c>
      <c r="GB728" s="1">
        <v>1.85481</v>
      </c>
      <c r="GC728" s="1">
        <v>1.85796</v>
      </c>
      <c r="GD728" s="1">
        <v>1.8565</v>
      </c>
      <c r="GE728" s="1">
        <v>1.85517</v>
      </c>
      <c r="GF728" s="1">
        <v>1.85477</v>
      </c>
      <c r="GG728" s="1">
        <v>1.85364</v>
      </c>
      <c r="GH728" s="1">
        <v>1.85655</v>
      </c>
      <c r="GI728" s="1">
        <v>0.0</v>
      </c>
      <c r="GJ728" s="1">
        <v>0.0</v>
      </c>
      <c r="GK728" s="1">
        <v>0.0</v>
      </c>
      <c r="GL728" s="1">
        <v>0.0</v>
      </c>
      <c r="GM728" s="1" t="s">
        <v>355</v>
      </c>
      <c r="GN728" s="1" t="s">
        <v>356</v>
      </c>
      <c r="GO728" s="1" t="s">
        <v>357</v>
      </c>
      <c r="GP728" s="1" t="s">
        <v>357</v>
      </c>
      <c r="GQ728" s="1" t="s">
        <v>357</v>
      </c>
      <c r="GR728" s="1" t="s">
        <v>357</v>
      </c>
      <c r="GS728" s="1">
        <v>0.0</v>
      </c>
      <c r="GT728" s="1">
        <v>100.0</v>
      </c>
      <c r="GU728" s="1">
        <v>100.0</v>
      </c>
      <c r="GV728" s="1">
        <v>2.6</v>
      </c>
      <c r="GW728" s="1">
        <v>0.0127</v>
      </c>
      <c r="GX728" s="1">
        <v>0.2776138228439639</v>
      </c>
      <c r="GY728" s="1">
        <v>0.003023906125278789</v>
      </c>
      <c r="GZ728" s="1">
        <v>-1.398580452151984E-6</v>
      </c>
      <c r="HA728" s="1">
        <v>2.803037836604737E-10</v>
      </c>
      <c r="HB728" s="1">
        <v>-0.07134589513216118</v>
      </c>
      <c r="HC728" s="1">
        <v>0.01030908203215308</v>
      </c>
      <c r="HD728" s="1">
        <v>-3.632110400446653E-4</v>
      </c>
      <c r="HE728" s="1">
        <v>3.612994368919039E-6</v>
      </c>
      <c r="HF728" s="1">
        <v>0.0</v>
      </c>
      <c r="HG728" s="1">
        <v>2134.0</v>
      </c>
      <c r="HH728" s="1">
        <v>3.0</v>
      </c>
      <c r="HI728" s="1">
        <v>46.0</v>
      </c>
      <c r="HJ728" s="1">
        <v>9.9</v>
      </c>
      <c r="HK728" s="1">
        <v>9.8</v>
      </c>
      <c r="HL728" s="1">
        <v>3.15918</v>
      </c>
      <c r="HM728" s="1">
        <v>2.33887</v>
      </c>
      <c r="HN728" s="1">
        <v>1.4978</v>
      </c>
      <c r="HO728" s="1">
        <v>2.30225</v>
      </c>
      <c r="HP728" s="1">
        <v>1.54785</v>
      </c>
      <c r="HQ728" s="1">
        <v>2.37061</v>
      </c>
      <c r="HR728" s="1">
        <v>43.6447</v>
      </c>
      <c r="HS728" s="1">
        <v>15.2003</v>
      </c>
      <c r="HT728" s="1">
        <v>18.0</v>
      </c>
      <c r="HU728" s="1">
        <v>503.004</v>
      </c>
      <c r="HV728" s="1">
        <v>462.453</v>
      </c>
      <c r="HW728" s="1">
        <v>24.9107</v>
      </c>
      <c r="HX728" s="1">
        <v>34.3888</v>
      </c>
      <c r="HY728" s="1">
        <v>30.0002</v>
      </c>
      <c r="HZ728" s="1">
        <v>34.2571</v>
      </c>
      <c r="IA728" s="1">
        <v>34.3675</v>
      </c>
      <c r="IB728" s="1">
        <v>63.2397</v>
      </c>
      <c r="IC728" s="1">
        <v>27.5082</v>
      </c>
      <c r="ID728" s="1">
        <v>0.0</v>
      </c>
      <c r="IE728" s="1">
        <v>24.8792</v>
      </c>
      <c r="IF728" s="1">
        <v>1587.68</v>
      </c>
      <c r="IG728" s="1">
        <v>24.2318</v>
      </c>
      <c r="IH728" s="1">
        <v>100.358</v>
      </c>
      <c r="II728" s="1">
        <v>100.042</v>
      </c>
      <c r="IJ728" s="1" t="s">
        <v>1161</v>
      </c>
    </row>
    <row r="729" ht="15.75" customHeight="1">
      <c r="A729" s="1">
        <v>713.0</v>
      </c>
      <c r="B729" s="1">
        <v>1.6598099951E9</v>
      </c>
      <c r="C729" s="1">
        <v>13853.59999990463</v>
      </c>
      <c r="D729" s="1" t="s">
        <v>1764</v>
      </c>
      <c r="E729" s="1" t="s">
        <v>1765</v>
      </c>
      <c r="F729" s="1">
        <v>1.0</v>
      </c>
      <c r="G729" s="1" t="s">
        <v>346</v>
      </c>
      <c r="H729" s="1" t="s">
        <v>347</v>
      </c>
      <c r="I729" s="1" t="s">
        <v>348</v>
      </c>
      <c r="J729" s="1" t="s">
        <v>349</v>
      </c>
      <c r="K729" s="1" t="s">
        <v>350</v>
      </c>
      <c r="L729" s="1" t="s">
        <v>1154</v>
      </c>
      <c r="M729" s="1" t="s">
        <v>351</v>
      </c>
      <c r="N729" s="1">
        <v>1.659809987366666E9</v>
      </c>
      <c r="O729" s="1">
        <f t="shared" si="1"/>
        <v>0.002833945935</v>
      </c>
      <c r="P729" s="1">
        <f t="shared" si="2"/>
        <v>2.833945935</v>
      </c>
      <c r="Q729" s="1">
        <f t="shared" si="3"/>
        <v>23.5163202</v>
      </c>
      <c r="R729" s="1">
        <f t="shared" si="4"/>
        <v>1449.748667</v>
      </c>
      <c r="S729" s="1">
        <f t="shared" si="5"/>
        <v>1132.194147</v>
      </c>
      <c r="T729" s="1">
        <f t="shared" si="6"/>
        <v>111.9617191</v>
      </c>
      <c r="U729" s="1">
        <f t="shared" si="7"/>
        <v>143.3644163</v>
      </c>
      <c r="V729" s="1">
        <f t="shared" si="8"/>
        <v>0.1400519641</v>
      </c>
      <c r="W729" s="1">
        <f t="shared" si="9"/>
        <v>2.907915303</v>
      </c>
      <c r="X729" s="1">
        <f t="shared" si="10"/>
        <v>0.1364097191</v>
      </c>
      <c r="Y729" s="1">
        <f t="shared" si="11"/>
        <v>0.0855754262</v>
      </c>
      <c r="Z729" s="1">
        <f t="shared" si="12"/>
        <v>321.5173832</v>
      </c>
      <c r="AA729" s="1">
        <f t="shared" si="13"/>
        <v>32.2108688</v>
      </c>
      <c r="AB729" s="1">
        <f t="shared" si="14"/>
        <v>31.69167333</v>
      </c>
      <c r="AC729" s="1">
        <f t="shared" si="15"/>
        <v>4.692381349</v>
      </c>
      <c r="AD729" s="1">
        <f t="shared" si="16"/>
        <v>60.01707977</v>
      </c>
      <c r="AE729" s="1">
        <f t="shared" si="17"/>
        <v>2.714878387</v>
      </c>
      <c r="AF729" s="1">
        <f t="shared" si="18"/>
        <v>4.523509637</v>
      </c>
      <c r="AG729" s="1">
        <f t="shared" si="19"/>
        <v>1.977502962</v>
      </c>
      <c r="AH729" s="1">
        <f t="shared" si="20"/>
        <v>-124.9770157</v>
      </c>
      <c r="AI729" s="1">
        <f t="shared" si="21"/>
        <v>-101.0497024</v>
      </c>
      <c r="AJ729" s="1">
        <f t="shared" si="22"/>
        <v>-7.831913863</v>
      </c>
      <c r="AK729" s="1">
        <f t="shared" si="23"/>
        <v>87.65875121</v>
      </c>
      <c r="AL729" s="1">
        <f t="shared" si="24"/>
        <v>53.87728806</v>
      </c>
      <c r="AM729" s="1">
        <f t="shared" si="25"/>
        <v>2.836486096</v>
      </c>
      <c r="AN729" s="1">
        <f t="shared" si="26"/>
        <v>23.5163202</v>
      </c>
      <c r="AO729" s="1">
        <v>1582.59516025161</v>
      </c>
      <c r="AP729" s="1">
        <v>1527.478545454545</v>
      </c>
      <c r="AQ729" s="1">
        <v>5.111852006677238</v>
      </c>
      <c r="AR729" s="1">
        <v>65.6409676394937</v>
      </c>
      <c r="AS729" s="1">
        <f t="shared" si="27"/>
        <v>2.833945935</v>
      </c>
      <c r="AT729" s="1">
        <v>24.14721789912391</v>
      </c>
      <c r="AU729" s="1">
        <v>27.45360109890111</v>
      </c>
      <c r="AV729" s="1">
        <v>1.498939095675355E-5</v>
      </c>
      <c r="AW729" s="1">
        <v>85.65269120412972</v>
      </c>
      <c r="AX729" s="1">
        <v>0.0</v>
      </c>
      <c r="AY729" s="1">
        <v>0.0</v>
      </c>
      <c r="AZ729" s="1">
        <f t="shared" si="28"/>
        <v>1</v>
      </c>
      <c r="BA729" s="1">
        <f t="shared" si="29"/>
        <v>0</v>
      </c>
      <c r="BB729" s="1">
        <f t="shared" si="30"/>
        <v>51532.94506</v>
      </c>
      <c r="BC729" s="1">
        <f t="shared" si="31"/>
        <v>2000.008667</v>
      </c>
      <c r="BD729" s="1">
        <f t="shared" si="32"/>
        <v>1681.20728</v>
      </c>
      <c r="BE729" s="1">
        <f t="shared" si="33"/>
        <v>0.8405999974</v>
      </c>
      <c r="BF729" s="1">
        <f t="shared" si="34"/>
        <v>0.160757995</v>
      </c>
      <c r="BG729" s="1">
        <v>6.0</v>
      </c>
      <c r="BH729" s="1">
        <v>0.5</v>
      </c>
      <c r="BI729" s="1" t="s">
        <v>352</v>
      </c>
      <c r="BJ729" s="1">
        <v>2.0</v>
      </c>
      <c r="BK729" s="1" t="b">
        <v>1</v>
      </c>
      <c r="BL729" s="1">
        <v>1.659809987366666E9</v>
      </c>
      <c r="BM729" s="1">
        <v>1449.748666666667</v>
      </c>
      <c r="BN729" s="1">
        <v>1519.317333333333</v>
      </c>
      <c r="BO729" s="1">
        <v>27.45375333333333</v>
      </c>
      <c r="BP729" s="1">
        <v>24.14430666666667</v>
      </c>
      <c r="BQ729" s="1">
        <v>1447.174</v>
      </c>
      <c r="BR729" s="1">
        <v>27.44105333333333</v>
      </c>
      <c r="BS729" s="1">
        <v>500.1344666666666</v>
      </c>
      <c r="BT729" s="1">
        <v>98.78918666666667</v>
      </c>
      <c r="BU729" s="1">
        <v>0.09996536666666667</v>
      </c>
      <c r="BV729" s="1">
        <v>31.04710666666666</v>
      </c>
      <c r="BW729" s="1">
        <v>31.69167333333333</v>
      </c>
      <c r="BX729" s="1">
        <v>999.8999999999999</v>
      </c>
      <c r="BY729" s="1">
        <v>0.0</v>
      </c>
      <c r="BZ729" s="1">
        <v>0.0</v>
      </c>
      <c r="CA729" s="1">
        <v>9998.246666666668</v>
      </c>
      <c r="CB729" s="1">
        <v>0.0</v>
      </c>
      <c r="CC729" s="1">
        <v>1985.812</v>
      </c>
      <c r="CD729" s="1">
        <v>-69.56859333333334</v>
      </c>
      <c r="CE729" s="1">
        <v>1490.672666666667</v>
      </c>
      <c r="CF729" s="1">
        <v>1556.909333333333</v>
      </c>
      <c r="CG729" s="1">
        <v>3.309445333333333</v>
      </c>
      <c r="CH729" s="1">
        <v>1519.317333333333</v>
      </c>
      <c r="CI729" s="1">
        <v>24.14430666666667</v>
      </c>
      <c r="CJ729" s="1">
        <v>2.712134666666666</v>
      </c>
      <c r="CK729" s="1">
        <v>2.385196</v>
      </c>
      <c r="CL729" s="1">
        <v>22.35880666666667</v>
      </c>
      <c r="CM729" s="1">
        <v>20.26362666666666</v>
      </c>
      <c r="CN729" s="1">
        <v>2000.008666666667</v>
      </c>
      <c r="CO729" s="1">
        <v>0.9799993999999999</v>
      </c>
      <c r="CP729" s="1">
        <v>0.02000071333333333</v>
      </c>
      <c r="CQ729" s="1">
        <v>0.0</v>
      </c>
      <c r="CR729" s="1">
        <v>2.708666666666666</v>
      </c>
      <c r="CS729" s="1">
        <v>0.0</v>
      </c>
      <c r="CT729" s="1">
        <v>20447.53333333333</v>
      </c>
      <c r="CU729" s="1">
        <v>17412.38666666667</v>
      </c>
      <c r="CV729" s="1">
        <v>43.875</v>
      </c>
      <c r="CW729" s="1">
        <v>45.53306666666667</v>
      </c>
      <c r="CX729" s="1">
        <v>44.0</v>
      </c>
      <c r="CY729" s="1">
        <v>43.5</v>
      </c>
      <c r="CZ729" s="1">
        <v>43.812</v>
      </c>
      <c r="DA729" s="1">
        <v>1960.008666666667</v>
      </c>
      <c r="DB729" s="1">
        <v>40.0</v>
      </c>
      <c r="DC729" s="1">
        <v>0.0</v>
      </c>
      <c r="DD729" s="1">
        <v>1.6598099943E9</v>
      </c>
      <c r="DE729" s="1">
        <v>0.0</v>
      </c>
      <c r="DF729" s="1">
        <v>1.6598094051E9</v>
      </c>
      <c r="DG729" s="1" t="s">
        <v>1159</v>
      </c>
      <c r="DH729" s="1">
        <v>1.6598094026E9</v>
      </c>
      <c r="DI729" s="1">
        <v>1.6598094051E9</v>
      </c>
      <c r="DJ729" s="1">
        <v>17.0</v>
      </c>
      <c r="DK729" s="1">
        <v>-0.01</v>
      </c>
      <c r="DL729" s="1">
        <v>-0.001</v>
      </c>
      <c r="DM729" s="1">
        <v>1.279</v>
      </c>
      <c r="DN729" s="1">
        <v>0.017</v>
      </c>
      <c r="DO729" s="1">
        <v>400.0</v>
      </c>
      <c r="DP729" s="1">
        <v>24.0</v>
      </c>
      <c r="DQ729" s="1">
        <v>0.2</v>
      </c>
      <c r="DR729" s="1">
        <v>0.03</v>
      </c>
      <c r="DS729" s="1">
        <v>23.26601241301298</v>
      </c>
      <c r="DT729" s="1">
        <v>3.088471382912016</v>
      </c>
      <c r="DU729" s="1">
        <v>0.2985512971880367</v>
      </c>
      <c r="DV729" s="1">
        <v>0.0</v>
      </c>
      <c r="DW729" s="1">
        <v>-69.3247</v>
      </c>
      <c r="DX729" s="1">
        <v>-5.27750994371463</v>
      </c>
      <c r="DY729" s="1">
        <v>0.5295247482412884</v>
      </c>
      <c r="DZ729" s="1">
        <v>0.0</v>
      </c>
      <c r="EA729" s="1">
        <v>3.31054</v>
      </c>
      <c r="EB729" s="1">
        <v>-0.02796630393996422</v>
      </c>
      <c r="EC729" s="1">
        <v>0.002979115640588673</v>
      </c>
      <c r="ED729" s="1">
        <v>1.0</v>
      </c>
      <c r="EE729" s="1">
        <v>1.977453671381589</v>
      </c>
      <c r="EF729" s="1">
        <v>-0.005037199939960676</v>
      </c>
      <c r="EG729" s="1">
        <v>6.075404497359881E-4</v>
      </c>
      <c r="EH729" s="1">
        <v>1.0</v>
      </c>
      <c r="EI729" s="1">
        <v>0.1403374042002689</v>
      </c>
      <c r="EJ729" s="1">
        <v>-0.001048865745346596</v>
      </c>
      <c r="EK729" s="1">
        <v>1.066395288567117E-4</v>
      </c>
      <c r="EL729" s="1">
        <v>1.0</v>
      </c>
      <c r="EM729" s="1">
        <v>3.0</v>
      </c>
      <c r="EN729" s="1">
        <v>6.0</v>
      </c>
      <c r="EO729" s="1" t="s">
        <v>1160</v>
      </c>
      <c r="EP729" s="1">
        <v>2.94039</v>
      </c>
      <c r="EQ729" s="1">
        <v>2.80101</v>
      </c>
      <c r="ER729" s="1">
        <v>0.210545</v>
      </c>
      <c r="ES729" s="1">
        <v>0.21639</v>
      </c>
      <c r="ET729" s="1">
        <v>0.117057</v>
      </c>
      <c r="EU729" s="1">
        <v>0.107028</v>
      </c>
      <c r="EV729" s="1">
        <v>16142.4</v>
      </c>
      <c r="EW729" s="1">
        <v>16798.3</v>
      </c>
      <c r="EX729" s="1">
        <v>23797.2</v>
      </c>
      <c r="EY729" s="1">
        <v>24968.2</v>
      </c>
      <c r="EZ729" s="1">
        <v>33646.4</v>
      </c>
      <c r="FA729" s="1">
        <v>35616.1</v>
      </c>
      <c r="FB729" s="1">
        <v>43406.2</v>
      </c>
      <c r="FC729" s="1">
        <v>46163.4</v>
      </c>
      <c r="FD729" s="1">
        <v>1.9379</v>
      </c>
      <c r="FE729" s="1">
        <v>1.77682</v>
      </c>
      <c r="FF729" s="1">
        <v>0.0749305</v>
      </c>
      <c r="FG729" s="1">
        <v>0.0</v>
      </c>
      <c r="FH729" s="1">
        <v>30.4825</v>
      </c>
      <c r="FI729" s="1">
        <v>999.9</v>
      </c>
      <c r="FJ729" s="1">
        <v>41.9</v>
      </c>
      <c r="FK729" s="1">
        <v>41.5</v>
      </c>
      <c r="FL729" s="1">
        <v>34.0519</v>
      </c>
      <c r="FM729" s="1">
        <v>63.6743</v>
      </c>
      <c r="FN729" s="1">
        <v>26.6627</v>
      </c>
      <c r="FO729" s="1">
        <v>1.0</v>
      </c>
      <c r="FP729" s="1">
        <v>0.604596</v>
      </c>
      <c r="FQ729" s="1">
        <v>4.2879</v>
      </c>
      <c r="FR729" s="1">
        <v>20.2653</v>
      </c>
      <c r="FS729" s="1">
        <v>5.2119</v>
      </c>
      <c r="FT729" s="1">
        <v>11.9081</v>
      </c>
      <c r="FU729" s="1">
        <v>5.0029</v>
      </c>
      <c r="FV729" s="1">
        <v>3.2905</v>
      </c>
      <c r="FW729" s="1">
        <v>9999.0</v>
      </c>
      <c r="FX729" s="1">
        <v>9999.0</v>
      </c>
      <c r="FY729" s="1">
        <v>9999.0</v>
      </c>
      <c r="FZ729" s="1">
        <v>999.9</v>
      </c>
      <c r="GA729" s="1">
        <v>1.85985</v>
      </c>
      <c r="GB729" s="1">
        <v>1.85483</v>
      </c>
      <c r="GC729" s="1">
        <v>1.85794</v>
      </c>
      <c r="GD729" s="1">
        <v>1.85649</v>
      </c>
      <c r="GE729" s="1">
        <v>1.85517</v>
      </c>
      <c r="GF729" s="1">
        <v>1.85476</v>
      </c>
      <c r="GG729" s="1">
        <v>1.85364</v>
      </c>
      <c r="GH729" s="1">
        <v>1.85655</v>
      </c>
      <c r="GI729" s="1">
        <v>0.0</v>
      </c>
      <c r="GJ729" s="1">
        <v>0.0</v>
      </c>
      <c r="GK729" s="1">
        <v>0.0</v>
      </c>
      <c r="GL729" s="1">
        <v>0.0</v>
      </c>
      <c r="GM729" s="1" t="s">
        <v>355</v>
      </c>
      <c r="GN729" s="1" t="s">
        <v>356</v>
      </c>
      <c r="GO729" s="1" t="s">
        <v>357</v>
      </c>
      <c r="GP729" s="1" t="s">
        <v>357</v>
      </c>
      <c r="GQ729" s="1" t="s">
        <v>357</v>
      </c>
      <c r="GR729" s="1" t="s">
        <v>357</v>
      </c>
      <c r="GS729" s="1">
        <v>0.0</v>
      </c>
      <c r="GT729" s="1">
        <v>100.0</v>
      </c>
      <c r="GU729" s="1">
        <v>100.0</v>
      </c>
      <c r="GV729" s="1">
        <v>2.61</v>
      </c>
      <c r="GW729" s="1">
        <v>0.0127</v>
      </c>
      <c r="GX729" s="1">
        <v>0.2776138228439639</v>
      </c>
      <c r="GY729" s="1">
        <v>0.003023906125278789</v>
      </c>
      <c r="GZ729" s="1">
        <v>-1.398580452151984E-6</v>
      </c>
      <c r="HA729" s="1">
        <v>2.803037836604737E-10</v>
      </c>
      <c r="HB729" s="1">
        <v>-0.07134589513216118</v>
      </c>
      <c r="HC729" s="1">
        <v>0.01030908203215308</v>
      </c>
      <c r="HD729" s="1">
        <v>-3.632110400446653E-4</v>
      </c>
      <c r="HE729" s="1">
        <v>3.612994368919039E-6</v>
      </c>
      <c r="HF729" s="1">
        <v>0.0</v>
      </c>
      <c r="HG729" s="1">
        <v>2134.0</v>
      </c>
      <c r="HH729" s="1">
        <v>3.0</v>
      </c>
      <c r="HI729" s="1">
        <v>46.0</v>
      </c>
      <c r="HJ729" s="1">
        <v>9.9</v>
      </c>
      <c r="HK729" s="1">
        <v>9.8</v>
      </c>
      <c r="HL729" s="1">
        <v>3.17017</v>
      </c>
      <c r="HM729" s="1">
        <v>2.33887</v>
      </c>
      <c r="HN729" s="1">
        <v>1.4978</v>
      </c>
      <c r="HO729" s="1">
        <v>2.30225</v>
      </c>
      <c r="HP729" s="1">
        <v>1.54785</v>
      </c>
      <c r="HQ729" s="1">
        <v>2.25952</v>
      </c>
      <c r="HR729" s="1">
        <v>43.6447</v>
      </c>
      <c r="HS729" s="1">
        <v>15.2265</v>
      </c>
      <c r="HT729" s="1">
        <v>18.0</v>
      </c>
      <c r="HU729" s="1">
        <v>503.014</v>
      </c>
      <c r="HV729" s="1">
        <v>462.421</v>
      </c>
      <c r="HW729" s="1">
        <v>24.9013</v>
      </c>
      <c r="HX729" s="1">
        <v>34.3897</v>
      </c>
      <c r="HY729" s="1">
        <v>30.0002</v>
      </c>
      <c r="HZ729" s="1">
        <v>34.2563</v>
      </c>
      <c r="IA729" s="1">
        <v>34.3675</v>
      </c>
      <c r="IB729" s="1">
        <v>63.4557</v>
      </c>
      <c r="IC729" s="1">
        <v>27.5082</v>
      </c>
      <c r="ID729" s="1">
        <v>0.0</v>
      </c>
      <c r="IE729" s="1">
        <v>24.8792</v>
      </c>
      <c r="IF729" s="1">
        <v>1587.68</v>
      </c>
      <c r="IG729" s="1">
        <v>24.2305</v>
      </c>
      <c r="IH729" s="1">
        <v>100.358</v>
      </c>
      <c r="II729" s="1">
        <v>100.042</v>
      </c>
      <c r="IJ729" s="1" t="s">
        <v>1161</v>
      </c>
    </row>
    <row r="730" ht="15.75" customHeight="1">
      <c r="A730" s="1">
        <v>714.0</v>
      </c>
      <c r="B730" s="1">
        <v>1.6598099961E9</v>
      </c>
      <c r="C730" s="1">
        <v>13854.59999990463</v>
      </c>
      <c r="D730" s="1" t="s">
        <v>1766</v>
      </c>
      <c r="E730" s="1" t="s">
        <v>1767</v>
      </c>
      <c r="F730" s="1">
        <v>1.0</v>
      </c>
      <c r="G730" s="1" t="s">
        <v>346</v>
      </c>
      <c r="H730" s="1" t="s">
        <v>347</v>
      </c>
      <c r="I730" s="1" t="s">
        <v>348</v>
      </c>
      <c r="J730" s="1" t="s">
        <v>349</v>
      </c>
      <c r="K730" s="1" t="s">
        <v>350</v>
      </c>
      <c r="L730" s="1" t="s">
        <v>1154</v>
      </c>
      <c r="M730" s="1" t="s">
        <v>351</v>
      </c>
      <c r="N730" s="1">
        <v>1.65980998788125E9</v>
      </c>
      <c r="O730" s="1">
        <f t="shared" si="1"/>
        <v>0.002831884517</v>
      </c>
      <c r="P730" s="1">
        <f t="shared" si="2"/>
        <v>2.831884517</v>
      </c>
      <c r="Q730" s="1">
        <f t="shared" si="3"/>
        <v>23.63202333</v>
      </c>
      <c r="R730" s="1">
        <f t="shared" si="4"/>
        <v>1452.29875</v>
      </c>
      <c r="S730" s="1">
        <f t="shared" si="5"/>
        <v>1133.114192</v>
      </c>
      <c r="T730" s="1">
        <f t="shared" si="6"/>
        <v>112.0528685</v>
      </c>
      <c r="U730" s="1">
        <f t="shared" si="7"/>
        <v>143.6168058</v>
      </c>
      <c r="V730" s="1">
        <f t="shared" si="8"/>
        <v>0.1399395086</v>
      </c>
      <c r="W730" s="1">
        <f t="shared" si="9"/>
        <v>2.907472575</v>
      </c>
      <c r="X730" s="1">
        <f t="shared" si="10"/>
        <v>0.1363024903</v>
      </c>
      <c r="Y730" s="1">
        <f t="shared" si="11"/>
        <v>0.08550795491</v>
      </c>
      <c r="Z730" s="1">
        <f t="shared" si="12"/>
        <v>321.5168978</v>
      </c>
      <c r="AA730" s="1">
        <f t="shared" si="13"/>
        <v>32.21075654</v>
      </c>
      <c r="AB730" s="1">
        <f t="shared" si="14"/>
        <v>31.69209375</v>
      </c>
      <c r="AC730" s="1">
        <f t="shared" si="15"/>
        <v>4.692493262</v>
      </c>
      <c r="AD730" s="1">
        <f t="shared" si="16"/>
        <v>60.0197242</v>
      </c>
      <c r="AE730" s="1">
        <f t="shared" si="17"/>
        <v>2.714872213</v>
      </c>
      <c r="AF730" s="1">
        <f t="shared" si="18"/>
        <v>4.523300047</v>
      </c>
      <c r="AG730" s="1">
        <f t="shared" si="19"/>
        <v>1.977621049</v>
      </c>
      <c r="AH730" s="1">
        <f t="shared" si="20"/>
        <v>-124.8861072</v>
      </c>
      <c r="AI730" s="1">
        <f t="shared" si="21"/>
        <v>-101.2276398</v>
      </c>
      <c r="AJ730" s="1">
        <f t="shared" si="22"/>
        <v>-7.846884538</v>
      </c>
      <c r="AK730" s="1">
        <f t="shared" si="23"/>
        <v>87.55626624</v>
      </c>
      <c r="AL730" s="1">
        <f t="shared" si="24"/>
        <v>53.91404488</v>
      </c>
      <c r="AM730" s="1">
        <f t="shared" si="25"/>
        <v>2.836005665</v>
      </c>
      <c r="AN730" s="1">
        <f t="shared" si="26"/>
        <v>23.63202333</v>
      </c>
      <c r="AO730" s="1">
        <v>1587.861683970392</v>
      </c>
      <c r="AP730" s="1">
        <v>1532.600969696969</v>
      </c>
      <c r="AQ730" s="1">
        <v>5.112188105645822</v>
      </c>
      <c r="AR730" s="1">
        <v>65.6409676394937</v>
      </c>
      <c r="AS730" s="1">
        <f t="shared" si="27"/>
        <v>2.831884517</v>
      </c>
      <c r="AT730" s="1">
        <v>24.14829289633602</v>
      </c>
      <c r="AU730" s="1">
        <v>27.45227692307693</v>
      </c>
      <c r="AV730" s="1">
        <v>1.492174632622145E-5</v>
      </c>
      <c r="AW730" s="1">
        <v>85.65269120412972</v>
      </c>
      <c r="AX730" s="1">
        <v>0.0</v>
      </c>
      <c r="AY730" s="1">
        <v>0.0</v>
      </c>
      <c r="AZ730" s="1">
        <f t="shared" si="28"/>
        <v>1</v>
      </c>
      <c r="BA730" s="1">
        <f t="shared" si="29"/>
        <v>0</v>
      </c>
      <c r="BB730" s="1">
        <f t="shared" si="30"/>
        <v>51520.56114</v>
      </c>
      <c r="BC730" s="1">
        <f t="shared" si="31"/>
        <v>2000.005625</v>
      </c>
      <c r="BD730" s="1">
        <f t="shared" si="32"/>
        <v>1681.204725</v>
      </c>
      <c r="BE730" s="1">
        <f t="shared" si="33"/>
        <v>0.8405999983</v>
      </c>
      <c r="BF730" s="1">
        <f t="shared" si="34"/>
        <v>0.1607579967</v>
      </c>
      <c r="BG730" s="1">
        <v>6.0</v>
      </c>
      <c r="BH730" s="1">
        <v>0.5</v>
      </c>
      <c r="BI730" s="1" t="s">
        <v>352</v>
      </c>
      <c r="BJ730" s="1">
        <v>2.0</v>
      </c>
      <c r="BK730" s="1" t="b">
        <v>1</v>
      </c>
      <c r="BL730" s="1">
        <v>1.65980998788125E9</v>
      </c>
      <c r="BM730" s="1">
        <v>1452.29875</v>
      </c>
      <c r="BN730" s="1">
        <v>1521.919375</v>
      </c>
      <c r="BO730" s="1">
        <v>27.45365</v>
      </c>
      <c r="BP730" s="1">
        <v>24.1447625</v>
      </c>
      <c r="BQ730" s="1">
        <v>1449.7225</v>
      </c>
      <c r="BR730" s="1">
        <v>27.44095</v>
      </c>
      <c r="BS730" s="1">
        <v>500.1343125</v>
      </c>
      <c r="BT730" s="1">
        <v>98.78931875</v>
      </c>
      <c r="BU730" s="1">
        <v>0.09998059375</v>
      </c>
      <c r="BV730" s="1">
        <v>31.04629375</v>
      </c>
      <c r="BW730" s="1">
        <v>31.69209375</v>
      </c>
      <c r="BX730" s="1">
        <v>999.9</v>
      </c>
      <c r="BY730" s="1">
        <v>0.0</v>
      </c>
      <c r="BZ730" s="1">
        <v>0.0</v>
      </c>
      <c r="CA730" s="1">
        <v>9995.7</v>
      </c>
      <c r="CB730" s="1">
        <v>0.0</v>
      </c>
      <c r="CC730" s="1">
        <v>1985.76</v>
      </c>
      <c r="CD730" s="1">
        <v>-69.62016875</v>
      </c>
      <c r="CE730" s="1">
        <v>1493.295</v>
      </c>
      <c r="CF730" s="1">
        <v>1559.57625</v>
      </c>
      <c r="CG730" s="1">
        <v>3.308888125</v>
      </c>
      <c r="CH730" s="1">
        <v>1521.919375</v>
      </c>
      <c r="CI730" s="1">
        <v>24.1447625</v>
      </c>
      <c r="CJ730" s="1">
        <v>2.712128125</v>
      </c>
      <c r="CK730" s="1">
        <v>2.385244375</v>
      </c>
      <c r="CL730" s="1">
        <v>22.35876875</v>
      </c>
      <c r="CM730" s="1">
        <v>20.26395625</v>
      </c>
      <c r="CN730" s="1">
        <v>2000.005625</v>
      </c>
      <c r="CO730" s="1">
        <v>0.979999375</v>
      </c>
      <c r="CP730" s="1">
        <v>0.0200007375</v>
      </c>
      <c r="CQ730" s="1">
        <v>0.0</v>
      </c>
      <c r="CR730" s="1">
        <v>2.7341875</v>
      </c>
      <c r="CS730" s="1">
        <v>0.0</v>
      </c>
      <c r="CT730" s="1">
        <v>20447.46875</v>
      </c>
      <c r="CU730" s="1">
        <v>17412.3625</v>
      </c>
      <c r="CV730" s="1">
        <v>43.875</v>
      </c>
      <c r="CW730" s="1">
        <v>45.534875</v>
      </c>
      <c r="CX730" s="1">
        <v>44.003875</v>
      </c>
      <c r="CY730" s="1">
        <v>43.503875</v>
      </c>
      <c r="CZ730" s="1">
        <v>43.812</v>
      </c>
      <c r="DA730" s="1">
        <v>1960.005625</v>
      </c>
      <c r="DB730" s="1">
        <v>40.0</v>
      </c>
      <c r="DC730" s="1">
        <v>0.0</v>
      </c>
      <c r="DD730" s="1">
        <v>1.6598099955E9</v>
      </c>
      <c r="DE730" s="1">
        <v>0.0</v>
      </c>
      <c r="DF730" s="1">
        <v>1.6598094051E9</v>
      </c>
      <c r="DG730" s="1" t="s">
        <v>1159</v>
      </c>
      <c r="DH730" s="1">
        <v>1.6598094026E9</v>
      </c>
      <c r="DI730" s="1">
        <v>1.6598094051E9</v>
      </c>
      <c r="DJ730" s="1">
        <v>17.0</v>
      </c>
      <c r="DK730" s="1">
        <v>-0.01</v>
      </c>
      <c r="DL730" s="1">
        <v>-0.001</v>
      </c>
      <c r="DM730" s="1">
        <v>1.279</v>
      </c>
      <c r="DN730" s="1">
        <v>0.017</v>
      </c>
      <c r="DO730" s="1">
        <v>400.0</v>
      </c>
      <c r="DP730" s="1">
        <v>24.0</v>
      </c>
      <c r="DQ730" s="1">
        <v>0.2</v>
      </c>
      <c r="DR730" s="1">
        <v>0.03</v>
      </c>
      <c r="DS730" s="1">
        <v>23.3335438901355</v>
      </c>
      <c r="DT730" s="1">
        <v>2.759733284285962</v>
      </c>
      <c r="DU730" s="1">
        <v>0.2819724503190974</v>
      </c>
      <c r="DV730" s="1">
        <v>0.0</v>
      </c>
      <c r="DW730" s="1">
        <v>-69.4258682926829</v>
      </c>
      <c r="DX730" s="1">
        <v>-5.735977003484402</v>
      </c>
      <c r="DY730" s="1">
        <v>0.5784933051614316</v>
      </c>
      <c r="DZ730" s="1">
        <v>0.0</v>
      </c>
      <c r="EA730" s="1">
        <v>3.309713658536586</v>
      </c>
      <c r="EB730" s="1">
        <v>-0.03312585365853679</v>
      </c>
      <c r="EC730" s="1">
        <v>0.0036047622675225</v>
      </c>
      <c r="ED730" s="1">
        <v>1.0</v>
      </c>
      <c r="EE730" s="1">
        <v>1.977532678554514</v>
      </c>
      <c r="EF730" s="1">
        <v>5.472877090819929E-4</v>
      </c>
      <c r="EG730" s="1">
        <v>7.851978855914783E-4</v>
      </c>
      <c r="EH730" s="1">
        <v>1.0</v>
      </c>
      <c r="EI730" s="1">
        <v>0.1402901222188062</v>
      </c>
      <c r="EJ730" s="1">
        <v>-0.001809113052200343</v>
      </c>
      <c r="EK730" s="1">
        <v>1.591241255379167E-4</v>
      </c>
      <c r="EL730" s="1">
        <v>1.0</v>
      </c>
      <c r="EM730" s="1">
        <v>3.0</v>
      </c>
      <c r="EN730" s="1">
        <v>6.0</v>
      </c>
      <c r="EO730" s="1" t="s">
        <v>1160</v>
      </c>
      <c r="EP730" s="1">
        <v>2.94031</v>
      </c>
      <c r="EQ730" s="1">
        <v>2.80112</v>
      </c>
      <c r="ER730" s="1">
        <v>0.210972</v>
      </c>
      <c r="ES730" s="1">
        <v>0.2168</v>
      </c>
      <c r="ET730" s="1">
        <v>0.117053</v>
      </c>
      <c r="EU730" s="1">
        <v>0.107031</v>
      </c>
      <c r="EV730" s="1">
        <v>16133.6</v>
      </c>
      <c r="EW730" s="1">
        <v>16789.5</v>
      </c>
      <c r="EX730" s="1">
        <v>23797.2</v>
      </c>
      <c r="EY730" s="1">
        <v>24968.2</v>
      </c>
      <c r="EZ730" s="1">
        <v>33646.6</v>
      </c>
      <c r="FA730" s="1">
        <v>35615.8</v>
      </c>
      <c r="FB730" s="1">
        <v>43406.3</v>
      </c>
      <c r="FC730" s="1">
        <v>46163.3</v>
      </c>
      <c r="FD730" s="1">
        <v>1.9381</v>
      </c>
      <c r="FE730" s="1">
        <v>1.77695</v>
      </c>
      <c r="FF730" s="1">
        <v>0.0746325</v>
      </c>
      <c r="FG730" s="1">
        <v>0.0</v>
      </c>
      <c r="FH730" s="1">
        <v>30.4848</v>
      </c>
      <c r="FI730" s="1">
        <v>999.9</v>
      </c>
      <c r="FJ730" s="1">
        <v>41.9</v>
      </c>
      <c r="FK730" s="1">
        <v>41.5</v>
      </c>
      <c r="FL730" s="1">
        <v>34.0522</v>
      </c>
      <c r="FM730" s="1">
        <v>63.4243</v>
      </c>
      <c r="FN730" s="1">
        <v>25.7412</v>
      </c>
      <c r="FO730" s="1">
        <v>1.0</v>
      </c>
      <c r="FP730" s="1">
        <v>0.604649</v>
      </c>
      <c r="FQ730" s="1">
        <v>4.29689</v>
      </c>
      <c r="FR730" s="1">
        <v>20.2651</v>
      </c>
      <c r="FS730" s="1">
        <v>5.2113</v>
      </c>
      <c r="FT730" s="1">
        <v>11.9081</v>
      </c>
      <c r="FU730" s="1">
        <v>5.0028</v>
      </c>
      <c r="FV730" s="1">
        <v>3.29043</v>
      </c>
      <c r="FW730" s="1">
        <v>9999.0</v>
      </c>
      <c r="FX730" s="1">
        <v>9999.0</v>
      </c>
      <c r="FY730" s="1">
        <v>9999.0</v>
      </c>
      <c r="FZ730" s="1">
        <v>999.9</v>
      </c>
      <c r="GA730" s="1">
        <v>1.85985</v>
      </c>
      <c r="GB730" s="1">
        <v>1.85483</v>
      </c>
      <c r="GC730" s="1">
        <v>1.85797</v>
      </c>
      <c r="GD730" s="1">
        <v>1.8565</v>
      </c>
      <c r="GE730" s="1">
        <v>1.85518</v>
      </c>
      <c r="GF730" s="1">
        <v>1.85477</v>
      </c>
      <c r="GG730" s="1">
        <v>1.85364</v>
      </c>
      <c r="GH730" s="1">
        <v>1.85655</v>
      </c>
      <c r="GI730" s="1">
        <v>0.0</v>
      </c>
      <c r="GJ730" s="1">
        <v>0.0</v>
      </c>
      <c r="GK730" s="1">
        <v>0.0</v>
      </c>
      <c r="GL730" s="1">
        <v>0.0</v>
      </c>
      <c r="GM730" s="1" t="s">
        <v>355</v>
      </c>
      <c r="GN730" s="1" t="s">
        <v>356</v>
      </c>
      <c r="GO730" s="1" t="s">
        <v>357</v>
      </c>
      <c r="GP730" s="1" t="s">
        <v>357</v>
      </c>
      <c r="GQ730" s="1" t="s">
        <v>357</v>
      </c>
      <c r="GR730" s="1" t="s">
        <v>357</v>
      </c>
      <c r="GS730" s="1">
        <v>0.0</v>
      </c>
      <c r="GT730" s="1">
        <v>100.0</v>
      </c>
      <c r="GU730" s="1">
        <v>100.0</v>
      </c>
      <c r="GV730" s="1">
        <v>2.61</v>
      </c>
      <c r="GW730" s="1">
        <v>0.0127</v>
      </c>
      <c r="GX730" s="1">
        <v>0.2776138228439639</v>
      </c>
      <c r="GY730" s="1">
        <v>0.003023906125278789</v>
      </c>
      <c r="GZ730" s="1">
        <v>-1.398580452151984E-6</v>
      </c>
      <c r="HA730" s="1">
        <v>2.803037836604737E-10</v>
      </c>
      <c r="HB730" s="1">
        <v>-0.07134589513216118</v>
      </c>
      <c r="HC730" s="1">
        <v>0.01030908203215308</v>
      </c>
      <c r="HD730" s="1">
        <v>-3.632110400446653E-4</v>
      </c>
      <c r="HE730" s="1">
        <v>3.612994368919039E-6</v>
      </c>
      <c r="HF730" s="1">
        <v>0.0</v>
      </c>
      <c r="HG730" s="1">
        <v>2134.0</v>
      </c>
      <c r="HH730" s="1">
        <v>3.0</v>
      </c>
      <c r="HI730" s="1">
        <v>46.0</v>
      </c>
      <c r="HJ730" s="1">
        <v>9.9</v>
      </c>
      <c r="HK730" s="1">
        <v>9.8</v>
      </c>
      <c r="HL730" s="1">
        <v>3.17505</v>
      </c>
      <c r="HM730" s="1">
        <v>2.31567</v>
      </c>
      <c r="HN730" s="1">
        <v>1.4978</v>
      </c>
      <c r="HO730" s="1">
        <v>2.30225</v>
      </c>
      <c r="HP730" s="1">
        <v>1.54785</v>
      </c>
      <c r="HQ730" s="1">
        <v>2.4292</v>
      </c>
      <c r="HR730" s="1">
        <v>43.6447</v>
      </c>
      <c r="HS730" s="1">
        <v>15.2353</v>
      </c>
      <c r="HT730" s="1">
        <v>18.0</v>
      </c>
      <c r="HU730" s="1">
        <v>503.132</v>
      </c>
      <c r="HV730" s="1">
        <v>462.502</v>
      </c>
      <c r="HW730" s="1">
        <v>24.8939</v>
      </c>
      <c r="HX730" s="1">
        <v>34.3903</v>
      </c>
      <c r="HY730" s="1">
        <v>30.0002</v>
      </c>
      <c r="HZ730" s="1">
        <v>34.2556</v>
      </c>
      <c r="IA730" s="1">
        <v>34.3675</v>
      </c>
      <c r="IB730" s="1">
        <v>63.5681</v>
      </c>
      <c r="IC730" s="1">
        <v>27.2313</v>
      </c>
      <c r="ID730" s="1">
        <v>0.0</v>
      </c>
      <c r="IE730" s="1">
        <v>24.8792</v>
      </c>
      <c r="IF730" s="1">
        <v>1597.7</v>
      </c>
      <c r="IG730" s="1">
        <v>24.2373</v>
      </c>
      <c r="IH730" s="1">
        <v>100.359</v>
      </c>
      <c r="II730" s="1">
        <v>100.042</v>
      </c>
      <c r="IJ730" s="1" t="s">
        <v>1161</v>
      </c>
    </row>
    <row r="731" ht="15.75" customHeight="1">
      <c r="A731" s="1">
        <v>715.0</v>
      </c>
      <c r="B731" s="1">
        <v>1.6598099971E9</v>
      </c>
      <c r="C731" s="1">
        <v>13855.59999990463</v>
      </c>
      <c r="D731" s="1" t="s">
        <v>1768</v>
      </c>
      <c r="E731" s="1" t="s">
        <v>1769</v>
      </c>
      <c r="F731" s="1">
        <v>1.0</v>
      </c>
      <c r="G731" s="1" t="s">
        <v>346</v>
      </c>
      <c r="H731" s="1" t="s">
        <v>347</v>
      </c>
      <c r="I731" s="1" t="s">
        <v>348</v>
      </c>
      <c r="J731" s="1" t="s">
        <v>349</v>
      </c>
      <c r="K731" s="1" t="s">
        <v>350</v>
      </c>
      <c r="L731" s="1" t="s">
        <v>1154</v>
      </c>
      <c r="M731" s="1" t="s">
        <v>351</v>
      </c>
      <c r="N731" s="1">
        <v>1.659809989399999E9</v>
      </c>
      <c r="O731" s="1">
        <f t="shared" si="1"/>
        <v>0.002829982621</v>
      </c>
      <c r="P731" s="1">
        <f t="shared" si="2"/>
        <v>2.829982621</v>
      </c>
      <c r="Q731" s="1">
        <f t="shared" si="3"/>
        <v>23.665393</v>
      </c>
      <c r="R731" s="1">
        <f t="shared" si="4"/>
        <v>1459.806667</v>
      </c>
      <c r="S731" s="1">
        <f t="shared" si="5"/>
        <v>1139.811216</v>
      </c>
      <c r="T731" s="1">
        <f t="shared" si="6"/>
        <v>112.7150399</v>
      </c>
      <c r="U731" s="1">
        <f t="shared" si="7"/>
        <v>144.3591398</v>
      </c>
      <c r="V731" s="1">
        <f t="shared" si="8"/>
        <v>0.1398434586</v>
      </c>
      <c r="W731" s="1">
        <f t="shared" si="9"/>
        <v>2.907639783</v>
      </c>
      <c r="X731" s="1">
        <f t="shared" si="10"/>
        <v>0.1362115645</v>
      </c>
      <c r="Y731" s="1">
        <f t="shared" si="11"/>
        <v>0.08545068268</v>
      </c>
      <c r="Z731" s="1">
        <f t="shared" si="12"/>
        <v>321.5174896</v>
      </c>
      <c r="AA731" s="1">
        <f t="shared" si="13"/>
        <v>32.20884276</v>
      </c>
      <c r="AB731" s="1">
        <f t="shared" si="14"/>
        <v>31.69204</v>
      </c>
      <c r="AC731" s="1">
        <f t="shared" si="15"/>
        <v>4.692478954</v>
      </c>
      <c r="AD731" s="1">
        <f t="shared" si="16"/>
        <v>60.02769126</v>
      </c>
      <c r="AE731" s="1">
        <f t="shared" si="17"/>
        <v>2.714868334</v>
      </c>
      <c r="AF731" s="1">
        <f t="shared" si="18"/>
        <v>4.522693239</v>
      </c>
      <c r="AG731" s="1">
        <f t="shared" si="19"/>
        <v>1.97761062</v>
      </c>
      <c r="AH731" s="1">
        <f t="shared" si="20"/>
        <v>-124.8022336</v>
      </c>
      <c r="AI731" s="1">
        <f t="shared" si="21"/>
        <v>-101.5940017</v>
      </c>
      <c r="AJ731" s="1">
        <f t="shared" si="22"/>
        <v>-7.874737646</v>
      </c>
      <c r="AK731" s="1">
        <f t="shared" si="23"/>
        <v>87.2465167</v>
      </c>
      <c r="AL731" s="1">
        <f t="shared" si="24"/>
        <v>54.01454329</v>
      </c>
      <c r="AM731" s="1">
        <f t="shared" si="25"/>
        <v>2.83481577</v>
      </c>
      <c r="AN731" s="1">
        <f t="shared" si="26"/>
        <v>23.665393</v>
      </c>
      <c r="AO731" s="1">
        <v>1593.137665675026</v>
      </c>
      <c r="AP731" s="1">
        <v>1537.76412121212</v>
      </c>
      <c r="AQ731" s="1">
        <v>5.126147993322565</v>
      </c>
      <c r="AR731" s="1">
        <v>65.6409676394937</v>
      </c>
      <c r="AS731" s="1">
        <f t="shared" si="27"/>
        <v>2.829982621</v>
      </c>
      <c r="AT731" s="1">
        <v>24.14900370599584</v>
      </c>
      <c r="AU731" s="1">
        <v>27.4508274725275</v>
      </c>
      <c r="AV731" s="1">
        <v>6.983691990101989E-6</v>
      </c>
      <c r="AW731" s="1">
        <v>85.65269120412972</v>
      </c>
      <c r="AX731" s="1">
        <v>0.0</v>
      </c>
      <c r="AY731" s="1">
        <v>0.0</v>
      </c>
      <c r="AZ731" s="1">
        <f t="shared" si="28"/>
        <v>1</v>
      </c>
      <c r="BA731" s="1">
        <f t="shared" si="29"/>
        <v>0</v>
      </c>
      <c r="BB731" s="1">
        <f t="shared" si="30"/>
        <v>51525.68869</v>
      </c>
      <c r="BC731" s="1">
        <f t="shared" si="31"/>
        <v>2000.009333</v>
      </c>
      <c r="BD731" s="1">
        <f t="shared" si="32"/>
        <v>1681.20784</v>
      </c>
      <c r="BE731" s="1">
        <f t="shared" si="33"/>
        <v>0.8405999972</v>
      </c>
      <c r="BF731" s="1">
        <f t="shared" si="34"/>
        <v>0.1607579946</v>
      </c>
      <c r="BG731" s="1">
        <v>6.0</v>
      </c>
      <c r="BH731" s="1">
        <v>0.5</v>
      </c>
      <c r="BI731" s="1" t="s">
        <v>352</v>
      </c>
      <c r="BJ731" s="1">
        <v>2.0</v>
      </c>
      <c r="BK731" s="1" t="b">
        <v>1</v>
      </c>
      <c r="BL731" s="1">
        <v>1.659809989399999E9</v>
      </c>
      <c r="BM731" s="1">
        <v>1459.806666666667</v>
      </c>
      <c r="BN731" s="1">
        <v>1529.571333333333</v>
      </c>
      <c r="BO731" s="1">
        <v>27.45363333333333</v>
      </c>
      <c r="BP731" s="1">
        <v>24.14613333333334</v>
      </c>
      <c r="BQ731" s="1">
        <v>1457.224666666666</v>
      </c>
      <c r="BR731" s="1">
        <v>27.44093333333334</v>
      </c>
      <c r="BS731" s="1">
        <v>500.1342000000001</v>
      </c>
      <c r="BT731" s="1">
        <v>98.78925333333335</v>
      </c>
      <c r="BU731" s="1">
        <v>0.09996476666666668</v>
      </c>
      <c r="BV731" s="1">
        <v>31.04394</v>
      </c>
      <c r="BW731" s="1">
        <v>31.69204</v>
      </c>
      <c r="BX731" s="1">
        <v>999.8999999999999</v>
      </c>
      <c r="BY731" s="1">
        <v>0.0</v>
      </c>
      <c r="BZ731" s="1">
        <v>0.0</v>
      </c>
      <c r="CA731" s="1">
        <v>9996.663333333334</v>
      </c>
      <c r="CB731" s="1">
        <v>0.0</v>
      </c>
      <c r="CC731" s="1">
        <v>1985.484666666666</v>
      </c>
      <c r="CD731" s="1">
        <v>-69.76428666666666</v>
      </c>
      <c r="CE731" s="1">
        <v>1501.014666666667</v>
      </c>
      <c r="CF731" s="1">
        <v>1567.419333333333</v>
      </c>
      <c r="CG731" s="1">
        <v>3.307494666666666</v>
      </c>
      <c r="CH731" s="1">
        <v>1529.571333333333</v>
      </c>
      <c r="CI731" s="1">
        <v>24.14613333333334</v>
      </c>
      <c r="CJ731" s="1">
        <v>2.712124</v>
      </c>
      <c r="CK731" s="1">
        <v>2.385378666666667</v>
      </c>
      <c r="CL731" s="1">
        <v>22.35874666666666</v>
      </c>
      <c r="CM731" s="1">
        <v>20.26486666666667</v>
      </c>
      <c r="CN731" s="1">
        <v>2000.009333333334</v>
      </c>
      <c r="CO731" s="1">
        <v>0.9799993999999999</v>
      </c>
      <c r="CP731" s="1">
        <v>0.02000071333333333</v>
      </c>
      <c r="CQ731" s="1">
        <v>0.0</v>
      </c>
      <c r="CR731" s="1">
        <v>2.641866666666667</v>
      </c>
      <c r="CS731" s="1">
        <v>0.0</v>
      </c>
      <c r="CT731" s="1">
        <v>20447.72666666667</v>
      </c>
      <c r="CU731" s="1">
        <v>17412.4</v>
      </c>
      <c r="CV731" s="1">
        <v>43.875</v>
      </c>
      <c r="CW731" s="1">
        <v>45.54133333333333</v>
      </c>
      <c r="CX731" s="1">
        <v>44.00413333333334</v>
      </c>
      <c r="CY731" s="1">
        <v>43.50826666666667</v>
      </c>
      <c r="CZ731" s="1">
        <v>43.812</v>
      </c>
      <c r="DA731" s="1">
        <v>1960.009333333334</v>
      </c>
      <c r="DB731" s="1">
        <v>40.0</v>
      </c>
      <c r="DC731" s="1">
        <v>0.0</v>
      </c>
      <c r="DD731" s="1">
        <v>1.6598099961E9</v>
      </c>
      <c r="DE731" s="1">
        <v>0.0</v>
      </c>
      <c r="DF731" s="1">
        <v>1.6598094051E9</v>
      </c>
      <c r="DG731" s="1" t="s">
        <v>1159</v>
      </c>
      <c r="DH731" s="1">
        <v>1.6598094026E9</v>
      </c>
      <c r="DI731" s="1">
        <v>1.6598094051E9</v>
      </c>
      <c r="DJ731" s="1">
        <v>17.0</v>
      </c>
      <c r="DK731" s="1">
        <v>-0.01</v>
      </c>
      <c r="DL731" s="1">
        <v>-0.001</v>
      </c>
      <c r="DM731" s="1">
        <v>1.279</v>
      </c>
      <c r="DN731" s="1">
        <v>0.017</v>
      </c>
      <c r="DO731" s="1">
        <v>400.0</v>
      </c>
      <c r="DP731" s="1">
        <v>24.0</v>
      </c>
      <c r="DQ731" s="1">
        <v>0.2</v>
      </c>
      <c r="DR731" s="1">
        <v>0.03</v>
      </c>
      <c r="DS731" s="1">
        <v>23.3335438901355</v>
      </c>
      <c r="DT731" s="1">
        <v>2.759733284285962</v>
      </c>
      <c r="DU731" s="1">
        <v>0.2819724503190974</v>
      </c>
      <c r="DV731" s="1">
        <v>0.0</v>
      </c>
      <c r="DW731" s="1">
        <v>-69.4258682926829</v>
      </c>
      <c r="DX731" s="1">
        <v>-5.735977003484402</v>
      </c>
      <c r="DY731" s="1">
        <v>0.5784933051614316</v>
      </c>
      <c r="DZ731" s="1">
        <v>0.0</v>
      </c>
      <c r="EA731" s="1">
        <v>3.309713658536586</v>
      </c>
      <c r="EB731" s="1">
        <v>-0.03312585365853679</v>
      </c>
      <c r="EC731" s="1">
        <v>0.0036047622675225</v>
      </c>
      <c r="ED731" s="1">
        <v>1.0</v>
      </c>
      <c r="EE731" s="1">
        <v>1.977532678554514</v>
      </c>
      <c r="EF731" s="1">
        <v>5.472877090819929E-4</v>
      </c>
      <c r="EG731" s="1">
        <v>7.851978855914783E-4</v>
      </c>
      <c r="EH731" s="1">
        <v>1.0</v>
      </c>
      <c r="EI731" s="1">
        <v>0.1402901222188062</v>
      </c>
      <c r="EJ731" s="1">
        <v>-0.001809113052200343</v>
      </c>
      <c r="EK731" s="1">
        <v>1.591241255379167E-4</v>
      </c>
      <c r="EL731" s="1">
        <v>1.0</v>
      </c>
      <c r="EM731" s="1">
        <v>3.0</v>
      </c>
      <c r="EN731" s="1">
        <v>6.0</v>
      </c>
      <c r="EO731" s="1" t="s">
        <v>1160</v>
      </c>
      <c r="EP731" s="1">
        <v>2.94038</v>
      </c>
      <c r="EQ731" s="1">
        <v>2.8011</v>
      </c>
      <c r="ER731" s="1">
        <v>0.211386</v>
      </c>
      <c r="ES731" s="1">
        <v>0.217204</v>
      </c>
      <c r="ET731" s="1">
        <v>0.11705</v>
      </c>
      <c r="EU731" s="1">
        <v>0.107034</v>
      </c>
      <c r="EV731" s="1">
        <v>16125.1</v>
      </c>
      <c r="EW731" s="1">
        <v>16780.8</v>
      </c>
      <c r="EX731" s="1">
        <v>23797.1</v>
      </c>
      <c r="EY731" s="1">
        <v>24968.2</v>
      </c>
      <c r="EZ731" s="1">
        <v>33646.6</v>
      </c>
      <c r="FA731" s="1">
        <v>35615.6</v>
      </c>
      <c r="FB731" s="1">
        <v>43406.1</v>
      </c>
      <c r="FC731" s="1">
        <v>46163.1</v>
      </c>
      <c r="FD731" s="1">
        <v>1.9384</v>
      </c>
      <c r="FE731" s="1">
        <v>1.77708</v>
      </c>
      <c r="FF731" s="1">
        <v>0.0740141</v>
      </c>
      <c r="FG731" s="1">
        <v>0.0</v>
      </c>
      <c r="FH731" s="1">
        <v>30.4878</v>
      </c>
      <c r="FI731" s="1">
        <v>999.9</v>
      </c>
      <c r="FJ731" s="1">
        <v>41.9</v>
      </c>
      <c r="FK731" s="1">
        <v>41.5</v>
      </c>
      <c r="FL731" s="1">
        <v>34.0519</v>
      </c>
      <c r="FM731" s="1">
        <v>63.2943</v>
      </c>
      <c r="FN731" s="1">
        <v>25.617</v>
      </c>
      <c r="FO731" s="1">
        <v>1.0</v>
      </c>
      <c r="FP731" s="1">
        <v>0.604842</v>
      </c>
      <c r="FQ731" s="1">
        <v>4.3067</v>
      </c>
      <c r="FR731" s="1">
        <v>20.2649</v>
      </c>
      <c r="FS731" s="1">
        <v>5.21115</v>
      </c>
      <c r="FT731" s="1">
        <v>11.9081</v>
      </c>
      <c r="FU731" s="1">
        <v>5.0028</v>
      </c>
      <c r="FV731" s="1">
        <v>3.29043</v>
      </c>
      <c r="FW731" s="1">
        <v>9999.0</v>
      </c>
      <c r="FX731" s="1">
        <v>9999.0</v>
      </c>
      <c r="FY731" s="1">
        <v>9999.0</v>
      </c>
      <c r="FZ731" s="1">
        <v>999.9</v>
      </c>
      <c r="GA731" s="1">
        <v>1.85985</v>
      </c>
      <c r="GB731" s="1">
        <v>1.85485</v>
      </c>
      <c r="GC731" s="1">
        <v>1.85798</v>
      </c>
      <c r="GD731" s="1">
        <v>1.85651</v>
      </c>
      <c r="GE731" s="1">
        <v>1.85518</v>
      </c>
      <c r="GF731" s="1">
        <v>1.85479</v>
      </c>
      <c r="GG731" s="1">
        <v>1.85364</v>
      </c>
      <c r="GH731" s="1">
        <v>1.85657</v>
      </c>
      <c r="GI731" s="1">
        <v>0.0</v>
      </c>
      <c r="GJ731" s="1">
        <v>0.0</v>
      </c>
      <c r="GK731" s="1">
        <v>0.0</v>
      </c>
      <c r="GL731" s="1">
        <v>0.0</v>
      </c>
      <c r="GM731" s="1" t="s">
        <v>355</v>
      </c>
      <c r="GN731" s="1" t="s">
        <v>356</v>
      </c>
      <c r="GO731" s="1" t="s">
        <v>357</v>
      </c>
      <c r="GP731" s="1" t="s">
        <v>357</v>
      </c>
      <c r="GQ731" s="1" t="s">
        <v>357</v>
      </c>
      <c r="GR731" s="1" t="s">
        <v>357</v>
      </c>
      <c r="GS731" s="1">
        <v>0.0</v>
      </c>
      <c r="GT731" s="1">
        <v>100.0</v>
      </c>
      <c r="GU731" s="1">
        <v>100.0</v>
      </c>
      <c r="GV731" s="1">
        <v>2.61</v>
      </c>
      <c r="GW731" s="1">
        <v>0.0127</v>
      </c>
      <c r="GX731" s="1">
        <v>0.2776138228439639</v>
      </c>
      <c r="GY731" s="1">
        <v>0.003023906125278789</v>
      </c>
      <c r="GZ731" s="1">
        <v>-1.398580452151984E-6</v>
      </c>
      <c r="HA731" s="1">
        <v>2.803037836604737E-10</v>
      </c>
      <c r="HB731" s="1">
        <v>-0.07134589513216118</v>
      </c>
      <c r="HC731" s="1">
        <v>0.01030908203215308</v>
      </c>
      <c r="HD731" s="1">
        <v>-3.632110400446653E-4</v>
      </c>
      <c r="HE731" s="1">
        <v>3.612994368919039E-6</v>
      </c>
      <c r="HF731" s="1">
        <v>0.0</v>
      </c>
      <c r="HG731" s="1">
        <v>2134.0</v>
      </c>
      <c r="HH731" s="1">
        <v>3.0</v>
      </c>
      <c r="HI731" s="1">
        <v>46.0</v>
      </c>
      <c r="HJ731" s="1">
        <v>9.9</v>
      </c>
      <c r="HK731" s="1">
        <v>9.9</v>
      </c>
      <c r="HL731" s="1">
        <v>3.18604</v>
      </c>
      <c r="HM731" s="1">
        <v>2.323</v>
      </c>
      <c r="HN731" s="1">
        <v>1.4978</v>
      </c>
      <c r="HO731" s="1">
        <v>2.30225</v>
      </c>
      <c r="HP731" s="1">
        <v>1.54785</v>
      </c>
      <c r="HQ731" s="1">
        <v>2.44019</v>
      </c>
      <c r="HR731" s="1">
        <v>43.6447</v>
      </c>
      <c r="HS731" s="1">
        <v>15.244</v>
      </c>
      <c r="HT731" s="1">
        <v>18.0</v>
      </c>
      <c r="HU731" s="1">
        <v>503.315</v>
      </c>
      <c r="HV731" s="1">
        <v>462.582</v>
      </c>
      <c r="HW731" s="1">
        <v>24.8831</v>
      </c>
      <c r="HX731" s="1">
        <v>34.3903</v>
      </c>
      <c r="HY731" s="1">
        <v>30.0003</v>
      </c>
      <c r="HZ731" s="1">
        <v>34.2555</v>
      </c>
      <c r="IA731" s="1">
        <v>34.3675</v>
      </c>
      <c r="IB731" s="1">
        <v>63.7909</v>
      </c>
      <c r="IC731" s="1">
        <v>27.2313</v>
      </c>
      <c r="ID731" s="1">
        <v>0.0</v>
      </c>
      <c r="IE731" s="1">
        <v>24.8792</v>
      </c>
      <c r="IF731" s="1">
        <v>1597.7</v>
      </c>
      <c r="IG731" s="1">
        <v>24.2396</v>
      </c>
      <c r="IH731" s="1">
        <v>100.358</v>
      </c>
      <c r="II731" s="1">
        <v>100.041</v>
      </c>
      <c r="IJ731" s="1" t="s">
        <v>1161</v>
      </c>
    </row>
    <row r="732" ht="15.75" customHeight="1">
      <c r="A732" s="1">
        <v>716.0</v>
      </c>
      <c r="B732" s="1">
        <v>1.6598099981E9</v>
      </c>
      <c r="C732" s="1">
        <v>13856.59999990463</v>
      </c>
      <c r="D732" s="1" t="s">
        <v>1770</v>
      </c>
      <c r="E732" s="1" t="s">
        <v>1771</v>
      </c>
      <c r="F732" s="1">
        <v>1.0</v>
      </c>
      <c r="G732" s="1" t="s">
        <v>346</v>
      </c>
      <c r="H732" s="1" t="s">
        <v>347</v>
      </c>
      <c r="I732" s="1" t="s">
        <v>348</v>
      </c>
      <c r="J732" s="1" t="s">
        <v>349</v>
      </c>
      <c r="K732" s="1" t="s">
        <v>350</v>
      </c>
      <c r="L732" s="1" t="s">
        <v>1154</v>
      </c>
      <c r="M732" s="1" t="s">
        <v>351</v>
      </c>
      <c r="N732" s="1">
        <v>1.6598099899125E9</v>
      </c>
      <c r="O732" s="1">
        <f t="shared" si="1"/>
        <v>0.002828497045</v>
      </c>
      <c r="P732" s="1">
        <f t="shared" si="2"/>
        <v>2.828497045</v>
      </c>
      <c r="Q732" s="1">
        <f t="shared" si="3"/>
        <v>23.81743555</v>
      </c>
      <c r="R732" s="1">
        <f t="shared" si="4"/>
        <v>1462.348125</v>
      </c>
      <c r="S732" s="1">
        <f t="shared" si="5"/>
        <v>1140.385326</v>
      </c>
      <c r="T732" s="1">
        <f t="shared" si="6"/>
        <v>112.7718301</v>
      </c>
      <c r="U732" s="1">
        <f t="shared" si="7"/>
        <v>144.6104843</v>
      </c>
      <c r="V732" s="1">
        <f t="shared" si="8"/>
        <v>0.1397726883</v>
      </c>
      <c r="W732" s="1">
        <f t="shared" si="9"/>
        <v>2.907731336</v>
      </c>
      <c r="X732" s="1">
        <f t="shared" si="10"/>
        <v>0.1361445289</v>
      </c>
      <c r="Y732" s="1">
        <f t="shared" si="11"/>
        <v>0.08540846207</v>
      </c>
      <c r="Z732" s="1">
        <f t="shared" si="12"/>
        <v>321.5172968</v>
      </c>
      <c r="AA732" s="1">
        <f t="shared" si="13"/>
        <v>32.20847486</v>
      </c>
      <c r="AB732" s="1">
        <f t="shared" si="14"/>
        <v>31.69174375</v>
      </c>
      <c r="AC732" s="1">
        <f t="shared" si="15"/>
        <v>4.692400094</v>
      </c>
      <c r="AD732" s="1">
        <f t="shared" si="16"/>
        <v>60.02982187</v>
      </c>
      <c r="AE732" s="1">
        <f t="shared" si="17"/>
        <v>2.714853083</v>
      </c>
      <c r="AF732" s="1">
        <f t="shared" si="18"/>
        <v>4.522507312</v>
      </c>
      <c r="AG732" s="1">
        <f t="shared" si="19"/>
        <v>1.97754701</v>
      </c>
      <c r="AH732" s="1">
        <f t="shared" si="20"/>
        <v>-124.7367197</v>
      </c>
      <c r="AI732" s="1">
        <f t="shared" si="21"/>
        <v>-101.6638243</v>
      </c>
      <c r="AJ732" s="1">
        <f t="shared" si="22"/>
        <v>-7.879862106</v>
      </c>
      <c r="AK732" s="1">
        <f t="shared" si="23"/>
        <v>87.2368907</v>
      </c>
      <c r="AL732" s="1">
        <f t="shared" si="24"/>
        <v>54.03456974</v>
      </c>
      <c r="AM732" s="1">
        <f t="shared" si="25"/>
        <v>2.834176363</v>
      </c>
      <c r="AN732" s="1">
        <f t="shared" si="26"/>
        <v>23.81743555</v>
      </c>
      <c r="AO732" s="1">
        <v>1598.313416411492</v>
      </c>
      <c r="AP732" s="1">
        <v>1542.831696969697</v>
      </c>
      <c r="AQ732" s="1">
        <v>5.110766424938667</v>
      </c>
      <c r="AR732" s="1">
        <v>65.6409676394937</v>
      </c>
      <c r="AS732" s="1">
        <f t="shared" si="27"/>
        <v>2.828497045</v>
      </c>
      <c r="AT732" s="1">
        <v>24.15017853876991</v>
      </c>
      <c r="AU732" s="1">
        <v>27.45036043956044</v>
      </c>
      <c r="AV732" s="1">
        <v>-6.186881977254663E-6</v>
      </c>
      <c r="AW732" s="1">
        <v>85.65269120412972</v>
      </c>
      <c r="AX732" s="1">
        <v>0.0</v>
      </c>
      <c r="AY732" s="1">
        <v>0.0</v>
      </c>
      <c r="AZ732" s="1">
        <f t="shared" si="28"/>
        <v>1</v>
      </c>
      <c r="BA732" s="1">
        <f t="shared" si="29"/>
        <v>0</v>
      </c>
      <c r="BB732" s="1">
        <f t="shared" si="30"/>
        <v>51528.40152</v>
      </c>
      <c r="BC732" s="1">
        <f t="shared" si="31"/>
        <v>2000.008125</v>
      </c>
      <c r="BD732" s="1">
        <f t="shared" si="32"/>
        <v>1681.206825</v>
      </c>
      <c r="BE732" s="1">
        <f t="shared" si="33"/>
        <v>0.8405999976</v>
      </c>
      <c r="BF732" s="1">
        <f t="shared" si="34"/>
        <v>0.1607579953</v>
      </c>
      <c r="BG732" s="1">
        <v>6.0</v>
      </c>
      <c r="BH732" s="1">
        <v>0.5</v>
      </c>
      <c r="BI732" s="1" t="s">
        <v>352</v>
      </c>
      <c r="BJ732" s="1">
        <v>2.0</v>
      </c>
      <c r="BK732" s="1" t="b">
        <v>1</v>
      </c>
      <c r="BL732" s="1">
        <v>1.6598099899125E9</v>
      </c>
      <c r="BM732" s="1">
        <v>1462.348125</v>
      </c>
      <c r="BN732" s="1">
        <v>1532.144375</v>
      </c>
      <c r="BO732" s="1">
        <v>27.453475</v>
      </c>
      <c r="BP732" s="1">
        <v>24.14671875</v>
      </c>
      <c r="BQ732" s="1">
        <v>1459.764375</v>
      </c>
      <c r="BR732" s="1">
        <v>27.440775</v>
      </c>
      <c r="BS732" s="1">
        <v>500.1339375</v>
      </c>
      <c r="BT732" s="1">
        <v>98.78928124999999</v>
      </c>
      <c r="BU732" s="1">
        <v>0.09995165625</v>
      </c>
      <c r="BV732" s="1">
        <v>31.04321875</v>
      </c>
      <c r="BW732" s="1">
        <v>31.69174375</v>
      </c>
      <c r="BX732" s="1">
        <v>999.9</v>
      </c>
      <c r="BY732" s="1">
        <v>0.0</v>
      </c>
      <c r="BZ732" s="1">
        <v>0.0</v>
      </c>
      <c r="CA732" s="1">
        <v>9997.184375</v>
      </c>
      <c r="CB732" s="1">
        <v>0.0</v>
      </c>
      <c r="CC732" s="1">
        <v>1985.544375</v>
      </c>
      <c r="CD732" s="1">
        <v>-69.79633749999999</v>
      </c>
      <c r="CE732" s="1">
        <v>1503.6275</v>
      </c>
      <c r="CF732" s="1">
        <v>1570.0575</v>
      </c>
      <c r="CG732" s="1">
        <v>3.30675125</v>
      </c>
      <c r="CH732" s="1">
        <v>1532.144375</v>
      </c>
      <c r="CI732" s="1">
        <v>24.14671875</v>
      </c>
      <c r="CJ732" s="1">
        <v>2.712109375</v>
      </c>
      <c r="CK732" s="1">
        <v>2.3854375</v>
      </c>
      <c r="CL732" s="1">
        <v>22.35865625</v>
      </c>
      <c r="CM732" s="1">
        <v>20.2652625</v>
      </c>
      <c r="CN732" s="1">
        <v>2000.008125</v>
      </c>
      <c r="CO732" s="1">
        <v>0.979999375</v>
      </c>
      <c r="CP732" s="1">
        <v>0.0200007375</v>
      </c>
      <c r="CQ732" s="1">
        <v>0.0</v>
      </c>
      <c r="CR732" s="1">
        <v>2.6103125</v>
      </c>
      <c r="CS732" s="1">
        <v>0.0</v>
      </c>
      <c r="CT732" s="1">
        <v>20447.66875</v>
      </c>
      <c r="CU732" s="1">
        <v>17412.3875</v>
      </c>
      <c r="CV732" s="1">
        <v>43.875</v>
      </c>
      <c r="CW732" s="1">
        <v>45.542625</v>
      </c>
      <c r="CX732" s="1">
        <v>44.003875</v>
      </c>
      <c r="CY732" s="1">
        <v>43.511625</v>
      </c>
      <c r="CZ732" s="1">
        <v>43.812</v>
      </c>
      <c r="DA732" s="1">
        <v>1960.008125</v>
      </c>
      <c r="DB732" s="1">
        <v>40.0</v>
      </c>
      <c r="DC732" s="1">
        <v>0.0</v>
      </c>
      <c r="DD732" s="1">
        <v>1.6598099973E9</v>
      </c>
      <c r="DE732" s="1">
        <v>0.0</v>
      </c>
      <c r="DF732" s="1">
        <v>1.6598094051E9</v>
      </c>
      <c r="DG732" s="1" t="s">
        <v>1159</v>
      </c>
      <c r="DH732" s="1">
        <v>1.6598094026E9</v>
      </c>
      <c r="DI732" s="1">
        <v>1.6598094051E9</v>
      </c>
      <c r="DJ732" s="1">
        <v>17.0</v>
      </c>
      <c r="DK732" s="1">
        <v>-0.01</v>
      </c>
      <c r="DL732" s="1">
        <v>-0.001</v>
      </c>
      <c r="DM732" s="1">
        <v>1.279</v>
      </c>
      <c r="DN732" s="1">
        <v>0.017</v>
      </c>
      <c r="DO732" s="1">
        <v>400.0</v>
      </c>
      <c r="DP732" s="1">
        <v>24.0</v>
      </c>
      <c r="DQ732" s="1">
        <v>0.2</v>
      </c>
      <c r="DR732" s="1">
        <v>0.03</v>
      </c>
      <c r="DS732" s="1">
        <v>23.38005660513137</v>
      </c>
      <c r="DT732" s="1">
        <v>2.741901902490189</v>
      </c>
      <c r="DU732" s="1">
        <v>0.2833434137820683</v>
      </c>
      <c r="DV732" s="1">
        <v>0.0</v>
      </c>
      <c r="DW732" s="1">
        <v>-69.5696</v>
      </c>
      <c r="DX732" s="1">
        <v>-5.819716322701538</v>
      </c>
      <c r="DY732" s="1">
        <v>0.571746360723004</v>
      </c>
      <c r="DZ732" s="1">
        <v>0.0</v>
      </c>
      <c r="EA732" s="1">
        <v>3.30859625</v>
      </c>
      <c r="EB732" s="1">
        <v>-0.0441830769230817</v>
      </c>
      <c r="EC732" s="1">
        <v>0.004553639032411341</v>
      </c>
      <c r="ED732" s="1">
        <v>1.0</v>
      </c>
      <c r="EE732" s="1">
        <v>1.977635863631276</v>
      </c>
      <c r="EF732" s="1">
        <v>0.003783969028407778</v>
      </c>
      <c r="EG732" s="1">
        <v>8.820920829751492E-4</v>
      </c>
      <c r="EH732" s="1">
        <v>1.0</v>
      </c>
      <c r="EI732" s="1">
        <v>0.140237219118458</v>
      </c>
      <c r="EJ732" s="1">
        <v>-0.002457437702252221</v>
      </c>
      <c r="EK732" s="1">
        <v>2.084824626542309E-4</v>
      </c>
      <c r="EL732" s="1">
        <v>1.0</v>
      </c>
      <c r="EM732" s="1">
        <v>3.0</v>
      </c>
      <c r="EN732" s="1">
        <v>6.0</v>
      </c>
      <c r="EO732" s="1" t="s">
        <v>1160</v>
      </c>
      <c r="EP732" s="1">
        <v>2.94048</v>
      </c>
      <c r="EQ732" s="1">
        <v>2.80099</v>
      </c>
      <c r="ER732" s="1">
        <v>0.211806</v>
      </c>
      <c r="ES732" s="1">
        <v>0.217602</v>
      </c>
      <c r="ET732" s="1">
        <v>0.117052</v>
      </c>
      <c r="EU732" s="1">
        <v>0.107064</v>
      </c>
      <c r="EV732" s="1">
        <v>16116.5</v>
      </c>
      <c r="EW732" s="1">
        <v>16772.2</v>
      </c>
      <c r="EX732" s="1">
        <v>23797.2</v>
      </c>
      <c r="EY732" s="1">
        <v>24968.1</v>
      </c>
      <c r="EZ732" s="1">
        <v>33646.6</v>
      </c>
      <c r="FA732" s="1">
        <v>35614.4</v>
      </c>
      <c r="FB732" s="1">
        <v>43406.3</v>
      </c>
      <c r="FC732" s="1">
        <v>46163.0</v>
      </c>
      <c r="FD732" s="1">
        <v>1.93845</v>
      </c>
      <c r="FE732" s="1">
        <v>1.77695</v>
      </c>
      <c r="FF732" s="1">
        <v>0.0736602</v>
      </c>
      <c r="FG732" s="1">
        <v>0.0</v>
      </c>
      <c r="FH732" s="1">
        <v>30.4895</v>
      </c>
      <c r="FI732" s="1">
        <v>999.9</v>
      </c>
      <c r="FJ732" s="1">
        <v>41.9</v>
      </c>
      <c r="FK732" s="1">
        <v>41.5</v>
      </c>
      <c r="FL732" s="1">
        <v>34.0541</v>
      </c>
      <c r="FM732" s="1">
        <v>63.3443</v>
      </c>
      <c r="FN732" s="1">
        <v>26.0817</v>
      </c>
      <c r="FO732" s="1">
        <v>1.0</v>
      </c>
      <c r="FP732" s="1">
        <v>0.605008</v>
      </c>
      <c r="FQ732" s="1">
        <v>4.25187</v>
      </c>
      <c r="FR732" s="1">
        <v>20.2663</v>
      </c>
      <c r="FS732" s="1">
        <v>5.211</v>
      </c>
      <c r="FT732" s="1">
        <v>11.9081</v>
      </c>
      <c r="FU732" s="1">
        <v>5.0028</v>
      </c>
      <c r="FV732" s="1">
        <v>3.29035</v>
      </c>
      <c r="FW732" s="1">
        <v>9999.0</v>
      </c>
      <c r="FX732" s="1">
        <v>9999.0</v>
      </c>
      <c r="FY732" s="1">
        <v>9999.0</v>
      </c>
      <c r="FZ732" s="1">
        <v>999.9</v>
      </c>
      <c r="GA732" s="1">
        <v>1.85985</v>
      </c>
      <c r="GB732" s="1">
        <v>1.85486</v>
      </c>
      <c r="GC732" s="1">
        <v>1.85799</v>
      </c>
      <c r="GD732" s="1">
        <v>1.85652</v>
      </c>
      <c r="GE732" s="1">
        <v>1.85518</v>
      </c>
      <c r="GF732" s="1">
        <v>1.85479</v>
      </c>
      <c r="GG732" s="1">
        <v>1.85364</v>
      </c>
      <c r="GH732" s="1">
        <v>1.85657</v>
      </c>
      <c r="GI732" s="1">
        <v>0.0</v>
      </c>
      <c r="GJ732" s="1">
        <v>0.0</v>
      </c>
      <c r="GK732" s="1">
        <v>0.0</v>
      </c>
      <c r="GL732" s="1">
        <v>0.0</v>
      </c>
      <c r="GM732" s="1" t="s">
        <v>355</v>
      </c>
      <c r="GN732" s="1" t="s">
        <v>356</v>
      </c>
      <c r="GO732" s="1" t="s">
        <v>357</v>
      </c>
      <c r="GP732" s="1" t="s">
        <v>357</v>
      </c>
      <c r="GQ732" s="1" t="s">
        <v>357</v>
      </c>
      <c r="GR732" s="1" t="s">
        <v>357</v>
      </c>
      <c r="GS732" s="1">
        <v>0.0</v>
      </c>
      <c r="GT732" s="1">
        <v>100.0</v>
      </c>
      <c r="GU732" s="1">
        <v>100.0</v>
      </c>
      <c r="GV732" s="1">
        <v>2.61</v>
      </c>
      <c r="GW732" s="1">
        <v>0.0127</v>
      </c>
      <c r="GX732" s="1">
        <v>0.2776138228439639</v>
      </c>
      <c r="GY732" s="1">
        <v>0.003023906125278789</v>
      </c>
      <c r="GZ732" s="1">
        <v>-1.398580452151984E-6</v>
      </c>
      <c r="HA732" s="1">
        <v>2.803037836604737E-10</v>
      </c>
      <c r="HB732" s="1">
        <v>-0.07134589513216118</v>
      </c>
      <c r="HC732" s="1">
        <v>0.01030908203215308</v>
      </c>
      <c r="HD732" s="1">
        <v>-3.632110400446653E-4</v>
      </c>
      <c r="HE732" s="1">
        <v>3.612994368919039E-6</v>
      </c>
      <c r="HF732" s="1">
        <v>0.0</v>
      </c>
      <c r="HG732" s="1">
        <v>2134.0</v>
      </c>
      <c r="HH732" s="1">
        <v>3.0</v>
      </c>
      <c r="HI732" s="1">
        <v>46.0</v>
      </c>
      <c r="HJ732" s="1">
        <v>9.9</v>
      </c>
      <c r="HK732" s="1">
        <v>9.9</v>
      </c>
      <c r="HL732" s="1">
        <v>3.19214</v>
      </c>
      <c r="HM732" s="1">
        <v>2.33765</v>
      </c>
      <c r="HN732" s="1">
        <v>1.4978</v>
      </c>
      <c r="HO732" s="1">
        <v>2.30225</v>
      </c>
      <c r="HP732" s="1">
        <v>1.54785</v>
      </c>
      <c r="HQ732" s="1">
        <v>2.35962</v>
      </c>
      <c r="HR732" s="1">
        <v>43.6447</v>
      </c>
      <c r="HS732" s="1">
        <v>15.2265</v>
      </c>
      <c r="HT732" s="1">
        <v>18.0</v>
      </c>
      <c r="HU732" s="1">
        <v>503.346</v>
      </c>
      <c r="HV732" s="1">
        <v>462.502</v>
      </c>
      <c r="HW732" s="1">
        <v>24.8719</v>
      </c>
      <c r="HX732" s="1">
        <v>34.3904</v>
      </c>
      <c r="HY732" s="1">
        <v>30.0003</v>
      </c>
      <c r="HZ732" s="1">
        <v>34.2555</v>
      </c>
      <c r="IA732" s="1">
        <v>34.3675</v>
      </c>
      <c r="IB732" s="1">
        <v>63.8945</v>
      </c>
      <c r="IC732" s="1">
        <v>27.2313</v>
      </c>
      <c r="ID732" s="1">
        <v>0.0</v>
      </c>
      <c r="IE732" s="1">
        <v>24.8452</v>
      </c>
      <c r="IF732" s="1">
        <v>1607.75</v>
      </c>
      <c r="IG732" s="1">
        <v>24.2346</v>
      </c>
      <c r="IH732" s="1">
        <v>100.359</v>
      </c>
      <c r="II732" s="1">
        <v>100.041</v>
      </c>
      <c r="IJ732" s="1" t="s">
        <v>1161</v>
      </c>
    </row>
    <row r="733" ht="15.75" customHeight="1">
      <c r="A733" s="1">
        <v>717.0</v>
      </c>
      <c r="B733" s="1">
        <v>1.6598099991E9</v>
      </c>
      <c r="C733" s="1">
        <v>13857.59999990463</v>
      </c>
      <c r="D733" s="1" t="s">
        <v>1772</v>
      </c>
      <c r="E733" s="1" t="s">
        <v>1773</v>
      </c>
      <c r="F733" s="1">
        <v>1.0</v>
      </c>
      <c r="G733" s="1" t="s">
        <v>346</v>
      </c>
      <c r="H733" s="1" t="s">
        <v>347</v>
      </c>
      <c r="I733" s="1" t="s">
        <v>348</v>
      </c>
      <c r="J733" s="1" t="s">
        <v>349</v>
      </c>
      <c r="K733" s="1" t="s">
        <v>350</v>
      </c>
      <c r="L733" s="1" t="s">
        <v>1154</v>
      </c>
      <c r="M733" s="1" t="s">
        <v>351</v>
      </c>
      <c r="N733" s="1">
        <v>1.659809991433333E9</v>
      </c>
      <c r="O733" s="1">
        <f t="shared" si="1"/>
        <v>0.002828610955</v>
      </c>
      <c r="P733" s="1">
        <f t="shared" si="2"/>
        <v>2.828610955</v>
      </c>
      <c r="Q733" s="1">
        <f t="shared" si="3"/>
        <v>23.73544837</v>
      </c>
      <c r="R733" s="1">
        <f t="shared" si="4"/>
        <v>1469.867333</v>
      </c>
      <c r="S733" s="1">
        <f t="shared" si="5"/>
        <v>1148.641546</v>
      </c>
      <c r="T733" s="1">
        <f t="shared" si="6"/>
        <v>113.5883721</v>
      </c>
      <c r="U733" s="1">
        <f t="shared" si="7"/>
        <v>145.3541692</v>
      </c>
      <c r="V733" s="1">
        <f t="shared" si="8"/>
        <v>0.1397906036</v>
      </c>
      <c r="W733" s="1">
        <f t="shared" si="9"/>
        <v>2.907641905</v>
      </c>
      <c r="X733" s="1">
        <f t="shared" si="10"/>
        <v>0.1361614186</v>
      </c>
      <c r="Y733" s="1">
        <f t="shared" si="11"/>
        <v>0.08541910683</v>
      </c>
      <c r="Z733" s="1">
        <f t="shared" si="12"/>
        <v>321.5180216</v>
      </c>
      <c r="AA733" s="1">
        <f t="shared" si="13"/>
        <v>32.20635235</v>
      </c>
      <c r="AB733" s="1">
        <f t="shared" si="14"/>
        <v>31.69107333</v>
      </c>
      <c r="AC733" s="1">
        <f t="shared" si="15"/>
        <v>4.692221636</v>
      </c>
      <c r="AD733" s="1">
        <f t="shared" si="16"/>
        <v>60.03675374</v>
      </c>
      <c r="AE733" s="1">
        <f t="shared" si="17"/>
        <v>2.714836628</v>
      </c>
      <c r="AF733" s="1">
        <f t="shared" si="18"/>
        <v>4.521957732</v>
      </c>
      <c r="AG733" s="1">
        <f t="shared" si="19"/>
        <v>1.977385008</v>
      </c>
      <c r="AH733" s="1">
        <f t="shared" si="20"/>
        <v>-124.7417431</v>
      </c>
      <c r="AI733" s="1">
        <f t="shared" si="21"/>
        <v>-101.8898236</v>
      </c>
      <c r="AJ733" s="1">
        <f t="shared" si="22"/>
        <v>-7.897512958</v>
      </c>
      <c r="AK733" s="1">
        <f t="shared" si="23"/>
        <v>86.98894187</v>
      </c>
      <c r="AL733" s="1">
        <f t="shared" si="24"/>
        <v>54.1315568</v>
      </c>
      <c r="AM733" s="1">
        <f t="shared" si="25"/>
        <v>2.831978033</v>
      </c>
      <c r="AN733" s="1">
        <f t="shared" si="26"/>
        <v>23.73544837</v>
      </c>
      <c r="AO733" s="1">
        <v>1603.39428660368</v>
      </c>
      <c r="AP733" s="1">
        <v>1547.967333333333</v>
      </c>
      <c r="AQ733" s="1">
        <v>5.119837655964599</v>
      </c>
      <c r="AR733" s="1">
        <v>65.6409676394937</v>
      </c>
      <c r="AS733" s="1">
        <f t="shared" si="27"/>
        <v>2.828610955</v>
      </c>
      <c r="AT733" s="1">
        <v>24.15089105952853</v>
      </c>
      <c r="AU733" s="1">
        <v>27.45123736263737</v>
      </c>
      <c r="AV733" s="1">
        <v>-1.810939732402942E-5</v>
      </c>
      <c r="AW733" s="1">
        <v>85.65269120412972</v>
      </c>
      <c r="AX733" s="1">
        <v>0.0</v>
      </c>
      <c r="AY733" s="1">
        <v>0.0</v>
      </c>
      <c r="AZ733" s="1">
        <f t="shared" si="28"/>
        <v>1</v>
      </c>
      <c r="BA733" s="1">
        <f t="shared" si="29"/>
        <v>0</v>
      </c>
      <c r="BB733" s="1">
        <f t="shared" si="30"/>
        <v>51526.23483</v>
      </c>
      <c r="BC733" s="1">
        <f t="shared" si="31"/>
        <v>2000.012667</v>
      </c>
      <c r="BD733" s="1">
        <f t="shared" si="32"/>
        <v>1681.21064</v>
      </c>
      <c r="BE733" s="1">
        <f t="shared" si="33"/>
        <v>0.8405999962</v>
      </c>
      <c r="BF733" s="1">
        <f t="shared" si="34"/>
        <v>0.1607579927</v>
      </c>
      <c r="BG733" s="1">
        <v>6.0</v>
      </c>
      <c r="BH733" s="1">
        <v>0.5</v>
      </c>
      <c r="BI733" s="1" t="s">
        <v>352</v>
      </c>
      <c r="BJ733" s="1">
        <v>2.0</v>
      </c>
      <c r="BK733" s="1" t="b">
        <v>1</v>
      </c>
      <c r="BL733" s="1">
        <v>1.659809991433333E9</v>
      </c>
      <c r="BM733" s="1">
        <v>1469.867333333333</v>
      </c>
      <c r="BN733" s="1">
        <v>1539.800666666667</v>
      </c>
      <c r="BO733" s="1">
        <v>27.45328666666667</v>
      </c>
      <c r="BP733" s="1">
        <v>24.14914</v>
      </c>
      <c r="BQ733" s="1">
        <v>1467.278</v>
      </c>
      <c r="BR733" s="1">
        <v>27.44058666666667</v>
      </c>
      <c r="BS733" s="1">
        <v>500.1408</v>
      </c>
      <c r="BT733" s="1">
        <v>98.78937333333334</v>
      </c>
      <c r="BU733" s="1">
        <v>0.09993856000000001</v>
      </c>
      <c r="BV733" s="1">
        <v>31.04108666666667</v>
      </c>
      <c r="BW733" s="1">
        <v>31.69107333333333</v>
      </c>
      <c r="BX733" s="1">
        <v>999.8999999999999</v>
      </c>
      <c r="BY733" s="1">
        <v>0.0</v>
      </c>
      <c r="BZ733" s="1">
        <v>0.0</v>
      </c>
      <c r="CA733" s="1">
        <v>9996.663333333334</v>
      </c>
      <c r="CB733" s="1">
        <v>0.0</v>
      </c>
      <c r="CC733" s="1">
        <v>1985.474666666667</v>
      </c>
      <c r="CD733" s="1">
        <v>-69.93371333333334</v>
      </c>
      <c r="CE733" s="1">
        <v>1511.358666666667</v>
      </c>
      <c r="CF733" s="1">
        <v>1577.907333333334</v>
      </c>
      <c r="CG733" s="1">
        <v>3.304140000000001</v>
      </c>
      <c r="CH733" s="1">
        <v>1539.800666666667</v>
      </c>
      <c r="CI733" s="1">
        <v>24.14914</v>
      </c>
      <c r="CJ733" s="1">
        <v>2.712093333333333</v>
      </c>
      <c r="CK733" s="1">
        <v>2.385678666666667</v>
      </c>
      <c r="CL733" s="1">
        <v>22.35856</v>
      </c>
      <c r="CM733" s="1">
        <v>20.2669</v>
      </c>
      <c r="CN733" s="1">
        <v>2000.012666666667</v>
      </c>
      <c r="CO733" s="1">
        <v>0.9799993999999999</v>
      </c>
      <c r="CP733" s="1">
        <v>0.02000071333333333</v>
      </c>
      <c r="CQ733" s="1">
        <v>0.0</v>
      </c>
      <c r="CR733" s="1">
        <v>2.599133333333334</v>
      </c>
      <c r="CS733" s="1">
        <v>0.0</v>
      </c>
      <c r="CT733" s="1">
        <v>20447.80666666667</v>
      </c>
      <c r="CU733" s="1">
        <v>17412.42</v>
      </c>
      <c r="CV733" s="1">
        <v>43.875</v>
      </c>
      <c r="CW733" s="1">
        <v>45.54960000000001</v>
      </c>
      <c r="CX733" s="1">
        <v>44.00413333333334</v>
      </c>
      <c r="CY733" s="1">
        <v>43.51653333333334</v>
      </c>
      <c r="CZ733" s="1">
        <v>43.812</v>
      </c>
      <c r="DA733" s="1">
        <v>1960.012666666667</v>
      </c>
      <c r="DB733" s="1">
        <v>40.0</v>
      </c>
      <c r="DC733" s="1">
        <v>0.0</v>
      </c>
      <c r="DD733" s="1">
        <v>1.6598099985E9</v>
      </c>
      <c r="DE733" s="1">
        <v>0.0</v>
      </c>
      <c r="DF733" s="1">
        <v>1.6598094051E9</v>
      </c>
      <c r="DG733" s="1" t="s">
        <v>1159</v>
      </c>
      <c r="DH733" s="1">
        <v>1.6598094026E9</v>
      </c>
      <c r="DI733" s="1">
        <v>1.6598094051E9</v>
      </c>
      <c r="DJ733" s="1">
        <v>17.0</v>
      </c>
      <c r="DK733" s="1">
        <v>-0.01</v>
      </c>
      <c r="DL733" s="1">
        <v>-0.001</v>
      </c>
      <c r="DM733" s="1">
        <v>1.279</v>
      </c>
      <c r="DN733" s="1">
        <v>0.017</v>
      </c>
      <c r="DO733" s="1">
        <v>400.0</v>
      </c>
      <c r="DP733" s="1">
        <v>24.0</v>
      </c>
      <c r="DQ733" s="1">
        <v>0.2</v>
      </c>
      <c r="DR733" s="1">
        <v>0.03</v>
      </c>
      <c r="DS733" s="1">
        <v>23.42988286780595</v>
      </c>
      <c r="DT733" s="1">
        <v>2.738264776815061</v>
      </c>
      <c r="DU733" s="1">
        <v>0.2827174482176598</v>
      </c>
      <c r="DV733" s="1">
        <v>0.0</v>
      </c>
      <c r="DW733" s="1">
        <v>-69.64692249999999</v>
      </c>
      <c r="DX733" s="1">
        <v>-5.577830769230807</v>
      </c>
      <c r="DY733" s="1">
        <v>0.5532826955939879</v>
      </c>
      <c r="DZ733" s="1">
        <v>0.0</v>
      </c>
      <c r="EA733" s="1">
        <v>3.307589</v>
      </c>
      <c r="EB733" s="1">
        <v>-0.05483257035648055</v>
      </c>
      <c r="EC733" s="1">
        <v>0.005758126344567321</v>
      </c>
      <c r="ED733" s="1">
        <v>1.0</v>
      </c>
      <c r="EE733" s="1">
        <v>1.977564111830382</v>
      </c>
      <c r="EF733" s="1">
        <v>0.003541721868983722</v>
      </c>
      <c r="EG733" s="1">
        <v>8.932746325557064E-4</v>
      </c>
      <c r="EH733" s="1">
        <v>1.0</v>
      </c>
      <c r="EI733" s="1">
        <v>0.1401988210914364</v>
      </c>
      <c r="EJ733" s="1">
        <v>-0.002715412876686427</v>
      </c>
      <c r="EK733" s="1">
        <v>2.237350219139438E-4</v>
      </c>
      <c r="EL733" s="1">
        <v>1.0</v>
      </c>
      <c r="EM733" s="1">
        <v>3.0</v>
      </c>
      <c r="EN733" s="1">
        <v>6.0</v>
      </c>
      <c r="EO733" s="1" t="s">
        <v>1160</v>
      </c>
      <c r="EP733" s="1">
        <v>2.94043</v>
      </c>
      <c r="EQ733" s="1">
        <v>2.80081</v>
      </c>
      <c r="ER733" s="1">
        <v>0.212228</v>
      </c>
      <c r="ES733" s="1">
        <v>0.218003</v>
      </c>
      <c r="ET733" s="1">
        <v>0.117054</v>
      </c>
      <c r="EU733" s="1">
        <v>0.107128</v>
      </c>
      <c r="EV733" s="1">
        <v>16107.8</v>
      </c>
      <c r="EW733" s="1">
        <v>16763.5</v>
      </c>
      <c r="EX733" s="1">
        <v>23797.1</v>
      </c>
      <c r="EY733" s="1">
        <v>24968.0</v>
      </c>
      <c r="EZ733" s="1">
        <v>33646.4</v>
      </c>
      <c r="FA733" s="1">
        <v>35611.7</v>
      </c>
      <c r="FB733" s="1">
        <v>43406.0</v>
      </c>
      <c r="FC733" s="1">
        <v>46162.9</v>
      </c>
      <c r="FD733" s="1">
        <v>1.9385</v>
      </c>
      <c r="FE733" s="1">
        <v>1.77702</v>
      </c>
      <c r="FF733" s="1">
        <v>0.0733808</v>
      </c>
      <c r="FG733" s="1">
        <v>0.0</v>
      </c>
      <c r="FH733" s="1">
        <v>30.4917</v>
      </c>
      <c r="FI733" s="1">
        <v>999.9</v>
      </c>
      <c r="FJ733" s="1">
        <v>41.9</v>
      </c>
      <c r="FK733" s="1">
        <v>41.5</v>
      </c>
      <c r="FL733" s="1">
        <v>34.048</v>
      </c>
      <c r="FM733" s="1">
        <v>63.5443</v>
      </c>
      <c r="FN733" s="1">
        <v>26.5825</v>
      </c>
      <c r="FO733" s="1">
        <v>1.0</v>
      </c>
      <c r="FP733" s="1">
        <v>0.605056</v>
      </c>
      <c r="FQ733" s="1">
        <v>4.25059</v>
      </c>
      <c r="FR733" s="1">
        <v>20.2663</v>
      </c>
      <c r="FS733" s="1">
        <v>5.2113</v>
      </c>
      <c r="FT733" s="1">
        <v>11.9081</v>
      </c>
      <c r="FU733" s="1">
        <v>5.00285</v>
      </c>
      <c r="FV733" s="1">
        <v>3.29035</v>
      </c>
      <c r="FW733" s="1">
        <v>9999.0</v>
      </c>
      <c r="FX733" s="1">
        <v>9999.0</v>
      </c>
      <c r="FY733" s="1">
        <v>9999.0</v>
      </c>
      <c r="FZ733" s="1">
        <v>999.9</v>
      </c>
      <c r="GA733" s="1">
        <v>1.85986</v>
      </c>
      <c r="GB733" s="1">
        <v>1.85486</v>
      </c>
      <c r="GC733" s="1">
        <v>1.85799</v>
      </c>
      <c r="GD733" s="1">
        <v>1.85653</v>
      </c>
      <c r="GE733" s="1">
        <v>1.85518</v>
      </c>
      <c r="GF733" s="1">
        <v>1.8548</v>
      </c>
      <c r="GG733" s="1">
        <v>1.85364</v>
      </c>
      <c r="GH733" s="1">
        <v>1.85659</v>
      </c>
      <c r="GI733" s="1">
        <v>0.0</v>
      </c>
      <c r="GJ733" s="1">
        <v>0.0</v>
      </c>
      <c r="GK733" s="1">
        <v>0.0</v>
      </c>
      <c r="GL733" s="1">
        <v>0.0</v>
      </c>
      <c r="GM733" s="1" t="s">
        <v>355</v>
      </c>
      <c r="GN733" s="1" t="s">
        <v>356</v>
      </c>
      <c r="GO733" s="1" t="s">
        <v>357</v>
      </c>
      <c r="GP733" s="1" t="s">
        <v>357</v>
      </c>
      <c r="GQ733" s="1" t="s">
        <v>357</v>
      </c>
      <c r="GR733" s="1" t="s">
        <v>357</v>
      </c>
      <c r="GS733" s="1">
        <v>0.0</v>
      </c>
      <c r="GT733" s="1">
        <v>100.0</v>
      </c>
      <c r="GU733" s="1">
        <v>100.0</v>
      </c>
      <c r="GV733" s="1">
        <v>2.61</v>
      </c>
      <c r="GW733" s="1">
        <v>0.0128</v>
      </c>
      <c r="GX733" s="1">
        <v>0.2776138228439639</v>
      </c>
      <c r="GY733" s="1">
        <v>0.003023906125278789</v>
      </c>
      <c r="GZ733" s="1">
        <v>-1.398580452151984E-6</v>
      </c>
      <c r="HA733" s="1">
        <v>2.803037836604737E-10</v>
      </c>
      <c r="HB733" s="1">
        <v>-0.07134589513216118</v>
      </c>
      <c r="HC733" s="1">
        <v>0.01030908203215308</v>
      </c>
      <c r="HD733" s="1">
        <v>-3.632110400446653E-4</v>
      </c>
      <c r="HE733" s="1">
        <v>3.612994368919039E-6</v>
      </c>
      <c r="HF733" s="1">
        <v>0.0</v>
      </c>
      <c r="HG733" s="1">
        <v>2134.0</v>
      </c>
      <c r="HH733" s="1">
        <v>3.0</v>
      </c>
      <c r="HI733" s="1">
        <v>46.0</v>
      </c>
      <c r="HJ733" s="1">
        <v>9.9</v>
      </c>
      <c r="HK733" s="1">
        <v>9.9</v>
      </c>
      <c r="HL733" s="1">
        <v>3.2019</v>
      </c>
      <c r="HM733" s="1">
        <v>2.33521</v>
      </c>
      <c r="HN733" s="1">
        <v>1.4978</v>
      </c>
      <c r="HO733" s="1">
        <v>2.30225</v>
      </c>
      <c r="HP733" s="1">
        <v>1.54785</v>
      </c>
      <c r="HQ733" s="1">
        <v>2.29126</v>
      </c>
      <c r="HR733" s="1">
        <v>43.6447</v>
      </c>
      <c r="HS733" s="1">
        <v>15.2178</v>
      </c>
      <c r="HT733" s="1">
        <v>18.0</v>
      </c>
      <c r="HU733" s="1">
        <v>503.377</v>
      </c>
      <c r="HV733" s="1">
        <v>462.55</v>
      </c>
      <c r="HW733" s="1">
        <v>24.8661</v>
      </c>
      <c r="HX733" s="1">
        <v>34.3912</v>
      </c>
      <c r="HY733" s="1">
        <v>30.0002</v>
      </c>
      <c r="HZ733" s="1">
        <v>34.2555</v>
      </c>
      <c r="IA733" s="1">
        <v>34.3675</v>
      </c>
      <c r="IB733" s="1">
        <v>64.1203</v>
      </c>
      <c r="IC733" s="1">
        <v>27.2313</v>
      </c>
      <c r="ID733" s="1">
        <v>0.0</v>
      </c>
      <c r="IE733" s="1">
        <v>24.8452</v>
      </c>
      <c r="IF733" s="1">
        <v>1607.75</v>
      </c>
      <c r="IG733" s="1">
        <v>24.2406</v>
      </c>
      <c r="IH733" s="1">
        <v>100.358</v>
      </c>
      <c r="II733" s="1">
        <v>100.041</v>
      </c>
      <c r="IJ733" s="1" t="s">
        <v>1161</v>
      </c>
    </row>
    <row r="734" ht="15.75" customHeight="1">
      <c r="A734" s="1">
        <v>718.0</v>
      </c>
      <c r="B734" s="1">
        <v>1.6598100001E9</v>
      </c>
      <c r="C734" s="1">
        <v>13858.59999990463</v>
      </c>
      <c r="D734" s="1" t="s">
        <v>1774</v>
      </c>
      <c r="E734" s="1" t="s">
        <v>1775</v>
      </c>
      <c r="F734" s="1">
        <v>1.0</v>
      </c>
      <c r="G734" s="1" t="s">
        <v>346</v>
      </c>
      <c r="H734" s="1" t="s">
        <v>347</v>
      </c>
      <c r="I734" s="1" t="s">
        <v>348</v>
      </c>
      <c r="J734" s="1" t="s">
        <v>349</v>
      </c>
      <c r="K734" s="1" t="s">
        <v>350</v>
      </c>
      <c r="L734" s="1" t="s">
        <v>1154</v>
      </c>
      <c r="M734" s="1" t="s">
        <v>351</v>
      </c>
      <c r="N734" s="1">
        <v>1.65980999194375E9</v>
      </c>
      <c r="O734" s="1">
        <f t="shared" si="1"/>
        <v>0.002829505375</v>
      </c>
      <c r="P734" s="1">
        <f t="shared" si="2"/>
        <v>2.829505375</v>
      </c>
      <c r="Q734" s="1">
        <f t="shared" si="3"/>
        <v>23.55735562</v>
      </c>
      <c r="R734" s="1">
        <f t="shared" si="4"/>
        <v>1472.406875</v>
      </c>
      <c r="S734" s="1">
        <f t="shared" si="5"/>
        <v>1153.257117</v>
      </c>
      <c r="T734" s="1">
        <f t="shared" si="6"/>
        <v>114.0448191</v>
      </c>
      <c r="U734" s="1">
        <f t="shared" si="7"/>
        <v>145.6053235</v>
      </c>
      <c r="V734" s="1">
        <f t="shared" si="8"/>
        <v>0.1398457334</v>
      </c>
      <c r="W734" s="1">
        <f t="shared" si="9"/>
        <v>2.907746874</v>
      </c>
      <c r="X734" s="1">
        <f t="shared" si="10"/>
        <v>0.1362138528</v>
      </c>
      <c r="Y734" s="1">
        <f t="shared" si="11"/>
        <v>0.08545211185</v>
      </c>
      <c r="Z734" s="1">
        <f t="shared" si="12"/>
        <v>321.5178953</v>
      </c>
      <c r="AA734" s="1">
        <f t="shared" si="13"/>
        <v>32.20541786</v>
      </c>
      <c r="AB734" s="1">
        <f t="shared" si="14"/>
        <v>31.69055625</v>
      </c>
      <c r="AC734" s="1">
        <f t="shared" si="15"/>
        <v>4.692083998</v>
      </c>
      <c r="AD734" s="1">
        <f t="shared" si="16"/>
        <v>60.0389465</v>
      </c>
      <c r="AE734" s="1">
        <f t="shared" si="17"/>
        <v>2.714833391</v>
      </c>
      <c r="AF734" s="1">
        <f t="shared" si="18"/>
        <v>4.521787188</v>
      </c>
      <c r="AG734" s="1">
        <f t="shared" si="19"/>
        <v>1.977250608</v>
      </c>
      <c r="AH734" s="1">
        <f t="shared" si="20"/>
        <v>-124.781187</v>
      </c>
      <c r="AI734" s="1">
        <f t="shared" si="21"/>
        <v>-101.9161672</v>
      </c>
      <c r="AJ734" s="1">
        <f t="shared" si="22"/>
        <v>-7.8992238</v>
      </c>
      <c r="AK734" s="1">
        <f t="shared" si="23"/>
        <v>86.92131718</v>
      </c>
      <c r="AL734" s="1">
        <f t="shared" si="24"/>
        <v>54.13462439</v>
      </c>
      <c r="AM734" s="1">
        <f t="shared" si="25"/>
        <v>2.829443522</v>
      </c>
      <c r="AN734" s="1">
        <f t="shared" si="26"/>
        <v>23.55735562</v>
      </c>
      <c r="AO734" s="1">
        <v>1608.40825492691</v>
      </c>
      <c r="AP734" s="1">
        <v>1553.136606060605</v>
      </c>
      <c r="AQ734" s="1">
        <v>5.132206343543118</v>
      </c>
      <c r="AR734" s="1">
        <v>65.6409676394937</v>
      </c>
      <c r="AS734" s="1">
        <f t="shared" si="27"/>
        <v>2.829505375</v>
      </c>
      <c r="AT734" s="1">
        <v>24.15099364015328</v>
      </c>
      <c r="AU734" s="1">
        <v>27.4524087912088</v>
      </c>
      <c r="AV734" s="1">
        <v>-2.188158320825733E-5</v>
      </c>
      <c r="AW734" s="1">
        <v>85.65269120412972</v>
      </c>
      <c r="AX734" s="1">
        <v>0.0</v>
      </c>
      <c r="AY734" s="1">
        <v>0.0</v>
      </c>
      <c r="AZ734" s="1">
        <f t="shared" si="28"/>
        <v>1</v>
      </c>
      <c r="BA734" s="1">
        <f t="shared" si="29"/>
        <v>0</v>
      </c>
      <c r="BB734" s="1">
        <f t="shared" si="30"/>
        <v>51529.31752</v>
      </c>
      <c r="BC734" s="1">
        <f t="shared" si="31"/>
        <v>2000.011875</v>
      </c>
      <c r="BD734" s="1">
        <f t="shared" si="32"/>
        <v>1681.209975</v>
      </c>
      <c r="BE734" s="1">
        <f t="shared" si="33"/>
        <v>0.8405999964</v>
      </c>
      <c r="BF734" s="1">
        <f t="shared" si="34"/>
        <v>0.1607579931</v>
      </c>
      <c r="BG734" s="1">
        <v>6.0</v>
      </c>
      <c r="BH734" s="1">
        <v>0.5</v>
      </c>
      <c r="BI734" s="1" t="s">
        <v>352</v>
      </c>
      <c r="BJ734" s="1">
        <v>2.0</v>
      </c>
      <c r="BK734" s="1" t="b">
        <v>1</v>
      </c>
      <c r="BL734" s="1">
        <v>1.65980999194375E9</v>
      </c>
      <c r="BM734" s="1">
        <v>1472.406875</v>
      </c>
      <c r="BN734" s="1">
        <v>1542.348125</v>
      </c>
      <c r="BO734" s="1">
        <v>27.45325</v>
      </c>
      <c r="BP734" s="1">
        <v>24.15205625</v>
      </c>
      <c r="BQ734" s="1">
        <v>1469.815625</v>
      </c>
      <c r="BR734" s="1">
        <v>27.44055</v>
      </c>
      <c r="BS734" s="1">
        <v>500.1401875</v>
      </c>
      <c r="BT734" s="1">
        <v>98.78941875000001</v>
      </c>
      <c r="BU734" s="1">
        <v>0.09990730625</v>
      </c>
      <c r="BV734" s="1">
        <v>31.040425</v>
      </c>
      <c r="BW734" s="1">
        <v>31.69055625</v>
      </c>
      <c r="BX734" s="1">
        <v>999.9</v>
      </c>
      <c r="BY734" s="1">
        <v>0.0</v>
      </c>
      <c r="BZ734" s="1">
        <v>0.0</v>
      </c>
      <c r="CA734" s="1">
        <v>9997.259375000001</v>
      </c>
      <c r="CB734" s="1">
        <v>0.0</v>
      </c>
      <c r="CC734" s="1">
        <v>1985.633125</v>
      </c>
      <c r="CD734" s="1">
        <v>-69.94161875</v>
      </c>
      <c r="CE734" s="1">
        <v>1513.969375</v>
      </c>
      <c r="CF734" s="1">
        <v>1580.5225</v>
      </c>
      <c r="CG734" s="1">
        <v>3.3011875</v>
      </c>
      <c r="CH734" s="1">
        <v>1542.348125</v>
      </c>
      <c r="CI734" s="1">
        <v>24.15205625</v>
      </c>
      <c r="CJ734" s="1">
        <v>2.712090625</v>
      </c>
      <c r="CK734" s="1">
        <v>2.385968125</v>
      </c>
      <c r="CL734" s="1">
        <v>22.35854375</v>
      </c>
      <c r="CM734" s="1">
        <v>20.2688625</v>
      </c>
      <c r="CN734" s="1">
        <v>2000.011875</v>
      </c>
      <c r="CO734" s="1">
        <v>0.979999375</v>
      </c>
      <c r="CP734" s="1">
        <v>0.0200007375</v>
      </c>
      <c r="CQ734" s="1">
        <v>0.0</v>
      </c>
      <c r="CR734" s="1">
        <v>2.6011875</v>
      </c>
      <c r="CS734" s="1">
        <v>0.0</v>
      </c>
      <c r="CT734" s="1">
        <v>20447.65625</v>
      </c>
      <c r="CU734" s="1">
        <v>17412.4125</v>
      </c>
      <c r="CV734" s="1">
        <v>43.875</v>
      </c>
      <c r="CW734" s="1">
        <v>45.55431249999999</v>
      </c>
      <c r="CX734" s="1">
        <v>44.00775</v>
      </c>
      <c r="CY734" s="1">
        <v>43.519375</v>
      </c>
      <c r="CZ734" s="1">
        <v>43.812</v>
      </c>
      <c r="DA734" s="1">
        <v>1960.011875</v>
      </c>
      <c r="DB734" s="1">
        <v>40.0</v>
      </c>
      <c r="DC734" s="1">
        <v>0.0</v>
      </c>
      <c r="DD734" s="1">
        <v>1.6598099997E9</v>
      </c>
      <c r="DE734" s="1">
        <v>0.0</v>
      </c>
      <c r="DF734" s="1">
        <v>1.6598094051E9</v>
      </c>
      <c r="DG734" s="1" t="s">
        <v>1159</v>
      </c>
      <c r="DH734" s="1">
        <v>1.6598094026E9</v>
      </c>
      <c r="DI734" s="1">
        <v>1.6598094051E9</v>
      </c>
      <c r="DJ734" s="1">
        <v>17.0</v>
      </c>
      <c r="DK734" s="1">
        <v>-0.01</v>
      </c>
      <c r="DL734" s="1">
        <v>-0.001</v>
      </c>
      <c r="DM734" s="1">
        <v>1.279</v>
      </c>
      <c r="DN734" s="1">
        <v>0.017</v>
      </c>
      <c r="DO734" s="1">
        <v>400.0</v>
      </c>
      <c r="DP734" s="1">
        <v>24.0</v>
      </c>
      <c r="DQ734" s="1">
        <v>0.2</v>
      </c>
      <c r="DR734" s="1">
        <v>0.03</v>
      </c>
      <c r="DS734" s="1">
        <v>23.53170190333406</v>
      </c>
      <c r="DT734" s="1">
        <v>1.694996346475929</v>
      </c>
      <c r="DU734" s="1">
        <v>0.2061922519704572</v>
      </c>
      <c r="DV734" s="1">
        <v>0.0</v>
      </c>
      <c r="DW734" s="1">
        <v>-69.71948292682926</v>
      </c>
      <c r="DX734" s="1">
        <v>-4.951020209059157</v>
      </c>
      <c r="DY734" s="1">
        <v>0.5230651682116781</v>
      </c>
      <c r="DZ734" s="1">
        <v>0.0</v>
      </c>
      <c r="EA734" s="1">
        <v>3.304425853658536</v>
      </c>
      <c r="EB734" s="1">
        <v>-0.09374801393727403</v>
      </c>
      <c r="EC734" s="1">
        <v>0.01189187075799792</v>
      </c>
      <c r="ED734" s="1">
        <v>1.0</v>
      </c>
      <c r="EE734" s="1">
        <v>1.977377810609035</v>
      </c>
      <c r="EF734" s="1">
        <v>8.317979891689892E-4</v>
      </c>
      <c r="EG734" s="1">
        <v>0.00103289707519431</v>
      </c>
      <c r="EH734" s="1">
        <v>1.0</v>
      </c>
      <c r="EI734" s="1">
        <v>0.1401294539823142</v>
      </c>
      <c r="EJ734" s="1">
        <v>-0.002534430092776162</v>
      </c>
      <c r="EK734" s="1">
        <v>2.080161772629775E-4</v>
      </c>
      <c r="EL734" s="1">
        <v>1.0</v>
      </c>
      <c r="EM734" s="1">
        <v>3.0</v>
      </c>
      <c r="EN734" s="1">
        <v>6.0</v>
      </c>
      <c r="EO734" s="1" t="s">
        <v>1160</v>
      </c>
      <c r="EP734" s="1">
        <v>2.94035</v>
      </c>
      <c r="EQ734" s="1">
        <v>2.80065</v>
      </c>
      <c r="ER734" s="1">
        <v>0.212642</v>
      </c>
      <c r="ES734" s="1">
        <v>0.218412</v>
      </c>
      <c r="ET734" s="1">
        <v>0.117059</v>
      </c>
      <c r="EU734" s="1">
        <v>0.107205</v>
      </c>
      <c r="EV734" s="1">
        <v>16099.2</v>
      </c>
      <c r="EW734" s="1">
        <v>16754.7</v>
      </c>
      <c r="EX734" s="1">
        <v>23797.0</v>
      </c>
      <c r="EY734" s="1">
        <v>24968.0</v>
      </c>
      <c r="EZ734" s="1">
        <v>33646.1</v>
      </c>
      <c r="FA734" s="1">
        <v>35608.5</v>
      </c>
      <c r="FB734" s="1">
        <v>43405.8</v>
      </c>
      <c r="FC734" s="1">
        <v>46162.7</v>
      </c>
      <c r="FD734" s="1">
        <v>1.93832</v>
      </c>
      <c r="FE734" s="1">
        <v>1.77705</v>
      </c>
      <c r="FF734" s="1">
        <v>0.0731908</v>
      </c>
      <c r="FG734" s="1">
        <v>0.0</v>
      </c>
      <c r="FH734" s="1">
        <v>30.4935</v>
      </c>
      <c r="FI734" s="1">
        <v>999.9</v>
      </c>
      <c r="FJ734" s="1">
        <v>41.9</v>
      </c>
      <c r="FK734" s="1">
        <v>41.5</v>
      </c>
      <c r="FL734" s="1">
        <v>34.0516</v>
      </c>
      <c r="FM734" s="1">
        <v>63.4443</v>
      </c>
      <c r="FN734" s="1">
        <v>25.649</v>
      </c>
      <c r="FO734" s="1">
        <v>1.0</v>
      </c>
      <c r="FP734" s="1">
        <v>0.604901</v>
      </c>
      <c r="FQ734" s="1">
        <v>4.25834</v>
      </c>
      <c r="FR734" s="1">
        <v>20.2661</v>
      </c>
      <c r="FS734" s="1">
        <v>5.2119</v>
      </c>
      <c r="FT734" s="1">
        <v>11.9081</v>
      </c>
      <c r="FU734" s="1">
        <v>5.00285</v>
      </c>
      <c r="FV734" s="1">
        <v>3.29038</v>
      </c>
      <c r="FW734" s="1">
        <v>9999.0</v>
      </c>
      <c r="FX734" s="1">
        <v>9999.0</v>
      </c>
      <c r="FY734" s="1">
        <v>9999.0</v>
      </c>
      <c r="FZ734" s="1">
        <v>999.9</v>
      </c>
      <c r="GA734" s="1">
        <v>1.85986</v>
      </c>
      <c r="GB734" s="1">
        <v>1.85486</v>
      </c>
      <c r="GC734" s="1">
        <v>1.85799</v>
      </c>
      <c r="GD734" s="1">
        <v>1.85653</v>
      </c>
      <c r="GE734" s="1">
        <v>1.85518</v>
      </c>
      <c r="GF734" s="1">
        <v>1.85478</v>
      </c>
      <c r="GG734" s="1">
        <v>1.85364</v>
      </c>
      <c r="GH734" s="1">
        <v>1.8566</v>
      </c>
      <c r="GI734" s="1">
        <v>0.0</v>
      </c>
      <c r="GJ734" s="1">
        <v>0.0</v>
      </c>
      <c r="GK734" s="1">
        <v>0.0</v>
      </c>
      <c r="GL734" s="1">
        <v>0.0</v>
      </c>
      <c r="GM734" s="1" t="s">
        <v>355</v>
      </c>
      <c r="GN734" s="1" t="s">
        <v>356</v>
      </c>
      <c r="GO734" s="1" t="s">
        <v>357</v>
      </c>
      <c r="GP734" s="1" t="s">
        <v>357</v>
      </c>
      <c r="GQ734" s="1" t="s">
        <v>357</v>
      </c>
      <c r="GR734" s="1" t="s">
        <v>357</v>
      </c>
      <c r="GS734" s="1">
        <v>0.0</v>
      </c>
      <c r="GT734" s="1">
        <v>100.0</v>
      </c>
      <c r="GU734" s="1">
        <v>100.0</v>
      </c>
      <c r="GV734" s="1">
        <v>2.62</v>
      </c>
      <c r="GW734" s="1">
        <v>0.0127</v>
      </c>
      <c r="GX734" s="1">
        <v>0.2776138228439639</v>
      </c>
      <c r="GY734" s="1">
        <v>0.003023906125278789</v>
      </c>
      <c r="GZ734" s="1">
        <v>-1.398580452151984E-6</v>
      </c>
      <c r="HA734" s="1">
        <v>2.803037836604737E-10</v>
      </c>
      <c r="HB734" s="1">
        <v>-0.07134589513216118</v>
      </c>
      <c r="HC734" s="1">
        <v>0.01030908203215308</v>
      </c>
      <c r="HD734" s="1">
        <v>-3.632110400446653E-4</v>
      </c>
      <c r="HE734" s="1">
        <v>3.612994368919039E-6</v>
      </c>
      <c r="HF734" s="1">
        <v>0.0</v>
      </c>
      <c r="HG734" s="1">
        <v>2134.0</v>
      </c>
      <c r="HH734" s="1">
        <v>3.0</v>
      </c>
      <c r="HI734" s="1">
        <v>46.0</v>
      </c>
      <c r="HJ734" s="1">
        <v>10.0</v>
      </c>
      <c r="HK734" s="1">
        <v>9.9</v>
      </c>
      <c r="HL734" s="1">
        <v>3.20801</v>
      </c>
      <c r="HM734" s="1">
        <v>2.31079</v>
      </c>
      <c r="HN734" s="1">
        <v>1.4978</v>
      </c>
      <c r="HO734" s="1">
        <v>2.30225</v>
      </c>
      <c r="HP734" s="1">
        <v>1.54785</v>
      </c>
      <c r="HQ734" s="1">
        <v>2.4231</v>
      </c>
      <c r="HR734" s="1">
        <v>43.6721</v>
      </c>
      <c r="HS734" s="1">
        <v>15.2353</v>
      </c>
      <c r="HT734" s="1">
        <v>18.0</v>
      </c>
      <c r="HU734" s="1">
        <v>503.269</v>
      </c>
      <c r="HV734" s="1">
        <v>462.566</v>
      </c>
      <c r="HW734" s="1">
        <v>24.8612</v>
      </c>
      <c r="HX734" s="1">
        <v>34.3919</v>
      </c>
      <c r="HY734" s="1">
        <v>30.0001</v>
      </c>
      <c r="HZ734" s="1">
        <v>34.2555</v>
      </c>
      <c r="IA734" s="1">
        <v>34.3675</v>
      </c>
      <c r="IB734" s="1">
        <v>64.2283</v>
      </c>
      <c r="IC734" s="1">
        <v>27.2313</v>
      </c>
      <c r="ID734" s="1">
        <v>0.0</v>
      </c>
      <c r="IE734" s="1">
        <v>24.8452</v>
      </c>
      <c r="IF734" s="1">
        <v>1617.88</v>
      </c>
      <c r="IG734" s="1">
        <v>24.2382</v>
      </c>
      <c r="IH734" s="1">
        <v>100.358</v>
      </c>
      <c r="II734" s="1">
        <v>100.041</v>
      </c>
      <c r="IJ734" s="1" t="s">
        <v>1161</v>
      </c>
    </row>
    <row r="735" ht="15.75" customHeight="1">
      <c r="A735" s="1">
        <v>719.0</v>
      </c>
      <c r="B735" s="1">
        <v>1.6598100011E9</v>
      </c>
      <c r="C735" s="1">
        <v>13859.59999990463</v>
      </c>
      <c r="D735" s="1" t="s">
        <v>1776</v>
      </c>
      <c r="E735" s="1" t="s">
        <v>1777</v>
      </c>
      <c r="F735" s="1">
        <v>1.0</v>
      </c>
      <c r="G735" s="1" t="s">
        <v>346</v>
      </c>
      <c r="H735" s="1" t="s">
        <v>347</v>
      </c>
      <c r="I735" s="1" t="s">
        <v>348</v>
      </c>
      <c r="J735" s="1" t="s">
        <v>349</v>
      </c>
      <c r="K735" s="1" t="s">
        <v>350</v>
      </c>
      <c r="L735" s="1" t="s">
        <v>1154</v>
      </c>
      <c r="M735" s="1" t="s">
        <v>351</v>
      </c>
      <c r="N735" s="1">
        <v>1.659809993466666E9</v>
      </c>
      <c r="O735" s="1">
        <f t="shared" si="1"/>
        <v>0.002829843922</v>
      </c>
      <c r="P735" s="1">
        <f t="shared" si="2"/>
        <v>2.829843922</v>
      </c>
      <c r="Q735" s="1">
        <f t="shared" si="3"/>
        <v>23.50901985</v>
      </c>
      <c r="R735" s="1">
        <f t="shared" si="4"/>
        <v>1479.948</v>
      </c>
      <c r="S735" s="1">
        <f t="shared" si="5"/>
        <v>1161.16787</v>
      </c>
      <c r="T735" s="1">
        <f t="shared" si="6"/>
        <v>114.827372</v>
      </c>
      <c r="U735" s="1">
        <f t="shared" si="7"/>
        <v>146.3513968</v>
      </c>
      <c r="V735" s="1">
        <f t="shared" si="8"/>
        <v>0.1398755041</v>
      </c>
      <c r="W735" s="1">
        <f t="shared" si="9"/>
        <v>2.907208855</v>
      </c>
      <c r="X735" s="1">
        <f t="shared" si="10"/>
        <v>0.1362414451</v>
      </c>
      <c r="Y735" s="1">
        <f t="shared" si="11"/>
        <v>0.08546954499</v>
      </c>
      <c r="Z735" s="1">
        <f t="shared" si="12"/>
        <v>321.5179152</v>
      </c>
      <c r="AA735" s="1">
        <f t="shared" si="13"/>
        <v>32.20331318</v>
      </c>
      <c r="AB735" s="1">
        <f t="shared" si="14"/>
        <v>31.68996667</v>
      </c>
      <c r="AC735" s="1">
        <f t="shared" si="15"/>
        <v>4.691927067</v>
      </c>
      <c r="AD735" s="1">
        <f t="shared" si="16"/>
        <v>60.04655285</v>
      </c>
      <c r="AE735" s="1">
        <f t="shared" si="17"/>
        <v>2.714834028</v>
      </c>
      <c r="AF735" s="1">
        <f t="shared" si="18"/>
        <v>4.521215456</v>
      </c>
      <c r="AG735" s="1">
        <f t="shared" si="19"/>
        <v>1.977093039</v>
      </c>
      <c r="AH735" s="1">
        <f t="shared" si="20"/>
        <v>-124.796117</v>
      </c>
      <c r="AI735" s="1">
        <f t="shared" si="21"/>
        <v>-102.1525893</v>
      </c>
      <c r="AJ735" s="1">
        <f t="shared" si="22"/>
        <v>-7.918903897</v>
      </c>
      <c r="AK735" s="1">
        <f t="shared" si="23"/>
        <v>86.65030502</v>
      </c>
      <c r="AL735" s="1">
        <f t="shared" si="24"/>
        <v>54.20378354</v>
      </c>
      <c r="AM735" s="1">
        <f t="shared" si="25"/>
        <v>2.824456848</v>
      </c>
      <c r="AN735" s="1">
        <f t="shared" si="26"/>
        <v>23.50901985</v>
      </c>
      <c r="AO735" s="1">
        <v>1613.418874416071</v>
      </c>
      <c r="AP735" s="1">
        <v>1558.232787878788</v>
      </c>
      <c r="AQ735" s="1">
        <v>5.126967237211492</v>
      </c>
      <c r="AR735" s="1">
        <v>65.6409676394937</v>
      </c>
      <c r="AS735" s="1">
        <f t="shared" si="27"/>
        <v>2.829843922</v>
      </c>
      <c r="AT735" s="1">
        <v>24.15302758673784</v>
      </c>
      <c r="AU735" s="1">
        <v>27.45485494505495</v>
      </c>
      <c r="AV735" s="1">
        <v>-2.307661874011854E-5</v>
      </c>
      <c r="AW735" s="1">
        <v>85.65269120412972</v>
      </c>
      <c r="AX735" s="1">
        <v>0.0</v>
      </c>
      <c r="AY735" s="1">
        <v>0.0</v>
      </c>
      <c r="AZ735" s="1">
        <f t="shared" si="28"/>
        <v>1</v>
      </c>
      <c r="BA735" s="1">
        <f t="shared" si="29"/>
        <v>0</v>
      </c>
      <c r="BB735" s="1">
        <f t="shared" si="30"/>
        <v>51514.47865</v>
      </c>
      <c r="BC735" s="1">
        <f t="shared" si="31"/>
        <v>2000.012</v>
      </c>
      <c r="BD735" s="1">
        <f t="shared" si="32"/>
        <v>1681.21008</v>
      </c>
      <c r="BE735" s="1">
        <f t="shared" si="33"/>
        <v>0.8405999964</v>
      </c>
      <c r="BF735" s="1">
        <f t="shared" si="34"/>
        <v>0.1607579931</v>
      </c>
      <c r="BG735" s="1">
        <v>6.0</v>
      </c>
      <c r="BH735" s="1">
        <v>0.5</v>
      </c>
      <c r="BI735" s="1" t="s">
        <v>352</v>
      </c>
      <c r="BJ735" s="1">
        <v>2.0</v>
      </c>
      <c r="BK735" s="1" t="b">
        <v>1</v>
      </c>
      <c r="BL735" s="1">
        <v>1.659809993466666E9</v>
      </c>
      <c r="BM735" s="1">
        <v>1479.948</v>
      </c>
      <c r="BN735" s="1">
        <v>1549.989333333333</v>
      </c>
      <c r="BO735" s="1">
        <v>27.45319333333333</v>
      </c>
      <c r="BP735" s="1">
        <v>24.1578</v>
      </c>
      <c r="BQ735" s="1">
        <v>1477.352</v>
      </c>
      <c r="BR735" s="1">
        <v>27.44049333333334</v>
      </c>
      <c r="BS735" s="1">
        <v>500.1375333333334</v>
      </c>
      <c r="BT735" s="1">
        <v>98.78965999999998</v>
      </c>
      <c r="BU735" s="1">
        <v>0.09989339333333333</v>
      </c>
      <c r="BV735" s="1">
        <v>31.03820666666667</v>
      </c>
      <c r="BW735" s="1">
        <v>31.68996666666666</v>
      </c>
      <c r="BX735" s="1">
        <v>999.8999999999999</v>
      </c>
      <c r="BY735" s="1">
        <v>0.0</v>
      </c>
      <c r="BZ735" s="1">
        <v>0.0</v>
      </c>
      <c r="CA735" s="1">
        <v>9994.156666666668</v>
      </c>
      <c r="CB735" s="1">
        <v>0.0</v>
      </c>
      <c r="CC735" s="1">
        <v>1985.625333333333</v>
      </c>
      <c r="CD735" s="1">
        <v>-70.04172666666666</v>
      </c>
      <c r="CE735" s="1">
        <v>1521.723333333333</v>
      </c>
      <c r="CF735" s="1">
        <v>1588.362666666667</v>
      </c>
      <c r="CG735" s="1">
        <v>3.29539</v>
      </c>
      <c r="CH735" s="1">
        <v>1549.989333333333</v>
      </c>
      <c r="CI735" s="1">
        <v>24.1578</v>
      </c>
      <c r="CJ735" s="1">
        <v>2.712092</v>
      </c>
      <c r="CK735" s="1">
        <v>2.386541333333334</v>
      </c>
      <c r="CL735" s="1">
        <v>22.35854666666667</v>
      </c>
      <c r="CM735" s="1">
        <v>20.27274666666667</v>
      </c>
      <c r="CN735" s="1">
        <v>2000.012</v>
      </c>
      <c r="CO735" s="1">
        <v>0.9799993999999997</v>
      </c>
      <c r="CP735" s="1">
        <v>0.02000071333333333</v>
      </c>
      <c r="CQ735" s="1">
        <v>0.0</v>
      </c>
      <c r="CR735" s="1">
        <v>2.633733333333333</v>
      </c>
      <c r="CS735" s="1">
        <v>0.0</v>
      </c>
      <c r="CT735" s="1">
        <v>20447.52666666667</v>
      </c>
      <c r="CU735" s="1">
        <v>17412.42</v>
      </c>
      <c r="CV735" s="1">
        <v>43.875</v>
      </c>
      <c r="CW735" s="1">
        <v>45.56626666666667</v>
      </c>
      <c r="CX735" s="1">
        <v>44.0124</v>
      </c>
      <c r="CY735" s="1">
        <v>43.52480000000001</v>
      </c>
      <c r="CZ735" s="1">
        <v>43.812</v>
      </c>
      <c r="DA735" s="1">
        <v>1960.012</v>
      </c>
      <c r="DB735" s="1">
        <v>40.0</v>
      </c>
      <c r="DC735" s="1">
        <v>0.0</v>
      </c>
      <c r="DD735" s="1">
        <v>1.6598100003E9</v>
      </c>
      <c r="DE735" s="1">
        <v>0.0</v>
      </c>
      <c r="DF735" s="1">
        <v>1.6598094051E9</v>
      </c>
      <c r="DG735" s="1" t="s">
        <v>1159</v>
      </c>
      <c r="DH735" s="1">
        <v>1.6598094026E9</v>
      </c>
      <c r="DI735" s="1">
        <v>1.6598094051E9</v>
      </c>
      <c r="DJ735" s="1">
        <v>17.0</v>
      </c>
      <c r="DK735" s="1">
        <v>-0.01</v>
      </c>
      <c r="DL735" s="1">
        <v>-0.001</v>
      </c>
      <c r="DM735" s="1">
        <v>1.279</v>
      </c>
      <c r="DN735" s="1">
        <v>0.017</v>
      </c>
      <c r="DO735" s="1">
        <v>400.0</v>
      </c>
      <c r="DP735" s="1">
        <v>24.0</v>
      </c>
      <c r="DQ735" s="1">
        <v>0.2</v>
      </c>
      <c r="DR735" s="1">
        <v>0.03</v>
      </c>
      <c r="DS735" s="1">
        <v>23.56695393906317</v>
      </c>
      <c r="DT735" s="1">
        <v>0.8076919958719071</v>
      </c>
      <c r="DU735" s="1">
        <v>0.1513803280384265</v>
      </c>
      <c r="DV735" s="1">
        <v>0.0</v>
      </c>
      <c r="DW735" s="1">
        <v>-69.78343170731706</v>
      </c>
      <c r="DX735" s="1">
        <v>-4.563175609756192</v>
      </c>
      <c r="DY735" s="1">
        <v>0.4946241290056982</v>
      </c>
      <c r="DZ735" s="1">
        <v>0.0</v>
      </c>
      <c r="EA735" s="1">
        <v>3.300792195121951</v>
      </c>
      <c r="EB735" s="1">
        <v>-0.138338257839716</v>
      </c>
      <c r="EC735" s="1">
        <v>0.01821469863601788</v>
      </c>
      <c r="ED735" s="1">
        <v>1.0</v>
      </c>
      <c r="EE735" s="1">
        <v>1.977235437326476</v>
      </c>
      <c r="EF735" s="1">
        <v>-0.002670850442824706</v>
      </c>
      <c r="EG735" s="1">
        <v>0.001173940706640783</v>
      </c>
      <c r="EH735" s="1">
        <v>1.0</v>
      </c>
      <c r="EI735" s="1">
        <v>0.1400992559414538</v>
      </c>
      <c r="EJ735" s="1">
        <v>-0.002155743624483653</v>
      </c>
      <c r="EK735" s="1">
        <v>1.900775017200925E-4</v>
      </c>
      <c r="EL735" s="1">
        <v>1.0</v>
      </c>
      <c r="EM735" s="1">
        <v>3.0</v>
      </c>
      <c r="EN735" s="1">
        <v>6.0</v>
      </c>
      <c r="EO735" s="1" t="s">
        <v>1160</v>
      </c>
      <c r="EP735" s="1">
        <v>2.94029</v>
      </c>
      <c r="EQ735" s="1">
        <v>2.80043</v>
      </c>
      <c r="ER735" s="1">
        <v>0.213059</v>
      </c>
      <c r="ES735" s="1">
        <v>0.218823</v>
      </c>
      <c r="ET735" s="1">
        <v>0.117067</v>
      </c>
      <c r="EU735" s="1">
        <v>0.10729</v>
      </c>
      <c r="EV735" s="1">
        <v>16090.5</v>
      </c>
      <c r="EW735" s="1">
        <v>16745.8</v>
      </c>
      <c r="EX735" s="1">
        <v>23796.8</v>
      </c>
      <c r="EY735" s="1">
        <v>24967.9</v>
      </c>
      <c r="EZ735" s="1">
        <v>33645.5</v>
      </c>
      <c r="FA735" s="1">
        <v>35605.2</v>
      </c>
      <c r="FB735" s="1">
        <v>43405.5</v>
      </c>
      <c r="FC735" s="1">
        <v>46162.8</v>
      </c>
      <c r="FD735" s="1">
        <v>1.93827</v>
      </c>
      <c r="FE735" s="1">
        <v>1.77698</v>
      </c>
      <c r="FF735" s="1">
        <v>0.073038</v>
      </c>
      <c r="FG735" s="1">
        <v>0.0</v>
      </c>
      <c r="FH735" s="1">
        <v>30.4957</v>
      </c>
      <c r="FI735" s="1">
        <v>999.9</v>
      </c>
      <c r="FJ735" s="1">
        <v>41.9</v>
      </c>
      <c r="FK735" s="1">
        <v>41.5</v>
      </c>
      <c r="FL735" s="1">
        <v>34.053</v>
      </c>
      <c r="FM735" s="1">
        <v>63.4943</v>
      </c>
      <c r="FN735" s="1">
        <v>25.6691</v>
      </c>
      <c r="FO735" s="1">
        <v>1.0</v>
      </c>
      <c r="FP735" s="1">
        <v>0.604662</v>
      </c>
      <c r="FQ735" s="1">
        <v>4.26818</v>
      </c>
      <c r="FR735" s="1">
        <v>20.2658</v>
      </c>
      <c r="FS735" s="1">
        <v>5.21145</v>
      </c>
      <c r="FT735" s="1">
        <v>11.9081</v>
      </c>
      <c r="FU735" s="1">
        <v>5.00265</v>
      </c>
      <c r="FV735" s="1">
        <v>3.29033</v>
      </c>
      <c r="FW735" s="1">
        <v>9999.0</v>
      </c>
      <c r="FX735" s="1">
        <v>9999.0</v>
      </c>
      <c r="FY735" s="1">
        <v>9999.0</v>
      </c>
      <c r="FZ735" s="1">
        <v>999.9</v>
      </c>
      <c r="GA735" s="1">
        <v>1.85985</v>
      </c>
      <c r="GB735" s="1">
        <v>1.85486</v>
      </c>
      <c r="GC735" s="1">
        <v>1.85799</v>
      </c>
      <c r="GD735" s="1">
        <v>1.85653</v>
      </c>
      <c r="GE735" s="1">
        <v>1.85518</v>
      </c>
      <c r="GF735" s="1">
        <v>1.85478</v>
      </c>
      <c r="GG735" s="1">
        <v>1.85364</v>
      </c>
      <c r="GH735" s="1">
        <v>1.8566</v>
      </c>
      <c r="GI735" s="1">
        <v>0.0</v>
      </c>
      <c r="GJ735" s="1">
        <v>0.0</v>
      </c>
      <c r="GK735" s="1">
        <v>0.0</v>
      </c>
      <c r="GL735" s="1">
        <v>0.0</v>
      </c>
      <c r="GM735" s="1" t="s">
        <v>355</v>
      </c>
      <c r="GN735" s="1" t="s">
        <v>356</v>
      </c>
      <c r="GO735" s="1" t="s">
        <v>357</v>
      </c>
      <c r="GP735" s="1" t="s">
        <v>357</v>
      </c>
      <c r="GQ735" s="1" t="s">
        <v>357</v>
      </c>
      <c r="GR735" s="1" t="s">
        <v>357</v>
      </c>
      <c r="GS735" s="1">
        <v>0.0</v>
      </c>
      <c r="GT735" s="1">
        <v>100.0</v>
      </c>
      <c r="GU735" s="1">
        <v>100.0</v>
      </c>
      <c r="GV735" s="1">
        <v>2.62</v>
      </c>
      <c r="GW735" s="1">
        <v>0.0127</v>
      </c>
      <c r="GX735" s="1">
        <v>0.2776138228439639</v>
      </c>
      <c r="GY735" s="1">
        <v>0.003023906125278789</v>
      </c>
      <c r="GZ735" s="1">
        <v>-1.398580452151984E-6</v>
      </c>
      <c r="HA735" s="1">
        <v>2.803037836604737E-10</v>
      </c>
      <c r="HB735" s="1">
        <v>-0.07134589513216118</v>
      </c>
      <c r="HC735" s="1">
        <v>0.01030908203215308</v>
      </c>
      <c r="HD735" s="1">
        <v>-3.632110400446653E-4</v>
      </c>
      <c r="HE735" s="1">
        <v>3.612994368919039E-6</v>
      </c>
      <c r="HF735" s="1">
        <v>0.0</v>
      </c>
      <c r="HG735" s="1">
        <v>2134.0</v>
      </c>
      <c r="HH735" s="1">
        <v>3.0</v>
      </c>
      <c r="HI735" s="1">
        <v>46.0</v>
      </c>
      <c r="HJ735" s="1">
        <v>10.0</v>
      </c>
      <c r="HK735" s="1">
        <v>9.9</v>
      </c>
      <c r="HL735" s="1">
        <v>3.21899</v>
      </c>
      <c r="HM735" s="1">
        <v>2.31812</v>
      </c>
      <c r="HN735" s="1">
        <v>1.4978</v>
      </c>
      <c r="HO735" s="1">
        <v>2.30225</v>
      </c>
      <c r="HP735" s="1">
        <v>1.54785</v>
      </c>
      <c r="HQ735" s="1">
        <v>2.44629</v>
      </c>
      <c r="HR735" s="1">
        <v>43.6721</v>
      </c>
      <c r="HS735" s="1">
        <v>15.244</v>
      </c>
      <c r="HT735" s="1">
        <v>18.0</v>
      </c>
      <c r="HU735" s="1">
        <v>503.238</v>
      </c>
      <c r="HV735" s="1">
        <v>462.518</v>
      </c>
      <c r="HW735" s="1">
        <v>24.8543</v>
      </c>
      <c r="HX735" s="1">
        <v>34.3928</v>
      </c>
      <c r="HY735" s="1">
        <v>30.0</v>
      </c>
      <c r="HZ735" s="1">
        <v>34.2555</v>
      </c>
      <c r="IA735" s="1">
        <v>34.3675</v>
      </c>
      <c r="IB735" s="1">
        <v>64.449</v>
      </c>
      <c r="IC735" s="1">
        <v>27.2313</v>
      </c>
      <c r="ID735" s="1">
        <v>0.0</v>
      </c>
      <c r="IE735" s="1">
        <v>24.8452</v>
      </c>
      <c r="IF735" s="1">
        <v>1617.88</v>
      </c>
      <c r="IG735" s="1">
        <v>24.2391</v>
      </c>
      <c r="IH735" s="1">
        <v>100.357</v>
      </c>
      <c r="II735" s="1">
        <v>100.041</v>
      </c>
      <c r="IJ735" s="1" t="s">
        <v>1161</v>
      </c>
    </row>
    <row r="736" ht="15.75" customHeight="1">
      <c r="A736" s="1">
        <v>720.0</v>
      </c>
      <c r="B736" s="1">
        <v>1.6598100021E9</v>
      </c>
      <c r="C736" s="1">
        <v>13860.59999990463</v>
      </c>
      <c r="D736" s="1" t="s">
        <v>1778</v>
      </c>
      <c r="E736" s="1" t="s">
        <v>1779</v>
      </c>
      <c r="F736" s="1">
        <v>1.0</v>
      </c>
      <c r="G736" s="1" t="s">
        <v>346</v>
      </c>
      <c r="H736" s="1" t="s">
        <v>347</v>
      </c>
      <c r="I736" s="1" t="s">
        <v>348</v>
      </c>
      <c r="J736" s="1" t="s">
        <v>349</v>
      </c>
      <c r="K736" s="1" t="s">
        <v>350</v>
      </c>
      <c r="L736" s="1" t="s">
        <v>1154</v>
      </c>
      <c r="M736" s="1" t="s">
        <v>351</v>
      </c>
      <c r="N736" s="1">
        <v>1.659809993975E9</v>
      </c>
      <c r="O736" s="1">
        <f t="shared" si="1"/>
        <v>0.002824613635</v>
      </c>
      <c r="P736" s="1">
        <f t="shared" si="2"/>
        <v>2.824613635</v>
      </c>
      <c r="Q736" s="1">
        <f t="shared" si="3"/>
        <v>23.41811857</v>
      </c>
      <c r="R736" s="1">
        <f t="shared" si="4"/>
        <v>1482.48125</v>
      </c>
      <c r="S736" s="1">
        <f t="shared" si="5"/>
        <v>1164.192091</v>
      </c>
      <c r="T736" s="1">
        <f t="shared" si="6"/>
        <v>115.1264044</v>
      </c>
      <c r="U736" s="1">
        <f t="shared" si="7"/>
        <v>146.6018685</v>
      </c>
      <c r="V736" s="1">
        <f t="shared" si="8"/>
        <v>0.1396231531</v>
      </c>
      <c r="W736" s="1">
        <f t="shared" si="9"/>
        <v>2.907163488</v>
      </c>
      <c r="X736" s="1">
        <f t="shared" si="10"/>
        <v>0.136001957</v>
      </c>
      <c r="Y736" s="1">
        <f t="shared" si="11"/>
        <v>0.08531875072</v>
      </c>
      <c r="Z736" s="1">
        <f t="shared" si="12"/>
        <v>321.5205885</v>
      </c>
      <c r="AA736" s="1">
        <f t="shared" si="13"/>
        <v>32.20402465</v>
      </c>
      <c r="AB736" s="1">
        <f t="shared" si="14"/>
        <v>31.68941875</v>
      </c>
      <c r="AC736" s="1">
        <f t="shared" si="15"/>
        <v>4.69178123</v>
      </c>
      <c r="AD736" s="1">
        <f t="shared" si="16"/>
        <v>60.04963013</v>
      </c>
      <c r="AE736" s="1">
        <f t="shared" si="17"/>
        <v>2.7148667</v>
      </c>
      <c r="AF736" s="1">
        <f t="shared" si="18"/>
        <v>4.521038171</v>
      </c>
      <c r="AG736" s="1">
        <f t="shared" si="19"/>
        <v>1.97691453</v>
      </c>
      <c r="AH736" s="1">
        <f t="shared" si="20"/>
        <v>-124.5654613</v>
      </c>
      <c r="AI736" s="1">
        <f t="shared" si="21"/>
        <v>-102.1729376</v>
      </c>
      <c r="AJ736" s="1">
        <f t="shared" si="22"/>
        <v>-7.920556664</v>
      </c>
      <c r="AK736" s="1">
        <f t="shared" si="23"/>
        <v>86.86163295</v>
      </c>
      <c r="AL736" s="1">
        <f t="shared" si="24"/>
        <v>54.20998947</v>
      </c>
      <c r="AM736" s="1">
        <f t="shared" si="25"/>
        <v>2.819930775</v>
      </c>
      <c r="AN736" s="1">
        <f t="shared" si="26"/>
        <v>23.41811857</v>
      </c>
      <c r="AO736" s="1">
        <v>1618.524179911356</v>
      </c>
      <c r="AP736" s="1">
        <v>1563.390303030302</v>
      </c>
      <c r="AQ736" s="1">
        <v>5.138431621698402</v>
      </c>
      <c r="AR736" s="1">
        <v>65.6409676394937</v>
      </c>
      <c r="AS736" s="1">
        <f t="shared" si="27"/>
        <v>2.824613635</v>
      </c>
      <c r="AT736" s="1">
        <v>24.16260928576352</v>
      </c>
      <c r="AU736" s="1">
        <v>27.45829120879124</v>
      </c>
      <c r="AV736" s="1">
        <v>-1.354181953867597E-5</v>
      </c>
      <c r="AW736" s="1">
        <v>85.65269120412972</v>
      </c>
      <c r="AX736" s="1">
        <v>0.0</v>
      </c>
      <c r="AY736" s="1">
        <v>0.0</v>
      </c>
      <c r="AZ736" s="1">
        <f t="shared" si="28"/>
        <v>1</v>
      </c>
      <c r="BA736" s="1">
        <f t="shared" si="29"/>
        <v>0</v>
      </c>
      <c r="BB736" s="1">
        <f t="shared" si="30"/>
        <v>51513.31196</v>
      </c>
      <c r="BC736" s="1">
        <f t="shared" si="31"/>
        <v>2000.02875</v>
      </c>
      <c r="BD736" s="1">
        <f t="shared" si="32"/>
        <v>1681.22415</v>
      </c>
      <c r="BE736" s="1">
        <f t="shared" si="33"/>
        <v>0.8405999914</v>
      </c>
      <c r="BF736" s="1">
        <f t="shared" si="34"/>
        <v>0.1607579834</v>
      </c>
      <c r="BG736" s="1">
        <v>6.0</v>
      </c>
      <c r="BH736" s="1">
        <v>0.5</v>
      </c>
      <c r="BI736" s="1" t="s">
        <v>352</v>
      </c>
      <c r="BJ736" s="1">
        <v>2.0</v>
      </c>
      <c r="BK736" s="1" t="b">
        <v>1</v>
      </c>
      <c r="BL736" s="1">
        <v>1.659809993975E9</v>
      </c>
      <c r="BM736" s="1">
        <v>1482.48125</v>
      </c>
      <c r="BN736" s="1">
        <v>1552.53125</v>
      </c>
      <c r="BO736" s="1">
        <v>27.45353125</v>
      </c>
      <c r="BP736" s="1">
        <v>24.1633875</v>
      </c>
      <c r="BQ736" s="1">
        <v>1479.88375</v>
      </c>
      <c r="BR736" s="1">
        <v>27.44083125</v>
      </c>
      <c r="BS736" s="1">
        <v>500.132625</v>
      </c>
      <c r="BT736" s="1">
        <v>98.78966249999999</v>
      </c>
      <c r="BU736" s="1">
        <v>0.09986376875</v>
      </c>
      <c r="BV736" s="1">
        <v>31.03751875</v>
      </c>
      <c r="BW736" s="1">
        <v>31.68941875</v>
      </c>
      <c r="BX736" s="1">
        <v>999.9</v>
      </c>
      <c r="BY736" s="1">
        <v>0.0</v>
      </c>
      <c r="BZ736" s="1">
        <v>0.0</v>
      </c>
      <c r="CA736" s="1">
        <v>9993.896874999999</v>
      </c>
      <c r="CB736" s="1">
        <v>0.0</v>
      </c>
      <c r="CC736" s="1">
        <v>1985.80625</v>
      </c>
      <c r="CD736" s="1">
        <v>-70.05051875000001</v>
      </c>
      <c r="CE736" s="1">
        <v>1524.32875</v>
      </c>
      <c r="CF736" s="1">
        <v>1590.976875</v>
      </c>
      <c r="CG736" s="1">
        <v>3.290143125</v>
      </c>
      <c r="CH736" s="1">
        <v>1552.53125</v>
      </c>
      <c r="CI736" s="1">
        <v>24.1633875</v>
      </c>
      <c r="CJ736" s="1">
        <v>2.712125625</v>
      </c>
      <c r="CK736" s="1">
        <v>2.387093125</v>
      </c>
      <c r="CL736" s="1">
        <v>22.35875</v>
      </c>
      <c r="CM736" s="1">
        <v>20.27648125</v>
      </c>
      <c r="CN736" s="1">
        <v>2000.02875</v>
      </c>
      <c r="CO736" s="1">
        <v>0.9799995625</v>
      </c>
      <c r="CP736" s="1">
        <v>0.02000055625</v>
      </c>
      <c r="CQ736" s="1">
        <v>0.0</v>
      </c>
      <c r="CR736" s="1">
        <v>2.6208125</v>
      </c>
      <c r="CS736" s="1">
        <v>0.0</v>
      </c>
      <c r="CT736" s="1">
        <v>20447.5375</v>
      </c>
      <c r="CU736" s="1">
        <v>17412.5625</v>
      </c>
      <c r="CV736" s="1">
        <v>43.875</v>
      </c>
      <c r="CW736" s="1">
        <v>45.56993749999999</v>
      </c>
      <c r="CX736" s="1">
        <v>44.0155</v>
      </c>
      <c r="CY736" s="1">
        <v>43.527125</v>
      </c>
      <c r="CZ736" s="1">
        <v>43.812</v>
      </c>
      <c r="DA736" s="1">
        <v>1960.02875</v>
      </c>
      <c r="DB736" s="1">
        <v>40.0</v>
      </c>
      <c r="DC736" s="1">
        <v>0.0</v>
      </c>
      <c r="DD736" s="1">
        <v>1.6598100015E9</v>
      </c>
      <c r="DE736" s="1">
        <v>0.0</v>
      </c>
      <c r="DF736" s="1">
        <v>1.6598094051E9</v>
      </c>
      <c r="DG736" s="1" t="s">
        <v>1159</v>
      </c>
      <c r="DH736" s="1">
        <v>1.6598094026E9</v>
      </c>
      <c r="DI736" s="1">
        <v>1.6598094051E9</v>
      </c>
      <c r="DJ736" s="1">
        <v>17.0</v>
      </c>
      <c r="DK736" s="1">
        <v>-0.01</v>
      </c>
      <c r="DL736" s="1">
        <v>-0.001</v>
      </c>
      <c r="DM736" s="1">
        <v>1.279</v>
      </c>
      <c r="DN736" s="1">
        <v>0.017</v>
      </c>
      <c r="DO736" s="1">
        <v>400.0</v>
      </c>
      <c r="DP736" s="1">
        <v>24.0</v>
      </c>
      <c r="DQ736" s="1">
        <v>0.2</v>
      </c>
      <c r="DR736" s="1">
        <v>0.03</v>
      </c>
      <c r="DS736" s="1">
        <v>23.56695393906317</v>
      </c>
      <c r="DT736" s="1">
        <v>0.8076919958719071</v>
      </c>
      <c r="DU736" s="1">
        <v>0.1513803280384265</v>
      </c>
      <c r="DV736" s="1">
        <v>0.0</v>
      </c>
      <c r="DW736" s="1">
        <v>-69.78343170731706</v>
      </c>
      <c r="DX736" s="1">
        <v>-4.563175609756192</v>
      </c>
      <c r="DY736" s="1">
        <v>0.4946241290056982</v>
      </c>
      <c r="DZ736" s="1">
        <v>0.0</v>
      </c>
      <c r="EA736" s="1">
        <v>3.300792195121951</v>
      </c>
      <c r="EB736" s="1">
        <v>-0.138338257839716</v>
      </c>
      <c r="EC736" s="1">
        <v>0.01821469863601788</v>
      </c>
      <c r="ED736" s="1">
        <v>1.0</v>
      </c>
      <c r="EE736" s="1">
        <v>1.977235437326476</v>
      </c>
      <c r="EF736" s="1">
        <v>-0.002670850442824706</v>
      </c>
      <c r="EG736" s="1">
        <v>0.001173940706640783</v>
      </c>
      <c r="EH736" s="1">
        <v>1.0</v>
      </c>
      <c r="EI736" s="1">
        <v>0.1400992559414538</v>
      </c>
      <c r="EJ736" s="1">
        <v>-0.002155743624483653</v>
      </c>
      <c r="EK736" s="1">
        <v>1.900775017200925E-4</v>
      </c>
      <c r="EL736" s="1">
        <v>1.0</v>
      </c>
      <c r="EM736" s="1">
        <v>3.0</v>
      </c>
      <c r="EN736" s="1">
        <v>6.0</v>
      </c>
      <c r="EO736" s="1" t="s">
        <v>1160</v>
      </c>
      <c r="EP736" s="1">
        <v>2.94021</v>
      </c>
      <c r="EQ736" s="1">
        <v>2.80054</v>
      </c>
      <c r="ER736" s="1">
        <v>0.21348</v>
      </c>
      <c r="ES736" s="1">
        <v>0.219231</v>
      </c>
      <c r="ET736" s="1">
        <v>0.117076</v>
      </c>
      <c r="EU736" s="1">
        <v>0.107351</v>
      </c>
      <c r="EV736" s="1">
        <v>16081.7</v>
      </c>
      <c r="EW736" s="1">
        <v>16737.1</v>
      </c>
      <c r="EX736" s="1">
        <v>23796.6</v>
      </c>
      <c r="EY736" s="1">
        <v>24968.0</v>
      </c>
      <c r="EZ736" s="1">
        <v>33644.8</v>
      </c>
      <c r="FA736" s="1">
        <v>35603.0</v>
      </c>
      <c r="FB736" s="1">
        <v>43405.0</v>
      </c>
      <c r="FC736" s="1">
        <v>46163.0</v>
      </c>
      <c r="FD736" s="1">
        <v>1.93832</v>
      </c>
      <c r="FE736" s="1">
        <v>1.77708</v>
      </c>
      <c r="FF736" s="1">
        <v>0.07274</v>
      </c>
      <c r="FG736" s="1">
        <v>0.0</v>
      </c>
      <c r="FH736" s="1">
        <v>30.4984</v>
      </c>
      <c r="FI736" s="1">
        <v>999.9</v>
      </c>
      <c r="FJ736" s="1">
        <v>41.9</v>
      </c>
      <c r="FK736" s="1">
        <v>41.5</v>
      </c>
      <c r="FL736" s="1">
        <v>34.0493</v>
      </c>
      <c r="FM736" s="1">
        <v>63.3943</v>
      </c>
      <c r="FN736" s="1">
        <v>25.7893</v>
      </c>
      <c r="FO736" s="1">
        <v>1.0</v>
      </c>
      <c r="FP736" s="1">
        <v>0.604586</v>
      </c>
      <c r="FQ736" s="1">
        <v>4.27452</v>
      </c>
      <c r="FR736" s="1">
        <v>20.2656</v>
      </c>
      <c r="FS736" s="1">
        <v>5.2116</v>
      </c>
      <c r="FT736" s="1">
        <v>11.9081</v>
      </c>
      <c r="FU736" s="1">
        <v>5.00265</v>
      </c>
      <c r="FV736" s="1">
        <v>3.2903</v>
      </c>
      <c r="FW736" s="1">
        <v>9999.0</v>
      </c>
      <c r="FX736" s="1">
        <v>9999.0</v>
      </c>
      <c r="FY736" s="1">
        <v>9999.0</v>
      </c>
      <c r="FZ736" s="1">
        <v>999.9</v>
      </c>
      <c r="GA736" s="1">
        <v>1.85986</v>
      </c>
      <c r="GB736" s="1">
        <v>1.85486</v>
      </c>
      <c r="GC736" s="1">
        <v>1.858</v>
      </c>
      <c r="GD736" s="1">
        <v>1.85653</v>
      </c>
      <c r="GE736" s="1">
        <v>1.85518</v>
      </c>
      <c r="GF736" s="1">
        <v>1.85479</v>
      </c>
      <c r="GG736" s="1">
        <v>1.85364</v>
      </c>
      <c r="GH736" s="1">
        <v>1.85662</v>
      </c>
      <c r="GI736" s="1">
        <v>0.0</v>
      </c>
      <c r="GJ736" s="1">
        <v>0.0</v>
      </c>
      <c r="GK736" s="1">
        <v>0.0</v>
      </c>
      <c r="GL736" s="1">
        <v>0.0</v>
      </c>
      <c r="GM736" s="1" t="s">
        <v>355</v>
      </c>
      <c r="GN736" s="1" t="s">
        <v>356</v>
      </c>
      <c r="GO736" s="1" t="s">
        <v>357</v>
      </c>
      <c r="GP736" s="1" t="s">
        <v>357</v>
      </c>
      <c r="GQ736" s="1" t="s">
        <v>357</v>
      </c>
      <c r="GR736" s="1" t="s">
        <v>357</v>
      </c>
      <c r="GS736" s="1">
        <v>0.0</v>
      </c>
      <c r="GT736" s="1">
        <v>100.0</v>
      </c>
      <c r="GU736" s="1">
        <v>100.0</v>
      </c>
      <c r="GV736" s="1">
        <v>2.62</v>
      </c>
      <c r="GW736" s="1">
        <v>0.0127</v>
      </c>
      <c r="GX736" s="1">
        <v>0.2776138228439639</v>
      </c>
      <c r="GY736" s="1">
        <v>0.003023906125278789</v>
      </c>
      <c r="GZ736" s="1">
        <v>-1.398580452151984E-6</v>
      </c>
      <c r="HA736" s="1">
        <v>2.803037836604737E-10</v>
      </c>
      <c r="HB736" s="1">
        <v>-0.07134589513216118</v>
      </c>
      <c r="HC736" s="1">
        <v>0.01030908203215308</v>
      </c>
      <c r="HD736" s="1">
        <v>-3.632110400446653E-4</v>
      </c>
      <c r="HE736" s="1">
        <v>3.612994368919039E-6</v>
      </c>
      <c r="HF736" s="1">
        <v>0.0</v>
      </c>
      <c r="HG736" s="1">
        <v>2134.0</v>
      </c>
      <c r="HH736" s="1">
        <v>3.0</v>
      </c>
      <c r="HI736" s="1">
        <v>46.0</v>
      </c>
      <c r="HJ736" s="1">
        <v>10.0</v>
      </c>
      <c r="HK736" s="1">
        <v>9.9</v>
      </c>
      <c r="HL736" s="1">
        <v>3.2251</v>
      </c>
      <c r="HM736" s="1">
        <v>2.33276</v>
      </c>
      <c r="HN736" s="1">
        <v>1.4978</v>
      </c>
      <c r="HO736" s="1">
        <v>2.30103</v>
      </c>
      <c r="HP736" s="1">
        <v>1.54785</v>
      </c>
      <c r="HQ736" s="1">
        <v>2.35718</v>
      </c>
      <c r="HR736" s="1">
        <v>43.6721</v>
      </c>
      <c r="HS736" s="1">
        <v>15.2265</v>
      </c>
      <c r="HT736" s="1">
        <v>18.0</v>
      </c>
      <c r="HU736" s="1">
        <v>503.269</v>
      </c>
      <c r="HV736" s="1">
        <v>462.582</v>
      </c>
      <c r="HW736" s="1">
        <v>24.8481</v>
      </c>
      <c r="HX736" s="1">
        <v>34.3934</v>
      </c>
      <c r="HY736" s="1">
        <v>30.0</v>
      </c>
      <c r="HZ736" s="1">
        <v>34.2555</v>
      </c>
      <c r="IA736" s="1">
        <v>34.3675</v>
      </c>
      <c r="IB736" s="1">
        <v>64.5579</v>
      </c>
      <c r="IC736" s="1">
        <v>27.2313</v>
      </c>
      <c r="ID736" s="1">
        <v>0.0</v>
      </c>
      <c r="IE736" s="1">
        <v>24.8452</v>
      </c>
      <c r="IF736" s="1">
        <v>1627.9</v>
      </c>
      <c r="IG736" s="1">
        <v>24.2294</v>
      </c>
      <c r="IH736" s="1">
        <v>100.356</v>
      </c>
      <c r="II736" s="1">
        <v>100.041</v>
      </c>
      <c r="IJ736" s="1" t="s">
        <v>1161</v>
      </c>
    </row>
    <row r="737" ht="15.75" customHeight="1">
      <c r="A737" s="1">
        <v>721.0</v>
      </c>
      <c r="B737" s="1">
        <v>1.6598100031E9</v>
      </c>
      <c r="C737" s="1">
        <v>13861.59999990463</v>
      </c>
      <c r="D737" s="1" t="s">
        <v>1780</v>
      </c>
      <c r="E737" s="1" t="s">
        <v>1781</v>
      </c>
      <c r="F737" s="1">
        <v>1.0</v>
      </c>
      <c r="G737" s="1" t="s">
        <v>346</v>
      </c>
      <c r="H737" s="1" t="s">
        <v>347</v>
      </c>
      <c r="I737" s="1" t="s">
        <v>348</v>
      </c>
      <c r="J737" s="1" t="s">
        <v>349</v>
      </c>
      <c r="K737" s="1" t="s">
        <v>350</v>
      </c>
      <c r="L737" s="1" t="s">
        <v>1154</v>
      </c>
      <c r="M737" s="1" t="s">
        <v>351</v>
      </c>
      <c r="N737" s="1">
        <v>1.6598099955E9</v>
      </c>
      <c r="O737" s="1">
        <f t="shared" si="1"/>
        <v>0.002810129732</v>
      </c>
      <c r="P737" s="1">
        <f t="shared" si="2"/>
        <v>2.810129732</v>
      </c>
      <c r="Q737" s="1">
        <f t="shared" si="3"/>
        <v>23.35965932</v>
      </c>
      <c r="R737" s="1">
        <f t="shared" si="4"/>
        <v>1490.062667</v>
      </c>
      <c r="S737" s="1">
        <f t="shared" si="5"/>
        <v>1170.87152</v>
      </c>
      <c r="T737" s="1">
        <f t="shared" si="6"/>
        <v>115.7871125</v>
      </c>
      <c r="U737" s="1">
        <f t="shared" si="7"/>
        <v>147.3518235</v>
      </c>
      <c r="V737" s="1">
        <f t="shared" si="8"/>
        <v>0.1389177903</v>
      </c>
      <c r="W737" s="1">
        <f t="shared" si="9"/>
        <v>2.907095622</v>
      </c>
      <c r="X737" s="1">
        <f t="shared" si="10"/>
        <v>0.1353325024</v>
      </c>
      <c r="Y737" s="1">
        <f t="shared" si="11"/>
        <v>0.08489723079</v>
      </c>
      <c r="Z737" s="1">
        <f t="shared" si="12"/>
        <v>321.5192984</v>
      </c>
      <c r="AA737" s="1">
        <f t="shared" si="13"/>
        <v>32.20554191</v>
      </c>
      <c r="AB737" s="1">
        <f t="shared" si="14"/>
        <v>31.6881</v>
      </c>
      <c r="AC737" s="1">
        <f t="shared" si="15"/>
        <v>4.691430239</v>
      </c>
      <c r="AD737" s="1">
        <f t="shared" si="16"/>
        <v>60.05857366</v>
      </c>
      <c r="AE737" s="1">
        <f t="shared" si="17"/>
        <v>2.714917334</v>
      </c>
      <c r="AF737" s="1">
        <f t="shared" si="18"/>
        <v>4.520449236</v>
      </c>
      <c r="AG737" s="1">
        <f t="shared" si="19"/>
        <v>1.976512905</v>
      </c>
      <c r="AH737" s="1">
        <f t="shared" si="20"/>
        <v>-123.9267212</v>
      </c>
      <c r="AI737" s="1">
        <f t="shared" si="21"/>
        <v>-102.3220555</v>
      </c>
      <c r="AJ737" s="1">
        <f t="shared" si="22"/>
        <v>-7.932160753</v>
      </c>
      <c r="AK737" s="1">
        <f t="shared" si="23"/>
        <v>87.33836096</v>
      </c>
      <c r="AL737" s="1">
        <f t="shared" si="24"/>
        <v>54.25195952</v>
      </c>
      <c r="AM737" s="1">
        <f t="shared" si="25"/>
        <v>2.812566549</v>
      </c>
      <c r="AN737" s="1">
        <f t="shared" si="26"/>
        <v>23.35965932</v>
      </c>
      <c r="AO737" s="1">
        <v>1623.716325018557</v>
      </c>
      <c r="AP737" s="1">
        <v>1568.577575757575</v>
      </c>
      <c r="AQ737" s="1">
        <v>5.153223459890943</v>
      </c>
      <c r="AR737" s="1">
        <v>65.6409676394937</v>
      </c>
      <c r="AS737" s="1">
        <f t="shared" si="27"/>
        <v>2.810129732</v>
      </c>
      <c r="AT737" s="1">
        <v>24.18303539676647</v>
      </c>
      <c r="AU737" s="1">
        <v>27.46173846153846</v>
      </c>
      <c r="AV737" s="1">
        <v>1.515365718618228E-7</v>
      </c>
      <c r="AW737" s="1">
        <v>85.65269120412972</v>
      </c>
      <c r="AX737" s="1">
        <v>0.0</v>
      </c>
      <c r="AY737" s="1">
        <v>0.0</v>
      </c>
      <c r="AZ737" s="1">
        <f t="shared" si="28"/>
        <v>1</v>
      </c>
      <c r="BA737" s="1">
        <f t="shared" si="29"/>
        <v>0</v>
      </c>
      <c r="BB737" s="1">
        <f t="shared" si="30"/>
        <v>51511.78337</v>
      </c>
      <c r="BC737" s="1">
        <f t="shared" si="31"/>
        <v>2000.020667</v>
      </c>
      <c r="BD737" s="1">
        <f t="shared" si="32"/>
        <v>1681.21736</v>
      </c>
      <c r="BE737" s="1">
        <f t="shared" si="33"/>
        <v>0.8405999938</v>
      </c>
      <c r="BF737" s="1">
        <f t="shared" si="34"/>
        <v>0.160757988</v>
      </c>
      <c r="BG737" s="1">
        <v>6.0</v>
      </c>
      <c r="BH737" s="1">
        <v>0.5</v>
      </c>
      <c r="BI737" s="1" t="s">
        <v>352</v>
      </c>
      <c r="BJ737" s="1">
        <v>2.0</v>
      </c>
      <c r="BK737" s="1" t="b">
        <v>1</v>
      </c>
      <c r="BL737" s="1">
        <v>1.6598099955E9</v>
      </c>
      <c r="BM737" s="1">
        <v>1490.062666666666</v>
      </c>
      <c r="BN737" s="1">
        <v>1560.176</v>
      </c>
      <c r="BO737" s="1">
        <v>27.454</v>
      </c>
      <c r="BP737" s="1">
        <v>24.17242666666667</v>
      </c>
      <c r="BQ737" s="1">
        <v>1487.459333333333</v>
      </c>
      <c r="BR737" s="1">
        <v>27.4413</v>
      </c>
      <c r="BS737" s="1">
        <v>500.1290666666666</v>
      </c>
      <c r="BT737" s="1">
        <v>98.78984666666666</v>
      </c>
      <c r="BU737" s="1">
        <v>0.09983549999999998</v>
      </c>
      <c r="BV737" s="1">
        <v>31.03523333333333</v>
      </c>
      <c r="BW737" s="1">
        <v>31.6881</v>
      </c>
      <c r="BX737" s="1">
        <v>999.8999999999999</v>
      </c>
      <c r="BY737" s="1">
        <v>0.0</v>
      </c>
      <c r="BZ737" s="1">
        <v>0.0</v>
      </c>
      <c r="CA737" s="1">
        <v>9993.489999999998</v>
      </c>
      <c r="CB737" s="1">
        <v>0.0</v>
      </c>
      <c r="CC737" s="1">
        <v>1985.916</v>
      </c>
      <c r="CD737" s="1">
        <v>-70.11403333333332</v>
      </c>
      <c r="CE737" s="1">
        <v>1532.124</v>
      </c>
      <c r="CF737" s="1">
        <v>1598.825333333333</v>
      </c>
      <c r="CG737" s="1">
        <v>3.281579333333334</v>
      </c>
      <c r="CH737" s="1">
        <v>1560.176</v>
      </c>
      <c r="CI737" s="1">
        <v>24.17242666666667</v>
      </c>
      <c r="CJ737" s="1">
        <v>2.712176666666667</v>
      </c>
      <c r="CK737" s="1">
        <v>2.38799</v>
      </c>
      <c r="CL737" s="1">
        <v>22.35906</v>
      </c>
      <c r="CM737" s="1">
        <v>20.28254666666667</v>
      </c>
      <c r="CN737" s="1">
        <v>2000.020666666667</v>
      </c>
      <c r="CO737" s="1">
        <v>0.9799993999999999</v>
      </c>
      <c r="CP737" s="1">
        <v>0.02000071333333333</v>
      </c>
      <c r="CQ737" s="1">
        <v>0.0</v>
      </c>
      <c r="CR737" s="1">
        <v>2.6734</v>
      </c>
      <c r="CS737" s="1">
        <v>0.0</v>
      </c>
      <c r="CT737" s="1">
        <v>20447.26</v>
      </c>
      <c r="CU737" s="1">
        <v>17412.48666666667</v>
      </c>
      <c r="CV737" s="1">
        <v>43.875</v>
      </c>
      <c r="CW737" s="1">
        <v>45.5788</v>
      </c>
      <c r="CX737" s="1">
        <v>44.02066666666667</v>
      </c>
      <c r="CY737" s="1">
        <v>43.53306666666667</v>
      </c>
      <c r="CZ737" s="1">
        <v>43.8162</v>
      </c>
      <c r="DA737" s="1">
        <v>1960.020666666667</v>
      </c>
      <c r="DB737" s="1">
        <v>40.0</v>
      </c>
      <c r="DC737" s="1">
        <v>0.0</v>
      </c>
      <c r="DD737" s="1">
        <v>1.6598100021E9</v>
      </c>
      <c r="DE737" s="1">
        <v>0.0</v>
      </c>
      <c r="DF737" s="1">
        <v>1.6598094051E9</v>
      </c>
      <c r="DG737" s="1" t="s">
        <v>1159</v>
      </c>
      <c r="DH737" s="1">
        <v>1.6598094026E9</v>
      </c>
      <c r="DI737" s="1">
        <v>1.6598094051E9</v>
      </c>
      <c r="DJ737" s="1">
        <v>17.0</v>
      </c>
      <c r="DK737" s="1">
        <v>-0.01</v>
      </c>
      <c r="DL737" s="1">
        <v>-0.001</v>
      </c>
      <c r="DM737" s="1">
        <v>1.279</v>
      </c>
      <c r="DN737" s="1">
        <v>0.017</v>
      </c>
      <c r="DO737" s="1">
        <v>400.0</v>
      </c>
      <c r="DP737" s="1">
        <v>24.0</v>
      </c>
      <c r="DQ737" s="1">
        <v>0.2</v>
      </c>
      <c r="DR737" s="1">
        <v>0.03</v>
      </c>
      <c r="DS737" s="1">
        <v>23.57568099333687</v>
      </c>
      <c r="DT737" s="1">
        <v>0.02074103607342444</v>
      </c>
      <c r="DU737" s="1">
        <v>0.1319668836696443</v>
      </c>
      <c r="DV737" s="1">
        <v>0.0</v>
      </c>
      <c r="DW737" s="1">
        <v>-69.90238</v>
      </c>
      <c r="DX737" s="1">
        <v>-3.655380112570205</v>
      </c>
      <c r="DY737" s="1">
        <v>0.4118057814067206</v>
      </c>
      <c r="DZ737" s="1">
        <v>0.0</v>
      </c>
      <c r="EA737" s="1">
        <v>3.292916</v>
      </c>
      <c r="EB737" s="1">
        <v>-0.2344392495309646</v>
      </c>
      <c r="EC737" s="1">
        <v>0.02913236866442548</v>
      </c>
      <c r="ED737" s="1">
        <v>0.0</v>
      </c>
      <c r="EE737" s="1">
        <v>1.976967666551078</v>
      </c>
      <c r="EF737" s="1">
        <v>-0.007363822327721357</v>
      </c>
      <c r="EG737" s="1">
        <v>0.001386867436073354</v>
      </c>
      <c r="EH737" s="1">
        <v>1.0</v>
      </c>
      <c r="EI737" s="1">
        <v>0.1400669688256827</v>
      </c>
      <c r="EJ737" s="1">
        <v>-0.001929723222742651</v>
      </c>
      <c r="EK737" s="1">
        <v>1.840702787945117E-4</v>
      </c>
      <c r="EL737" s="1">
        <v>1.0</v>
      </c>
      <c r="EM737" s="1">
        <v>2.0</v>
      </c>
      <c r="EN737" s="1">
        <v>6.0</v>
      </c>
      <c r="EO737" s="1" t="s">
        <v>1176</v>
      </c>
      <c r="EP737" s="1">
        <v>2.94029</v>
      </c>
      <c r="EQ737" s="1">
        <v>2.80075</v>
      </c>
      <c r="ER737" s="1">
        <v>0.213892</v>
      </c>
      <c r="ES737" s="1">
        <v>0.219641</v>
      </c>
      <c r="ET737" s="1">
        <v>0.117091</v>
      </c>
      <c r="EU737" s="1">
        <v>0.107375</v>
      </c>
      <c r="EV737" s="1">
        <v>16073.2</v>
      </c>
      <c r="EW737" s="1">
        <v>16728.4</v>
      </c>
      <c r="EX737" s="1">
        <v>23796.5</v>
      </c>
      <c r="EY737" s="1">
        <v>24968.2</v>
      </c>
      <c r="EZ737" s="1">
        <v>33644.2</v>
      </c>
      <c r="FA737" s="1">
        <v>35602.1</v>
      </c>
      <c r="FB737" s="1">
        <v>43404.9</v>
      </c>
      <c r="FC737" s="1">
        <v>46163.1</v>
      </c>
      <c r="FD737" s="1">
        <v>1.93843</v>
      </c>
      <c r="FE737" s="1">
        <v>1.77705</v>
      </c>
      <c r="FF737" s="1">
        <v>0.07236</v>
      </c>
      <c r="FG737" s="1">
        <v>0.0</v>
      </c>
      <c r="FH737" s="1">
        <v>30.5003</v>
      </c>
      <c r="FI737" s="1">
        <v>999.9</v>
      </c>
      <c r="FJ737" s="1">
        <v>41.9</v>
      </c>
      <c r="FK737" s="1">
        <v>41.5</v>
      </c>
      <c r="FL737" s="1">
        <v>34.0561</v>
      </c>
      <c r="FM737" s="1">
        <v>63.5943</v>
      </c>
      <c r="FN737" s="1">
        <v>26.5946</v>
      </c>
      <c r="FO737" s="1">
        <v>1.0</v>
      </c>
      <c r="FP737" s="1">
        <v>0.604619</v>
      </c>
      <c r="FQ737" s="1">
        <v>4.2474</v>
      </c>
      <c r="FR737" s="1">
        <v>20.2663</v>
      </c>
      <c r="FS737" s="1">
        <v>5.211</v>
      </c>
      <c r="FT737" s="1">
        <v>11.9081</v>
      </c>
      <c r="FU737" s="1">
        <v>5.0027</v>
      </c>
      <c r="FV737" s="1">
        <v>3.29025</v>
      </c>
      <c r="FW737" s="1">
        <v>9999.0</v>
      </c>
      <c r="FX737" s="1">
        <v>9999.0</v>
      </c>
      <c r="FY737" s="1">
        <v>9999.0</v>
      </c>
      <c r="FZ737" s="1">
        <v>999.9</v>
      </c>
      <c r="GA737" s="1">
        <v>1.85986</v>
      </c>
      <c r="GB737" s="1">
        <v>1.85486</v>
      </c>
      <c r="GC737" s="1">
        <v>1.85803</v>
      </c>
      <c r="GD737" s="1">
        <v>1.85653</v>
      </c>
      <c r="GE737" s="1">
        <v>1.85518</v>
      </c>
      <c r="GF737" s="1">
        <v>1.8548</v>
      </c>
      <c r="GG737" s="1">
        <v>1.85364</v>
      </c>
      <c r="GH737" s="1">
        <v>1.85662</v>
      </c>
      <c r="GI737" s="1">
        <v>0.0</v>
      </c>
      <c r="GJ737" s="1">
        <v>0.0</v>
      </c>
      <c r="GK737" s="1">
        <v>0.0</v>
      </c>
      <c r="GL737" s="1">
        <v>0.0</v>
      </c>
      <c r="GM737" s="1" t="s">
        <v>355</v>
      </c>
      <c r="GN737" s="1" t="s">
        <v>356</v>
      </c>
      <c r="GO737" s="1" t="s">
        <v>357</v>
      </c>
      <c r="GP737" s="1" t="s">
        <v>357</v>
      </c>
      <c r="GQ737" s="1" t="s">
        <v>357</v>
      </c>
      <c r="GR737" s="1" t="s">
        <v>357</v>
      </c>
      <c r="GS737" s="1">
        <v>0.0</v>
      </c>
      <c r="GT737" s="1">
        <v>100.0</v>
      </c>
      <c r="GU737" s="1">
        <v>100.0</v>
      </c>
      <c r="GV737" s="1">
        <v>2.63</v>
      </c>
      <c r="GW737" s="1">
        <v>0.0127</v>
      </c>
      <c r="GX737" s="1">
        <v>0.2776138228439639</v>
      </c>
      <c r="GY737" s="1">
        <v>0.003023906125278789</v>
      </c>
      <c r="GZ737" s="1">
        <v>-1.398580452151984E-6</v>
      </c>
      <c r="HA737" s="1">
        <v>2.803037836604737E-10</v>
      </c>
      <c r="HB737" s="1">
        <v>-0.07134589513216118</v>
      </c>
      <c r="HC737" s="1">
        <v>0.01030908203215308</v>
      </c>
      <c r="HD737" s="1">
        <v>-3.632110400446653E-4</v>
      </c>
      <c r="HE737" s="1">
        <v>3.612994368919039E-6</v>
      </c>
      <c r="HF737" s="1">
        <v>0.0</v>
      </c>
      <c r="HG737" s="1">
        <v>2134.0</v>
      </c>
      <c r="HH737" s="1">
        <v>3.0</v>
      </c>
      <c r="HI737" s="1">
        <v>46.0</v>
      </c>
      <c r="HJ737" s="1">
        <v>10.0</v>
      </c>
      <c r="HK737" s="1">
        <v>10.0</v>
      </c>
      <c r="HL737" s="1">
        <v>3.23608</v>
      </c>
      <c r="HM737" s="1">
        <v>2.33521</v>
      </c>
      <c r="HN737" s="1">
        <v>1.4978</v>
      </c>
      <c r="HO737" s="1">
        <v>2.30225</v>
      </c>
      <c r="HP737" s="1">
        <v>1.54785</v>
      </c>
      <c r="HQ737" s="1">
        <v>2.31812</v>
      </c>
      <c r="HR737" s="1">
        <v>43.6721</v>
      </c>
      <c r="HS737" s="1">
        <v>15.2178</v>
      </c>
      <c r="HT737" s="1">
        <v>18.0</v>
      </c>
      <c r="HU737" s="1">
        <v>503.33</v>
      </c>
      <c r="HV737" s="1">
        <v>462.566</v>
      </c>
      <c r="HW737" s="1">
        <v>24.84</v>
      </c>
      <c r="HX737" s="1">
        <v>34.3936</v>
      </c>
      <c r="HY737" s="1">
        <v>30.0001</v>
      </c>
      <c r="HZ737" s="1">
        <v>34.2555</v>
      </c>
      <c r="IA737" s="1">
        <v>34.3675</v>
      </c>
      <c r="IB737" s="1">
        <v>64.7816</v>
      </c>
      <c r="IC737" s="1">
        <v>27.2313</v>
      </c>
      <c r="ID737" s="1">
        <v>0.0</v>
      </c>
      <c r="IE737" s="1">
        <v>24.8168</v>
      </c>
      <c r="IF737" s="1">
        <v>1627.9</v>
      </c>
      <c r="IG737" s="1">
        <v>24.231</v>
      </c>
      <c r="IH737" s="1">
        <v>100.355</v>
      </c>
      <c r="II737" s="1">
        <v>100.041</v>
      </c>
      <c r="IJ737" s="1" t="s">
        <v>1161</v>
      </c>
    </row>
    <row r="738" ht="15.75" customHeight="1">
      <c r="A738" s="1">
        <v>722.0</v>
      </c>
      <c r="B738" s="1">
        <v>1.6598100041E9</v>
      </c>
      <c r="C738" s="1">
        <v>13862.59999990463</v>
      </c>
      <c r="D738" s="1" t="s">
        <v>1782</v>
      </c>
      <c r="E738" s="1" t="s">
        <v>1783</v>
      </c>
      <c r="F738" s="1">
        <v>1.0</v>
      </c>
      <c r="G738" s="1" t="s">
        <v>346</v>
      </c>
      <c r="H738" s="1" t="s">
        <v>347</v>
      </c>
      <c r="I738" s="1" t="s">
        <v>348</v>
      </c>
      <c r="J738" s="1" t="s">
        <v>349</v>
      </c>
      <c r="K738" s="1" t="s">
        <v>350</v>
      </c>
      <c r="L738" s="1" t="s">
        <v>1154</v>
      </c>
      <c r="M738" s="1" t="s">
        <v>351</v>
      </c>
      <c r="N738" s="1">
        <v>1.65980999600625E9</v>
      </c>
      <c r="O738" s="1">
        <f t="shared" si="1"/>
        <v>0.002793725431</v>
      </c>
      <c r="P738" s="1">
        <f t="shared" si="2"/>
        <v>2.793725431</v>
      </c>
      <c r="Q738" s="1">
        <f t="shared" si="3"/>
        <v>23.42228977</v>
      </c>
      <c r="R738" s="1">
        <f t="shared" si="4"/>
        <v>1492.588125</v>
      </c>
      <c r="S738" s="1">
        <f t="shared" si="5"/>
        <v>1171.034929</v>
      </c>
      <c r="T738" s="1">
        <f t="shared" si="6"/>
        <v>115.8031918</v>
      </c>
      <c r="U738" s="1">
        <f t="shared" si="7"/>
        <v>147.6014632</v>
      </c>
      <c r="V738" s="1">
        <f t="shared" si="8"/>
        <v>0.1381064109</v>
      </c>
      <c r="W738" s="1">
        <f t="shared" si="9"/>
        <v>2.906919764</v>
      </c>
      <c r="X738" s="1">
        <f t="shared" si="10"/>
        <v>0.1345620981</v>
      </c>
      <c r="Y738" s="1">
        <f t="shared" si="11"/>
        <v>0.08441217761</v>
      </c>
      <c r="Z738" s="1">
        <f t="shared" si="12"/>
        <v>321.5192918</v>
      </c>
      <c r="AA738" s="1">
        <f t="shared" si="13"/>
        <v>32.20914113</v>
      </c>
      <c r="AB738" s="1">
        <f t="shared" si="14"/>
        <v>31.6873375</v>
      </c>
      <c r="AC738" s="1">
        <f t="shared" si="15"/>
        <v>4.691227307</v>
      </c>
      <c r="AD738" s="1">
        <f t="shared" si="16"/>
        <v>60.06303486</v>
      </c>
      <c r="AE738" s="1">
        <f t="shared" si="17"/>
        <v>2.715002603</v>
      </c>
      <c r="AF738" s="1">
        <f t="shared" si="18"/>
        <v>4.520255444</v>
      </c>
      <c r="AG738" s="1">
        <f t="shared" si="19"/>
        <v>1.976224704</v>
      </c>
      <c r="AH738" s="1">
        <f t="shared" si="20"/>
        <v>-123.2032915</v>
      </c>
      <c r="AI738" s="1">
        <f t="shared" si="21"/>
        <v>-102.3142333</v>
      </c>
      <c r="AJ738" s="1">
        <f t="shared" si="22"/>
        <v>-7.931974985</v>
      </c>
      <c r="AK738" s="1">
        <f t="shared" si="23"/>
        <v>88.06979195</v>
      </c>
      <c r="AL738" s="1">
        <f t="shared" si="24"/>
        <v>54.263839</v>
      </c>
      <c r="AM738" s="1">
        <f t="shared" si="25"/>
        <v>2.808369853</v>
      </c>
      <c r="AN738" s="1">
        <f t="shared" si="26"/>
        <v>23.42228977</v>
      </c>
      <c r="AO738" s="1">
        <v>1628.924179953901</v>
      </c>
      <c r="AP738" s="1">
        <v>1573.710666666666</v>
      </c>
      <c r="AQ738" s="1">
        <v>5.152720781344516</v>
      </c>
      <c r="AR738" s="1">
        <v>65.6409676394937</v>
      </c>
      <c r="AS738" s="1">
        <f t="shared" si="27"/>
        <v>2.793725431</v>
      </c>
      <c r="AT738" s="1">
        <v>24.20812025803379</v>
      </c>
      <c r="AU738" s="1">
        <v>27.46763626373628</v>
      </c>
      <c r="AV738" s="1">
        <v>5.386152342022646E-6</v>
      </c>
      <c r="AW738" s="1">
        <v>85.65269120412972</v>
      </c>
      <c r="AX738" s="1">
        <v>0.0</v>
      </c>
      <c r="AY738" s="1">
        <v>0.0</v>
      </c>
      <c r="AZ738" s="1">
        <f t="shared" si="28"/>
        <v>1</v>
      </c>
      <c r="BA738" s="1">
        <f t="shared" si="29"/>
        <v>0</v>
      </c>
      <c r="BB738" s="1">
        <f t="shared" si="30"/>
        <v>51506.93503</v>
      </c>
      <c r="BC738" s="1">
        <f t="shared" si="31"/>
        <v>2000.020625</v>
      </c>
      <c r="BD738" s="1">
        <f t="shared" si="32"/>
        <v>1681.217325</v>
      </c>
      <c r="BE738" s="1">
        <f t="shared" si="33"/>
        <v>0.8405999938</v>
      </c>
      <c r="BF738" s="1">
        <f t="shared" si="34"/>
        <v>0.1607579881</v>
      </c>
      <c r="BG738" s="1">
        <v>6.0</v>
      </c>
      <c r="BH738" s="1">
        <v>0.5</v>
      </c>
      <c r="BI738" s="1" t="s">
        <v>352</v>
      </c>
      <c r="BJ738" s="1">
        <v>2.0</v>
      </c>
      <c r="BK738" s="1" t="b">
        <v>1</v>
      </c>
      <c r="BL738" s="1">
        <v>1.65980999600625E9</v>
      </c>
      <c r="BM738" s="1">
        <v>1492.588125</v>
      </c>
      <c r="BN738" s="1">
        <v>1562.716875</v>
      </c>
      <c r="BO738" s="1">
        <v>27.45488125</v>
      </c>
      <c r="BP738" s="1">
        <v>24.1782</v>
      </c>
      <c r="BQ738" s="1">
        <v>1489.983125</v>
      </c>
      <c r="BR738" s="1">
        <v>27.44218125</v>
      </c>
      <c r="BS738" s="1">
        <v>500.1279375</v>
      </c>
      <c r="BT738" s="1">
        <v>98.78978125</v>
      </c>
      <c r="BU738" s="1">
        <v>0.099832525</v>
      </c>
      <c r="BV738" s="1">
        <v>31.03448125</v>
      </c>
      <c r="BW738" s="1">
        <v>31.6873375</v>
      </c>
      <c r="BX738" s="1">
        <v>999.9</v>
      </c>
      <c r="BY738" s="1">
        <v>0.0</v>
      </c>
      <c r="BZ738" s="1">
        <v>0.0</v>
      </c>
      <c r="CA738" s="1">
        <v>9992.490625</v>
      </c>
      <c r="CB738" s="1">
        <v>0.0</v>
      </c>
      <c r="CC738" s="1">
        <v>1986.095</v>
      </c>
      <c r="CD738" s="1">
        <v>-70.12893125</v>
      </c>
      <c r="CE738" s="1">
        <v>1534.7225</v>
      </c>
      <c r="CF738" s="1">
        <v>1601.438125</v>
      </c>
      <c r="CG738" s="1">
        <v>3.276685625</v>
      </c>
      <c r="CH738" s="1">
        <v>1562.716875</v>
      </c>
      <c r="CI738" s="1">
        <v>24.1782</v>
      </c>
      <c r="CJ738" s="1">
        <v>2.712261875</v>
      </c>
      <c r="CK738" s="1">
        <v>2.38855875</v>
      </c>
      <c r="CL738" s="1">
        <v>22.359575</v>
      </c>
      <c r="CM738" s="1">
        <v>20.28639375</v>
      </c>
      <c r="CN738" s="1">
        <v>2000.020625</v>
      </c>
      <c r="CO738" s="1">
        <v>0.979999375</v>
      </c>
      <c r="CP738" s="1">
        <v>0.0200007375</v>
      </c>
      <c r="CQ738" s="1">
        <v>0.0</v>
      </c>
      <c r="CR738" s="1">
        <v>2.6421875</v>
      </c>
      <c r="CS738" s="1">
        <v>0.0</v>
      </c>
      <c r="CT738" s="1">
        <v>20447.125</v>
      </c>
      <c r="CU738" s="1">
        <v>17412.4875</v>
      </c>
      <c r="CV738" s="1">
        <v>43.875</v>
      </c>
      <c r="CW738" s="1">
        <v>45.5816875</v>
      </c>
      <c r="CX738" s="1">
        <v>44.02325</v>
      </c>
      <c r="CY738" s="1">
        <v>43.534875</v>
      </c>
      <c r="CZ738" s="1">
        <v>43.8159375</v>
      </c>
      <c r="DA738" s="1">
        <v>1960.020625</v>
      </c>
      <c r="DB738" s="1">
        <v>40.0</v>
      </c>
      <c r="DC738" s="1">
        <v>0.0</v>
      </c>
      <c r="DD738" s="1">
        <v>1.6598100039E9</v>
      </c>
      <c r="DE738" s="1">
        <v>0.0</v>
      </c>
      <c r="DF738" s="1">
        <v>1.6598094051E9</v>
      </c>
      <c r="DG738" s="1" t="s">
        <v>1159</v>
      </c>
      <c r="DH738" s="1">
        <v>1.6598094026E9</v>
      </c>
      <c r="DI738" s="1">
        <v>1.6598094051E9</v>
      </c>
      <c r="DJ738" s="1">
        <v>17.0</v>
      </c>
      <c r="DK738" s="1">
        <v>-0.01</v>
      </c>
      <c r="DL738" s="1">
        <v>-0.001</v>
      </c>
      <c r="DM738" s="1">
        <v>1.279</v>
      </c>
      <c r="DN738" s="1">
        <v>0.017</v>
      </c>
      <c r="DO738" s="1">
        <v>400.0</v>
      </c>
      <c r="DP738" s="1">
        <v>24.0</v>
      </c>
      <c r="DQ738" s="1">
        <v>0.2</v>
      </c>
      <c r="DR738" s="1">
        <v>0.03</v>
      </c>
      <c r="DS738" s="1">
        <v>23.55378405151883</v>
      </c>
      <c r="DT738" s="1">
        <v>-0.4711196166827117</v>
      </c>
      <c r="DU738" s="1">
        <v>0.1431150013434231</v>
      </c>
      <c r="DV738" s="1">
        <v>0.0</v>
      </c>
      <c r="DW738" s="1">
        <v>-69.97884390243904</v>
      </c>
      <c r="DX738" s="1">
        <v>-2.975669686411122</v>
      </c>
      <c r="DY738" s="1">
        <v>0.3515541411648238</v>
      </c>
      <c r="DZ738" s="1">
        <v>0.0</v>
      </c>
      <c r="EA738" s="1">
        <v>3.285409268292683</v>
      </c>
      <c r="EB738" s="1">
        <v>-0.3075535191637597</v>
      </c>
      <c r="EC738" s="1">
        <v>0.03666579574362711</v>
      </c>
      <c r="ED738" s="1">
        <v>0.0</v>
      </c>
      <c r="EE738" s="1">
        <v>1.976513062414142</v>
      </c>
      <c r="EF738" s="1">
        <v>-0.01551476252666031</v>
      </c>
      <c r="EG738" s="1">
        <v>0.001847998914974132</v>
      </c>
      <c r="EH738" s="1">
        <v>1.0</v>
      </c>
      <c r="EI738" s="1">
        <v>0.139955034753034</v>
      </c>
      <c r="EJ738" s="1">
        <v>-0.003512731181839629</v>
      </c>
      <c r="EK738" s="1">
        <v>3.275300620849335E-4</v>
      </c>
      <c r="EL738" s="1">
        <v>1.0</v>
      </c>
      <c r="EM738" s="1">
        <v>2.0</v>
      </c>
      <c r="EN738" s="1">
        <v>6.0</v>
      </c>
      <c r="EO738" s="1" t="s">
        <v>1176</v>
      </c>
      <c r="EP738" s="1">
        <v>2.94039</v>
      </c>
      <c r="EQ738" s="1">
        <v>2.80072</v>
      </c>
      <c r="ER738" s="1">
        <v>0.214307</v>
      </c>
      <c r="ES738" s="1">
        <v>0.220053</v>
      </c>
      <c r="ET738" s="1">
        <v>0.117109</v>
      </c>
      <c r="EU738" s="1">
        <v>0.107388</v>
      </c>
      <c r="EV738" s="1">
        <v>16064.8</v>
      </c>
      <c r="EW738" s="1">
        <v>16719.6</v>
      </c>
      <c r="EX738" s="1">
        <v>23796.6</v>
      </c>
      <c r="EY738" s="1">
        <v>24968.3</v>
      </c>
      <c r="EZ738" s="1">
        <v>33643.5</v>
      </c>
      <c r="FA738" s="1">
        <v>35601.9</v>
      </c>
      <c r="FB738" s="1">
        <v>43404.9</v>
      </c>
      <c r="FC738" s="1">
        <v>46163.5</v>
      </c>
      <c r="FD738" s="1">
        <v>1.9385</v>
      </c>
      <c r="FE738" s="1">
        <v>1.77695</v>
      </c>
      <c r="FF738" s="1">
        <v>0.0722557</v>
      </c>
      <c r="FG738" s="1">
        <v>0.0</v>
      </c>
      <c r="FH738" s="1">
        <v>30.5023</v>
      </c>
      <c r="FI738" s="1">
        <v>999.9</v>
      </c>
      <c r="FJ738" s="1">
        <v>41.9</v>
      </c>
      <c r="FK738" s="1">
        <v>41.5</v>
      </c>
      <c r="FL738" s="1">
        <v>34.0533</v>
      </c>
      <c r="FM738" s="1">
        <v>63.3743</v>
      </c>
      <c r="FN738" s="1">
        <v>25.9375</v>
      </c>
      <c r="FO738" s="1">
        <v>1.0</v>
      </c>
      <c r="FP738" s="1">
        <v>0.604751</v>
      </c>
      <c r="FQ738" s="1">
        <v>4.24521</v>
      </c>
      <c r="FR738" s="1">
        <v>20.2664</v>
      </c>
      <c r="FS738" s="1">
        <v>5.211</v>
      </c>
      <c r="FT738" s="1">
        <v>11.9081</v>
      </c>
      <c r="FU738" s="1">
        <v>5.00295</v>
      </c>
      <c r="FV738" s="1">
        <v>3.29023</v>
      </c>
      <c r="FW738" s="1">
        <v>9999.0</v>
      </c>
      <c r="FX738" s="1">
        <v>9999.0</v>
      </c>
      <c r="FY738" s="1">
        <v>9999.0</v>
      </c>
      <c r="FZ738" s="1">
        <v>999.9</v>
      </c>
      <c r="GA738" s="1">
        <v>1.85987</v>
      </c>
      <c r="GB738" s="1">
        <v>1.85485</v>
      </c>
      <c r="GC738" s="1">
        <v>1.85803</v>
      </c>
      <c r="GD738" s="1">
        <v>1.85653</v>
      </c>
      <c r="GE738" s="1">
        <v>1.85518</v>
      </c>
      <c r="GF738" s="1">
        <v>1.8548</v>
      </c>
      <c r="GG738" s="1">
        <v>1.85364</v>
      </c>
      <c r="GH738" s="1">
        <v>1.8566</v>
      </c>
      <c r="GI738" s="1">
        <v>0.0</v>
      </c>
      <c r="GJ738" s="1">
        <v>0.0</v>
      </c>
      <c r="GK738" s="1">
        <v>0.0</v>
      </c>
      <c r="GL738" s="1">
        <v>0.0</v>
      </c>
      <c r="GM738" s="1" t="s">
        <v>355</v>
      </c>
      <c r="GN738" s="1" t="s">
        <v>356</v>
      </c>
      <c r="GO738" s="1" t="s">
        <v>357</v>
      </c>
      <c r="GP738" s="1" t="s">
        <v>357</v>
      </c>
      <c r="GQ738" s="1" t="s">
        <v>357</v>
      </c>
      <c r="GR738" s="1" t="s">
        <v>357</v>
      </c>
      <c r="GS738" s="1">
        <v>0.0</v>
      </c>
      <c r="GT738" s="1">
        <v>100.0</v>
      </c>
      <c r="GU738" s="1">
        <v>100.0</v>
      </c>
      <c r="GV738" s="1">
        <v>2.64</v>
      </c>
      <c r="GW738" s="1">
        <v>0.0127</v>
      </c>
      <c r="GX738" s="1">
        <v>0.2776138228439639</v>
      </c>
      <c r="GY738" s="1">
        <v>0.003023906125278789</v>
      </c>
      <c r="GZ738" s="1">
        <v>-1.398580452151984E-6</v>
      </c>
      <c r="HA738" s="1">
        <v>2.803037836604737E-10</v>
      </c>
      <c r="HB738" s="1">
        <v>-0.07134589513216118</v>
      </c>
      <c r="HC738" s="1">
        <v>0.01030908203215308</v>
      </c>
      <c r="HD738" s="1">
        <v>-3.632110400446653E-4</v>
      </c>
      <c r="HE738" s="1">
        <v>3.612994368919039E-6</v>
      </c>
      <c r="HF738" s="1">
        <v>0.0</v>
      </c>
      <c r="HG738" s="1">
        <v>2134.0</v>
      </c>
      <c r="HH738" s="1">
        <v>3.0</v>
      </c>
      <c r="HI738" s="1">
        <v>46.0</v>
      </c>
      <c r="HJ738" s="1">
        <v>10.0</v>
      </c>
      <c r="HK738" s="1">
        <v>10.0</v>
      </c>
      <c r="HL738" s="1">
        <v>3.24097</v>
      </c>
      <c r="HM738" s="1">
        <v>2.31323</v>
      </c>
      <c r="HN738" s="1">
        <v>1.4978</v>
      </c>
      <c r="HO738" s="1">
        <v>2.30225</v>
      </c>
      <c r="HP738" s="1">
        <v>1.54785</v>
      </c>
      <c r="HQ738" s="1">
        <v>2.45483</v>
      </c>
      <c r="HR738" s="1">
        <v>43.6721</v>
      </c>
      <c r="HS738" s="1">
        <v>15.2353</v>
      </c>
      <c r="HT738" s="1">
        <v>18.0</v>
      </c>
      <c r="HU738" s="1">
        <v>503.377</v>
      </c>
      <c r="HV738" s="1">
        <v>462.502</v>
      </c>
      <c r="HW738" s="1">
        <v>24.8338</v>
      </c>
      <c r="HX738" s="1">
        <v>34.3943</v>
      </c>
      <c r="HY738" s="1">
        <v>30.0001</v>
      </c>
      <c r="HZ738" s="1">
        <v>34.2555</v>
      </c>
      <c r="IA738" s="1">
        <v>34.3675</v>
      </c>
      <c r="IB738" s="1">
        <v>64.8857</v>
      </c>
      <c r="IC738" s="1">
        <v>27.2313</v>
      </c>
      <c r="ID738" s="1">
        <v>0.0</v>
      </c>
      <c r="IE738" s="1">
        <v>24.8168</v>
      </c>
      <c r="IF738" s="1">
        <v>1638.1</v>
      </c>
      <c r="IG738" s="1">
        <v>24.2259</v>
      </c>
      <c r="IH738" s="1">
        <v>100.356</v>
      </c>
      <c r="II738" s="1">
        <v>100.042</v>
      </c>
      <c r="IJ738" s="1" t="s">
        <v>1161</v>
      </c>
    </row>
    <row r="739" ht="15.75" customHeight="1">
      <c r="A739" s="1">
        <v>723.0</v>
      </c>
      <c r="B739" s="1">
        <v>1.6598100051E9</v>
      </c>
      <c r="C739" s="1">
        <v>13863.59999990463</v>
      </c>
      <c r="D739" s="1" t="s">
        <v>1784</v>
      </c>
      <c r="E739" s="1" t="s">
        <v>1785</v>
      </c>
      <c r="F739" s="1">
        <v>1.0</v>
      </c>
      <c r="G739" s="1" t="s">
        <v>346</v>
      </c>
      <c r="H739" s="1" t="s">
        <v>347</v>
      </c>
      <c r="I739" s="1" t="s">
        <v>348</v>
      </c>
      <c r="J739" s="1" t="s">
        <v>349</v>
      </c>
      <c r="K739" s="1" t="s">
        <v>350</v>
      </c>
      <c r="L739" s="1" t="s">
        <v>1154</v>
      </c>
      <c r="M739" s="1" t="s">
        <v>351</v>
      </c>
      <c r="N739" s="1">
        <v>1.659809997533333E9</v>
      </c>
      <c r="O739" s="1">
        <f t="shared" si="1"/>
        <v>0.002777481484</v>
      </c>
      <c r="P739" s="1">
        <f t="shared" si="2"/>
        <v>2.777481484</v>
      </c>
      <c r="Q739" s="1">
        <f t="shared" si="3"/>
        <v>23.49147654</v>
      </c>
      <c r="R739" s="1">
        <f t="shared" si="4"/>
        <v>1500.2</v>
      </c>
      <c r="S739" s="1">
        <f t="shared" si="5"/>
        <v>1176.046331</v>
      </c>
      <c r="T739" s="1">
        <f t="shared" si="6"/>
        <v>116.2986887</v>
      </c>
      <c r="U739" s="1">
        <f t="shared" si="7"/>
        <v>148.3540982</v>
      </c>
      <c r="V739" s="1">
        <f t="shared" si="8"/>
        <v>0.1373097938</v>
      </c>
      <c r="W739" s="1">
        <f t="shared" si="9"/>
        <v>2.906657271</v>
      </c>
      <c r="X739" s="1">
        <f t="shared" si="10"/>
        <v>0.1338053848</v>
      </c>
      <c r="Y739" s="1">
        <f t="shared" si="11"/>
        <v>0.08393577326</v>
      </c>
      <c r="Z739" s="1">
        <f t="shared" si="12"/>
        <v>321.5200432</v>
      </c>
      <c r="AA739" s="1">
        <f t="shared" si="13"/>
        <v>32.2111349</v>
      </c>
      <c r="AB739" s="1">
        <f t="shared" si="14"/>
        <v>31.68648667</v>
      </c>
      <c r="AC739" s="1">
        <f t="shared" si="15"/>
        <v>4.691000874</v>
      </c>
      <c r="AD739" s="1">
        <f t="shared" si="16"/>
        <v>60.07449609</v>
      </c>
      <c r="AE739" s="1">
        <f t="shared" si="17"/>
        <v>2.715156228</v>
      </c>
      <c r="AF739" s="1">
        <f t="shared" si="18"/>
        <v>4.519648777</v>
      </c>
      <c r="AG739" s="1">
        <f t="shared" si="19"/>
        <v>1.975844646</v>
      </c>
      <c r="AH739" s="1">
        <f t="shared" si="20"/>
        <v>-122.4869334</v>
      </c>
      <c r="AI739" s="1">
        <f t="shared" si="21"/>
        <v>-102.5406376</v>
      </c>
      <c r="AJ739" s="1">
        <f t="shared" si="22"/>
        <v>-7.950119471</v>
      </c>
      <c r="AK739" s="1">
        <f t="shared" si="23"/>
        <v>88.54235269</v>
      </c>
      <c r="AL739" s="1">
        <f t="shared" si="24"/>
        <v>54.29715441</v>
      </c>
      <c r="AM739" s="1">
        <f t="shared" si="25"/>
        <v>2.80063555</v>
      </c>
      <c r="AN739" s="1">
        <f t="shared" si="26"/>
        <v>23.49147654</v>
      </c>
      <c r="AO739" s="1">
        <v>1634.132647986319</v>
      </c>
      <c r="AP739" s="1">
        <v>1578.848424242424</v>
      </c>
      <c r="AQ739" s="1">
        <v>5.149686722827952</v>
      </c>
      <c r="AR739" s="1">
        <v>65.6409676394937</v>
      </c>
      <c r="AS739" s="1">
        <f t="shared" si="27"/>
        <v>2.777481484</v>
      </c>
      <c r="AT739" s="1">
        <v>24.23385332409951</v>
      </c>
      <c r="AU739" s="1">
        <v>27.47434615384616</v>
      </c>
      <c r="AV739" s="1">
        <v>1.875118043032884E-5</v>
      </c>
      <c r="AW739" s="1">
        <v>85.65269120412972</v>
      </c>
      <c r="AX739" s="1">
        <v>0.0</v>
      </c>
      <c r="AY739" s="1">
        <v>0.0</v>
      </c>
      <c r="AZ739" s="1">
        <f t="shared" si="28"/>
        <v>1</v>
      </c>
      <c r="BA739" s="1">
        <f t="shared" si="29"/>
        <v>0</v>
      </c>
      <c r="BB739" s="1">
        <f t="shared" si="30"/>
        <v>51499.90838</v>
      </c>
      <c r="BC739" s="1">
        <f t="shared" si="31"/>
        <v>2000.025333</v>
      </c>
      <c r="BD739" s="1">
        <f t="shared" si="32"/>
        <v>1681.22128</v>
      </c>
      <c r="BE739" s="1">
        <f t="shared" si="33"/>
        <v>0.8405999924</v>
      </c>
      <c r="BF739" s="1">
        <f t="shared" si="34"/>
        <v>0.1607579853</v>
      </c>
      <c r="BG739" s="1">
        <v>6.0</v>
      </c>
      <c r="BH739" s="1">
        <v>0.5</v>
      </c>
      <c r="BI739" s="1" t="s">
        <v>352</v>
      </c>
      <c r="BJ739" s="1">
        <v>2.0</v>
      </c>
      <c r="BK739" s="1" t="b">
        <v>1</v>
      </c>
      <c r="BL739" s="1">
        <v>1.659809997533333E9</v>
      </c>
      <c r="BM739" s="1">
        <v>1500.2</v>
      </c>
      <c r="BN739" s="1">
        <v>1570.381333333333</v>
      </c>
      <c r="BO739" s="1">
        <v>27.45645333333333</v>
      </c>
      <c r="BP739" s="1">
        <v>24.18876</v>
      </c>
      <c r="BQ739" s="1">
        <v>1497.588666666667</v>
      </c>
      <c r="BR739" s="1">
        <v>27.44375333333333</v>
      </c>
      <c r="BS739" s="1">
        <v>500.1216000000001</v>
      </c>
      <c r="BT739" s="1">
        <v>98.78973999999998</v>
      </c>
      <c r="BU739" s="1">
        <v>0.09980684</v>
      </c>
      <c r="BV739" s="1">
        <v>31.03212666666667</v>
      </c>
      <c r="BW739" s="1">
        <v>31.68648666666667</v>
      </c>
      <c r="BX739" s="1">
        <v>999.8999999999999</v>
      </c>
      <c r="BY739" s="1">
        <v>0.0</v>
      </c>
      <c r="BZ739" s="1">
        <v>0.0</v>
      </c>
      <c r="CA739" s="1">
        <v>9990.993333333334</v>
      </c>
      <c r="CB739" s="1">
        <v>0.0</v>
      </c>
      <c r="CC739" s="1">
        <v>1986.524</v>
      </c>
      <c r="CD739" s="1">
        <v>-70.18114666666666</v>
      </c>
      <c r="CE739" s="1">
        <v>1542.550666666667</v>
      </c>
      <c r="CF739" s="1">
        <v>1609.309333333334</v>
      </c>
      <c r="CG739" s="1">
        <v>3.267698</v>
      </c>
      <c r="CH739" s="1">
        <v>1570.381333333333</v>
      </c>
      <c r="CI739" s="1">
        <v>24.18876</v>
      </c>
      <c r="CJ739" s="1">
        <v>2.712416</v>
      </c>
      <c r="CK739" s="1">
        <v>2.389601333333333</v>
      </c>
      <c r="CL739" s="1">
        <v>22.36051333333334</v>
      </c>
      <c r="CM739" s="1">
        <v>20.29344666666667</v>
      </c>
      <c r="CN739" s="1">
        <v>2000.025333333333</v>
      </c>
      <c r="CO739" s="1">
        <v>0.9799993999999999</v>
      </c>
      <c r="CP739" s="1">
        <v>0.02000071333333333</v>
      </c>
      <c r="CQ739" s="1">
        <v>0.0</v>
      </c>
      <c r="CR739" s="1">
        <v>2.687133333333334</v>
      </c>
      <c r="CS739" s="1">
        <v>0.0</v>
      </c>
      <c r="CT739" s="1">
        <v>20446.86666666666</v>
      </c>
      <c r="CU739" s="1">
        <v>17412.52666666666</v>
      </c>
      <c r="CV739" s="1">
        <v>43.875</v>
      </c>
      <c r="CW739" s="1">
        <v>45.5872</v>
      </c>
      <c r="CX739" s="1">
        <v>44.02893333333334</v>
      </c>
      <c r="CY739" s="1">
        <v>43.54133333333333</v>
      </c>
      <c r="CZ739" s="1">
        <v>43.8162</v>
      </c>
      <c r="DA739" s="1">
        <v>1960.025333333333</v>
      </c>
      <c r="DB739" s="1">
        <v>40.0</v>
      </c>
      <c r="DC739" s="1">
        <v>0.0</v>
      </c>
      <c r="DD739" s="1">
        <v>1.6598100045E9</v>
      </c>
      <c r="DE739" s="1">
        <v>0.0</v>
      </c>
      <c r="DF739" s="1">
        <v>1.6598094051E9</v>
      </c>
      <c r="DG739" s="1" t="s">
        <v>1159</v>
      </c>
      <c r="DH739" s="1">
        <v>1.6598094026E9</v>
      </c>
      <c r="DI739" s="1">
        <v>1.6598094051E9</v>
      </c>
      <c r="DJ739" s="1">
        <v>17.0</v>
      </c>
      <c r="DK739" s="1">
        <v>-0.01</v>
      </c>
      <c r="DL739" s="1">
        <v>-0.001</v>
      </c>
      <c r="DM739" s="1">
        <v>1.279</v>
      </c>
      <c r="DN739" s="1">
        <v>0.017</v>
      </c>
      <c r="DO739" s="1">
        <v>400.0</v>
      </c>
      <c r="DP739" s="1">
        <v>24.0</v>
      </c>
      <c r="DQ739" s="1">
        <v>0.2</v>
      </c>
      <c r="DR739" s="1">
        <v>0.03</v>
      </c>
      <c r="DS739" s="1">
        <v>23.54940736824264</v>
      </c>
      <c r="DT739" s="1">
        <v>-0.5254275263332071</v>
      </c>
      <c r="DU739" s="1">
        <v>0.1428140670119123</v>
      </c>
      <c r="DV739" s="1">
        <v>0.0</v>
      </c>
      <c r="DW739" s="1">
        <v>-70.04210487804879</v>
      </c>
      <c r="DX739" s="1">
        <v>-2.494438327526047</v>
      </c>
      <c r="DY739" s="1">
        <v>0.2965687260054528</v>
      </c>
      <c r="DZ739" s="1">
        <v>0.0</v>
      </c>
      <c r="EA739" s="1">
        <v>3.280236829268293</v>
      </c>
      <c r="EB739" s="1">
        <v>-0.3500510801393599</v>
      </c>
      <c r="EC739" s="1">
        <v>0.04001124210549466</v>
      </c>
      <c r="ED739" s="1">
        <v>0.0</v>
      </c>
      <c r="EE739" s="1">
        <v>1.976364338484958</v>
      </c>
      <c r="EF739" s="1">
        <v>-0.01740654194643216</v>
      </c>
      <c r="EG739" s="1">
        <v>0.001992109356261301</v>
      </c>
      <c r="EH739" s="1">
        <v>1.0</v>
      </c>
      <c r="EI739" s="1">
        <v>0.1399053684513525</v>
      </c>
      <c r="EJ739" s="1">
        <v>-0.00430090442137794</v>
      </c>
      <c r="EK739" s="1">
        <v>4.216843286238517E-4</v>
      </c>
      <c r="EL739" s="1">
        <v>1.0</v>
      </c>
      <c r="EM739" s="1">
        <v>2.0</v>
      </c>
      <c r="EN739" s="1">
        <v>6.0</v>
      </c>
      <c r="EO739" s="1" t="s">
        <v>1176</v>
      </c>
      <c r="EP739" s="1">
        <v>2.94041</v>
      </c>
      <c r="EQ739" s="1">
        <v>2.80082</v>
      </c>
      <c r="ER739" s="1">
        <v>0.214722</v>
      </c>
      <c r="ES739" s="1">
        <v>0.220458</v>
      </c>
      <c r="ET739" s="1">
        <v>0.117126</v>
      </c>
      <c r="EU739" s="1">
        <v>0.1074</v>
      </c>
      <c r="EV739" s="1">
        <v>16056.4</v>
      </c>
      <c r="EW739" s="1">
        <v>16710.9</v>
      </c>
      <c r="EX739" s="1">
        <v>23796.8</v>
      </c>
      <c r="EY739" s="1">
        <v>24968.3</v>
      </c>
      <c r="EZ739" s="1">
        <v>33643.0</v>
      </c>
      <c r="FA739" s="1">
        <v>35601.6</v>
      </c>
      <c r="FB739" s="1">
        <v>43405.1</v>
      </c>
      <c r="FC739" s="1">
        <v>46163.7</v>
      </c>
      <c r="FD739" s="1">
        <v>1.93843</v>
      </c>
      <c r="FE739" s="1">
        <v>1.77705</v>
      </c>
      <c r="FF739" s="1">
        <v>0.0722185</v>
      </c>
      <c r="FG739" s="1">
        <v>0.0</v>
      </c>
      <c r="FH739" s="1">
        <v>30.5043</v>
      </c>
      <c r="FI739" s="1">
        <v>999.9</v>
      </c>
      <c r="FJ739" s="1">
        <v>41.9</v>
      </c>
      <c r="FK739" s="1">
        <v>41.5</v>
      </c>
      <c r="FL739" s="1">
        <v>34.0532</v>
      </c>
      <c r="FM739" s="1">
        <v>63.4843</v>
      </c>
      <c r="FN739" s="1">
        <v>25.6851</v>
      </c>
      <c r="FO739" s="1">
        <v>1.0</v>
      </c>
      <c r="FP739" s="1">
        <v>0.604764</v>
      </c>
      <c r="FQ739" s="1">
        <v>4.24828</v>
      </c>
      <c r="FR739" s="1">
        <v>20.2663</v>
      </c>
      <c r="FS739" s="1">
        <v>5.211</v>
      </c>
      <c r="FT739" s="1">
        <v>11.9081</v>
      </c>
      <c r="FU739" s="1">
        <v>5.003</v>
      </c>
      <c r="FV739" s="1">
        <v>3.2902</v>
      </c>
      <c r="FW739" s="1">
        <v>9999.0</v>
      </c>
      <c r="FX739" s="1">
        <v>9999.0</v>
      </c>
      <c r="FY739" s="1">
        <v>9999.0</v>
      </c>
      <c r="FZ739" s="1">
        <v>999.9</v>
      </c>
      <c r="GA739" s="1">
        <v>1.85987</v>
      </c>
      <c r="GB739" s="1">
        <v>1.85485</v>
      </c>
      <c r="GC739" s="1">
        <v>1.85804</v>
      </c>
      <c r="GD739" s="1">
        <v>1.85654</v>
      </c>
      <c r="GE739" s="1">
        <v>1.85517</v>
      </c>
      <c r="GF739" s="1">
        <v>1.8548</v>
      </c>
      <c r="GG739" s="1">
        <v>1.85364</v>
      </c>
      <c r="GH739" s="1">
        <v>1.8566</v>
      </c>
      <c r="GI739" s="1">
        <v>0.0</v>
      </c>
      <c r="GJ739" s="1">
        <v>0.0</v>
      </c>
      <c r="GK739" s="1">
        <v>0.0</v>
      </c>
      <c r="GL739" s="1">
        <v>0.0</v>
      </c>
      <c r="GM739" s="1" t="s">
        <v>355</v>
      </c>
      <c r="GN739" s="1" t="s">
        <v>356</v>
      </c>
      <c r="GO739" s="1" t="s">
        <v>357</v>
      </c>
      <c r="GP739" s="1" t="s">
        <v>357</v>
      </c>
      <c r="GQ739" s="1" t="s">
        <v>357</v>
      </c>
      <c r="GR739" s="1" t="s">
        <v>357</v>
      </c>
      <c r="GS739" s="1">
        <v>0.0</v>
      </c>
      <c r="GT739" s="1">
        <v>100.0</v>
      </c>
      <c r="GU739" s="1">
        <v>100.0</v>
      </c>
      <c r="GV739" s="1">
        <v>2.63</v>
      </c>
      <c r="GW739" s="1">
        <v>0.0127</v>
      </c>
      <c r="GX739" s="1">
        <v>0.2776138228439639</v>
      </c>
      <c r="GY739" s="1">
        <v>0.003023906125278789</v>
      </c>
      <c r="GZ739" s="1">
        <v>-1.398580452151984E-6</v>
      </c>
      <c r="HA739" s="1">
        <v>2.803037836604737E-10</v>
      </c>
      <c r="HB739" s="1">
        <v>-0.07134589513216118</v>
      </c>
      <c r="HC739" s="1">
        <v>0.01030908203215308</v>
      </c>
      <c r="HD739" s="1">
        <v>-3.632110400446653E-4</v>
      </c>
      <c r="HE739" s="1">
        <v>3.612994368919039E-6</v>
      </c>
      <c r="HF739" s="1">
        <v>0.0</v>
      </c>
      <c r="HG739" s="1">
        <v>2134.0</v>
      </c>
      <c r="HH739" s="1">
        <v>3.0</v>
      </c>
      <c r="HI739" s="1">
        <v>46.0</v>
      </c>
      <c r="HJ739" s="1">
        <v>10.0</v>
      </c>
      <c r="HK739" s="1">
        <v>10.0</v>
      </c>
      <c r="HL739" s="1">
        <v>3.25195</v>
      </c>
      <c r="HM739" s="1">
        <v>2.32056</v>
      </c>
      <c r="HN739" s="1">
        <v>1.4978</v>
      </c>
      <c r="HO739" s="1">
        <v>2.30225</v>
      </c>
      <c r="HP739" s="1">
        <v>1.54785</v>
      </c>
      <c r="HQ739" s="1">
        <v>2.45239</v>
      </c>
      <c r="HR739" s="1">
        <v>43.6721</v>
      </c>
      <c r="HS739" s="1">
        <v>15.2353</v>
      </c>
      <c r="HT739" s="1">
        <v>18.0</v>
      </c>
      <c r="HU739" s="1">
        <v>503.335</v>
      </c>
      <c r="HV739" s="1">
        <v>462.566</v>
      </c>
      <c r="HW739" s="1">
        <v>24.8278</v>
      </c>
      <c r="HX739" s="1">
        <v>34.3951</v>
      </c>
      <c r="HY739" s="1">
        <v>30.0001</v>
      </c>
      <c r="HZ739" s="1">
        <v>34.2563</v>
      </c>
      <c r="IA739" s="1">
        <v>34.3675</v>
      </c>
      <c r="IB739" s="1">
        <v>65.1062</v>
      </c>
      <c r="IC739" s="1">
        <v>27.2313</v>
      </c>
      <c r="ID739" s="1">
        <v>0.0</v>
      </c>
      <c r="IE739" s="1">
        <v>24.8168</v>
      </c>
      <c r="IF739" s="1">
        <v>1638.1</v>
      </c>
      <c r="IG739" s="1">
        <v>24.2264</v>
      </c>
      <c r="IH739" s="1">
        <v>100.356</v>
      </c>
      <c r="II739" s="1">
        <v>100.042</v>
      </c>
      <c r="IJ739" s="1" t="s">
        <v>1161</v>
      </c>
    </row>
    <row r="740" ht="15.75" customHeight="1">
      <c r="A740" s="1">
        <v>724.0</v>
      </c>
      <c r="B740" s="1">
        <v>1.6598100061E9</v>
      </c>
      <c r="C740" s="1">
        <v>13864.59999990463</v>
      </c>
      <c r="D740" s="1" t="s">
        <v>1786</v>
      </c>
      <c r="E740" s="1" t="s">
        <v>1787</v>
      </c>
      <c r="F740" s="1">
        <v>1.0</v>
      </c>
      <c r="G740" s="1" t="s">
        <v>346</v>
      </c>
      <c r="H740" s="1" t="s">
        <v>347</v>
      </c>
      <c r="I740" s="1" t="s">
        <v>348</v>
      </c>
      <c r="J740" s="1" t="s">
        <v>349</v>
      </c>
      <c r="K740" s="1" t="s">
        <v>350</v>
      </c>
      <c r="L740" s="1" t="s">
        <v>1154</v>
      </c>
      <c r="M740" s="1" t="s">
        <v>351</v>
      </c>
      <c r="N740" s="1">
        <v>1.6598099980375E9</v>
      </c>
      <c r="O740" s="1">
        <f t="shared" si="1"/>
        <v>0.002766358906</v>
      </c>
      <c r="P740" s="1">
        <f t="shared" si="2"/>
        <v>2.766358906</v>
      </c>
      <c r="Q740" s="1">
        <f t="shared" si="3"/>
        <v>23.56401861</v>
      </c>
      <c r="R740" s="1">
        <f t="shared" si="4"/>
        <v>1502.71625</v>
      </c>
      <c r="S740" s="1">
        <f t="shared" si="5"/>
        <v>1176.555867</v>
      </c>
      <c r="T740" s="1">
        <f t="shared" si="6"/>
        <v>116.3489673</v>
      </c>
      <c r="U740" s="1">
        <f t="shared" si="7"/>
        <v>148.6027895</v>
      </c>
      <c r="V740" s="1">
        <f t="shared" si="8"/>
        <v>0.1367635221</v>
      </c>
      <c r="W740" s="1">
        <f t="shared" si="9"/>
        <v>2.906398843</v>
      </c>
      <c r="X740" s="1">
        <f t="shared" si="10"/>
        <v>0.1332862605</v>
      </c>
      <c r="Y740" s="1">
        <f t="shared" si="11"/>
        <v>0.08360896718</v>
      </c>
      <c r="Z740" s="1">
        <f t="shared" si="12"/>
        <v>321.5198903</v>
      </c>
      <c r="AA740" s="1">
        <f t="shared" si="13"/>
        <v>32.21332366</v>
      </c>
      <c r="AB740" s="1">
        <f t="shared" si="14"/>
        <v>31.68606875</v>
      </c>
      <c r="AC740" s="1">
        <f t="shared" si="15"/>
        <v>4.690889658</v>
      </c>
      <c r="AD740" s="1">
        <f t="shared" si="16"/>
        <v>60.08035229</v>
      </c>
      <c r="AE740" s="1">
        <f t="shared" si="17"/>
        <v>2.715294885</v>
      </c>
      <c r="AF740" s="1">
        <f t="shared" si="18"/>
        <v>4.519439021</v>
      </c>
      <c r="AG740" s="1">
        <f t="shared" si="19"/>
        <v>1.975594772</v>
      </c>
      <c r="AH740" s="1">
        <f t="shared" si="20"/>
        <v>-121.9964277</v>
      </c>
      <c r="AI740" s="1">
        <f t="shared" si="21"/>
        <v>-102.5936091</v>
      </c>
      <c r="AJ740" s="1">
        <f t="shared" si="22"/>
        <v>-7.954885401</v>
      </c>
      <c r="AK740" s="1">
        <f t="shared" si="23"/>
        <v>88.97496799</v>
      </c>
      <c r="AL740" s="1">
        <f t="shared" si="24"/>
        <v>54.30899786</v>
      </c>
      <c r="AM740" s="1">
        <f t="shared" si="25"/>
        <v>2.797458526</v>
      </c>
      <c r="AN740" s="1">
        <f t="shared" si="26"/>
        <v>23.56401861</v>
      </c>
      <c r="AO740" s="1">
        <v>1639.351268107597</v>
      </c>
      <c r="AP740" s="1">
        <v>1583.999757575758</v>
      </c>
      <c r="AQ740" s="1">
        <v>5.145398858910192</v>
      </c>
      <c r="AR740" s="1">
        <v>65.6409676394937</v>
      </c>
      <c r="AS740" s="1">
        <f t="shared" si="27"/>
        <v>2.766358906</v>
      </c>
      <c r="AT740" s="1">
        <v>24.25291874964105</v>
      </c>
      <c r="AU740" s="1">
        <v>27.48027252747255</v>
      </c>
      <c r="AV740" s="1">
        <v>3.900988757897167E-5</v>
      </c>
      <c r="AW740" s="1">
        <v>85.65269120412972</v>
      </c>
      <c r="AX740" s="1">
        <v>0.0</v>
      </c>
      <c r="AY740" s="1">
        <v>0.0</v>
      </c>
      <c r="AZ740" s="1">
        <f t="shared" si="28"/>
        <v>1</v>
      </c>
      <c r="BA740" s="1">
        <f t="shared" si="29"/>
        <v>0</v>
      </c>
      <c r="BB740" s="1">
        <f t="shared" si="30"/>
        <v>51492.73494</v>
      </c>
      <c r="BC740" s="1">
        <f t="shared" si="31"/>
        <v>2000.024375</v>
      </c>
      <c r="BD740" s="1">
        <f t="shared" si="32"/>
        <v>1681.220475</v>
      </c>
      <c r="BE740" s="1">
        <f t="shared" si="33"/>
        <v>0.8405999927</v>
      </c>
      <c r="BF740" s="1">
        <f t="shared" si="34"/>
        <v>0.1607579859</v>
      </c>
      <c r="BG740" s="1">
        <v>6.0</v>
      </c>
      <c r="BH740" s="1">
        <v>0.5</v>
      </c>
      <c r="BI740" s="1" t="s">
        <v>352</v>
      </c>
      <c r="BJ740" s="1">
        <v>2.0</v>
      </c>
      <c r="BK740" s="1" t="b">
        <v>1</v>
      </c>
      <c r="BL740" s="1">
        <v>1.6598099980375E9</v>
      </c>
      <c r="BM740" s="1">
        <v>1502.71625</v>
      </c>
      <c r="BN740" s="1">
        <v>1572.914375</v>
      </c>
      <c r="BO740" s="1">
        <v>27.45788125</v>
      </c>
      <c r="BP740" s="1">
        <v>24.19390625</v>
      </c>
      <c r="BQ740" s="1">
        <v>1500.103125</v>
      </c>
      <c r="BR740" s="1">
        <v>27.44518125</v>
      </c>
      <c r="BS740" s="1">
        <v>500.122625</v>
      </c>
      <c r="BT740" s="1">
        <v>98.78964375</v>
      </c>
      <c r="BU740" s="1">
        <v>0.09981026875</v>
      </c>
      <c r="BV740" s="1">
        <v>31.0313125</v>
      </c>
      <c r="BW740" s="1">
        <v>31.68606875</v>
      </c>
      <c r="BX740" s="1">
        <v>999.9</v>
      </c>
      <c r="BY740" s="1">
        <v>0.0</v>
      </c>
      <c r="BZ740" s="1">
        <v>0.0</v>
      </c>
      <c r="CA740" s="1">
        <v>9989.525</v>
      </c>
      <c r="CB740" s="1">
        <v>0.0</v>
      </c>
      <c r="CC740" s="1">
        <v>1986.72375</v>
      </c>
      <c r="CD740" s="1">
        <v>-70.19745625</v>
      </c>
      <c r="CE740" s="1">
        <v>1545.140625</v>
      </c>
      <c r="CF740" s="1">
        <v>1611.91375</v>
      </c>
      <c r="CG740" s="1">
        <v>3.26397875</v>
      </c>
      <c r="CH740" s="1">
        <v>1572.914375</v>
      </c>
      <c r="CI740" s="1">
        <v>24.19390625</v>
      </c>
      <c r="CJ740" s="1">
        <v>2.712554375</v>
      </c>
      <c r="CK740" s="1">
        <v>2.390106875</v>
      </c>
      <c r="CL740" s="1">
        <v>22.36135</v>
      </c>
      <c r="CM740" s="1">
        <v>20.29686875</v>
      </c>
      <c r="CN740" s="1">
        <v>2000.024375</v>
      </c>
      <c r="CO740" s="1">
        <v>0.979999375</v>
      </c>
      <c r="CP740" s="1">
        <v>0.0200007375</v>
      </c>
      <c r="CQ740" s="1">
        <v>0.0</v>
      </c>
      <c r="CR740" s="1">
        <v>2.6414375</v>
      </c>
      <c r="CS740" s="1">
        <v>0.0</v>
      </c>
      <c r="CT740" s="1">
        <v>20446.83125</v>
      </c>
      <c r="CU740" s="1">
        <v>17412.51875</v>
      </c>
      <c r="CV740" s="1">
        <v>43.875</v>
      </c>
      <c r="CW740" s="1">
        <v>45.5895625</v>
      </c>
      <c r="CX740" s="1">
        <v>44.031</v>
      </c>
      <c r="CY740" s="1">
        <v>43.542625</v>
      </c>
      <c r="CZ740" s="1">
        <v>43.819875</v>
      </c>
      <c r="DA740" s="1">
        <v>1960.024375</v>
      </c>
      <c r="DB740" s="1">
        <v>40.0</v>
      </c>
      <c r="DC740" s="1">
        <v>0.0</v>
      </c>
      <c r="DD740" s="1">
        <v>1.6598100057E9</v>
      </c>
      <c r="DE740" s="1">
        <v>0.0</v>
      </c>
      <c r="DF740" s="1">
        <v>1.6598094051E9</v>
      </c>
      <c r="DG740" s="1" t="s">
        <v>1159</v>
      </c>
      <c r="DH740" s="1">
        <v>1.6598094026E9</v>
      </c>
      <c r="DI740" s="1">
        <v>1.6598094051E9</v>
      </c>
      <c r="DJ740" s="1">
        <v>17.0</v>
      </c>
      <c r="DK740" s="1">
        <v>-0.01</v>
      </c>
      <c r="DL740" s="1">
        <v>-0.001</v>
      </c>
      <c r="DM740" s="1">
        <v>1.279</v>
      </c>
      <c r="DN740" s="1">
        <v>0.017</v>
      </c>
      <c r="DO740" s="1">
        <v>400.0</v>
      </c>
      <c r="DP740" s="1">
        <v>24.0</v>
      </c>
      <c r="DQ740" s="1">
        <v>0.2</v>
      </c>
      <c r="DR740" s="1">
        <v>0.03</v>
      </c>
      <c r="DS740" s="1">
        <v>23.54940736824264</v>
      </c>
      <c r="DT740" s="1">
        <v>-0.5254275263332071</v>
      </c>
      <c r="DU740" s="1">
        <v>0.1428140670119123</v>
      </c>
      <c r="DV740" s="1">
        <v>0.0</v>
      </c>
      <c r="DW740" s="1">
        <v>-70.04210487804879</v>
      </c>
      <c r="DX740" s="1">
        <v>-2.494438327526047</v>
      </c>
      <c r="DY740" s="1">
        <v>0.2965687260054528</v>
      </c>
      <c r="DZ740" s="1">
        <v>0.0</v>
      </c>
      <c r="EA740" s="1">
        <v>3.280236829268293</v>
      </c>
      <c r="EB740" s="1">
        <v>-0.3500510801393599</v>
      </c>
      <c r="EC740" s="1">
        <v>0.04001124210549466</v>
      </c>
      <c r="ED740" s="1">
        <v>0.0</v>
      </c>
      <c r="EE740" s="1">
        <v>1.976364338484958</v>
      </c>
      <c r="EF740" s="1">
        <v>-0.01740654194643216</v>
      </c>
      <c r="EG740" s="1">
        <v>0.001992109356261301</v>
      </c>
      <c r="EH740" s="1">
        <v>1.0</v>
      </c>
      <c r="EI740" s="1">
        <v>0.1399053684513525</v>
      </c>
      <c r="EJ740" s="1">
        <v>-0.00430090442137794</v>
      </c>
      <c r="EK740" s="1">
        <v>4.216843286238517E-4</v>
      </c>
      <c r="EL740" s="1">
        <v>1.0</v>
      </c>
      <c r="EM740" s="1">
        <v>2.0</v>
      </c>
      <c r="EN740" s="1">
        <v>6.0</v>
      </c>
      <c r="EO740" s="1" t="s">
        <v>1176</v>
      </c>
      <c r="EP740" s="1">
        <v>2.94036</v>
      </c>
      <c r="EQ740" s="1">
        <v>2.80079</v>
      </c>
      <c r="ER740" s="1">
        <v>0.215132</v>
      </c>
      <c r="ES740" s="1">
        <v>0.220864</v>
      </c>
      <c r="ET740" s="1">
        <v>0.117142</v>
      </c>
      <c r="EU740" s="1">
        <v>0.107404</v>
      </c>
      <c r="EV740" s="1">
        <v>16048.0</v>
      </c>
      <c r="EW740" s="1">
        <v>16702.1</v>
      </c>
      <c r="EX740" s="1">
        <v>23796.9</v>
      </c>
      <c r="EY740" s="1">
        <v>24968.2</v>
      </c>
      <c r="EZ740" s="1">
        <v>33642.6</v>
      </c>
      <c r="FA740" s="1">
        <v>35601.3</v>
      </c>
      <c r="FB740" s="1">
        <v>43405.3</v>
      </c>
      <c r="FC740" s="1">
        <v>46163.5</v>
      </c>
      <c r="FD740" s="1">
        <v>1.93823</v>
      </c>
      <c r="FE740" s="1">
        <v>1.77715</v>
      </c>
      <c r="FF740" s="1">
        <v>0.0722408</v>
      </c>
      <c r="FG740" s="1">
        <v>0.0</v>
      </c>
      <c r="FH740" s="1">
        <v>30.5063</v>
      </c>
      <c r="FI740" s="1">
        <v>999.9</v>
      </c>
      <c r="FJ740" s="1">
        <v>41.9</v>
      </c>
      <c r="FK740" s="1">
        <v>41.5</v>
      </c>
      <c r="FL740" s="1">
        <v>34.0529</v>
      </c>
      <c r="FM740" s="1">
        <v>63.8643</v>
      </c>
      <c r="FN740" s="1">
        <v>26.5946</v>
      </c>
      <c r="FO740" s="1">
        <v>1.0</v>
      </c>
      <c r="FP740" s="1">
        <v>0.604815</v>
      </c>
      <c r="FQ740" s="1">
        <v>4.25459</v>
      </c>
      <c r="FR740" s="1">
        <v>20.2664</v>
      </c>
      <c r="FS740" s="1">
        <v>5.2113</v>
      </c>
      <c r="FT740" s="1">
        <v>11.9081</v>
      </c>
      <c r="FU740" s="1">
        <v>5.00305</v>
      </c>
      <c r="FV740" s="1">
        <v>3.29018</v>
      </c>
      <c r="FW740" s="1">
        <v>9999.0</v>
      </c>
      <c r="FX740" s="1">
        <v>9999.0</v>
      </c>
      <c r="FY740" s="1">
        <v>9999.0</v>
      </c>
      <c r="FZ740" s="1">
        <v>999.9</v>
      </c>
      <c r="GA740" s="1">
        <v>1.85987</v>
      </c>
      <c r="GB740" s="1">
        <v>1.85485</v>
      </c>
      <c r="GC740" s="1">
        <v>1.85804</v>
      </c>
      <c r="GD740" s="1">
        <v>1.85654</v>
      </c>
      <c r="GE740" s="1">
        <v>1.85518</v>
      </c>
      <c r="GF740" s="1">
        <v>1.85479</v>
      </c>
      <c r="GG740" s="1">
        <v>1.85364</v>
      </c>
      <c r="GH740" s="1">
        <v>1.85659</v>
      </c>
      <c r="GI740" s="1">
        <v>0.0</v>
      </c>
      <c r="GJ740" s="1">
        <v>0.0</v>
      </c>
      <c r="GK740" s="1">
        <v>0.0</v>
      </c>
      <c r="GL740" s="1">
        <v>0.0</v>
      </c>
      <c r="GM740" s="1" t="s">
        <v>355</v>
      </c>
      <c r="GN740" s="1" t="s">
        <v>356</v>
      </c>
      <c r="GO740" s="1" t="s">
        <v>357</v>
      </c>
      <c r="GP740" s="1" t="s">
        <v>357</v>
      </c>
      <c r="GQ740" s="1" t="s">
        <v>357</v>
      </c>
      <c r="GR740" s="1" t="s">
        <v>357</v>
      </c>
      <c r="GS740" s="1">
        <v>0.0</v>
      </c>
      <c r="GT740" s="1">
        <v>100.0</v>
      </c>
      <c r="GU740" s="1">
        <v>100.0</v>
      </c>
      <c r="GV740" s="1">
        <v>2.64</v>
      </c>
      <c r="GW740" s="1">
        <v>0.0126</v>
      </c>
      <c r="GX740" s="1">
        <v>0.2776138228439639</v>
      </c>
      <c r="GY740" s="1">
        <v>0.003023906125278789</v>
      </c>
      <c r="GZ740" s="1">
        <v>-1.398580452151984E-6</v>
      </c>
      <c r="HA740" s="1">
        <v>2.803037836604737E-10</v>
      </c>
      <c r="HB740" s="1">
        <v>-0.07134589513216118</v>
      </c>
      <c r="HC740" s="1">
        <v>0.01030908203215308</v>
      </c>
      <c r="HD740" s="1">
        <v>-3.632110400446653E-4</v>
      </c>
      <c r="HE740" s="1">
        <v>3.612994368919039E-6</v>
      </c>
      <c r="HF740" s="1">
        <v>0.0</v>
      </c>
      <c r="HG740" s="1">
        <v>2134.0</v>
      </c>
      <c r="HH740" s="1">
        <v>3.0</v>
      </c>
      <c r="HI740" s="1">
        <v>46.0</v>
      </c>
      <c r="HJ740" s="1">
        <v>10.1</v>
      </c>
      <c r="HK740" s="1">
        <v>10.0</v>
      </c>
      <c r="HL740" s="1">
        <v>3.25806</v>
      </c>
      <c r="HM740" s="1">
        <v>2.33521</v>
      </c>
      <c r="HN740" s="1">
        <v>1.4978</v>
      </c>
      <c r="HO740" s="1">
        <v>2.30225</v>
      </c>
      <c r="HP740" s="1">
        <v>1.54785</v>
      </c>
      <c r="HQ740" s="1">
        <v>2.31689</v>
      </c>
      <c r="HR740" s="1">
        <v>43.6721</v>
      </c>
      <c r="HS740" s="1">
        <v>15.2265</v>
      </c>
      <c r="HT740" s="1">
        <v>18.0</v>
      </c>
      <c r="HU740" s="1">
        <v>503.213</v>
      </c>
      <c r="HV740" s="1">
        <v>462.63</v>
      </c>
      <c r="HW740" s="1">
        <v>24.8208</v>
      </c>
      <c r="HX740" s="1">
        <v>34.3959</v>
      </c>
      <c r="HY740" s="1">
        <v>30.0001</v>
      </c>
      <c r="HZ740" s="1">
        <v>34.2563</v>
      </c>
      <c r="IA740" s="1">
        <v>34.3675</v>
      </c>
      <c r="IB740" s="1">
        <v>65.2165</v>
      </c>
      <c r="IC740" s="1">
        <v>27.2313</v>
      </c>
      <c r="ID740" s="1">
        <v>0.0</v>
      </c>
      <c r="IE740" s="1">
        <v>24.8168</v>
      </c>
      <c r="IF740" s="1">
        <v>1648.16</v>
      </c>
      <c r="IG740" s="1">
        <v>24.2242</v>
      </c>
      <c r="IH740" s="1">
        <v>100.356</v>
      </c>
      <c r="II740" s="1">
        <v>100.042</v>
      </c>
      <c r="IJ740" s="1" t="s">
        <v>1161</v>
      </c>
    </row>
    <row r="741" ht="15.75" customHeight="1">
      <c r="A741" s="1">
        <v>725.0</v>
      </c>
      <c r="B741" s="1">
        <v>1.6598100071E9</v>
      </c>
      <c r="C741" s="1">
        <v>13865.59999990463</v>
      </c>
      <c r="D741" s="1" t="s">
        <v>1788</v>
      </c>
      <c r="E741" s="1" t="s">
        <v>1789</v>
      </c>
      <c r="F741" s="1">
        <v>1.0</v>
      </c>
      <c r="G741" s="1" t="s">
        <v>346</v>
      </c>
      <c r="H741" s="1" t="s">
        <v>347</v>
      </c>
      <c r="I741" s="1" t="s">
        <v>348</v>
      </c>
      <c r="J741" s="1" t="s">
        <v>349</v>
      </c>
      <c r="K741" s="1" t="s">
        <v>350</v>
      </c>
      <c r="L741" s="1" t="s">
        <v>1154</v>
      </c>
      <c r="M741" s="1" t="s">
        <v>351</v>
      </c>
      <c r="N741" s="1">
        <v>1.659809999566666E9</v>
      </c>
      <c r="O741" s="1">
        <f t="shared" si="1"/>
        <v>0.002763810155</v>
      </c>
      <c r="P741" s="1">
        <f t="shared" si="2"/>
        <v>2.763810155</v>
      </c>
      <c r="Q741" s="1">
        <f t="shared" si="3"/>
        <v>23.66699909</v>
      </c>
      <c r="R741" s="1">
        <f t="shared" si="4"/>
        <v>1510.34</v>
      </c>
      <c r="S741" s="1">
        <f t="shared" si="5"/>
        <v>1182.524637</v>
      </c>
      <c r="T741" s="1">
        <f t="shared" si="6"/>
        <v>116.9391254</v>
      </c>
      <c r="U741" s="1">
        <f t="shared" si="7"/>
        <v>149.3565826</v>
      </c>
      <c r="V741" s="1">
        <f t="shared" si="8"/>
        <v>0.1366622991</v>
      </c>
      <c r="W741" s="1">
        <f t="shared" si="9"/>
        <v>2.905532702</v>
      </c>
      <c r="X741" s="1">
        <f t="shared" si="10"/>
        <v>0.1331891057</v>
      </c>
      <c r="Y741" s="1">
        <f t="shared" si="11"/>
        <v>0.0835478917</v>
      </c>
      <c r="Z741" s="1">
        <f t="shared" si="12"/>
        <v>321.5203624</v>
      </c>
      <c r="AA741" s="1">
        <f t="shared" si="13"/>
        <v>32.21189579</v>
      </c>
      <c r="AB741" s="1">
        <f t="shared" si="14"/>
        <v>31.68548667</v>
      </c>
      <c r="AC741" s="1">
        <f t="shared" si="15"/>
        <v>4.690734757</v>
      </c>
      <c r="AD741" s="1">
        <f t="shared" si="16"/>
        <v>60.09370355</v>
      </c>
      <c r="AE741" s="1">
        <f t="shared" si="17"/>
        <v>2.715522746</v>
      </c>
      <c r="AF741" s="1">
        <f t="shared" si="18"/>
        <v>4.518814096</v>
      </c>
      <c r="AG741" s="1">
        <f t="shared" si="19"/>
        <v>1.97521201</v>
      </c>
      <c r="AH741" s="1">
        <f t="shared" si="20"/>
        <v>-121.8840279</v>
      </c>
      <c r="AI741" s="1">
        <f t="shared" si="21"/>
        <v>-102.8518457</v>
      </c>
      <c r="AJ741" s="1">
        <f t="shared" si="22"/>
        <v>-7.977167624</v>
      </c>
      <c r="AK741" s="1">
        <f t="shared" si="23"/>
        <v>88.80732121</v>
      </c>
      <c r="AL741" s="1">
        <f t="shared" si="24"/>
        <v>54.35475074</v>
      </c>
      <c r="AM741" s="1">
        <f t="shared" si="25"/>
        <v>2.789574075</v>
      </c>
      <c r="AN741" s="1">
        <f t="shared" si="26"/>
        <v>23.66699909</v>
      </c>
      <c r="AO741" s="1">
        <v>1644.538657715518</v>
      </c>
      <c r="AP741" s="1">
        <v>1589.112121212121</v>
      </c>
      <c r="AQ741" s="1">
        <v>5.135282158468535</v>
      </c>
      <c r="AR741" s="1">
        <v>65.6409676394937</v>
      </c>
      <c r="AS741" s="1">
        <f t="shared" si="27"/>
        <v>2.763810155</v>
      </c>
      <c r="AT741" s="1">
        <v>24.26147309050302</v>
      </c>
      <c r="AU741" s="1">
        <v>27.48568241758242</v>
      </c>
      <c r="AV741" s="1">
        <v>5.968752921494728E-5</v>
      </c>
      <c r="AW741" s="1">
        <v>85.65269120412972</v>
      </c>
      <c r="AX741" s="1">
        <v>0.0</v>
      </c>
      <c r="AY741" s="1">
        <v>0.0</v>
      </c>
      <c r="AZ741" s="1">
        <f t="shared" si="28"/>
        <v>1</v>
      </c>
      <c r="BA741" s="1">
        <f t="shared" si="29"/>
        <v>0</v>
      </c>
      <c r="BB741" s="1">
        <f t="shared" si="30"/>
        <v>51468.64922</v>
      </c>
      <c r="BC741" s="1">
        <f t="shared" si="31"/>
        <v>2000.027333</v>
      </c>
      <c r="BD741" s="1">
        <f t="shared" si="32"/>
        <v>1681.22296</v>
      </c>
      <c r="BE741" s="1">
        <f t="shared" si="33"/>
        <v>0.8405999918</v>
      </c>
      <c r="BF741" s="1">
        <f t="shared" si="34"/>
        <v>0.1607579842</v>
      </c>
      <c r="BG741" s="1">
        <v>6.0</v>
      </c>
      <c r="BH741" s="1">
        <v>0.5</v>
      </c>
      <c r="BI741" s="1" t="s">
        <v>352</v>
      </c>
      <c r="BJ741" s="1">
        <v>2.0</v>
      </c>
      <c r="BK741" s="1" t="b">
        <v>1</v>
      </c>
      <c r="BL741" s="1">
        <v>1.659809999566666E9</v>
      </c>
      <c r="BM741" s="1">
        <v>1510.34</v>
      </c>
      <c r="BN741" s="1">
        <v>1580.604</v>
      </c>
      <c r="BO741" s="1">
        <v>27.46020666666666</v>
      </c>
      <c r="BP741" s="1">
        <v>24.20545333333333</v>
      </c>
      <c r="BQ741" s="1">
        <v>1507.722</v>
      </c>
      <c r="BR741" s="1">
        <v>27.44750666666667</v>
      </c>
      <c r="BS741" s="1">
        <v>500.1248666666667</v>
      </c>
      <c r="BT741" s="1">
        <v>98.78956666666664</v>
      </c>
      <c r="BU741" s="1">
        <v>0.09981094666666666</v>
      </c>
      <c r="BV741" s="1">
        <v>31.02888666666666</v>
      </c>
      <c r="BW741" s="1">
        <v>31.68548666666667</v>
      </c>
      <c r="BX741" s="1">
        <v>999.8999999999999</v>
      </c>
      <c r="BY741" s="1">
        <v>0.0</v>
      </c>
      <c r="BZ741" s="1">
        <v>0.0</v>
      </c>
      <c r="CA741" s="1">
        <v>9984.58</v>
      </c>
      <c r="CB741" s="1">
        <v>0.0</v>
      </c>
      <c r="CC741" s="1">
        <v>1987.313333333333</v>
      </c>
      <c r="CD741" s="1">
        <v>-70.26290666666665</v>
      </c>
      <c r="CE741" s="1">
        <v>1552.984</v>
      </c>
      <c r="CF741" s="1">
        <v>1619.812666666667</v>
      </c>
      <c r="CG741" s="1">
        <v>3.254756</v>
      </c>
      <c r="CH741" s="1">
        <v>1580.604</v>
      </c>
      <c r="CI741" s="1">
        <v>24.20545333333333</v>
      </c>
      <c r="CJ741" s="1">
        <v>2.712781999999999</v>
      </c>
      <c r="CK741" s="1">
        <v>2.391246</v>
      </c>
      <c r="CL741" s="1">
        <v>22.36273333333333</v>
      </c>
      <c r="CM741" s="1">
        <v>20.30458</v>
      </c>
      <c r="CN741" s="1">
        <v>2000.027333333333</v>
      </c>
      <c r="CO741" s="1">
        <v>0.9799993999999999</v>
      </c>
      <c r="CP741" s="1">
        <v>0.02000071333333333</v>
      </c>
      <c r="CQ741" s="1">
        <v>0.0</v>
      </c>
      <c r="CR741" s="1">
        <v>2.673133333333333</v>
      </c>
      <c r="CS741" s="1">
        <v>0.0</v>
      </c>
      <c r="CT741" s="1">
        <v>20446.61333333334</v>
      </c>
      <c r="CU741" s="1">
        <v>17412.55333333333</v>
      </c>
      <c r="CV741" s="1">
        <v>43.875</v>
      </c>
      <c r="CW741" s="1">
        <v>45.5956</v>
      </c>
      <c r="CX741" s="1">
        <v>44.03720000000001</v>
      </c>
      <c r="CY741" s="1">
        <v>43.54960000000001</v>
      </c>
      <c r="CZ741" s="1">
        <v>43.8246</v>
      </c>
      <c r="DA741" s="1">
        <v>1960.027333333333</v>
      </c>
      <c r="DB741" s="1">
        <v>40.0</v>
      </c>
      <c r="DC741" s="1">
        <v>0.0</v>
      </c>
      <c r="DD741" s="1">
        <v>1.6598100063E9</v>
      </c>
      <c r="DE741" s="1">
        <v>0.0</v>
      </c>
      <c r="DF741" s="1">
        <v>1.6598094051E9</v>
      </c>
      <c r="DG741" s="1" t="s">
        <v>1159</v>
      </c>
      <c r="DH741" s="1">
        <v>1.6598094026E9</v>
      </c>
      <c r="DI741" s="1">
        <v>1.6598094051E9</v>
      </c>
      <c r="DJ741" s="1">
        <v>17.0</v>
      </c>
      <c r="DK741" s="1">
        <v>-0.01</v>
      </c>
      <c r="DL741" s="1">
        <v>-0.001</v>
      </c>
      <c r="DM741" s="1">
        <v>1.279</v>
      </c>
      <c r="DN741" s="1">
        <v>0.017</v>
      </c>
      <c r="DO741" s="1">
        <v>400.0</v>
      </c>
      <c r="DP741" s="1">
        <v>24.0</v>
      </c>
      <c r="DQ741" s="1">
        <v>0.2</v>
      </c>
      <c r="DR741" s="1">
        <v>0.03</v>
      </c>
      <c r="DS741" s="1">
        <v>23.52616762830887</v>
      </c>
      <c r="DT741" s="1">
        <v>-0.163969786188853</v>
      </c>
      <c r="DU741" s="1">
        <v>0.1328651501399267</v>
      </c>
      <c r="DV741" s="1">
        <v>0.0</v>
      </c>
      <c r="DW741" s="1">
        <v>-70.13794250000001</v>
      </c>
      <c r="DX741" s="1">
        <v>-1.867619887429486</v>
      </c>
      <c r="DY741" s="1">
        <v>0.2203219586054689</v>
      </c>
      <c r="DZ741" s="1">
        <v>0.0</v>
      </c>
      <c r="EA741" s="1">
        <v>3.271764500000001</v>
      </c>
      <c r="EB741" s="1">
        <v>-0.4058600375234553</v>
      </c>
      <c r="EC741" s="1">
        <v>0.04316033097359193</v>
      </c>
      <c r="ED741" s="1">
        <v>0.0</v>
      </c>
      <c r="EE741" s="1">
        <v>1.975683161415893</v>
      </c>
      <c r="EF741" s="1">
        <v>-0.02805721742782238</v>
      </c>
      <c r="EG741" s="1">
        <v>0.002526026708664741</v>
      </c>
      <c r="EH741" s="1">
        <v>1.0</v>
      </c>
      <c r="EI741" s="1">
        <v>0.1395518063049031</v>
      </c>
      <c r="EJ741" s="1">
        <v>-0.009570781339279438</v>
      </c>
      <c r="EK741" s="1">
        <v>8.98369334426084E-4</v>
      </c>
      <c r="EL741" s="1">
        <v>1.0</v>
      </c>
      <c r="EM741" s="1">
        <v>2.0</v>
      </c>
      <c r="EN741" s="1">
        <v>6.0</v>
      </c>
      <c r="EO741" s="1" t="s">
        <v>1176</v>
      </c>
      <c r="EP741" s="1">
        <v>2.94038</v>
      </c>
      <c r="EQ741" s="1">
        <v>2.80085</v>
      </c>
      <c r="ER741" s="1">
        <v>0.215547</v>
      </c>
      <c r="ES741" s="1">
        <v>0.221272</v>
      </c>
      <c r="ET741" s="1">
        <v>0.117156</v>
      </c>
      <c r="EU741" s="1">
        <v>0.10741</v>
      </c>
      <c r="EV741" s="1">
        <v>16039.5</v>
      </c>
      <c r="EW741" s="1">
        <v>16693.4</v>
      </c>
      <c r="EX741" s="1">
        <v>23796.9</v>
      </c>
      <c r="EY741" s="1">
        <v>24968.3</v>
      </c>
      <c r="EZ741" s="1">
        <v>33641.9</v>
      </c>
      <c r="FA741" s="1">
        <v>35601.3</v>
      </c>
      <c r="FB741" s="1">
        <v>43405.1</v>
      </c>
      <c r="FC741" s="1">
        <v>46163.7</v>
      </c>
      <c r="FD741" s="1">
        <v>1.938</v>
      </c>
      <c r="FE741" s="1">
        <v>1.77713</v>
      </c>
      <c r="FF741" s="1">
        <v>0.0719577</v>
      </c>
      <c r="FG741" s="1">
        <v>0.0</v>
      </c>
      <c r="FH741" s="1">
        <v>30.509</v>
      </c>
      <c r="FI741" s="1">
        <v>999.9</v>
      </c>
      <c r="FJ741" s="1">
        <v>41.9</v>
      </c>
      <c r="FK741" s="1">
        <v>41.5</v>
      </c>
      <c r="FL741" s="1">
        <v>34.0506</v>
      </c>
      <c r="FM741" s="1">
        <v>63.9443</v>
      </c>
      <c r="FN741" s="1">
        <v>26.5144</v>
      </c>
      <c r="FO741" s="1">
        <v>1.0</v>
      </c>
      <c r="FP741" s="1">
        <v>0.604835</v>
      </c>
      <c r="FQ741" s="1">
        <v>4.25827</v>
      </c>
      <c r="FR741" s="1">
        <v>20.2662</v>
      </c>
      <c r="FS741" s="1">
        <v>5.21175</v>
      </c>
      <c r="FT741" s="1">
        <v>11.9081</v>
      </c>
      <c r="FU741" s="1">
        <v>5.00295</v>
      </c>
      <c r="FV741" s="1">
        <v>3.29018</v>
      </c>
      <c r="FW741" s="1">
        <v>9999.0</v>
      </c>
      <c r="FX741" s="1">
        <v>9999.0</v>
      </c>
      <c r="FY741" s="1">
        <v>9999.0</v>
      </c>
      <c r="FZ741" s="1">
        <v>999.9</v>
      </c>
      <c r="GA741" s="1">
        <v>1.85987</v>
      </c>
      <c r="GB741" s="1">
        <v>1.85485</v>
      </c>
      <c r="GC741" s="1">
        <v>1.85805</v>
      </c>
      <c r="GD741" s="1">
        <v>1.85654</v>
      </c>
      <c r="GE741" s="1">
        <v>1.85519</v>
      </c>
      <c r="GF741" s="1">
        <v>1.8548</v>
      </c>
      <c r="GG741" s="1">
        <v>1.85366</v>
      </c>
      <c r="GH741" s="1">
        <v>1.85661</v>
      </c>
      <c r="GI741" s="1">
        <v>0.0</v>
      </c>
      <c r="GJ741" s="1">
        <v>0.0</v>
      </c>
      <c r="GK741" s="1">
        <v>0.0</v>
      </c>
      <c r="GL741" s="1">
        <v>0.0</v>
      </c>
      <c r="GM741" s="1" t="s">
        <v>355</v>
      </c>
      <c r="GN741" s="1" t="s">
        <v>356</v>
      </c>
      <c r="GO741" s="1" t="s">
        <v>357</v>
      </c>
      <c r="GP741" s="1" t="s">
        <v>357</v>
      </c>
      <c r="GQ741" s="1" t="s">
        <v>357</v>
      </c>
      <c r="GR741" s="1" t="s">
        <v>357</v>
      </c>
      <c r="GS741" s="1">
        <v>0.0</v>
      </c>
      <c r="GT741" s="1">
        <v>100.0</v>
      </c>
      <c r="GU741" s="1">
        <v>100.0</v>
      </c>
      <c r="GV741" s="1">
        <v>2.65</v>
      </c>
      <c r="GW741" s="1">
        <v>0.0126</v>
      </c>
      <c r="GX741" s="1">
        <v>0.2776138228439639</v>
      </c>
      <c r="GY741" s="1">
        <v>0.003023906125278789</v>
      </c>
      <c r="GZ741" s="1">
        <v>-1.398580452151984E-6</v>
      </c>
      <c r="HA741" s="1">
        <v>2.803037836604737E-10</v>
      </c>
      <c r="HB741" s="1">
        <v>-0.07134589513216118</v>
      </c>
      <c r="HC741" s="1">
        <v>0.01030908203215308</v>
      </c>
      <c r="HD741" s="1">
        <v>-3.632110400446653E-4</v>
      </c>
      <c r="HE741" s="1">
        <v>3.612994368919039E-6</v>
      </c>
      <c r="HF741" s="1">
        <v>0.0</v>
      </c>
      <c r="HG741" s="1">
        <v>2134.0</v>
      </c>
      <c r="HH741" s="1">
        <v>3.0</v>
      </c>
      <c r="HI741" s="1">
        <v>46.0</v>
      </c>
      <c r="HJ741" s="1">
        <v>10.1</v>
      </c>
      <c r="HK741" s="1">
        <v>10.0</v>
      </c>
      <c r="HL741" s="1">
        <v>3.26782</v>
      </c>
      <c r="HM741" s="1">
        <v>2.32178</v>
      </c>
      <c r="HN741" s="1">
        <v>1.4978</v>
      </c>
      <c r="HO741" s="1">
        <v>2.30225</v>
      </c>
      <c r="HP741" s="1">
        <v>1.54785</v>
      </c>
      <c r="HQ741" s="1">
        <v>2.34619</v>
      </c>
      <c r="HR741" s="1">
        <v>43.6721</v>
      </c>
      <c r="HS741" s="1">
        <v>15.2178</v>
      </c>
      <c r="HT741" s="1">
        <v>18.0</v>
      </c>
      <c r="HU741" s="1">
        <v>503.074</v>
      </c>
      <c r="HV741" s="1">
        <v>462.614</v>
      </c>
      <c r="HW741" s="1">
        <v>24.8164</v>
      </c>
      <c r="HX741" s="1">
        <v>34.3967</v>
      </c>
      <c r="HY741" s="1">
        <v>30.0001</v>
      </c>
      <c r="HZ741" s="1">
        <v>34.2563</v>
      </c>
      <c r="IA741" s="1">
        <v>34.3675</v>
      </c>
      <c r="IB741" s="1">
        <v>65.4338</v>
      </c>
      <c r="IC741" s="1">
        <v>27.2313</v>
      </c>
      <c r="ID741" s="1">
        <v>0.0</v>
      </c>
      <c r="IE741" s="1">
        <v>24.8168</v>
      </c>
      <c r="IF741" s="1">
        <v>1648.16</v>
      </c>
      <c r="IG741" s="1">
        <v>24.2242</v>
      </c>
      <c r="IH741" s="1">
        <v>100.356</v>
      </c>
      <c r="II741" s="1">
        <v>100.042</v>
      </c>
      <c r="IJ741" s="1" t="s">
        <v>1161</v>
      </c>
    </row>
    <row r="742" ht="15.75" customHeight="1">
      <c r="A742" s="1">
        <v>726.0</v>
      </c>
      <c r="B742" s="1">
        <v>1.6598100081E9</v>
      </c>
      <c r="C742" s="1">
        <v>13866.59999990463</v>
      </c>
      <c r="D742" s="1" t="s">
        <v>1790</v>
      </c>
      <c r="E742" s="1" t="s">
        <v>1791</v>
      </c>
      <c r="F742" s="1">
        <v>1.0</v>
      </c>
      <c r="G742" s="1" t="s">
        <v>346</v>
      </c>
      <c r="H742" s="1" t="s">
        <v>347</v>
      </c>
      <c r="I742" s="1" t="s">
        <v>348</v>
      </c>
      <c r="J742" s="1" t="s">
        <v>349</v>
      </c>
      <c r="K742" s="1" t="s">
        <v>350</v>
      </c>
      <c r="L742" s="1" t="s">
        <v>1154</v>
      </c>
      <c r="M742" s="1" t="s">
        <v>351</v>
      </c>
      <c r="N742" s="1">
        <v>1.65981000006875E9</v>
      </c>
      <c r="O742" s="1">
        <f t="shared" si="1"/>
        <v>0.002795000881</v>
      </c>
      <c r="P742" s="1">
        <f t="shared" si="2"/>
        <v>2.795000881</v>
      </c>
      <c r="Q742" s="1">
        <f t="shared" si="3"/>
        <v>23.65258038</v>
      </c>
      <c r="R742" s="1">
        <f t="shared" si="4"/>
        <v>1512.8475</v>
      </c>
      <c r="S742" s="1">
        <f t="shared" si="5"/>
        <v>1188.28842</v>
      </c>
      <c r="T742" s="1">
        <f t="shared" si="6"/>
        <v>117.509045</v>
      </c>
      <c r="U742" s="1">
        <f t="shared" si="7"/>
        <v>149.6044748</v>
      </c>
      <c r="V742" s="1">
        <f t="shared" si="8"/>
        <v>0.1382662464</v>
      </c>
      <c r="W742" s="1">
        <f t="shared" si="9"/>
        <v>2.905344803</v>
      </c>
      <c r="X742" s="1">
        <f t="shared" si="10"/>
        <v>0.1347119661</v>
      </c>
      <c r="Y742" s="1">
        <f t="shared" si="11"/>
        <v>0.08450670679</v>
      </c>
      <c r="Z742" s="1">
        <f t="shared" si="12"/>
        <v>321.5198903</v>
      </c>
      <c r="AA742" s="1">
        <f t="shared" si="13"/>
        <v>32.20292031</v>
      </c>
      <c r="AB742" s="1">
        <f t="shared" si="14"/>
        <v>31.68504375</v>
      </c>
      <c r="AC742" s="1">
        <f t="shared" si="15"/>
        <v>4.690616893</v>
      </c>
      <c r="AD742" s="1">
        <f t="shared" si="16"/>
        <v>60.1006032</v>
      </c>
      <c r="AE742" s="1">
        <f t="shared" si="17"/>
        <v>2.715696293</v>
      </c>
      <c r="AF742" s="1">
        <f t="shared" si="18"/>
        <v>4.518584088</v>
      </c>
      <c r="AG742" s="1">
        <f t="shared" si="19"/>
        <v>1.9749206</v>
      </c>
      <c r="AH742" s="1">
        <f t="shared" si="20"/>
        <v>-123.2595388</v>
      </c>
      <c r="AI742" s="1">
        <f t="shared" si="21"/>
        <v>-102.9156792</v>
      </c>
      <c r="AJ742" s="1">
        <f t="shared" si="22"/>
        <v>-7.982582225</v>
      </c>
      <c r="AK742" s="1">
        <f t="shared" si="23"/>
        <v>87.36209004</v>
      </c>
      <c r="AL742" s="1">
        <f t="shared" si="24"/>
        <v>54.3676391</v>
      </c>
      <c r="AM742" s="1">
        <f t="shared" si="25"/>
        <v>2.787391004</v>
      </c>
      <c r="AN742" s="1">
        <f t="shared" si="26"/>
        <v>23.65258038</v>
      </c>
      <c r="AO742" s="1">
        <v>1649.728641408345</v>
      </c>
      <c r="AP742" s="1">
        <v>1594.279878787878</v>
      </c>
      <c r="AQ742" s="1">
        <v>5.14305982012728</v>
      </c>
      <c r="AR742" s="1">
        <v>65.6409676394937</v>
      </c>
      <c r="AS742" s="1">
        <f t="shared" si="27"/>
        <v>2.795000881</v>
      </c>
      <c r="AT742" s="1">
        <v>24.26664553888874</v>
      </c>
      <c r="AU742" s="1">
        <v>27.48949010989012</v>
      </c>
      <c r="AV742" s="1">
        <v>0.005700299633060122</v>
      </c>
      <c r="AW742" s="1">
        <v>85.65269120412972</v>
      </c>
      <c r="AX742" s="1">
        <v>0.0</v>
      </c>
      <c r="AY742" s="1">
        <v>0.0</v>
      </c>
      <c r="AZ742" s="1">
        <f t="shared" si="28"/>
        <v>1</v>
      </c>
      <c r="BA742" s="1">
        <f t="shared" si="29"/>
        <v>0</v>
      </c>
      <c r="BB742" s="1">
        <f t="shared" si="30"/>
        <v>51463.48566</v>
      </c>
      <c r="BC742" s="1">
        <f t="shared" si="31"/>
        <v>2000.024375</v>
      </c>
      <c r="BD742" s="1">
        <f t="shared" si="32"/>
        <v>1681.220475</v>
      </c>
      <c r="BE742" s="1">
        <f t="shared" si="33"/>
        <v>0.8405999927</v>
      </c>
      <c r="BF742" s="1">
        <f t="shared" si="34"/>
        <v>0.1607579859</v>
      </c>
      <c r="BG742" s="1">
        <v>6.0</v>
      </c>
      <c r="BH742" s="1">
        <v>0.5</v>
      </c>
      <c r="BI742" s="1" t="s">
        <v>352</v>
      </c>
      <c r="BJ742" s="1">
        <v>2.0</v>
      </c>
      <c r="BK742" s="1" t="b">
        <v>1</v>
      </c>
      <c r="BL742" s="1">
        <v>1.65981000006875E9</v>
      </c>
      <c r="BM742" s="1">
        <v>1512.8475</v>
      </c>
      <c r="BN742" s="1">
        <v>1583.13125</v>
      </c>
      <c r="BO742" s="1">
        <v>27.461975</v>
      </c>
      <c r="BP742" s="1">
        <v>24.20978125</v>
      </c>
      <c r="BQ742" s="1">
        <v>1510.2275</v>
      </c>
      <c r="BR742" s="1">
        <v>27.449275</v>
      </c>
      <c r="BS742" s="1">
        <v>500.125875</v>
      </c>
      <c r="BT742" s="1">
        <v>98.7895</v>
      </c>
      <c r="BU742" s="1">
        <v>0.09982945</v>
      </c>
      <c r="BV742" s="1">
        <v>31.02799375</v>
      </c>
      <c r="BW742" s="1">
        <v>31.68504375</v>
      </c>
      <c r="BX742" s="1">
        <v>999.9</v>
      </c>
      <c r="BY742" s="1">
        <v>0.0</v>
      </c>
      <c r="BZ742" s="1">
        <v>0.0</v>
      </c>
      <c r="CA742" s="1">
        <v>9983.5125</v>
      </c>
      <c r="CB742" s="1">
        <v>0.0</v>
      </c>
      <c r="CC742" s="1">
        <v>1987.56</v>
      </c>
      <c r="CD742" s="1">
        <v>-70.2829375</v>
      </c>
      <c r="CE742" s="1">
        <v>1555.565</v>
      </c>
      <c r="CF742" s="1">
        <v>1622.41</v>
      </c>
      <c r="CG742" s="1">
        <v>3.25219625</v>
      </c>
      <c r="CH742" s="1">
        <v>1583.13125</v>
      </c>
      <c r="CI742" s="1">
        <v>24.20978125</v>
      </c>
      <c r="CJ742" s="1">
        <v>2.712954375</v>
      </c>
      <c r="CK742" s="1">
        <v>2.391671875</v>
      </c>
      <c r="CL742" s="1">
        <v>22.36378125</v>
      </c>
      <c r="CM742" s="1">
        <v>20.3074625</v>
      </c>
      <c r="CN742" s="1">
        <v>2000.024375</v>
      </c>
      <c r="CO742" s="1">
        <v>0.979999375</v>
      </c>
      <c r="CP742" s="1">
        <v>0.0200007375</v>
      </c>
      <c r="CQ742" s="1">
        <v>0.0</v>
      </c>
      <c r="CR742" s="1">
        <v>2.63575</v>
      </c>
      <c r="CS742" s="1">
        <v>0.0</v>
      </c>
      <c r="CT742" s="1">
        <v>20446.53125</v>
      </c>
      <c r="CU742" s="1">
        <v>17412.525</v>
      </c>
      <c r="CV742" s="1">
        <v>43.875</v>
      </c>
      <c r="CW742" s="1">
        <v>45.5974375</v>
      </c>
      <c r="CX742" s="1">
        <v>44.03874999999999</v>
      </c>
      <c r="CY742" s="1">
        <v>43.550375</v>
      </c>
      <c r="CZ742" s="1">
        <v>43.82774999999999</v>
      </c>
      <c r="DA742" s="1">
        <v>1960.024375</v>
      </c>
      <c r="DB742" s="1">
        <v>40.0</v>
      </c>
      <c r="DC742" s="1">
        <v>0.0</v>
      </c>
      <c r="DD742" s="1">
        <v>1.6598100075E9</v>
      </c>
      <c r="DE742" s="1">
        <v>0.0</v>
      </c>
      <c r="DF742" s="1">
        <v>1.6598094051E9</v>
      </c>
      <c r="DG742" s="1" t="s">
        <v>1159</v>
      </c>
      <c r="DH742" s="1">
        <v>1.6598094026E9</v>
      </c>
      <c r="DI742" s="1">
        <v>1.6598094051E9</v>
      </c>
      <c r="DJ742" s="1">
        <v>17.0</v>
      </c>
      <c r="DK742" s="1">
        <v>-0.01</v>
      </c>
      <c r="DL742" s="1">
        <v>-0.001</v>
      </c>
      <c r="DM742" s="1">
        <v>1.279</v>
      </c>
      <c r="DN742" s="1">
        <v>0.017</v>
      </c>
      <c r="DO742" s="1">
        <v>400.0</v>
      </c>
      <c r="DP742" s="1">
        <v>24.0</v>
      </c>
      <c r="DQ742" s="1">
        <v>0.2</v>
      </c>
      <c r="DR742" s="1">
        <v>0.03</v>
      </c>
      <c r="DS742" s="1">
        <v>23.52616762830887</v>
      </c>
      <c r="DT742" s="1">
        <v>-0.163969786188853</v>
      </c>
      <c r="DU742" s="1">
        <v>0.1328651501399267</v>
      </c>
      <c r="DV742" s="1">
        <v>0.0</v>
      </c>
      <c r="DW742" s="1">
        <v>-70.13794250000001</v>
      </c>
      <c r="DX742" s="1">
        <v>-1.867619887429486</v>
      </c>
      <c r="DY742" s="1">
        <v>0.2203219586054689</v>
      </c>
      <c r="DZ742" s="1">
        <v>0.0</v>
      </c>
      <c r="EA742" s="1">
        <v>3.271764500000001</v>
      </c>
      <c r="EB742" s="1">
        <v>-0.4058600375234553</v>
      </c>
      <c r="EC742" s="1">
        <v>0.04316033097359193</v>
      </c>
      <c r="ED742" s="1">
        <v>0.0</v>
      </c>
      <c r="EE742" s="1">
        <v>1.975683161415893</v>
      </c>
      <c r="EF742" s="1">
        <v>-0.02805721742782238</v>
      </c>
      <c r="EG742" s="1">
        <v>0.002526026708664741</v>
      </c>
      <c r="EH742" s="1">
        <v>1.0</v>
      </c>
      <c r="EI742" s="1">
        <v>0.1395518063049031</v>
      </c>
      <c r="EJ742" s="1">
        <v>-0.009570781339279438</v>
      </c>
      <c r="EK742" s="1">
        <v>8.98369334426084E-4</v>
      </c>
      <c r="EL742" s="1">
        <v>1.0</v>
      </c>
      <c r="EM742" s="1">
        <v>2.0</v>
      </c>
      <c r="EN742" s="1">
        <v>6.0</v>
      </c>
      <c r="EO742" s="1" t="s">
        <v>1176</v>
      </c>
      <c r="EP742" s="1">
        <v>2.94024</v>
      </c>
      <c r="EQ742" s="1">
        <v>2.8012</v>
      </c>
      <c r="ER742" s="1">
        <v>0.215959</v>
      </c>
      <c r="ES742" s="1">
        <v>0.221684</v>
      </c>
      <c r="ET742" s="1">
        <v>0.117165</v>
      </c>
      <c r="EU742" s="1">
        <v>0.107415</v>
      </c>
      <c r="EV742" s="1">
        <v>16031.0</v>
      </c>
      <c r="EW742" s="1">
        <v>16684.6</v>
      </c>
      <c r="EX742" s="1">
        <v>23796.8</v>
      </c>
      <c r="EY742" s="1">
        <v>24968.4</v>
      </c>
      <c r="EZ742" s="1">
        <v>33641.5</v>
      </c>
      <c r="FA742" s="1">
        <v>35601.0</v>
      </c>
      <c r="FB742" s="1">
        <v>43405.1</v>
      </c>
      <c r="FC742" s="1">
        <v>46163.6</v>
      </c>
      <c r="FD742" s="1">
        <v>1.93785</v>
      </c>
      <c r="FE742" s="1">
        <v>1.77715</v>
      </c>
      <c r="FF742" s="1">
        <v>0.0718012</v>
      </c>
      <c r="FG742" s="1">
        <v>0.0</v>
      </c>
      <c r="FH742" s="1">
        <v>30.511</v>
      </c>
      <c r="FI742" s="1">
        <v>999.9</v>
      </c>
      <c r="FJ742" s="1">
        <v>41.9</v>
      </c>
      <c r="FK742" s="1">
        <v>41.5</v>
      </c>
      <c r="FL742" s="1">
        <v>34.0512</v>
      </c>
      <c r="FM742" s="1">
        <v>63.6043</v>
      </c>
      <c r="FN742" s="1">
        <v>26.6146</v>
      </c>
      <c r="FO742" s="1">
        <v>1.0</v>
      </c>
      <c r="FP742" s="1">
        <v>0.604845</v>
      </c>
      <c r="FQ742" s="1">
        <v>4.22783</v>
      </c>
      <c r="FR742" s="1">
        <v>20.2669</v>
      </c>
      <c r="FS742" s="1">
        <v>5.2116</v>
      </c>
      <c r="FT742" s="1">
        <v>11.9081</v>
      </c>
      <c r="FU742" s="1">
        <v>5.0028</v>
      </c>
      <c r="FV742" s="1">
        <v>3.29013</v>
      </c>
      <c r="FW742" s="1">
        <v>9999.0</v>
      </c>
      <c r="FX742" s="1">
        <v>9999.0</v>
      </c>
      <c r="FY742" s="1">
        <v>9999.0</v>
      </c>
      <c r="FZ742" s="1">
        <v>999.9</v>
      </c>
      <c r="GA742" s="1">
        <v>1.85987</v>
      </c>
      <c r="GB742" s="1">
        <v>1.85486</v>
      </c>
      <c r="GC742" s="1">
        <v>1.85804</v>
      </c>
      <c r="GD742" s="1">
        <v>1.85654</v>
      </c>
      <c r="GE742" s="1">
        <v>1.85518</v>
      </c>
      <c r="GF742" s="1">
        <v>1.85479</v>
      </c>
      <c r="GG742" s="1">
        <v>1.85366</v>
      </c>
      <c r="GH742" s="1">
        <v>1.85661</v>
      </c>
      <c r="GI742" s="1">
        <v>0.0</v>
      </c>
      <c r="GJ742" s="1">
        <v>0.0</v>
      </c>
      <c r="GK742" s="1">
        <v>0.0</v>
      </c>
      <c r="GL742" s="1">
        <v>0.0</v>
      </c>
      <c r="GM742" s="1" t="s">
        <v>355</v>
      </c>
      <c r="GN742" s="1" t="s">
        <v>356</v>
      </c>
      <c r="GO742" s="1" t="s">
        <v>357</v>
      </c>
      <c r="GP742" s="1" t="s">
        <v>357</v>
      </c>
      <c r="GQ742" s="1" t="s">
        <v>357</v>
      </c>
      <c r="GR742" s="1" t="s">
        <v>357</v>
      </c>
      <c r="GS742" s="1">
        <v>0.0</v>
      </c>
      <c r="GT742" s="1">
        <v>100.0</v>
      </c>
      <c r="GU742" s="1">
        <v>100.0</v>
      </c>
      <c r="GV742" s="1">
        <v>2.65</v>
      </c>
      <c r="GW742" s="1">
        <v>0.0127</v>
      </c>
      <c r="GX742" s="1">
        <v>0.2776138228439639</v>
      </c>
      <c r="GY742" s="1">
        <v>0.003023906125278789</v>
      </c>
      <c r="GZ742" s="1">
        <v>-1.398580452151984E-6</v>
      </c>
      <c r="HA742" s="1">
        <v>2.803037836604737E-10</v>
      </c>
      <c r="HB742" s="1">
        <v>-0.07134589513216118</v>
      </c>
      <c r="HC742" s="1">
        <v>0.01030908203215308</v>
      </c>
      <c r="HD742" s="1">
        <v>-3.632110400446653E-4</v>
      </c>
      <c r="HE742" s="1">
        <v>3.612994368919039E-6</v>
      </c>
      <c r="HF742" s="1">
        <v>0.0</v>
      </c>
      <c r="HG742" s="1">
        <v>2134.0</v>
      </c>
      <c r="HH742" s="1">
        <v>3.0</v>
      </c>
      <c r="HI742" s="1">
        <v>46.0</v>
      </c>
      <c r="HJ742" s="1">
        <v>10.1</v>
      </c>
      <c r="HK742" s="1">
        <v>10.1</v>
      </c>
      <c r="HL742" s="1">
        <v>3.27393</v>
      </c>
      <c r="HM742" s="1">
        <v>2.31689</v>
      </c>
      <c r="HN742" s="1">
        <v>1.4978</v>
      </c>
      <c r="HO742" s="1">
        <v>2.30225</v>
      </c>
      <c r="HP742" s="1">
        <v>1.54785</v>
      </c>
      <c r="HQ742" s="1">
        <v>2.45972</v>
      </c>
      <c r="HR742" s="1">
        <v>43.6721</v>
      </c>
      <c r="HS742" s="1">
        <v>15.2353</v>
      </c>
      <c r="HT742" s="1">
        <v>18.0</v>
      </c>
      <c r="HU742" s="1">
        <v>502.982</v>
      </c>
      <c r="HV742" s="1">
        <v>462.63</v>
      </c>
      <c r="HW742" s="1">
        <v>24.8105</v>
      </c>
      <c r="HX742" s="1">
        <v>34.3974</v>
      </c>
      <c r="HY742" s="1">
        <v>30.0001</v>
      </c>
      <c r="HZ742" s="1">
        <v>34.2563</v>
      </c>
      <c r="IA742" s="1">
        <v>34.3675</v>
      </c>
      <c r="IB742" s="1">
        <v>65.5387</v>
      </c>
      <c r="IC742" s="1">
        <v>27.2313</v>
      </c>
      <c r="ID742" s="1">
        <v>0.0</v>
      </c>
      <c r="IE742" s="1">
        <v>24.7982</v>
      </c>
      <c r="IF742" s="1">
        <v>1658.39</v>
      </c>
      <c r="IG742" s="1">
        <v>24.2242</v>
      </c>
      <c r="IH742" s="1">
        <v>100.356</v>
      </c>
      <c r="II742" s="1">
        <v>100.043</v>
      </c>
      <c r="IJ742" s="1" t="s">
        <v>1161</v>
      </c>
    </row>
    <row r="743" ht="15.75" customHeight="1">
      <c r="A743" s="1">
        <v>727.0</v>
      </c>
      <c r="B743" s="1">
        <v>1.6598100091E9</v>
      </c>
      <c r="C743" s="1">
        <v>13867.59999990463</v>
      </c>
      <c r="D743" s="1" t="s">
        <v>1792</v>
      </c>
      <c r="E743" s="1" t="s">
        <v>1793</v>
      </c>
      <c r="F743" s="1">
        <v>1.0</v>
      </c>
      <c r="G743" s="1" t="s">
        <v>346</v>
      </c>
      <c r="H743" s="1" t="s">
        <v>347</v>
      </c>
      <c r="I743" s="1" t="s">
        <v>348</v>
      </c>
      <c r="J743" s="1" t="s">
        <v>349</v>
      </c>
      <c r="K743" s="1" t="s">
        <v>350</v>
      </c>
      <c r="L743" s="1" t="s">
        <v>1154</v>
      </c>
      <c r="M743" s="1" t="s">
        <v>351</v>
      </c>
      <c r="N743" s="1">
        <v>1.659810001599999E9</v>
      </c>
      <c r="O743" s="1">
        <f t="shared" si="1"/>
        <v>0.002799621685</v>
      </c>
      <c r="P743" s="1">
        <f t="shared" si="2"/>
        <v>2.799621685</v>
      </c>
      <c r="Q743" s="1">
        <f t="shared" si="3"/>
        <v>23.7070525</v>
      </c>
      <c r="R743" s="1">
        <f t="shared" si="4"/>
        <v>1520.484</v>
      </c>
      <c r="S743" s="1">
        <f t="shared" si="5"/>
        <v>1195.626378</v>
      </c>
      <c r="T743" s="1">
        <f t="shared" si="6"/>
        <v>118.2346981</v>
      </c>
      <c r="U743" s="1">
        <f t="shared" si="7"/>
        <v>150.3596525</v>
      </c>
      <c r="V743" s="1">
        <f t="shared" si="8"/>
        <v>0.1385571379</v>
      </c>
      <c r="W743" s="1">
        <f t="shared" si="9"/>
        <v>2.905181802</v>
      </c>
      <c r="X743" s="1">
        <f t="shared" si="10"/>
        <v>0.1349878997</v>
      </c>
      <c r="Y743" s="1">
        <f t="shared" si="11"/>
        <v>0.08468046111</v>
      </c>
      <c r="Z743" s="1">
        <f t="shared" si="12"/>
        <v>321.5179152</v>
      </c>
      <c r="AA743" s="1">
        <f t="shared" si="13"/>
        <v>32.19949692</v>
      </c>
      <c r="AB743" s="1">
        <f t="shared" si="14"/>
        <v>31.68324</v>
      </c>
      <c r="AC743" s="1">
        <f t="shared" si="15"/>
        <v>4.690136927</v>
      </c>
      <c r="AD743" s="1">
        <f t="shared" si="16"/>
        <v>60.11493741</v>
      </c>
      <c r="AE743" s="1">
        <f t="shared" si="17"/>
        <v>2.715992964</v>
      </c>
      <c r="AF743" s="1">
        <f t="shared" si="18"/>
        <v>4.518000153</v>
      </c>
      <c r="AG743" s="1">
        <f t="shared" si="19"/>
        <v>1.974143963</v>
      </c>
      <c r="AH743" s="1">
        <f t="shared" si="20"/>
        <v>-123.4633163</v>
      </c>
      <c r="AI743" s="1">
        <f t="shared" si="21"/>
        <v>-102.9824744</v>
      </c>
      <c r="AJ743" s="1">
        <f t="shared" si="22"/>
        <v>-7.988051068</v>
      </c>
      <c r="AK743" s="1">
        <f t="shared" si="23"/>
        <v>87.08407343</v>
      </c>
      <c r="AL743" s="1">
        <f t="shared" si="24"/>
        <v>54.41331972</v>
      </c>
      <c r="AM743" s="1">
        <f t="shared" si="25"/>
        <v>2.779228864</v>
      </c>
      <c r="AN743" s="1">
        <f t="shared" si="26"/>
        <v>23.7070525</v>
      </c>
      <c r="AO743" s="1">
        <v>1654.918520871009</v>
      </c>
      <c r="AP743" s="1">
        <v>1599.416848484848</v>
      </c>
      <c r="AQ743" s="1">
        <v>5.140185165832052</v>
      </c>
      <c r="AR743" s="1">
        <v>65.6409676394937</v>
      </c>
      <c r="AS743" s="1">
        <f t="shared" si="27"/>
        <v>2.799621685</v>
      </c>
      <c r="AT743" s="1">
        <v>24.27001364616693</v>
      </c>
      <c r="AU743" s="1">
        <v>27.49214175824178</v>
      </c>
      <c r="AV743" s="1">
        <v>0.006612757993645257</v>
      </c>
      <c r="AW743" s="1">
        <v>85.65269120412972</v>
      </c>
      <c r="AX743" s="1">
        <v>0.0</v>
      </c>
      <c r="AY743" s="1">
        <v>0.0</v>
      </c>
      <c r="AZ743" s="1">
        <f t="shared" si="28"/>
        <v>1</v>
      </c>
      <c r="BA743" s="1">
        <f t="shared" si="29"/>
        <v>0</v>
      </c>
      <c r="BB743" s="1">
        <f t="shared" si="30"/>
        <v>51459.26046</v>
      </c>
      <c r="BC743" s="1">
        <f t="shared" si="31"/>
        <v>2000.012</v>
      </c>
      <c r="BD743" s="1">
        <f t="shared" si="32"/>
        <v>1681.21008</v>
      </c>
      <c r="BE743" s="1">
        <f t="shared" si="33"/>
        <v>0.8405999964</v>
      </c>
      <c r="BF743" s="1">
        <f t="shared" si="34"/>
        <v>0.1607579931</v>
      </c>
      <c r="BG743" s="1">
        <v>6.0</v>
      </c>
      <c r="BH743" s="1">
        <v>0.5</v>
      </c>
      <c r="BI743" s="1" t="s">
        <v>352</v>
      </c>
      <c r="BJ743" s="1">
        <v>2.0</v>
      </c>
      <c r="BK743" s="1" t="b">
        <v>1</v>
      </c>
      <c r="BL743" s="1">
        <v>1.659810001599999E9</v>
      </c>
      <c r="BM743" s="1">
        <v>1520.484</v>
      </c>
      <c r="BN743" s="1">
        <v>1590.833333333333</v>
      </c>
      <c r="BO743" s="1">
        <v>27.46497333333334</v>
      </c>
      <c r="BP743" s="1">
        <v>24.22230666666667</v>
      </c>
      <c r="BQ743" s="1">
        <v>1517.858666666667</v>
      </c>
      <c r="BR743" s="1">
        <v>27.45228000000001</v>
      </c>
      <c r="BS743" s="1">
        <v>500.1249333333333</v>
      </c>
      <c r="BT743" s="1">
        <v>98.78950666666665</v>
      </c>
      <c r="BU743" s="1">
        <v>0.09982889333333332</v>
      </c>
      <c r="BV743" s="1">
        <v>31.02572666666666</v>
      </c>
      <c r="BW743" s="1">
        <v>31.68324</v>
      </c>
      <c r="BX743" s="1">
        <v>999.8999999999999</v>
      </c>
      <c r="BY743" s="1">
        <v>0.0</v>
      </c>
      <c r="BZ743" s="1">
        <v>0.0</v>
      </c>
      <c r="CA743" s="1">
        <v>9982.58</v>
      </c>
      <c r="CB743" s="1">
        <v>0.0</v>
      </c>
      <c r="CC743" s="1">
        <v>1988.229333333333</v>
      </c>
      <c r="CD743" s="1">
        <v>-70.34847999999998</v>
      </c>
      <c r="CE743" s="1">
        <v>1563.422</v>
      </c>
      <c r="CF743" s="1">
        <v>1630.323333333333</v>
      </c>
      <c r="CG743" s="1">
        <v>3.242675333333333</v>
      </c>
      <c r="CH743" s="1">
        <v>1590.833333333333</v>
      </c>
      <c r="CI743" s="1">
        <v>24.22230666666667</v>
      </c>
      <c r="CJ743" s="1">
        <v>2.713251333333333</v>
      </c>
      <c r="CK743" s="1">
        <v>2.392909333333333</v>
      </c>
      <c r="CL743" s="1">
        <v>22.36558</v>
      </c>
      <c r="CM743" s="1">
        <v>20.31583333333333</v>
      </c>
      <c r="CN743" s="1">
        <v>2000.012</v>
      </c>
      <c r="CO743" s="1">
        <v>0.9799991999999997</v>
      </c>
      <c r="CP743" s="1">
        <v>0.02000090666666667</v>
      </c>
      <c r="CQ743" s="1">
        <v>0.0</v>
      </c>
      <c r="CR743" s="1">
        <v>2.522666666666667</v>
      </c>
      <c r="CS743" s="1">
        <v>0.0</v>
      </c>
      <c r="CT743" s="1">
        <v>20446.32</v>
      </c>
      <c r="CU743" s="1">
        <v>17412.41333333334</v>
      </c>
      <c r="CV743" s="1">
        <v>43.875</v>
      </c>
      <c r="CW743" s="1">
        <v>45.604</v>
      </c>
      <c r="CX743" s="1">
        <v>44.04546666666667</v>
      </c>
      <c r="CY743" s="1">
        <v>43.55786666666667</v>
      </c>
      <c r="CZ743" s="1">
        <v>43.833</v>
      </c>
      <c r="DA743" s="1">
        <v>1960.012</v>
      </c>
      <c r="DB743" s="1">
        <v>40.0</v>
      </c>
      <c r="DC743" s="1">
        <v>0.0</v>
      </c>
      <c r="DD743" s="1">
        <v>1.6598100081E9</v>
      </c>
      <c r="DE743" s="1">
        <v>0.0</v>
      </c>
      <c r="DF743" s="1">
        <v>1.6598094051E9</v>
      </c>
      <c r="DG743" s="1" t="s">
        <v>1159</v>
      </c>
      <c r="DH743" s="1">
        <v>1.6598094026E9</v>
      </c>
      <c r="DI743" s="1">
        <v>1.6598094051E9</v>
      </c>
      <c r="DJ743" s="1">
        <v>17.0</v>
      </c>
      <c r="DK743" s="1">
        <v>-0.01</v>
      </c>
      <c r="DL743" s="1">
        <v>-0.001</v>
      </c>
      <c r="DM743" s="1">
        <v>1.279</v>
      </c>
      <c r="DN743" s="1">
        <v>0.017</v>
      </c>
      <c r="DO743" s="1">
        <v>400.0</v>
      </c>
      <c r="DP743" s="1">
        <v>24.0</v>
      </c>
      <c r="DQ743" s="1">
        <v>0.2</v>
      </c>
      <c r="DR743" s="1">
        <v>0.03</v>
      </c>
      <c r="DS743" s="1">
        <v>23.54460376102408</v>
      </c>
      <c r="DT743" s="1">
        <v>0.06092143923183901</v>
      </c>
      <c r="DU743" s="1">
        <v>0.1366958165173627</v>
      </c>
      <c r="DV743" s="1">
        <v>0.0</v>
      </c>
      <c r="DW743" s="1">
        <v>-70.22251</v>
      </c>
      <c r="DX743" s="1">
        <v>-1.834973358348778</v>
      </c>
      <c r="DY743" s="1">
        <v>0.2161446446248434</v>
      </c>
      <c r="DZ743" s="1">
        <v>0.0</v>
      </c>
      <c r="EA743" s="1">
        <v>3.2620245</v>
      </c>
      <c r="EB743" s="1">
        <v>-0.423139136960612</v>
      </c>
      <c r="EC743" s="1">
        <v>0.04424114623006504</v>
      </c>
      <c r="ED743" s="1">
        <v>0.0</v>
      </c>
      <c r="EE743" s="1">
        <v>1.97496622433368</v>
      </c>
      <c r="EF743" s="1">
        <v>-0.03811290020235188</v>
      </c>
      <c r="EG743" s="1">
        <v>0.002958505625051995</v>
      </c>
      <c r="EH743" s="1">
        <v>1.0</v>
      </c>
      <c r="EI743" s="1">
        <v>0.1391721725304996</v>
      </c>
      <c r="EJ743" s="1">
        <v>-0.01257699945410313</v>
      </c>
      <c r="EK743" s="1">
        <v>0.001125361869066723</v>
      </c>
      <c r="EL743" s="1">
        <v>1.0</v>
      </c>
      <c r="EM743" s="1">
        <v>2.0</v>
      </c>
      <c r="EN743" s="1">
        <v>6.0</v>
      </c>
      <c r="EO743" s="1" t="s">
        <v>1176</v>
      </c>
      <c r="EP743" s="1">
        <v>2.94034</v>
      </c>
      <c r="EQ743" s="1">
        <v>2.80121</v>
      </c>
      <c r="ER743" s="1">
        <v>0.216373</v>
      </c>
      <c r="ES743" s="1">
        <v>0.222096</v>
      </c>
      <c r="ET743" s="1">
        <v>0.117178</v>
      </c>
      <c r="EU743" s="1">
        <v>0.107418</v>
      </c>
      <c r="EV743" s="1">
        <v>16022.5</v>
      </c>
      <c r="EW743" s="1">
        <v>16675.7</v>
      </c>
      <c r="EX743" s="1">
        <v>23796.7</v>
      </c>
      <c r="EY743" s="1">
        <v>24968.4</v>
      </c>
      <c r="EZ743" s="1">
        <v>33641.1</v>
      </c>
      <c r="FA743" s="1">
        <v>35600.9</v>
      </c>
      <c r="FB743" s="1">
        <v>43405.1</v>
      </c>
      <c r="FC743" s="1">
        <v>46163.6</v>
      </c>
      <c r="FD743" s="1">
        <v>1.9376</v>
      </c>
      <c r="FE743" s="1">
        <v>1.77702</v>
      </c>
      <c r="FF743" s="1">
        <v>0.0713095</v>
      </c>
      <c r="FG743" s="1">
        <v>0.0</v>
      </c>
      <c r="FH743" s="1">
        <v>30.513</v>
      </c>
      <c r="FI743" s="1">
        <v>999.9</v>
      </c>
      <c r="FJ743" s="1">
        <v>41.9</v>
      </c>
      <c r="FK743" s="1">
        <v>41.5</v>
      </c>
      <c r="FL743" s="1">
        <v>34.0512</v>
      </c>
      <c r="FM743" s="1">
        <v>63.6243</v>
      </c>
      <c r="FN743" s="1">
        <v>25.8053</v>
      </c>
      <c r="FO743" s="1">
        <v>1.0</v>
      </c>
      <c r="FP743" s="1">
        <v>0.604967</v>
      </c>
      <c r="FQ743" s="1">
        <v>4.21409</v>
      </c>
      <c r="FR743" s="1">
        <v>20.2673</v>
      </c>
      <c r="FS743" s="1">
        <v>5.21205</v>
      </c>
      <c r="FT743" s="1">
        <v>11.9081</v>
      </c>
      <c r="FU743" s="1">
        <v>5.0028</v>
      </c>
      <c r="FV743" s="1">
        <v>3.29018</v>
      </c>
      <c r="FW743" s="1">
        <v>9999.0</v>
      </c>
      <c r="FX743" s="1">
        <v>9999.0</v>
      </c>
      <c r="FY743" s="1">
        <v>9999.0</v>
      </c>
      <c r="FZ743" s="1">
        <v>999.9</v>
      </c>
      <c r="GA743" s="1">
        <v>1.85987</v>
      </c>
      <c r="GB743" s="1">
        <v>1.85486</v>
      </c>
      <c r="GC743" s="1">
        <v>1.85803</v>
      </c>
      <c r="GD743" s="1">
        <v>1.85654</v>
      </c>
      <c r="GE743" s="1">
        <v>1.85519</v>
      </c>
      <c r="GF743" s="1">
        <v>1.8548</v>
      </c>
      <c r="GG743" s="1">
        <v>1.85365</v>
      </c>
      <c r="GH743" s="1">
        <v>1.85661</v>
      </c>
      <c r="GI743" s="1">
        <v>0.0</v>
      </c>
      <c r="GJ743" s="1">
        <v>0.0</v>
      </c>
      <c r="GK743" s="1">
        <v>0.0</v>
      </c>
      <c r="GL743" s="1">
        <v>0.0</v>
      </c>
      <c r="GM743" s="1" t="s">
        <v>355</v>
      </c>
      <c r="GN743" s="1" t="s">
        <v>356</v>
      </c>
      <c r="GO743" s="1" t="s">
        <v>357</v>
      </c>
      <c r="GP743" s="1" t="s">
        <v>357</v>
      </c>
      <c r="GQ743" s="1" t="s">
        <v>357</v>
      </c>
      <c r="GR743" s="1" t="s">
        <v>357</v>
      </c>
      <c r="GS743" s="1">
        <v>0.0</v>
      </c>
      <c r="GT743" s="1">
        <v>100.0</v>
      </c>
      <c r="GU743" s="1">
        <v>100.0</v>
      </c>
      <c r="GV743" s="1">
        <v>2.65</v>
      </c>
      <c r="GW743" s="1">
        <v>0.0126</v>
      </c>
      <c r="GX743" s="1">
        <v>0.2776138228439639</v>
      </c>
      <c r="GY743" s="1">
        <v>0.003023906125278789</v>
      </c>
      <c r="GZ743" s="1">
        <v>-1.398580452151984E-6</v>
      </c>
      <c r="HA743" s="1">
        <v>2.803037836604737E-10</v>
      </c>
      <c r="HB743" s="1">
        <v>-0.07134589513216118</v>
      </c>
      <c r="HC743" s="1">
        <v>0.01030908203215308</v>
      </c>
      <c r="HD743" s="1">
        <v>-3.632110400446653E-4</v>
      </c>
      <c r="HE743" s="1">
        <v>3.612994368919039E-6</v>
      </c>
      <c r="HF743" s="1">
        <v>0.0</v>
      </c>
      <c r="HG743" s="1">
        <v>2134.0</v>
      </c>
      <c r="HH743" s="1">
        <v>3.0</v>
      </c>
      <c r="HI743" s="1">
        <v>46.0</v>
      </c>
      <c r="HJ743" s="1">
        <v>10.1</v>
      </c>
      <c r="HK743" s="1">
        <v>10.1</v>
      </c>
      <c r="HL743" s="1">
        <v>3.28491</v>
      </c>
      <c r="HM743" s="1">
        <v>2.32788</v>
      </c>
      <c r="HN743" s="1">
        <v>1.4978</v>
      </c>
      <c r="HO743" s="1">
        <v>2.30225</v>
      </c>
      <c r="HP743" s="1">
        <v>1.54785</v>
      </c>
      <c r="HQ743" s="1">
        <v>2.42188</v>
      </c>
      <c r="HR743" s="1">
        <v>43.6721</v>
      </c>
      <c r="HS743" s="1">
        <v>15.2178</v>
      </c>
      <c r="HT743" s="1">
        <v>18.0</v>
      </c>
      <c r="HU743" s="1">
        <v>502.824</v>
      </c>
      <c r="HV743" s="1">
        <v>462.55</v>
      </c>
      <c r="HW743" s="1">
        <v>24.806</v>
      </c>
      <c r="HX743" s="1">
        <v>34.3982</v>
      </c>
      <c r="HY743" s="1">
        <v>30.0001</v>
      </c>
      <c r="HZ743" s="1">
        <v>34.2555</v>
      </c>
      <c r="IA743" s="1">
        <v>34.3675</v>
      </c>
      <c r="IB743" s="1">
        <v>65.7626</v>
      </c>
      <c r="IC743" s="1">
        <v>27.2313</v>
      </c>
      <c r="ID743" s="1">
        <v>0.0</v>
      </c>
      <c r="IE743" s="1">
        <v>24.7982</v>
      </c>
      <c r="IF743" s="1">
        <v>1658.39</v>
      </c>
      <c r="IG743" s="1">
        <v>24.2242</v>
      </c>
      <c r="IH743" s="1">
        <v>100.356</v>
      </c>
      <c r="II743" s="1">
        <v>100.042</v>
      </c>
      <c r="IJ743" s="1" t="s">
        <v>1161</v>
      </c>
    </row>
    <row r="744" ht="15.75" customHeight="1">
      <c r="A744" s="1">
        <v>728.0</v>
      </c>
      <c r="B744" s="1">
        <v>1.6598100101E9</v>
      </c>
      <c r="C744" s="1">
        <v>13868.59999990463</v>
      </c>
      <c r="D744" s="1" t="s">
        <v>1794</v>
      </c>
      <c r="E744" s="1" t="s">
        <v>1795</v>
      </c>
      <c r="F744" s="1">
        <v>1.0</v>
      </c>
      <c r="G744" s="1" t="s">
        <v>346</v>
      </c>
      <c r="H744" s="1" t="s">
        <v>347</v>
      </c>
      <c r="I744" s="1" t="s">
        <v>348</v>
      </c>
      <c r="J744" s="1" t="s">
        <v>349</v>
      </c>
      <c r="K744" s="1" t="s">
        <v>350</v>
      </c>
      <c r="L744" s="1" t="s">
        <v>1154</v>
      </c>
      <c r="M744" s="1" t="s">
        <v>351</v>
      </c>
      <c r="N744" s="1">
        <v>1.6598100021E9</v>
      </c>
      <c r="O744" s="1">
        <f t="shared" si="1"/>
        <v>0.002796789729</v>
      </c>
      <c r="P744" s="1">
        <f t="shared" si="2"/>
        <v>2.796789729</v>
      </c>
      <c r="Q744" s="1">
        <f t="shared" si="3"/>
        <v>23.6671927</v>
      </c>
      <c r="R744" s="1">
        <f t="shared" si="4"/>
        <v>1522.98375</v>
      </c>
      <c r="S744" s="1">
        <f t="shared" si="5"/>
        <v>1198.302203</v>
      </c>
      <c r="T744" s="1">
        <f t="shared" si="6"/>
        <v>118.4994052</v>
      </c>
      <c r="U744" s="1">
        <f t="shared" si="7"/>
        <v>150.6069738</v>
      </c>
      <c r="V744" s="1">
        <f t="shared" si="8"/>
        <v>0.1384457905</v>
      </c>
      <c r="W744" s="1">
        <f t="shared" si="9"/>
        <v>2.905414892</v>
      </c>
      <c r="X744" s="1">
        <f t="shared" si="10"/>
        <v>0.1348824852</v>
      </c>
      <c r="Y744" s="1">
        <f t="shared" si="11"/>
        <v>0.08461406331</v>
      </c>
      <c r="Z744" s="1">
        <f t="shared" si="12"/>
        <v>321.5174963</v>
      </c>
      <c r="AA744" s="1">
        <f t="shared" si="13"/>
        <v>32.19915878</v>
      </c>
      <c r="AB744" s="1">
        <f t="shared" si="14"/>
        <v>31.68225625</v>
      </c>
      <c r="AC744" s="1">
        <f t="shared" si="15"/>
        <v>4.689875175</v>
      </c>
      <c r="AD744" s="1">
        <f t="shared" si="16"/>
        <v>60.12256629</v>
      </c>
      <c r="AE744" s="1">
        <f t="shared" si="17"/>
        <v>2.716184468</v>
      </c>
      <c r="AF744" s="1">
        <f t="shared" si="18"/>
        <v>4.517745393</v>
      </c>
      <c r="AG744" s="1">
        <f t="shared" si="19"/>
        <v>1.973690707</v>
      </c>
      <c r="AH744" s="1">
        <f t="shared" si="20"/>
        <v>-123.3384271</v>
      </c>
      <c r="AI744" s="1">
        <f t="shared" si="21"/>
        <v>-102.9915854</v>
      </c>
      <c r="AJ744" s="1">
        <f t="shared" si="22"/>
        <v>-7.988039203</v>
      </c>
      <c r="AK744" s="1">
        <f t="shared" si="23"/>
        <v>87.19944459</v>
      </c>
      <c r="AL744" s="1">
        <f t="shared" si="24"/>
        <v>54.43346679</v>
      </c>
      <c r="AM744" s="1">
        <f t="shared" si="25"/>
        <v>2.777909747</v>
      </c>
      <c r="AN744" s="1">
        <f t="shared" si="26"/>
        <v>23.6671927</v>
      </c>
      <c r="AO744" s="1">
        <v>1660.12114648106</v>
      </c>
      <c r="AP744" s="1">
        <v>1604.594303030302</v>
      </c>
      <c r="AQ744" s="1">
        <v>5.154621023072566</v>
      </c>
      <c r="AR744" s="1">
        <v>65.6409676394937</v>
      </c>
      <c r="AS744" s="1">
        <f t="shared" si="27"/>
        <v>2.796789729</v>
      </c>
      <c r="AT744" s="1">
        <v>24.27208851605731</v>
      </c>
      <c r="AU744" s="1">
        <v>27.49536483516485</v>
      </c>
      <c r="AV744" s="1">
        <v>0.005945256839787079</v>
      </c>
      <c r="AW744" s="1">
        <v>85.65269120412972</v>
      </c>
      <c r="AX744" s="1">
        <v>0.0</v>
      </c>
      <c r="AY744" s="1">
        <v>0.0</v>
      </c>
      <c r="AZ744" s="1">
        <f t="shared" si="28"/>
        <v>1</v>
      </c>
      <c r="BA744" s="1">
        <f t="shared" si="29"/>
        <v>0</v>
      </c>
      <c r="BB744" s="1">
        <f t="shared" si="30"/>
        <v>51466.02025</v>
      </c>
      <c r="BC744" s="1">
        <f t="shared" si="31"/>
        <v>2000.009375</v>
      </c>
      <c r="BD744" s="1">
        <f t="shared" si="32"/>
        <v>1681.207875</v>
      </c>
      <c r="BE744" s="1">
        <f t="shared" si="33"/>
        <v>0.8405999972</v>
      </c>
      <c r="BF744" s="1">
        <f t="shared" si="34"/>
        <v>0.1607579946</v>
      </c>
      <c r="BG744" s="1">
        <v>6.0</v>
      </c>
      <c r="BH744" s="1">
        <v>0.5</v>
      </c>
      <c r="BI744" s="1" t="s">
        <v>352</v>
      </c>
      <c r="BJ744" s="1">
        <v>2.0</v>
      </c>
      <c r="BK744" s="1" t="b">
        <v>1</v>
      </c>
      <c r="BL744" s="1">
        <v>1.6598100021E9</v>
      </c>
      <c r="BM744" s="1">
        <v>1522.98375</v>
      </c>
      <c r="BN744" s="1">
        <v>1593.363125</v>
      </c>
      <c r="BO744" s="1">
        <v>27.4668875</v>
      </c>
      <c r="BP744" s="1">
        <v>24.22576875</v>
      </c>
      <c r="BQ744" s="1">
        <v>1520.356875</v>
      </c>
      <c r="BR744" s="1">
        <v>27.4542</v>
      </c>
      <c r="BS744" s="1">
        <v>500.1253125</v>
      </c>
      <c r="BT744" s="1">
        <v>98.78956875</v>
      </c>
      <c r="BU744" s="1">
        <v>0.0998474</v>
      </c>
      <c r="BV744" s="1">
        <v>31.0247375</v>
      </c>
      <c r="BW744" s="1">
        <v>31.68225625</v>
      </c>
      <c r="BX744" s="1">
        <v>999.9</v>
      </c>
      <c r="BY744" s="1">
        <v>0.0</v>
      </c>
      <c r="BZ744" s="1">
        <v>0.0</v>
      </c>
      <c r="CA744" s="1">
        <v>9983.90625</v>
      </c>
      <c r="CB744" s="1">
        <v>0.0</v>
      </c>
      <c r="CC744" s="1">
        <v>1988.459375</v>
      </c>
      <c r="CD744" s="1">
        <v>-70.37880625</v>
      </c>
      <c r="CE744" s="1">
        <v>1565.995625</v>
      </c>
      <c r="CF744" s="1">
        <v>1632.921875</v>
      </c>
      <c r="CG744" s="1">
        <v>3.241131875</v>
      </c>
      <c r="CH744" s="1">
        <v>1593.363125</v>
      </c>
      <c r="CI744" s="1">
        <v>24.22576875</v>
      </c>
      <c r="CJ744" s="1">
        <v>2.7134425</v>
      </c>
      <c r="CK744" s="1">
        <v>2.3932525</v>
      </c>
      <c r="CL744" s="1">
        <v>22.3667375</v>
      </c>
      <c r="CM744" s="1">
        <v>20.31815625</v>
      </c>
      <c r="CN744" s="1">
        <v>2000.009375</v>
      </c>
      <c r="CO744" s="1">
        <v>0.9799991875</v>
      </c>
      <c r="CP744" s="1">
        <v>0.02000091875</v>
      </c>
      <c r="CQ744" s="1">
        <v>0.0</v>
      </c>
      <c r="CR744" s="1">
        <v>2.5544375</v>
      </c>
      <c r="CS744" s="1">
        <v>0.0</v>
      </c>
      <c r="CT744" s="1">
        <v>20446.25</v>
      </c>
      <c r="CU744" s="1">
        <v>17412.3875</v>
      </c>
      <c r="CV744" s="1">
        <v>43.875</v>
      </c>
      <c r="CW744" s="1">
        <v>45.6091875</v>
      </c>
      <c r="CX744" s="1">
        <v>44.04649999999999</v>
      </c>
      <c r="CY744" s="1">
        <v>43.558125</v>
      </c>
      <c r="CZ744" s="1">
        <v>43.83562499999999</v>
      </c>
      <c r="DA744" s="1">
        <v>1960.009375</v>
      </c>
      <c r="DB744" s="1">
        <v>40.0</v>
      </c>
      <c r="DC744" s="1">
        <v>0.0</v>
      </c>
      <c r="DD744" s="1">
        <v>1.6598100093E9</v>
      </c>
      <c r="DE744" s="1">
        <v>0.0</v>
      </c>
      <c r="DF744" s="1">
        <v>1.6598094051E9</v>
      </c>
      <c r="DG744" s="1" t="s">
        <v>1159</v>
      </c>
      <c r="DH744" s="1">
        <v>1.6598094026E9</v>
      </c>
      <c r="DI744" s="1">
        <v>1.6598094051E9</v>
      </c>
      <c r="DJ744" s="1">
        <v>17.0</v>
      </c>
      <c r="DK744" s="1">
        <v>-0.01</v>
      </c>
      <c r="DL744" s="1">
        <v>-0.001</v>
      </c>
      <c r="DM744" s="1">
        <v>1.279</v>
      </c>
      <c r="DN744" s="1">
        <v>0.017</v>
      </c>
      <c r="DO744" s="1">
        <v>400.0</v>
      </c>
      <c r="DP744" s="1">
        <v>24.0</v>
      </c>
      <c r="DQ744" s="1">
        <v>0.2</v>
      </c>
      <c r="DR744" s="1">
        <v>0.03</v>
      </c>
      <c r="DS744" s="1">
        <v>23.54460376102408</v>
      </c>
      <c r="DT744" s="1">
        <v>0.06092143923183901</v>
      </c>
      <c r="DU744" s="1">
        <v>0.1366958165173627</v>
      </c>
      <c r="DV744" s="1">
        <v>0.0</v>
      </c>
      <c r="DW744" s="1">
        <v>-70.22251</v>
      </c>
      <c r="DX744" s="1">
        <v>-1.834973358348778</v>
      </c>
      <c r="DY744" s="1">
        <v>0.2161446446248434</v>
      </c>
      <c r="DZ744" s="1">
        <v>0.0</v>
      </c>
      <c r="EA744" s="1">
        <v>3.2620245</v>
      </c>
      <c r="EB744" s="1">
        <v>-0.423139136960612</v>
      </c>
      <c r="EC744" s="1">
        <v>0.04424114623006504</v>
      </c>
      <c r="ED744" s="1">
        <v>0.0</v>
      </c>
      <c r="EE744" s="1">
        <v>1.97496622433368</v>
      </c>
      <c r="EF744" s="1">
        <v>-0.03811290020235188</v>
      </c>
      <c r="EG744" s="1">
        <v>0.002958505625051995</v>
      </c>
      <c r="EH744" s="1">
        <v>1.0</v>
      </c>
      <c r="EI744" s="1">
        <v>0.1391721725304996</v>
      </c>
      <c r="EJ744" s="1">
        <v>-0.01257699945410313</v>
      </c>
      <c r="EK744" s="1">
        <v>0.001125361869066723</v>
      </c>
      <c r="EL744" s="1">
        <v>1.0</v>
      </c>
      <c r="EM744" s="1">
        <v>2.0</v>
      </c>
      <c r="EN744" s="1">
        <v>6.0</v>
      </c>
      <c r="EO744" s="1" t="s">
        <v>1176</v>
      </c>
      <c r="EP744" s="1">
        <v>2.94037</v>
      </c>
      <c r="EQ744" s="1">
        <v>2.80137</v>
      </c>
      <c r="ER744" s="1">
        <v>0.216785</v>
      </c>
      <c r="ES744" s="1">
        <v>0.222507</v>
      </c>
      <c r="ET744" s="1">
        <v>0.117188</v>
      </c>
      <c r="EU744" s="1">
        <v>0.107422</v>
      </c>
      <c r="EV744" s="1">
        <v>16014.0</v>
      </c>
      <c r="EW744" s="1">
        <v>16666.9</v>
      </c>
      <c r="EX744" s="1">
        <v>23796.7</v>
      </c>
      <c r="EY744" s="1">
        <v>24968.5</v>
      </c>
      <c r="EZ744" s="1">
        <v>33640.6</v>
      </c>
      <c r="FA744" s="1">
        <v>35601.0</v>
      </c>
      <c r="FB744" s="1">
        <v>43405.0</v>
      </c>
      <c r="FC744" s="1">
        <v>46163.9</v>
      </c>
      <c r="FD744" s="1">
        <v>1.93747</v>
      </c>
      <c r="FE744" s="1">
        <v>1.77702</v>
      </c>
      <c r="FF744" s="1">
        <v>0.0708774</v>
      </c>
      <c r="FG744" s="1">
        <v>0.0</v>
      </c>
      <c r="FH744" s="1">
        <v>30.5149</v>
      </c>
      <c r="FI744" s="1">
        <v>999.9</v>
      </c>
      <c r="FJ744" s="1">
        <v>41.9</v>
      </c>
      <c r="FK744" s="1">
        <v>41.5</v>
      </c>
      <c r="FL744" s="1">
        <v>34.0535</v>
      </c>
      <c r="FM744" s="1">
        <v>63.5843</v>
      </c>
      <c r="FN744" s="1">
        <v>25.653</v>
      </c>
      <c r="FO744" s="1">
        <v>1.0</v>
      </c>
      <c r="FP744" s="1">
        <v>0.604992</v>
      </c>
      <c r="FQ744" s="1">
        <v>4.2124</v>
      </c>
      <c r="FR744" s="1">
        <v>20.2673</v>
      </c>
      <c r="FS744" s="1">
        <v>5.21145</v>
      </c>
      <c r="FT744" s="1">
        <v>11.9081</v>
      </c>
      <c r="FU744" s="1">
        <v>5.0026</v>
      </c>
      <c r="FV744" s="1">
        <v>3.29015</v>
      </c>
      <c r="FW744" s="1">
        <v>9999.0</v>
      </c>
      <c r="FX744" s="1">
        <v>9999.0</v>
      </c>
      <c r="FY744" s="1">
        <v>9999.0</v>
      </c>
      <c r="FZ744" s="1">
        <v>999.9</v>
      </c>
      <c r="GA744" s="1">
        <v>1.85986</v>
      </c>
      <c r="GB744" s="1">
        <v>1.85484</v>
      </c>
      <c r="GC744" s="1">
        <v>1.858</v>
      </c>
      <c r="GD744" s="1">
        <v>1.85652</v>
      </c>
      <c r="GE744" s="1">
        <v>1.85519</v>
      </c>
      <c r="GF744" s="1">
        <v>1.85478</v>
      </c>
      <c r="GG744" s="1">
        <v>1.85365</v>
      </c>
      <c r="GH744" s="1">
        <v>1.8566</v>
      </c>
      <c r="GI744" s="1">
        <v>0.0</v>
      </c>
      <c r="GJ744" s="1">
        <v>0.0</v>
      </c>
      <c r="GK744" s="1">
        <v>0.0</v>
      </c>
      <c r="GL744" s="1">
        <v>0.0</v>
      </c>
      <c r="GM744" s="1" t="s">
        <v>355</v>
      </c>
      <c r="GN744" s="1" t="s">
        <v>356</v>
      </c>
      <c r="GO744" s="1" t="s">
        <v>357</v>
      </c>
      <c r="GP744" s="1" t="s">
        <v>357</v>
      </c>
      <c r="GQ744" s="1" t="s">
        <v>357</v>
      </c>
      <c r="GR744" s="1" t="s">
        <v>357</v>
      </c>
      <c r="GS744" s="1">
        <v>0.0</v>
      </c>
      <c r="GT744" s="1">
        <v>100.0</v>
      </c>
      <c r="GU744" s="1">
        <v>100.0</v>
      </c>
      <c r="GV744" s="1">
        <v>2.66</v>
      </c>
      <c r="GW744" s="1">
        <v>0.0126</v>
      </c>
      <c r="GX744" s="1">
        <v>0.2776138228439639</v>
      </c>
      <c r="GY744" s="1">
        <v>0.003023906125278789</v>
      </c>
      <c r="GZ744" s="1">
        <v>-1.398580452151984E-6</v>
      </c>
      <c r="HA744" s="1">
        <v>2.803037836604737E-10</v>
      </c>
      <c r="HB744" s="1">
        <v>-0.07134589513216118</v>
      </c>
      <c r="HC744" s="1">
        <v>0.01030908203215308</v>
      </c>
      <c r="HD744" s="1">
        <v>-3.632110400446653E-4</v>
      </c>
      <c r="HE744" s="1">
        <v>3.612994368919039E-6</v>
      </c>
      <c r="HF744" s="1">
        <v>0.0</v>
      </c>
      <c r="HG744" s="1">
        <v>2134.0</v>
      </c>
      <c r="HH744" s="1">
        <v>3.0</v>
      </c>
      <c r="HI744" s="1">
        <v>46.0</v>
      </c>
      <c r="HJ744" s="1">
        <v>10.1</v>
      </c>
      <c r="HK744" s="1">
        <v>10.1</v>
      </c>
      <c r="HL744" s="1">
        <v>3.29102</v>
      </c>
      <c r="HM744" s="1">
        <v>2.33521</v>
      </c>
      <c r="HN744" s="1">
        <v>1.4978</v>
      </c>
      <c r="HO744" s="1">
        <v>2.30225</v>
      </c>
      <c r="HP744" s="1">
        <v>1.54785</v>
      </c>
      <c r="HQ744" s="1">
        <v>2.29858</v>
      </c>
      <c r="HR744" s="1">
        <v>43.6721</v>
      </c>
      <c r="HS744" s="1">
        <v>15.209</v>
      </c>
      <c r="HT744" s="1">
        <v>18.0</v>
      </c>
      <c r="HU744" s="1">
        <v>502.746</v>
      </c>
      <c r="HV744" s="1">
        <v>462.55</v>
      </c>
      <c r="HW744" s="1">
        <v>24.8024</v>
      </c>
      <c r="HX744" s="1">
        <v>34.399</v>
      </c>
      <c r="HY744" s="1">
        <v>30.0001</v>
      </c>
      <c r="HZ744" s="1">
        <v>34.2555</v>
      </c>
      <c r="IA744" s="1">
        <v>34.3675</v>
      </c>
      <c r="IB744" s="1">
        <v>65.8671</v>
      </c>
      <c r="IC744" s="1">
        <v>27.2313</v>
      </c>
      <c r="ID744" s="1">
        <v>0.0</v>
      </c>
      <c r="IE744" s="1">
        <v>24.7982</v>
      </c>
      <c r="IF744" s="1">
        <v>1658.39</v>
      </c>
      <c r="IG744" s="1">
        <v>24.2242</v>
      </c>
      <c r="IH744" s="1">
        <v>100.356</v>
      </c>
      <c r="II744" s="1">
        <v>100.043</v>
      </c>
      <c r="IJ744" s="1" t="s">
        <v>1161</v>
      </c>
    </row>
    <row r="745" ht="15.75" customHeight="1">
      <c r="A745" s="1">
        <v>729.0</v>
      </c>
      <c r="B745" s="1">
        <v>1.6598100111E9</v>
      </c>
      <c r="C745" s="1">
        <v>13869.59999990463</v>
      </c>
      <c r="D745" s="1" t="s">
        <v>1796</v>
      </c>
      <c r="E745" s="1" t="s">
        <v>1797</v>
      </c>
      <c r="F745" s="1">
        <v>1.0</v>
      </c>
      <c r="G745" s="1" t="s">
        <v>346</v>
      </c>
      <c r="H745" s="1" t="s">
        <v>347</v>
      </c>
      <c r="I745" s="1" t="s">
        <v>348</v>
      </c>
      <c r="J745" s="1" t="s">
        <v>349</v>
      </c>
      <c r="K745" s="1" t="s">
        <v>350</v>
      </c>
      <c r="L745" s="1" t="s">
        <v>1154</v>
      </c>
      <c r="M745" s="1" t="s">
        <v>351</v>
      </c>
      <c r="N745" s="1">
        <v>1.659810003599999E9</v>
      </c>
      <c r="O745" s="1">
        <f t="shared" si="1"/>
        <v>0.002793138888</v>
      </c>
      <c r="P745" s="1">
        <f t="shared" si="2"/>
        <v>2.793138888</v>
      </c>
      <c r="Q745" s="1">
        <f t="shared" si="3"/>
        <v>23.62215666</v>
      </c>
      <c r="R745" s="1">
        <f t="shared" si="4"/>
        <v>1530.479333</v>
      </c>
      <c r="S745" s="1">
        <f t="shared" si="5"/>
        <v>1205.921272</v>
      </c>
      <c r="T745" s="1">
        <f t="shared" si="6"/>
        <v>119.2526969</v>
      </c>
      <c r="U745" s="1">
        <f t="shared" si="7"/>
        <v>151.3480128</v>
      </c>
      <c r="V745" s="1">
        <f t="shared" si="8"/>
        <v>0.1383499457</v>
      </c>
      <c r="W745" s="1">
        <f t="shared" si="9"/>
        <v>2.906115062</v>
      </c>
      <c r="X745" s="1">
        <f t="shared" si="10"/>
        <v>0.1347923377</v>
      </c>
      <c r="Y745" s="1">
        <f t="shared" si="11"/>
        <v>0.08455722833</v>
      </c>
      <c r="Z745" s="1">
        <f t="shared" si="12"/>
        <v>321.5173832</v>
      </c>
      <c r="AA745" s="1">
        <f t="shared" si="13"/>
        <v>32.19744052</v>
      </c>
      <c r="AB745" s="1">
        <f t="shared" si="14"/>
        <v>31.67903333</v>
      </c>
      <c r="AC745" s="1">
        <f t="shared" si="15"/>
        <v>4.689017727</v>
      </c>
      <c r="AD745" s="1">
        <f t="shared" si="16"/>
        <v>60.1396534</v>
      </c>
      <c r="AE745" s="1">
        <f t="shared" si="17"/>
        <v>2.716583039</v>
      </c>
      <c r="AF745" s="1">
        <f t="shared" si="18"/>
        <v>4.517124534</v>
      </c>
      <c r="AG745" s="1">
        <f t="shared" si="19"/>
        <v>1.972434688</v>
      </c>
      <c r="AH745" s="1">
        <f t="shared" si="20"/>
        <v>-123.177425</v>
      </c>
      <c r="AI745" s="1">
        <f t="shared" si="21"/>
        <v>-102.8891724</v>
      </c>
      <c r="AJ745" s="1">
        <f t="shared" si="22"/>
        <v>-7.977951854</v>
      </c>
      <c r="AK745" s="1">
        <f t="shared" si="23"/>
        <v>87.47283399</v>
      </c>
      <c r="AL745" s="1">
        <f t="shared" si="24"/>
        <v>54.45020114</v>
      </c>
      <c r="AM745" s="1">
        <f t="shared" si="25"/>
        <v>2.769867423</v>
      </c>
      <c r="AN745" s="1">
        <f t="shared" si="26"/>
        <v>23.62215666</v>
      </c>
      <c r="AO745" s="1">
        <v>1665.355637076643</v>
      </c>
      <c r="AP745" s="1">
        <v>1609.794848484849</v>
      </c>
      <c r="AQ745" s="1">
        <v>5.171978473931547</v>
      </c>
      <c r="AR745" s="1">
        <v>65.6409676394937</v>
      </c>
      <c r="AS745" s="1">
        <f t="shared" si="27"/>
        <v>2.793138888</v>
      </c>
      <c r="AT745" s="1">
        <v>24.27390824276308</v>
      </c>
      <c r="AU745" s="1">
        <v>27.49919450549451</v>
      </c>
      <c r="AV745" s="1">
        <v>0.005003930811491522</v>
      </c>
      <c r="AW745" s="1">
        <v>85.65269120412972</v>
      </c>
      <c r="AX745" s="1">
        <v>0.0</v>
      </c>
      <c r="AY745" s="1">
        <v>0.0</v>
      </c>
      <c r="AZ745" s="1">
        <f t="shared" si="28"/>
        <v>1</v>
      </c>
      <c r="BA745" s="1">
        <f t="shared" si="29"/>
        <v>0</v>
      </c>
      <c r="BB745" s="1">
        <f t="shared" si="30"/>
        <v>51486.22698</v>
      </c>
      <c r="BC745" s="1">
        <f t="shared" si="31"/>
        <v>2000.008667</v>
      </c>
      <c r="BD745" s="1">
        <f t="shared" si="32"/>
        <v>1681.20728</v>
      </c>
      <c r="BE745" s="1">
        <f t="shared" si="33"/>
        <v>0.8405999974</v>
      </c>
      <c r="BF745" s="1">
        <f t="shared" si="34"/>
        <v>0.160757995</v>
      </c>
      <c r="BG745" s="1">
        <v>6.0</v>
      </c>
      <c r="BH745" s="1">
        <v>0.5</v>
      </c>
      <c r="BI745" s="1" t="s">
        <v>352</v>
      </c>
      <c r="BJ745" s="1">
        <v>2.0</v>
      </c>
      <c r="BK745" s="1" t="b">
        <v>1</v>
      </c>
      <c r="BL745" s="1">
        <v>1.659810003599999E9</v>
      </c>
      <c r="BM745" s="1">
        <v>1530.479333333333</v>
      </c>
      <c r="BN745" s="1">
        <v>1600.888666666667</v>
      </c>
      <c r="BO745" s="1">
        <v>27.47095333333333</v>
      </c>
      <c r="BP745" s="1">
        <v>24.23924666666666</v>
      </c>
      <c r="BQ745" s="1">
        <v>1527.846666666667</v>
      </c>
      <c r="BR745" s="1">
        <v>27.45827333333333</v>
      </c>
      <c r="BS745" s="1">
        <v>500.1276666666667</v>
      </c>
      <c r="BT745" s="1">
        <v>98.78946666666668</v>
      </c>
      <c r="BU745" s="1">
        <v>0.09982216</v>
      </c>
      <c r="BV745" s="1">
        <v>31.02232666666666</v>
      </c>
      <c r="BW745" s="1">
        <v>31.67903333333334</v>
      </c>
      <c r="BX745" s="1">
        <v>999.8999999999999</v>
      </c>
      <c r="BY745" s="1">
        <v>0.0</v>
      </c>
      <c r="BZ745" s="1">
        <v>0.0</v>
      </c>
      <c r="CA745" s="1">
        <v>9987.92</v>
      </c>
      <c r="CB745" s="1">
        <v>0.0</v>
      </c>
      <c r="CC745" s="1">
        <v>1989.172</v>
      </c>
      <c r="CD745" s="1">
        <v>-70.40903999999999</v>
      </c>
      <c r="CE745" s="1">
        <v>1573.709333333333</v>
      </c>
      <c r="CF745" s="1">
        <v>1640.656666666667</v>
      </c>
      <c r="CG745" s="1">
        <v>3.23172</v>
      </c>
      <c r="CH745" s="1">
        <v>1600.888666666667</v>
      </c>
      <c r="CI745" s="1">
        <v>24.23924666666666</v>
      </c>
      <c r="CJ745" s="1">
        <v>2.713841333333333</v>
      </c>
      <c r="CK745" s="1">
        <v>2.394581333333333</v>
      </c>
      <c r="CL745" s="1">
        <v>22.36914666666666</v>
      </c>
      <c r="CM745" s="1">
        <v>20.32714666666667</v>
      </c>
      <c r="CN745" s="1">
        <v>2000.008666666667</v>
      </c>
      <c r="CO745" s="1">
        <v>0.9799991999999997</v>
      </c>
      <c r="CP745" s="1">
        <v>0.02000090666666667</v>
      </c>
      <c r="CQ745" s="1">
        <v>0.0</v>
      </c>
      <c r="CR745" s="1">
        <v>2.5516</v>
      </c>
      <c r="CS745" s="1">
        <v>0.0</v>
      </c>
      <c r="CT745" s="1">
        <v>20446.01333333333</v>
      </c>
      <c r="CU745" s="1">
        <v>17412.38</v>
      </c>
      <c r="CV745" s="1">
        <v>43.875</v>
      </c>
      <c r="CW745" s="1">
        <v>45.62066666666666</v>
      </c>
      <c r="CX745" s="1">
        <v>44.04960000000001</v>
      </c>
      <c r="CY745" s="1">
        <v>43.562</v>
      </c>
      <c r="CZ745" s="1">
        <v>43.8414</v>
      </c>
      <c r="DA745" s="1">
        <v>1960.008666666667</v>
      </c>
      <c r="DB745" s="1">
        <v>40.0</v>
      </c>
      <c r="DC745" s="1">
        <v>0.0</v>
      </c>
      <c r="DD745" s="1">
        <v>1.6598100105E9</v>
      </c>
      <c r="DE745" s="1">
        <v>0.0</v>
      </c>
      <c r="DF745" s="1">
        <v>1.6598094051E9</v>
      </c>
      <c r="DG745" s="1" t="s">
        <v>1159</v>
      </c>
      <c r="DH745" s="1">
        <v>1.6598094026E9</v>
      </c>
      <c r="DI745" s="1">
        <v>1.6598094051E9</v>
      </c>
      <c r="DJ745" s="1">
        <v>17.0</v>
      </c>
      <c r="DK745" s="1">
        <v>-0.01</v>
      </c>
      <c r="DL745" s="1">
        <v>-0.001</v>
      </c>
      <c r="DM745" s="1">
        <v>1.279</v>
      </c>
      <c r="DN745" s="1">
        <v>0.017</v>
      </c>
      <c r="DO745" s="1">
        <v>400.0</v>
      </c>
      <c r="DP745" s="1">
        <v>24.0</v>
      </c>
      <c r="DQ745" s="1">
        <v>0.2</v>
      </c>
      <c r="DR745" s="1">
        <v>0.03</v>
      </c>
      <c r="DS745" s="1">
        <v>23.58201173294816</v>
      </c>
      <c r="DT745" s="1">
        <v>-0.1530167670864845</v>
      </c>
      <c r="DU745" s="1">
        <v>0.1263574840788012</v>
      </c>
      <c r="DV745" s="1">
        <v>0.0</v>
      </c>
      <c r="DW745" s="1">
        <v>-70.3140475</v>
      </c>
      <c r="DX745" s="1">
        <v>-2.141463039399488</v>
      </c>
      <c r="DY745" s="1">
        <v>0.249774715481271</v>
      </c>
      <c r="DZ745" s="1">
        <v>0.0</v>
      </c>
      <c r="EA745" s="1">
        <v>3.25306275</v>
      </c>
      <c r="EB745" s="1">
        <v>-0.4029862288930597</v>
      </c>
      <c r="EC745" s="1">
        <v>0.04310454442326815</v>
      </c>
      <c r="ED745" s="1">
        <v>0.0</v>
      </c>
      <c r="EE745" s="1">
        <v>1.973748142754943</v>
      </c>
      <c r="EF745" s="1">
        <v>-0.04517459115574204</v>
      </c>
      <c r="EG745" s="1">
        <v>0.003415710429701006</v>
      </c>
      <c r="EH745" s="1">
        <v>1.0</v>
      </c>
      <c r="EI745" s="1">
        <v>0.1390111987683658</v>
      </c>
      <c r="EJ745" s="1">
        <v>-0.009968783449873755</v>
      </c>
      <c r="EK745" s="1">
        <v>0.00106189521469924</v>
      </c>
      <c r="EL745" s="1">
        <v>1.0</v>
      </c>
      <c r="EM745" s="1">
        <v>2.0</v>
      </c>
      <c r="EN745" s="1">
        <v>6.0</v>
      </c>
      <c r="EO745" s="1" t="s">
        <v>1176</v>
      </c>
      <c r="EP745" s="1">
        <v>2.94051</v>
      </c>
      <c r="EQ745" s="1">
        <v>2.80131</v>
      </c>
      <c r="ER745" s="1">
        <v>0.2172</v>
      </c>
      <c r="ES745" s="1">
        <v>0.222911</v>
      </c>
      <c r="ET745" s="1">
        <v>0.1172</v>
      </c>
      <c r="EU745" s="1">
        <v>0.10743</v>
      </c>
      <c r="EV745" s="1">
        <v>16005.5</v>
      </c>
      <c r="EW745" s="1">
        <v>16658.3</v>
      </c>
      <c r="EX745" s="1">
        <v>23796.7</v>
      </c>
      <c r="EY745" s="1">
        <v>24968.6</v>
      </c>
      <c r="EZ745" s="1">
        <v>33640.3</v>
      </c>
      <c r="FA745" s="1">
        <v>35600.8</v>
      </c>
      <c r="FB745" s="1">
        <v>43405.1</v>
      </c>
      <c r="FC745" s="1">
        <v>46164.1</v>
      </c>
      <c r="FD745" s="1">
        <v>1.93762</v>
      </c>
      <c r="FE745" s="1">
        <v>1.777</v>
      </c>
      <c r="FF745" s="1">
        <v>0.0707656</v>
      </c>
      <c r="FG745" s="1">
        <v>0.0</v>
      </c>
      <c r="FH745" s="1">
        <v>30.5169</v>
      </c>
      <c r="FI745" s="1">
        <v>999.9</v>
      </c>
      <c r="FJ745" s="1">
        <v>41.9</v>
      </c>
      <c r="FK745" s="1">
        <v>41.5</v>
      </c>
      <c r="FL745" s="1">
        <v>34.0501</v>
      </c>
      <c r="FM745" s="1">
        <v>63.6643</v>
      </c>
      <c r="FN745" s="1">
        <v>26.3301</v>
      </c>
      <c r="FO745" s="1">
        <v>1.0</v>
      </c>
      <c r="FP745" s="1">
        <v>0.604771</v>
      </c>
      <c r="FQ745" s="1">
        <v>4.2117</v>
      </c>
      <c r="FR745" s="1">
        <v>20.2673</v>
      </c>
      <c r="FS745" s="1">
        <v>5.21175</v>
      </c>
      <c r="FT745" s="1">
        <v>11.9081</v>
      </c>
      <c r="FU745" s="1">
        <v>5.0027</v>
      </c>
      <c r="FV745" s="1">
        <v>3.2903</v>
      </c>
      <c r="FW745" s="1">
        <v>9999.0</v>
      </c>
      <c r="FX745" s="1">
        <v>9999.0</v>
      </c>
      <c r="FY745" s="1">
        <v>9999.0</v>
      </c>
      <c r="FZ745" s="1">
        <v>999.9</v>
      </c>
      <c r="GA745" s="1">
        <v>1.85982</v>
      </c>
      <c r="GB745" s="1">
        <v>1.85483</v>
      </c>
      <c r="GC745" s="1">
        <v>1.85796</v>
      </c>
      <c r="GD745" s="1">
        <v>1.8565</v>
      </c>
      <c r="GE745" s="1">
        <v>1.85517</v>
      </c>
      <c r="GF745" s="1">
        <v>1.85476</v>
      </c>
      <c r="GG745" s="1">
        <v>1.85364</v>
      </c>
      <c r="GH745" s="1">
        <v>1.85657</v>
      </c>
      <c r="GI745" s="1">
        <v>0.0</v>
      </c>
      <c r="GJ745" s="1">
        <v>0.0</v>
      </c>
      <c r="GK745" s="1">
        <v>0.0</v>
      </c>
      <c r="GL745" s="1">
        <v>0.0</v>
      </c>
      <c r="GM745" s="1" t="s">
        <v>355</v>
      </c>
      <c r="GN745" s="1" t="s">
        <v>356</v>
      </c>
      <c r="GO745" s="1" t="s">
        <v>357</v>
      </c>
      <c r="GP745" s="1" t="s">
        <v>357</v>
      </c>
      <c r="GQ745" s="1" t="s">
        <v>357</v>
      </c>
      <c r="GR745" s="1" t="s">
        <v>357</v>
      </c>
      <c r="GS745" s="1">
        <v>0.0</v>
      </c>
      <c r="GT745" s="1">
        <v>100.0</v>
      </c>
      <c r="GU745" s="1">
        <v>100.0</v>
      </c>
      <c r="GV745" s="1">
        <v>2.66</v>
      </c>
      <c r="GW745" s="1">
        <v>0.0126</v>
      </c>
      <c r="GX745" s="1">
        <v>0.2776138228439639</v>
      </c>
      <c r="GY745" s="1">
        <v>0.003023906125278789</v>
      </c>
      <c r="GZ745" s="1">
        <v>-1.398580452151984E-6</v>
      </c>
      <c r="HA745" s="1">
        <v>2.803037836604737E-10</v>
      </c>
      <c r="HB745" s="1">
        <v>-0.07134589513216118</v>
      </c>
      <c r="HC745" s="1">
        <v>0.01030908203215308</v>
      </c>
      <c r="HD745" s="1">
        <v>-3.632110400446653E-4</v>
      </c>
      <c r="HE745" s="1">
        <v>3.612994368919039E-6</v>
      </c>
      <c r="HF745" s="1">
        <v>0.0</v>
      </c>
      <c r="HG745" s="1">
        <v>2134.0</v>
      </c>
      <c r="HH745" s="1">
        <v>3.0</v>
      </c>
      <c r="HI745" s="1">
        <v>46.0</v>
      </c>
      <c r="HJ745" s="1">
        <v>10.1</v>
      </c>
      <c r="HK745" s="1">
        <v>10.1</v>
      </c>
      <c r="HL745" s="1">
        <v>3.30078</v>
      </c>
      <c r="HM745" s="1">
        <v>2.31567</v>
      </c>
      <c r="HN745" s="1">
        <v>1.4978</v>
      </c>
      <c r="HO745" s="1">
        <v>2.30225</v>
      </c>
      <c r="HP745" s="1">
        <v>1.54785</v>
      </c>
      <c r="HQ745" s="1">
        <v>2.3645</v>
      </c>
      <c r="HR745" s="1">
        <v>43.6721</v>
      </c>
      <c r="HS745" s="1">
        <v>15.209</v>
      </c>
      <c r="HT745" s="1">
        <v>18.0</v>
      </c>
      <c r="HU745" s="1">
        <v>502.838</v>
      </c>
      <c r="HV745" s="1">
        <v>462.534</v>
      </c>
      <c r="HW745" s="1">
        <v>24.7988</v>
      </c>
      <c r="HX745" s="1">
        <v>34.3996</v>
      </c>
      <c r="HY745" s="1">
        <v>30.0</v>
      </c>
      <c r="HZ745" s="1">
        <v>34.2555</v>
      </c>
      <c r="IA745" s="1">
        <v>34.3675</v>
      </c>
      <c r="IB745" s="1">
        <v>66.0911</v>
      </c>
      <c r="IC745" s="1">
        <v>27.2313</v>
      </c>
      <c r="ID745" s="1">
        <v>0.0</v>
      </c>
      <c r="IE745" s="1">
        <v>24.7982</v>
      </c>
      <c r="IF745" s="1">
        <v>1668.44</v>
      </c>
      <c r="IG745" s="1">
        <v>24.2242</v>
      </c>
      <c r="IH745" s="1">
        <v>100.356</v>
      </c>
      <c r="II745" s="1">
        <v>100.043</v>
      </c>
      <c r="IJ745" s="1" t="s">
        <v>1161</v>
      </c>
    </row>
    <row r="746" ht="15.75" customHeight="1">
      <c r="A746" s="1">
        <v>730.0</v>
      </c>
      <c r="B746" s="1">
        <v>1.6598100121E9</v>
      </c>
      <c r="C746" s="1">
        <v>13870.59999990463</v>
      </c>
      <c r="D746" s="1" t="s">
        <v>1798</v>
      </c>
      <c r="E746" s="1" t="s">
        <v>1799</v>
      </c>
      <c r="F746" s="1">
        <v>1.0</v>
      </c>
      <c r="G746" s="1" t="s">
        <v>346</v>
      </c>
      <c r="H746" s="1" t="s">
        <v>347</v>
      </c>
      <c r="I746" s="1" t="s">
        <v>348</v>
      </c>
      <c r="J746" s="1" t="s">
        <v>349</v>
      </c>
      <c r="K746" s="1" t="s">
        <v>350</v>
      </c>
      <c r="L746" s="1" t="s">
        <v>1154</v>
      </c>
      <c r="M746" s="1" t="s">
        <v>351</v>
      </c>
      <c r="N746" s="1">
        <v>1.6598100041E9</v>
      </c>
      <c r="O746" s="1">
        <f t="shared" si="1"/>
        <v>0.00278280829</v>
      </c>
      <c r="P746" s="1">
        <f t="shared" si="2"/>
        <v>2.78280829</v>
      </c>
      <c r="Q746" s="1">
        <f t="shared" si="3"/>
        <v>23.65662252</v>
      </c>
      <c r="R746" s="1">
        <f t="shared" si="4"/>
        <v>1532.984375</v>
      </c>
      <c r="S746" s="1">
        <f t="shared" si="5"/>
        <v>1206.988976</v>
      </c>
      <c r="T746" s="1">
        <f t="shared" si="6"/>
        <v>119.3583648</v>
      </c>
      <c r="U746" s="1">
        <f t="shared" si="7"/>
        <v>151.5958405</v>
      </c>
      <c r="V746" s="1">
        <f t="shared" si="8"/>
        <v>0.1378558259</v>
      </c>
      <c r="W746" s="1">
        <f t="shared" si="9"/>
        <v>2.906357402</v>
      </c>
      <c r="X746" s="1">
        <f t="shared" si="10"/>
        <v>0.1343235216</v>
      </c>
      <c r="Y746" s="1">
        <f t="shared" si="11"/>
        <v>0.08426202597</v>
      </c>
      <c r="Z746" s="1">
        <f t="shared" si="12"/>
        <v>321.516798</v>
      </c>
      <c r="AA746" s="1">
        <f t="shared" si="13"/>
        <v>32.19904425</v>
      </c>
      <c r="AB746" s="1">
        <f t="shared" si="14"/>
        <v>31.6781625</v>
      </c>
      <c r="AC746" s="1">
        <f t="shared" si="15"/>
        <v>4.688786067</v>
      </c>
      <c r="AD746" s="1">
        <f t="shared" si="16"/>
        <v>60.14758315</v>
      </c>
      <c r="AE746" s="1">
        <f t="shared" si="17"/>
        <v>2.716786093</v>
      </c>
      <c r="AF746" s="1">
        <f t="shared" si="18"/>
        <v>4.516866598</v>
      </c>
      <c r="AG746" s="1">
        <f t="shared" si="19"/>
        <v>1.971999974</v>
      </c>
      <c r="AH746" s="1">
        <f t="shared" si="20"/>
        <v>-122.7218456</v>
      </c>
      <c r="AI746" s="1">
        <f t="shared" si="21"/>
        <v>-102.9182522</v>
      </c>
      <c r="AJ746" s="1">
        <f t="shared" si="22"/>
        <v>-7.979467636</v>
      </c>
      <c r="AK746" s="1">
        <f t="shared" si="23"/>
        <v>87.89723253</v>
      </c>
      <c r="AL746" s="1">
        <f t="shared" si="24"/>
        <v>54.47195719</v>
      </c>
      <c r="AM746" s="1">
        <f t="shared" si="25"/>
        <v>2.769424235</v>
      </c>
      <c r="AN746" s="1">
        <f t="shared" si="26"/>
        <v>23.65662252</v>
      </c>
      <c r="AO746" s="1">
        <v>1670.614271638811</v>
      </c>
      <c r="AP746" s="1">
        <v>1614.97296969697</v>
      </c>
      <c r="AQ746" s="1">
        <v>5.179450033774573</v>
      </c>
      <c r="AR746" s="1">
        <v>65.6409676394937</v>
      </c>
      <c r="AS746" s="1">
        <f t="shared" si="27"/>
        <v>2.78280829</v>
      </c>
      <c r="AT746" s="1">
        <v>24.27505502841915</v>
      </c>
      <c r="AU746" s="1">
        <v>27.50305164835165</v>
      </c>
      <c r="AV746" s="1">
        <v>0.002792295200797709</v>
      </c>
      <c r="AW746" s="1">
        <v>85.65269120412972</v>
      </c>
      <c r="AX746" s="1">
        <v>0.0</v>
      </c>
      <c r="AY746" s="1">
        <v>0.0</v>
      </c>
      <c r="AZ746" s="1">
        <f t="shared" si="28"/>
        <v>1</v>
      </c>
      <c r="BA746" s="1">
        <f t="shared" si="29"/>
        <v>0</v>
      </c>
      <c r="BB746" s="1">
        <f t="shared" si="30"/>
        <v>51493.25191</v>
      </c>
      <c r="BC746" s="1">
        <f t="shared" si="31"/>
        <v>2000.005</v>
      </c>
      <c r="BD746" s="1">
        <f t="shared" si="32"/>
        <v>1681.2042</v>
      </c>
      <c r="BE746" s="1">
        <f t="shared" si="33"/>
        <v>0.8405999985</v>
      </c>
      <c r="BF746" s="1">
        <f t="shared" si="34"/>
        <v>0.1607579971</v>
      </c>
      <c r="BG746" s="1">
        <v>6.0</v>
      </c>
      <c r="BH746" s="1">
        <v>0.5</v>
      </c>
      <c r="BI746" s="1" t="s">
        <v>352</v>
      </c>
      <c r="BJ746" s="1">
        <v>2.0</v>
      </c>
      <c r="BK746" s="1" t="b">
        <v>1</v>
      </c>
      <c r="BL746" s="1">
        <v>1.6598100041E9</v>
      </c>
      <c r="BM746" s="1">
        <v>1532.984375</v>
      </c>
      <c r="BN746" s="1">
        <v>1603.426875</v>
      </c>
      <c r="BO746" s="1">
        <v>27.4729875</v>
      </c>
      <c r="BP746" s="1">
        <v>24.241825</v>
      </c>
      <c r="BQ746" s="1">
        <v>1530.349375</v>
      </c>
      <c r="BR746" s="1">
        <v>27.46030625</v>
      </c>
      <c r="BS746" s="1">
        <v>500.1308125</v>
      </c>
      <c r="BT746" s="1">
        <v>98.789525</v>
      </c>
      <c r="BU746" s="1">
        <v>0.0998328875</v>
      </c>
      <c r="BV746" s="1">
        <v>31.021325</v>
      </c>
      <c r="BW746" s="1">
        <v>31.6781625</v>
      </c>
      <c r="BX746" s="1">
        <v>999.9</v>
      </c>
      <c r="BY746" s="1">
        <v>0.0</v>
      </c>
      <c r="BZ746" s="1">
        <v>0.0</v>
      </c>
      <c r="CA746" s="1">
        <v>9989.3</v>
      </c>
      <c r="CB746" s="1">
        <v>0.0</v>
      </c>
      <c r="CC746" s="1">
        <v>1989.34625</v>
      </c>
      <c r="CD746" s="1">
        <v>-70.44281874999999</v>
      </c>
      <c r="CE746" s="1">
        <v>1576.288125</v>
      </c>
      <c r="CF746" s="1">
        <v>1643.2625</v>
      </c>
      <c r="CG746" s="1">
        <v>3.231175</v>
      </c>
      <c r="CH746" s="1">
        <v>1603.426875</v>
      </c>
      <c r="CI746" s="1">
        <v>24.241825</v>
      </c>
      <c r="CJ746" s="1">
        <v>2.71404375</v>
      </c>
      <c r="CK746" s="1">
        <v>2.3948375</v>
      </c>
      <c r="CL746" s="1">
        <v>22.370375</v>
      </c>
      <c r="CM746" s="1">
        <v>20.328875</v>
      </c>
      <c r="CN746" s="1">
        <v>2000.005</v>
      </c>
      <c r="CO746" s="1">
        <v>0.9799991875</v>
      </c>
      <c r="CP746" s="1">
        <v>0.02000091875</v>
      </c>
      <c r="CQ746" s="1">
        <v>0.0</v>
      </c>
      <c r="CR746" s="1">
        <v>2.5330625</v>
      </c>
      <c r="CS746" s="1">
        <v>0.0</v>
      </c>
      <c r="CT746" s="1">
        <v>20445.93125</v>
      </c>
      <c r="CU746" s="1">
        <v>17412.35</v>
      </c>
      <c r="CV746" s="1">
        <v>43.875</v>
      </c>
      <c r="CW746" s="1">
        <v>45.6248125</v>
      </c>
      <c r="CX746" s="1">
        <v>44.050375</v>
      </c>
      <c r="CY746" s="1">
        <v>43.5659375</v>
      </c>
      <c r="CZ746" s="1">
        <v>43.8435</v>
      </c>
      <c r="DA746" s="1">
        <v>1960.005</v>
      </c>
      <c r="DB746" s="1">
        <v>40.0</v>
      </c>
      <c r="DC746" s="1">
        <v>0.0</v>
      </c>
      <c r="DD746" s="1">
        <v>1.6598100111E9</v>
      </c>
      <c r="DE746" s="1">
        <v>0.0</v>
      </c>
      <c r="DF746" s="1">
        <v>1.6598094051E9</v>
      </c>
      <c r="DG746" s="1" t="s">
        <v>1159</v>
      </c>
      <c r="DH746" s="1">
        <v>1.6598094026E9</v>
      </c>
      <c r="DI746" s="1">
        <v>1.6598094051E9</v>
      </c>
      <c r="DJ746" s="1">
        <v>17.0</v>
      </c>
      <c r="DK746" s="1">
        <v>-0.01</v>
      </c>
      <c r="DL746" s="1">
        <v>-0.001</v>
      </c>
      <c r="DM746" s="1">
        <v>1.279</v>
      </c>
      <c r="DN746" s="1">
        <v>0.017</v>
      </c>
      <c r="DO746" s="1">
        <v>400.0</v>
      </c>
      <c r="DP746" s="1">
        <v>24.0</v>
      </c>
      <c r="DQ746" s="1">
        <v>0.2</v>
      </c>
      <c r="DR746" s="1">
        <v>0.03</v>
      </c>
      <c r="DS746" s="1">
        <v>23.58665819693942</v>
      </c>
      <c r="DT746" s="1">
        <v>0.03018295392251816</v>
      </c>
      <c r="DU746" s="1">
        <v>0.1288900496964533</v>
      </c>
      <c r="DV746" s="1">
        <v>0.0</v>
      </c>
      <c r="DW746" s="1">
        <v>-70.3768512195122</v>
      </c>
      <c r="DX746" s="1">
        <v>-2.320787456446068</v>
      </c>
      <c r="DY746" s="1">
        <v>0.2720251397295009</v>
      </c>
      <c r="DZ746" s="1">
        <v>0.0</v>
      </c>
      <c r="EA746" s="1">
        <v>3.248153170731708</v>
      </c>
      <c r="EB746" s="1">
        <v>-0.3628473867595748</v>
      </c>
      <c r="EC746" s="1">
        <v>0.04144914435781805</v>
      </c>
      <c r="ED746" s="1">
        <v>0.0</v>
      </c>
      <c r="EE746" s="1">
        <v>1.972244981922193</v>
      </c>
      <c r="EF746" s="1">
        <v>-0.04556553791401952</v>
      </c>
      <c r="EG746" s="1">
        <v>0.00334321723907267</v>
      </c>
      <c r="EH746" s="1">
        <v>1.0</v>
      </c>
      <c r="EI746" s="1">
        <v>0.1388714880000871</v>
      </c>
      <c r="EJ746" s="1">
        <v>-0.008611285371904405</v>
      </c>
      <c r="EK746" s="1">
        <v>0.001031575299728351</v>
      </c>
      <c r="EL746" s="1">
        <v>1.0</v>
      </c>
      <c r="EM746" s="1">
        <v>2.0</v>
      </c>
      <c r="EN746" s="1">
        <v>6.0</v>
      </c>
      <c r="EO746" s="1" t="s">
        <v>1176</v>
      </c>
      <c r="EP746" s="1">
        <v>2.94047</v>
      </c>
      <c r="EQ746" s="1">
        <v>2.80115</v>
      </c>
      <c r="ER746" s="1">
        <v>0.217611</v>
      </c>
      <c r="ES746" s="1">
        <v>0.223309</v>
      </c>
      <c r="ET746" s="1">
        <v>0.117211</v>
      </c>
      <c r="EU746" s="1">
        <v>0.107434</v>
      </c>
      <c r="EV746" s="1">
        <v>15997.1</v>
      </c>
      <c r="EW746" s="1">
        <v>16649.6</v>
      </c>
      <c r="EX746" s="1">
        <v>23796.8</v>
      </c>
      <c r="EY746" s="1">
        <v>24968.4</v>
      </c>
      <c r="EZ746" s="1">
        <v>33640.1</v>
      </c>
      <c r="FA746" s="1">
        <v>35600.6</v>
      </c>
      <c r="FB746" s="1">
        <v>43405.3</v>
      </c>
      <c r="FC746" s="1">
        <v>46164.0</v>
      </c>
      <c r="FD746" s="1">
        <v>1.9376</v>
      </c>
      <c r="FE746" s="1">
        <v>1.777</v>
      </c>
      <c r="FF746" s="1">
        <v>0.0705943</v>
      </c>
      <c r="FG746" s="1">
        <v>0.0</v>
      </c>
      <c r="FH746" s="1">
        <v>30.5189</v>
      </c>
      <c r="FI746" s="1">
        <v>999.9</v>
      </c>
      <c r="FJ746" s="1">
        <v>41.9</v>
      </c>
      <c r="FK746" s="1">
        <v>41.5</v>
      </c>
      <c r="FL746" s="1">
        <v>34.0536</v>
      </c>
      <c r="FM746" s="1">
        <v>63.4443</v>
      </c>
      <c r="FN746" s="1">
        <v>25.6931</v>
      </c>
      <c r="FO746" s="1">
        <v>1.0</v>
      </c>
      <c r="FP746" s="1">
        <v>0.604644</v>
      </c>
      <c r="FQ746" s="1">
        <v>4.2108</v>
      </c>
      <c r="FR746" s="1">
        <v>20.2674</v>
      </c>
      <c r="FS746" s="1">
        <v>5.2113</v>
      </c>
      <c r="FT746" s="1">
        <v>11.9081</v>
      </c>
      <c r="FU746" s="1">
        <v>5.00265</v>
      </c>
      <c r="FV746" s="1">
        <v>3.29035</v>
      </c>
      <c r="FW746" s="1">
        <v>9999.0</v>
      </c>
      <c r="FX746" s="1">
        <v>9999.0</v>
      </c>
      <c r="FY746" s="1">
        <v>9999.0</v>
      </c>
      <c r="FZ746" s="1">
        <v>999.9</v>
      </c>
      <c r="GA746" s="1">
        <v>1.85979</v>
      </c>
      <c r="GB746" s="1">
        <v>1.85482</v>
      </c>
      <c r="GC746" s="1">
        <v>1.85794</v>
      </c>
      <c r="GD746" s="1">
        <v>1.85648</v>
      </c>
      <c r="GE746" s="1">
        <v>1.85517</v>
      </c>
      <c r="GF746" s="1">
        <v>1.85474</v>
      </c>
      <c r="GG746" s="1">
        <v>1.85364</v>
      </c>
      <c r="GH746" s="1">
        <v>1.85656</v>
      </c>
      <c r="GI746" s="1">
        <v>0.0</v>
      </c>
      <c r="GJ746" s="1">
        <v>0.0</v>
      </c>
      <c r="GK746" s="1">
        <v>0.0</v>
      </c>
      <c r="GL746" s="1">
        <v>0.0</v>
      </c>
      <c r="GM746" s="1" t="s">
        <v>355</v>
      </c>
      <c r="GN746" s="1" t="s">
        <v>356</v>
      </c>
      <c r="GO746" s="1" t="s">
        <v>357</v>
      </c>
      <c r="GP746" s="1" t="s">
        <v>357</v>
      </c>
      <c r="GQ746" s="1" t="s">
        <v>357</v>
      </c>
      <c r="GR746" s="1" t="s">
        <v>357</v>
      </c>
      <c r="GS746" s="1">
        <v>0.0</v>
      </c>
      <c r="GT746" s="1">
        <v>100.0</v>
      </c>
      <c r="GU746" s="1">
        <v>100.0</v>
      </c>
      <c r="GV746" s="1">
        <v>2.66</v>
      </c>
      <c r="GW746" s="1">
        <v>0.0126</v>
      </c>
      <c r="GX746" s="1">
        <v>0.2776138228439639</v>
      </c>
      <c r="GY746" s="1">
        <v>0.003023906125278789</v>
      </c>
      <c r="GZ746" s="1">
        <v>-1.398580452151984E-6</v>
      </c>
      <c r="HA746" s="1">
        <v>2.803037836604737E-10</v>
      </c>
      <c r="HB746" s="1">
        <v>-0.07134589513216118</v>
      </c>
      <c r="HC746" s="1">
        <v>0.01030908203215308</v>
      </c>
      <c r="HD746" s="1">
        <v>-3.632110400446653E-4</v>
      </c>
      <c r="HE746" s="1">
        <v>3.612994368919039E-6</v>
      </c>
      <c r="HF746" s="1">
        <v>0.0</v>
      </c>
      <c r="HG746" s="1">
        <v>2134.0</v>
      </c>
      <c r="HH746" s="1">
        <v>3.0</v>
      </c>
      <c r="HI746" s="1">
        <v>46.0</v>
      </c>
      <c r="HJ746" s="1">
        <v>10.2</v>
      </c>
      <c r="HK746" s="1">
        <v>10.1</v>
      </c>
      <c r="HL746" s="1">
        <v>3.30688</v>
      </c>
      <c r="HM746" s="1">
        <v>2.32056</v>
      </c>
      <c r="HN746" s="1">
        <v>1.4978</v>
      </c>
      <c r="HO746" s="1">
        <v>2.30225</v>
      </c>
      <c r="HP746" s="1">
        <v>1.54785</v>
      </c>
      <c r="HQ746" s="1">
        <v>2.4646</v>
      </c>
      <c r="HR746" s="1">
        <v>43.6721</v>
      </c>
      <c r="HS746" s="1">
        <v>15.2265</v>
      </c>
      <c r="HT746" s="1">
        <v>18.0</v>
      </c>
      <c r="HU746" s="1">
        <v>502.828</v>
      </c>
      <c r="HV746" s="1">
        <v>462.534</v>
      </c>
      <c r="HW746" s="1">
        <v>24.795</v>
      </c>
      <c r="HX746" s="1">
        <v>34.3998</v>
      </c>
      <c r="HY746" s="1">
        <v>30.0</v>
      </c>
      <c r="HZ746" s="1">
        <v>34.2563</v>
      </c>
      <c r="IA746" s="1">
        <v>34.3675</v>
      </c>
      <c r="IB746" s="1">
        <v>66.1929</v>
      </c>
      <c r="IC746" s="1">
        <v>27.2313</v>
      </c>
      <c r="ID746" s="1">
        <v>0.0</v>
      </c>
      <c r="IE746" s="1">
        <v>24.7982</v>
      </c>
      <c r="IF746" s="1">
        <v>1668.44</v>
      </c>
      <c r="IG746" s="1">
        <v>24.2242</v>
      </c>
      <c r="IH746" s="1">
        <v>100.356</v>
      </c>
      <c r="II746" s="1">
        <v>100.043</v>
      </c>
      <c r="IJ746" s="1" t="s">
        <v>1161</v>
      </c>
    </row>
    <row r="747" ht="15.75" customHeight="1">
      <c r="A747" s="1">
        <v>731.0</v>
      </c>
      <c r="B747" s="1">
        <v>1.6598100131E9</v>
      </c>
      <c r="C747" s="1">
        <v>13871.59999990463</v>
      </c>
      <c r="D747" s="1" t="s">
        <v>1800</v>
      </c>
      <c r="E747" s="1" t="s">
        <v>1801</v>
      </c>
      <c r="F747" s="1">
        <v>1.0</v>
      </c>
      <c r="G747" s="1" t="s">
        <v>346</v>
      </c>
      <c r="H747" s="1" t="s">
        <v>347</v>
      </c>
      <c r="I747" s="1" t="s">
        <v>348</v>
      </c>
      <c r="J747" s="1" t="s">
        <v>349</v>
      </c>
      <c r="K747" s="1" t="s">
        <v>350</v>
      </c>
      <c r="L747" s="1" t="s">
        <v>1154</v>
      </c>
      <c r="M747" s="1" t="s">
        <v>351</v>
      </c>
      <c r="N747" s="1">
        <v>1.659810005599999E9</v>
      </c>
      <c r="O747" s="1">
        <f t="shared" si="1"/>
        <v>0.002779408193</v>
      </c>
      <c r="P747" s="1">
        <f t="shared" si="2"/>
        <v>2.779408193</v>
      </c>
      <c r="Q747" s="1">
        <f t="shared" si="3"/>
        <v>23.56062023</v>
      </c>
      <c r="R747" s="1">
        <f t="shared" si="4"/>
        <v>1540.493333</v>
      </c>
      <c r="S747" s="1">
        <f t="shared" si="5"/>
        <v>1215.215608</v>
      </c>
      <c r="T747" s="1">
        <f t="shared" si="6"/>
        <v>120.1718198</v>
      </c>
      <c r="U747" s="1">
        <f t="shared" si="7"/>
        <v>152.3383062</v>
      </c>
      <c r="V747" s="1">
        <f t="shared" si="8"/>
        <v>0.1377614516</v>
      </c>
      <c r="W747" s="1">
        <f t="shared" si="9"/>
        <v>2.906508606</v>
      </c>
      <c r="X747" s="1">
        <f t="shared" si="10"/>
        <v>0.1342340938</v>
      </c>
      <c r="Y747" s="1">
        <f t="shared" si="11"/>
        <v>0.08420570512</v>
      </c>
      <c r="Z747" s="1">
        <f t="shared" si="12"/>
        <v>321.5167448</v>
      </c>
      <c r="AA747" s="1">
        <f t="shared" si="13"/>
        <v>32.19727251</v>
      </c>
      <c r="AB747" s="1">
        <f t="shared" si="14"/>
        <v>31.67593333</v>
      </c>
      <c r="AC747" s="1">
        <f t="shared" si="15"/>
        <v>4.688193108</v>
      </c>
      <c r="AD747" s="1">
        <f t="shared" si="16"/>
        <v>60.1676898</v>
      </c>
      <c r="AE747" s="1">
        <f t="shared" si="17"/>
        <v>2.717290712</v>
      </c>
      <c r="AF747" s="1">
        <f t="shared" si="18"/>
        <v>4.516195853</v>
      </c>
      <c r="AG747" s="1">
        <f t="shared" si="19"/>
        <v>1.970902396</v>
      </c>
      <c r="AH747" s="1">
        <f t="shared" si="20"/>
        <v>-122.5719013</v>
      </c>
      <c r="AI747" s="1">
        <f t="shared" si="21"/>
        <v>-102.982498</v>
      </c>
      <c r="AJ747" s="1">
        <f t="shared" si="22"/>
        <v>-7.983843167</v>
      </c>
      <c r="AK747" s="1">
        <f t="shared" si="23"/>
        <v>87.97850228</v>
      </c>
      <c r="AL747" s="1">
        <f t="shared" si="24"/>
        <v>54.49836394</v>
      </c>
      <c r="AM747" s="1">
        <f t="shared" si="25"/>
        <v>2.761547573</v>
      </c>
      <c r="AN747" s="1">
        <f t="shared" si="26"/>
        <v>23.56062023</v>
      </c>
      <c r="AO747" s="1">
        <v>1675.863916726055</v>
      </c>
      <c r="AP747" s="1">
        <v>1620.21109090909</v>
      </c>
      <c r="AQ747" s="1">
        <v>5.20457961502114</v>
      </c>
      <c r="AR747" s="1">
        <v>65.6409676394937</v>
      </c>
      <c r="AS747" s="1">
        <f t="shared" si="27"/>
        <v>2.779408193</v>
      </c>
      <c r="AT747" s="1">
        <v>24.2761485743185</v>
      </c>
      <c r="AU747" s="1">
        <v>27.50653956043957</v>
      </c>
      <c r="AV747" s="1">
        <v>0.001840371667910523</v>
      </c>
      <c r="AW747" s="1">
        <v>85.65269120412972</v>
      </c>
      <c r="AX747" s="1">
        <v>0.0</v>
      </c>
      <c r="AY747" s="1">
        <v>0.0</v>
      </c>
      <c r="AZ747" s="1">
        <f t="shared" si="28"/>
        <v>1</v>
      </c>
      <c r="BA747" s="1">
        <f t="shared" si="29"/>
        <v>0</v>
      </c>
      <c r="BB747" s="1">
        <f t="shared" si="30"/>
        <v>51497.96875</v>
      </c>
      <c r="BC747" s="1">
        <f t="shared" si="31"/>
        <v>2000.004667</v>
      </c>
      <c r="BD747" s="1">
        <f t="shared" si="32"/>
        <v>1681.20392</v>
      </c>
      <c r="BE747" s="1">
        <f t="shared" si="33"/>
        <v>0.8405999986</v>
      </c>
      <c r="BF747" s="1">
        <f t="shared" si="34"/>
        <v>0.1607579973</v>
      </c>
      <c r="BG747" s="1">
        <v>6.0</v>
      </c>
      <c r="BH747" s="1">
        <v>0.5</v>
      </c>
      <c r="BI747" s="1" t="s">
        <v>352</v>
      </c>
      <c r="BJ747" s="1">
        <v>2.0</v>
      </c>
      <c r="BK747" s="1" t="b">
        <v>1</v>
      </c>
      <c r="BL747" s="1">
        <v>1.659810005599999E9</v>
      </c>
      <c r="BM747" s="1">
        <v>1540.493333333333</v>
      </c>
      <c r="BN747" s="1">
        <v>1610.978</v>
      </c>
      <c r="BO747" s="1">
        <v>27.47810666666667</v>
      </c>
      <c r="BP747" s="1">
        <v>24.25614666666667</v>
      </c>
      <c r="BQ747" s="1">
        <v>1537.853333333333</v>
      </c>
      <c r="BR747" s="1">
        <v>27.46543333333333</v>
      </c>
      <c r="BS747" s="1">
        <v>500.1301333333333</v>
      </c>
      <c r="BT747" s="1">
        <v>98.78947333333335</v>
      </c>
      <c r="BU747" s="1">
        <v>0.09982587333333333</v>
      </c>
      <c r="BV747" s="1">
        <v>31.01871999999999</v>
      </c>
      <c r="BW747" s="1">
        <v>31.67593333333334</v>
      </c>
      <c r="BX747" s="1">
        <v>999.8999999999999</v>
      </c>
      <c r="BY747" s="1">
        <v>0.0</v>
      </c>
      <c r="BZ747" s="1">
        <v>0.0</v>
      </c>
      <c r="CA747" s="1">
        <v>9990.17</v>
      </c>
      <c r="CB747" s="1">
        <v>0.0</v>
      </c>
      <c r="CC747" s="1">
        <v>1989.997999999999</v>
      </c>
      <c r="CD747" s="1">
        <v>-70.48450666666668</v>
      </c>
      <c r="CE747" s="1">
        <v>1584.018</v>
      </c>
      <c r="CF747" s="1">
        <v>1651.024666666666</v>
      </c>
      <c r="CG747" s="1">
        <v>3.221980666666667</v>
      </c>
      <c r="CH747" s="1">
        <v>1610.978</v>
      </c>
      <c r="CI747" s="1">
        <v>24.25614666666667</v>
      </c>
      <c r="CJ747" s="1">
        <v>2.714548666666666</v>
      </c>
      <c r="CK747" s="1">
        <v>2.39625</v>
      </c>
      <c r="CL747" s="1">
        <v>22.37342666666667</v>
      </c>
      <c r="CM747" s="1">
        <v>20.33843333333333</v>
      </c>
      <c r="CN747" s="1">
        <v>2000.004666666667</v>
      </c>
      <c r="CO747" s="1">
        <v>0.9799991999999997</v>
      </c>
      <c r="CP747" s="1">
        <v>0.02000090666666667</v>
      </c>
      <c r="CQ747" s="1">
        <v>0.0</v>
      </c>
      <c r="CR747" s="1">
        <v>2.501666666666666</v>
      </c>
      <c r="CS747" s="1">
        <v>0.0</v>
      </c>
      <c r="CT747" s="1">
        <v>20445.78000000001</v>
      </c>
      <c r="CU747" s="1">
        <v>17412.35333333334</v>
      </c>
      <c r="CV747" s="1">
        <v>43.875</v>
      </c>
      <c r="CW747" s="1">
        <v>45.63733333333334</v>
      </c>
      <c r="CX747" s="1">
        <v>44.05786666666667</v>
      </c>
      <c r="CY747" s="1">
        <v>43.5704</v>
      </c>
      <c r="CZ747" s="1">
        <v>43.84979999999999</v>
      </c>
      <c r="DA747" s="1">
        <v>1960.004666666667</v>
      </c>
      <c r="DB747" s="1">
        <v>40.0</v>
      </c>
      <c r="DC747" s="1">
        <v>0.0</v>
      </c>
      <c r="DD747" s="1">
        <v>1.6598100123E9</v>
      </c>
      <c r="DE747" s="1">
        <v>0.0</v>
      </c>
      <c r="DF747" s="1">
        <v>1.6598094051E9</v>
      </c>
      <c r="DG747" s="1" t="s">
        <v>1159</v>
      </c>
      <c r="DH747" s="1">
        <v>1.6598094026E9</v>
      </c>
      <c r="DI747" s="1">
        <v>1.6598094051E9</v>
      </c>
      <c r="DJ747" s="1">
        <v>17.0</v>
      </c>
      <c r="DK747" s="1">
        <v>-0.01</v>
      </c>
      <c r="DL747" s="1">
        <v>-0.001</v>
      </c>
      <c r="DM747" s="1">
        <v>1.279</v>
      </c>
      <c r="DN747" s="1">
        <v>0.017</v>
      </c>
      <c r="DO747" s="1">
        <v>400.0</v>
      </c>
      <c r="DP747" s="1">
        <v>24.0</v>
      </c>
      <c r="DQ747" s="1">
        <v>0.2</v>
      </c>
      <c r="DR747" s="1">
        <v>0.03</v>
      </c>
      <c r="DS747" s="1">
        <v>23.58665819693942</v>
      </c>
      <c r="DT747" s="1">
        <v>0.03018295392251816</v>
      </c>
      <c r="DU747" s="1">
        <v>0.1288900496964533</v>
      </c>
      <c r="DV747" s="1">
        <v>0.0</v>
      </c>
      <c r="DW747" s="1">
        <v>-70.3768512195122</v>
      </c>
      <c r="DX747" s="1">
        <v>-2.320787456446068</v>
      </c>
      <c r="DY747" s="1">
        <v>0.2720251397295009</v>
      </c>
      <c r="DZ747" s="1">
        <v>0.0</v>
      </c>
      <c r="EA747" s="1">
        <v>3.248153170731708</v>
      </c>
      <c r="EB747" s="1">
        <v>-0.3628473867595748</v>
      </c>
      <c r="EC747" s="1">
        <v>0.04144914435781805</v>
      </c>
      <c r="ED747" s="1">
        <v>0.0</v>
      </c>
      <c r="EE747" s="1">
        <v>1.972244981922193</v>
      </c>
      <c r="EF747" s="1">
        <v>-0.04556553791401952</v>
      </c>
      <c r="EG747" s="1">
        <v>0.00334321723907267</v>
      </c>
      <c r="EH747" s="1">
        <v>1.0</v>
      </c>
      <c r="EI747" s="1">
        <v>0.1388714880000871</v>
      </c>
      <c r="EJ747" s="1">
        <v>-0.008611285371904405</v>
      </c>
      <c r="EK747" s="1">
        <v>0.001031575299728351</v>
      </c>
      <c r="EL747" s="1">
        <v>1.0</v>
      </c>
      <c r="EM747" s="1">
        <v>2.0</v>
      </c>
      <c r="EN747" s="1">
        <v>6.0</v>
      </c>
      <c r="EO747" s="1" t="s">
        <v>1176</v>
      </c>
      <c r="EP747" s="1">
        <v>2.94038</v>
      </c>
      <c r="EQ747" s="1">
        <v>2.80105</v>
      </c>
      <c r="ER747" s="1">
        <v>0.218029</v>
      </c>
      <c r="ES747" s="1">
        <v>0.223706</v>
      </c>
      <c r="ET747" s="1">
        <v>0.117217</v>
      </c>
      <c r="EU747" s="1">
        <v>0.107438</v>
      </c>
      <c r="EV747" s="1">
        <v>15988.6</v>
      </c>
      <c r="EW747" s="1">
        <v>16641.1</v>
      </c>
      <c r="EX747" s="1">
        <v>23796.8</v>
      </c>
      <c r="EY747" s="1">
        <v>24968.5</v>
      </c>
      <c r="EZ747" s="1">
        <v>33639.9</v>
      </c>
      <c r="FA747" s="1">
        <v>35600.4</v>
      </c>
      <c r="FB747" s="1">
        <v>43405.4</v>
      </c>
      <c r="FC747" s="1">
        <v>46163.9</v>
      </c>
      <c r="FD747" s="1">
        <v>1.93765</v>
      </c>
      <c r="FE747" s="1">
        <v>1.77698</v>
      </c>
      <c r="FF747" s="1">
        <v>0.0707284</v>
      </c>
      <c r="FG747" s="1">
        <v>0.0</v>
      </c>
      <c r="FH747" s="1">
        <v>30.5209</v>
      </c>
      <c r="FI747" s="1">
        <v>999.9</v>
      </c>
      <c r="FJ747" s="1">
        <v>41.9</v>
      </c>
      <c r="FK747" s="1">
        <v>41.5</v>
      </c>
      <c r="FL747" s="1">
        <v>34.0509</v>
      </c>
      <c r="FM747" s="1">
        <v>63.5843</v>
      </c>
      <c r="FN747" s="1">
        <v>25.9335</v>
      </c>
      <c r="FO747" s="1">
        <v>1.0</v>
      </c>
      <c r="FP747" s="1">
        <v>0.604535</v>
      </c>
      <c r="FQ747" s="1">
        <v>4.19449</v>
      </c>
      <c r="FR747" s="1">
        <v>20.2678</v>
      </c>
      <c r="FS747" s="1">
        <v>5.2116</v>
      </c>
      <c r="FT747" s="1">
        <v>11.9081</v>
      </c>
      <c r="FU747" s="1">
        <v>5.0026</v>
      </c>
      <c r="FV747" s="1">
        <v>3.29045</v>
      </c>
      <c r="FW747" s="1">
        <v>9999.0</v>
      </c>
      <c r="FX747" s="1">
        <v>9999.0</v>
      </c>
      <c r="FY747" s="1">
        <v>9999.0</v>
      </c>
      <c r="FZ747" s="1">
        <v>999.9</v>
      </c>
      <c r="GA747" s="1">
        <v>1.85977</v>
      </c>
      <c r="GB747" s="1">
        <v>1.85482</v>
      </c>
      <c r="GC747" s="1">
        <v>1.85793</v>
      </c>
      <c r="GD747" s="1">
        <v>1.85648</v>
      </c>
      <c r="GE747" s="1">
        <v>1.85516</v>
      </c>
      <c r="GF747" s="1">
        <v>1.85473</v>
      </c>
      <c r="GG747" s="1">
        <v>1.85364</v>
      </c>
      <c r="GH747" s="1">
        <v>1.85654</v>
      </c>
      <c r="GI747" s="1">
        <v>0.0</v>
      </c>
      <c r="GJ747" s="1">
        <v>0.0</v>
      </c>
      <c r="GK747" s="1">
        <v>0.0</v>
      </c>
      <c r="GL747" s="1">
        <v>0.0</v>
      </c>
      <c r="GM747" s="1" t="s">
        <v>355</v>
      </c>
      <c r="GN747" s="1" t="s">
        <v>356</v>
      </c>
      <c r="GO747" s="1" t="s">
        <v>357</v>
      </c>
      <c r="GP747" s="1" t="s">
        <v>357</v>
      </c>
      <c r="GQ747" s="1" t="s">
        <v>357</v>
      </c>
      <c r="GR747" s="1" t="s">
        <v>357</v>
      </c>
      <c r="GS747" s="1">
        <v>0.0</v>
      </c>
      <c r="GT747" s="1">
        <v>100.0</v>
      </c>
      <c r="GU747" s="1">
        <v>100.0</v>
      </c>
      <c r="GV747" s="1">
        <v>2.66</v>
      </c>
      <c r="GW747" s="1">
        <v>0.0126</v>
      </c>
      <c r="GX747" s="1">
        <v>0.2776138228439639</v>
      </c>
      <c r="GY747" s="1">
        <v>0.003023906125278789</v>
      </c>
      <c r="GZ747" s="1">
        <v>-1.398580452151984E-6</v>
      </c>
      <c r="HA747" s="1">
        <v>2.803037836604737E-10</v>
      </c>
      <c r="HB747" s="1">
        <v>-0.07134589513216118</v>
      </c>
      <c r="HC747" s="1">
        <v>0.01030908203215308</v>
      </c>
      <c r="HD747" s="1">
        <v>-3.632110400446653E-4</v>
      </c>
      <c r="HE747" s="1">
        <v>3.612994368919039E-6</v>
      </c>
      <c r="HF747" s="1">
        <v>0.0</v>
      </c>
      <c r="HG747" s="1">
        <v>2134.0</v>
      </c>
      <c r="HH747" s="1">
        <v>3.0</v>
      </c>
      <c r="HI747" s="1">
        <v>46.0</v>
      </c>
      <c r="HJ747" s="1">
        <v>10.2</v>
      </c>
      <c r="HK747" s="1">
        <v>10.1</v>
      </c>
      <c r="HL747" s="1">
        <v>3.31787</v>
      </c>
      <c r="HM747" s="1">
        <v>2.33032</v>
      </c>
      <c r="HN747" s="1">
        <v>1.4978</v>
      </c>
      <c r="HO747" s="1">
        <v>2.30225</v>
      </c>
      <c r="HP747" s="1">
        <v>1.54785</v>
      </c>
      <c r="HQ747" s="1">
        <v>2.38281</v>
      </c>
      <c r="HR747" s="1">
        <v>43.6721</v>
      </c>
      <c r="HS747" s="1">
        <v>15.209</v>
      </c>
      <c r="HT747" s="1">
        <v>18.0</v>
      </c>
      <c r="HU747" s="1">
        <v>502.864</v>
      </c>
      <c r="HV747" s="1">
        <v>462.518</v>
      </c>
      <c r="HW747" s="1">
        <v>24.7911</v>
      </c>
      <c r="HX747" s="1">
        <v>34.4006</v>
      </c>
      <c r="HY747" s="1">
        <v>30.0</v>
      </c>
      <c r="HZ747" s="1">
        <v>34.257</v>
      </c>
      <c r="IA747" s="1">
        <v>34.3675</v>
      </c>
      <c r="IB747" s="1">
        <v>66.4179</v>
      </c>
      <c r="IC747" s="1">
        <v>27.2313</v>
      </c>
      <c r="ID747" s="1">
        <v>0.0</v>
      </c>
      <c r="IE747" s="1">
        <v>24.7901</v>
      </c>
      <c r="IF747" s="1">
        <v>1678.46</v>
      </c>
      <c r="IG747" s="1">
        <v>24.2242</v>
      </c>
      <c r="IH747" s="1">
        <v>100.357</v>
      </c>
      <c r="II747" s="1">
        <v>100.043</v>
      </c>
      <c r="IJ747" s="1" t="s">
        <v>1161</v>
      </c>
    </row>
    <row r="748" ht="15.75" customHeight="1">
      <c r="A748" s="1">
        <v>732.0</v>
      </c>
      <c r="B748" s="1">
        <v>1.6598100141E9</v>
      </c>
      <c r="C748" s="1">
        <v>13872.59999990463</v>
      </c>
      <c r="D748" s="1" t="s">
        <v>1802</v>
      </c>
      <c r="E748" s="1" t="s">
        <v>1803</v>
      </c>
      <c r="F748" s="1">
        <v>1.0</v>
      </c>
      <c r="G748" s="1" t="s">
        <v>346</v>
      </c>
      <c r="H748" s="1" t="s">
        <v>347</v>
      </c>
      <c r="I748" s="1" t="s">
        <v>348</v>
      </c>
      <c r="J748" s="1" t="s">
        <v>349</v>
      </c>
      <c r="K748" s="1" t="s">
        <v>350</v>
      </c>
      <c r="L748" s="1" t="s">
        <v>1154</v>
      </c>
      <c r="M748" s="1" t="s">
        <v>351</v>
      </c>
      <c r="N748" s="1">
        <v>1.6598100061E9</v>
      </c>
      <c r="O748" s="1">
        <f t="shared" si="1"/>
        <v>0.002778471932</v>
      </c>
      <c r="P748" s="1">
        <f t="shared" si="2"/>
        <v>2.778471932</v>
      </c>
      <c r="Q748" s="1">
        <f t="shared" si="3"/>
        <v>23.44108617</v>
      </c>
      <c r="R748" s="1">
        <f t="shared" si="4"/>
        <v>1543.008125</v>
      </c>
      <c r="S748" s="1">
        <f t="shared" si="5"/>
        <v>1218.998384</v>
      </c>
      <c r="T748" s="1">
        <f t="shared" si="6"/>
        <v>120.5459238</v>
      </c>
      <c r="U748" s="1">
        <f t="shared" si="7"/>
        <v>152.5870275</v>
      </c>
      <c r="V748" s="1">
        <f t="shared" si="8"/>
        <v>0.1377340715</v>
      </c>
      <c r="W748" s="1">
        <f t="shared" si="9"/>
        <v>2.906507109</v>
      </c>
      <c r="X748" s="1">
        <f t="shared" si="10"/>
        <v>0.1342080946</v>
      </c>
      <c r="Y748" s="1">
        <f t="shared" si="11"/>
        <v>0.08418933593</v>
      </c>
      <c r="Z748" s="1">
        <f t="shared" si="12"/>
        <v>321.5161995</v>
      </c>
      <c r="AA748" s="1">
        <f t="shared" si="13"/>
        <v>32.1966639</v>
      </c>
      <c r="AB748" s="1">
        <f t="shared" si="14"/>
        <v>31.67558125</v>
      </c>
      <c r="AC748" s="1">
        <f t="shared" si="15"/>
        <v>4.68809946</v>
      </c>
      <c r="AD748" s="1">
        <f t="shared" si="16"/>
        <v>60.17479705</v>
      </c>
      <c r="AE748" s="1">
        <f t="shared" si="17"/>
        <v>2.717479807</v>
      </c>
      <c r="AF748" s="1">
        <f t="shared" si="18"/>
        <v>4.515976689</v>
      </c>
      <c r="AG748" s="1">
        <f t="shared" si="19"/>
        <v>1.970619652</v>
      </c>
      <c r="AH748" s="1">
        <f t="shared" si="20"/>
        <v>-122.5306122</v>
      </c>
      <c r="AI748" s="1">
        <f t="shared" si="21"/>
        <v>-103.0606622</v>
      </c>
      <c r="AJ748" s="1">
        <f t="shared" si="22"/>
        <v>-7.989859684</v>
      </c>
      <c r="AK748" s="1">
        <f t="shared" si="23"/>
        <v>87.93506538</v>
      </c>
      <c r="AL748" s="1">
        <f t="shared" si="24"/>
        <v>54.50423758</v>
      </c>
      <c r="AM748" s="1">
        <f t="shared" si="25"/>
        <v>2.761860424</v>
      </c>
      <c r="AN748" s="1">
        <f t="shared" si="26"/>
        <v>23.44108617</v>
      </c>
      <c r="AO748" s="1">
        <v>1681.042181090552</v>
      </c>
      <c r="AP748" s="1">
        <v>1625.451393939394</v>
      </c>
      <c r="AQ748" s="1">
        <v>5.221119466076494</v>
      </c>
      <c r="AR748" s="1">
        <v>65.6409676394937</v>
      </c>
      <c r="AS748" s="1">
        <f t="shared" si="27"/>
        <v>2.778471932</v>
      </c>
      <c r="AT748" s="1">
        <v>24.27798199886314</v>
      </c>
      <c r="AU748" s="1">
        <v>27.50872967032969</v>
      </c>
      <c r="AV748" s="1">
        <v>0.001622699173310541</v>
      </c>
      <c r="AW748" s="1">
        <v>85.65269120412972</v>
      </c>
      <c r="AX748" s="1">
        <v>0.0</v>
      </c>
      <c r="AY748" s="1">
        <v>0.0</v>
      </c>
      <c r="AZ748" s="1">
        <f t="shared" si="28"/>
        <v>1</v>
      </c>
      <c r="BA748" s="1">
        <f t="shared" si="29"/>
        <v>0</v>
      </c>
      <c r="BB748" s="1">
        <f t="shared" si="30"/>
        <v>51498.07104</v>
      </c>
      <c r="BC748" s="1">
        <f t="shared" si="31"/>
        <v>2000.00125</v>
      </c>
      <c r="BD748" s="1">
        <f t="shared" si="32"/>
        <v>1681.20105</v>
      </c>
      <c r="BE748" s="1">
        <f t="shared" si="33"/>
        <v>0.8405999996</v>
      </c>
      <c r="BF748" s="1">
        <f t="shared" si="34"/>
        <v>0.1607579993</v>
      </c>
      <c r="BG748" s="1">
        <v>6.0</v>
      </c>
      <c r="BH748" s="1">
        <v>0.5</v>
      </c>
      <c r="BI748" s="1" t="s">
        <v>352</v>
      </c>
      <c r="BJ748" s="1">
        <v>2.0</v>
      </c>
      <c r="BK748" s="1" t="b">
        <v>1</v>
      </c>
      <c r="BL748" s="1">
        <v>1.6598100061E9</v>
      </c>
      <c r="BM748" s="1">
        <v>1543.008125</v>
      </c>
      <c r="BN748" s="1">
        <v>1613.50875</v>
      </c>
      <c r="BO748" s="1">
        <v>27.4800125</v>
      </c>
      <c r="BP748" s="1">
        <v>24.25769375</v>
      </c>
      <c r="BQ748" s="1">
        <v>1540.36625</v>
      </c>
      <c r="BR748" s="1">
        <v>27.46734375</v>
      </c>
      <c r="BS748" s="1">
        <v>500.130125</v>
      </c>
      <c r="BT748" s="1">
        <v>98.78949375</v>
      </c>
      <c r="BU748" s="1">
        <v>0.09982835</v>
      </c>
      <c r="BV748" s="1">
        <v>31.01786875</v>
      </c>
      <c r="BW748" s="1">
        <v>31.67558125</v>
      </c>
      <c r="BX748" s="1">
        <v>999.9</v>
      </c>
      <c r="BY748" s="1">
        <v>0.0</v>
      </c>
      <c r="BZ748" s="1">
        <v>0.0</v>
      </c>
      <c r="CA748" s="1">
        <v>9990.159375</v>
      </c>
      <c r="CB748" s="1">
        <v>0.0</v>
      </c>
      <c r="CC748" s="1">
        <v>1990.169375</v>
      </c>
      <c r="CD748" s="1">
        <v>-70.50010624999999</v>
      </c>
      <c r="CE748" s="1">
        <v>1586.606875</v>
      </c>
      <c r="CF748" s="1">
        <v>1653.620625</v>
      </c>
      <c r="CG748" s="1">
        <v>3.222339375</v>
      </c>
      <c r="CH748" s="1">
        <v>1613.50875</v>
      </c>
      <c r="CI748" s="1">
        <v>24.25769375</v>
      </c>
      <c r="CJ748" s="1">
        <v>2.7147375</v>
      </c>
      <c r="CK748" s="1">
        <v>2.396403125</v>
      </c>
      <c r="CL748" s="1">
        <v>22.37456875</v>
      </c>
      <c r="CM748" s="1">
        <v>20.33946875</v>
      </c>
      <c r="CN748" s="1">
        <v>2000.00125</v>
      </c>
      <c r="CO748" s="1">
        <v>0.9799991875</v>
      </c>
      <c r="CP748" s="1">
        <v>0.02000091875</v>
      </c>
      <c r="CQ748" s="1">
        <v>0.0</v>
      </c>
      <c r="CR748" s="1">
        <v>2.5125</v>
      </c>
      <c r="CS748" s="1">
        <v>0.0</v>
      </c>
      <c r="CT748" s="1">
        <v>20445.65</v>
      </c>
      <c r="CU748" s="1">
        <v>17412.325</v>
      </c>
      <c r="CV748" s="1">
        <v>43.875</v>
      </c>
      <c r="CW748" s="1">
        <v>45.6404375</v>
      </c>
      <c r="CX748" s="1">
        <v>44.058125</v>
      </c>
      <c r="CY748" s="1">
        <v>43.5738125</v>
      </c>
      <c r="CZ748" s="1">
        <v>43.851375</v>
      </c>
      <c r="DA748" s="1">
        <v>1960.00125</v>
      </c>
      <c r="DB748" s="1">
        <v>40.0</v>
      </c>
      <c r="DC748" s="1">
        <v>0.0</v>
      </c>
      <c r="DD748" s="1">
        <v>1.6598100135E9</v>
      </c>
      <c r="DE748" s="1">
        <v>0.0</v>
      </c>
      <c r="DF748" s="1">
        <v>1.6598094051E9</v>
      </c>
      <c r="DG748" s="1" t="s">
        <v>1159</v>
      </c>
      <c r="DH748" s="1">
        <v>1.6598094026E9</v>
      </c>
      <c r="DI748" s="1">
        <v>1.6598094051E9</v>
      </c>
      <c r="DJ748" s="1">
        <v>17.0</v>
      </c>
      <c r="DK748" s="1">
        <v>-0.01</v>
      </c>
      <c r="DL748" s="1">
        <v>-0.001</v>
      </c>
      <c r="DM748" s="1">
        <v>1.279</v>
      </c>
      <c r="DN748" s="1">
        <v>0.017</v>
      </c>
      <c r="DO748" s="1">
        <v>400.0</v>
      </c>
      <c r="DP748" s="1">
        <v>24.0</v>
      </c>
      <c r="DQ748" s="1">
        <v>0.2</v>
      </c>
      <c r="DR748" s="1">
        <v>0.03</v>
      </c>
      <c r="DS748" s="1">
        <v>23.58239983823827</v>
      </c>
      <c r="DT748" s="1">
        <v>0.309972658506843</v>
      </c>
      <c r="DU748" s="1">
        <v>0.1234155607366569</v>
      </c>
      <c r="DV748" s="1">
        <v>0.0</v>
      </c>
      <c r="DW748" s="1">
        <v>-70.4484925</v>
      </c>
      <c r="DX748" s="1">
        <v>-2.223403001876192</v>
      </c>
      <c r="DY748" s="1">
        <v>0.2606848829405927</v>
      </c>
      <c r="DZ748" s="1">
        <v>0.0</v>
      </c>
      <c r="EA748" s="1">
        <v>3.240593249999999</v>
      </c>
      <c r="EB748" s="1">
        <v>-0.3051810506566563</v>
      </c>
      <c r="EC748" s="1">
        <v>0.03753591096453501</v>
      </c>
      <c r="ED748" s="1">
        <v>0.0</v>
      </c>
      <c r="EE748" s="1">
        <v>1.971261029690492</v>
      </c>
      <c r="EF748" s="1">
        <v>-0.04574800286725537</v>
      </c>
      <c r="EG748" s="1">
        <v>0.003468523845553524</v>
      </c>
      <c r="EH748" s="1">
        <v>1.0</v>
      </c>
      <c r="EI748" s="1">
        <v>0.1387463908906458</v>
      </c>
      <c r="EJ748" s="1">
        <v>-0.007614224651975749</v>
      </c>
      <c r="EK748" s="1">
        <v>9.985910092382255E-4</v>
      </c>
      <c r="EL748" s="1">
        <v>1.0</v>
      </c>
      <c r="EM748" s="1">
        <v>2.0</v>
      </c>
      <c r="EN748" s="1">
        <v>6.0</v>
      </c>
      <c r="EO748" s="1" t="s">
        <v>1176</v>
      </c>
      <c r="EP748" s="1">
        <v>2.94039</v>
      </c>
      <c r="EQ748" s="1">
        <v>2.801</v>
      </c>
      <c r="ER748" s="1">
        <v>0.218441</v>
      </c>
      <c r="ES748" s="1">
        <v>0.224107</v>
      </c>
      <c r="ET748" s="1">
        <v>0.117225</v>
      </c>
      <c r="EU748" s="1">
        <v>0.107438</v>
      </c>
      <c r="EV748" s="1">
        <v>15980.2</v>
      </c>
      <c r="EW748" s="1">
        <v>16632.4</v>
      </c>
      <c r="EX748" s="1">
        <v>23797.0</v>
      </c>
      <c r="EY748" s="1">
        <v>24968.4</v>
      </c>
      <c r="EZ748" s="1">
        <v>33639.8</v>
      </c>
      <c r="FA748" s="1">
        <v>35600.2</v>
      </c>
      <c r="FB748" s="1">
        <v>43405.6</v>
      </c>
      <c r="FC748" s="1">
        <v>46163.6</v>
      </c>
      <c r="FD748" s="1">
        <v>1.93775</v>
      </c>
      <c r="FE748" s="1">
        <v>1.77698</v>
      </c>
      <c r="FF748" s="1">
        <v>0.0706986</v>
      </c>
      <c r="FG748" s="1">
        <v>0.0</v>
      </c>
      <c r="FH748" s="1">
        <v>30.5229</v>
      </c>
      <c r="FI748" s="1">
        <v>999.9</v>
      </c>
      <c r="FJ748" s="1">
        <v>41.9</v>
      </c>
      <c r="FK748" s="1">
        <v>41.5</v>
      </c>
      <c r="FL748" s="1">
        <v>34.0532</v>
      </c>
      <c r="FM748" s="1">
        <v>63.3643</v>
      </c>
      <c r="FN748" s="1">
        <v>26.5705</v>
      </c>
      <c r="FO748" s="1">
        <v>1.0</v>
      </c>
      <c r="FP748" s="1">
        <v>0.604451</v>
      </c>
      <c r="FQ748" s="1">
        <v>4.1816</v>
      </c>
      <c r="FR748" s="1">
        <v>20.2681</v>
      </c>
      <c r="FS748" s="1">
        <v>5.21205</v>
      </c>
      <c r="FT748" s="1">
        <v>11.9081</v>
      </c>
      <c r="FU748" s="1">
        <v>5.00285</v>
      </c>
      <c r="FV748" s="1">
        <v>3.2905</v>
      </c>
      <c r="FW748" s="1">
        <v>9999.0</v>
      </c>
      <c r="FX748" s="1">
        <v>9999.0</v>
      </c>
      <c r="FY748" s="1">
        <v>9999.0</v>
      </c>
      <c r="FZ748" s="1">
        <v>999.9</v>
      </c>
      <c r="GA748" s="1">
        <v>1.85978</v>
      </c>
      <c r="GB748" s="1">
        <v>1.85484</v>
      </c>
      <c r="GC748" s="1">
        <v>1.85794</v>
      </c>
      <c r="GD748" s="1">
        <v>1.85649</v>
      </c>
      <c r="GE748" s="1">
        <v>1.85516</v>
      </c>
      <c r="GF748" s="1">
        <v>1.85473</v>
      </c>
      <c r="GG748" s="1">
        <v>1.85364</v>
      </c>
      <c r="GH748" s="1">
        <v>1.85654</v>
      </c>
      <c r="GI748" s="1">
        <v>0.0</v>
      </c>
      <c r="GJ748" s="1">
        <v>0.0</v>
      </c>
      <c r="GK748" s="1">
        <v>0.0</v>
      </c>
      <c r="GL748" s="1">
        <v>0.0</v>
      </c>
      <c r="GM748" s="1" t="s">
        <v>355</v>
      </c>
      <c r="GN748" s="1" t="s">
        <v>356</v>
      </c>
      <c r="GO748" s="1" t="s">
        <v>357</v>
      </c>
      <c r="GP748" s="1" t="s">
        <v>357</v>
      </c>
      <c r="GQ748" s="1" t="s">
        <v>357</v>
      </c>
      <c r="GR748" s="1" t="s">
        <v>357</v>
      </c>
      <c r="GS748" s="1">
        <v>0.0</v>
      </c>
      <c r="GT748" s="1">
        <v>100.0</v>
      </c>
      <c r="GU748" s="1">
        <v>100.0</v>
      </c>
      <c r="GV748" s="1">
        <v>2.67</v>
      </c>
      <c r="GW748" s="1">
        <v>0.0126</v>
      </c>
      <c r="GX748" s="1">
        <v>0.2776138228439639</v>
      </c>
      <c r="GY748" s="1">
        <v>0.003023906125278789</v>
      </c>
      <c r="GZ748" s="1">
        <v>-1.398580452151984E-6</v>
      </c>
      <c r="HA748" s="1">
        <v>2.803037836604737E-10</v>
      </c>
      <c r="HB748" s="1">
        <v>-0.07134589513216118</v>
      </c>
      <c r="HC748" s="1">
        <v>0.01030908203215308</v>
      </c>
      <c r="HD748" s="1">
        <v>-3.632110400446653E-4</v>
      </c>
      <c r="HE748" s="1">
        <v>3.612994368919039E-6</v>
      </c>
      <c r="HF748" s="1">
        <v>0.0</v>
      </c>
      <c r="HG748" s="1">
        <v>2134.0</v>
      </c>
      <c r="HH748" s="1">
        <v>3.0</v>
      </c>
      <c r="HI748" s="1">
        <v>46.0</v>
      </c>
      <c r="HJ748" s="1">
        <v>10.2</v>
      </c>
      <c r="HK748" s="1">
        <v>10.2</v>
      </c>
      <c r="HL748" s="1">
        <v>3.32275</v>
      </c>
      <c r="HM748" s="1">
        <v>2.33765</v>
      </c>
      <c r="HN748" s="1">
        <v>1.4978</v>
      </c>
      <c r="HO748" s="1">
        <v>2.30225</v>
      </c>
      <c r="HP748" s="1">
        <v>1.54785</v>
      </c>
      <c r="HQ748" s="1">
        <v>2.27173</v>
      </c>
      <c r="HR748" s="1">
        <v>43.6721</v>
      </c>
      <c r="HS748" s="1">
        <v>15.2003</v>
      </c>
      <c r="HT748" s="1">
        <v>18.0</v>
      </c>
      <c r="HU748" s="1">
        <v>502.931</v>
      </c>
      <c r="HV748" s="1">
        <v>462.518</v>
      </c>
      <c r="HW748" s="1">
        <v>24.7879</v>
      </c>
      <c r="HX748" s="1">
        <v>34.4014</v>
      </c>
      <c r="HY748" s="1">
        <v>30.0001</v>
      </c>
      <c r="HZ748" s="1">
        <v>34.2578</v>
      </c>
      <c r="IA748" s="1">
        <v>34.3675</v>
      </c>
      <c r="IB748" s="1">
        <v>66.5261</v>
      </c>
      <c r="IC748" s="1">
        <v>27.2313</v>
      </c>
      <c r="ID748" s="1">
        <v>0.0</v>
      </c>
      <c r="IE748" s="1">
        <v>24.7901</v>
      </c>
      <c r="IF748" s="1">
        <v>1678.46</v>
      </c>
      <c r="IG748" s="1">
        <v>24.2242</v>
      </c>
      <c r="IH748" s="1">
        <v>100.357</v>
      </c>
      <c r="II748" s="1">
        <v>100.042</v>
      </c>
      <c r="IJ748" s="1" t="s">
        <v>1161</v>
      </c>
    </row>
    <row r="749" ht="15.75" customHeight="1">
      <c r="A749" s="1">
        <v>733.0</v>
      </c>
      <c r="B749" s="1">
        <v>1.6598100151E9</v>
      </c>
      <c r="C749" s="1">
        <v>13873.59999990463</v>
      </c>
      <c r="D749" s="1" t="s">
        <v>1804</v>
      </c>
      <c r="E749" s="1" t="s">
        <v>1805</v>
      </c>
      <c r="F749" s="1">
        <v>1.0</v>
      </c>
      <c r="G749" s="1" t="s">
        <v>346</v>
      </c>
      <c r="H749" s="1" t="s">
        <v>347</v>
      </c>
      <c r="I749" s="1" t="s">
        <v>348</v>
      </c>
      <c r="J749" s="1" t="s">
        <v>349</v>
      </c>
      <c r="K749" s="1" t="s">
        <v>350</v>
      </c>
      <c r="L749" s="1" t="s">
        <v>1154</v>
      </c>
      <c r="M749" s="1" t="s">
        <v>351</v>
      </c>
      <c r="N749" s="1">
        <v>1.659810007599999E9</v>
      </c>
      <c r="O749" s="1">
        <f t="shared" si="1"/>
        <v>0.002777317152</v>
      </c>
      <c r="P749" s="1">
        <f t="shared" si="2"/>
        <v>2.777317152</v>
      </c>
      <c r="Q749" s="1">
        <f t="shared" si="3"/>
        <v>23.46457155</v>
      </c>
      <c r="R749" s="1">
        <f t="shared" si="4"/>
        <v>1550.525333</v>
      </c>
      <c r="S749" s="1">
        <f t="shared" si="5"/>
        <v>1226.028448</v>
      </c>
      <c r="T749" s="1">
        <f t="shared" si="6"/>
        <v>121.2411123</v>
      </c>
      <c r="U749" s="1">
        <f t="shared" si="7"/>
        <v>153.3303868</v>
      </c>
      <c r="V749" s="1">
        <f t="shared" si="8"/>
        <v>0.1377398828</v>
      </c>
      <c r="W749" s="1">
        <f t="shared" si="9"/>
        <v>2.906275236</v>
      </c>
      <c r="X749" s="1">
        <f t="shared" si="10"/>
        <v>0.1342133389</v>
      </c>
      <c r="Y749" s="1">
        <f t="shared" si="11"/>
        <v>0.08419266247</v>
      </c>
      <c r="Z749" s="1">
        <f t="shared" si="12"/>
        <v>321.5157872</v>
      </c>
      <c r="AA749" s="1">
        <f t="shared" si="13"/>
        <v>32.19442391</v>
      </c>
      <c r="AB749" s="1">
        <f t="shared" si="14"/>
        <v>31.67435333</v>
      </c>
      <c r="AC749" s="1">
        <f t="shared" si="15"/>
        <v>4.687772867</v>
      </c>
      <c r="AD749" s="1">
        <f t="shared" si="16"/>
        <v>60.19648626</v>
      </c>
      <c r="AE749" s="1">
        <f t="shared" si="17"/>
        <v>2.718051911</v>
      </c>
      <c r="AF749" s="1">
        <f t="shared" si="18"/>
        <v>4.515299945</v>
      </c>
      <c r="AG749" s="1">
        <f t="shared" si="19"/>
        <v>1.969720956</v>
      </c>
      <c r="AH749" s="1">
        <f t="shared" si="20"/>
        <v>-122.4796864</v>
      </c>
      <c r="AI749" s="1">
        <f t="shared" si="21"/>
        <v>-103.2719273</v>
      </c>
      <c r="AJ749" s="1">
        <f t="shared" si="22"/>
        <v>-8.006724786</v>
      </c>
      <c r="AK749" s="1">
        <f t="shared" si="23"/>
        <v>87.75744877</v>
      </c>
      <c r="AL749" s="1">
        <f t="shared" si="24"/>
        <v>54.54748145</v>
      </c>
      <c r="AM749" s="1">
        <f t="shared" si="25"/>
        <v>2.757084085</v>
      </c>
      <c r="AN749" s="1">
        <f t="shared" si="26"/>
        <v>23.46457155</v>
      </c>
      <c r="AO749" s="1">
        <v>1686.185385861155</v>
      </c>
      <c r="AP749" s="1">
        <v>1630.622424242424</v>
      </c>
      <c r="AQ749" s="1">
        <v>5.209930238880785</v>
      </c>
      <c r="AR749" s="1">
        <v>65.6409676394937</v>
      </c>
      <c r="AS749" s="1">
        <f t="shared" si="27"/>
        <v>2.777317152</v>
      </c>
      <c r="AT749" s="1">
        <v>24.2795502357449</v>
      </c>
      <c r="AU749" s="1">
        <v>27.51094285714287</v>
      </c>
      <c r="AV749" s="1">
        <v>0.001324766739651809</v>
      </c>
      <c r="AW749" s="1">
        <v>85.65269120412972</v>
      </c>
      <c r="AX749" s="1">
        <v>0.0</v>
      </c>
      <c r="AY749" s="1">
        <v>0.0</v>
      </c>
      <c r="AZ749" s="1">
        <f t="shared" si="28"/>
        <v>1</v>
      </c>
      <c r="BA749" s="1">
        <f t="shared" si="29"/>
        <v>0</v>
      </c>
      <c r="BB749" s="1">
        <f t="shared" si="30"/>
        <v>51491.95723</v>
      </c>
      <c r="BC749" s="1">
        <f t="shared" si="31"/>
        <v>1999.998667</v>
      </c>
      <c r="BD749" s="1">
        <f t="shared" si="32"/>
        <v>1681.19888</v>
      </c>
      <c r="BE749" s="1">
        <f t="shared" si="33"/>
        <v>0.8406000004</v>
      </c>
      <c r="BF749" s="1">
        <f t="shared" si="34"/>
        <v>0.1607580008</v>
      </c>
      <c r="BG749" s="1">
        <v>6.0</v>
      </c>
      <c r="BH749" s="1">
        <v>0.5</v>
      </c>
      <c r="BI749" s="1" t="s">
        <v>352</v>
      </c>
      <c r="BJ749" s="1">
        <v>2.0</v>
      </c>
      <c r="BK749" s="1" t="b">
        <v>1</v>
      </c>
      <c r="BL749" s="1">
        <v>1.659810007599999E9</v>
      </c>
      <c r="BM749" s="1">
        <v>1550.525333333333</v>
      </c>
      <c r="BN749" s="1">
        <v>1621.094</v>
      </c>
      <c r="BO749" s="1">
        <v>27.48579999999999</v>
      </c>
      <c r="BP749" s="1">
        <v>24.26906666666667</v>
      </c>
      <c r="BQ749" s="1">
        <v>1547.878</v>
      </c>
      <c r="BR749" s="1">
        <v>27.47313999999999</v>
      </c>
      <c r="BS749" s="1">
        <v>500.1291333333332</v>
      </c>
      <c r="BT749" s="1">
        <v>98.78945999999999</v>
      </c>
      <c r="BU749" s="1">
        <v>0.09985416666666666</v>
      </c>
      <c r="BV749" s="1">
        <v>31.01524</v>
      </c>
      <c r="BW749" s="1">
        <v>31.67435333333334</v>
      </c>
      <c r="BX749" s="1">
        <v>999.8999999999999</v>
      </c>
      <c r="BY749" s="1">
        <v>0.0</v>
      </c>
      <c r="BZ749" s="1">
        <v>0.0</v>
      </c>
      <c r="CA749" s="1">
        <v>9988.836666666668</v>
      </c>
      <c r="CB749" s="1">
        <v>0.0</v>
      </c>
      <c r="CC749" s="1">
        <v>1990.718666666667</v>
      </c>
      <c r="CD749" s="1">
        <v>-70.56820666666665</v>
      </c>
      <c r="CE749" s="1">
        <v>1594.346666666667</v>
      </c>
      <c r="CF749" s="1">
        <v>1661.413333333333</v>
      </c>
      <c r="CG749" s="1">
        <v>3.216758</v>
      </c>
      <c r="CH749" s="1">
        <v>1621.094</v>
      </c>
      <c r="CI749" s="1">
        <v>24.26906666666667</v>
      </c>
      <c r="CJ749" s="1">
        <v>2.715309333333333</v>
      </c>
      <c r="CK749" s="1">
        <v>2.397525333333333</v>
      </c>
      <c r="CL749" s="1">
        <v>22.37803333333333</v>
      </c>
      <c r="CM749" s="1">
        <v>20.34706</v>
      </c>
      <c r="CN749" s="1">
        <v>1999.998666666667</v>
      </c>
      <c r="CO749" s="1">
        <v>0.9799991999999997</v>
      </c>
      <c r="CP749" s="1">
        <v>0.02000090666666667</v>
      </c>
      <c r="CQ749" s="1">
        <v>0.0</v>
      </c>
      <c r="CR749" s="1">
        <v>2.364866666666666</v>
      </c>
      <c r="CS749" s="1">
        <v>0.0</v>
      </c>
      <c r="CT749" s="1">
        <v>20445.45333333333</v>
      </c>
      <c r="CU749" s="1">
        <v>17412.3</v>
      </c>
      <c r="CV749" s="1">
        <v>43.87913333333334</v>
      </c>
      <c r="CW749" s="1">
        <v>45.64980000000001</v>
      </c>
      <c r="CX749" s="1">
        <v>44.062</v>
      </c>
      <c r="CY749" s="1">
        <v>43.5788</v>
      </c>
      <c r="CZ749" s="1">
        <v>43.8582</v>
      </c>
      <c r="DA749" s="1">
        <v>1959.998666666667</v>
      </c>
      <c r="DB749" s="1">
        <v>40.0</v>
      </c>
      <c r="DC749" s="1">
        <v>0.0</v>
      </c>
      <c r="DD749" s="1">
        <v>1.6598100141E9</v>
      </c>
      <c r="DE749" s="1">
        <v>0.0</v>
      </c>
      <c r="DF749" s="1">
        <v>1.6598094051E9</v>
      </c>
      <c r="DG749" s="1" t="s">
        <v>1159</v>
      </c>
      <c r="DH749" s="1">
        <v>1.6598094026E9</v>
      </c>
      <c r="DI749" s="1">
        <v>1.6598094051E9</v>
      </c>
      <c r="DJ749" s="1">
        <v>17.0</v>
      </c>
      <c r="DK749" s="1">
        <v>-0.01</v>
      </c>
      <c r="DL749" s="1">
        <v>-0.001</v>
      </c>
      <c r="DM749" s="1">
        <v>1.279</v>
      </c>
      <c r="DN749" s="1">
        <v>0.017</v>
      </c>
      <c r="DO749" s="1">
        <v>400.0</v>
      </c>
      <c r="DP749" s="1">
        <v>24.0</v>
      </c>
      <c r="DQ749" s="1">
        <v>0.2</v>
      </c>
      <c r="DR749" s="1">
        <v>0.03</v>
      </c>
      <c r="DS749" s="1">
        <v>23.54810006902515</v>
      </c>
      <c r="DT749" s="1">
        <v>0.705288537667168</v>
      </c>
      <c r="DU749" s="1">
        <v>0.108472418894315</v>
      </c>
      <c r="DV749" s="1">
        <v>0.0</v>
      </c>
      <c r="DW749" s="1">
        <v>-70.47908048780488</v>
      </c>
      <c r="DX749" s="1">
        <v>-2.179229268292731</v>
      </c>
      <c r="DY749" s="1">
        <v>0.2606806047024888</v>
      </c>
      <c r="DZ749" s="1">
        <v>0.0</v>
      </c>
      <c r="EA749" s="1">
        <v>3.236591951219511</v>
      </c>
      <c r="EB749" s="1">
        <v>-0.2413323344947697</v>
      </c>
      <c r="EC749" s="1">
        <v>0.03427237871135012</v>
      </c>
      <c r="ED749" s="1">
        <v>0.0</v>
      </c>
      <c r="EE749" s="1">
        <v>1.970140082018253</v>
      </c>
      <c r="EF749" s="1">
        <v>-0.04331280842088507</v>
      </c>
      <c r="EG749" s="1">
        <v>0.003221944685661344</v>
      </c>
      <c r="EH749" s="1">
        <v>1.0</v>
      </c>
      <c r="EI749" s="1">
        <v>0.1385224694380272</v>
      </c>
      <c r="EJ749" s="1">
        <v>-0.005802180892749968</v>
      </c>
      <c r="EK749" s="1">
        <v>9.254943214147104E-4</v>
      </c>
      <c r="EL749" s="1">
        <v>1.0</v>
      </c>
      <c r="EM749" s="1">
        <v>2.0</v>
      </c>
      <c r="EN749" s="1">
        <v>6.0</v>
      </c>
      <c r="EO749" s="1" t="s">
        <v>1176</v>
      </c>
      <c r="EP749" s="1">
        <v>2.9404</v>
      </c>
      <c r="EQ749" s="1">
        <v>2.80101</v>
      </c>
      <c r="ER749" s="1">
        <v>0.218852</v>
      </c>
      <c r="ES749" s="1">
        <v>0.224506</v>
      </c>
      <c r="ET749" s="1">
        <v>0.117234</v>
      </c>
      <c r="EU749" s="1">
        <v>0.10744</v>
      </c>
      <c r="EV749" s="1">
        <v>15971.9</v>
      </c>
      <c r="EW749" s="1">
        <v>16623.7</v>
      </c>
      <c r="EX749" s="1">
        <v>23797.1</v>
      </c>
      <c r="EY749" s="1">
        <v>24968.2</v>
      </c>
      <c r="EZ749" s="1">
        <v>33639.6</v>
      </c>
      <c r="FA749" s="1">
        <v>35599.9</v>
      </c>
      <c r="FB749" s="1">
        <v>43405.8</v>
      </c>
      <c r="FC749" s="1">
        <v>46163.3</v>
      </c>
      <c r="FD749" s="1">
        <v>1.93768</v>
      </c>
      <c r="FE749" s="1">
        <v>1.77702</v>
      </c>
      <c r="FF749" s="1">
        <v>0.0708029</v>
      </c>
      <c r="FG749" s="1">
        <v>0.0</v>
      </c>
      <c r="FH749" s="1">
        <v>30.5242</v>
      </c>
      <c r="FI749" s="1">
        <v>999.9</v>
      </c>
      <c r="FJ749" s="1">
        <v>41.9</v>
      </c>
      <c r="FK749" s="1">
        <v>41.5</v>
      </c>
      <c r="FL749" s="1">
        <v>34.0556</v>
      </c>
      <c r="FM749" s="1">
        <v>63.8043</v>
      </c>
      <c r="FN749" s="1">
        <v>26.2179</v>
      </c>
      <c r="FO749" s="1">
        <v>1.0</v>
      </c>
      <c r="FP749" s="1">
        <v>0.60452</v>
      </c>
      <c r="FQ749" s="1">
        <v>4.17226</v>
      </c>
      <c r="FR749" s="1">
        <v>20.2684</v>
      </c>
      <c r="FS749" s="1">
        <v>5.2116</v>
      </c>
      <c r="FT749" s="1">
        <v>11.9081</v>
      </c>
      <c r="FU749" s="1">
        <v>5.0027</v>
      </c>
      <c r="FV749" s="1">
        <v>3.2904</v>
      </c>
      <c r="FW749" s="1">
        <v>9999.0</v>
      </c>
      <c r="FX749" s="1">
        <v>9999.0</v>
      </c>
      <c r="FY749" s="1">
        <v>9999.0</v>
      </c>
      <c r="FZ749" s="1">
        <v>999.9</v>
      </c>
      <c r="GA749" s="1">
        <v>1.85979</v>
      </c>
      <c r="GB749" s="1">
        <v>1.85485</v>
      </c>
      <c r="GC749" s="1">
        <v>1.85796</v>
      </c>
      <c r="GD749" s="1">
        <v>1.8565</v>
      </c>
      <c r="GE749" s="1">
        <v>1.85516</v>
      </c>
      <c r="GF749" s="1">
        <v>1.85473</v>
      </c>
      <c r="GG749" s="1">
        <v>1.85364</v>
      </c>
      <c r="GH749" s="1">
        <v>1.85655</v>
      </c>
      <c r="GI749" s="1">
        <v>0.0</v>
      </c>
      <c r="GJ749" s="1">
        <v>0.0</v>
      </c>
      <c r="GK749" s="1">
        <v>0.0</v>
      </c>
      <c r="GL749" s="1">
        <v>0.0</v>
      </c>
      <c r="GM749" s="1" t="s">
        <v>355</v>
      </c>
      <c r="GN749" s="1" t="s">
        <v>356</v>
      </c>
      <c r="GO749" s="1" t="s">
        <v>357</v>
      </c>
      <c r="GP749" s="1" t="s">
        <v>357</v>
      </c>
      <c r="GQ749" s="1" t="s">
        <v>357</v>
      </c>
      <c r="GR749" s="1" t="s">
        <v>357</v>
      </c>
      <c r="GS749" s="1">
        <v>0.0</v>
      </c>
      <c r="GT749" s="1">
        <v>100.0</v>
      </c>
      <c r="GU749" s="1">
        <v>100.0</v>
      </c>
      <c r="GV749" s="1">
        <v>2.67</v>
      </c>
      <c r="GW749" s="1">
        <v>0.0126</v>
      </c>
      <c r="GX749" s="1">
        <v>0.2776138228439639</v>
      </c>
      <c r="GY749" s="1">
        <v>0.003023906125278789</v>
      </c>
      <c r="GZ749" s="1">
        <v>-1.398580452151984E-6</v>
      </c>
      <c r="HA749" s="1">
        <v>2.803037836604737E-10</v>
      </c>
      <c r="HB749" s="1">
        <v>-0.07134589513216118</v>
      </c>
      <c r="HC749" s="1">
        <v>0.01030908203215308</v>
      </c>
      <c r="HD749" s="1">
        <v>-3.632110400446653E-4</v>
      </c>
      <c r="HE749" s="1">
        <v>3.612994368919039E-6</v>
      </c>
      <c r="HF749" s="1">
        <v>0.0</v>
      </c>
      <c r="HG749" s="1">
        <v>2134.0</v>
      </c>
      <c r="HH749" s="1">
        <v>3.0</v>
      </c>
      <c r="HI749" s="1">
        <v>46.0</v>
      </c>
      <c r="HJ749" s="1">
        <v>10.2</v>
      </c>
      <c r="HK749" s="1">
        <v>10.2</v>
      </c>
      <c r="HL749" s="1">
        <v>3.33374</v>
      </c>
      <c r="HM749" s="1">
        <v>2.31689</v>
      </c>
      <c r="HN749" s="1">
        <v>1.4978</v>
      </c>
      <c r="HO749" s="1">
        <v>2.30225</v>
      </c>
      <c r="HP749" s="1">
        <v>1.54785</v>
      </c>
      <c r="HQ749" s="1">
        <v>2.40356</v>
      </c>
      <c r="HR749" s="1">
        <v>43.6721</v>
      </c>
      <c r="HS749" s="1">
        <v>15.209</v>
      </c>
      <c r="HT749" s="1">
        <v>18.0</v>
      </c>
      <c r="HU749" s="1">
        <v>502.89</v>
      </c>
      <c r="HV749" s="1">
        <v>462.55</v>
      </c>
      <c r="HW749" s="1">
        <v>24.7856</v>
      </c>
      <c r="HX749" s="1">
        <v>34.4021</v>
      </c>
      <c r="HY749" s="1">
        <v>30.0001</v>
      </c>
      <c r="HZ749" s="1">
        <v>34.2586</v>
      </c>
      <c r="IA749" s="1">
        <v>34.3675</v>
      </c>
      <c r="IB749" s="1">
        <v>66.7442</v>
      </c>
      <c r="IC749" s="1">
        <v>27.2313</v>
      </c>
      <c r="ID749" s="1">
        <v>0.0</v>
      </c>
      <c r="IE749" s="1">
        <v>24.7901</v>
      </c>
      <c r="IF749" s="1">
        <v>1688.49</v>
      </c>
      <c r="IG749" s="1">
        <v>24.2242</v>
      </c>
      <c r="IH749" s="1">
        <v>100.358</v>
      </c>
      <c r="II749" s="1">
        <v>100.042</v>
      </c>
      <c r="IJ749" s="1" t="s">
        <v>1161</v>
      </c>
    </row>
    <row r="750" ht="15.75" customHeight="1">
      <c r="A750" s="1">
        <v>734.0</v>
      </c>
      <c r="B750" s="1">
        <v>1.6598100161E9</v>
      </c>
      <c r="C750" s="1">
        <v>13874.59999990463</v>
      </c>
      <c r="D750" s="1" t="s">
        <v>1806</v>
      </c>
      <c r="E750" s="1" t="s">
        <v>1807</v>
      </c>
      <c r="F750" s="1">
        <v>1.0</v>
      </c>
      <c r="G750" s="1" t="s">
        <v>346</v>
      </c>
      <c r="H750" s="1" t="s">
        <v>347</v>
      </c>
      <c r="I750" s="1" t="s">
        <v>348</v>
      </c>
      <c r="J750" s="1" t="s">
        <v>349</v>
      </c>
      <c r="K750" s="1" t="s">
        <v>350</v>
      </c>
      <c r="L750" s="1" t="s">
        <v>1154</v>
      </c>
      <c r="M750" s="1" t="s">
        <v>351</v>
      </c>
      <c r="N750" s="1">
        <v>1.6598100081E9</v>
      </c>
      <c r="O750" s="1">
        <f t="shared" si="1"/>
        <v>0.002776945008</v>
      </c>
      <c r="P750" s="1">
        <f t="shared" si="2"/>
        <v>2.776945008</v>
      </c>
      <c r="Q750" s="1">
        <f t="shared" si="3"/>
        <v>23.40996852</v>
      </c>
      <c r="R750" s="1">
        <f t="shared" si="4"/>
        <v>1553.043125</v>
      </c>
      <c r="S750" s="1">
        <f t="shared" si="5"/>
        <v>1229.092708</v>
      </c>
      <c r="T750" s="1">
        <f t="shared" si="6"/>
        <v>121.5441608</v>
      </c>
      <c r="U750" s="1">
        <f t="shared" si="7"/>
        <v>153.5794021</v>
      </c>
      <c r="V750" s="1">
        <f t="shared" si="8"/>
        <v>0.1377328149</v>
      </c>
      <c r="W750" s="1">
        <f t="shared" si="9"/>
        <v>2.906315647</v>
      </c>
      <c r="X750" s="1">
        <f t="shared" si="10"/>
        <v>0.1342066757</v>
      </c>
      <c r="Y750" s="1">
        <f t="shared" si="11"/>
        <v>0.08418846291</v>
      </c>
      <c r="Z750" s="1">
        <f t="shared" si="12"/>
        <v>321.515601</v>
      </c>
      <c r="AA750" s="1">
        <f t="shared" si="13"/>
        <v>32.19385911</v>
      </c>
      <c r="AB750" s="1">
        <f t="shared" si="14"/>
        <v>31.6743875</v>
      </c>
      <c r="AC750" s="1">
        <f t="shared" si="15"/>
        <v>4.687781954</v>
      </c>
      <c r="AD750" s="1">
        <f t="shared" si="16"/>
        <v>60.20261819</v>
      </c>
      <c r="AE750" s="1">
        <f t="shared" si="17"/>
        <v>2.718228635</v>
      </c>
      <c r="AF750" s="1">
        <f t="shared" si="18"/>
        <v>4.515133589</v>
      </c>
      <c r="AG750" s="1">
        <f t="shared" si="19"/>
        <v>1.969553319</v>
      </c>
      <c r="AH750" s="1">
        <f t="shared" si="20"/>
        <v>-122.4632748</v>
      </c>
      <c r="AI750" s="1">
        <f t="shared" si="21"/>
        <v>-103.3799745</v>
      </c>
      <c r="AJ750" s="1">
        <f t="shared" si="22"/>
        <v>-8.014966138</v>
      </c>
      <c r="AK750" s="1">
        <f t="shared" si="23"/>
        <v>87.65738552</v>
      </c>
      <c r="AL750" s="1">
        <f t="shared" si="24"/>
        <v>54.55009638</v>
      </c>
      <c r="AM750" s="1">
        <f t="shared" si="25"/>
        <v>2.757849336</v>
      </c>
      <c r="AN750" s="1">
        <f t="shared" si="26"/>
        <v>23.40996852</v>
      </c>
      <c r="AO750" s="1">
        <v>1691.281382990353</v>
      </c>
      <c r="AP750" s="1">
        <v>1635.815333333333</v>
      </c>
      <c r="AQ750" s="1">
        <v>5.204152577221824</v>
      </c>
      <c r="AR750" s="1">
        <v>65.6409676394937</v>
      </c>
      <c r="AS750" s="1">
        <f t="shared" si="27"/>
        <v>2.776945008</v>
      </c>
      <c r="AT750" s="1">
        <v>24.28085090117051</v>
      </c>
      <c r="AU750" s="1">
        <v>27.5139340659341</v>
      </c>
      <c r="AV750" s="1">
        <v>0.001003590524424819</v>
      </c>
      <c r="AW750" s="1">
        <v>85.65269120412972</v>
      </c>
      <c r="AX750" s="1">
        <v>0.0</v>
      </c>
      <c r="AY750" s="1">
        <v>0.0</v>
      </c>
      <c r="AZ750" s="1">
        <f t="shared" si="28"/>
        <v>1</v>
      </c>
      <c r="BA750" s="1">
        <f t="shared" si="29"/>
        <v>0</v>
      </c>
      <c r="BB750" s="1">
        <f t="shared" si="30"/>
        <v>51493.2101</v>
      </c>
      <c r="BC750" s="1">
        <f t="shared" si="31"/>
        <v>1999.9975</v>
      </c>
      <c r="BD750" s="1">
        <f t="shared" si="32"/>
        <v>1681.1979</v>
      </c>
      <c r="BE750" s="1">
        <f t="shared" si="33"/>
        <v>0.8406000008</v>
      </c>
      <c r="BF750" s="1">
        <f t="shared" si="34"/>
        <v>0.1607580014</v>
      </c>
      <c r="BG750" s="1">
        <v>6.0</v>
      </c>
      <c r="BH750" s="1">
        <v>0.5</v>
      </c>
      <c r="BI750" s="1" t="s">
        <v>352</v>
      </c>
      <c r="BJ750" s="1">
        <v>2.0</v>
      </c>
      <c r="BK750" s="1" t="b">
        <v>1</v>
      </c>
      <c r="BL750" s="1">
        <v>1.6598100081E9</v>
      </c>
      <c r="BM750" s="1">
        <v>1553.043125</v>
      </c>
      <c r="BN750" s="1">
        <v>1623.624375</v>
      </c>
      <c r="BO750" s="1">
        <v>27.48758125</v>
      </c>
      <c r="BP750" s="1">
        <v>24.269975</v>
      </c>
      <c r="BQ750" s="1">
        <v>1550.394375</v>
      </c>
      <c r="BR750" s="1">
        <v>27.474925</v>
      </c>
      <c r="BS750" s="1">
        <v>500.1313125</v>
      </c>
      <c r="BT750" s="1">
        <v>98.78948125</v>
      </c>
      <c r="BU750" s="1">
        <v>0.0998539125</v>
      </c>
      <c r="BV750" s="1">
        <v>31.01459375</v>
      </c>
      <c r="BW750" s="1">
        <v>31.6743875</v>
      </c>
      <c r="BX750" s="1">
        <v>999.9</v>
      </c>
      <c r="BY750" s="1">
        <v>0.0</v>
      </c>
      <c r="BZ750" s="1">
        <v>0.0</v>
      </c>
      <c r="CA750" s="1">
        <v>9989.065625</v>
      </c>
      <c r="CB750" s="1">
        <v>0.0</v>
      </c>
      <c r="CC750" s="1">
        <v>1990.901875</v>
      </c>
      <c r="CD750" s="1">
        <v>-70.5806375</v>
      </c>
      <c r="CE750" s="1">
        <v>1596.93875</v>
      </c>
      <c r="CF750" s="1">
        <v>1664.008125</v>
      </c>
      <c r="CG750" s="1">
        <v>3.21763</v>
      </c>
      <c r="CH750" s="1">
        <v>1623.624375</v>
      </c>
      <c r="CI750" s="1">
        <v>24.269975</v>
      </c>
      <c r="CJ750" s="1">
        <v>2.71548625</v>
      </c>
      <c r="CK750" s="1">
        <v>2.39761625</v>
      </c>
      <c r="CL750" s="1">
        <v>22.37910625</v>
      </c>
      <c r="CM750" s="1">
        <v>20.347675</v>
      </c>
      <c r="CN750" s="1">
        <v>1999.9975</v>
      </c>
      <c r="CO750" s="1">
        <v>0.9799991875</v>
      </c>
      <c r="CP750" s="1">
        <v>0.02000091875</v>
      </c>
      <c r="CQ750" s="1">
        <v>0.0</v>
      </c>
      <c r="CR750" s="1">
        <v>2.42425</v>
      </c>
      <c r="CS750" s="1">
        <v>0.0</v>
      </c>
      <c r="CT750" s="1">
        <v>20445.36875</v>
      </c>
      <c r="CU750" s="1">
        <v>17412.2875</v>
      </c>
      <c r="CV750" s="1">
        <v>43.878875</v>
      </c>
      <c r="CW750" s="1">
        <v>45.652125</v>
      </c>
      <c r="CX750" s="1">
        <v>44.062</v>
      </c>
      <c r="CY750" s="1">
        <v>43.5816875</v>
      </c>
      <c r="CZ750" s="1">
        <v>43.85925</v>
      </c>
      <c r="DA750" s="1">
        <v>1959.9975</v>
      </c>
      <c r="DB750" s="1">
        <v>40.0</v>
      </c>
      <c r="DC750" s="1">
        <v>0.0</v>
      </c>
      <c r="DD750" s="1">
        <v>1.6598100153E9</v>
      </c>
      <c r="DE750" s="1">
        <v>0.0</v>
      </c>
      <c r="DF750" s="1">
        <v>1.6598094051E9</v>
      </c>
      <c r="DG750" s="1" t="s">
        <v>1159</v>
      </c>
      <c r="DH750" s="1">
        <v>1.6598094026E9</v>
      </c>
      <c r="DI750" s="1">
        <v>1.6598094051E9</v>
      </c>
      <c r="DJ750" s="1">
        <v>17.0</v>
      </c>
      <c r="DK750" s="1">
        <v>-0.01</v>
      </c>
      <c r="DL750" s="1">
        <v>-0.001</v>
      </c>
      <c r="DM750" s="1">
        <v>1.279</v>
      </c>
      <c r="DN750" s="1">
        <v>0.017</v>
      </c>
      <c r="DO750" s="1">
        <v>400.0</v>
      </c>
      <c r="DP750" s="1">
        <v>24.0</v>
      </c>
      <c r="DQ750" s="1">
        <v>0.2</v>
      </c>
      <c r="DR750" s="1">
        <v>0.03</v>
      </c>
      <c r="DS750" s="1">
        <v>23.54810006902515</v>
      </c>
      <c r="DT750" s="1">
        <v>0.705288537667168</v>
      </c>
      <c r="DU750" s="1">
        <v>0.108472418894315</v>
      </c>
      <c r="DV750" s="1">
        <v>0.0</v>
      </c>
      <c r="DW750" s="1">
        <v>-70.47908048780488</v>
      </c>
      <c r="DX750" s="1">
        <v>-2.179229268292731</v>
      </c>
      <c r="DY750" s="1">
        <v>0.2606806047024888</v>
      </c>
      <c r="DZ750" s="1">
        <v>0.0</v>
      </c>
      <c r="EA750" s="1">
        <v>3.236591951219511</v>
      </c>
      <c r="EB750" s="1">
        <v>-0.2413323344947697</v>
      </c>
      <c r="EC750" s="1">
        <v>0.03427237871135012</v>
      </c>
      <c r="ED750" s="1">
        <v>0.0</v>
      </c>
      <c r="EE750" s="1">
        <v>1.970140082018253</v>
      </c>
      <c r="EF750" s="1">
        <v>-0.04331280842088507</v>
      </c>
      <c r="EG750" s="1">
        <v>0.003221944685661344</v>
      </c>
      <c r="EH750" s="1">
        <v>1.0</v>
      </c>
      <c r="EI750" s="1">
        <v>0.1385224694380272</v>
      </c>
      <c r="EJ750" s="1">
        <v>-0.005802180892749968</v>
      </c>
      <c r="EK750" s="1">
        <v>9.254943214147104E-4</v>
      </c>
      <c r="EL750" s="1">
        <v>1.0</v>
      </c>
      <c r="EM750" s="1">
        <v>2.0</v>
      </c>
      <c r="EN750" s="1">
        <v>6.0</v>
      </c>
      <c r="EO750" s="1" t="s">
        <v>1176</v>
      </c>
      <c r="EP750" s="1">
        <v>2.94047</v>
      </c>
      <c r="EQ750" s="1">
        <v>2.80108</v>
      </c>
      <c r="ER750" s="1">
        <v>0.219261</v>
      </c>
      <c r="ES750" s="1">
        <v>0.224916</v>
      </c>
      <c r="ET750" s="1">
        <v>0.117243</v>
      </c>
      <c r="EU750" s="1">
        <v>0.107445</v>
      </c>
      <c r="EV750" s="1">
        <v>15963.6</v>
      </c>
      <c r="EW750" s="1">
        <v>16614.9</v>
      </c>
      <c r="EX750" s="1">
        <v>23797.3</v>
      </c>
      <c r="EY750" s="1">
        <v>24968.2</v>
      </c>
      <c r="EZ750" s="1">
        <v>33639.3</v>
      </c>
      <c r="FA750" s="1">
        <v>35599.7</v>
      </c>
      <c r="FB750" s="1">
        <v>43405.9</v>
      </c>
      <c r="FC750" s="1">
        <v>46163.2</v>
      </c>
      <c r="FD750" s="1">
        <v>1.9377</v>
      </c>
      <c r="FE750" s="1">
        <v>1.77695</v>
      </c>
      <c r="FF750" s="1">
        <v>0.0707805</v>
      </c>
      <c r="FG750" s="1">
        <v>0.0</v>
      </c>
      <c r="FH750" s="1">
        <v>30.5262</v>
      </c>
      <c r="FI750" s="1">
        <v>999.9</v>
      </c>
      <c r="FJ750" s="1">
        <v>41.9</v>
      </c>
      <c r="FK750" s="1">
        <v>41.5</v>
      </c>
      <c r="FL750" s="1">
        <v>34.0527</v>
      </c>
      <c r="FM750" s="1">
        <v>63.6143</v>
      </c>
      <c r="FN750" s="1">
        <v>25.629</v>
      </c>
      <c r="FO750" s="1">
        <v>1.0</v>
      </c>
      <c r="FP750" s="1">
        <v>0.604535</v>
      </c>
      <c r="FQ750" s="1">
        <v>4.16538</v>
      </c>
      <c r="FR750" s="1">
        <v>20.2686</v>
      </c>
      <c r="FS750" s="1">
        <v>5.21145</v>
      </c>
      <c r="FT750" s="1">
        <v>11.9081</v>
      </c>
      <c r="FU750" s="1">
        <v>5.00275</v>
      </c>
      <c r="FV750" s="1">
        <v>3.2904</v>
      </c>
      <c r="FW750" s="1">
        <v>9999.0</v>
      </c>
      <c r="FX750" s="1">
        <v>9999.0</v>
      </c>
      <c r="FY750" s="1">
        <v>9999.0</v>
      </c>
      <c r="FZ750" s="1">
        <v>999.9</v>
      </c>
      <c r="GA750" s="1">
        <v>1.8598</v>
      </c>
      <c r="GB750" s="1">
        <v>1.85485</v>
      </c>
      <c r="GC750" s="1">
        <v>1.85798</v>
      </c>
      <c r="GD750" s="1">
        <v>1.85652</v>
      </c>
      <c r="GE750" s="1">
        <v>1.85516</v>
      </c>
      <c r="GF750" s="1">
        <v>1.85473</v>
      </c>
      <c r="GG750" s="1">
        <v>1.85364</v>
      </c>
      <c r="GH750" s="1">
        <v>1.85656</v>
      </c>
      <c r="GI750" s="1">
        <v>0.0</v>
      </c>
      <c r="GJ750" s="1">
        <v>0.0</v>
      </c>
      <c r="GK750" s="1">
        <v>0.0</v>
      </c>
      <c r="GL750" s="1">
        <v>0.0</v>
      </c>
      <c r="GM750" s="1" t="s">
        <v>355</v>
      </c>
      <c r="GN750" s="1" t="s">
        <v>356</v>
      </c>
      <c r="GO750" s="1" t="s">
        <v>357</v>
      </c>
      <c r="GP750" s="1" t="s">
        <v>357</v>
      </c>
      <c r="GQ750" s="1" t="s">
        <v>357</v>
      </c>
      <c r="GR750" s="1" t="s">
        <v>357</v>
      </c>
      <c r="GS750" s="1">
        <v>0.0</v>
      </c>
      <c r="GT750" s="1">
        <v>100.0</v>
      </c>
      <c r="GU750" s="1">
        <v>100.0</v>
      </c>
      <c r="GV750" s="1">
        <v>2.68</v>
      </c>
      <c r="GW750" s="1">
        <v>0.0126</v>
      </c>
      <c r="GX750" s="1">
        <v>0.2776138228439639</v>
      </c>
      <c r="GY750" s="1">
        <v>0.003023906125278789</v>
      </c>
      <c r="GZ750" s="1">
        <v>-1.398580452151984E-6</v>
      </c>
      <c r="HA750" s="1">
        <v>2.803037836604737E-10</v>
      </c>
      <c r="HB750" s="1">
        <v>-0.07134589513216118</v>
      </c>
      <c r="HC750" s="1">
        <v>0.01030908203215308</v>
      </c>
      <c r="HD750" s="1">
        <v>-3.632110400446653E-4</v>
      </c>
      <c r="HE750" s="1">
        <v>3.612994368919039E-6</v>
      </c>
      <c r="HF750" s="1">
        <v>0.0</v>
      </c>
      <c r="HG750" s="1">
        <v>2134.0</v>
      </c>
      <c r="HH750" s="1">
        <v>3.0</v>
      </c>
      <c r="HI750" s="1">
        <v>46.0</v>
      </c>
      <c r="HJ750" s="1">
        <v>10.2</v>
      </c>
      <c r="HK750" s="1">
        <v>10.2</v>
      </c>
      <c r="HL750" s="1">
        <v>3.33862</v>
      </c>
      <c r="HM750" s="1">
        <v>2.31812</v>
      </c>
      <c r="HN750" s="1">
        <v>1.4978</v>
      </c>
      <c r="HO750" s="1">
        <v>2.30225</v>
      </c>
      <c r="HP750" s="1">
        <v>1.54785</v>
      </c>
      <c r="HQ750" s="1">
        <v>2.46582</v>
      </c>
      <c r="HR750" s="1">
        <v>43.6721</v>
      </c>
      <c r="HS750" s="1">
        <v>15.2265</v>
      </c>
      <c r="HT750" s="1">
        <v>18.0</v>
      </c>
      <c r="HU750" s="1">
        <v>502.906</v>
      </c>
      <c r="HV750" s="1">
        <v>462.502</v>
      </c>
      <c r="HW750" s="1">
        <v>24.7837</v>
      </c>
      <c r="HX750" s="1">
        <v>34.4028</v>
      </c>
      <c r="HY750" s="1">
        <v>30.0001</v>
      </c>
      <c r="HZ750" s="1">
        <v>34.2586</v>
      </c>
      <c r="IA750" s="1">
        <v>34.3675</v>
      </c>
      <c r="IB750" s="1">
        <v>66.8388</v>
      </c>
      <c r="IC750" s="1">
        <v>27.2313</v>
      </c>
      <c r="ID750" s="1">
        <v>0.0</v>
      </c>
      <c r="IE750" s="1">
        <v>24.7901</v>
      </c>
      <c r="IF750" s="1">
        <v>1688.49</v>
      </c>
      <c r="IG750" s="1">
        <v>24.2242</v>
      </c>
      <c r="IH750" s="1">
        <v>100.358</v>
      </c>
      <c r="II750" s="1">
        <v>100.042</v>
      </c>
      <c r="IJ750" s="1" t="s">
        <v>1161</v>
      </c>
    </row>
    <row r="751" ht="15.75" customHeight="1">
      <c r="A751" s="1">
        <v>735.0</v>
      </c>
      <c r="B751" s="1">
        <v>1.6598100171E9</v>
      </c>
      <c r="C751" s="1">
        <v>13875.59999990463</v>
      </c>
      <c r="D751" s="1" t="s">
        <v>1808</v>
      </c>
      <c r="E751" s="1" t="s">
        <v>1809</v>
      </c>
      <c r="F751" s="1">
        <v>1.0</v>
      </c>
      <c r="G751" s="1" t="s">
        <v>346</v>
      </c>
      <c r="H751" s="1" t="s">
        <v>347</v>
      </c>
      <c r="I751" s="1" t="s">
        <v>348</v>
      </c>
      <c r="J751" s="1" t="s">
        <v>349</v>
      </c>
      <c r="K751" s="1" t="s">
        <v>350</v>
      </c>
      <c r="L751" s="1" t="s">
        <v>1154</v>
      </c>
      <c r="M751" s="1" t="s">
        <v>351</v>
      </c>
      <c r="N751" s="1">
        <v>1.659810009599999E9</v>
      </c>
      <c r="O751" s="1">
        <f t="shared" si="1"/>
        <v>0.002777755923</v>
      </c>
      <c r="P751" s="1">
        <f t="shared" si="2"/>
        <v>2.777755923</v>
      </c>
      <c r="Q751" s="1">
        <f t="shared" si="3"/>
        <v>23.45720959</v>
      </c>
      <c r="R751" s="1">
        <f t="shared" si="4"/>
        <v>1560.573333</v>
      </c>
      <c r="S751" s="1">
        <f t="shared" si="5"/>
        <v>1236.035045</v>
      </c>
      <c r="T751" s="1">
        <f t="shared" si="6"/>
        <v>122.2307511</v>
      </c>
      <c r="U751" s="1">
        <f t="shared" si="7"/>
        <v>154.3241444</v>
      </c>
      <c r="V751" s="1">
        <f t="shared" si="8"/>
        <v>0.1378306363</v>
      </c>
      <c r="W751" s="1">
        <f t="shared" si="9"/>
        <v>2.906311842</v>
      </c>
      <c r="X751" s="1">
        <f t="shared" si="10"/>
        <v>0.1342995512</v>
      </c>
      <c r="Y751" s="1">
        <f t="shared" si="11"/>
        <v>0.08424693875</v>
      </c>
      <c r="Z751" s="1">
        <f t="shared" si="12"/>
        <v>321.5152552</v>
      </c>
      <c r="AA751" s="1">
        <f t="shared" si="13"/>
        <v>32.19120825</v>
      </c>
      <c r="AB751" s="1">
        <f t="shared" si="14"/>
        <v>31.67369333</v>
      </c>
      <c r="AC751" s="1">
        <f t="shared" si="15"/>
        <v>4.687597333</v>
      </c>
      <c r="AD751" s="1">
        <f t="shared" si="16"/>
        <v>60.22441652</v>
      </c>
      <c r="AE751" s="1">
        <f t="shared" si="17"/>
        <v>2.718834553</v>
      </c>
      <c r="AF751" s="1">
        <f t="shared" si="18"/>
        <v>4.514505429</v>
      </c>
      <c r="AG751" s="1">
        <f t="shared" si="19"/>
        <v>1.96876278</v>
      </c>
      <c r="AH751" s="1">
        <f t="shared" si="20"/>
        <v>-122.4990362</v>
      </c>
      <c r="AI751" s="1">
        <f t="shared" si="21"/>
        <v>-103.6534505</v>
      </c>
      <c r="AJ751" s="1">
        <f t="shared" si="22"/>
        <v>-8.03605493</v>
      </c>
      <c r="AK751" s="1">
        <f t="shared" si="23"/>
        <v>87.32671355</v>
      </c>
      <c r="AL751" s="1">
        <f t="shared" si="24"/>
        <v>54.59307791</v>
      </c>
      <c r="AM751" s="1">
        <f t="shared" si="25"/>
        <v>2.758193289</v>
      </c>
      <c r="AN751" s="1">
        <f t="shared" si="26"/>
        <v>23.45720959</v>
      </c>
      <c r="AO751" s="1">
        <v>1696.430200868588</v>
      </c>
      <c r="AP751" s="1">
        <v>1640.992363636364</v>
      </c>
      <c r="AQ751" s="1">
        <v>5.187406034266131</v>
      </c>
      <c r="AR751" s="1">
        <v>65.6409676394937</v>
      </c>
      <c r="AS751" s="1">
        <f t="shared" si="27"/>
        <v>2.777755923</v>
      </c>
      <c r="AT751" s="1">
        <v>24.28130319045852</v>
      </c>
      <c r="AU751" s="1">
        <v>27.51729450549451</v>
      </c>
      <c r="AV751" s="1">
        <v>7.015297983389977E-4</v>
      </c>
      <c r="AW751" s="1">
        <v>85.65269120412972</v>
      </c>
      <c r="AX751" s="1">
        <v>0.0</v>
      </c>
      <c r="AY751" s="1">
        <v>0.0</v>
      </c>
      <c r="AZ751" s="1">
        <f t="shared" si="28"/>
        <v>1</v>
      </c>
      <c r="BA751" s="1">
        <f t="shared" si="29"/>
        <v>0</v>
      </c>
      <c r="BB751" s="1">
        <f t="shared" si="30"/>
        <v>51493.51568</v>
      </c>
      <c r="BC751" s="1">
        <f t="shared" si="31"/>
        <v>1999.995333</v>
      </c>
      <c r="BD751" s="1">
        <f t="shared" si="32"/>
        <v>1681.19608</v>
      </c>
      <c r="BE751" s="1">
        <f t="shared" si="33"/>
        <v>0.8406000014</v>
      </c>
      <c r="BF751" s="1">
        <f t="shared" si="34"/>
        <v>0.1607580027</v>
      </c>
      <c r="BG751" s="1">
        <v>6.0</v>
      </c>
      <c r="BH751" s="1">
        <v>0.5</v>
      </c>
      <c r="BI751" s="1" t="s">
        <v>352</v>
      </c>
      <c r="BJ751" s="1">
        <v>2.0</v>
      </c>
      <c r="BK751" s="1" t="b">
        <v>1</v>
      </c>
      <c r="BL751" s="1">
        <v>1.659810009599999E9</v>
      </c>
      <c r="BM751" s="1">
        <v>1560.573333333333</v>
      </c>
      <c r="BN751" s="1">
        <v>1631.230666666667</v>
      </c>
      <c r="BO751" s="1">
        <v>27.49369333333333</v>
      </c>
      <c r="BP751" s="1">
        <v>24.27575333333333</v>
      </c>
      <c r="BQ751" s="1">
        <v>1557.918666666667</v>
      </c>
      <c r="BR751" s="1">
        <v>27.48104666666666</v>
      </c>
      <c r="BS751" s="1">
        <v>500.1386666666667</v>
      </c>
      <c r="BT751" s="1">
        <v>98.78947333333332</v>
      </c>
      <c r="BU751" s="1">
        <v>0.09991631999999999</v>
      </c>
      <c r="BV751" s="1">
        <v>31.01215333333333</v>
      </c>
      <c r="BW751" s="1">
        <v>31.67369333333333</v>
      </c>
      <c r="BX751" s="1">
        <v>999.8999999999999</v>
      </c>
      <c r="BY751" s="1">
        <v>0.0</v>
      </c>
      <c r="BZ751" s="1">
        <v>0.0</v>
      </c>
      <c r="CA751" s="1">
        <v>9989.044666666665</v>
      </c>
      <c r="CB751" s="1">
        <v>0.0</v>
      </c>
      <c r="CC751" s="1">
        <v>1991.418666666667</v>
      </c>
      <c r="CD751" s="1">
        <v>-70.65644</v>
      </c>
      <c r="CE751" s="1">
        <v>1604.691333333333</v>
      </c>
      <c r="CF751" s="1">
        <v>1671.813333333334</v>
      </c>
      <c r="CG751" s="1">
        <v>3.217957333333334</v>
      </c>
      <c r="CH751" s="1">
        <v>1631.230666666667</v>
      </c>
      <c r="CI751" s="1">
        <v>24.27575333333333</v>
      </c>
      <c r="CJ751" s="1">
        <v>2.716089333333334</v>
      </c>
      <c r="CK751" s="1">
        <v>2.398187333333333</v>
      </c>
      <c r="CL751" s="1">
        <v>22.38276</v>
      </c>
      <c r="CM751" s="1">
        <v>20.35153333333334</v>
      </c>
      <c r="CN751" s="1">
        <v>1999.995333333334</v>
      </c>
      <c r="CO751" s="1">
        <v>0.9799991999999998</v>
      </c>
      <c r="CP751" s="1">
        <v>0.02000090666666667</v>
      </c>
      <c r="CQ751" s="1">
        <v>0.0</v>
      </c>
      <c r="CR751" s="1">
        <v>2.4126</v>
      </c>
      <c r="CS751" s="1">
        <v>0.0</v>
      </c>
      <c r="CT751" s="1">
        <v>20445.36666666666</v>
      </c>
      <c r="CU751" s="1">
        <v>17412.27333333333</v>
      </c>
      <c r="CV751" s="1">
        <v>43.87913333333334</v>
      </c>
      <c r="CW751" s="1">
        <v>45.65806666666667</v>
      </c>
      <c r="CX751" s="1">
        <v>44.062</v>
      </c>
      <c r="CY751" s="1">
        <v>43.5872</v>
      </c>
      <c r="CZ751" s="1">
        <v>43.8666</v>
      </c>
      <c r="DA751" s="1">
        <v>1959.995333333334</v>
      </c>
      <c r="DB751" s="1">
        <v>40.0</v>
      </c>
      <c r="DC751" s="1">
        <v>0.0</v>
      </c>
      <c r="DD751" s="1">
        <v>1.6598100165E9</v>
      </c>
      <c r="DE751" s="1">
        <v>0.0</v>
      </c>
      <c r="DF751" s="1">
        <v>1.6598094051E9</v>
      </c>
      <c r="DG751" s="1" t="s">
        <v>1159</v>
      </c>
      <c r="DH751" s="1">
        <v>1.6598094026E9</v>
      </c>
      <c r="DI751" s="1">
        <v>1.6598094051E9</v>
      </c>
      <c r="DJ751" s="1">
        <v>17.0</v>
      </c>
      <c r="DK751" s="1">
        <v>-0.01</v>
      </c>
      <c r="DL751" s="1">
        <v>-0.001</v>
      </c>
      <c r="DM751" s="1">
        <v>1.279</v>
      </c>
      <c r="DN751" s="1">
        <v>0.017</v>
      </c>
      <c r="DO751" s="1">
        <v>400.0</v>
      </c>
      <c r="DP751" s="1">
        <v>24.0</v>
      </c>
      <c r="DQ751" s="1">
        <v>0.2</v>
      </c>
      <c r="DR751" s="1">
        <v>0.03</v>
      </c>
      <c r="DS751" s="1">
        <v>23.53743408967984</v>
      </c>
      <c r="DT751" s="1">
        <v>0.3831698029844099</v>
      </c>
      <c r="DU751" s="1">
        <v>0.1123918598496002</v>
      </c>
      <c r="DV751" s="1">
        <v>0.0</v>
      </c>
      <c r="DW751" s="1">
        <v>-70.51251749999999</v>
      </c>
      <c r="DX751" s="1">
        <v>-2.525386491557172</v>
      </c>
      <c r="DY751" s="1">
        <v>0.2731907912865119</v>
      </c>
      <c r="DZ751" s="1">
        <v>0.0</v>
      </c>
      <c r="EA751" s="1">
        <v>3.229701249999999</v>
      </c>
      <c r="EB751" s="1">
        <v>-0.1390443151970077</v>
      </c>
      <c r="EC751" s="1">
        <v>0.02723840901993909</v>
      </c>
      <c r="ED751" s="1">
        <v>1.0</v>
      </c>
      <c r="EE751" s="1">
        <v>1.969515202337003</v>
      </c>
      <c r="EF751" s="1">
        <v>-0.03758879923587737</v>
      </c>
      <c r="EG751" s="1">
        <v>0.002996482182614402</v>
      </c>
      <c r="EH751" s="1">
        <v>1.0</v>
      </c>
      <c r="EI751" s="1">
        <v>0.1383691622302539</v>
      </c>
      <c r="EJ751" s="1">
        <v>-0.004102654985317429</v>
      </c>
      <c r="EK751" s="1">
        <v>8.353895291292966E-4</v>
      </c>
      <c r="EL751" s="1">
        <v>1.0</v>
      </c>
      <c r="EM751" s="1">
        <v>3.0</v>
      </c>
      <c r="EN751" s="1">
        <v>6.0</v>
      </c>
      <c r="EO751" s="1" t="s">
        <v>1160</v>
      </c>
      <c r="EP751" s="1">
        <v>2.94035</v>
      </c>
      <c r="EQ751" s="1">
        <v>2.80134</v>
      </c>
      <c r="ER751" s="1">
        <v>0.219667</v>
      </c>
      <c r="ES751" s="1">
        <v>0.225324</v>
      </c>
      <c r="ET751" s="1">
        <v>0.117253</v>
      </c>
      <c r="EU751" s="1">
        <v>0.10745</v>
      </c>
      <c r="EV751" s="1">
        <v>15955.3</v>
      </c>
      <c r="EW751" s="1">
        <v>16606.0</v>
      </c>
      <c r="EX751" s="1">
        <v>23797.4</v>
      </c>
      <c r="EY751" s="1">
        <v>24968.0</v>
      </c>
      <c r="EZ751" s="1">
        <v>33639.1</v>
      </c>
      <c r="FA751" s="1">
        <v>35599.3</v>
      </c>
      <c r="FB751" s="1">
        <v>43406.1</v>
      </c>
      <c r="FC751" s="1">
        <v>46163.0</v>
      </c>
      <c r="FD751" s="1">
        <v>1.93778</v>
      </c>
      <c r="FE751" s="1">
        <v>1.7772</v>
      </c>
      <c r="FF751" s="1">
        <v>0.070937</v>
      </c>
      <c r="FG751" s="1">
        <v>0.0</v>
      </c>
      <c r="FH751" s="1">
        <v>30.5282</v>
      </c>
      <c r="FI751" s="1">
        <v>999.9</v>
      </c>
      <c r="FJ751" s="1">
        <v>41.9</v>
      </c>
      <c r="FK751" s="1">
        <v>41.5</v>
      </c>
      <c r="FL751" s="1">
        <v>34.0541</v>
      </c>
      <c r="FM751" s="1">
        <v>63.9043</v>
      </c>
      <c r="FN751" s="1">
        <v>26.1098</v>
      </c>
      <c r="FO751" s="1">
        <v>1.0</v>
      </c>
      <c r="FP751" s="1">
        <v>0.604604</v>
      </c>
      <c r="FQ751" s="1">
        <v>4.15995</v>
      </c>
      <c r="FR751" s="1">
        <v>20.2687</v>
      </c>
      <c r="FS751" s="1">
        <v>5.2116</v>
      </c>
      <c r="FT751" s="1">
        <v>11.9081</v>
      </c>
      <c r="FU751" s="1">
        <v>5.00305</v>
      </c>
      <c r="FV751" s="1">
        <v>3.2904</v>
      </c>
      <c r="FW751" s="1">
        <v>9999.0</v>
      </c>
      <c r="FX751" s="1">
        <v>9999.0</v>
      </c>
      <c r="FY751" s="1">
        <v>9999.0</v>
      </c>
      <c r="FZ751" s="1">
        <v>999.9</v>
      </c>
      <c r="GA751" s="1">
        <v>1.85983</v>
      </c>
      <c r="GB751" s="1">
        <v>1.85486</v>
      </c>
      <c r="GC751" s="1">
        <v>1.85799</v>
      </c>
      <c r="GD751" s="1">
        <v>1.85652</v>
      </c>
      <c r="GE751" s="1">
        <v>1.85516</v>
      </c>
      <c r="GF751" s="1">
        <v>1.85472</v>
      </c>
      <c r="GG751" s="1">
        <v>1.85364</v>
      </c>
      <c r="GH751" s="1">
        <v>1.85658</v>
      </c>
      <c r="GI751" s="1">
        <v>0.0</v>
      </c>
      <c r="GJ751" s="1">
        <v>0.0</v>
      </c>
      <c r="GK751" s="1">
        <v>0.0</v>
      </c>
      <c r="GL751" s="1">
        <v>0.0</v>
      </c>
      <c r="GM751" s="1" t="s">
        <v>355</v>
      </c>
      <c r="GN751" s="1" t="s">
        <v>356</v>
      </c>
      <c r="GO751" s="1" t="s">
        <v>357</v>
      </c>
      <c r="GP751" s="1" t="s">
        <v>357</v>
      </c>
      <c r="GQ751" s="1" t="s">
        <v>357</v>
      </c>
      <c r="GR751" s="1" t="s">
        <v>357</v>
      </c>
      <c r="GS751" s="1">
        <v>0.0</v>
      </c>
      <c r="GT751" s="1">
        <v>100.0</v>
      </c>
      <c r="GU751" s="1">
        <v>100.0</v>
      </c>
      <c r="GV751" s="1">
        <v>2.68</v>
      </c>
      <c r="GW751" s="1">
        <v>0.0126</v>
      </c>
      <c r="GX751" s="1">
        <v>0.2776138228439639</v>
      </c>
      <c r="GY751" s="1">
        <v>0.003023906125278789</v>
      </c>
      <c r="GZ751" s="1">
        <v>-1.398580452151984E-6</v>
      </c>
      <c r="HA751" s="1">
        <v>2.803037836604737E-10</v>
      </c>
      <c r="HB751" s="1">
        <v>-0.07134589513216118</v>
      </c>
      <c r="HC751" s="1">
        <v>0.01030908203215308</v>
      </c>
      <c r="HD751" s="1">
        <v>-3.632110400446653E-4</v>
      </c>
      <c r="HE751" s="1">
        <v>3.612994368919039E-6</v>
      </c>
      <c r="HF751" s="1">
        <v>0.0</v>
      </c>
      <c r="HG751" s="1">
        <v>2134.0</v>
      </c>
      <c r="HH751" s="1">
        <v>3.0</v>
      </c>
      <c r="HI751" s="1">
        <v>46.0</v>
      </c>
      <c r="HJ751" s="1">
        <v>10.2</v>
      </c>
      <c r="HK751" s="1">
        <v>10.2</v>
      </c>
      <c r="HL751" s="1">
        <v>3.34961</v>
      </c>
      <c r="HM751" s="1">
        <v>2.33032</v>
      </c>
      <c r="HN751" s="1">
        <v>1.4978</v>
      </c>
      <c r="HO751" s="1">
        <v>2.30225</v>
      </c>
      <c r="HP751" s="1">
        <v>1.54785</v>
      </c>
      <c r="HQ751" s="1">
        <v>2.37183</v>
      </c>
      <c r="HR751" s="1">
        <v>43.6721</v>
      </c>
      <c r="HS751" s="1">
        <v>15.209</v>
      </c>
      <c r="HT751" s="1">
        <v>18.0</v>
      </c>
      <c r="HU751" s="1">
        <v>502.952</v>
      </c>
      <c r="HV751" s="1">
        <v>462.662</v>
      </c>
      <c r="HW751" s="1">
        <v>24.7822</v>
      </c>
      <c r="HX751" s="1">
        <v>34.4029</v>
      </c>
      <c r="HY751" s="1">
        <v>30.0001</v>
      </c>
      <c r="HZ751" s="1">
        <v>34.2586</v>
      </c>
      <c r="IA751" s="1">
        <v>34.3675</v>
      </c>
      <c r="IB751" s="1">
        <v>67.0594</v>
      </c>
      <c r="IC751" s="1">
        <v>27.2313</v>
      </c>
      <c r="ID751" s="1">
        <v>0.0</v>
      </c>
      <c r="IE751" s="1">
        <v>24.7901</v>
      </c>
      <c r="IF751" s="1">
        <v>1698.5</v>
      </c>
      <c r="IG751" s="1">
        <v>24.2242</v>
      </c>
      <c r="IH751" s="1">
        <v>100.358</v>
      </c>
      <c r="II751" s="1">
        <v>100.041</v>
      </c>
      <c r="IJ751" s="1" t="s">
        <v>1161</v>
      </c>
    </row>
    <row r="752" ht="15.75" customHeight="1">
      <c r="A752" s="1">
        <v>736.0</v>
      </c>
      <c r="B752" s="1">
        <v>1.6598100181E9</v>
      </c>
      <c r="C752" s="1">
        <v>13876.59999990463</v>
      </c>
      <c r="D752" s="1" t="s">
        <v>1810</v>
      </c>
      <c r="E752" s="1" t="s">
        <v>1811</v>
      </c>
      <c r="F752" s="1">
        <v>1.0</v>
      </c>
      <c r="G752" s="1" t="s">
        <v>346</v>
      </c>
      <c r="H752" s="1" t="s">
        <v>347</v>
      </c>
      <c r="I752" s="1" t="s">
        <v>348</v>
      </c>
      <c r="J752" s="1" t="s">
        <v>349</v>
      </c>
      <c r="K752" s="1" t="s">
        <v>350</v>
      </c>
      <c r="L752" s="1" t="s">
        <v>1154</v>
      </c>
      <c r="M752" s="1" t="s">
        <v>351</v>
      </c>
      <c r="N752" s="1">
        <v>1.6598100101E9</v>
      </c>
      <c r="O752" s="1">
        <f t="shared" si="1"/>
        <v>0.002779691779</v>
      </c>
      <c r="P752" s="1">
        <f t="shared" si="2"/>
        <v>2.779691779</v>
      </c>
      <c r="Q752" s="1">
        <f t="shared" si="3"/>
        <v>23.42924762</v>
      </c>
      <c r="R752" s="1">
        <f t="shared" si="4"/>
        <v>1563.095625</v>
      </c>
      <c r="S752" s="1">
        <f t="shared" si="5"/>
        <v>1238.998584</v>
      </c>
      <c r="T752" s="1">
        <f t="shared" si="6"/>
        <v>122.5238123</v>
      </c>
      <c r="U752" s="1">
        <f t="shared" si="7"/>
        <v>154.5735704</v>
      </c>
      <c r="V752" s="1">
        <f t="shared" si="8"/>
        <v>0.1379315204</v>
      </c>
      <c r="W752" s="1">
        <f t="shared" si="9"/>
        <v>2.906301325</v>
      </c>
      <c r="X752" s="1">
        <f t="shared" si="10"/>
        <v>0.1343953232</v>
      </c>
      <c r="Y752" s="1">
        <f t="shared" si="11"/>
        <v>0.08430723923</v>
      </c>
      <c r="Z752" s="1">
        <f t="shared" si="12"/>
        <v>321.5147033</v>
      </c>
      <c r="AA752" s="1">
        <f t="shared" si="13"/>
        <v>32.19031265</v>
      </c>
      <c r="AB752" s="1">
        <f t="shared" si="14"/>
        <v>31.67419375</v>
      </c>
      <c r="AC752" s="1">
        <f t="shared" si="15"/>
        <v>4.687730424</v>
      </c>
      <c r="AD752" s="1">
        <f t="shared" si="16"/>
        <v>60.22948254</v>
      </c>
      <c r="AE752" s="1">
        <f t="shared" si="17"/>
        <v>2.719002672</v>
      </c>
      <c r="AF752" s="1">
        <f t="shared" si="18"/>
        <v>4.514404836</v>
      </c>
      <c r="AG752" s="1">
        <f t="shared" si="19"/>
        <v>1.968727751</v>
      </c>
      <c r="AH752" s="1">
        <f t="shared" si="20"/>
        <v>-122.5844075</v>
      </c>
      <c r="AI752" s="1">
        <f t="shared" si="21"/>
        <v>-103.7927205</v>
      </c>
      <c r="AJ752" s="1">
        <f t="shared" si="22"/>
        <v>-8.046885758</v>
      </c>
      <c r="AK752" s="1">
        <f t="shared" si="23"/>
        <v>87.09068958</v>
      </c>
      <c r="AL752" s="1">
        <f t="shared" si="24"/>
        <v>54.6039915</v>
      </c>
      <c r="AM752" s="1">
        <f t="shared" si="25"/>
        <v>2.758985164</v>
      </c>
      <c r="AN752" s="1">
        <f t="shared" si="26"/>
        <v>23.42924762</v>
      </c>
      <c r="AO752" s="1">
        <v>1701.658924419542</v>
      </c>
      <c r="AP752" s="1">
        <v>1646.209757575757</v>
      </c>
      <c r="AQ752" s="1">
        <v>5.196254926950687</v>
      </c>
      <c r="AR752" s="1">
        <v>65.6409676394937</v>
      </c>
      <c r="AS752" s="1">
        <f t="shared" si="27"/>
        <v>2.779691779</v>
      </c>
      <c r="AT752" s="1">
        <v>24.28157141835418</v>
      </c>
      <c r="AU752" s="1">
        <v>27.52103956043958</v>
      </c>
      <c r="AV752" s="1">
        <v>5.200770052295222E-4</v>
      </c>
      <c r="AW752" s="1">
        <v>85.65269120412972</v>
      </c>
      <c r="AX752" s="1">
        <v>0.0</v>
      </c>
      <c r="AY752" s="1">
        <v>0.0</v>
      </c>
      <c r="AZ752" s="1">
        <f t="shared" si="28"/>
        <v>1</v>
      </c>
      <c r="BA752" s="1">
        <f t="shared" si="29"/>
        <v>0</v>
      </c>
      <c r="BB752" s="1">
        <f t="shared" si="30"/>
        <v>51493.2839</v>
      </c>
      <c r="BC752" s="1">
        <f t="shared" si="31"/>
        <v>1999.991875</v>
      </c>
      <c r="BD752" s="1">
        <f t="shared" si="32"/>
        <v>1681.193175</v>
      </c>
      <c r="BE752" s="1">
        <f t="shared" si="33"/>
        <v>0.8406000024</v>
      </c>
      <c r="BF752" s="1">
        <f t="shared" si="34"/>
        <v>0.1607580047</v>
      </c>
      <c r="BG752" s="1">
        <v>6.0</v>
      </c>
      <c r="BH752" s="1">
        <v>0.5</v>
      </c>
      <c r="BI752" s="1" t="s">
        <v>352</v>
      </c>
      <c r="BJ752" s="1">
        <v>2.0</v>
      </c>
      <c r="BK752" s="1" t="b">
        <v>1</v>
      </c>
      <c r="BL752" s="1">
        <v>1.6598100101E9</v>
      </c>
      <c r="BM752" s="1">
        <v>1563.095625</v>
      </c>
      <c r="BN752" s="1">
        <v>1633.77625</v>
      </c>
      <c r="BO752" s="1">
        <v>27.49539375</v>
      </c>
      <c r="BP752" s="1">
        <v>24.27651875</v>
      </c>
      <c r="BQ752" s="1">
        <v>1560.43875</v>
      </c>
      <c r="BR752" s="1">
        <v>27.48275</v>
      </c>
      <c r="BS752" s="1">
        <v>500.1360625</v>
      </c>
      <c r="BT752" s="1">
        <v>98.78945</v>
      </c>
      <c r="BU752" s="1">
        <v>0.099938425</v>
      </c>
      <c r="BV752" s="1">
        <v>31.0117625</v>
      </c>
      <c r="BW752" s="1">
        <v>31.67419375</v>
      </c>
      <c r="BX752" s="1">
        <v>999.9</v>
      </c>
      <c r="BY752" s="1">
        <v>0.0</v>
      </c>
      <c r="BZ752" s="1">
        <v>0.0</v>
      </c>
      <c r="CA752" s="1">
        <v>9988.986874999999</v>
      </c>
      <c r="CB752" s="1">
        <v>0.0</v>
      </c>
      <c r="CC752" s="1">
        <v>1991.578125</v>
      </c>
      <c r="CD752" s="1">
        <v>-70.67988125</v>
      </c>
      <c r="CE752" s="1">
        <v>1607.2875</v>
      </c>
      <c r="CF752" s="1">
        <v>1674.42375</v>
      </c>
      <c r="CG752" s="1">
        <v>3.21889</v>
      </c>
      <c r="CH752" s="1">
        <v>1633.77625</v>
      </c>
      <c r="CI752" s="1">
        <v>24.27651875</v>
      </c>
      <c r="CJ752" s="1">
        <v>2.716256875</v>
      </c>
      <c r="CK752" s="1">
        <v>2.3982625</v>
      </c>
      <c r="CL752" s="1">
        <v>22.383775</v>
      </c>
      <c r="CM752" s="1">
        <v>20.35204375</v>
      </c>
      <c r="CN752" s="1">
        <v>1999.991875</v>
      </c>
      <c r="CO752" s="1">
        <v>0.9799991875</v>
      </c>
      <c r="CP752" s="1">
        <v>0.02000091875</v>
      </c>
      <c r="CQ752" s="1">
        <v>0.0</v>
      </c>
      <c r="CR752" s="1">
        <v>2.39275</v>
      </c>
      <c r="CS752" s="1">
        <v>0.0</v>
      </c>
      <c r="CT752" s="1">
        <v>20445.20625</v>
      </c>
      <c r="CU752" s="1">
        <v>17412.24375</v>
      </c>
      <c r="CV752" s="1">
        <v>43.88275</v>
      </c>
      <c r="CW752" s="1">
        <v>45.6638125</v>
      </c>
      <c r="CX752" s="1">
        <v>44.062</v>
      </c>
      <c r="CY752" s="1">
        <v>43.5895625</v>
      </c>
      <c r="CZ752" s="1">
        <v>43.867125</v>
      </c>
      <c r="DA752" s="1">
        <v>1959.991875</v>
      </c>
      <c r="DB752" s="1">
        <v>40.0</v>
      </c>
      <c r="DC752" s="1">
        <v>0.0</v>
      </c>
      <c r="DD752" s="1">
        <v>1.6598100171E9</v>
      </c>
      <c r="DE752" s="1">
        <v>0.0</v>
      </c>
      <c r="DF752" s="1">
        <v>1.6598094051E9</v>
      </c>
      <c r="DG752" s="1" t="s">
        <v>1159</v>
      </c>
      <c r="DH752" s="1">
        <v>1.6598094026E9</v>
      </c>
      <c r="DI752" s="1">
        <v>1.6598094051E9</v>
      </c>
      <c r="DJ752" s="1">
        <v>17.0</v>
      </c>
      <c r="DK752" s="1">
        <v>-0.01</v>
      </c>
      <c r="DL752" s="1">
        <v>-0.001</v>
      </c>
      <c r="DM752" s="1">
        <v>1.279</v>
      </c>
      <c r="DN752" s="1">
        <v>0.017</v>
      </c>
      <c r="DO752" s="1">
        <v>400.0</v>
      </c>
      <c r="DP752" s="1">
        <v>24.0</v>
      </c>
      <c r="DQ752" s="1">
        <v>0.2</v>
      </c>
      <c r="DR752" s="1">
        <v>0.03</v>
      </c>
      <c r="DS752" s="1">
        <v>23.54297759120254</v>
      </c>
      <c r="DT752" s="1">
        <v>-0.1490202802767913</v>
      </c>
      <c r="DU752" s="1">
        <v>0.1087553390868462</v>
      </c>
      <c r="DV752" s="1">
        <v>0.0</v>
      </c>
      <c r="DW752" s="1">
        <v>-70.55683170731707</v>
      </c>
      <c r="DX752" s="1">
        <v>-2.766194425087039</v>
      </c>
      <c r="DY752" s="1">
        <v>0.2945045177002654</v>
      </c>
      <c r="DZ752" s="1">
        <v>0.0</v>
      </c>
      <c r="EA752" s="1">
        <v>3.226592439024389</v>
      </c>
      <c r="EB752" s="1">
        <v>-0.06395080139373435</v>
      </c>
      <c r="EC752" s="1">
        <v>0.022066734569006</v>
      </c>
      <c r="ED752" s="1">
        <v>1.0</v>
      </c>
      <c r="EE752" s="1">
        <v>1.968674909284847</v>
      </c>
      <c r="EF752" s="1">
        <v>-0.0275144009229604</v>
      </c>
      <c r="EG752" s="1">
        <v>0.002384890118850904</v>
      </c>
      <c r="EH752" s="1">
        <v>1.0</v>
      </c>
      <c r="EI752" s="1">
        <v>0.1381298900665425</v>
      </c>
      <c r="EJ752" s="1">
        <v>-2.068032249271978E-4</v>
      </c>
      <c r="EK752" s="1">
        <v>6.316489813513579E-4</v>
      </c>
      <c r="EL752" s="1">
        <v>1.0</v>
      </c>
      <c r="EM752" s="1">
        <v>3.0</v>
      </c>
      <c r="EN752" s="1">
        <v>6.0</v>
      </c>
      <c r="EO752" s="1" t="s">
        <v>1160</v>
      </c>
      <c r="EP752" s="1">
        <v>2.94038</v>
      </c>
      <c r="EQ752" s="1">
        <v>2.80136</v>
      </c>
      <c r="ER752" s="1">
        <v>0.220079</v>
      </c>
      <c r="ES752" s="1">
        <v>0.225731</v>
      </c>
      <c r="ET752" s="1">
        <v>0.117259</v>
      </c>
      <c r="EU752" s="1">
        <v>0.107457</v>
      </c>
      <c r="EV752" s="1">
        <v>15946.9</v>
      </c>
      <c r="EW752" s="1">
        <v>16597.2</v>
      </c>
      <c r="EX752" s="1">
        <v>23797.4</v>
      </c>
      <c r="EY752" s="1">
        <v>24967.9</v>
      </c>
      <c r="EZ752" s="1">
        <v>33638.8</v>
      </c>
      <c r="FA752" s="1">
        <v>35598.9</v>
      </c>
      <c r="FB752" s="1">
        <v>43405.9</v>
      </c>
      <c r="FC752" s="1">
        <v>46162.8</v>
      </c>
      <c r="FD752" s="1">
        <v>1.93775</v>
      </c>
      <c r="FE752" s="1">
        <v>1.7773</v>
      </c>
      <c r="FF752" s="1">
        <v>0.070937</v>
      </c>
      <c r="FG752" s="1">
        <v>0.0</v>
      </c>
      <c r="FH752" s="1">
        <v>30.5295</v>
      </c>
      <c r="FI752" s="1">
        <v>999.9</v>
      </c>
      <c r="FJ752" s="1">
        <v>41.9</v>
      </c>
      <c r="FK752" s="1">
        <v>41.5</v>
      </c>
      <c r="FL752" s="1">
        <v>34.0524</v>
      </c>
      <c r="FM752" s="1">
        <v>63.8643</v>
      </c>
      <c r="FN752" s="1">
        <v>26.6066</v>
      </c>
      <c r="FO752" s="1">
        <v>1.0</v>
      </c>
      <c r="FP752" s="1">
        <v>0.604743</v>
      </c>
      <c r="FQ752" s="1">
        <v>4.14544</v>
      </c>
      <c r="FR752" s="1">
        <v>20.269</v>
      </c>
      <c r="FS752" s="1">
        <v>5.21145</v>
      </c>
      <c r="FT752" s="1">
        <v>11.9081</v>
      </c>
      <c r="FU752" s="1">
        <v>5.00295</v>
      </c>
      <c r="FV752" s="1">
        <v>3.29035</v>
      </c>
      <c r="FW752" s="1">
        <v>9999.0</v>
      </c>
      <c r="FX752" s="1">
        <v>9999.0</v>
      </c>
      <c r="FY752" s="1">
        <v>9999.0</v>
      </c>
      <c r="FZ752" s="1">
        <v>999.9</v>
      </c>
      <c r="GA752" s="1">
        <v>1.85983</v>
      </c>
      <c r="GB752" s="1">
        <v>1.85486</v>
      </c>
      <c r="GC752" s="1">
        <v>1.858</v>
      </c>
      <c r="GD752" s="1">
        <v>1.85652</v>
      </c>
      <c r="GE752" s="1">
        <v>1.85516</v>
      </c>
      <c r="GF752" s="1">
        <v>1.85473</v>
      </c>
      <c r="GG752" s="1">
        <v>1.85364</v>
      </c>
      <c r="GH752" s="1">
        <v>1.85659</v>
      </c>
      <c r="GI752" s="1">
        <v>0.0</v>
      </c>
      <c r="GJ752" s="1">
        <v>0.0</v>
      </c>
      <c r="GK752" s="1">
        <v>0.0</v>
      </c>
      <c r="GL752" s="1">
        <v>0.0</v>
      </c>
      <c r="GM752" s="1" t="s">
        <v>355</v>
      </c>
      <c r="GN752" s="1" t="s">
        <v>356</v>
      </c>
      <c r="GO752" s="1" t="s">
        <v>357</v>
      </c>
      <c r="GP752" s="1" t="s">
        <v>357</v>
      </c>
      <c r="GQ752" s="1" t="s">
        <v>357</v>
      </c>
      <c r="GR752" s="1" t="s">
        <v>357</v>
      </c>
      <c r="GS752" s="1">
        <v>0.0</v>
      </c>
      <c r="GT752" s="1">
        <v>100.0</v>
      </c>
      <c r="GU752" s="1">
        <v>100.0</v>
      </c>
      <c r="GV752" s="1">
        <v>2.68</v>
      </c>
      <c r="GW752" s="1">
        <v>0.0126</v>
      </c>
      <c r="GX752" s="1">
        <v>0.2776138228439639</v>
      </c>
      <c r="GY752" s="1">
        <v>0.003023906125278789</v>
      </c>
      <c r="GZ752" s="1">
        <v>-1.398580452151984E-6</v>
      </c>
      <c r="HA752" s="1">
        <v>2.803037836604737E-10</v>
      </c>
      <c r="HB752" s="1">
        <v>-0.07134589513216118</v>
      </c>
      <c r="HC752" s="1">
        <v>0.01030908203215308</v>
      </c>
      <c r="HD752" s="1">
        <v>-3.632110400446653E-4</v>
      </c>
      <c r="HE752" s="1">
        <v>3.612994368919039E-6</v>
      </c>
      <c r="HF752" s="1">
        <v>0.0</v>
      </c>
      <c r="HG752" s="1">
        <v>2134.0</v>
      </c>
      <c r="HH752" s="1">
        <v>3.0</v>
      </c>
      <c r="HI752" s="1">
        <v>46.0</v>
      </c>
      <c r="HJ752" s="1">
        <v>10.3</v>
      </c>
      <c r="HK752" s="1">
        <v>10.2</v>
      </c>
      <c r="HL752" s="1">
        <v>3.35449</v>
      </c>
      <c r="HM752" s="1">
        <v>2.33643</v>
      </c>
      <c r="HN752" s="1">
        <v>1.4978</v>
      </c>
      <c r="HO752" s="1">
        <v>2.30225</v>
      </c>
      <c r="HP752" s="1">
        <v>1.54785</v>
      </c>
      <c r="HQ752" s="1">
        <v>2.28882</v>
      </c>
      <c r="HR752" s="1">
        <v>43.6721</v>
      </c>
      <c r="HS752" s="1">
        <v>15.2003</v>
      </c>
      <c r="HT752" s="1">
        <v>18.0</v>
      </c>
      <c r="HU752" s="1">
        <v>502.937</v>
      </c>
      <c r="HV752" s="1">
        <v>462.726</v>
      </c>
      <c r="HW752" s="1">
        <v>24.7807</v>
      </c>
      <c r="HX752" s="1">
        <v>34.4037</v>
      </c>
      <c r="HY752" s="1">
        <v>30.0001</v>
      </c>
      <c r="HZ752" s="1">
        <v>34.2586</v>
      </c>
      <c r="IA752" s="1">
        <v>34.3675</v>
      </c>
      <c r="IB752" s="1">
        <v>67.1555</v>
      </c>
      <c r="IC752" s="1">
        <v>27.2313</v>
      </c>
      <c r="ID752" s="1">
        <v>0.0</v>
      </c>
      <c r="IE752" s="1">
        <v>24.785</v>
      </c>
      <c r="IF752" s="1">
        <v>1698.5</v>
      </c>
      <c r="IG752" s="1">
        <v>24.2242</v>
      </c>
      <c r="IH752" s="1">
        <v>100.358</v>
      </c>
      <c r="II752" s="1">
        <v>100.041</v>
      </c>
      <c r="IJ752" s="1" t="s">
        <v>1161</v>
      </c>
    </row>
    <row r="753" ht="15.75" customHeight="1">
      <c r="A753" s="1">
        <v>737.0</v>
      </c>
      <c r="B753" s="1">
        <v>1.6598100191E9</v>
      </c>
      <c r="C753" s="1">
        <v>13877.59999990463</v>
      </c>
      <c r="D753" s="1" t="s">
        <v>1812</v>
      </c>
      <c r="E753" s="1" t="s">
        <v>1813</v>
      </c>
      <c r="F753" s="1">
        <v>1.0</v>
      </c>
      <c r="G753" s="1" t="s">
        <v>346</v>
      </c>
      <c r="H753" s="1" t="s">
        <v>347</v>
      </c>
      <c r="I753" s="1" t="s">
        <v>348</v>
      </c>
      <c r="J753" s="1" t="s">
        <v>349</v>
      </c>
      <c r="K753" s="1" t="s">
        <v>350</v>
      </c>
      <c r="L753" s="1" t="s">
        <v>1154</v>
      </c>
      <c r="M753" s="1" t="s">
        <v>351</v>
      </c>
      <c r="N753" s="1">
        <v>1.659810011599999E9</v>
      </c>
      <c r="O753" s="1">
        <f t="shared" si="1"/>
        <v>0.002780726987</v>
      </c>
      <c r="P753" s="1">
        <f t="shared" si="2"/>
        <v>2.780726987</v>
      </c>
      <c r="Q753" s="1">
        <f t="shared" si="3"/>
        <v>23.36986044</v>
      </c>
      <c r="R753" s="1">
        <f t="shared" si="4"/>
        <v>1570.639333</v>
      </c>
      <c r="S753" s="1">
        <f t="shared" si="5"/>
        <v>1247.17655</v>
      </c>
      <c r="T753" s="1">
        <f t="shared" si="6"/>
        <v>123.3326057</v>
      </c>
      <c r="U753" s="1">
        <f t="shared" si="7"/>
        <v>155.3196632</v>
      </c>
      <c r="V753" s="1">
        <f t="shared" si="8"/>
        <v>0.1380214004</v>
      </c>
      <c r="W753" s="1">
        <f t="shared" si="9"/>
        <v>2.906376883</v>
      </c>
      <c r="X753" s="1">
        <f t="shared" si="10"/>
        <v>0.1344807464</v>
      </c>
      <c r="Y753" s="1">
        <f t="shared" si="11"/>
        <v>0.08436101505</v>
      </c>
      <c r="Z753" s="1">
        <f t="shared" si="12"/>
        <v>321.5137656</v>
      </c>
      <c r="AA753" s="1">
        <f t="shared" si="13"/>
        <v>32.18797406</v>
      </c>
      <c r="AB753" s="1">
        <f t="shared" si="14"/>
        <v>31.6744</v>
      </c>
      <c r="AC753" s="1">
        <f t="shared" si="15"/>
        <v>4.687785279</v>
      </c>
      <c r="AD753" s="1">
        <f t="shared" si="16"/>
        <v>60.2492766</v>
      </c>
      <c r="AE753" s="1">
        <f t="shared" si="17"/>
        <v>2.719580579</v>
      </c>
      <c r="AF753" s="1">
        <f t="shared" si="18"/>
        <v>4.513880883</v>
      </c>
      <c r="AG753" s="1">
        <f t="shared" si="19"/>
        <v>1.9682047</v>
      </c>
      <c r="AH753" s="1">
        <f t="shared" si="20"/>
        <v>-122.6300601</v>
      </c>
      <c r="AI753" s="1">
        <f t="shared" si="21"/>
        <v>-104.1467277</v>
      </c>
      <c r="AJ753" s="1">
        <f t="shared" si="22"/>
        <v>-8.074048731</v>
      </c>
      <c r="AK753" s="1">
        <f t="shared" si="23"/>
        <v>86.66292899</v>
      </c>
      <c r="AL753" s="1">
        <f t="shared" si="24"/>
        <v>54.64699583</v>
      </c>
      <c r="AM753" s="1">
        <f t="shared" si="25"/>
        <v>2.76157754</v>
      </c>
      <c r="AN753" s="1">
        <f t="shared" si="26"/>
        <v>23.36986044</v>
      </c>
      <c r="AO753" s="1">
        <v>1706.968725072817</v>
      </c>
      <c r="AP753" s="1">
        <v>1651.473030303029</v>
      </c>
      <c r="AQ753" s="1">
        <v>5.219632259792406</v>
      </c>
      <c r="AR753" s="1">
        <v>65.6409676394937</v>
      </c>
      <c r="AS753" s="1">
        <f t="shared" si="27"/>
        <v>2.780726987</v>
      </c>
      <c r="AT753" s="1">
        <v>24.28275467344945</v>
      </c>
      <c r="AU753" s="1">
        <v>27.52269670329671</v>
      </c>
      <c r="AV753" s="1">
        <v>6.238946488210719E-4</v>
      </c>
      <c r="AW753" s="1">
        <v>85.65269120412972</v>
      </c>
      <c r="AX753" s="1">
        <v>0.0</v>
      </c>
      <c r="AY753" s="1">
        <v>0.0</v>
      </c>
      <c r="AZ753" s="1">
        <f t="shared" si="28"/>
        <v>1</v>
      </c>
      <c r="BA753" s="1">
        <f t="shared" si="29"/>
        <v>0</v>
      </c>
      <c r="BB753" s="1">
        <f t="shared" si="30"/>
        <v>51495.76579</v>
      </c>
      <c r="BC753" s="1">
        <f t="shared" si="31"/>
        <v>1999.986</v>
      </c>
      <c r="BD753" s="1">
        <f t="shared" si="32"/>
        <v>1681.18824</v>
      </c>
      <c r="BE753" s="1">
        <f t="shared" si="33"/>
        <v>0.8406000042</v>
      </c>
      <c r="BF753" s="1">
        <f t="shared" si="34"/>
        <v>0.1607580081</v>
      </c>
      <c r="BG753" s="1">
        <v>6.0</v>
      </c>
      <c r="BH753" s="1">
        <v>0.5</v>
      </c>
      <c r="BI753" s="1" t="s">
        <v>352</v>
      </c>
      <c r="BJ753" s="1">
        <v>2.0</v>
      </c>
      <c r="BK753" s="1" t="b">
        <v>1</v>
      </c>
      <c r="BL753" s="1">
        <v>1.659810011599999E9</v>
      </c>
      <c r="BM753" s="1">
        <v>1570.639333333333</v>
      </c>
      <c r="BN753" s="1">
        <v>1641.400666666667</v>
      </c>
      <c r="BO753" s="1">
        <v>27.50122</v>
      </c>
      <c r="BP753" s="1">
        <v>24.27937333333334</v>
      </c>
      <c r="BQ753" s="1">
        <v>1567.976666666667</v>
      </c>
      <c r="BR753" s="1">
        <v>27.48858666666667</v>
      </c>
      <c r="BS753" s="1">
        <v>500.1412666666666</v>
      </c>
      <c r="BT753" s="1">
        <v>98.78944666666665</v>
      </c>
      <c r="BU753" s="1">
        <v>0.10000546</v>
      </c>
      <c r="BV753" s="1">
        <v>31.00972666666667</v>
      </c>
      <c r="BW753" s="1">
        <v>31.6744</v>
      </c>
      <c r="BX753" s="1">
        <v>999.8999999999999</v>
      </c>
      <c r="BY753" s="1">
        <v>0.0</v>
      </c>
      <c r="BZ753" s="1">
        <v>0.0</v>
      </c>
      <c r="CA753" s="1">
        <v>9989.419333333333</v>
      </c>
      <c r="CB753" s="1">
        <v>0.0</v>
      </c>
      <c r="CC753" s="1">
        <v>1992.126666666667</v>
      </c>
      <c r="CD753" s="1">
        <v>-70.76127333333334</v>
      </c>
      <c r="CE753" s="1">
        <v>1615.054</v>
      </c>
      <c r="CF753" s="1">
        <v>1682.243333333333</v>
      </c>
      <c r="CG753" s="1">
        <v>3.221861333333333</v>
      </c>
      <c r="CH753" s="1">
        <v>1641.400666666667</v>
      </c>
      <c r="CI753" s="1">
        <v>24.27937333333334</v>
      </c>
      <c r="CJ753" s="1">
        <v>2.716832666666667</v>
      </c>
      <c r="CK753" s="1">
        <v>2.398544666666667</v>
      </c>
      <c r="CL753" s="1">
        <v>22.38726666666667</v>
      </c>
      <c r="CM753" s="1">
        <v>20.35395333333333</v>
      </c>
      <c r="CN753" s="1">
        <v>1999.986</v>
      </c>
      <c r="CO753" s="1">
        <v>0.9799991999999998</v>
      </c>
      <c r="CP753" s="1">
        <v>0.02000090666666667</v>
      </c>
      <c r="CQ753" s="1">
        <v>0.0</v>
      </c>
      <c r="CR753" s="1">
        <v>2.4544</v>
      </c>
      <c r="CS753" s="1">
        <v>0.0</v>
      </c>
      <c r="CT753" s="1">
        <v>20444.98666666667</v>
      </c>
      <c r="CU753" s="1">
        <v>17412.19333333334</v>
      </c>
      <c r="CV753" s="1">
        <v>43.88326666666667</v>
      </c>
      <c r="CW753" s="1">
        <v>45.67053333333333</v>
      </c>
      <c r="CX753" s="1">
        <v>44.062</v>
      </c>
      <c r="CY753" s="1">
        <v>43.5956</v>
      </c>
      <c r="CZ753" s="1">
        <v>43.8708</v>
      </c>
      <c r="DA753" s="1">
        <v>1959.986</v>
      </c>
      <c r="DB753" s="1">
        <v>40.0</v>
      </c>
      <c r="DC753" s="1">
        <v>0.0</v>
      </c>
      <c r="DD753" s="1">
        <v>1.6598100183E9</v>
      </c>
      <c r="DE753" s="1">
        <v>0.0</v>
      </c>
      <c r="DF753" s="1">
        <v>1.6598094051E9</v>
      </c>
      <c r="DG753" s="1" t="s">
        <v>1159</v>
      </c>
      <c r="DH753" s="1">
        <v>1.6598094026E9</v>
      </c>
      <c r="DI753" s="1">
        <v>1.6598094051E9</v>
      </c>
      <c r="DJ753" s="1">
        <v>17.0</v>
      </c>
      <c r="DK753" s="1">
        <v>-0.01</v>
      </c>
      <c r="DL753" s="1">
        <v>-0.001</v>
      </c>
      <c r="DM753" s="1">
        <v>1.279</v>
      </c>
      <c r="DN753" s="1">
        <v>0.017</v>
      </c>
      <c r="DO753" s="1">
        <v>400.0</v>
      </c>
      <c r="DP753" s="1">
        <v>24.0</v>
      </c>
      <c r="DQ753" s="1">
        <v>0.2</v>
      </c>
      <c r="DR753" s="1">
        <v>0.03</v>
      </c>
      <c r="DS753" s="1">
        <v>23.54297759120254</v>
      </c>
      <c r="DT753" s="1">
        <v>-0.1490202802767913</v>
      </c>
      <c r="DU753" s="1">
        <v>0.1087553390868462</v>
      </c>
      <c r="DV753" s="1">
        <v>0.0</v>
      </c>
      <c r="DW753" s="1">
        <v>-70.55683170731707</v>
      </c>
      <c r="DX753" s="1">
        <v>-2.766194425087039</v>
      </c>
      <c r="DY753" s="1">
        <v>0.2945045177002654</v>
      </c>
      <c r="DZ753" s="1">
        <v>0.0</v>
      </c>
      <c r="EA753" s="1">
        <v>3.226592439024389</v>
      </c>
      <c r="EB753" s="1">
        <v>-0.06395080139373435</v>
      </c>
      <c r="EC753" s="1">
        <v>0.022066734569006</v>
      </c>
      <c r="ED753" s="1">
        <v>1.0</v>
      </c>
      <c r="EE753" s="1">
        <v>1.968674909284847</v>
      </c>
      <c r="EF753" s="1">
        <v>-0.0275144009229604</v>
      </c>
      <c r="EG753" s="1">
        <v>0.002384890118850904</v>
      </c>
      <c r="EH753" s="1">
        <v>1.0</v>
      </c>
      <c r="EI753" s="1">
        <v>0.1381298900665425</v>
      </c>
      <c r="EJ753" s="1">
        <v>-2.068032249271978E-4</v>
      </c>
      <c r="EK753" s="1">
        <v>6.316489813513579E-4</v>
      </c>
      <c r="EL753" s="1">
        <v>1.0</v>
      </c>
      <c r="EM753" s="1">
        <v>3.0</v>
      </c>
      <c r="EN753" s="1">
        <v>6.0</v>
      </c>
      <c r="EO753" s="1" t="s">
        <v>1160</v>
      </c>
      <c r="EP753" s="1">
        <v>2.94037</v>
      </c>
      <c r="EQ753" s="1">
        <v>2.8015</v>
      </c>
      <c r="ER753" s="1">
        <v>0.220486</v>
      </c>
      <c r="ES753" s="1">
        <v>0.226127</v>
      </c>
      <c r="ET753" s="1">
        <v>0.117263</v>
      </c>
      <c r="EU753" s="1">
        <v>0.107459</v>
      </c>
      <c r="EV753" s="1">
        <v>15938.5</v>
      </c>
      <c r="EW753" s="1">
        <v>16588.7</v>
      </c>
      <c r="EX753" s="1">
        <v>23797.3</v>
      </c>
      <c r="EY753" s="1">
        <v>24968.0</v>
      </c>
      <c r="EZ753" s="1">
        <v>33638.5</v>
      </c>
      <c r="FA753" s="1">
        <v>35598.7</v>
      </c>
      <c r="FB753" s="1">
        <v>43405.7</v>
      </c>
      <c r="FC753" s="1">
        <v>46162.6</v>
      </c>
      <c r="FD753" s="1">
        <v>1.93782</v>
      </c>
      <c r="FE753" s="1">
        <v>1.7773</v>
      </c>
      <c r="FF753" s="1">
        <v>0.0707582</v>
      </c>
      <c r="FG753" s="1">
        <v>0.0</v>
      </c>
      <c r="FH753" s="1">
        <v>30.5315</v>
      </c>
      <c r="FI753" s="1">
        <v>999.9</v>
      </c>
      <c r="FJ753" s="1">
        <v>41.9</v>
      </c>
      <c r="FK753" s="1">
        <v>41.5</v>
      </c>
      <c r="FL753" s="1">
        <v>34.0558</v>
      </c>
      <c r="FM753" s="1">
        <v>63.6143</v>
      </c>
      <c r="FN753" s="1">
        <v>26.0777</v>
      </c>
      <c r="FO753" s="1">
        <v>1.0</v>
      </c>
      <c r="FP753" s="1">
        <v>0.604693</v>
      </c>
      <c r="FQ753" s="1">
        <v>4.139</v>
      </c>
      <c r="FR753" s="1">
        <v>20.2691</v>
      </c>
      <c r="FS753" s="1">
        <v>5.2119</v>
      </c>
      <c r="FT753" s="1">
        <v>11.9081</v>
      </c>
      <c r="FU753" s="1">
        <v>5.00305</v>
      </c>
      <c r="FV753" s="1">
        <v>3.29048</v>
      </c>
      <c r="FW753" s="1">
        <v>9999.0</v>
      </c>
      <c r="FX753" s="1">
        <v>9999.0</v>
      </c>
      <c r="FY753" s="1">
        <v>9999.0</v>
      </c>
      <c r="FZ753" s="1">
        <v>999.9</v>
      </c>
      <c r="GA753" s="1">
        <v>1.85984</v>
      </c>
      <c r="GB753" s="1">
        <v>1.85486</v>
      </c>
      <c r="GC753" s="1">
        <v>1.858</v>
      </c>
      <c r="GD753" s="1">
        <v>1.85652</v>
      </c>
      <c r="GE753" s="1">
        <v>1.85516</v>
      </c>
      <c r="GF753" s="1">
        <v>1.85474</v>
      </c>
      <c r="GG753" s="1">
        <v>1.85364</v>
      </c>
      <c r="GH753" s="1">
        <v>1.85658</v>
      </c>
      <c r="GI753" s="1">
        <v>0.0</v>
      </c>
      <c r="GJ753" s="1">
        <v>0.0</v>
      </c>
      <c r="GK753" s="1">
        <v>0.0</v>
      </c>
      <c r="GL753" s="1">
        <v>0.0</v>
      </c>
      <c r="GM753" s="1" t="s">
        <v>355</v>
      </c>
      <c r="GN753" s="1" t="s">
        <v>356</v>
      </c>
      <c r="GO753" s="1" t="s">
        <v>357</v>
      </c>
      <c r="GP753" s="1" t="s">
        <v>357</v>
      </c>
      <c r="GQ753" s="1" t="s">
        <v>357</v>
      </c>
      <c r="GR753" s="1" t="s">
        <v>357</v>
      </c>
      <c r="GS753" s="1">
        <v>0.0</v>
      </c>
      <c r="GT753" s="1">
        <v>100.0</v>
      </c>
      <c r="GU753" s="1">
        <v>100.0</v>
      </c>
      <c r="GV753" s="1">
        <v>2.69</v>
      </c>
      <c r="GW753" s="1">
        <v>0.0126</v>
      </c>
      <c r="GX753" s="1">
        <v>0.2776138228439639</v>
      </c>
      <c r="GY753" s="1">
        <v>0.003023906125278789</v>
      </c>
      <c r="GZ753" s="1">
        <v>-1.398580452151984E-6</v>
      </c>
      <c r="HA753" s="1">
        <v>2.803037836604737E-10</v>
      </c>
      <c r="HB753" s="1">
        <v>-0.07134589513216118</v>
      </c>
      <c r="HC753" s="1">
        <v>0.01030908203215308</v>
      </c>
      <c r="HD753" s="1">
        <v>-3.632110400446653E-4</v>
      </c>
      <c r="HE753" s="1">
        <v>3.612994368919039E-6</v>
      </c>
      <c r="HF753" s="1">
        <v>0.0</v>
      </c>
      <c r="HG753" s="1">
        <v>2134.0</v>
      </c>
      <c r="HH753" s="1">
        <v>3.0</v>
      </c>
      <c r="HI753" s="1">
        <v>46.0</v>
      </c>
      <c r="HJ753" s="1">
        <v>10.3</v>
      </c>
      <c r="HK753" s="1">
        <v>10.2</v>
      </c>
      <c r="HL753" s="1">
        <v>3.36548</v>
      </c>
      <c r="HM753" s="1">
        <v>2.31323</v>
      </c>
      <c r="HN753" s="1">
        <v>1.4978</v>
      </c>
      <c r="HO753" s="1">
        <v>2.30225</v>
      </c>
      <c r="HP753" s="1">
        <v>1.54785</v>
      </c>
      <c r="HQ753" s="1">
        <v>2.4231</v>
      </c>
      <c r="HR753" s="1">
        <v>43.6721</v>
      </c>
      <c r="HS753" s="1">
        <v>15.2265</v>
      </c>
      <c r="HT753" s="1">
        <v>18.0</v>
      </c>
      <c r="HU753" s="1">
        <v>502.983</v>
      </c>
      <c r="HV753" s="1">
        <v>462.73</v>
      </c>
      <c r="HW753" s="1">
        <v>24.7799</v>
      </c>
      <c r="HX753" s="1">
        <v>34.4045</v>
      </c>
      <c r="HY753" s="1">
        <v>30.0001</v>
      </c>
      <c r="HZ753" s="1">
        <v>34.2586</v>
      </c>
      <c r="IA753" s="1">
        <v>34.3681</v>
      </c>
      <c r="IB753" s="1">
        <v>67.3809</v>
      </c>
      <c r="IC753" s="1">
        <v>27.2313</v>
      </c>
      <c r="ID753" s="1">
        <v>0.0</v>
      </c>
      <c r="IE753" s="1">
        <v>24.785</v>
      </c>
      <c r="IF753" s="1">
        <v>1708.52</v>
      </c>
      <c r="IG753" s="1">
        <v>24.2242</v>
      </c>
      <c r="IH753" s="1">
        <v>100.358</v>
      </c>
      <c r="II753" s="1">
        <v>100.041</v>
      </c>
      <c r="IJ753" s="1" t="s">
        <v>1161</v>
      </c>
    </row>
    <row r="754" ht="15.75" customHeight="1">
      <c r="A754" s="1">
        <v>738.0</v>
      </c>
      <c r="B754" s="1">
        <v>1.6598100201E9</v>
      </c>
      <c r="C754" s="1">
        <v>13878.59999990463</v>
      </c>
      <c r="D754" s="1" t="s">
        <v>1814</v>
      </c>
      <c r="E754" s="1" t="s">
        <v>1815</v>
      </c>
      <c r="F754" s="1">
        <v>1.0</v>
      </c>
      <c r="G754" s="1" t="s">
        <v>346</v>
      </c>
      <c r="H754" s="1" t="s">
        <v>347</v>
      </c>
      <c r="I754" s="1" t="s">
        <v>348</v>
      </c>
      <c r="J754" s="1" t="s">
        <v>349</v>
      </c>
      <c r="K754" s="1" t="s">
        <v>350</v>
      </c>
      <c r="L754" s="1" t="s">
        <v>1154</v>
      </c>
      <c r="M754" s="1" t="s">
        <v>351</v>
      </c>
      <c r="N754" s="1">
        <v>1.6598100121E9</v>
      </c>
      <c r="O754" s="1">
        <f t="shared" si="1"/>
        <v>0.002780294682</v>
      </c>
      <c r="P754" s="1">
        <f t="shared" si="2"/>
        <v>2.780294682</v>
      </c>
      <c r="Q754" s="1">
        <f t="shared" si="3"/>
        <v>23.50948816</v>
      </c>
      <c r="R754" s="1">
        <f t="shared" si="4"/>
        <v>1573.165</v>
      </c>
      <c r="S754" s="1">
        <f t="shared" si="5"/>
        <v>1247.959737</v>
      </c>
      <c r="T754" s="1">
        <f t="shared" si="6"/>
        <v>123.4101142</v>
      </c>
      <c r="U754" s="1">
        <f t="shared" si="7"/>
        <v>155.5695</v>
      </c>
      <c r="V754" s="1">
        <f t="shared" si="8"/>
        <v>0.138003939</v>
      </c>
      <c r="W754" s="1">
        <f t="shared" si="9"/>
        <v>2.906451919</v>
      </c>
      <c r="X754" s="1">
        <f t="shared" si="10"/>
        <v>0.1344642573</v>
      </c>
      <c r="Y754" s="1">
        <f t="shared" si="11"/>
        <v>0.08435062518</v>
      </c>
      <c r="Z754" s="1">
        <f t="shared" si="12"/>
        <v>321.5133068</v>
      </c>
      <c r="AA754" s="1">
        <f t="shared" si="13"/>
        <v>32.18777961</v>
      </c>
      <c r="AB754" s="1">
        <f t="shared" si="14"/>
        <v>31.674675</v>
      </c>
      <c r="AC754" s="1">
        <f t="shared" si="15"/>
        <v>4.68785842</v>
      </c>
      <c r="AD754" s="1">
        <f t="shared" si="16"/>
        <v>60.25330673</v>
      </c>
      <c r="AE754" s="1">
        <f t="shared" si="17"/>
        <v>2.719719593</v>
      </c>
      <c r="AF754" s="1">
        <f t="shared" si="18"/>
        <v>4.513809683</v>
      </c>
      <c r="AG754" s="1">
        <f t="shared" si="19"/>
        <v>1.968138826</v>
      </c>
      <c r="AH754" s="1">
        <f t="shared" si="20"/>
        <v>-122.6109955</v>
      </c>
      <c r="AI754" s="1">
        <f t="shared" si="21"/>
        <v>-104.2358587</v>
      </c>
      <c r="AJ754" s="1">
        <f t="shared" si="22"/>
        <v>-8.080749993</v>
      </c>
      <c r="AK754" s="1">
        <f t="shared" si="23"/>
        <v>86.58570259</v>
      </c>
      <c r="AL754" s="1">
        <f t="shared" si="24"/>
        <v>54.6528086</v>
      </c>
      <c r="AM754" s="1">
        <f t="shared" si="25"/>
        <v>2.762246653</v>
      </c>
      <c r="AN754" s="1">
        <f t="shared" si="26"/>
        <v>23.50948816</v>
      </c>
      <c r="AO754" s="1">
        <v>1712.316341640823</v>
      </c>
      <c r="AP754" s="1">
        <v>1656.663090909091</v>
      </c>
      <c r="AQ754" s="1">
        <v>5.216840421600078</v>
      </c>
      <c r="AR754" s="1">
        <v>65.6409676394937</v>
      </c>
      <c r="AS754" s="1">
        <f t="shared" si="27"/>
        <v>2.780294682</v>
      </c>
      <c r="AT754" s="1">
        <v>24.28440033403486</v>
      </c>
      <c r="AU754" s="1">
        <v>27.52369780219781</v>
      </c>
      <c r="AV754" s="1">
        <v>6.456395368154871E-4</v>
      </c>
      <c r="AW754" s="1">
        <v>85.65269120412972</v>
      </c>
      <c r="AX754" s="1">
        <v>0.0</v>
      </c>
      <c r="AY754" s="1">
        <v>0.0</v>
      </c>
      <c r="AZ754" s="1">
        <f t="shared" si="28"/>
        <v>1</v>
      </c>
      <c r="BA754" s="1">
        <f t="shared" si="29"/>
        <v>0</v>
      </c>
      <c r="BB754" s="1">
        <f t="shared" si="30"/>
        <v>51497.93553</v>
      </c>
      <c r="BC754" s="1">
        <f t="shared" si="31"/>
        <v>1999.983125</v>
      </c>
      <c r="BD754" s="1">
        <f t="shared" si="32"/>
        <v>1681.185825</v>
      </c>
      <c r="BE754" s="1">
        <f t="shared" si="33"/>
        <v>0.8406000051</v>
      </c>
      <c r="BF754" s="1">
        <f t="shared" si="34"/>
        <v>0.1607580098</v>
      </c>
      <c r="BG754" s="1">
        <v>6.0</v>
      </c>
      <c r="BH754" s="1">
        <v>0.5</v>
      </c>
      <c r="BI754" s="1" t="s">
        <v>352</v>
      </c>
      <c r="BJ754" s="1">
        <v>2.0</v>
      </c>
      <c r="BK754" s="1" t="b">
        <v>1</v>
      </c>
      <c r="BL754" s="1">
        <v>1.6598100121E9</v>
      </c>
      <c r="BM754" s="1">
        <v>1573.165</v>
      </c>
      <c r="BN754" s="1">
        <v>1643.943125</v>
      </c>
      <c r="BO754" s="1">
        <v>27.5026125</v>
      </c>
      <c r="BP754" s="1">
        <v>24.27998125</v>
      </c>
      <c r="BQ754" s="1">
        <v>1570.500625</v>
      </c>
      <c r="BR754" s="1">
        <v>27.48998125</v>
      </c>
      <c r="BS754" s="1">
        <v>500.1399375</v>
      </c>
      <c r="BT754" s="1">
        <v>98.78946875</v>
      </c>
      <c r="BU754" s="1">
        <v>0.10003105625</v>
      </c>
      <c r="BV754" s="1">
        <v>31.00945</v>
      </c>
      <c r="BW754" s="1">
        <v>31.674675</v>
      </c>
      <c r="BX754" s="1">
        <v>999.9</v>
      </c>
      <c r="BY754" s="1">
        <v>0.0</v>
      </c>
      <c r="BZ754" s="1">
        <v>0.0</v>
      </c>
      <c r="CA754" s="1">
        <v>9989.846249999999</v>
      </c>
      <c r="CB754" s="1">
        <v>0.0</v>
      </c>
      <c r="CC754" s="1">
        <v>1992.240625</v>
      </c>
      <c r="CD754" s="1">
        <v>-70.7782375</v>
      </c>
      <c r="CE754" s="1">
        <v>1617.65375</v>
      </c>
      <c r="CF754" s="1">
        <v>1684.850625</v>
      </c>
      <c r="CG754" s="1">
        <v>3.222645</v>
      </c>
      <c r="CH754" s="1">
        <v>1643.943125</v>
      </c>
      <c r="CI754" s="1">
        <v>24.27998125</v>
      </c>
      <c r="CJ754" s="1">
        <v>2.716970625</v>
      </c>
      <c r="CK754" s="1">
        <v>2.398605</v>
      </c>
      <c r="CL754" s="1">
        <v>22.3881</v>
      </c>
      <c r="CM754" s="1">
        <v>20.3543625</v>
      </c>
      <c r="CN754" s="1">
        <v>1999.983125</v>
      </c>
      <c r="CO754" s="1">
        <v>0.9799991875</v>
      </c>
      <c r="CP754" s="1">
        <v>0.02000091875</v>
      </c>
      <c r="CQ754" s="1">
        <v>0.0</v>
      </c>
      <c r="CR754" s="1">
        <v>2.4385625</v>
      </c>
      <c r="CS754" s="1">
        <v>0.0</v>
      </c>
      <c r="CT754" s="1">
        <v>20444.78125</v>
      </c>
      <c r="CU754" s="1">
        <v>17412.16875</v>
      </c>
      <c r="CV754" s="1">
        <v>43.886625</v>
      </c>
      <c r="CW754" s="1">
        <v>45.6755</v>
      </c>
      <c r="CX754" s="1">
        <v>44.062</v>
      </c>
      <c r="CY754" s="1">
        <v>43.5974375</v>
      </c>
      <c r="CZ754" s="1">
        <v>43.8710625</v>
      </c>
      <c r="DA754" s="1">
        <v>1959.983125</v>
      </c>
      <c r="DB754" s="1">
        <v>40.0</v>
      </c>
      <c r="DC754" s="1">
        <v>0.0</v>
      </c>
      <c r="DD754" s="1">
        <v>1.6598100195E9</v>
      </c>
      <c r="DE754" s="1">
        <v>0.0</v>
      </c>
      <c r="DF754" s="1">
        <v>1.6598094051E9</v>
      </c>
      <c r="DG754" s="1" t="s">
        <v>1159</v>
      </c>
      <c r="DH754" s="1">
        <v>1.6598094026E9</v>
      </c>
      <c r="DI754" s="1">
        <v>1.6598094051E9</v>
      </c>
      <c r="DJ754" s="1">
        <v>17.0</v>
      </c>
      <c r="DK754" s="1">
        <v>-0.01</v>
      </c>
      <c r="DL754" s="1">
        <v>-0.001</v>
      </c>
      <c r="DM754" s="1">
        <v>1.279</v>
      </c>
      <c r="DN754" s="1">
        <v>0.017</v>
      </c>
      <c r="DO754" s="1">
        <v>400.0</v>
      </c>
      <c r="DP754" s="1">
        <v>24.0</v>
      </c>
      <c r="DQ754" s="1">
        <v>0.2</v>
      </c>
      <c r="DR754" s="1">
        <v>0.03</v>
      </c>
      <c r="DS754" s="1">
        <v>23.53982782423201</v>
      </c>
      <c r="DT754" s="1">
        <v>-0.7318365935963177</v>
      </c>
      <c r="DU754" s="1">
        <v>0.1079338082331229</v>
      </c>
      <c r="DV754" s="1">
        <v>0.0</v>
      </c>
      <c r="DW754" s="1">
        <v>-70.6364375</v>
      </c>
      <c r="DX754" s="1">
        <v>-2.909748968104861</v>
      </c>
      <c r="DY754" s="1">
        <v>0.2995645086517261</v>
      </c>
      <c r="DZ754" s="1">
        <v>0.0</v>
      </c>
      <c r="EA754" s="1">
        <v>3.221465499999999</v>
      </c>
      <c r="EB754" s="1">
        <v>0.05181185741087541</v>
      </c>
      <c r="EC754" s="1">
        <v>0.01223158247120954</v>
      </c>
      <c r="ED754" s="1">
        <v>1.0</v>
      </c>
      <c r="EE754" s="1">
        <v>1.96838028344022</v>
      </c>
      <c r="EF754" s="1">
        <v>-0.01992219908707504</v>
      </c>
      <c r="EG754" s="1">
        <v>0.002123789248130361</v>
      </c>
      <c r="EH754" s="1">
        <v>1.0</v>
      </c>
      <c r="EI754" s="1">
        <v>0.1380603562655002</v>
      </c>
      <c r="EJ754" s="1">
        <v>9.350649872704008E-4</v>
      </c>
      <c r="EK754" s="1">
        <v>5.764909966789218E-4</v>
      </c>
      <c r="EL754" s="1">
        <v>1.0</v>
      </c>
      <c r="EM754" s="1">
        <v>3.0</v>
      </c>
      <c r="EN754" s="1">
        <v>6.0</v>
      </c>
      <c r="EO754" s="1" t="s">
        <v>1160</v>
      </c>
      <c r="EP754" s="1">
        <v>2.94041</v>
      </c>
      <c r="EQ754" s="1">
        <v>2.80145</v>
      </c>
      <c r="ER754" s="1">
        <v>0.220893</v>
      </c>
      <c r="ES754" s="1">
        <v>0.226514</v>
      </c>
      <c r="ET754" s="1">
        <v>0.117269</v>
      </c>
      <c r="EU754" s="1">
        <v>0.10746</v>
      </c>
      <c r="EV754" s="1">
        <v>15930.0</v>
      </c>
      <c r="EW754" s="1">
        <v>16580.4</v>
      </c>
      <c r="EX754" s="1">
        <v>23797.2</v>
      </c>
      <c r="EY754" s="1">
        <v>24968.0</v>
      </c>
      <c r="EZ754" s="1">
        <v>33638.1</v>
      </c>
      <c r="FA754" s="1">
        <v>35598.6</v>
      </c>
      <c r="FB754" s="1">
        <v>43405.5</v>
      </c>
      <c r="FC754" s="1">
        <v>46162.5</v>
      </c>
      <c r="FD754" s="1">
        <v>1.9377</v>
      </c>
      <c r="FE754" s="1">
        <v>1.77733</v>
      </c>
      <c r="FF754" s="1">
        <v>0.0704154</v>
      </c>
      <c r="FG754" s="1">
        <v>0.0</v>
      </c>
      <c r="FH754" s="1">
        <v>30.5329</v>
      </c>
      <c r="FI754" s="1">
        <v>999.9</v>
      </c>
      <c r="FJ754" s="1">
        <v>41.9</v>
      </c>
      <c r="FK754" s="1">
        <v>41.5</v>
      </c>
      <c r="FL754" s="1">
        <v>34.0536</v>
      </c>
      <c r="FM754" s="1">
        <v>63.8143</v>
      </c>
      <c r="FN754" s="1">
        <v>25.5889</v>
      </c>
      <c r="FO754" s="1">
        <v>1.0</v>
      </c>
      <c r="FP754" s="1">
        <v>0.604632</v>
      </c>
      <c r="FQ754" s="1">
        <v>4.13459</v>
      </c>
      <c r="FR754" s="1">
        <v>20.2692</v>
      </c>
      <c r="FS754" s="1">
        <v>5.2122</v>
      </c>
      <c r="FT754" s="1">
        <v>11.9081</v>
      </c>
      <c r="FU754" s="1">
        <v>5.0031</v>
      </c>
      <c r="FV754" s="1">
        <v>3.29043</v>
      </c>
      <c r="FW754" s="1">
        <v>9999.0</v>
      </c>
      <c r="FX754" s="1">
        <v>9999.0</v>
      </c>
      <c r="FY754" s="1">
        <v>9999.0</v>
      </c>
      <c r="FZ754" s="1">
        <v>999.9</v>
      </c>
      <c r="GA754" s="1">
        <v>1.85986</v>
      </c>
      <c r="GB754" s="1">
        <v>1.85486</v>
      </c>
      <c r="GC754" s="1">
        <v>1.858</v>
      </c>
      <c r="GD754" s="1">
        <v>1.85652</v>
      </c>
      <c r="GE754" s="1">
        <v>1.85517</v>
      </c>
      <c r="GF754" s="1">
        <v>1.85475</v>
      </c>
      <c r="GG754" s="1">
        <v>1.85364</v>
      </c>
      <c r="GH754" s="1">
        <v>1.85658</v>
      </c>
      <c r="GI754" s="1">
        <v>0.0</v>
      </c>
      <c r="GJ754" s="1">
        <v>0.0</v>
      </c>
      <c r="GK754" s="1">
        <v>0.0</v>
      </c>
      <c r="GL754" s="1">
        <v>0.0</v>
      </c>
      <c r="GM754" s="1" t="s">
        <v>355</v>
      </c>
      <c r="GN754" s="1" t="s">
        <v>356</v>
      </c>
      <c r="GO754" s="1" t="s">
        <v>357</v>
      </c>
      <c r="GP754" s="1" t="s">
        <v>357</v>
      </c>
      <c r="GQ754" s="1" t="s">
        <v>357</v>
      </c>
      <c r="GR754" s="1" t="s">
        <v>357</v>
      </c>
      <c r="GS754" s="1">
        <v>0.0</v>
      </c>
      <c r="GT754" s="1">
        <v>100.0</v>
      </c>
      <c r="GU754" s="1">
        <v>100.0</v>
      </c>
      <c r="GV754" s="1">
        <v>2.69</v>
      </c>
      <c r="GW754" s="1">
        <v>0.0126</v>
      </c>
      <c r="GX754" s="1">
        <v>0.2776138228439639</v>
      </c>
      <c r="GY754" s="1">
        <v>0.003023906125278789</v>
      </c>
      <c r="GZ754" s="1">
        <v>-1.398580452151984E-6</v>
      </c>
      <c r="HA754" s="1">
        <v>2.803037836604737E-10</v>
      </c>
      <c r="HB754" s="1">
        <v>-0.07134589513216118</v>
      </c>
      <c r="HC754" s="1">
        <v>0.01030908203215308</v>
      </c>
      <c r="HD754" s="1">
        <v>-3.632110400446653E-4</v>
      </c>
      <c r="HE754" s="1">
        <v>3.612994368919039E-6</v>
      </c>
      <c r="HF754" s="1">
        <v>0.0</v>
      </c>
      <c r="HG754" s="1">
        <v>2134.0</v>
      </c>
      <c r="HH754" s="1">
        <v>3.0</v>
      </c>
      <c r="HI754" s="1">
        <v>46.0</v>
      </c>
      <c r="HJ754" s="1">
        <v>10.3</v>
      </c>
      <c r="HK754" s="1">
        <v>10.2</v>
      </c>
      <c r="HL754" s="1">
        <v>3.37036</v>
      </c>
      <c r="HM754" s="1">
        <v>2.31812</v>
      </c>
      <c r="HN754" s="1">
        <v>1.4978</v>
      </c>
      <c r="HO754" s="1">
        <v>2.30225</v>
      </c>
      <c r="HP754" s="1">
        <v>1.54785</v>
      </c>
      <c r="HQ754" s="1">
        <v>2.4585</v>
      </c>
      <c r="HR754" s="1">
        <v>43.6721</v>
      </c>
      <c r="HS754" s="1">
        <v>15.2353</v>
      </c>
      <c r="HT754" s="1">
        <v>18.0</v>
      </c>
      <c r="HU754" s="1">
        <v>502.906</v>
      </c>
      <c r="HV754" s="1">
        <v>462.752</v>
      </c>
      <c r="HW754" s="1">
        <v>24.7794</v>
      </c>
      <c r="HX754" s="1">
        <v>34.4053</v>
      </c>
      <c r="HY754" s="1">
        <v>30.0</v>
      </c>
      <c r="HZ754" s="1">
        <v>34.2586</v>
      </c>
      <c r="IA754" s="1">
        <v>34.3689</v>
      </c>
      <c r="IB754" s="1">
        <v>67.482</v>
      </c>
      <c r="IC754" s="1">
        <v>27.2313</v>
      </c>
      <c r="ID754" s="1">
        <v>0.0</v>
      </c>
      <c r="IE754" s="1">
        <v>24.785</v>
      </c>
      <c r="IF754" s="1">
        <v>1708.52</v>
      </c>
      <c r="IG754" s="1">
        <v>24.2242</v>
      </c>
      <c r="IH754" s="1">
        <v>100.357</v>
      </c>
      <c r="II754" s="1">
        <v>100.04</v>
      </c>
      <c r="IJ754" s="1" t="s">
        <v>1161</v>
      </c>
    </row>
    <row r="755" ht="15.75" customHeight="1">
      <c r="A755" s="1">
        <v>739.0</v>
      </c>
      <c r="B755" s="1">
        <v>1.6598100211E9</v>
      </c>
      <c r="C755" s="1">
        <v>13879.59999990463</v>
      </c>
      <c r="D755" s="1" t="s">
        <v>1816</v>
      </c>
      <c r="E755" s="1" t="s">
        <v>1817</v>
      </c>
      <c r="F755" s="1">
        <v>1.0</v>
      </c>
      <c r="G755" s="1" t="s">
        <v>346</v>
      </c>
      <c r="H755" s="1" t="s">
        <v>347</v>
      </c>
      <c r="I755" s="1" t="s">
        <v>348</v>
      </c>
      <c r="J755" s="1" t="s">
        <v>349</v>
      </c>
      <c r="K755" s="1" t="s">
        <v>350</v>
      </c>
      <c r="L755" s="1" t="s">
        <v>1154</v>
      </c>
      <c r="M755" s="1" t="s">
        <v>351</v>
      </c>
      <c r="N755" s="1">
        <v>1.659810013599999E9</v>
      </c>
      <c r="O755" s="1">
        <f t="shared" si="1"/>
        <v>0.002779575016</v>
      </c>
      <c r="P755" s="1">
        <f t="shared" si="2"/>
        <v>2.779575016</v>
      </c>
      <c r="Q755" s="1">
        <f t="shared" si="3"/>
        <v>23.6828114</v>
      </c>
      <c r="R755" s="1">
        <f t="shared" si="4"/>
        <v>1580.716667</v>
      </c>
      <c r="S755" s="1">
        <f t="shared" si="5"/>
        <v>1253.283571</v>
      </c>
      <c r="T755" s="1">
        <f t="shared" si="6"/>
        <v>123.9369432</v>
      </c>
      <c r="U755" s="1">
        <f t="shared" si="7"/>
        <v>156.3167316</v>
      </c>
      <c r="V755" s="1">
        <f t="shared" si="8"/>
        <v>0.1380153449</v>
      </c>
      <c r="W755" s="1">
        <f t="shared" si="9"/>
        <v>2.906694559</v>
      </c>
      <c r="X755" s="1">
        <f t="shared" si="10"/>
        <v>0.1344753736</v>
      </c>
      <c r="Y755" s="1">
        <f t="shared" si="11"/>
        <v>0.08435759826</v>
      </c>
      <c r="Z755" s="1">
        <f t="shared" si="12"/>
        <v>321.5121696</v>
      </c>
      <c r="AA755" s="1">
        <f t="shared" si="13"/>
        <v>32.18605442</v>
      </c>
      <c r="AB755" s="1">
        <f t="shared" si="14"/>
        <v>31.67405333</v>
      </c>
      <c r="AC755" s="1">
        <f t="shared" si="15"/>
        <v>4.687693078</v>
      </c>
      <c r="AD755" s="1">
        <f t="shared" si="16"/>
        <v>60.27072265</v>
      </c>
      <c r="AE755" s="1">
        <f t="shared" si="17"/>
        <v>2.720223952</v>
      </c>
      <c r="AF755" s="1">
        <f t="shared" si="18"/>
        <v>4.513342188</v>
      </c>
      <c r="AG755" s="1">
        <f t="shared" si="19"/>
        <v>1.967469126</v>
      </c>
      <c r="AH755" s="1">
        <f t="shared" si="20"/>
        <v>-122.5792582</v>
      </c>
      <c r="AI755" s="1">
        <f t="shared" si="21"/>
        <v>-104.431824</v>
      </c>
      <c r="AJ755" s="1">
        <f t="shared" si="22"/>
        <v>-8.095168877</v>
      </c>
      <c r="AK755" s="1">
        <f t="shared" si="23"/>
        <v>86.40591855</v>
      </c>
      <c r="AL755" s="1">
        <f t="shared" si="24"/>
        <v>54.67732746</v>
      </c>
      <c r="AM755" s="1">
        <f t="shared" si="25"/>
        <v>2.76484609</v>
      </c>
      <c r="AN755" s="1">
        <f t="shared" si="26"/>
        <v>23.6828114</v>
      </c>
      <c r="AO755" s="1">
        <v>1717.586695513177</v>
      </c>
      <c r="AP755" s="1">
        <v>1661.814666666666</v>
      </c>
      <c r="AQ755" s="1">
        <v>5.198413383800925</v>
      </c>
      <c r="AR755" s="1">
        <v>65.6409676394937</v>
      </c>
      <c r="AS755" s="1">
        <f t="shared" si="27"/>
        <v>2.779575016</v>
      </c>
      <c r="AT755" s="1">
        <v>24.28649284348624</v>
      </c>
      <c r="AU755" s="1">
        <v>27.52564175824175</v>
      </c>
      <c r="AV755" s="1">
        <v>5.402837813499409E-4</v>
      </c>
      <c r="AW755" s="1">
        <v>85.65269120412972</v>
      </c>
      <c r="AX755" s="1">
        <v>0.0</v>
      </c>
      <c r="AY755" s="1">
        <v>0.0</v>
      </c>
      <c r="AZ755" s="1">
        <f t="shared" si="28"/>
        <v>1</v>
      </c>
      <c r="BA755" s="1">
        <f t="shared" si="29"/>
        <v>0</v>
      </c>
      <c r="BB755" s="1">
        <f t="shared" si="30"/>
        <v>51505.11141</v>
      </c>
      <c r="BC755" s="1">
        <f t="shared" si="31"/>
        <v>1999.976</v>
      </c>
      <c r="BD755" s="1">
        <f t="shared" si="32"/>
        <v>1681.17984</v>
      </c>
      <c r="BE755" s="1">
        <f t="shared" si="33"/>
        <v>0.8406000072</v>
      </c>
      <c r="BF755" s="1">
        <f t="shared" si="34"/>
        <v>0.1607580139</v>
      </c>
      <c r="BG755" s="1">
        <v>6.0</v>
      </c>
      <c r="BH755" s="1">
        <v>0.5</v>
      </c>
      <c r="BI755" s="1" t="s">
        <v>352</v>
      </c>
      <c r="BJ755" s="1">
        <v>2.0</v>
      </c>
      <c r="BK755" s="1" t="b">
        <v>1</v>
      </c>
      <c r="BL755" s="1">
        <v>1.659810013599999E9</v>
      </c>
      <c r="BM755" s="1">
        <v>1580.716666666667</v>
      </c>
      <c r="BN755" s="1">
        <v>1651.554</v>
      </c>
      <c r="BO755" s="1">
        <v>27.50763333333333</v>
      </c>
      <c r="BP755" s="1">
        <v>24.28199333333334</v>
      </c>
      <c r="BQ755" s="1">
        <v>1578.047333333333</v>
      </c>
      <c r="BR755" s="1">
        <v>27.49501333333333</v>
      </c>
      <c r="BS755" s="1">
        <v>500.1410666666666</v>
      </c>
      <c r="BT755" s="1">
        <v>98.78969333333333</v>
      </c>
      <c r="BU755" s="1">
        <v>0.10009188</v>
      </c>
      <c r="BV755" s="1">
        <v>31.00763333333333</v>
      </c>
      <c r="BW755" s="1">
        <v>31.67405333333333</v>
      </c>
      <c r="BX755" s="1">
        <v>999.8999999999999</v>
      </c>
      <c r="BY755" s="1">
        <v>0.0</v>
      </c>
      <c r="BZ755" s="1">
        <v>0.0</v>
      </c>
      <c r="CA755" s="1">
        <v>9991.211333333333</v>
      </c>
      <c r="CB755" s="1">
        <v>0.0</v>
      </c>
      <c r="CC755" s="1">
        <v>1992.735333333334</v>
      </c>
      <c r="CD755" s="1">
        <v>-70.83817333333333</v>
      </c>
      <c r="CE755" s="1">
        <v>1625.428</v>
      </c>
      <c r="CF755" s="1">
        <v>1692.654666666667</v>
      </c>
      <c r="CG755" s="1">
        <v>3.225654666666666</v>
      </c>
      <c r="CH755" s="1">
        <v>1651.554</v>
      </c>
      <c r="CI755" s="1">
        <v>24.28199333333334</v>
      </c>
      <c r="CJ755" s="1">
        <v>2.717472666666667</v>
      </c>
      <c r="CK755" s="1">
        <v>2.39881</v>
      </c>
      <c r="CL755" s="1">
        <v>22.39114666666666</v>
      </c>
      <c r="CM755" s="1">
        <v>20.35574666666667</v>
      </c>
      <c r="CN755" s="1">
        <v>1999.976</v>
      </c>
      <c r="CO755" s="1">
        <v>0.9799991999999998</v>
      </c>
      <c r="CP755" s="1">
        <v>0.02000090666666667</v>
      </c>
      <c r="CQ755" s="1">
        <v>0.0</v>
      </c>
      <c r="CR755" s="1">
        <v>2.452333333333334</v>
      </c>
      <c r="CS755" s="1">
        <v>0.0</v>
      </c>
      <c r="CT755" s="1">
        <v>20444.34</v>
      </c>
      <c r="CU755" s="1">
        <v>17412.10666666667</v>
      </c>
      <c r="CV755" s="1">
        <v>43.89153333333334</v>
      </c>
      <c r="CW755" s="1">
        <v>45.68300000000001</v>
      </c>
      <c r="CX755" s="1">
        <v>44.062</v>
      </c>
      <c r="CY755" s="1">
        <v>43.604</v>
      </c>
      <c r="CZ755" s="1">
        <v>43.875</v>
      </c>
      <c r="DA755" s="1">
        <v>1959.976</v>
      </c>
      <c r="DB755" s="1">
        <v>40.0</v>
      </c>
      <c r="DC755" s="1">
        <v>0.0</v>
      </c>
      <c r="DD755" s="1">
        <v>1.6598100201E9</v>
      </c>
      <c r="DE755" s="1">
        <v>0.0</v>
      </c>
      <c r="DF755" s="1">
        <v>1.6598094051E9</v>
      </c>
      <c r="DG755" s="1" t="s">
        <v>1159</v>
      </c>
      <c r="DH755" s="1">
        <v>1.6598094026E9</v>
      </c>
      <c r="DI755" s="1">
        <v>1.6598094051E9</v>
      </c>
      <c r="DJ755" s="1">
        <v>17.0</v>
      </c>
      <c r="DK755" s="1">
        <v>-0.01</v>
      </c>
      <c r="DL755" s="1">
        <v>-0.001</v>
      </c>
      <c r="DM755" s="1">
        <v>1.279</v>
      </c>
      <c r="DN755" s="1">
        <v>0.017</v>
      </c>
      <c r="DO755" s="1">
        <v>400.0</v>
      </c>
      <c r="DP755" s="1">
        <v>24.0</v>
      </c>
      <c r="DQ755" s="1">
        <v>0.2</v>
      </c>
      <c r="DR755" s="1">
        <v>0.03</v>
      </c>
      <c r="DS755" s="1">
        <v>23.54602814995533</v>
      </c>
      <c r="DT755" s="1">
        <v>-1.137902823757496</v>
      </c>
      <c r="DU755" s="1">
        <v>0.1075330964202665</v>
      </c>
      <c r="DV755" s="1">
        <v>0.0</v>
      </c>
      <c r="DW755" s="1">
        <v>-70.68760975609756</v>
      </c>
      <c r="DX755" s="1">
        <v>-2.637806968641229</v>
      </c>
      <c r="DY755" s="1">
        <v>0.2830646248757304</v>
      </c>
      <c r="DZ755" s="1">
        <v>0.0</v>
      </c>
      <c r="EA755" s="1">
        <v>3.221028292682927</v>
      </c>
      <c r="EB755" s="1">
        <v>0.09169170731707844</v>
      </c>
      <c r="EC755" s="1">
        <v>0.01072448893601591</v>
      </c>
      <c r="ED755" s="1">
        <v>1.0</v>
      </c>
      <c r="EE755" s="1">
        <v>1.967822018994648</v>
      </c>
      <c r="EF755" s="1">
        <v>-0.01294288257141488</v>
      </c>
      <c r="EG755" s="1">
        <v>0.001768827802744798</v>
      </c>
      <c r="EH755" s="1">
        <v>1.0</v>
      </c>
      <c r="EI755" s="1">
        <v>0.1380914841040863</v>
      </c>
      <c r="EJ755" s="1">
        <v>3.600793329809913E-4</v>
      </c>
      <c r="EK755" s="1">
        <v>5.589120716235849E-4</v>
      </c>
      <c r="EL755" s="1">
        <v>1.0</v>
      </c>
      <c r="EM755" s="1">
        <v>3.0</v>
      </c>
      <c r="EN755" s="1">
        <v>6.0</v>
      </c>
      <c r="EO755" s="1" t="s">
        <v>1160</v>
      </c>
      <c r="EP755" s="1">
        <v>2.94036</v>
      </c>
      <c r="EQ755" s="1">
        <v>2.80134</v>
      </c>
      <c r="ER755" s="1">
        <v>0.221296</v>
      </c>
      <c r="ES755" s="1">
        <v>0.226894</v>
      </c>
      <c r="ET755" s="1">
        <v>0.117279</v>
      </c>
      <c r="EU755" s="1">
        <v>0.107462</v>
      </c>
      <c r="EV755" s="1">
        <v>15921.7</v>
      </c>
      <c r="EW755" s="1">
        <v>16572.2</v>
      </c>
      <c r="EX755" s="1">
        <v>23797.1</v>
      </c>
      <c r="EY755" s="1">
        <v>24968.0</v>
      </c>
      <c r="EZ755" s="1">
        <v>33637.7</v>
      </c>
      <c r="FA755" s="1">
        <v>35598.6</v>
      </c>
      <c r="FB755" s="1">
        <v>43405.4</v>
      </c>
      <c r="FC755" s="1">
        <v>46162.6</v>
      </c>
      <c r="FD755" s="1">
        <v>1.93778</v>
      </c>
      <c r="FE755" s="1">
        <v>1.77725</v>
      </c>
      <c r="FF755" s="1">
        <v>0.0699982</v>
      </c>
      <c r="FG755" s="1">
        <v>0.0</v>
      </c>
      <c r="FH755" s="1">
        <v>30.5342</v>
      </c>
      <c r="FI755" s="1">
        <v>999.9</v>
      </c>
      <c r="FJ755" s="1">
        <v>41.9</v>
      </c>
      <c r="FK755" s="1">
        <v>41.5</v>
      </c>
      <c r="FL755" s="1">
        <v>34.0526</v>
      </c>
      <c r="FM755" s="1">
        <v>63.6243</v>
      </c>
      <c r="FN755" s="1">
        <v>26.234</v>
      </c>
      <c r="FO755" s="1">
        <v>1.0</v>
      </c>
      <c r="FP755" s="1">
        <v>0.604525</v>
      </c>
      <c r="FQ755" s="1">
        <v>4.13135</v>
      </c>
      <c r="FR755" s="1">
        <v>20.2693</v>
      </c>
      <c r="FS755" s="1">
        <v>5.21145</v>
      </c>
      <c r="FT755" s="1">
        <v>11.9081</v>
      </c>
      <c r="FU755" s="1">
        <v>5.0029</v>
      </c>
      <c r="FV755" s="1">
        <v>3.29033</v>
      </c>
      <c r="FW755" s="1">
        <v>9999.0</v>
      </c>
      <c r="FX755" s="1">
        <v>9999.0</v>
      </c>
      <c r="FY755" s="1">
        <v>9999.0</v>
      </c>
      <c r="FZ755" s="1">
        <v>999.9</v>
      </c>
      <c r="GA755" s="1">
        <v>1.85986</v>
      </c>
      <c r="GB755" s="1">
        <v>1.85486</v>
      </c>
      <c r="GC755" s="1">
        <v>1.85801</v>
      </c>
      <c r="GD755" s="1">
        <v>1.85652</v>
      </c>
      <c r="GE755" s="1">
        <v>1.85518</v>
      </c>
      <c r="GF755" s="1">
        <v>1.85477</v>
      </c>
      <c r="GG755" s="1">
        <v>1.85364</v>
      </c>
      <c r="GH755" s="1">
        <v>1.85657</v>
      </c>
      <c r="GI755" s="1">
        <v>0.0</v>
      </c>
      <c r="GJ755" s="1">
        <v>0.0</v>
      </c>
      <c r="GK755" s="1">
        <v>0.0</v>
      </c>
      <c r="GL755" s="1">
        <v>0.0</v>
      </c>
      <c r="GM755" s="1" t="s">
        <v>355</v>
      </c>
      <c r="GN755" s="1" t="s">
        <v>356</v>
      </c>
      <c r="GO755" s="1" t="s">
        <v>357</v>
      </c>
      <c r="GP755" s="1" t="s">
        <v>357</v>
      </c>
      <c r="GQ755" s="1" t="s">
        <v>357</v>
      </c>
      <c r="GR755" s="1" t="s">
        <v>357</v>
      </c>
      <c r="GS755" s="1">
        <v>0.0</v>
      </c>
      <c r="GT755" s="1">
        <v>100.0</v>
      </c>
      <c r="GU755" s="1">
        <v>100.0</v>
      </c>
      <c r="GV755" s="1">
        <v>2.7</v>
      </c>
      <c r="GW755" s="1">
        <v>0.0126</v>
      </c>
      <c r="GX755" s="1">
        <v>0.2776138228439639</v>
      </c>
      <c r="GY755" s="1">
        <v>0.003023906125278789</v>
      </c>
      <c r="GZ755" s="1">
        <v>-1.398580452151984E-6</v>
      </c>
      <c r="HA755" s="1">
        <v>2.803037836604737E-10</v>
      </c>
      <c r="HB755" s="1">
        <v>-0.07134589513216118</v>
      </c>
      <c r="HC755" s="1">
        <v>0.01030908203215308</v>
      </c>
      <c r="HD755" s="1">
        <v>-3.632110400446653E-4</v>
      </c>
      <c r="HE755" s="1">
        <v>3.612994368919039E-6</v>
      </c>
      <c r="HF755" s="1">
        <v>0.0</v>
      </c>
      <c r="HG755" s="1">
        <v>2134.0</v>
      </c>
      <c r="HH755" s="1">
        <v>3.0</v>
      </c>
      <c r="HI755" s="1">
        <v>46.0</v>
      </c>
      <c r="HJ755" s="1">
        <v>10.3</v>
      </c>
      <c r="HK755" s="1">
        <v>10.3</v>
      </c>
      <c r="HL755" s="1">
        <v>3.38257</v>
      </c>
      <c r="HM755" s="1">
        <v>2.33398</v>
      </c>
      <c r="HN755" s="1">
        <v>1.4978</v>
      </c>
      <c r="HO755" s="1">
        <v>2.30225</v>
      </c>
      <c r="HP755" s="1">
        <v>1.54785</v>
      </c>
      <c r="HQ755" s="1">
        <v>2.35962</v>
      </c>
      <c r="HR755" s="1">
        <v>43.6721</v>
      </c>
      <c r="HS755" s="1">
        <v>15.2178</v>
      </c>
      <c r="HT755" s="1">
        <v>18.0</v>
      </c>
      <c r="HU755" s="1">
        <v>502.952</v>
      </c>
      <c r="HV755" s="1">
        <v>462.709</v>
      </c>
      <c r="HW755" s="1">
        <v>24.7789</v>
      </c>
      <c r="HX755" s="1">
        <v>34.4059</v>
      </c>
      <c r="HY755" s="1">
        <v>30.0</v>
      </c>
      <c r="HZ755" s="1">
        <v>34.2586</v>
      </c>
      <c r="IA755" s="1">
        <v>34.3697</v>
      </c>
      <c r="IB755" s="1">
        <v>67.7091</v>
      </c>
      <c r="IC755" s="1">
        <v>27.2313</v>
      </c>
      <c r="ID755" s="1">
        <v>0.0</v>
      </c>
      <c r="IE755" s="1">
        <v>24.785</v>
      </c>
      <c r="IF755" s="1">
        <v>1718.54</v>
      </c>
      <c r="IG755" s="1">
        <v>24.2242</v>
      </c>
      <c r="IH755" s="1">
        <v>100.357</v>
      </c>
      <c r="II755" s="1">
        <v>100.041</v>
      </c>
      <c r="IJ755" s="1" t="s">
        <v>1161</v>
      </c>
    </row>
    <row r="756" ht="15.75" customHeight="1">
      <c r="A756" s="1">
        <v>740.0</v>
      </c>
      <c r="B756" s="1">
        <v>1.6598100221E9</v>
      </c>
      <c r="C756" s="1">
        <v>13880.59999990463</v>
      </c>
      <c r="D756" s="1" t="s">
        <v>1818</v>
      </c>
      <c r="E756" s="1" t="s">
        <v>1819</v>
      </c>
      <c r="F756" s="1">
        <v>1.0</v>
      </c>
      <c r="G756" s="1" t="s">
        <v>346</v>
      </c>
      <c r="H756" s="1" t="s">
        <v>347</v>
      </c>
      <c r="I756" s="1" t="s">
        <v>348</v>
      </c>
      <c r="J756" s="1" t="s">
        <v>349</v>
      </c>
      <c r="K756" s="1" t="s">
        <v>350</v>
      </c>
      <c r="L756" s="1" t="s">
        <v>1154</v>
      </c>
      <c r="M756" s="1" t="s">
        <v>351</v>
      </c>
      <c r="N756" s="1">
        <v>1.6598100141E9</v>
      </c>
      <c r="O756" s="1">
        <f t="shared" si="1"/>
        <v>0.002779252844</v>
      </c>
      <c r="P756" s="1">
        <f t="shared" si="2"/>
        <v>2.779252844</v>
      </c>
      <c r="Q756" s="1">
        <f t="shared" si="3"/>
        <v>23.84805264</v>
      </c>
      <c r="R756" s="1">
        <f t="shared" si="4"/>
        <v>1583.238125</v>
      </c>
      <c r="S756" s="1">
        <f t="shared" si="5"/>
        <v>1253.791025</v>
      </c>
      <c r="T756" s="1">
        <f t="shared" si="6"/>
        <v>123.9872892</v>
      </c>
      <c r="U756" s="1">
        <f t="shared" si="7"/>
        <v>156.5662852</v>
      </c>
      <c r="V756" s="1">
        <f t="shared" si="8"/>
        <v>0.1380105459</v>
      </c>
      <c r="W756" s="1">
        <f t="shared" si="9"/>
        <v>2.906895626</v>
      </c>
      <c r="X756" s="1">
        <f t="shared" si="10"/>
        <v>0.1344710553</v>
      </c>
      <c r="Y756" s="1">
        <f t="shared" si="11"/>
        <v>0.08435485797</v>
      </c>
      <c r="Z756" s="1">
        <f t="shared" si="12"/>
        <v>321.514803</v>
      </c>
      <c r="AA756" s="1">
        <f t="shared" si="13"/>
        <v>32.1856955</v>
      </c>
      <c r="AB756" s="1">
        <f t="shared" si="14"/>
        <v>31.67393125</v>
      </c>
      <c r="AC756" s="1">
        <f t="shared" si="15"/>
        <v>4.687660609</v>
      </c>
      <c r="AD756" s="1">
        <f t="shared" si="16"/>
        <v>60.27493612</v>
      </c>
      <c r="AE756" s="1">
        <f t="shared" si="17"/>
        <v>2.720354665</v>
      </c>
      <c r="AF756" s="1">
        <f t="shared" si="18"/>
        <v>4.513243547</v>
      </c>
      <c r="AG756" s="1">
        <f t="shared" si="19"/>
        <v>1.967305944</v>
      </c>
      <c r="AH756" s="1">
        <f t="shared" si="20"/>
        <v>-122.5650504</v>
      </c>
      <c r="AI756" s="1">
        <f t="shared" si="21"/>
        <v>-104.4799901</v>
      </c>
      <c r="AJ756" s="1">
        <f t="shared" si="22"/>
        <v>-8.098322179</v>
      </c>
      <c r="AK756" s="1">
        <f t="shared" si="23"/>
        <v>86.37144029</v>
      </c>
      <c r="AL756" s="1">
        <f t="shared" si="24"/>
        <v>54.66853293</v>
      </c>
      <c r="AM756" s="1">
        <f t="shared" si="25"/>
        <v>2.765478169</v>
      </c>
      <c r="AN756" s="1">
        <f t="shared" si="26"/>
        <v>23.84805264</v>
      </c>
      <c r="AO756" s="1">
        <v>1722.729761024922</v>
      </c>
      <c r="AP756" s="1">
        <v>1666.936727272727</v>
      </c>
      <c r="AQ756" s="1">
        <v>5.162883473737121</v>
      </c>
      <c r="AR756" s="1">
        <v>65.6409676394937</v>
      </c>
      <c r="AS756" s="1">
        <f t="shared" si="27"/>
        <v>2.779252844</v>
      </c>
      <c r="AT756" s="1">
        <v>24.28838587771871</v>
      </c>
      <c r="AU756" s="1">
        <v>27.52804725274727</v>
      </c>
      <c r="AV756" s="1">
        <v>4.056469800075095E-4</v>
      </c>
      <c r="AW756" s="1">
        <v>85.65269120412972</v>
      </c>
      <c r="AX756" s="1">
        <v>0.0</v>
      </c>
      <c r="AY756" s="1">
        <v>0.0</v>
      </c>
      <c r="AZ756" s="1">
        <f t="shared" si="28"/>
        <v>1</v>
      </c>
      <c r="BA756" s="1">
        <f t="shared" si="29"/>
        <v>0</v>
      </c>
      <c r="BB756" s="1">
        <f t="shared" si="30"/>
        <v>51510.86684</v>
      </c>
      <c r="BC756" s="1">
        <f t="shared" si="31"/>
        <v>1999.9925</v>
      </c>
      <c r="BD756" s="1">
        <f t="shared" si="32"/>
        <v>1681.1937</v>
      </c>
      <c r="BE756" s="1">
        <f t="shared" si="33"/>
        <v>0.8406000023</v>
      </c>
      <c r="BF756" s="1">
        <f t="shared" si="34"/>
        <v>0.1607580043</v>
      </c>
      <c r="BG756" s="1">
        <v>6.0</v>
      </c>
      <c r="BH756" s="1">
        <v>0.5</v>
      </c>
      <c r="BI756" s="1" t="s">
        <v>352</v>
      </c>
      <c r="BJ756" s="1">
        <v>2.0</v>
      </c>
      <c r="BK756" s="1" t="b">
        <v>1</v>
      </c>
      <c r="BL756" s="1">
        <v>1.6598100141E9</v>
      </c>
      <c r="BM756" s="1">
        <v>1583.238125</v>
      </c>
      <c r="BN756" s="1">
        <v>1654.074375</v>
      </c>
      <c r="BO756" s="1">
        <v>27.50891875</v>
      </c>
      <c r="BP756" s="1">
        <v>24.28255</v>
      </c>
      <c r="BQ756" s="1">
        <v>1580.566875</v>
      </c>
      <c r="BR756" s="1">
        <v>27.4963</v>
      </c>
      <c r="BS756" s="1">
        <v>500.14175</v>
      </c>
      <c r="BT756" s="1">
        <v>98.789825</v>
      </c>
      <c r="BU756" s="1">
        <v>0.1000910125</v>
      </c>
      <c r="BV756" s="1">
        <v>31.00725</v>
      </c>
      <c r="BW756" s="1">
        <v>31.67393125</v>
      </c>
      <c r="BX756" s="1">
        <v>999.9</v>
      </c>
      <c r="BY756" s="1">
        <v>0.0</v>
      </c>
      <c r="BZ756" s="1">
        <v>0.0</v>
      </c>
      <c r="CA756" s="1">
        <v>9992.348125</v>
      </c>
      <c r="CB756" s="1">
        <v>0.0</v>
      </c>
      <c r="CC756" s="1">
        <v>1992.85</v>
      </c>
      <c r="CD756" s="1">
        <v>-70.83749375000001</v>
      </c>
      <c r="CE756" s="1">
        <v>1628.0225</v>
      </c>
      <c r="CF756" s="1">
        <v>1695.23875</v>
      </c>
      <c r="CG756" s="1">
        <v>3.226383125</v>
      </c>
      <c r="CH756" s="1">
        <v>1654.074375</v>
      </c>
      <c r="CI756" s="1">
        <v>24.28255</v>
      </c>
      <c r="CJ756" s="1">
        <v>2.717603125</v>
      </c>
      <c r="CK756" s="1">
        <v>2.398868125</v>
      </c>
      <c r="CL756" s="1">
        <v>22.3919375</v>
      </c>
      <c r="CM756" s="1">
        <v>20.3561375</v>
      </c>
      <c r="CN756" s="1">
        <v>1999.9925</v>
      </c>
      <c r="CO756" s="1">
        <v>0.979999375</v>
      </c>
      <c r="CP756" s="1">
        <v>0.0200007375</v>
      </c>
      <c r="CQ756" s="1">
        <v>0.0</v>
      </c>
      <c r="CR756" s="1">
        <v>2.4505625</v>
      </c>
      <c r="CS756" s="1">
        <v>0.0</v>
      </c>
      <c r="CT756" s="1">
        <v>20444.31875</v>
      </c>
      <c r="CU756" s="1">
        <v>17412.25</v>
      </c>
      <c r="CV756" s="1">
        <v>43.894375</v>
      </c>
      <c r="CW756" s="1">
        <v>45.68718749999999</v>
      </c>
      <c r="CX756" s="1">
        <v>44.062</v>
      </c>
      <c r="CY756" s="1">
        <v>43.6053125</v>
      </c>
      <c r="CZ756" s="1">
        <v>43.875</v>
      </c>
      <c r="DA756" s="1">
        <v>1959.9925</v>
      </c>
      <c r="DB756" s="1">
        <v>40.0</v>
      </c>
      <c r="DC756" s="1">
        <v>0.0</v>
      </c>
      <c r="DD756" s="1">
        <v>1.6598100213E9</v>
      </c>
      <c r="DE756" s="1">
        <v>0.0</v>
      </c>
      <c r="DF756" s="1">
        <v>1.6598094051E9</v>
      </c>
      <c r="DG756" s="1" t="s">
        <v>1159</v>
      </c>
      <c r="DH756" s="1">
        <v>1.6598094026E9</v>
      </c>
      <c r="DI756" s="1">
        <v>1.6598094051E9</v>
      </c>
      <c r="DJ756" s="1">
        <v>17.0</v>
      </c>
      <c r="DK756" s="1">
        <v>-0.01</v>
      </c>
      <c r="DL756" s="1">
        <v>-0.001</v>
      </c>
      <c r="DM756" s="1">
        <v>1.279</v>
      </c>
      <c r="DN756" s="1">
        <v>0.017</v>
      </c>
      <c r="DO756" s="1">
        <v>400.0</v>
      </c>
      <c r="DP756" s="1">
        <v>24.0</v>
      </c>
      <c r="DQ756" s="1">
        <v>0.2</v>
      </c>
      <c r="DR756" s="1">
        <v>0.03</v>
      </c>
      <c r="DS756" s="1">
        <v>23.54602814995533</v>
      </c>
      <c r="DT756" s="1">
        <v>-1.137902823757496</v>
      </c>
      <c r="DU756" s="1">
        <v>0.1075330964202665</v>
      </c>
      <c r="DV756" s="1">
        <v>0.0</v>
      </c>
      <c r="DW756" s="1">
        <v>-70.68760975609756</v>
      </c>
      <c r="DX756" s="1">
        <v>-2.637806968641229</v>
      </c>
      <c r="DY756" s="1">
        <v>0.2830646248757304</v>
      </c>
      <c r="DZ756" s="1">
        <v>0.0</v>
      </c>
      <c r="EA756" s="1">
        <v>3.221028292682927</v>
      </c>
      <c r="EB756" s="1">
        <v>0.09169170731707844</v>
      </c>
      <c r="EC756" s="1">
        <v>0.01072448893601591</v>
      </c>
      <c r="ED756" s="1">
        <v>1.0</v>
      </c>
      <c r="EE756" s="1">
        <v>1.967822018994648</v>
      </c>
      <c r="EF756" s="1">
        <v>-0.01294288257141488</v>
      </c>
      <c r="EG756" s="1">
        <v>0.001768827802744798</v>
      </c>
      <c r="EH756" s="1">
        <v>1.0</v>
      </c>
      <c r="EI756" s="1">
        <v>0.1380914841040863</v>
      </c>
      <c r="EJ756" s="1">
        <v>3.600793329809913E-4</v>
      </c>
      <c r="EK756" s="1">
        <v>5.589120716235849E-4</v>
      </c>
      <c r="EL756" s="1">
        <v>1.0</v>
      </c>
      <c r="EM756" s="1">
        <v>3.0</v>
      </c>
      <c r="EN756" s="1">
        <v>6.0</v>
      </c>
      <c r="EO756" s="1" t="s">
        <v>1160</v>
      </c>
      <c r="EP756" s="1">
        <v>2.94044</v>
      </c>
      <c r="EQ756" s="1">
        <v>2.80135</v>
      </c>
      <c r="ER756" s="1">
        <v>0.221697</v>
      </c>
      <c r="ES756" s="1">
        <v>0.22728</v>
      </c>
      <c r="ET756" s="1">
        <v>0.117284</v>
      </c>
      <c r="EU756" s="1">
        <v>0.107466</v>
      </c>
      <c r="EV756" s="1">
        <v>15913.5</v>
      </c>
      <c r="EW756" s="1">
        <v>16563.9</v>
      </c>
      <c r="EX756" s="1">
        <v>23797.1</v>
      </c>
      <c r="EY756" s="1">
        <v>24968.0</v>
      </c>
      <c r="EZ756" s="1">
        <v>33637.6</v>
      </c>
      <c r="FA756" s="1">
        <v>35598.5</v>
      </c>
      <c r="FB756" s="1">
        <v>43405.6</v>
      </c>
      <c r="FC756" s="1">
        <v>46162.6</v>
      </c>
      <c r="FD756" s="1">
        <v>1.9378</v>
      </c>
      <c r="FE756" s="1">
        <v>1.77713</v>
      </c>
      <c r="FF756" s="1">
        <v>0.0699386</v>
      </c>
      <c r="FG756" s="1">
        <v>0.0</v>
      </c>
      <c r="FH756" s="1">
        <v>30.5355</v>
      </c>
      <c r="FI756" s="1">
        <v>999.9</v>
      </c>
      <c r="FJ756" s="1">
        <v>41.9</v>
      </c>
      <c r="FK756" s="1">
        <v>41.5</v>
      </c>
      <c r="FL756" s="1">
        <v>34.0517</v>
      </c>
      <c r="FM756" s="1">
        <v>63.6143</v>
      </c>
      <c r="FN756" s="1">
        <v>26.5465</v>
      </c>
      <c r="FO756" s="1">
        <v>1.0</v>
      </c>
      <c r="FP756" s="1">
        <v>0.604385</v>
      </c>
      <c r="FQ756" s="1">
        <v>4.12839</v>
      </c>
      <c r="FR756" s="1">
        <v>20.2694</v>
      </c>
      <c r="FS756" s="1">
        <v>5.211</v>
      </c>
      <c r="FT756" s="1">
        <v>11.9081</v>
      </c>
      <c r="FU756" s="1">
        <v>5.00305</v>
      </c>
      <c r="FV756" s="1">
        <v>3.2903</v>
      </c>
      <c r="FW756" s="1">
        <v>9999.0</v>
      </c>
      <c r="FX756" s="1">
        <v>9999.0</v>
      </c>
      <c r="FY756" s="1">
        <v>9999.0</v>
      </c>
      <c r="FZ756" s="1">
        <v>999.9</v>
      </c>
      <c r="GA756" s="1">
        <v>1.85987</v>
      </c>
      <c r="GB756" s="1">
        <v>1.85486</v>
      </c>
      <c r="GC756" s="1">
        <v>1.85802</v>
      </c>
      <c r="GD756" s="1">
        <v>1.85652</v>
      </c>
      <c r="GE756" s="1">
        <v>1.85518</v>
      </c>
      <c r="GF756" s="1">
        <v>1.85477</v>
      </c>
      <c r="GG756" s="1">
        <v>1.85364</v>
      </c>
      <c r="GH756" s="1">
        <v>1.85658</v>
      </c>
      <c r="GI756" s="1">
        <v>0.0</v>
      </c>
      <c r="GJ756" s="1">
        <v>0.0</v>
      </c>
      <c r="GK756" s="1">
        <v>0.0</v>
      </c>
      <c r="GL756" s="1">
        <v>0.0</v>
      </c>
      <c r="GM756" s="1" t="s">
        <v>355</v>
      </c>
      <c r="GN756" s="1" t="s">
        <v>356</v>
      </c>
      <c r="GO756" s="1" t="s">
        <v>357</v>
      </c>
      <c r="GP756" s="1" t="s">
        <v>357</v>
      </c>
      <c r="GQ756" s="1" t="s">
        <v>357</v>
      </c>
      <c r="GR756" s="1" t="s">
        <v>357</v>
      </c>
      <c r="GS756" s="1">
        <v>0.0</v>
      </c>
      <c r="GT756" s="1">
        <v>100.0</v>
      </c>
      <c r="GU756" s="1">
        <v>100.0</v>
      </c>
      <c r="GV756" s="1">
        <v>2.7</v>
      </c>
      <c r="GW756" s="1">
        <v>0.0125</v>
      </c>
      <c r="GX756" s="1">
        <v>0.2776138228439639</v>
      </c>
      <c r="GY756" s="1">
        <v>0.003023906125278789</v>
      </c>
      <c r="GZ756" s="1">
        <v>-1.398580452151984E-6</v>
      </c>
      <c r="HA756" s="1">
        <v>2.803037836604737E-10</v>
      </c>
      <c r="HB756" s="1">
        <v>-0.07134589513216118</v>
      </c>
      <c r="HC756" s="1">
        <v>0.01030908203215308</v>
      </c>
      <c r="HD756" s="1">
        <v>-3.632110400446653E-4</v>
      </c>
      <c r="HE756" s="1">
        <v>3.612994368919039E-6</v>
      </c>
      <c r="HF756" s="1">
        <v>0.0</v>
      </c>
      <c r="HG756" s="1">
        <v>2134.0</v>
      </c>
      <c r="HH756" s="1">
        <v>3.0</v>
      </c>
      <c r="HI756" s="1">
        <v>46.0</v>
      </c>
      <c r="HJ756" s="1">
        <v>10.3</v>
      </c>
      <c r="HK756" s="1">
        <v>10.3</v>
      </c>
      <c r="HL756" s="1">
        <v>3.38623</v>
      </c>
      <c r="HM756" s="1">
        <v>2.33276</v>
      </c>
      <c r="HN756" s="1">
        <v>1.4978</v>
      </c>
      <c r="HO756" s="1">
        <v>2.30225</v>
      </c>
      <c r="HP756" s="1">
        <v>1.54785</v>
      </c>
      <c r="HQ756" s="1">
        <v>2.2998</v>
      </c>
      <c r="HR756" s="1">
        <v>43.6721</v>
      </c>
      <c r="HS756" s="1">
        <v>15.2178</v>
      </c>
      <c r="HT756" s="1">
        <v>18.0</v>
      </c>
      <c r="HU756" s="1">
        <v>502.968</v>
      </c>
      <c r="HV756" s="1">
        <v>462.634</v>
      </c>
      <c r="HW756" s="1">
        <v>24.7784</v>
      </c>
      <c r="HX756" s="1">
        <v>34.406</v>
      </c>
      <c r="HY756" s="1">
        <v>30.0</v>
      </c>
      <c r="HZ756" s="1">
        <v>34.2586</v>
      </c>
      <c r="IA756" s="1">
        <v>34.3705</v>
      </c>
      <c r="IB756" s="1">
        <v>67.8038</v>
      </c>
      <c r="IC756" s="1">
        <v>27.2313</v>
      </c>
      <c r="ID756" s="1">
        <v>0.0</v>
      </c>
      <c r="IE756" s="1">
        <v>24.785</v>
      </c>
      <c r="IF756" s="1">
        <v>1718.54</v>
      </c>
      <c r="IG756" s="1">
        <v>24.2242</v>
      </c>
      <c r="IH756" s="1">
        <v>100.357</v>
      </c>
      <c r="II756" s="1">
        <v>100.041</v>
      </c>
      <c r="IJ756" s="1" t="s">
        <v>1161</v>
      </c>
    </row>
    <row r="757" ht="15.75" customHeight="1">
      <c r="A757" s="1">
        <v>741.0</v>
      </c>
      <c r="B757" s="1">
        <v>1.6598100231E9</v>
      </c>
      <c r="C757" s="1">
        <v>13881.59999990463</v>
      </c>
      <c r="D757" s="1" t="s">
        <v>1820</v>
      </c>
      <c r="E757" s="1" t="s">
        <v>1821</v>
      </c>
      <c r="F757" s="1">
        <v>1.0</v>
      </c>
      <c r="G757" s="1" t="s">
        <v>346</v>
      </c>
      <c r="H757" s="1" t="s">
        <v>347</v>
      </c>
      <c r="I757" s="1" t="s">
        <v>348</v>
      </c>
      <c r="J757" s="1" t="s">
        <v>349</v>
      </c>
      <c r="K757" s="1" t="s">
        <v>350</v>
      </c>
      <c r="L757" s="1" t="s">
        <v>1154</v>
      </c>
      <c r="M757" s="1" t="s">
        <v>351</v>
      </c>
      <c r="N757" s="1">
        <v>1.659810015599999E9</v>
      </c>
      <c r="O757" s="1">
        <f t="shared" si="1"/>
        <v>0.002780094889</v>
      </c>
      <c r="P757" s="1">
        <f t="shared" si="2"/>
        <v>2.780094889</v>
      </c>
      <c r="Q757" s="1">
        <f t="shared" si="3"/>
        <v>23.93118166</v>
      </c>
      <c r="R757" s="1">
        <f t="shared" si="4"/>
        <v>1590.794667</v>
      </c>
      <c r="S757" s="1">
        <f t="shared" si="5"/>
        <v>1260.331679</v>
      </c>
      <c r="T757" s="1">
        <f t="shared" si="6"/>
        <v>124.6345894</v>
      </c>
      <c r="U757" s="1">
        <f t="shared" si="7"/>
        <v>157.3141765</v>
      </c>
      <c r="V757" s="1">
        <f t="shared" si="8"/>
        <v>0.1381017229</v>
      </c>
      <c r="W757" s="1">
        <f t="shared" si="9"/>
        <v>2.907905151</v>
      </c>
      <c r="X757" s="1">
        <f t="shared" si="10"/>
        <v>0.1345588152</v>
      </c>
      <c r="Y757" s="1">
        <f t="shared" si="11"/>
        <v>0.08441000527</v>
      </c>
      <c r="Z757" s="1">
        <f t="shared" si="12"/>
        <v>321.5147232</v>
      </c>
      <c r="AA757" s="1">
        <f t="shared" si="13"/>
        <v>32.18340676</v>
      </c>
      <c r="AB757" s="1">
        <f t="shared" si="14"/>
        <v>31.67305333</v>
      </c>
      <c r="AC757" s="1">
        <f t="shared" si="15"/>
        <v>4.687427124</v>
      </c>
      <c r="AD757" s="1">
        <f t="shared" si="16"/>
        <v>60.29067228</v>
      </c>
      <c r="AE757" s="1">
        <f t="shared" si="17"/>
        <v>2.7208027</v>
      </c>
      <c r="AF757" s="1">
        <f t="shared" si="18"/>
        <v>4.512808694</v>
      </c>
      <c r="AG757" s="1">
        <f t="shared" si="19"/>
        <v>1.966624424</v>
      </c>
      <c r="AH757" s="1">
        <f t="shared" si="20"/>
        <v>-122.6021846</v>
      </c>
      <c r="AI757" s="1">
        <f t="shared" si="21"/>
        <v>-104.6435857</v>
      </c>
      <c r="AJ757" s="1">
        <f t="shared" si="22"/>
        <v>-8.108084136</v>
      </c>
      <c r="AK757" s="1">
        <f t="shared" si="23"/>
        <v>86.16086878</v>
      </c>
      <c r="AL757" s="1">
        <f t="shared" si="24"/>
        <v>54.66797194</v>
      </c>
      <c r="AM757" s="1">
        <f t="shared" si="25"/>
        <v>2.767820885</v>
      </c>
      <c r="AN757" s="1">
        <f t="shared" si="26"/>
        <v>23.93118166</v>
      </c>
      <c r="AO757" s="1">
        <v>1727.75158052158</v>
      </c>
      <c r="AP757" s="1">
        <v>1672.027636363636</v>
      </c>
      <c r="AQ757" s="1">
        <v>5.129484614826985</v>
      </c>
      <c r="AR757" s="1">
        <v>65.6409676394937</v>
      </c>
      <c r="AS757" s="1">
        <f t="shared" si="27"/>
        <v>2.780094889</v>
      </c>
      <c r="AT757" s="1">
        <v>24.28906054022756</v>
      </c>
      <c r="AU757" s="1">
        <v>27.53063076923079</v>
      </c>
      <c r="AV757" s="1">
        <v>2.627916041562131E-4</v>
      </c>
      <c r="AW757" s="1">
        <v>85.65269120412972</v>
      </c>
      <c r="AX757" s="1">
        <v>0.0</v>
      </c>
      <c r="AY757" s="1">
        <v>0.0</v>
      </c>
      <c r="AZ757" s="1">
        <f t="shared" si="28"/>
        <v>1</v>
      </c>
      <c r="BA757" s="1">
        <f t="shared" si="29"/>
        <v>0</v>
      </c>
      <c r="BB757" s="1">
        <f t="shared" si="30"/>
        <v>51539.72239</v>
      </c>
      <c r="BC757" s="1">
        <f t="shared" si="31"/>
        <v>1999.992</v>
      </c>
      <c r="BD757" s="1">
        <f t="shared" si="32"/>
        <v>1681.19328</v>
      </c>
      <c r="BE757" s="1">
        <f t="shared" si="33"/>
        <v>0.8406000024</v>
      </c>
      <c r="BF757" s="1">
        <f t="shared" si="34"/>
        <v>0.1607580046</v>
      </c>
      <c r="BG757" s="1">
        <v>6.0</v>
      </c>
      <c r="BH757" s="1">
        <v>0.5</v>
      </c>
      <c r="BI757" s="1" t="s">
        <v>352</v>
      </c>
      <c r="BJ757" s="1">
        <v>2.0</v>
      </c>
      <c r="BK757" s="1" t="b">
        <v>1</v>
      </c>
      <c r="BL757" s="1">
        <v>1.659810015599999E9</v>
      </c>
      <c r="BM757" s="1">
        <v>1590.794666666667</v>
      </c>
      <c r="BN757" s="1">
        <v>1661.659333333334</v>
      </c>
      <c r="BO757" s="1">
        <v>27.51334</v>
      </c>
      <c r="BP757" s="1">
        <v>24.28427333333333</v>
      </c>
      <c r="BQ757" s="1">
        <v>1588.118</v>
      </c>
      <c r="BR757" s="1">
        <v>27.50073333333333</v>
      </c>
      <c r="BS757" s="1">
        <v>500.1449333333332</v>
      </c>
      <c r="BT757" s="1">
        <v>98.79021333333334</v>
      </c>
      <c r="BU757" s="1">
        <v>0.1000958933333334</v>
      </c>
      <c r="BV757" s="1">
        <v>31.00556</v>
      </c>
      <c r="BW757" s="1">
        <v>31.67305333333333</v>
      </c>
      <c r="BX757" s="1">
        <v>999.8999999999999</v>
      </c>
      <c r="BY757" s="1">
        <v>0.0</v>
      </c>
      <c r="BZ757" s="1">
        <v>0.0</v>
      </c>
      <c r="CA757" s="1">
        <v>9998.084666666666</v>
      </c>
      <c r="CB757" s="1">
        <v>0.0</v>
      </c>
      <c r="CC757" s="1">
        <v>1993.24</v>
      </c>
      <c r="CD757" s="1">
        <v>-70.8657</v>
      </c>
      <c r="CE757" s="1">
        <v>1635.8</v>
      </c>
      <c r="CF757" s="1">
        <v>1703.015333333333</v>
      </c>
      <c r="CG757" s="1">
        <v>3.229084666666667</v>
      </c>
      <c r="CH757" s="1">
        <v>1661.659333333334</v>
      </c>
      <c r="CI757" s="1">
        <v>24.28427333333333</v>
      </c>
      <c r="CJ757" s="1">
        <v>2.718051333333334</v>
      </c>
      <c r="CK757" s="1">
        <v>2.399047333333333</v>
      </c>
      <c r="CL757" s="1">
        <v>22.39464666666667</v>
      </c>
      <c r="CM757" s="1">
        <v>20.35734666666667</v>
      </c>
      <c r="CN757" s="1">
        <v>1999.992</v>
      </c>
      <c r="CO757" s="1">
        <v>0.9799993999999999</v>
      </c>
      <c r="CP757" s="1">
        <v>0.02000071333333333</v>
      </c>
      <c r="CQ757" s="1">
        <v>0.0</v>
      </c>
      <c r="CR757" s="1">
        <v>2.458533333333333</v>
      </c>
      <c r="CS757" s="1">
        <v>0.0</v>
      </c>
      <c r="CT757" s="1">
        <v>20443.94</v>
      </c>
      <c r="CU757" s="1">
        <v>17412.24666666667</v>
      </c>
      <c r="CV757" s="1">
        <v>43.89980000000001</v>
      </c>
      <c r="CW757" s="1">
        <v>45.69966666666667</v>
      </c>
      <c r="CX757" s="1">
        <v>44.0662</v>
      </c>
      <c r="CY757" s="1">
        <v>43.61239999999999</v>
      </c>
      <c r="CZ757" s="1">
        <v>43.875</v>
      </c>
      <c r="DA757" s="1">
        <v>1959.992</v>
      </c>
      <c r="DB757" s="1">
        <v>40.0</v>
      </c>
      <c r="DC757" s="1">
        <v>0.0</v>
      </c>
      <c r="DD757" s="1">
        <v>1.6598100225E9</v>
      </c>
      <c r="DE757" s="1">
        <v>0.0</v>
      </c>
      <c r="DF757" s="1">
        <v>1.6598094051E9</v>
      </c>
      <c r="DG757" s="1" t="s">
        <v>1159</v>
      </c>
      <c r="DH757" s="1">
        <v>1.6598094026E9</v>
      </c>
      <c r="DI757" s="1">
        <v>1.6598094051E9</v>
      </c>
      <c r="DJ757" s="1">
        <v>17.0</v>
      </c>
      <c r="DK757" s="1">
        <v>-0.01</v>
      </c>
      <c r="DL757" s="1">
        <v>-0.001</v>
      </c>
      <c r="DM757" s="1">
        <v>1.279</v>
      </c>
      <c r="DN757" s="1">
        <v>0.017</v>
      </c>
      <c r="DO757" s="1">
        <v>400.0</v>
      </c>
      <c r="DP757" s="1">
        <v>24.0</v>
      </c>
      <c r="DQ757" s="1">
        <v>0.2</v>
      </c>
      <c r="DR757" s="1">
        <v>0.03</v>
      </c>
      <c r="DS757" s="1">
        <v>23.56534449153527</v>
      </c>
      <c r="DT757" s="1">
        <v>-0.4906437608261627</v>
      </c>
      <c r="DU757" s="1">
        <v>0.1271676271381372</v>
      </c>
      <c r="DV757" s="1">
        <v>0.0</v>
      </c>
      <c r="DW757" s="1">
        <v>-70.74595500000001</v>
      </c>
      <c r="DX757" s="1">
        <v>-1.996858536585099</v>
      </c>
      <c r="DY757" s="1">
        <v>0.2344629095933939</v>
      </c>
      <c r="DZ757" s="1">
        <v>0.0</v>
      </c>
      <c r="EA757" s="1">
        <v>3.22262525</v>
      </c>
      <c r="EB757" s="1">
        <v>0.1144341838649103</v>
      </c>
      <c r="EC757" s="1">
        <v>0.01115278395457837</v>
      </c>
      <c r="ED757" s="1">
        <v>1.0</v>
      </c>
      <c r="EE757" s="1">
        <v>1.967289443151074</v>
      </c>
      <c r="EF757" s="1">
        <v>-0.01144505123848982</v>
      </c>
      <c r="EG757" s="1">
        <v>0.001609698754371023</v>
      </c>
      <c r="EH757" s="1">
        <v>1.0</v>
      </c>
      <c r="EI757" s="1">
        <v>0.1381720306678619</v>
      </c>
      <c r="EJ757" s="1">
        <v>-0.001214082467706381</v>
      </c>
      <c r="EK757" s="1">
        <v>4.682571588082446E-4</v>
      </c>
      <c r="EL757" s="1">
        <v>1.0</v>
      </c>
      <c r="EM757" s="1">
        <v>3.0</v>
      </c>
      <c r="EN757" s="1">
        <v>6.0</v>
      </c>
      <c r="EO757" s="1" t="s">
        <v>1160</v>
      </c>
      <c r="EP757" s="1">
        <v>2.94049</v>
      </c>
      <c r="EQ757" s="1">
        <v>2.80139</v>
      </c>
      <c r="ER757" s="1">
        <v>0.222097</v>
      </c>
      <c r="ES757" s="1">
        <v>0.227664</v>
      </c>
      <c r="ET757" s="1">
        <v>0.11729</v>
      </c>
      <c r="EU757" s="1">
        <v>0.107471</v>
      </c>
      <c r="EV757" s="1">
        <v>15905.3</v>
      </c>
      <c r="EW757" s="1">
        <v>16555.6</v>
      </c>
      <c r="EX757" s="1">
        <v>23797.1</v>
      </c>
      <c r="EY757" s="1">
        <v>24967.9</v>
      </c>
      <c r="EZ757" s="1">
        <v>33637.6</v>
      </c>
      <c r="FA757" s="1">
        <v>35598.3</v>
      </c>
      <c r="FB757" s="1">
        <v>43405.8</v>
      </c>
      <c r="FC757" s="1">
        <v>46162.7</v>
      </c>
      <c r="FD757" s="1">
        <v>1.93792</v>
      </c>
      <c r="FE757" s="1">
        <v>1.77705</v>
      </c>
      <c r="FF757" s="1">
        <v>0.0697747</v>
      </c>
      <c r="FG757" s="1">
        <v>0.0</v>
      </c>
      <c r="FH757" s="1">
        <v>30.5368</v>
      </c>
      <c r="FI757" s="1">
        <v>999.9</v>
      </c>
      <c r="FJ757" s="1">
        <v>41.9</v>
      </c>
      <c r="FK757" s="1">
        <v>41.5</v>
      </c>
      <c r="FL757" s="1">
        <v>34.0494</v>
      </c>
      <c r="FM757" s="1">
        <v>63.5743</v>
      </c>
      <c r="FN757" s="1">
        <v>25.9535</v>
      </c>
      <c r="FO757" s="1">
        <v>1.0</v>
      </c>
      <c r="FP757" s="1">
        <v>0.604398</v>
      </c>
      <c r="FQ757" s="1">
        <v>4.11994</v>
      </c>
      <c r="FR757" s="1">
        <v>20.2696</v>
      </c>
      <c r="FS757" s="1">
        <v>5.211</v>
      </c>
      <c r="FT757" s="1">
        <v>11.9081</v>
      </c>
      <c r="FU757" s="1">
        <v>5.003</v>
      </c>
      <c r="FV757" s="1">
        <v>3.29023</v>
      </c>
      <c r="FW757" s="1">
        <v>9999.0</v>
      </c>
      <c r="FX757" s="1">
        <v>9999.0</v>
      </c>
      <c r="FY757" s="1">
        <v>9999.0</v>
      </c>
      <c r="FZ757" s="1">
        <v>999.9</v>
      </c>
      <c r="GA757" s="1">
        <v>1.85989</v>
      </c>
      <c r="GB757" s="1">
        <v>1.85486</v>
      </c>
      <c r="GC757" s="1">
        <v>1.85804</v>
      </c>
      <c r="GD757" s="1">
        <v>1.85653</v>
      </c>
      <c r="GE757" s="1">
        <v>1.85519</v>
      </c>
      <c r="GF757" s="1">
        <v>1.8548</v>
      </c>
      <c r="GG757" s="1">
        <v>1.85364</v>
      </c>
      <c r="GH757" s="1">
        <v>1.8566</v>
      </c>
      <c r="GI757" s="1">
        <v>0.0</v>
      </c>
      <c r="GJ757" s="1">
        <v>0.0</v>
      </c>
      <c r="GK757" s="1">
        <v>0.0</v>
      </c>
      <c r="GL757" s="1">
        <v>0.0</v>
      </c>
      <c r="GM757" s="1" t="s">
        <v>355</v>
      </c>
      <c r="GN757" s="1" t="s">
        <v>356</v>
      </c>
      <c r="GO757" s="1" t="s">
        <v>357</v>
      </c>
      <c r="GP757" s="1" t="s">
        <v>357</v>
      </c>
      <c r="GQ757" s="1" t="s">
        <v>357</v>
      </c>
      <c r="GR757" s="1" t="s">
        <v>357</v>
      </c>
      <c r="GS757" s="1">
        <v>0.0</v>
      </c>
      <c r="GT757" s="1">
        <v>100.0</v>
      </c>
      <c r="GU757" s="1">
        <v>100.0</v>
      </c>
      <c r="GV757" s="1">
        <v>2.7</v>
      </c>
      <c r="GW757" s="1">
        <v>0.0125</v>
      </c>
      <c r="GX757" s="1">
        <v>0.2776138228439639</v>
      </c>
      <c r="GY757" s="1">
        <v>0.003023906125278789</v>
      </c>
      <c r="GZ757" s="1">
        <v>-1.398580452151984E-6</v>
      </c>
      <c r="HA757" s="1">
        <v>2.803037836604737E-10</v>
      </c>
      <c r="HB757" s="1">
        <v>-0.07134589513216118</v>
      </c>
      <c r="HC757" s="1">
        <v>0.01030908203215308</v>
      </c>
      <c r="HD757" s="1">
        <v>-3.632110400446653E-4</v>
      </c>
      <c r="HE757" s="1">
        <v>3.612994368919039E-6</v>
      </c>
      <c r="HF757" s="1">
        <v>0.0</v>
      </c>
      <c r="HG757" s="1">
        <v>2134.0</v>
      </c>
      <c r="HH757" s="1">
        <v>3.0</v>
      </c>
      <c r="HI757" s="1">
        <v>46.0</v>
      </c>
      <c r="HJ757" s="1">
        <v>10.3</v>
      </c>
      <c r="HK757" s="1">
        <v>10.3</v>
      </c>
      <c r="HL757" s="1">
        <v>3.39722</v>
      </c>
      <c r="HM757" s="1">
        <v>2.31079</v>
      </c>
      <c r="HN757" s="1">
        <v>1.4978</v>
      </c>
      <c r="HO757" s="1">
        <v>2.30225</v>
      </c>
      <c r="HP757" s="1">
        <v>1.54785</v>
      </c>
      <c r="HQ757" s="1">
        <v>2.4292</v>
      </c>
      <c r="HR757" s="1">
        <v>43.6721</v>
      </c>
      <c r="HS757" s="1">
        <v>15.2353</v>
      </c>
      <c r="HT757" s="1">
        <v>18.0</v>
      </c>
      <c r="HU757" s="1">
        <v>503.045</v>
      </c>
      <c r="HV757" s="1">
        <v>462.587</v>
      </c>
      <c r="HW757" s="1">
        <v>24.7779</v>
      </c>
      <c r="HX757" s="1">
        <v>34.4068</v>
      </c>
      <c r="HY757" s="1">
        <v>30.0</v>
      </c>
      <c r="HZ757" s="1">
        <v>34.2586</v>
      </c>
      <c r="IA757" s="1">
        <v>34.3706</v>
      </c>
      <c r="IB757" s="1">
        <v>68.0332</v>
      </c>
      <c r="IC757" s="1">
        <v>27.2313</v>
      </c>
      <c r="ID757" s="1">
        <v>0.0</v>
      </c>
      <c r="IE757" s="1">
        <v>24.7822</v>
      </c>
      <c r="IF757" s="1">
        <v>1728.56</v>
      </c>
      <c r="IG757" s="1">
        <v>24.2242</v>
      </c>
      <c r="IH757" s="1">
        <v>100.358</v>
      </c>
      <c r="II757" s="1">
        <v>100.04</v>
      </c>
      <c r="IJ757" s="1" t="s">
        <v>1161</v>
      </c>
    </row>
    <row r="758" ht="15.75" customHeight="1">
      <c r="A758" s="1">
        <v>742.0</v>
      </c>
      <c r="B758" s="1">
        <v>1.6598100241E9</v>
      </c>
      <c r="C758" s="1">
        <v>13882.59999990463</v>
      </c>
      <c r="D758" s="1" t="s">
        <v>1822</v>
      </c>
      <c r="E758" s="1" t="s">
        <v>1823</v>
      </c>
      <c r="F758" s="1">
        <v>1.0</v>
      </c>
      <c r="G758" s="1" t="s">
        <v>346</v>
      </c>
      <c r="H758" s="1" t="s">
        <v>347</v>
      </c>
      <c r="I758" s="1" t="s">
        <v>348</v>
      </c>
      <c r="J758" s="1" t="s">
        <v>349</v>
      </c>
      <c r="K758" s="1" t="s">
        <v>350</v>
      </c>
      <c r="L758" s="1" t="s">
        <v>1154</v>
      </c>
      <c r="M758" s="1" t="s">
        <v>351</v>
      </c>
      <c r="N758" s="1">
        <v>1.6598100161E9</v>
      </c>
      <c r="O758" s="1">
        <f t="shared" si="1"/>
        <v>0.002781381605</v>
      </c>
      <c r="P758" s="1">
        <f t="shared" si="2"/>
        <v>2.781381605</v>
      </c>
      <c r="Q758" s="1">
        <f t="shared" si="3"/>
        <v>23.82024557</v>
      </c>
      <c r="R758" s="1">
        <f t="shared" si="4"/>
        <v>1593.3075</v>
      </c>
      <c r="S758" s="1">
        <f t="shared" si="5"/>
        <v>1264.200352</v>
      </c>
      <c r="T758" s="1">
        <f t="shared" si="6"/>
        <v>125.0172881</v>
      </c>
      <c r="U758" s="1">
        <f t="shared" si="7"/>
        <v>157.5628281</v>
      </c>
      <c r="V758" s="1">
        <f t="shared" si="8"/>
        <v>0.1381735837</v>
      </c>
      <c r="W758" s="1">
        <f t="shared" si="9"/>
        <v>2.908297178</v>
      </c>
      <c r="X758" s="1">
        <f t="shared" si="10"/>
        <v>0.1346275038</v>
      </c>
      <c r="Y758" s="1">
        <f t="shared" si="11"/>
        <v>0.08445321106</v>
      </c>
      <c r="Z758" s="1">
        <f t="shared" si="12"/>
        <v>321.5143043</v>
      </c>
      <c r="AA758" s="1">
        <f t="shared" si="13"/>
        <v>32.18239886</v>
      </c>
      <c r="AB758" s="1">
        <f t="shared" si="14"/>
        <v>31.67315625</v>
      </c>
      <c r="AC758" s="1">
        <f t="shared" si="15"/>
        <v>4.687454495</v>
      </c>
      <c r="AD758" s="1">
        <f t="shared" si="16"/>
        <v>60.29513888</v>
      </c>
      <c r="AE758" s="1">
        <f t="shared" si="17"/>
        <v>2.720923211</v>
      </c>
      <c r="AF758" s="1">
        <f t="shared" si="18"/>
        <v>4.512674257</v>
      </c>
      <c r="AG758" s="1">
        <f t="shared" si="19"/>
        <v>1.966531284</v>
      </c>
      <c r="AH758" s="1">
        <f t="shared" si="20"/>
        <v>-122.6589288</v>
      </c>
      <c r="AI758" s="1">
        <f t="shared" si="21"/>
        <v>-104.7557535</v>
      </c>
      <c r="AJ758" s="1">
        <f t="shared" si="22"/>
        <v>-8.115664347</v>
      </c>
      <c r="AK758" s="1">
        <f t="shared" si="23"/>
        <v>85.9839576</v>
      </c>
      <c r="AL758" s="1">
        <f t="shared" si="24"/>
        <v>54.65713993</v>
      </c>
      <c r="AM758" s="1">
        <f t="shared" si="25"/>
        <v>2.768385501</v>
      </c>
      <c r="AN758" s="1">
        <f t="shared" si="26"/>
        <v>23.82024557</v>
      </c>
      <c r="AO758" s="1">
        <v>1732.739864914602</v>
      </c>
      <c r="AP758" s="1">
        <v>1677.174909090909</v>
      </c>
      <c r="AQ758" s="1">
        <v>5.125132521060656</v>
      </c>
      <c r="AR758" s="1">
        <v>65.6409676394937</v>
      </c>
      <c r="AS758" s="1">
        <f t="shared" si="27"/>
        <v>2.781381605</v>
      </c>
      <c r="AT758" s="1">
        <v>24.28944339491914</v>
      </c>
      <c r="AU758" s="1">
        <v>27.53265384615385</v>
      </c>
      <c r="AV758" s="1">
        <v>2.377754046920164E-4</v>
      </c>
      <c r="AW758" s="1">
        <v>85.65269120412972</v>
      </c>
      <c r="AX758" s="1">
        <v>0.0</v>
      </c>
      <c r="AY758" s="1">
        <v>0.0</v>
      </c>
      <c r="AZ758" s="1">
        <f t="shared" si="28"/>
        <v>1</v>
      </c>
      <c r="BA758" s="1">
        <f t="shared" si="29"/>
        <v>0</v>
      </c>
      <c r="BB758" s="1">
        <f t="shared" si="30"/>
        <v>51550.90606</v>
      </c>
      <c r="BC758" s="1">
        <f t="shared" si="31"/>
        <v>1999.989375</v>
      </c>
      <c r="BD758" s="1">
        <f t="shared" si="32"/>
        <v>1681.191075</v>
      </c>
      <c r="BE758" s="1">
        <f t="shared" si="33"/>
        <v>0.8406000032</v>
      </c>
      <c r="BF758" s="1">
        <f t="shared" si="34"/>
        <v>0.1607580062</v>
      </c>
      <c r="BG758" s="1">
        <v>6.0</v>
      </c>
      <c r="BH758" s="1">
        <v>0.5</v>
      </c>
      <c r="BI758" s="1" t="s">
        <v>352</v>
      </c>
      <c r="BJ758" s="1">
        <v>2.0</v>
      </c>
      <c r="BK758" s="1" t="b">
        <v>1</v>
      </c>
      <c r="BL758" s="1">
        <v>1.6598100161E9</v>
      </c>
      <c r="BM758" s="1">
        <v>1593.3075</v>
      </c>
      <c r="BN758" s="1">
        <v>1664.168125</v>
      </c>
      <c r="BO758" s="1">
        <v>27.51453125</v>
      </c>
      <c r="BP758" s="1">
        <v>24.28483125</v>
      </c>
      <c r="BQ758" s="1">
        <v>1590.629375</v>
      </c>
      <c r="BR758" s="1">
        <v>27.50193125</v>
      </c>
      <c r="BS758" s="1">
        <v>500.14825</v>
      </c>
      <c r="BT758" s="1">
        <v>98.790325</v>
      </c>
      <c r="BU758" s="1">
        <v>0.1000826125</v>
      </c>
      <c r="BV758" s="1">
        <v>31.0050375</v>
      </c>
      <c r="BW758" s="1">
        <v>31.67315625</v>
      </c>
      <c r="BX758" s="1">
        <v>999.9</v>
      </c>
      <c r="BY758" s="1">
        <v>0.0</v>
      </c>
      <c r="BZ758" s="1">
        <v>0.0</v>
      </c>
      <c r="CA758" s="1">
        <v>10000.316875</v>
      </c>
      <c r="CB758" s="1">
        <v>0.0</v>
      </c>
      <c r="CC758" s="1">
        <v>1993.3675</v>
      </c>
      <c r="CD758" s="1">
        <v>-70.86129375</v>
      </c>
      <c r="CE758" s="1">
        <v>1638.38625</v>
      </c>
      <c r="CF758" s="1">
        <v>1705.5875</v>
      </c>
      <c r="CG758" s="1">
        <v>3.22972</v>
      </c>
      <c r="CH758" s="1">
        <v>1664.168125</v>
      </c>
      <c r="CI758" s="1">
        <v>24.28483125</v>
      </c>
      <c r="CJ758" s="1">
        <v>2.7181725</v>
      </c>
      <c r="CK758" s="1">
        <v>2.399105</v>
      </c>
      <c r="CL758" s="1">
        <v>22.39538125</v>
      </c>
      <c r="CM758" s="1">
        <v>20.3577375</v>
      </c>
      <c r="CN758" s="1">
        <v>1999.989375</v>
      </c>
      <c r="CO758" s="1">
        <v>0.979999375</v>
      </c>
      <c r="CP758" s="1">
        <v>0.0200007375</v>
      </c>
      <c r="CQ758" s="1">
        <v>0.0</v>
      </c>
      <c r="CR758" s="1">
        <v>2.5169375</v>
      </c>
      <c r="CS758" s="1">
        <v>0.0</v>
      </c>
      <c r="CT758" s="1">
        <v>20443.6</v>
      </c>
      <c r="CU758" s="1">
        <v>17412.225</v>
      </c>
      <c r="CV758" s="1">
        <v>43.902125</v>
      </c>
      <c r="CW758" s="1">
        <v>45.70281249999999</v>
      </c>
      <c r="CX758" s="1">
        <v>44.069875</v>
      </c>
      <c r="CY758" s="1">
        <v>43.6131875</v>
      </c>
      <c r="CZ758" s="1">
        <v>43.875</v>
      </c>
      <c r="DA758" s="1">
        <v>1959.989375</v>
      </c>
      <c r="DB758" s="1">
        <v>40.0</v>
      </c>
      <c r="DC758" s="1">
        <v>0.0</v>
      </c>
      <c r="DD758" s="1">
        <v>1.6598100231E9</v>
      </c>
      <c r="DE758" s="1">
        <v>0.0</v>
      </c>
      <c r="DF758" s="1">
        <v>1.6598094051E9</v>
      </c>
      <c r="DG758" s="1" t="s">
        <v>1159</v>
      </c>
      <c r="DH758" s="1">
        <v>1.6598094026E9</v>
      </c>
      <c r="DI758" s="1">
        <v>1.6598094051E9</v>
      </c>
      <c r="DJ758" s="1">
        <v>17.0</v>
      </c>
      <c r="DK758" s="1">
        <v>-0.01</v>
      </c>
      <c r="DL758" s="1">
        <v>-0.001</v>
      </c>
      <c r="DM758" s="1">
        <v>1.279</v>
      </c>
      <c r="DN758" s="1">
        <v>0.017</v>
      </c>
      <c r="DO758" s="1">
        <v>400.0</v>
      </c>
      <c r="DP758" s="1">
        <v>24.0</v>
      </c>
      <c r="DQ758" s="1">
        <v>0.2</v>
      </c>
      <c r="DR758" s="1">
        <v>0.03</v>
      </c>
      <c r="DS758" s="1">
        <v>23.58263060770156</v>
      </c>
      <c r="DT758" s="1">
        <v>0.1431844782234899</v>
      </c>
      <c r="DU758" s="1">
        <v>0.1531608847309633</v>
      </c>
      <c r="DV758" s="1">
        <v>0.0</v>
      </c>
      <c r="DW758" s="1">
        <v>-70.76942</v>
      </c>
      <c r="DX758" s="1">
        <v>-1.524378236397747</v>
      </c>
      <c r="DY758" s="1">
        <v>0.2066923029529646</v>
      </c>
      <c r="DZ758" s="1">
        <v>0.0</v>
      </c>
      <c r="EA758" s="1">
        <v>3.224434</v>
      </c>
      <c r="EB758" s="1">
        <v>0.1099974484052423</v>
      </c>
      <c r="EC758" s="1">
        <v>0.01074446480751837</v>
      </c>
      <c r="ED758" s="1">
        <v>1.0</v>
      </c>
      <c r="EE758" s="1">
        <v>1.966872333071014</v>
      </c>
      <c r="EF758" s="1">
        <v>-0.01020284993994358</v>
      </c>
      <c r="EG758" s="1">
        <v>0.001499911861587254</v>
      </c>
      <c r="EH758" s="1">
        <v>1.0</v>
      </c>
      <c r="EI758" s="1">
        <v>0.1382555493423105</v>
      </c>
      <c r="EJ758" s="1">
        <v>-0.003004732943519525</v>
      </c>
      <c r="EK758" s="1">
        <v>3.457498425566508E-4</v>
      </c>
      <c r="EL758" s="1">
        <v>1.0</v>
      </c>
      <c r="EM758" s="1">
        <v>3.0</v>
      </c>
      <c r="EN758" s="1">
        <v>6.0</v>
      </c>
      <c r="EO758" s="1" t="s">
        <v>1160</v>
      </c>
      <c r="EP758" s="1">
        <v>2.9404</v>
      </c>
      <c r="EQ758" s="1">
        <v>2.80139</v>
      </c>
      <c r="ER758" s="1">
        <v>0.222496</v>
      </c>
      <c r="ES758" s="1">
        <v>0.228062</v>
      </c>
      <c r="ET758" s="1">
        <v>0.117296</v>
      </c>
      <c r="EU758" s="1">
        <v>0.107473</v>
      </c>
      <c r="EV758" s="1">
        <v>15897.1</v>
      </c>
      <c r="EW758" s="1">
        <v>16547.1</v>
      </c>
      <c r="EX758" s="1">
        <v>23797.1</v>
      </c>
      <c r="EY758" s="1">
        <v>24968.0</v>
      </c>
      <c r="EZ758" s="1">
        <v>33637.4</v>
      </c>
      <c r="FA758" s="1">
        <v>35598.4</v>
      </c>
      <c r="FB758" s="1">
        <v>43405.9</v>
      </c>
      <c r="FC758" s="1">
        <v>46162.9</v>
      </c>
      <c r="FD758" s="1">
        <v>1.93782</v>
      </c>
      <c r="FE758" s="1">
        <v>1.77717</v>
      </c>
      <c r="FF758" s="1">
        <v>0.0700355</v>
      </c>
      <c r="FG758" s="1">
        <v>0.0</v>
      </c>
      <c r="FH758" s="1">
        <v>30.5382</v>
      </c>
      <c r="FI758" s="1">
        <v>999.9</v>
      </c>
      <c r="FJ758" s="1">
        <v>41.9</v>
      </c>
      <c r="FK758" s="1">
        <v>41.5</v>
      </c>
      <c r="FL758" s="1">
        <v>34.0517</v>
      </c>
      <c r="FM758" s="1">
        <v>63.5943</v>
      </c>
      <c r="FN758" s="1">
        <v>25.641</v>
      </c>
      <c r="FO758" s="1">
        <v>1.0</v>
      </c>
      <c r="FP758" s="1">
        <v>0.604474</v>
      </c>
      <c r="FQ758" s="1">
        <v>4.11633</v>
      </c>
      <c r="FR758" s="1">
        <v>20.2697</v>
      </c>
      <c r="FS758" s="1">
        <v>5.21145</v>
      </c>
      <c r="FT758" s="1">
        <v>11.9081</v>
      </c>
      <c r="FU758" s="1">
        <v>5.00305</v>
      </c>
      <c r="FV758" s="1">
        <v>3.29023</v>
      </c>
      <c r="FW758" s="1">
        <v>9999.0</v>
      </c>
      <c r="FX758" s="1">
        <v>9999.0</v>
      </c>
      <c r="FY758" s="1">
        <v>9999.0</v>
      </c>
      <c r="FZ758" s="1">
        <v>999.9</v>
      </c>
      <c r="GA758" s="1">
        <v>1.85988</v>
      </c>
      <c r="GB758" s="1">
        <v>1.85486</v>
      </c>
      <c r="GC758" s="1">
        <v>1.85803</v>
      </c>
      <c r="GD758" s="1">
        <v>1.85654</v>
      </c>
      <c r="GE758" s="1">
        <v>1.85519</v>
      </c>
      <c r="GF758" s="1">
        <v>1.85479</v>
      </c>
      <c r="GG758" s="1">
        <v>1.85364</v>
      </c>
      <c r="GH758" s="1">
        <v>1.85661</v>
      </c>
      <c r="GI758" s="1">
        <v>0.0</v>
      </c>
      <c r="GJ758" s="1">
        <v>0.0</v>
      </c>
      <c r="GK758" s="1">
        <v>0.0</v>
      </c>
      <c r="GL758" s="1">
        <v>0.0</v>
      </c>
      <c r="GM758" s="1" t="s">
        <v>355</v>
      </c>
      <c r="GN758" s="1" t="s">
        <v>356</v>
      </c>
      <c r="GO758" s="1" t="s">
        <v>357</v>
      </c>
      <c r="GP758" s="1" t="s">
        <v>357</v>
      </c>
      <c r="GQ758" s="1" t="s">
        <v>357</v>
      </c>
      <c r="GR758" s="1" t="s">
        <v>357</v>
      </c>
      <c r="GS758" s="1">
        <v>0.0</v>
      </c>
      <c r="GT758" s="1">
        <v>100.0</v>
      </c>
      <c r="GU758" s="1">
        <v>100.0</v>
      </c>
      <c r="GV758" s="1">
        <v>2.71</v>
      </c>
      <c r="GW758" s="1">
        <v>0.0125</v>
      </c>
      <c r="GX758" s="1">
        <v>0.2776138228439639</v>
      </c>
      <c r="GY758" s="1">
        <v>0.003023906125278789</v>
      </c>
      <c r="GZ758" s="1">
        <v>-1.398580452151984E-6</v>
      </c>
      <c r="HA758" s="1">
        <v>2.803037836604737E-10</v>
      </c>
      <c r="HB758" s="1">
        <v>-0.07134589513216118</v>
      </c>
      <c r="HC758" s="1">
        <v>0.01030908203215308</v>
      </c>
      <c r="HD758" s="1">
        <v>-3.632110400446653E-4</v>
      </c>
      <c r="HE758" s="1">
        <v>3.612994368919039E-6</v>
      </c>
      <c r="HF758" s="1">
        <v>0.0</v>
      </c>
      <c r="HG758" s="1">
        <v>2134.0</v>
      </c>
      <c r="HH758" s="1">
        <v>3.0</v>
      </c>
      <c r="HI758" s="1">
        <v>46.0</v>
      </c>
      <c r="HJ758" s="1">
        <v>10.4</v>
      </c>
      <c r="HK758" s="1">
        <v>10.3</v>
      </c>
      <c r="HL758" s="1">
        <v>3.40332</v>
      </c>
      <c r="HM758" s="1">
        <v>2.31812</v>
      </c>
      <c r="HN758" s="1">
        <v>1.4978</v>
      </c>
      <c r="HO758" s="1">
        <v>2.30225</v>
      </c>
      <c r="HP758" s="1">
        <v>1.54785</v>
      </c>
      <c r="HQ758" s="1">
        <v>2.44873</v>
      </c>
      <c r="HR758" s="1">
        <v>43.6721</v>
      </c>
      <c r="HS758" s="1">
        <v>15.2353</v>
      </c>
      <c r="HT758" s="1">
        <v>18.0</v>
      </c>
      <c r="HU758" s="1">
        <v>502.983</v>
      </c>
      <c r="HV758" s="1">
        <v>462.668</v>
      </c>
      <c r="HW758" s="1">
        <v>24.7778</v>
      </c>
      <c r="HX758" s="1">
        <v>34.4076</v>
      </c>
      <c r="HY758" s="1">
        <v>30.0001</v>
      </c>
      <c r="HZ758" s="1">
        <v>34.2586</v>
      </c>
      <c r="IA758" s="1">
        <v>34.3706</v>
      </c>
      <c r="IB758" s="1">
        <v>68.1257</v>
      </c>
      <c r="IC758" s="1">
        <v>27.2313</v>
      </c>
      <c r="ID758" s="1">
        <v>0.0</v>
      </c>
      <c r="IE758" s="1">
        <v>24.7822</v>
      </c>
      <c r="IF758" s="1">
        <v>1728.56</v>
      </c>
      <c r="IG758" s="1">
        <v>24.2242</v>
      </c>
      <c r="IH758" s="1">
        <v>100.358</v>
      </c>
      <c r="II758" s="1">
        <v>100.041</v>
      </c>
      <c r="IJ758" s="1" t="s">
        <v>1161</v>
      </c>
    </row>
    <row r="759" ht="15.75" customHeight="1">
      <c r="A759" s="1">
        <v>743.0</v>
      </c>
      <c r="B759" s="1">
        <v>1.6598100251E9</v>
      </c>
      <c r="C759" s="1">
        <v>13883.59999990463</v>
      </c>
      <c r="D759" s="1" t="s">
        <v>1824</v>
      </c>
      <c r="E759" s="1" t="s">
        <v>1825</v>
      </c>
      <c r="F759" s="1">
        <v>1.0</v>
      </c>
      <c r="G759" s="1" t="s">
        <v>346</v>
      </c>
      <c r="H759" s="1" t="s">
        <v>347</v>
      </c>
      <c r="I759" s="1" t="s">
        <v>348</v>
      </c>
      <c r="J759" s="1" t="s">
        <v>349</v>
      </c>
      <c r="K759" s="1" t="s">
        <v>350</v>
      </c>
      <c r="L759" s="1" t="s">
        <v>1154</v>
      </c>
      <c r="M759" s="1" t="s">
        <v>351</v>
      </c>
      <c r="N759" s="1">
        <v>1.659810017599999E9</v>
      </c>
      <c r="O759" s="1">
        <f t="shared" si="1"/>
        <v>0.002782365957</v>
      </c>
      <c r="P759" s="1">
        <f t="shared" si="2"/>
        <v>2.782365957</v>
      </c>
      <c r="Q759" s="1">
        <f t="shared" si="3"/>
        <v>23.70854456</v>
      </c>
      <c r="R759" s="1">
        <f t="shared" si="4"/>
        <v>1600.866667</v>
      </c>
      <c r="S759" s="1">
        <f t="shared" si="5"/>
        <v>1272.961151</v>
      </c>
      <c r="T759" s="1">
        <f t="shared" si="6"/>
        <v>125.8837885</v>
      </c>
      <c r="U759" s="1">
        <f t="shared" si="7"/>
        <v>158.310535</v>
      </c>
      <c r="V759" s="1">
        <f t="shared" si="8"/>
        <v>0.1382437486</v>
      </c>
      <c r="W759" s="1">
        <f t="shared" si="9"/>
        <v>2.908957929</v>
      </c>
      <c r="X759" s="1">
        <f t="shared" si="10"/>
        <v>0.1346949001</v>
      </c>
      <c r="Y759" s="1">
        <f t="shared" si="11"/>
        <v>0.08449557453</v>
      </c>
      <c r="Z759" s="1">
        <f t="shared" si="12"/>
        <v>321.514404</v>
      </c>
      <c r="AA759" s="1">
        <f t="shared" si="13"/>
        <v>32.1805312</v>
      </c>
      <c r="AB759" s="1">
        <f t="shared" si="14"/>
        <v>31.67358</v>
      </c>
      <c r="AC759" s="1">
        <f t="shared" si="15"/>
        <v>4.687567192</v>
      </c>
      <c r="AD759" s="1">
        <f t="shared" si="16"/>
        <v>60.30878419</v>
      </c>
      <c r="AE759" s="1">
        <f t="shared" si="17"/>
        <v>2.721327309</v>
      </c>
      <c r="AF759" s="1">
        <f t="shared" si="18"/>
        <v>4.512323279</v>
      </c>
      <c r="AG759" s="1">
        <f t="shared" si="19"/>
        <v>1.966239883</v>
      </c>
      <c r="AH759" s="1">
        <f t="shared" si="20"/>
        <v>-122.7023387</v>
      </c>
      <c r="AI759" s="1">
        <f t="shared" si="21"/>
        <v>-105.0599484</v>
      </c>
      <c r="AJ759" s="1">
        <f t="shared" si="22"/>
        <v>-8.137344575</v>
      </c>
      <c r="AK759" s="1">
        <f t="shared" si="23"/>
        <v>85.61477228</v>
      </c>
      <c r="AL759" s="1">
        <f t="shared" si="24"/>
        <v>54.64253075</v>
      </c>
      <c r="AM759" s="1">
        <f t="shared" si="25"/>
        <v>2.770486432</v>
      </c>
      <c r="AN759" s="1">
        <f t="shared" si="26"/>
        <v>23.70854456</v>
      </c>
      <c r="AO759" s="1">
        <v>1737.768098276633</v>
      </c>
      <c r="AP759" s="1">
        <v>1682.318484848484</v>
      </c>
      <c r="AQ759" s="1">
        <v>5.129418740892915</v>
      </c>
      <c r="AR759" s="1">
        <v>65.6409676394937</v>
      </c>
      <c r="AS759" s="1">
        <f t="shared" si="27"/>
        <v>2.782365957</v>
      </c>
      <c r="AT759" s="1">
        <v>24.29012019933029</v>
      </c>
      <c r="AU759" s="1">
        <v>27.53403626373628</v>
      </c>
      <c r="AV759" s="1">
        <v>3.016284830778416E-4</v>
      </c>
      <c r="AW759" s="1">
        <v>85.65269120412972</v>
      </c>
      <c r="AX759" s="1">
        <v>0.0</v>
      </c>
      <c r="AY759" s="1">
        <v>0.0</v>
      </c>
      <c r="AZ759" s="1">
        <f t="shared" si="28"/>
        <v>1</v>
      </c>
      <c r="BA759" s="1">
        <f t="shared" si="29"/>
        <v>0</v>
      </c>
      <c r="BB759" s="1">
        <f t="shared" si="30"/>
        <v>51569.83908</v>
      </c>
      <c r="BC759" s="1">
        <f t="shared" si="31"/>
        <v>1999.99</v>
      </c>
      <c r="BD759" s="1">
        <f t="shared" si="32"/>
        <v>1681.1916</v>
      </c>
      <c r="BE759" s="1">
        <f t="shared" si="33"/>
        <v>0.840600003</v>
      </c>
      <c r="BF759" s="1">
        <f t="shared" si="34"/>
        <v>0.1607580058</v>
      </c>
      <c r="BG759" s="1">
        <v>6.0</v>
      </c>
      <c r="BH759" s="1">
        <v>0.5</v>
      </c>
      <c r="BI759" s="1" t="s">
        <v>352</v>
      </c>
      <c r="BJ759" s="1">
        <v>2.0</v>
      </c>
      <c r="BK759" s="1" t="b">
        <v>1</v>
      </c>
      <c r="BL759" s="1">
        <v>1.659810017599999E9</v>
      </c>
      <c r="BM759" s="1">
        <v>1600.866666666667</v>
      </c>
      <c r="BN759" s="1">
        <v>1671.738666666667</v>
      </c>
      <c r="BO759" s="1">
        <v>27.51858666666667</v>
      </c>
      <c r="BP759" s="1">
        <v>24.28646</v>
      </c>
      <c r="BQ759" s="1">
        <v>1598.182666666667</v>
      </c>
      <c r="BR759" s="1">
        <v>27.50599333333333</v>
      </c>
      <c r="BS759" s="1">
        <v>500.1499333333333</v>
      </c>
      <c r="BT759" s="1">
        <v>98.79046666666665</v>
      </c>
      <c r="BU759" s="1">
        <v>0.1000520066666667</v>
      </c>
      <c r="BV759" s="1">
        <v>31.00367333333333</v>
      </c>
      <c r="BW759" s="1">
        <v>31.67358</v>
      </c>
      <c r="BX759" s="1">
        <v>999.8999999999999</v>
      </c>
      <c r="BY759" s="1">
        <v>0.0</v>
      </c>
      <c r="BZ759" s="1">
        <v>0.0</v>
      </c>
      <c r="CA759" s="1">
        <v>10004.08466666667</v>
      </c>
      <c r="CB759" s="1">
        <v>0.0</v>
      </c>
      <c r="CC759" s="1">
        <v>1993.737333333333</v>
      </c>
      <c r="CD759" s="1">
        <v>-70.87285333333334</v>
      </c>
      <c r="CE759" s="1">
        <v>1646.166</v>
      </c>
      <c r="CF759" s="1">
        <v>1713.35</v>
      </c>
      <c r="CG759" s="1">
        <v>3.232143333333334</v>
      </c>
      <c r="CH759" s="1">
        <v>1671.738666666667</v>
      </c>
      <c r="CI759" s="1">
        <v>24.28646</v>
      </c>
      <c r="CJ759" s="1">
        <v>2.718576666666666</v>
      </c>
      <c r="CK759" s="1">
        <v>2.399269333333334</v>
      </c>
      <c r="CL759" s="1">
        <v>22.39782666666667</v>
      </c>
      <c r="CM759" s="1">
        <v>20.35884666666667</v>
      </c>
      <c r="CN759" s="1">
        <v>1999.99</v>
      </c>
      <c r="CO759" s="1">
        <v>0.9799993999999999</v>
      </c>
      <c r="CP759" s="1">
        <v>0.02000071333333333</v>
      </c>
      <c r="CQ759" s="1">
        <v>0.0</v>
      </c>
      <c r="CR759" s="1">
        <v>2.507466666666667</v>
      </c>
      <c r="CS759" s="1">
        <v>0.0</v>
      </c>
      <c r="CT759" s="1">
        <v>20443.08666666667</v>
      </c>
      <c r="CU759" s="1">
        <v>17412.23333333333</v>
      </c>
      <c r="CV759" s="1">
        <v>43.90806666666667</v>
      </c>
      <c r="CW759" s="1">
        <v>45.7122</v>
      </c>
      <c r="CX759" s="1">
        <v>44.0746</v>
      </c>
      <c r="CY759" s="1">
        <v>43.6208</v>
      </c>
      <c r="CZ759" s="1">
        <v>43.875</v>
      </c>
      <c r="DA759" s="1">
        <v>1959.99</v>
      </c>
      <c r="DB759" s="1">
        <v>40.0</v>
      </c>
      <c r="DC759" s="1">
        <v>0.0</v>
      </c>
      <c r="DD759" s="1">
        <v>1.6598100243E9</v>
      </c>
      <c r="DE759" s="1">
        <v>0.0</v>
      </c>
      <c r="DF759" s="1">
        <v>1.6598094051E9</v>
      </c>
      <c r="DG759" s="1" t="s">
        <v>1159</v>
      </c>
      <c r="DH759" s="1">
        <v>1.6598094026E9</v>
      </c>
      <c r="DI759" s="1">
        <v>1.6598094051E9</v>
      </c>
      <c r="DJ759" s="1">
        <v>17.0</v>
      </c>
      <c r="DK759" s="1">
        <v>-0.01</v>
      </c>
      <c r="DL759" s="1">
        <v>-0.001</v>
      </c>
      <c r="DM759" s="1">
        <v>1.279</v>
      </c>
      <c r="DN759" s="1">
        <v>0.017</v>
      </c>
      <c r="DO759" s="1">
        <v>400.0</v>
      </c>
      <c r="DP759" s="1">
        <v>24.0</v>
      </c>
      <c r="DQ759" s="1">
        <v>0.2</v>
      </c>
      <c r="DR759" s="1">
        <v>0.03</v>
      </c>
      <c r="DS759" s="1">
        <v>23.59422174866745</v>
      </c>
      <c r="DT759" s="1">
        <v>0.9605151626858489</v>
      </c>
      <c r="DU759" s="1">
        <v>0.1694111091517276</v>
      </c>
      <c r="DV759" s="1">
        <v>0.0</v>
      </c>
      <c r="DW759" s="1">
        <v>-70.79328048780488</v>
      </c>
      <c r="DX759" s="1">
        <v>-1.121301742160354</v>
      </c>
      <c r="DY759" s="1">
        <v>0.1829270655933438</v>
      </c>
      <c r="DZ759" s="1">
        <v>0.0</v>
      </c>
      <c r="EA759" s="1">
        <v>3.226594634146342</v>
      </c>
      <c r="EB759" s="1">
        <v>0.1025809756097629</v>
      </c>
      <c r="EC759" s="1">
        <v>0.01028461273031188</v>
      </c>
      <c r="ED759" s="1">
        <v>1.0</v>
      </c>
      <c r="EE759" s="1">
        <v>1.966331147547005</v>
      </c>
      <c r="EF759" s="1">
        <v>-0.006034600739800717</v>
      </c>
      <c r="EG759" s="1">
        <v>0.001214049778959597</v>
      </c>
      <c r="EH759" s="1">
        <v>1.0</v>
      </c>
      <c r="EI759" s="1">
        <v>0.1381851736315419</v>
      </c>
      <c r="EJ759" s="1">
        <v>-0.001250069797879121</v>
      </c>
      <c r="EK759" s="1">
        <v>2.738102534040087E-4</v>
      </c>
      <c r="EL759" s="1">
        <v>1.0</v>
      </c>
      <c r="EM759" s="1">
        <v>3.0</v>
      </c>
      <c r="EN759" s="1">
        <v>6.0</v>
      </c>
      <c r="EO759" s="1" t="s">
        <v>1160</v>
      </c>
      <c r="EP759" s="1">
        <v>2.94035</v>
      </c>
      <c r="EQ759" s="1">
        <v>2.80128</v>
      </c>
      <c r="ER759" s="1">
        <v>0.222894</v>
      </c>
      <c r="ES759" s="1">
        <v>0.228464</v>
      </c>
      <c r="ET759" s="1">
        <v>0.1173</v>
      </c>
      <c r="EU759" s="1">
        <v>0.107476</v>
      </c>
      <c r="EV759" s="1">
        <v>15888.9</v>
      </c>
      <c r="EW759" s="1">
        <v>16538.4</v>
      </c>
      <c r="EX759" s="1">
        <v>23797.1</v>
      </c>
      <c r="EY759" s="1">
        <v>24968.0</v>
      </c>
      <c r="EZ759" s="1">
        <v>33637.4</v>
      </c>
      <c r="FA759" s="1">
        <v>35598.3</v>
      </c>
      <c r="FB759" s="1">
        <v>43406.1</v>
      </c>
      <c r="FC759" s="1">
        <v>46162.9</v>
      </c>
      <c r="FD759" s="1">
        <v>1.9377</v>
      </c>
      <c r="FE759" s="1">
        <v>1.7772</v>
      </c>
      <c r="FF759" s="1">
        <v>0.0698715</v>
      </c>
      <c r="FG759" s="1">
        <v>0.0</v>
      </c>
      <c r="FH759" s="1">
        <v>30.5395</v>
      </c>
      <c r="FI759" s="1">
        <v>999.9</v>
      </c>
      <c r="FJ759" s="1">
        <v>41.9</v>
      </c>
      <c r="FK759" s="1">
        <v>41.5</v>
      </c>
      <c r="FL759" s="1">
        <v>34.0526</v>
      </c>
      <c r="FM759" s="1">
        <v>63.4043</v>
      </c>
      <c r="FN759" s="1">
        <v>26.4022</v>
      </c>
      <c r="FO759" s="1">
        <v>1.0</v>
      </c>
      <c r="FP759" s="1">
        <v>0.604489</v>
      </c>
      <c r="FQ759" s="1">
        <v>4.11389</v>
      </c>
      <c r="FR759" s="1">
        <v>20.2696</v>
      </c>
      <c r="FS759" s="1">
        <v>5.2116</v>
      </c>
      <c r="FT759" s="1">
        <v>11.9081</v>
      </c>
      <c r="FU759" s="1">
        <v>5.003</v>
      </c>
      <c r="FV759" s="1">
        <v>3.2903</v>
      </c>
      <c r="FW759" s="1">
        <v>9999.0</v>
      </c>
      <c r="FX759" s="1">
        <v>9999.0</v>
      </c>
      <c r="FY759" s="1">
        <v>9999.0</v>
      </c>
      <c r="FZ759" s="1">
        <v>999.9</v>
      </c>
      <c r="GA759" s="1">
        <v>1.85989</v>
      </c>
      <c r="GB759" s="1">
        <v>1.85486</v>
      </c>
      <c r="GC759" s="1">
        <v>1.85804</v>
      </c>
      <c r="GD759" s="1">
        <v>1.85654</v>
      </c>
      <c r="GE759" s="1">
        <v>1.85521</v>
      </c>
      <c r="GF759" s="1">
        <v>1.8548</v>
      </c>
      <c r="GG759" s="1">
        <v>1.85364</v>
      </c>
      <c r="GH759" s="1">
        <v>1.8566</v>
      </c>
      <c r="GI759" s="1">
        <v>0.0</v>
      </c>
      <c r="GJ759" s="1">
        <v>0.0</v>
      </c>
      <c r="GK759" s="1">
        <v>0.0</v>
      </c>
      <c r="GL759" s="1">
        <v>0.0</v>
      </c>
      <c r="GM759" s="1" t="s">
        <v>355</v>
      </c>
      <c r="GN759" s="1" t="s">
        <v>356</v>
      </c>
      <c r="GO759" s="1" t="s">
        <v>357</v>
      </c>
      <c r="GP759" s="1" t="s">
        <v>357</v>
      </c>
      <c r="GQ759" s="1" t="s">
        <v>357</v>
      </c>
      <c r="GR759" s="1" t="s">
        <v>357</v>
      </c>
      <c r="GS759" s="1">
        <v>0.0</v>
      </c>
      <c r="GT759" s="1">
        <v>100.0</v>
      </c>
      <c r="GU759" s="1">
        <v>100.0</v>
      </c>
      <c r="GV759" s="1">
        <v>2.71</v>
      </c>
      <c r="GW759" s="1">
        <v>0.0126</v>
      </c>
      <c r="GX759" s="1">
        <v>0.2776138228439639</v>
      </c>
      <c r="GY759" s="1">
        <v>0.003023906125278789</v>
      </c>
      <c r="GZ759" s="1">
        <v>-1.398580452151984E-6</v>
      </c>
      <c r="HA759" s="1">
        <v>2.803037836604737E-10</v>
      </c>
      <c r="HB759" s="1">
        <v>-0.07134589513216118</v>
      </c>
      <c r="HC759" s="1">
        <v>0.01030908203215308</v>
      </c>
      <c r="HD759" s="1">
        <v>-3.632110400446653E-4</v>
      </c>
      <c r="HE759" s="1">
        <v>3.612994368919039E-6</v>
      </c>
      <c r="HF759" s="1">
        <v>0.0</v>
      </c>
      <c r="HG759" s="1">
        <v>2134.0</v>
      </c>
      <c r="HH759" s="1">
        <v>3.0</v>
      </c>
      <c r="HI759" s="1">
        <v>46.0</v>
      </c>
      <c r="HJ759" s="1">
        <v>10.4</v>
      </c>
      <c r="HK759" s="1">
        <v>10.3</v>
      </c>
      <c r="HL759" s="1">
        <v>3.41431</v>
      </c>
      <c r="HM759" s="1">
        <v>2.33765</v>
      </c>
      <c r="HN759" s="1">
        <v>1.4978</v>
      </c>
      <c r="HO759" s="1">
        <v>2.30225</v>
      </c>
      <c r="HP759" s="1">
        <v>1.54785</v>
      </c>
      <c r="HQ759" s="1">
        <v>2.32544</v>
      </c>
      <c r="HR759" s="1">
        <v>43.6995</v>
      </c>
      <c r="HS759" s="1">
        <v>15.2003</v>
      </c>
      <c r="HT759" s="1">
        <v>18.0</v>
      </c>
      <c r="HU759" s="1">
        <v>502.906</v>
      </c>
      <c r="HV759" s="1">
        <v>462.684</v>
      </c>
      <c r="HW759" s="1">
        <v>24.7778</v>
      </c>
      <c r="HX759" s="1">
        <v>34.4084</v>
      </c>
      <c r="HY759" s="1">
        <v>30.0001</v>
      </c>
      <c r="HZ759" s="1">
        <v>34.2586</v>
      </c>
      <c r="IA759" s="1">
        <v>34.3706</v>
      </c>
      <c r="IB759" s="1">
        <v>68.3452</v>
      </c>
      <c r="IC759" s="1">
        <v>27.537</v>
      </c>
      <c r="ID759" s="1">
        <v>0.0</v>
      </c>
      <c r="IE759" s="1">
        <v>24.7822</v>
      </c>
      <c r="IF759" s="1">
        <v>1738.58</v>
      </c>
      <c r="IG759" s="1">
        <v>24.1202</v>
      </c>
      <c r="IH759" s="1">
        <v>100.358</v>
      </c>
      <c r="II759" s="1">
        <v>100.041</v>
      </c>
      <c r="IJ759" s="1" t="s">
        <v>1161</v>
      </c>
    </row>
    <row r="760" ht="15.75" customHeight="1">
      <c r="A760" s="1">
        <v>744.0</v>
      </c>
      <c r="B760" s="1">
        <v>1.6598100261E9</v>
      </c>
      <c r="C760" s="1">
        <v>13884.59999990463</v>
      </c>
      <c r="D760" s="1" t="s">
        <v>1826</v>
      </c>
      <c r="E760" s="1" t="s">
        <v>1827</v>
      </c>
      <c r="F760" s="1">
        <v>1.0</v>
      </c>
      <c r="G760" s="1" t="s">
        <v>346</v>
      </c>
      <c r="H760" s="1" t="s">
        <v>347</v>
      </c>
      <c r="I760" s="1" t="s">
        <v>348</v>
      </c>
      <c r="J760" s="1" t="s">
        <v>349</v>
      </c>
      <c r="K760" s="1" t="s">
        <v>350</v>
      </c>
      <c r="L760" s="1" t="s">
        <v>1154</v>
      </c>
      <c r="M760" s="1" t="s">
        <v>351</v>
      </c>
      <c r="N760" s="1">
        <v>1.6598100181E9</v>
      </c>
      <c r="O760" s="1">
        <f t="shared" si="1"/>
        <v>0.002782772766</v>
      </c>
      <c r="P760" s="1">
        <f t="shared" si="2"/>
        <v>2.782772766</v>
      </c>
      <c r="Q760" s="1">
        <f t="shared" si="3"/>
        <v>23.7076945</v>
      </c>
      <c r="R760" s="1">
        <f t="shared" si="4"/>
        <v>1603.3725</v>
      </c>
      <c r="S760" s="1">
        <f t="shared" si="5"/>
        <v>1275.451275</v>
      </c>
      <c r="T760" s="1">
        <f t="shared" si="6"/>
        <v>126.1301211</v>
      </c>
      <c r="U760" s="1">
        <f t="shared" si="7"/>
        <v>158.5584424</v>
      </c>
      <c r="V760" s="1">
        <f t="shared" si="8"/>
        <v>0.1382705917</v>
      </c>
      <c r="W760" s="1">
        <f t="shared" si="9"/>
        <v>2.909419491</v>
      </c>
      <c r="X760" s="1">
        <f t="shared" si="10"/>
        <v>0.1347209316</v>
      </c>
      <c r="Y760" s="1">
        <f t="shared" si="11"/>
        <v>0.08451191511</v>
      </c>
      <c r="Z760" s="1">
        <f t="shared" si="12"/>
        <v>321.5168978</v>
      </c>
      <c r="AA760" s="1">
        <f t="shared" si="13"/>
        <v>32.17988094</v>
      </c>
      <c r="AB760" s="1">
        <f t="shared" si="14"/>
        <v>31.67364375</v>
      </c>
      <c r="AC760" s="1">
        <f t="shared" si="15"/>
        <v>4.687584146</v>
      </c>
      <c r="AD760" s="1">
        <f t="shared" si="16"/>
        <v>60.31253579</v>
      </c>
      <c r="AE760" s="1">
        <f t="shared" si="17"/>
        <v>2.721436724</v>
      </c>
      <c r="AF760" s="1">
        <f t="shared" si="18"/>
        <v>4.512224015</v>
      </c>
      <c r="AG760" s="1">
        <f t="shared" si="19"/>
        <v>1.966147422</v>
      </c>
      <c r="AH760" s="1">
        <f t="shared" si="20"/>
        <v>-122.720279</v>
      </c>
      <c r="AI760" s="1">
        <f t="shared" si="21"/>
        <v>-105.1471366</v>
      </c>
      <c r="AJ760" s="1">
        <f t="shared" si="22"/>
        <v>-8.142792743</v>
      </c>
      <c r="AK760" s="1">
        <f t="shared" si="23"/>
        <v>85.50668944</v>
      </c>
      <c r="AL760" s="1">
        <f t="shared" si="24"/>
        <v>54.64585324</v>
      </c>
      <c r="AM760" s="1">
        <f t="shared" si="25"/>
        <v>2.771122186</v>
      </c>
      <c r="AN760" s="1">
        <f t="shared" si="26"/>
        <v>23.7076945</v>
      </c>
      <c r="AO760" s="1">
        <v>1742.88224543465</v>
      </c>
      <c r="AP760" s="1">
        <v>1687.439212121211</v>
      </c>
      <c r="AQ760" s="1">
        <v>5.128311981443272</v>
      </c>
      <c r="AR760" s="1">
        <v>65.6409676394937</v>
      </c>
      <c r="AS760" s="1">
        <f t="shared" si="27"/>
        <v>2.782772766</v>
      </c>
      <c r="AT760" s="1">
        <v>24.29109632510945</v>
      </c>
      <c r="AU760" s="1">
        <v>27.53565824175827</v>
      </c>
      <c r="AV760" s="1">
        <v>2.758219714406557E-4</v>
      </c>
      <c r="AW760" s="1">
        <v>85.65269120412972</v>
      </c>
      <c r="AX760" s="1">
        <v>0.0</v>
      </c>
      <c r="AY760" s="1">
        <v>0.0</v>
      </c>
      <c r="AZ760" s="1">
        <f t="shared" si="28"/>
        <v>1</v>
      </c>
      <c r="BA760" s="1">
        <f t="shared" si="29"/>
        <v>0</v>
      </c>
      <c r="BB760" s="1">
        <f t="shared" si="30"/>
        <v>51582.97014</v>
      </c>
      <c r="BC760" s="1">
        <f t="shared" si="31"/>
        <v>2000.005625</v>
      </c>
      <c r="BD760" s="1">
        <f t="shared" si="32"/>
        <v>1681.204725</v>
      </c>
      <c r="BE760" s="1">
        <f t="shared" si="33"/>
        <v>0.8405999983</v>
      </c>
      <c r="BF760" s="1">
        <f t="shared" si="34"/>
        <v>0.1607579967</v>
      </c>
      <c r="BG760" s="1">
        <v>6.0</v>
      </c>
      <c r="BH760" s="1">
        <v>0.5</v>
      </c>
      <c r="BI760" s="1" t="s">
        <v>352</v>
      </c>
      <c r="BJ760" s="1">
        <v>2.0</v>
      </c>
      <c r="BK760" s="1" t="b">
        <v>1</v>
      </c>
      <c r="BL760" s="1">
        <v>1.6598100181E9</v>
      </c>
      <c r="BM760" s="1">
        <v>1603.3725</v>
      </c>
      <c r="BN760" s="1">
        <v>1674.258125</v>
      </c>
      <c r="BO760" s="1">
        <v>27.519675</v>
      </c>
      <c r="BP760" s="1">
        <v>24.28680625</v>
      </c>
      <c r="BQ760" s="1">
        <v>1600.686875</v>
      </c>
      <c r="BR760" s="1">
        <v>27.5070875</v>
      </c>
      <c r="BS760" s="1">
        <v>500.1493125</v>
      </c>
      <c r="BT760" s="1">
        <v>98.79056874999999</v>
      </c>
      <c r="BU760" s="1">
        <v>0.10001495</v>
      </c>
      <c r="BV760" s="1">
        <v>31.0032875</v>
      </c>
      <c r="BW760" s="1">
        <v>31.67364375</v>
      </c>
      <c r="BX760" s="1">
        <v>999.9</v>
      </c>
      <c r="BY760" s="1">
        <v>0.0</v>
      </c>
      <c r="BZ760" s="1">
        <v>0.0</v>
      </c>
      <c r="CA760" s="1">
        <v>10006.716875</v>
      </c>
      <c r="CB760" s="1">
        <v>0.0</v>
      </c>
      <c r="CC760" s="1">
        <v>1993.848125</v>
      </c>
      <c r="CD760" s="1">
        <v>-70.88628750000001</v>
      </c>
      <c r="CE760" s="1">
        <v>1648.744375</v>
      </c>
      <c r="CF760" s="1">
        <v>1715.9325</v>
      </c>
      <c r="CG760" s="1">
        <v>3.2328875</v>
      </c>
      <c r="CH760" s="1">
        <v>1674.258125</v>
      </c>
      <c r="CI760" s="1">
        <v>24.28680625</v>
      </c>
      <c r="CJ760" s="1">
        <v>2.718686875</v>
      </c>
      <c r="CK760" s="1">
        <v>2.399305625</v>
      </c>
      <c r="CL760" s="1">
        <v>22.39849375</v>
      </c>
      <c r="CM760" s="1">
        <v>20.35909375</v>
      </c>
      <c r="CN760" s="1">
        <v>2000.005625</v>
      </c>
      <c r="CO760" s="1">
        <v>0.9799995625</v>
      </c>
      <c r="CP760" s="1">
        <v>0.02000055625</v>
      </c>
      <c r="CQ760" s="1">
        <v>0.0</v>
      </c>
      <c r="CR760" s="1">
        <v>2.474625</v>
      </c>
      <c r="CS760" s="1">
        <v>0.0</v>
      </c>
      <c r="CT760" s="1">
        <v>20443.05</v>
      </c>
      <c r="CU760" s="1">
        <v>17412.375</v>
      </c>
      <c r="CV760" s="1">
        <v>43.909875</v>
      </c>
      <c r="CW760" s="1">
        <v>45.7145625</v>
      </c>
      <c r="CX760" s="1">
        <v>44.07774999999999</v>
      </c>
      <c r="CY760" s="1">
        <v>43.6210625</v>
      </c>
      <c r="CZ760" s="1">
        <v>43.875</v>
      </c>
      <c r="DA760" s="1">
        <v>1960.005625</v>
      </c>
      <c r="DB760" s="1">
        <v>40.0</v>
      </c>
      <c r="DC760" s="1">
        <v>0.0</v>
      </c>
      <c r="DD760" s="1">
        <v>1.6598100255E9</v>
      </c>
      <c r="DE760" s="1">
        <v>0.0</v>
      </c>
      <c r="DF760" s="1">
        <v>1.6598094051E9</v>
      </c>
      <c r="DG760" s="1" t="s">
        <v>1159</v>
      </c>
      <c r="DH760" s="1">
        <v>1.6598094026E9</v>
      </c>
      <c r="DI760" s="1">
        <v>1.6598094051E9</v>
      </c>
      <c r="DJ760" s="1">
        <v>17.0</v>
      </c>
      <c r="DK760" s="1">
        <v>-0.01</v>
      </c>
      <c r="DL760" s="1">
        <v>-0.001</v>
      </c>
      <c r="DM760" s="1">
        <v>1.279</v>
      </c>
      <c r="DN760" s="1">
        <v>0.017</v>
      </c>
      <c r="DO760" s="1">
        <v>400.0</v>
      </c>
      <c r="DP760" s="1">
        <v>24.0</v>
      </c>
      <c r="DQ760" s="1">
        <v>0.2</v>
      </c>
      <c r="DR760" s="1">
        <v>0.03</v>
      </c>
      <c r="DS760" s="1">
        <v>23.59422174866745</v>
      </c>
      <c r="DT760" s="1">
        <v>0.9605151626858489</v>
      </c>
      <c r="DU760" s="1">
        <v>0.1694111091517276</v>
      </c>
      <c r="DV760" s="1">
        <v>0.0</v>
      </c>
      <c r="DW760" s="1">
        <v>-70.79328048780488</v>
      </c>
      <c r="DX760" s="1">
        <v>-1.121301742160354</v>
      </c>
      <c r="DY760" s="1">
        <v>0.1829270655933438</v>
      </c>
      <c r="DZ760" s="1">
        <v>0.0</v>
      </c>
      <c r="EA760" s="1">
        <v>3.226594634146342</v>
      </c>
      <c r="EB760" s="1">
        <v>0.1025809756097629</v>
      </c>
      <c r="EC760" s="1">
        <v>0.01028461273031188</v>
      </c>
      <c r="ED760" s="1">
        <v>1.0</v>
      </c>
      <c r="EE760" s="1">
        <v>1.966331147547005</v>
      </c>
      <c r="EF760" s="1">
        <v>-0.006034600739800717</v>
      </c>
      <c r="EG760" s="1">
        <v>0.001214049778959597</v>
      </c>
      <c r="EH760" s="1">
        <v>1.0</v>
      </c>
      <c r="EI760" s="1">
        <v>0.1381851736315419</v>
      </c>
      <c r="EJ760" s="1">
        <v>-0.001250069797879121</v>
      </c>
      <c r="EK760" s="1">
        <v>2.738102534040087E-4</v>
      </c>
      <c r="EL760" s="1">
        <v>1.0</v>
      </c>
      <c r="EM760" s="1">
        <v>3.0</v>
      </c>
      <c r="EN760" s="1">
        <v>6.0</v>
      </c>
      <c r="EO760" s="1" t="s">
        <v>1160</v>
      </c>
      <c r="EP760" s="1">
        <v>2.9404</v>
      </c>
      <c r="EQ760" s="1">
        <v>2.80097</v>
      </c>
      <c r="ER760" s="1">
        <v>0.223289</v>
      </c>
      <c r="ES760" s="1">
        <v>0.228861</v>
      </c>
      <c r="ET760" s="1">
        <v>0.117308</v>
      </c>
      <c r="EU760" s="1">
        <v>0.107474</v>
      </c>
      <c r="EV760" s="1">
        <v>15880.9</v>
      </c>
      <c r="EW760" s="1">
        <v>16529.9</v>
      </c>
      <c r="EX760" s="1">
        <v>23797.2</v>
      </c>
      <c r="EY760" s="1">
        <v>24968.1</v>
      </c>
      <c r="EZ760" s="1">
        <v>33637.3</v>
      </c>
      <c r="FA760" s="1">
        <v>35598.4</v>
      </c>
      <c r="FB760" s="1">
        <v>43406.2</v>
      </c>
      <c r="FC760" s="1">
        <v>46162.9</v>
      </c>
      <c r="FD760" s="1">
        <v>1.93773</v>
      </c>
      <c r="FE760" s="1">
        <v>1.77725</v>
      </c>
      <c r="FF760" s="1">
        <v>0.0698119</v>
      </c>
      <c r="FG760" s="1">
        <v>0.0</v>
      </c>
      <c r="FH760" s="1">
        <v>30.5408</v>
      </c>
      <c r="FI760" s="1">
        <v>999.9</v>
      </c>
      <c r="FJ760" s="1">
        <v>41.9</v>
      </c>
      <c r="FK760" s="1">
        <v>41.5</v>
      </c>
      <c r="FL760" s="1">
        <v>34.0552</v>
      </c>
      <c r="FM760" s="1">
        <v>63.6043</v>
      </c>
      <c r="FN760" s="1">
        <v>26.4303</v>
      </c>
      <c r="FO760" s="1">
        <v>1.0</v>
      </c>
      <c r="FP760" s="1">
        <v>0.604505</v>
      </c>
      <c r="FQ760" s="1">
        <v>4.11218</v>
      </c>
      <c r="FR760" s="1">
        <v>20.2694</v>
      </c>
      <c r="FS760" s="1">
        <v>5.2101</v>
      </c>
      <c r="FT760" s="1">
        <v>11.9081</v>
      </c>
      <c r="FU760" s="1">
        <v>5.0024</v>
      </c>
      <c r="FV760" s="1">
        <v>3.29013</v>
      </c>
      <c r="FW760" s="1">
        <v>9999.0</v>
      </c>
      <c r="FX760" s="1">
        <v>9999.0</v>
      </c>
      <c r="FY760" s="1">
        <v>9999.0</v>
      </c>
      <c r="FZ760" s="1">
        <v>999.9</v>
      </c>
      <c r="GA760" s="1">
        <v>1.85989</v>
      </c>
      <c r="GB760" s="1">
        <v>1.85486</v>
      </c>
      <c r="GC760" s="1">
        <v>1.85804</v>
      </c>
      <c r="GD760" s="1">
        <v>1.85654</v>
      </c>
      <c r="GE760" s="1">
        <v>1.85522</v>
      </c>
      <c r="GF760" s="1">
        <v>1.85481</v>
      </c>
      <c r="GG760" s="1">
        <v>1.85364</v>
      </c>
      <c r="GH760" s="1">
        <v>1.8566</v>
      </c>
      <c r="GI760" s="1">
        <v>0.0</v>
      </c>
      <c r="GJ760" s="1">
        <v>0.0</v>
      </c>
      <c r="GK760" s="1">
        <v>0.0</v>
      </c>
      <c r="GL760" s="1">
        <v>0.0</v>
      </c>
      <c r="GM760" s="1" t="s">
        <v>355</v>
      </c>
      <c r="GN760" s="1" t="s">
        <v>356</v>
      </c>
      <c r="GO760" s="1" t="s">
        <v>357</v>
      </c>
      <c r="GP760" s="1" t="s">
        <v>357</v>
      </c>
      <c r="GQ760" s="1" t="s">
        <v>357</v>
      </c>
      <c r="GR760" s="1" t="s">
        <v>357</v>
      </c>
      <c r="GS760" s="1">
        <v>0.0</v>
      </c>
      <c r="GT760" s="1">
        <v>100.0</v>
      </c>
      <c r="GU760" s="1">
        <v>100.0</v>
      </c>
      <c r="GV760" s="1">
        <v>2.71</v>
      </c>
      <c r="GW760" s="1">
        <v>0.0126</v>
      </c>
      <c r="GX760" s="1">
        <v>0.2776138228439639</v>
      </c>
      <c r="GY760" s="1">
        <v>0.003023906125278789</v>
      </c>
      <c r="GZ760" s="1">
        <v>-1.398580452151984E-6</v>
      </c>
      <c r="HA760" s="1">
        <v>2.803037836604737E-10</v>
      </c>
      <c r="HB760" s="1">
        <v>-0.07134589513216118</v>
      </c>
      <c r="HC760" s="1">
        <v>0.01030908203215308</v>
      </c>
      <c r="HD760" s="1">
        <v>-3.632110400446653E-4</v>
      </c>
      <c r="HE760" s="1">
        <v>3.612994368919039E-6</v>
      </c>
      <c r="HF760" s="1">
        <v>0.0</v>
      </c>
      <c r="HG760" s="1">
        <v>2134.0</v>
      </c>
      <c r="HH760" s="1">
        <v>3.0</v>
      </c>
      <c r="HI760" s="1">
        <v>46.0</v>
      </c>
      <c r="HJ760" s="1">
        <v>10.4</v>
      </c>
      <c r="HK760" s="1">
        <v>10.3</v>
      </c>
      <c r="HL760" s="1">
        <v>3.41797</v>
      </c>
      <c r="HM760" s="1">
        <v>2.32422</v>
      </c>
      <c r="HN760" s="1">
        <v>1.4978</v>
      </c>
      <c r="HO760" s="1">
        <v>2.30225</v>
      </c>
      <c r="HP760" s="1">
        <v>1.54785</v>
      </c>
      <c r="HQ760" s="1">
        <v>2.35229</v>
      </c>
      <c r="HR760" s="1">
        <v>43.6995</v>
      </c>
      <c r="HS760" s="1">
        <v>15.2178</v>
      </c>
      <c r="HT760" s="1">
        <v>18.0</v>
      </c>
      <c r="HU760" s="1">
        <v>502.921</v>
      </c>
      <c r="HV760" s="1">
        <v>462.716</v>
      </c>
      <c r="HW760" s="1">
        <v>24.7779</v>
      </c>
      <c r="HX760" s="1">
        <v>34.409</v>
      </c>
      <c r="HY760" s="1">
        <v>30.0001</v>
      </c>
      <c r="HZ760" s="1">
        <v>34.2586</v>
      </c>
      <c r="IA760" s="1">
        <v>34.3706</v>
      </c>
      <c r="IB760" s="1">
        <v>68.4353</v>
      </c>
      <c r="IC760" s="1">
        <v>27.537</v>
      </c>
      <c r="ID760" s="1">
        <v>0.0</v>
      </c>
      <c r="IE760" s="1">
        <v>24.7822</v>
      </c>
      <c r="IF760" s="1">
        <v>1738.58</v>
      </c>
      <c r="IG760" s="1">
        <v>24.1093</v>
      </c>
      <c r="IH760" s="1">
        <v>100.358</v>
      </c>
      <c r="II760" s="1">
        <v>100.041</v>
      </c>
      <c r="IJ760" s="1" t="s">
        <v>1161</v>
      </c>
    </row>
    <row r="761" ht="15.75" customHeight="1">
      <c r="A761" s="1">
        <v>745.0</v>
      </c>
      <c r="B761" s="1">
        <v>1.6598100271E9</v>
      </c>
      <c r="C761" s="1">
        <v>13885.59999990463</v>
      </c>
      <c r="D761" s="1" t="s">
        <v>1828</v>
      </c>
      <c r="E761" s="1" t="s">
        <v>1829</v>
      </c>
      <c r="F761" s="1">
        <v>1.0</v>
      </c>
      <c r="G761" s="1" t="s">
        <v>346</v>
      </c>
      <c r="H761" s="1" t="s">
        <v>347</v>
      </c>
      <c r="I761" s="1" t="s">
        <v>348</v>
      </c>
      <c r="J761" s="1" t="s">
        <v>349</v>
      </c>
      <c r="K761" s="1" t="s">
        <v>350</v>
      </c>
      <c r="L761" s="1" t="s">
        <v>1154</v>
      </c>
      <c r="M761" s="1" t="s">
        <v>351</v>
      </c>
      <c r="N761" s="1">
        <v>1.659810019599999E9</v>
      </c>
      <c r="O761" s="1">
        <f t="shared" si="1"/>
        <v>0.002783526673</v>
      </c>
      <c r="P761" s="1">
        <f t="shared" si="2"/>
        <v>2.783526673</v>
      </c>
      <c r="Q761" s="1">
        <f t="shared" si="3"/>
        <v>23.69968595</v>
      </c>
      <c r="R761" s="1">
        <f t="shared" si="4"/>
        <v>1610.924667</v>
      </c>
      <c r="S761" s="1">
        <f t="shared" si="5"/>
        <v>1282.934683</v>
      </c>
      <c r="T761" s="1">
        <f t="shared" si="6"/>
        <v>126.8702462</v>
      </c>
      <c r="U761" s="1">
        <f t="shared" si="7"/>
        <v>159.3053893</v>
      </c>
      <c r="V761" s="1">
        <f t="shared" si="8"/>
        <v>0.1383123986</v>
      </c>
      <c r="W761" s="1">
        <f t="shared" si="9"/>
        <v>2.909397087</v>
      </c>
      <c r="X761" s="1">
        <f t="shared" si="10"/>
        <v>0.1347605948</v>
      </c>
      <c r="Y761" s="1">
        <f t="shared" si="11"/>
        <v>0.08453689033</v>
      </c>
      <c r="Z761" s="1">
        <f t="shared" si="12"/>
        <v>321.5173832</v>
      </c>
      <c r="AA761" s="1">
        <f t="shared" si="13"/>
        <v>32.17885531</v>
      </c>
      <c r="AB761" s="1">
        <f t="shared" si="14"/>
        <v>31.67480667</v>
      </c>
      <c r="AC761" s="1">
        <f t="shared" si="15"/>
        <v>4.687893439</v>
      </c>
      <c r="AD761" s="1">
        <f t="shared" si="16"/>
        <v>60.32342807</v>
      </c>
      <c r="AE761" s="1">
        <f t="shared" si="17"/>
        <v>2.721797719</v>
      </c>
      <c r="AF761" s="1">
        <f t="shared" si="18"/>
        <v>4.512007699</v>
      </c>
      <c r="AG761" s="1">
        <f t="shared" si="19"/>
        <v>1.966095721</v>
      </c>
      <c r="AH761" s="1">
        <f t="shared" si="20"/>
        <v>-122.7535263</v>
      </c>
      <c r="AI761" s="1">
        <f t="shared" si="21"/>
        <v>-105.4606179</v>
      </c>
      <c r="AJ761" s="1">
        <f t="shared" si="22"/>
        <v>-8.167145245</v>
      </c>
      <c r="AK761" s="1">
        <f t="shared" si="23"/>
        <v>85.13609379</v>
      </c>
      <c r="AL761" s="1">
        <f t="shared" si="24"/>
        <v>54.63100949</v>
      </c>
      <c r="AM761" s="1">
        <f t="shared" si="25"/>
        <v>2.772984861</v>
      </c>
      <c r="AN761" s="1">
        <f t="shared" si="26"/>
        <v>23.69968595</v>
      </c>
      <c r="AO761" s="1">
        <v>1748.123426524932</v>
      </c>
      <c r="AP761" s="1">
        <v>1692.611333333334</v>
      </c>
      <c r="AQ761" s="1">
        <v>5.14354979204662</v>
      </c>
      <c r="AR761" s="1">
        <v>65.6409676394937</v>
      </c>
      <c r="AS761" s="1">
        <f t="shared" si="27"/>
        <v>2.783526673</v>
      </c>
      <c r="AT761" s="1">
        <v>24.29217181008442</v>
      </c>
      <c r="AU761" s="1">
        <v>27.53808681318683</v>
      </c>
      <c r="AV761" s="1">
        <v>2.093668056959494E-4</v>
      </c>
      <c r="AW761" s="1">
        <v>85.65269120412972</v>
      </c>
      <c r="AX761" s="1">
        <v>0.0</v>
      </c>
      <c r="AY761" s="1">
        <v>0.0</v>
      </c>
      <c r="AZ761" s="1">
        <f t="shared" si="28"/>
        <v>1</v>
      </c>
      <c r="BA761" s="1">
        <f t="shared" si="29"/>
        <v>0</v>
      </c>
      <c r="BB761" s="1">
        <f t="shared" si="30"/>
        <v>51582.48091</v>
      </c>
      <c r="BC761" s="1">
        <f t="shared" si="31"/>
        <v>2000.008667</v>
      </c>
      <c r="BD761" s="1">
        <f t="shared" si="32"/>
        <v>1681.20728</v>
      </c>
      <c r="BE761" s="1">
        <f t="shared" si="33"/>
        <v>0.8405999974</v>
      </c>
      <c r="BF761" s="1">
        <f t="shared" si="34"/>
        <v>0.160757995</v>
      </c>
      <c r="BG761" s="1">
        <v>6.0</v>
      </c>
      <c r="BH761" s="1">
        <v>0.5</v>
      </c>
      <c r="BI761" s="1" t="s">
        <v>352</v>
      </c>
      <c r="BJ761" s="1">
        <v>2.0</v>
      </c>
      <c r="BK761" s="1" t="b">
        <v>1</v>
      </c>
      <c r="BL761" s="1">
        <v>1.659810019599999E9</v>
      </c>
      <c r="BM761" s="1">
        <v>1610.924666666667</v>
      </c>
      <c r="BN761" s="1">
        <v>1681.822</v>
      </c>
      <c r="BO761" s="1">
        <v>27.52330666666666</v>
      </c>
      <c r="BP761" s="1">
        <v>24.28823999999999</v>
      </c>
      <c r="BQ761" s="1">
        <v>1608.234666666666</v>
      </c>
      <c r="BR761" s="1">
        <v>27.51072666666666</v>
      </c>
      <c r="BS761" s="1">
        <v>500.1436</v>
      </c>
      <c r="BT761" s="1">
        <v>98.79067333333333</v>
      </c>
      <c r="BU761" s="1">
        <v>0.09997783333333334</v>
      </c>
      <c r="BV761" s="1">
        <v>31.00244666666667</v>
      </c>
      <c r="BW761" s="1">
        <v>31.67480666666667</v>
      </c>
      <c r="BX761" s="1">
        <v>999.8999999999999</v>
      </c>
      <c r="BY761" s="1">
        <v>0.0</v>
      </c>
      <c r="BZ761" s="1">
        <v>0.0</v>
      </c>
      <c r="CA761" s="1">
        <v>10006.578</v>
      </c>
      <c r="CB761" s="1">
        <v>0.0</v>
      </c>
      <c r="CC761" s="1">
        <v>1994.237333333333</v>
      </c>
      <c r="CD761" s="1">
        <v>-70.89730000000002</v>
      </c>
      <c r="CE761" s="1">
        <v>1656.517333333333</v>
      </c>
      <c r="CF761" s="1">
        <v>1723.687333333334</v>
      </c>
      <c r="CG761" s="1">
        <v>3.235083333333334</v>
      </c>
      <c r="CH761" s="1">
        <v>1681.822</v>
      </c>
      <c r="CI761" s="1">
        <v>24.28823999999999</v>
      </c>
      <c r="CJ761" s="1">
        <v>2.719048666666667</v>
      </c>
      <c r="CK761" s="1">
        <v>2.39945</v>
      </c>
      <c r="CL761" s="1">
        <v>22.40068666666667</v>
      </c>
      <c r="CM761" s="1">
        <v>20.36007333333333</v>
      </c>
      <c r="CN761" s="1">
        <v>2000.008666666667</v>
      </c>
      <c r="CO761" s="1">
        <v>0.9799995999999999</v>
      </c>
      <c r="CP761" s="1">
        <v>0.02000052</v>
      </c>
      <c r="CQ761" s="1">
        <v>0.0</v>
      </c>
      <c r="CR761" s="1">
        <v>2.444866666666667</v>
      </c>
      <c r="CS761" s="1">
        <v>0.0</v>
      </c>
      <c r="CT761" s="1">
        <v>20442.52</v>
      </c>
      <c r="CU761" s="1">
        <v>17412.40666666667</v>
      </c>
      <c r="CV761" s="1">
        <v>43.91633333333334</v>
      </c>
      <c r="CW761" s="1">
        <v>45.7206</v>
      </c>
      <c r="CX761" s="1">
        <v>44.083</v>
      </c>
      <c r="CY761" s="1">
        <v>43.625</v>
      </c>
      <c r="CZ761" s="1">
        <v>43.875</v>
      </c>
      <c r="DA761" s="1">
        <v>1960.008666666667</v>
      </c>
      <c r="DB761" s="1">
        <v>40.0</v>
      </c>
      <c r="DC761" s="1">
        <v>0.0</v>
      </c>
      <c r="DD761" s="1">
        <v>1.6598100267E9</v>
      </c>
      <c r="DE761" s="1">
        <v>0.0</v>
      </c>
      <c r="DF761" s="1">
        <v>1.6598094051E9</v>
      </c>
      <c r="DG761" s="1" t="s">
        <v>1159</v>
      </c>
      <c r="DH761" s="1">
        <v>1.6598094026E9</v>
      </c>
      <c r="DI761" s="1">
        <v>1.6598094051E9</v>
      </c>
      <c r="DJ761" s="1">
        <v>17.0</v>
      </c>
      <c r="DK761" s="1">
        <v>-0.01</v>
      </c>
      <c r="DL761" s="1">
        <v>-0.001</v>
      </c>
      <c r="DM761" s="1">
        <v>1.279</v>
      </c>
      <c r="DN761" s="1">
        <v>0.017</v>
      </c>
      <c r="DO761" s="1">
        <v>400.0</v>
      </c>
      <c r="DP761" s="1">
        <v>24.0</v>
      </c>
      <c r="DQ761" s="1">
        <v>0.2</v>
      </c>
      <c r="DR761" s="1">
        <v>0.03</v>
      </c>
      <c r="DS761" s="1">
        <v>23.5986277848654</v>
      </c>
      <c r="DT761" s="1">
        <v>1.178728813247905</v>
      </c>
      <c r="DU761" s="1">
        <v>0.1683298708995679</v>
      </c>
      <c r="DV761" s="1">
        <v>0.0</v>
      </c>
      <c r="DW761" s="1">
        <v>-70.85176750000001</v>
      </c>
      <c r="DX761" s="1">
        <v>-0.8358810506564953</v>
      </c>
      <c r="DY761" s="1">
        <v>0.153851316841131</v>
      </c>
      <c r="DZ761" s="1">
        <v>1.0</v>
      </c>
      <c r="EA761" s="1">
        <v>3.2297095</v>
      </c>
      <c r="EB761" s="1">
        <v>0.0929738836772941</v>
      </c>
      <c r="EC761" s="1">
        <v>0.009064471840653522</v>
      </c>
      <c r="ED761" s="1">
        <v>1.0</v>
      </c>
      <c r="EE761" s="1">
        <v>1.966168636362057</v>
      </c>
      <c r="EF761" s="1">
        <v>-0.007991786805124365</v>
      </c>
      <c r="EG761" s="1">
        <v>0.001265688301178426</v>
      </c>
      <c r="EH761" s="1">
        <v>1.0</v>
      </c>
      <c r="EI761" s="1">
        <v>0.1381540110282576</v>
      </c>
      <c r="EJ761" s="1">
        <v>3.430675978408144E-4</v>
      </c>
      <c r="EK761" s="1">
        <v>2.011139226843567E-4</v>
      </c>
      <c r="EL761" s="1">
        <v>1.0</v>
      </c>
      <c r="EM761" s="1">
        <v>4.0</v>
      </c>
      <c r="EN761" s="1">
        <v>6.0</v>
      </c>
      <c r="EO761" s="1" t="s">
        <v>1141</v>
      </c>
      <c r="EP761" s="1">
        <v>2.94035</v>
      </c>
      <c r="EQ761" s="1">
        <v>2.80079</v>
      </c>
      <c r="ER761" s="1">
        <v>0.223693</v>
      </c>
      <c r="ES761" s="1">
        <v>0.229245</v>
      </c>
      <c r="ET761" s="1">
        <v>0.117315</v>
      </c>
      <c r="EU761" s="1">
        <v>0.107472</v>
      </c>
      <c r="EV761" s="1">
        <v>15872.7</v>
      </c>
      <c r="EW761" s="1">
        <v>16521.8</v>
      </c>
      <c r="EX761" s="1">
        <v>23797.3</v>
      </c>
      <c r="EY761" s="1">
        <v>24968.2</v>
      </c>
      <c r="EZ761" s="1">
        <v>33637.2</v>
      </c>
      <c r="FA761" s="1">
        <v>35598.6</v>
      </c>
      <c r="FB761" s="1">
        <v>43406.4</v>
      </c>
      <c r="FC761" s="1">
        <v>46163.0</v>
      </c>
      <c r="FD761" s="1">
        <v>1.9376</v>
      </c>
      <c r="FE761" s="1">
        <v>1.77722</v>
      </c>
      <c r="FF761" s="1">
        <v>0.0697002</v>
      </c>
      <c r="FG761" s="1">
        <v>0.0</v>
      </c>
      <c r="FH761" s="1">
        <v>30.5422</v>
      </c>
      <c r="FI761" s="1">
        <v>999.9</v>
      </c>
      <c r="FJ761" s="1">
        <v>41.9</v>
      </c>
      <c r="FK761" s="1">
        <v>41.5</v>
      </c>
      <c r="FL761" s="1">
        <v>34.0502</v>
      </c>
      <c r="FM761" s="1">
        <v>63.8343</v>
      </c>
      <c r="FN761" s="1">
        <v>25.7853</v>
      </c>
      <c r="FO761" s="1">
        <v>1.0</v>
      </c>
      <c r="FP761" s="1">
        <v>0.60452</v>
      </c>
      <c r="FQ761" s="1">
        <v>4.1109</v>
      </c>
      <c r="FR761" s="1">
        <v>20.2694</v>
      </c>
      <c r="FS761" s="1">
        <v>5.2095</v>
      </c>
      <c r="FT761" s="1">
        <v>11.9081</v>
      </c>
      <c r="FU761" s="1">
        <v>5.0023</v>
      </c>
      <c r="FV761" s="1">
        <v>3.29008</v>
      </c>
      <c r="FW761" s="1">
        <v>9999.0</v>
      </c>
      <c r="FX761" s="1">
        <v>9999.0</v>
      </c>
      <c r="FY761" s="1">
        <v>9999.0</v>
      </c>
      <c r="FZ761" s="1">
        <v>999.9</v>
      </c>
      <c r="GA761" s="1">
        <v>1.85989</v>
      </c>
      <c r="GB761" s="1">
        <v>1.85486</v>
      </c>
      <c r="GC761" s="1">
        <v>1.85804</v>
      </c>
      <c r="GD761" s="1">
        <v>1.85654</v>
      </c>
      <c r="GE761" s="1">
        <v>1.85523</v>
      </c>
      <c r="GF761" s="1">
        <v>1.85482</v>
      </c>
      <c r="GG761" s="1">
        <v>1.85366</v>
      </c>
      <c r="GH761" s="1">
        <v>1.85659</v>
      </c>
      <c r="GI761" s="1">
        <v>0.0</v>
      </c>
      <c r="GJ761" s="1">
        <v>0.0</v>
      </c>
      <c r="GK761" s="1">
        <v>0.0</v>
      </c>
      <c r="GL761" s="1">
        <v>0.0</v>
      </c>
      <c r="GM761" s="1" t="s">
        <v>355</v>
      </c>
      <c r="GN761" s="1" t="s">
        <v>356</v>
      </c>
      <c r="GO761" s="1" t="s">
        <v>357</v>
      </c>
      <c r="GP761" s="1" t="s">
        <v>357</v>
      </c>
      <c r="GQ761" s="1" t="s">
        <v>357</v>
      </c>
      <c r="GR761" s="1" t="s">
        <v>357</v>
      </c>
      <c r="GS761" s="1">
        <v>0.0</v>
      </c>
      <c r="GT761" s="1">
        <v>100.0</v>
      </c>
      <c r="GU761" s="1">
        <v>100.0</v>
      </c>
      <c r="GV761" s="1">
        <v>2.71</v>
      </c>
      <c r="GW761" s="1">
        <v>0.0126</v>
      </c>
      <c r="GX761" s="1">
        <v>0.2776138228439639</v>
      </c>
      <c r="GY761" s="1">
        <v>0.003023906125278789</v>
      </c>
      <c r="GZ761" s="1">
        <v>-1.398580452151984E-6</v>
      </c>
      <c r="HA761" s="1">
        <v>2.803037836604737E-10</v>
      </c>
      <c r="HB761" s="1">
        <v>-0.07134589513216118</v>
      </c>
      <c r="HC761" s="1">
        <v>0.01030908203215308</v>
      </c>
      <c r="HD761" s="1">
        <v>-3.632110400446653E-4</v>
      </c>
      <c r="HE761" s="1">
        <v>3.612994368919039E-6</v>
      </c>
      <c r="HF761" s="1">
        <v>0.0</v>
      </c>
      <c r="HG761" s="1">
        <v>2134.0</v>
      </c>
      <c r="HH761" s="1">
        <v>3.0</v>
      </c>
      <c r="HI761" s="1">
        <v>46.0</v>
      </c>
      <c r="HJ761" s="1">
        <v>10.4</v>
      </c>
      <c r="HK761" s="1">
        <v>10.4</v>
      </c>
      <c r="HL761" s="1">
        <v>3.43018</v>
      </c>
      <c r="HM761" s="1">
        <v>2.31323</v>
      </c>
      <c r="HN761" s="1">
        <v>1.4978</v>
      </c>
      <c r="HO761" s="1">
        <v>2.30225</v>
      </c>
      <c r="HP761" s="1">
        <v>1.54785</v>
      </c>
      <c r="HQ761" s="1">
        <v>2.44019</v>
      </c>
      <c r="HR761" s="1">
        <v>43.6995</v>
      </c>
      <c r="HS761" s="1">
        <v>15.2353</v>
      </c>
      <c r="HT761" s="1">
        <v>18.0</v>
      </c>
      <c r="HU761" s="1">
        <v>502.844</v>
      </c>
      <c r="HV761" s="1">
        <v>462.7</v>
      </c>
      <c r="HW761" s="1">
        <v>24.7778</v>
      </c>
      <c r="HX761" s="1">
        <v>34.4092</v>
      </c>
      <c r="HY761" s="1">
        <v>30.0001</v>
      </c>
      <c r="HZ761" s="1">
        <v>34.2586</v>
      </c>
      <c r="IA761" s="1">
        <v>34.3706</v>
      </c>
      <c r="IB761" s="1">
        <v>68.6732</v>
      </c>
      <c r="IC761" s="1">
        <v>27.537</v>
      </c>
      <c r="ID761" s="1">
        <v>0.0</v>
      </c>
      <c r="IE761" s="1">
        <v>24.7822</v>
      </c>
      <c r="IF761" s="1">
        <v>1748.6</v>
      </c>
      <c r="IG761" s="1">
        <v>24.0959</v>
      </c>
      <c r="IH761" s="1">
        <v>100.359</v>
      </c>
      <c r="II761" s="1">
        <v>100.041</v>
      </c>
      <c r="IJ761" s="1" t="s">
        <v>1161</v>
      </c>
    </row>
    <row r="762" ht="15.75" customHeight="1">
      <c r="A762" s="1">
        <v>746.0</v>
      </c>
      <c r="B762" s="1">
        <v>1.6598100281E9</v>
      </c>
      <c r="C762" s="1">
        <v>13886.59999990463</v>
      </c>
      <c r="D762" s="1" t="s">
        <v>1830</v>
      </c>
      <c r="E762" s="1" t="s">
        <v>1831</v>
      </c>
      <c r="F762" s="1">
        <v>1.0</v>
      </c>
      <c r="G762" s="1" t="s">
        <v>346</v>
      </c>
      <c r="H762" s="1" t="s">
        <v>347</v>
      </c>
      <c r="I762" s="1" t="s">
        <v>348</v>
      </c>
      <c r="J762" s="1" t="s">
        <v>349</v>
      </c>
      <c r="K762" s="1" t="s">
        <v>350</v>
      </c>
      <c r="L762" s="1" t="s">
        <v>1154</v>
      </c>
      <c r="M762" s="1" t="s">
        <v>351</v>
      </c>
      <c r="N762" s="1">
        <v>1.6598100201E9</v>
      </c>
      <c r="O762" s="1">
        <f t="shared" si="1"/>
        <v>0.002784687201</v>
      </c>
      <c r="P762" s="1">
        <f t="shared" si="2"/>
        <v>2.784687201</v>
      </c>
      <c r="Q762" s="1">
        <f t="shared" si="3"/>
        <v>23.5841813</v>
      </c>
      <c r="R762" s="1">
        <f t="shared" si="4"/>
        <v>1613.435625</v>
      </c>
      <c r="S762" s="1">
        <f t="shared" si="5"/>
        <v>1286.855598</v>
      </c>
      <c r="T762" s="1">
        <f t="shared" si="6"/>
        <v>127.2581237</v>
      </c>
      <c r="U762" s="1">
        <f t="shared" si="7"/>
        <v>159.5538697</v>
      </c>
      <c r="V762" s="1">
        <f t="shared" si="8"/>
        <v>0.1383859804</v>
      </c>
      <c r="W762" s="1">
        <f t="shared" si="9"/>
        <v>2.909204714</v>
      </c>
      <c r="X762" s="1">
        <f t="shared" si="10"/>
        <v>0.1348302202</v>
      </c>
      <c r="Y762" s="1">
        <f t="shared" si="11"/>
        <v>0.08458074878</v>
      </c>
      <c r="Z762" s="1">
        <f t="shared" si="12"/>
        <v>321.5164988</v>
      </c>
      <c r="AA762" s="1">
        <f t="shared" si="13"/>
        <v>32.17841037</v>
      </c>
      <c r="AB762" s="1">
        <f t="shared" si="14"/>
        <v>31.6744875</v>
      </c>
      <c r="AC762" s="1">
        <f t="shared" si="15"/>
        <v>4.687808551</v>
      </c>
      <c r="AD762" s="1">
        <f t="shared" si="16"/>
        <v>60.32656701</v>
      </c>
      <c r="AE762" s="1">
        <f t="shared" si="17"/>
        <v>2.721906886</v>
      </c>
      <c r="AF762" s="1">
        <f t="shared" si="18"/>
        <v>4.511953889</v>
      </c>
      <c r="AG762" s="1">
        <f t="shared" si="19"/>
        <v>1.965901665</v>
      </c>
      <c r="AH762" s="1">
        <f t="shared" si="20"/>
        <v>-122.8047056</v>
      </c>
      <c r="AI762" s="1">
        <f t="shared" si="21"/>
        <v>-105.4363922</v>
      </c>
      <c r="AJ762" s="1">
        <f t="shared" si="22"/>
        <v>-8.16578781</v>
      </c>
      <c r="AK762" s="1">
        <f t="shared" si="23"/>
        <v>85.10961319</v>
      </c>
      <c r="AL762" s="1">
        <f t="shared" si="24"/>
        <v>54.62392176</v>
      </c>
      <c r="AM762" s="1">
        <f t="shared" si="25"/>
        <v>2.773830535</v>
      </c>
      <c r="AN762" s="1">
        <f t="shared" si="26"/>
        <v>23.5841813</v>
      </c>
      <c r="AO762" s="1">
        <v>1753.40499942821</v>
      </c>
      <c r="AP762" s="1">
        <v>1697.854121212121</v>
      </c>
      <c r="AQ762" s="1">
        <v>5.178716197445234</v>
      </c>
      <c r="AR762" s="1">
        <v>65.6409676394937</v>
      </c>
      <c r="AS762" s="1">
        <f t="shared" si="27"/>
        <v>2.784687201</v>
      </c>
      <c r="AT762" s="1">
        <v>24.29306498037948</v>
      </c>
      <c r="AU762" s="1">
        <v>27.54047802197804</v>
      </c>
      <c r="AV762" s="1">
        <v>1.904249251918941E-4</v>
      </c>
      <c r="AW762" s="1">
        <v>85.65269120412972</v>
      </c>
      <c r="AX762" s="1">
        <v>0.0</v>
      </c>
      <c r="AY762" s="1">
        <v>0.0</v>
      </c>
      <c r="AZ762" s="1">
        <f t="shared" si="28"/>
        <v>1</v>
      </c>
      <c r="BA762" s="1">
        <f t="shared" si="29"/>
        <v>0</v>
      </c>
      <c r="BB762" s="1">
        <f t="shared" si="30"/>
        <v>51577.07432</v>
      </c>
      <c r="BC762" s="1">
        <f t="shared" si="31"/>
        <v>2000.003125</v>
      </c>
      <c r="BD762" s="1">
        <f t="shared" si="32"/>
        <v>1681.202625</v>
      </c>
      <c r="BE762" s="1">
        <f t="shared" si="33"/>
        <v>0.8405999991</v>
      </c>
      <c r="BF762" s="1">
        <f t="shared" si="34"/>
        <v>0.1607579982</v>
      </c>
      <c r="BG762" s="1">
        <v>6.0</v>
      </c>
      <c r="BH762" s="1">
        <v>0.5</v>
      </c>
      <c r="BI762" s="1" t="s">
        <v>352</v>
      </c>
      <c r="BJ762" s="1">
        <v>2.0</v>
      </c>
      <c r="BK762" s="1" t="b">
        <v>1</v>
      </c>
      <c r="BL762" s="1">
        <v>1.6598100201E9</v>
      </c>
      <c r="BM762" s="1">
        <v>1613.435625</v>
      </c>
      <c r="BN762" s="1">
        <v>1684.335</v>
      </c>
      <c r="BO762" s="1">
        <v>27.52438125</v>
      </c>
      <c r="BP762" s="1">
        <v>24.28830625</v>
      </c>
      <c r="BQ762" s="1">
        <v>1610.744375</v>
      </c>
      <c r="BR762" s="1">
        <v>27.51180625</v>
      </c>
      <c r="BS762" s="1">
        <v>500.1396875</v>
      </c>
      <c r="BT762" s="1">
        <v>98.79079999999999</v>
      </c>
      <c r="BU762" s="1">
        <v>0.0999565875</v>
      </c>
      <c r="BV762" s="1">
        <v>31.0022375</v>
      </c>
      <c r="BW762" s="1">
        <v>31.6744875</v>
      </c>
      <c r="BX762" s="1">
        <v>999.9</v>
      </c>
      <c r="BY762" s="1">
        <v>0.0</v>
      </c>
      <c r="BZ762" s="1">
        <v>0.0</v>
      </c>
      <c r="CA762" s="1">
        <v>10005.46375</v>
      </c>
      <c r="CB762" s="1">
        <v>0.0</v>
      </c>
      <c r="CC762" s="1">
        <v>1994.353125</v>
      </c>
      <c r="CD762" s="1">
        <v>-70.89904375</v>
      </c>
      <c r="CE762" s="1">
        <v>1659.10125</v>
      </c>
      <c r="CF762" s="1">
        <v>1726.263125</v>
      </c>
      <c r="CG762" s="1">
        <v>3.2360925</v>
      </c>
      <c r="CH762" s="1">
        <v>1684.335</v>
      </c>
      <c r="CI762" s="1">
        <v>24.28830625</v>
      </c>
      <c r="CJ762" s="1">
        <v>2.719158125</v>
      </c>
      <c r="CK762" s="1">
        <v>2.39946</v>
      </c>
      <c r="CL762" s="1">
        <v>22.40135</v>
      </c>
      <c r="CM762" s="1">
        <v>20.3601375</v>
      </c>
      <c r="CN762" s="1">
        <v>2000.003125</v>
      </c>
      <c r="CO762" s="1">
        <v>0.9799995625</v>
      </c>
      <c r="CP762" s="1">
        <v>0.02000055625</v>
      </c>
      <c r="CQ762" s="1">
        <v>0.0</v>
      </c>
      <c r="CR762" s="1">
        <v>2.488625</v>
      </c>
      <c r="CS762" s="1">
        <v>0.0</v>
      </c>
      <c r="CT762" s="1">
        <v>20442.175</v>
      </c>
      <c r="CU762" s="1">
        <v>17412.3625</v>
      </c>
      <c r="CV762" s="1">
        <v>43.91762499999999</v>
      </c>
      <c r="CW762" s="1">
        <v>45.7224375</v>
      </c>
      <c r="CX762" s="1">
        <v>44.08562499999999</v>
      </c>
      <c r="CY762" s="1">
        <v>43.625</v>
      </c>
      <c r="CZ762" s="1">
        <v>43.875</v>
      </c>
      <c r="DA762" s="1">
        <v>1960.003125</v>
      </c>
      <c r="DB762" s="1">
        <v>40.0</v>
      </c>
      <c r="DC762" s="1">
        <v>0.0</v>
      </c>
      <c r="DD762" s="1">
        <v>1.6598100273E9</v>
      </c>
      <c r="DE762" s="1">
        <v>0.0</v>
      </c>
      <c r="DF762" s="1">
        <v>1.6598094051E9</v>
      </c>
      <c r="DG762" s="1" t="s">
        <v>1159</v>
      </c>
      <c r="DH762" s="1">
        <v>1.6598094026E9</v>
      </c>
      <c r="DI762" s="1">
        <v>1.6598094051E9</v>
      </c>
      <c r="DJ762" s="1">
        <v>17.0</v>
      </c>
      <c r="DK762" s="1">
        <v>-0.01</v>
      </c>
      <c r="DL762" s="1">
        <v>-0.001</v>
      </c>
      <c r="DM762" s="1">
        <v>1.279</v>
      </c>
      <c r="DN762" s="1">
        <v>0.017</v>
      </c>
      <c r="DO762" s="1">
        <v>400.0</v>
      </c>
      <c r="DP762" s="1">
        <v>24.0</v>
      </c>
      <c r="DQ762" s="1">
        <v>0.2</v>
      </c>
      <c r="DR762" s="1">
        <v>0.03</v>
      </c>
      <c r="DS762" s="1">
        <v>23.60241426923556</v>
      </c>
      <c r="DT762" s="1">
        <v>1.389182660437111</v>
      </c>
      <c r="DU762" s="1">
        <v>0.1698477426150178</v>
      </c>
      <c r="DV762" s="1">
        <v>0.0</v>
      </c>
      <c r="DW762" s="1">
        <v>-70.87595</v>
      </c>
      <c r="DX762" s="1">
        <v>-0.7361583489679316</v>
      </c>
      <c r="DY762" s="1">
        <v>0.1447939035318823</v>
      </c>
      <c r="DZ762" s="1">
        <v>1.0</v>
      </c>
      <c r="EA762" s="1">
        <v>3.23136275</v>
      </c>
      <c r="EB762" s="1">
        <v>0.08999020637898039</v>
      </c>
      <c r="EC762" s="1">
        <v>0.008759121527727558</v>
      </c>
      <c r="ED762" s="1">
        <v>1.0</v>
      </c>
      <c r="EE762" s="1">
        <v>1.96607759149639</v>
      </c>
      <c r="EF762" s="1">
        <v>-0.009927707016138886</v>
      </c>
      <c r="EG762" s="1">
        <v>0.001311344297065356</v>
      </c>
      <c r="EH762" s="1">
        <v>1.0</v>
      </c>
      <c r="EI762" s="1">
        <v>0.1381377171040695</v>
      </c>
      <c r="EJ762" s="1">
        <v>0.001475509822537726</v>
      </c>
      <c r="EK762" s="1">
        <v>1.63337625541202E-4</v>
      </c>
      <c r="EL762" s="1">
        <v>1.0</v>
      </c>
      <c r="EM762" s="1">
        <v>4.0</v>
      </c>
      <c r="EN762" s="1">
        <v>6.0</v>
      </c>
      <c r="EO762" s="1" t="s">
        <v>1141</v>
      </c>
      <c r="EP762" s="1">
        <v>2.94019</v>
      </c>
      <c r="EQ762" s="1">
        <v>2.80072</v>
      </c>
      <c r="ER762" s="1">
        <v>0.224096</v>
      </c>
      <c r="ES762" s="1">
        <v>0.229631</v>
      </c>
      <c r="ET762" s="1">
        <v>0.11732</v>
      </c>
      <c r="EU762" s="1">
        <v>0.107452</v>
      </c>
      <c r="EV762" s="1">
        <v>15864.5</v>
      </c>
      <c r="EW762" s="1">
        <v>16513.4</v>
      </c>
      <c r="EX762" s="1">
        <v>23797.5</v>
      </c>
      <c r="EY762" s="1">
        <v>24968.1</v>
      </c>
      <c r="EZ762" s="1">
        <v>33637.2</v>
      </c>
      <c r="FA762" s="1">
        <v>35599.2</v>
      </c>
      <c r="FB762" s="1">
        <v>43406.7</v>
      </c>
      <c r="FC762" s="1">
        <v>46162.8</v>
      </c>
      <c r="FD762" s="1">
        <v>1.93755</v>
      </c>
      <c r="FE762" s="1">
        <v>1.7772</v>
      </c>
      <c r="FF762" s="1">
        <v>0.0692979</v>
      </c>
      <c r="FG762" s="1">
        <v>0.0</v>
      </c>
      <c r="FH762" s="1">
        <v>30.5435</v>
      </c>
      <c r="FI762" s="1">
        <v>999.9</v>
      </c>
      <c r="FJ762" s="1">
        <v>41.9</v>
      </c>
      <c r="FK762" s="1">
        <v>41.5</v>
      </c>
      <c r="FL762" s="1">
        <v>34.0489</v>
      </c>
      <c r="FM762" s="1">
        <v>63.7943</v>
      </c>
      <c r="FN762" s="1">
        <v>25.7732</v>
      </c>
      <c r="FO762" s="1">
        <v>1.0</v>
      </c>
      <c r="FP762" s="1">
        <v>0.604566</v>
      </c>
      <c r="FQ762" s="1">
        <v>4.10635</v>
      </c>
      <c r="FR762" s="1">
        <v>20.2695</v>
      </c>
      <c r="FS762" s="1">
        <v>5.2092</v>
      </c>
      <c r="FT762" s="1">
        <v>11.9081</v>
      </c>
      <c r="FU762" s="1">
        <v>5.00235</v>
      </c>
      <c r="FV762" s="1">
        <v>3.2901</v>
      </c>
      <c r="FW762" s="1">
        <v>9999.0</v>
      </c>
      <c r="FX762" s="1">
        <v>9999.0</v>
      </c>
      <c r="FY762" s="1">
        <v>9999.0</v>
      </c>
      <c r="FZ762" s="1">
        <v>999.9</v>
      </c>
      <c r="GA762" s="1">
        <v>1.85989</v>
      </c>
      <c r="GB762" s="1">
        <v>1.85486</v>
      </c>
      <c r="GC762" s="1">
        <v>1.85804</v>
      </c>
      <c r="GD762" s="1">
        <v>1.85654</v>
      </c>
      <c r="GE762" s="1">
        <v>1.85524</v>
      </c>
      <c r="GF762" s="1">
        <v>1.85484</v>
      </c>
      <c r="GG762" s="1">
        <v>1.85366</v>
      </c>
      <c r="GH762" s="1">
        <v>1.85661</v>
      </c>
      <c r="GI762" s="1">
        <v>0.0</v>
      </c>
      <c r="GJ762" s="1">
        <v>0.0</v>
      </c>
      <c r="GK762" s="1">
        <v>0.0</v>
      </c>
      <c r="GL762" s="1">
        <v>0.0</v>
      </c>
      <c r="GM762" s="1" t="s">
        <v>355</v>
      </c>
      <c r="GN762" s="1" t="s">
        <v>356</v>
      </c>
      <c r="GO762" s="1" t="s">
        <v>357</v>
      </c>
      <c r="GP762" s="1" t="s">
        <v>357</v>
      </c>
      <c r="GQ762" s="1" t="s">
        <v>357</v>
      </c>
      <c r="GR762" s="1" t="s">
        <v>357</v>
      </c>
      <c r="GS762" s="1">
        <v>0.0</v>
      </c>
      <c r="GT762" s="1">
        <v>100.0</v>
      </c>
      <c r="GU762" s="1">
        <v>100.0</v>
      </c>
      <c r="GV762" s="1">
        <v>2.72</v>
      </c>
      <c r="GW762" s="1">
        <v>0.0126</v>
      </c>
      <c r="GX762" s="1">
        <v>0.2776138228439639</v>
      </c>
      <c r="GY762" s="1">
        <v>0.003023906125278789</v>
      </c>
      <c r="GZ762" s="1">
        <v>-1.398580452151984E-6</v>
      </c>
      <c r="HA762" s="1">
        <v>2.803037836604737E-10</v>
      </c>
      <c r="HB762" s="1">
        <v>-0.07134589513216118</v>
      </c>
      <c r="HC762" s="1">
        <v>0.01030908203215308</v>
      </c>
      <c r="HD762" s="1">
        <v>-3.632110400446653E-4</v>
      </c>
      <c r="HE762" s="1">
        <v>3.612994368919039E-6</v>
      </c>
      <c r="HF762" s="1">
        <v>0.0</v>
      </c>
      <c r="HG762" s="1">
        <v>2134.0</v>
      </c>
      <c r="HH762" s="1">
        <v>3.0</v>
      </c>
      <c r="HI762" s="1">
        <v>46.0</v>
      </c>
      <c r="HJ762" s="1">
        <v>10.4</v>
      </c>
      <c r="HK762" s="1">
        <v>10.4</v>
      </c>
      <c r="HL762" s="1">
        <v>3.43506</v>
      </c>
      <c r="HM762" s="1">
        <v>2.31934</v>
      </c>
      <c r="HN762" s="1">
        <v>1.4978</v>
      </c>
      <c r="HO762" s="1">
        <v>2.30225</v>
      </c>
      <c r="HP762" s="1">
        <v>1.54785</v>
      </c>
      <c r="HQ762" s="1">
        <v>2.42432</v>
      </c>
      <c r="HR762" s="1">
        <v>43.6995</v>
      </c>
      <c r="HS762" s="1">
        <v>15.2353</v>
      </c>
      <c r="HT762" s="1">
        <v>18.0</v>
      </c>
      <c r="HU762" s="1">
        <v>502.814</v>
      </c>
      <c r="HV762" s="1">
        <v>462.684</v>
      </c>
      <c r="HW762" s="1">
        <v>24.7778</v>
      </c>
      <c r="HX762" s="1">
        <v>34.4099</v>
      </c>
      <c r="HY762" s="1">
        <v>30.0001</v>
      </c>
      <c r="HZ762" s="1">
        <v>34.2586</v>
      </c>
      <c r="IA762" s="1">
        <v>34.3706</v>
      </c>
      <c r="IB762" s="1">
        <v>68.7687</v>
      </c>
      <c r="IC762" s="1">
        <v>27.537</v>
      </c>
      <c r="ID762" s="1">
        <v>0.0</v>
      </c>
      <c r="IE762" s="1">
        <v>25.5907</v>
      </c>
      <c r="IF762" s="1">
        <v>1748.6</v>
      </c>
      <c r="IG762" s="1">
        <v>24.0889</v>
      </c>
      <c r="IH762" s="1">
        <v>100.36</v>
      </c>
      <c r="II762" s="1">
        <v>100.041</v>
      </c>
      <c r="IJ762" s="1" t="s">
        <v>1161</v>
      </c>
    </row>
    <row r="763" ht="15.75" customHeight="1">
      <c r="A763" s="1">
        <v>747.0</v>
      </c>
      <c r="B763" s="1">
        <v>1.6598100291E9</v>
      </c>
      <c r="C763" s="1">
        <v>13887.59999990463</v>
      </c>
      <c r="D763" s="1" t="s">
        <v>1832</v>
      </c>
      <c r="E763" s="1" t="s">
        <v>1833</v>
      </c>
      <c r="F763" s="1">
        <v>1.0</v>
      </c>
      <c r="G763" s="1" t="s">
        <v>346</v>
      </c>
      <c r="H763" s="1" t="s">
        <v>347</v>
      </c>
      <c r="I763" s="1" t="s">
        <v>348</v>
      </c>
      <c r="J763" s="1" t="s">
        <v>349</v>
      </c>
      <c r="K763" s="1" t="s">
        <v>350</v>
      </c>
      <c r="L763" s="1" t="s">
        <v>1154</v>
      </c>
      <c r="M763" s="1" t="s">
        <v>351</v>
      </c>
      <c r="N763" s="1">
        <v>1.659810021599999E9</v>
      </c>
      <c r="O763" s="1">
        <f t="shared" si="1"/>
        <v>0.00278560868</v>
      </c>
      <c r="P763" s="1">
        <f t="shared" si="2"/>
        <v>2.78560868</v>
      </c>
      <c r="Q763" s="1">
        <f t="shared" si="3"/>
        <v>23.45068313</v>
      </c>
      <c r="R763" s="1">
        <f t="shared" si="4"/>
        <v>1620.982</v>
      </c>
      <c r="S763" s="1">
        <f t="shared" si="5"/>
        <v>1295.839591</v>
      </c>
      <c r="T763" s="1">
        <f t="shared" si="6"/>
        <v>128.1469232</v>
      </c>
      <c r="U763" s="1">
        <f t="shared" si="7"/>
        <v>160.3005937</v>
      </c>
      <c r="V763" s="1">
        <f t="shared" si="8"/>
        <v>0.1384500498</v>
      </c>
      <c r="W763" s="1">
        <f t="shared" si="9"/>
        <v>2.909229623</v>
      </c>
      <c r="X763" s="1">
        <f t="shared" si="10"/>
        <v>0.1348910716</v>
      </c>
      <c r="Y763" s="1">
        <f t="shared" si="11"/>
        <v>0.08461905978</v>
      </c>
      <c r="Z763" s="1">
        <f t="shared" si="12"/>
        <v>321.5198304</v>
      </c>
      <c r="AA763" s="1">
        <f t="shared" si="13"/>
        <v>32.17750327</v>
      </c>
      <c r="AB763" s="1">
        <f t="shared" si="14"/>
        <v>31.6749</v>
      </c>
      <c r="AC763" s="1">
        <f t="shared" si="15"/>
        <v>4.687918263</v>
      </c>
      <c r="AD763" s="1">
        <f t="shared" si="16"/>
        <v>60.33654826</v>
      </c>
      <c r="AE763" s="1">
        <f t="shared" si="17"/>
        <v>2.722252076</v>
      </c>
      <c r="AF763" s="1">
        <f t="shared" si="18"/>
        <v>4.511779601</v>
      </c>
      <c r="AG763" s="1">
        <f t="shared" si="19"/>
        <v>1.965666187</v>
      </c>
      <c r="AH763" s="1">
        <f t="shared" si="20"/>
        <v>-122.8453428</v>
      </c>
      <c r="AI763" s="1">
        <f t="shared" si="21"/>
        <v>-105.6082531</v>
      </c>
      <c r="AJ763" s="1">
        <f t="shared" si="22"/>
        <v>-8.179017336</v>
      </c>
      <c r="AK763" s="1">
        <f t="shared" si="23"/>
        <v>84.88721714</v>
      </c>
      <c r="AL763" s="1">
        <f t="shared" si="24"/>
        <v>54.62122038</v>
      </c>
      <c r="AM763" s="1">
        <f t="shared" si="25"/>
        <v>2.776232399</v>
      </c>
      <c r="AN763" s="1">
        <f t="shared" si="26"/>
        <v>23.45068313</v>
      </c>
      <c r="AO763" s="1">
        <v>1758.581314888302</v>
      </c>
      <c r="AP763" s="1">
        <v>1703.072363636363</v>
      </c>
      <c r="AQ763" s="1">
        <v>5.202407155815847</v>
      </c>
      <c r="AR763" s="1">
        <v>65.6409676394937</v>
      </c>
      <c r="AS763" s="1">
        <f t="shared" si="27"/>
        <v>2.78560868</v>
      </c>
      <c r="AT763" s="1">
        <v>24.29337863387013</v>
      </c>
      <c r="AU763" s="1">
        <v>27.54188461538463</v>
      </c>
      <c r="AV763" s="1">
        <v>1.921762573350923E-4</v>
      </c>
      <c r="AW763" s="1">
        <v>85.65269120412972</v>
      </c>
      <c r="AX763" s="1">
        <v>0.0</v>
      </c>
      <c r="AY763" s="1">
        <v>0.0</v>
      </c>
      <c r="AZ763" s="1">
        <f t="shared" si="28"/>
        <v>1</v>
      </c>
      <c r="BA763" s="1">
        <f t="shared" si="29"/>
        <v>0</v>
      </c>
      <c r="BB763" s="1">
        <f t="shared" si="30"/>
        <v>51577.90024</v>
      </c>
      <c r="BC763" s="1">
        <f t="shared" si="31"/>
        <v>2000.024</v>
      </c>
      <c r="BD763" s="1">
        <f t="shared" si="32"/>
        <v>1681.22016</v>
      </c>
      <c r="BE763" s="1">
        <f t="shared" si="33"/>
        <v>0.8405999928</v>
      </c>
      <c r="BF763" s="1">
        <f t="shared" si="34"/>
        <v>0.1607579861</v>
      </c>
      <c r="BG763" s="1">
        <v>6.0</v>
      </c>
      <c r="BH763" s="1">
        <v>0.5</v>
      </c>
      <c r="BI763" s="1" t="s">
        <v>352</v>
      </c>
      <c r="BJ763" s="1">
        <v>2.0</v>
      </c>
      <c r="BK763" s="1" t="b">
        <v>1</v>
      </c>
      <c r="BL763" s="1">
        <v>1.659810021599999E9</v>
      </c>
      <c r="BM763" s="1">
        <v>1620.982</v>
      </c>
      <c r="BN763" s="1">
        <v>1691.908666666667</v>
      </c>
      <c r="BO763" s="1">
        <v>27.52779333333333</v>
      </c>
      <c r="BP763" s="1">
        <v>24.28889333333333</v>
      </c>
      <c r="BQ763" s="1">
        <v>1618.285333333333</v>
      </c>
      <c r="BR763" s="1">
        <v>27.51522</v>
      </c>
      <c r="BS763" s="1">
        <v>500.1344</v>
      </c>
      <c r="BT763" s="1">
        <v>98.79108000000002</v>
      </c>
      <c r="BU763" s="1">
        <v>0.09995870666666667</v>
      </c>
      <c r="BV763" s="1">
        <v>31.00156</v>
      </c>
      <c r="BW763" s="1">
        <v>31.6749</v>
      </c>
      <c r="BX763" s="1">
        <v>999.8999999999999</v>
      </c>
      <c r="BY763" s="1">
        <v>0.0</v>
      </c>
      <c r="BZ763" s="1">
        <v>0.0</v>
      </c>
      <c r="CA763" s="1">
        <v>10005.578</v>
      </c>
      <c r="CB763" s="1">
        <v>0.0</v>
      </c>
      <c r="CC763" s="1">
        <v>1994.705999999999</v>
      </c>
      <c r="CD763" s="1">
        <v>-70.92726</v>
      </c>
      <c r="CE763" s="1">
        <v>1666.866666666667</v>
      </c>
      <c r="CF763" s="1">
        <v>1734.027333333333</v>
      </c>
      <c r="CG763" s="1">
        <v>3.238912666666666</v>
      </c>
      <c r="CH763" s="1">
        <v>1691.908666666667</v>
      </c>
      <c r="CI763" s="1">
        <v>24.28889333333333</v>
      </c>
      <c r="CJ763" s="1">
        <v>2.719502</v>
      </c>
      <c r="CK763" s="1">
        <v>2.399525333333334</v>
      </c>
      <c r="CL763" s="1">
        <v>22.40344</v>
      </c>
      <c r="CM763" s="1">
        <v>20.36058</v>
      </c>
      <c r="CN763" s="1">
        <v>2000.024</v>
      </c>
      <c r="CO763" s="1">
        <v>0.9799997999999999</v>
      </c>
      <c r="CP763" s="1">
        <v>0.02000032666666667</v>
      </c>
      <c r="CQ763" s="1">
        <v>0.0</v>
      </c>
      <c r="CR763" s="1">
        <v>2.4778</v>
      </c>
      <c r="CS763" s="1">
        <v>0.0</v>
      </c>
      <c r="CT763" s="1">
        <v>20441.71333333333</v>
      </c>
      <c r="CU763" s="1">
        <v>17412.54</v>
      </c>
      <c r="CV763" s="1">
        <v>43.92460000000001</v>
      </c>
      <c r="CW763" s="1">
        <v>45.729</v>
      </c>
      <c r="CX763" s="1">
        <v>44.0914</v>
      </c>
      <c r="CY763" s="1">
        <v>43.62913333333334</v>
      </c>
      <c r="CZ763" s="1">
        <v>43.875</v>
      </c>
      <c r="DA763" s="1">
        <v>1960.024</v>
      </c>
      <c r="DB763" s="1">
        <v>40.0</v>
      </c>
      <c r="DC763" s="1">
        <v>0.0</v>
      </c>
      <c r="DD763" s="1">
        <v>1.6598100285E9</v>
      </c>
      <c r="DE763" s="1">
        <v>0.0</v>
      </c>
      <c r="DF763" s="1">
        <v>1.6598094051E9</v>
      </c>
      <c r="DG763" s="1" t="s">
        <v>1159</v>
      </c>
      <c r="DH763" s="1">
        <v>1.6598094026E9</v>
      </c>
      <c r="DI763" s="1">
        <v>1.6598094051E9</v>
      </c>
      <c r="DJ763" s="1">
        <v>17.0</v>
      </c>
      <c r="DK763" s="1">
        <v>-0.01</v>
      </c>
      <c r="DL763" s="1">
        <v>-0.001</v>
      </c>
      <c r="DM763" s="1">
        <v>1.279</v>
      </c>
      <c r="DN763" s="1">
        <v>0.017</v>
      </c>
      <c r="DO763" s="1">
        <v>400.0</v>
      </c>
      <c r="DP763" s="1">
        <v>24.0</v>
      </c>
      <c r="DQ763" s="1">
        <v>0.2</v>
      </c>
      <c r="DR763" s="1">
        <v>0.03</v>
      </c>
      <c r="DS763" s="1">
        <v>23.60163139971918</v>
      </c>
      <c r="DT763" s="1">
        <v>1.481859043385494</v>
      </c>
      <c r="DU763" s="1">
        <v>0.1717559079749693</v>
      </c>
      <c r="DV763" s="1">
        <v>0.0</v>
      </c>
      <c r="DW763" s="1">
        <v>-70.89505853658537</v>
      </c>
      <c r="DX763" s="1">
        <v>-0.5707233449478782</v>
      </c>
      <c r="DY763" s="1">
        <v>0.1331441983305238</v>
      </c>
      <c r="DZ763" s="1">
        <v>1.0</v>
      </c>
      <c r="EA763" s="1">
        <v>3.233921951219512</v>
      </c>
      <c r="EB763" s="1">
        <v>0.09660125435540544</v>
      </c>
      <c r="EC763" s="1">
        <v>0.009789507628444712</v>
      </c>
      <c r="ED763" s="1">
        <v>1.0</v>
      </c>
      <c r="EE763" s="1">
        <v>1.965831738741586</v>
      </c>
      <c r="EF763" s="1">
        <v>-0.01758614754497509</v>
      </c>
      <c r="EG763" s="1">
        <v>0.001567997840742653</v>
      </c>
      <c r="EH763" s="1">
        <v>1.0</v>
      </c>
      <c r="EI763" s="1">
        <v>0.1381746406529004</v>
      </c>
      <c r="EJ763" s="1">
        <v>0.00271185005056029</v>
      </c>
      <c r="EK763" s="1">
        <v>2.065428268474361E-4</v>
      </c>
      <c r="EL763" s="1">
        <v>1.0</v>
      </c>
      <c r="EM763" s="1">
        <v>4.0</v>
      </c>
      <c r="EN763" s="1">
        <v>6.0</v>
      </c>
      <c r="EO763" s="1" t="s">
        <v>1141</v>
      </c>
      <c r="EP763" s="1">
        <v>2.94025</v>
      </c>
      <c r="EQ763" s="1">
        <v>2.80104</v>
      </c>
      <c r="ER763" s="1">
        <v>0.224492</v>
      </c>
      <c r="ES763" s="1">
        <v>0.230026</v>
      </c>
      <c r="ET763" s="1">
        <v>0.117322</v>
      </c>
      <c r="EU763" s="1">
        <v>0.10742</v>
      </c>
      <c r="EV763" s="1">
        <v>15856.4</v>
      </c>
      <c r="EW763" s="1">
        <v>16504.9</v>
      </c>
      <c r="EX763" s="1">
        <v>23797.5</v>
      </c>
      <c r="EY763" s="1">
        <v>24968.1</v>
      </c>
      <c r="EZ763" s="1">
        <v>33637.2</v>
      </c>
      <c r="FA763" s="1">
        <v>35600.5</v>
      </c>
      <c r="FB763" s="1">
        <v>43406.7</v>
      </c>
      <c r="FC763" s="1">
        <v>46162.8</v>
      </c>
      <c r="FD763" s="1">
        <v>1.93762</v>
      </c>
      <c r="FE763" s="1">
        <v>1.7771</v>
      </c>
      <c r="FF763" s="1">
        <v>0.0694841</v>
      </c>
      <c r="FG763" s="1">
        <v>0.0</v>
      </c>
      <c r="FH763" s="1">
        <v>30.5448</v>
      </c>
      <c r="FI763" s="1">
        <v>999.9</v>
      </c>
      <c r="FJ763" s="1">
        <v>41.9</v>
      </c>
      <c r="FK763" s="1">
        <v>41.5</v>
      </c>
      <c r="FL763" s="1">
        <v>34.0553</v>
      </c>
      <c r="FM763" s="1">
        <v>63.6643</v>
      </c>
      <c r="FN763" s="1">
        <v>26.5224</v>
      </c>
      <c r="FO763" s="1">
        <v>1.0</v>
      </c>
      <c r="FP763" s="1">
        <v>0.604525</v>
      </c>
      <c r="FQ763" s="1">
        <v>3.08518</v>
      </c>
      <c r="FR763" s="1">
        <v>20.2806</v>
      </c>
      <c r="FS763" s="1">
        <v>5.21025</v>
      </c>
      <c r="FT763" s="1">
        <v>11.9081</v>
      </c>
      <c r="FU763" s="1">
        <v>5.00265</v>
      </c>
      <c r="FV763" s="1">
        <v>3.2902</v>
      </c>
      <c r="FW763" s="1">
        <v>9999.0</v>
      </c>
      <c r="FX763" s="1">
        <v>9999.0</v>
      </c>
      <c r="FY763" s="1">
        <v>9999.0</v>
      </c>
      <c r="FZ763" s="1">
        <v>999.9</v>
      </c>
      <c r="GA763" s="1">
        <v>1.85989</v>
      </c>
      <c r="GB763" s="1">
        <v>1.85486</v>
      </c>
      <c r="GC763" s="1">
        <v>1.85805</v>
      </c>
      <c r="GD763" s="1">
        <v>1.85654</v>
      </c>
      <c r="GE763" s="1">
        <v>1.85524</v>
      </c>
      <c r="GF763" s="1">
        <v>1.85484</v>
      </c>
      <c r="GG763" s="1">
        <v>1.85367</v>
      </c>
      <c r="GH763" s="1">
        <v>1.85663</v>
      </c>
      <c r="GI763" s="1">
        <v>0.0</v>
      </c>
      <c r="GJ763" s="1">
        <v>0.0</v>
      </c>
      <c r="GK763" s="1">
        <v>0.0</v>
      </c>
      <c r="GL763" s="1">
        <v>0.0</v>
      </c>
      <c r="GM763" s="1" t="s">
        <v>355</v>
      </c>
      <c r="GN763" s="1" t="s">
        <v>356</v>
      </c>
      <c r="GO763" s="1" t="s">
        <v>357</v>
      </c>
      <c r="GP763" s="1" t="s">
        <v>357</v>
      </c>
      <c r="GQ763" s="1" t="s">
        <v>357</v>
      </c>
      <c r="GR763" s="1" t="s">
        <v>357</v>
      </c>
      <c r="GS763" s="1">
        <v>0.0</v>
      </c>
      <c r="GT763" s="1">
        <v>100.0</v>
      </c>
      <c r="GU763" s="1">
        <v>100.0</v>
      </c>
      <c r="GV763" s="1">
        <v>2.73</v>
      </c>
      <c r="GW763" s="1">
        <v>0.0126</v>
      </c>
      <c r="GX763" s="1">
        <v>0.2776138228439639</v>
      </c>
      <c r="GY763" s="1">
        <v>0.003023906125278789</v>
      </c>
      <c r="GZ763" s="1">
        <v>-1.398580452151984E-6</v>
      </c>
      <c r="HA763" s="1">
        <v>2.803037836604737E-10</v>
      </c>
      <c r="HB763" s="1">
        <v>-0.07134589513216118</v>
      </c>
      <c r="HC763" s="1">
        <v>0.01030908203215308</v>
      </c>
      <c r="HD763" s="1">
        <v>-3.632110400446653E-4</v>
      </c>
      <c r="HE763" s="1">
        <v>3.612994368919039E-6</v>
      </c>
      <c r="HF763" s="1">
        <v>0.0</v>
      </c>
      <c r="HG763" s="1">
        <v>2134.0</v>
      </c>
      <c r="HH763" s="1">
        <v>3.0</v>
      </c>
      <c r="HI763" s="1">
        <v>46.0</v>
      </c>
      <c r="HJ763" s="1">
        <v>10.4</v>
      </c>
      <c r="HK763" s="1">
        <v>10.4</v>
      </c>
      <c r="HL763" s="1">
        <v>3.44604</v>
      </c>
      <c r="HM763" s="1">
        <v>2.33643</v>
      </c>
      <c r="HN763" s="1">
        <v>1.4978</v>
      </c>
      <c r="HO763" s="1">
        <v>2.30225</v>
      </c>
      <c r="HP763" s="1">
        <v>1.54785</v>
      </c>
      <c r="HQ763" s="1">
        <v>2.31079</v>
      </c>
      <c r="HR763" s="1">
        <v>43.6995</v>
      </c>
      <c r="HS763" s="1">
        <v>15.2703</v>
      </c>
      <c r="HT763" s="1">
        <v>18.0</v>
      </c>
      <c r="HU763" s="1">
        <v>502.86</v>
      </c>
      <c r="HV763" s="1">
        <v>462.619</v>
      </c>
      <c r="HW763" s="1">
        <v>24.7834</v>
      </c>
      <c r="HX763" s="1">
        <v>34.4107</v>
      </c>
      <c r="HY763" s="1">
        <v>30.0001</v>
      </c>
      <c r="HZ763" s="1">
        <v>34.2586</v>
      </c>
      <c r="IA763" s="1">
        <v>34.3706</v>
      </c>
      <c r="IB763" s="1">
        <v>68.9747</v>
      </c>
      <c r="IC763" s="1">
        <v>27.8446</v>
      </c>
      <c r="ID763" s="1">
        <v>0.0</v>
      </c>
      <c r="IE763" s="1">
        <v>25.5907</v>
      </c>
      <c r="IF763" s="1">
        <v>1758.63</v>
      </c>
      <c r="IG763" s="1">
        <v>24.0789</v>
      </c>
      <c r="IH763" s="1">
        <v>100.36</v>
      </c>
      <c r="II763" s="1">
        <v>100.041</v>
      </c>
      <c r="IJ763" s="1" t="s">
        <v>1161</v>
      </c>
    </row>
    <row r="764" ht="15.75" customHeight="1">
      <c r="A764" s="1">
        <v>748.0</v>
      </c>
      <c r="B764" s="1">
        <v>1.6598100301E9</v>
      </c>
      <c r="C764" s="1">
        <v>13888.59999990463</v>
      </c>
      <c r="D764" s="1" t="s">
        <v>1834</v>
      </c>
      <c r="E764" s="1" t="s">
        <v>1835</v>
      </c>
      <c r="F764" s="1">
        <v>1.0</v>
      </c>
      <c r="G764" s="1" t="s">
        <v>346</v>
      </c>
      <c r="H764" s="1" t="s">
        <v>347</v>
      </c>
      <c r="I764" s="1" t="s">
        <v>348</v>
      </c>
      <c r="J764" s="1" t="s">
        <v>349</v>
      </c>
      <c r="K764" s="1" t="s">
        <v>350</v>
      </c>
      <c r="L764" s="1" t="s">
        <v>1154</v>
      </c>
      <c r="M764" s="1" t="s">
        <v>351</v>
      </c>
      <c r="N764" s="1">
        <v>1.6598100221E9</v>
      </c>
      <c r="O764" s="1">
        <f t="shared" si="1"/>
        <v>0.002786120843</v>
      </c>
      <c r="P764" s="1">
        <f t="shared" si="2"/>
        <v>2.786120843</v>
      </c>
      <c r="Q764" s="1">
        <f t="shared" si="3"/>
        <v>23.45252601</v>
      </c>
      <c r="R764" s="1">
        <f t="shared" si="4"/>
        <v>1623.494375</v>
      </c>
      <c r="S764" s="1">
        <f t="shared" si="5"/>
        <v>1298.314792</v>
      </c>
      <c r="T764" s="1">
        <f t="shared" si="6"/>
        <v>128.3917975</v>
      </c>
      <c r="U764" s="1">
        <f t="shared" si="7"/>
        <v>160.5491691</v>
      </c>
      <c r="V764" s="1">
        <f t="shared" si="8"/>
        <v>0.1384832952</v>
      </c>
      <c r="W764" s="1">
        <f t="shared" si="9"/>
        <v>2.908896924</v>
      </c>
      <c r="X764" s="1">
        <f t="shared" si="10"/>
        <v>0.1349222352</v>
      </c>
      <c r="Y764" s="1">
        <f t="shared" si="11"/>
        <v>0.08463871702</v>
      </c>
      <c r="Z764" s="1">
        <f t="shared" si="12"/>
        <v>321.5190923</v>
      </c>
      <c r="AA764" s="1">
        <f t="shared" si="13"/>
        <v>32.17694926</v>
      </c>
      <c r="AB764" s="1">
        <f t="shared" si="14"/>
        <v>31.6748875</v>
      </c>
      <c r="AC764" s="1">
        <f t="shared" si="15"/>
        <v>4.687914939</v>
      </c>
      <c r="AD764" s="1">
        <f t="shared" si="16"/>
        <v>60.34037575</v>
      </c>
      <c r="AE764" s="1">
        <f t="shared" si="17"/>
        <v>2.72234075</v>
      </c>
      <c r="AF764" s="1">
        <f t="shared" si="18"/>
        <v>4.511640367</v>
      </c>
      <c r="AG764" s="1">
        <f t="shared" si="19"/>
        <v>1.965574189</v>
      </c>
      <c r="AH764" s="1">
        <f t="shared" si="20"/>
        <v>-122.8679292</v>
      </c>
      <c r="AI764" s="1">
        <f t="shared" si="21"/>
        <v>-105.6790967</v>
      </c>
      <c r="AJ764" s="1">
        <f t="shared" si="22"/>
        <v>-8.185417704</v>
      </c>
      <c r="AK764" s="1">
        <f t="shared" si="23"/>
        <v>84.78664861</v>
      </c>
      <c r="AL764" s="1">
        <f t="shared" si="24"/>
        <v>54.61522643</v>
      </c>
      <c r="AM764" s="1">
        <f t="shared" si="25"/>
        <v>2.777888551</v>
      </c>
      <c r="AN764" s="1">
        <f t="shared" si="26"/>
        <v>23.45252601</v>
      </c>
      <c r="AO764" s="1">
        <v>1763.710103337677</v>
      </c>
      <c r="AP764" s="1">
        <v>1708.225939393939</v>
      </c>
      <c r="AQ764" s="1">
        <v>5.197096992636722</v>
      </c>
      <c r="AR764" s="1">
        <v>65.6409676394937</v>
      </c>
      <c r="AS764" s="1">
        <f t="shared" si="27"/>
        <v>2.786120843</v>
      </c>
      <c r="AT764" s="1">
        <v>24.29347006490528</v>
      </c>
      <c r="AU764" s="1">
        <v>27.54234615384616</v>
      </c>
      <c r="AV764" s="1">
        <v>2.271706359497721E-4</v>
      </c>
      <c r="AW764" s="1">
        <v>85.65269120412972</v>
      </c>
      <c r="AX764" s="1">
        <v>0.0</v>
      </c>
      <c r="AY764" s="1">
        <v>0.0</v>
      </c>
      <c r="AZ764" s="1">
        <f t="shared" si="28"/>
        <v>1</v>
      </c>
      <c r="BA764" s="1">
        <f t="shared" si="29"/>
        <v>0</v>
      </c>
      <c r="BB764" s="1">
        <f t="shared" si="30"/>
        <v>51568.57737</v>
      </c>
      <c r="BC764" s="1">
        <f t="shared" si="31"/>
        <v>2000.019375</v>
      </c>
      <c r="BD764" s="1">
        <f t="shared" si="32"/>
        <v>1681.216275</v>
      </c>
      <c r="BE764" s="1">
        <f t="shared" si="33"/>
        <v>0.8405999942</v>
      </c>
      <c r="BF764" s="1">
        <f t="shared" si="34"/>
        <v>0.1607579888</v>
      </c>
      <c r="BG764" s="1">
        <v>6.0</v>
      </c>
      <c r="BH764" s="1">
        <v>0.5</v>
      </c>
      <c r="BI764" s="1" t="s">
        <v>352</v>
      </c>
      <c r="BJ764" s="1">
        <v>2.0</v>
      </c>
      <c r="BK764" s="1" t="b">
        <v>1</v>
      </c>
      <c r="BL764" s="1">
        <v>1.6598100221E9</v>
      </c>
      <c r="BM764" s="1">
        <v>1623.494375</v>
      </c>
      <c r="BN764" s="1">
        <v>1694.425625</v>
      </c>
      <c r="BO764" s="1">
        <v>27.52866875</v>
      </c>
      <c r="BP764" s="1">
        <v>24.28783125</v>
      </c>
      <c r="BQ764" s="1">
        <v>1620.795625</v>
      </c>
      <c r="BR764" s="1">
        <v>27.51609375</v>
      </c>
      <c r="BS764" s="1">
        <v>500.133125</v>
      </c>
      <c r="BT764" s="1">
        <v>98.79114375</v>
      </c>
      <c r="BU764" s="1">
        <v>0.09997135</v>
      </c>
      <c r="BV764" s="1">
        <v>31.00101875</v>
      </c>
      <c r="BW764" s="1">
        <v>31.6748875</v>
      </c>
      <c r="BX764" s="1">
        <v>999.9</v>
      </c>
      <c r="BY764" s="1">
        <v>0.0</v>
      </c>
      <c r="BZ764" s="1">
        <v>0.0</v>
      </c>
      <c r="CA764" s="1">
        <v>10003.666875</v>
      </c>
      <c r="CB764" s="1">
        <v>0.0</v>
      </c>
      <c r="CC764" s="1">
        <v>1994.81125</v>
      </c>
      <c r="CD764" s="1">
        <v>-70.93173124999998</v>
      </c>
      <c r="CE764" s="1">
        <v>1669.451875</v>
      </c>
      <c r="CF764" s="1">
        <v>1736.605</v>
      </c>
      <c r="CG764" s="1">
        <v>3.24084875</v>
      </c>
      <c r="CH764" s="1">
        <v>1694.425625</v>
      </c>
      <c r="CI764" s="1">
        <v>24.28783125</v>
      </c>
      <c r="CJ764" s="1">
        <v>2.71959</v>
      </c>
      <c r="CK764" s="1">
        <v>2.399421875</v>
      </c>
      <c r="CL764" s="1">
        <v>22.403975</v>
      </c>
      <c r="CM764" s="1">
        <v>20.35988125</v>
      </c>
      <c r="CN764" s="1">
        <v>2000.019375</v>
      </c>
      <c r="CO764" s="1">
        <v>0.97999975</v>
      </c>
      <c r="CP764" s="1">
        <v>0.020000375</v>
      </c>
      <c r="CQ764" s="1">
        <v>0.0</v>
      </c>
      <c r="CR764" s="1">
        <v>2.482625</v>
      </c>
      <c r="CS764" s="1">
        <v>0.0</v>
      </c>
      <c r="CT764" s="1">
        <v>20441.34375</v>
      </c>
      <c r="CU764" s="1">
        <v>17412.5</v>
      </c>
      <c r="CV764" s="1">
        <v>43.925375</v>
      </c>
      <c r="CW764" s="1">
        <v>45.7303125</v>
      </c>
      <c r="CX764" s="1">
        <v>44.0935</v>
      </c>
      <c r="CY764" s="1">
        <v>43.63275</v>
      </c>
      <c r="CZ764" s="1">
        <v>43.875</v>
      </c>
      <c r="DA764" s="1">
        <v>1960.019375</v>
      </c>
      <c r="DB764" s="1">
        <v>40.0</v>
      </c>
      <c r="DC764" s="1">
        <v>0.0</v>
      </c>
      <c r="DD764" s="1">
        <v>1.6598100291E9</v>
      </c>
      <c r="DE764" s="1">
        <v>0.0</v>
      </c>
      <c r="DF764" s="1">
        <v>1.6598094051E9</v>
      </c>
      <c r="DG764" s="1" t="s">
        <v>1159</v>
      </c>
      <c r="DH764" s="1">
        <v>1.6598094026E9</v>
      </c>
      <c r="DI764" s="1">
        <v>1.6598094051E9</v>
      </c>
      <c r="DJ764" s="1">
        <v>17.0</v>
      </c>
      <c r="DK764" s="1">
        <v>-0.01</v>
      </c>
      <c r="DL764" s="1">
        <v>-0.001</v>
      </c>
      <c r="DM764" s="1">
        <v>1.279</v>
      </c>
      <c r="DN764" s="1">
        <v>0.017</v>
      </c>
      <c r="DO764" s="1">
        <v>400.0</v>
      </c>
      <c r="DP764" s="1">
        <v>24.0</v>
      </c>
      <c r="DQ764" s="1">
        <v>0.2</v>
      </c>
      <c r="DR764" s="1">
        <v>0.03</v>
      </c>
      <c r="DS764" s="1">
        <v>23.60163139971918</v>
      </c>
      <c r="DT764" s="1">
        <v>1.481859043385494</v>
      </c>
      <c r="DU764" s="1">
        <v>0.1717559079749693</v>
      </c>
      <c r="DV764" s="1">
        <v>0.0</v>
      </c>
      <c r="DW764" s="1">
        <v>-70.89505853658537</v>
      </c>
      <c r="DX764" s="1">
        <v>-0.5707233449478782</v>
      </c>
      <c r="DY764" s="1">
        <v>0.1331441983305238</v>
      </c>
      <c r="DZ764" s="1">
        <v>1.0</v>
      </c>
      <c r="EA764" s="1">
        <v>3.233921951219512</v>
      </c>
      <c r="EB764" s="1">
        <v>0.09660125435540544</v>
      </c>
      <c r="EC764" s="1">
        <v>0.009789507628444712</v>
      </c>
      <c r="ED764" s="1">
        <v>1.0</v>
      </c>
      <c r="EE764" s="1">
        <v>1.965831738741586</v>
      </c>
      <c r="EF764" s="1">
        <v>-0.01758614754497509</v>
      </c>
      <c r="EG764" s="1">
        <v>0.001567997840742653</v>
      </c>
      <c r="EH764" s="1">
        <v>1.0</v>
      </c>
      <c r="EI764" s="1">
        <v>0.1381746406529004</v>
      </c>
      <c r="EJ764" s="1">
        <v>0.00271185005056029</v>
      </c>
      <c r="EK764" s="1">
        <v>2.065428268474361E-4</v>
      </c>
      <c r="EL764" s="1">
        <v>1.0</v>
      </c>
      <c r="EM764" s="1">
        <v>4.0</v>
      </c>
      <c r="EN764" s="1">
        <v>6.0</v>
      </c>
      <c r="EO764" s="1" t="s">
        <v>1141</v>
      </c>
      <c r="EP764" s="1">
        <v>2.94036</v>
      </c>
      <c r="EQ764" s="1">
        <v>2.80119</v>
      </c>
      <c r="ER764" s="1">
        <v>0.224898</v>
      </c>
      <c r="ES764" s="1">
        <v>0.230409</v>
      </c>
      <c r="ET764" s="1">
        <v>0.117323</v>
      </c>
      <c r="EU764" s="1">
        <v>0.107388</v>
      </c>
      <c r="EV764" s="1">
        <v>15848.0</v>
      </c>
      <c r="EW764" s="1">
        <v>16496.5</v>
      </c>
      <c r="EX764" s="1">
        <v>23797.4</v>
      </c>
      <c r="EY764" s="1">
        <v>24967.9</v>
      </c>
      <c r="EZ764" s="1">
        <v>33637.1</v>
      </c>
      <c r="FA764" s="1">
        <v>35601.7</v>
      </c>
      <c r="FB764" s="1">
        <v>43406.6</v>
      </c>
      <c r="FC764" s="1">
        <v>46162.6</v>
      </c>
      <c r="FD764" s="1">
        <v>1.93785</v>
      </c>
      <c r="FE764" s="1">
        <v>1.77708</v>
      </c>
      <c r="FF764" s="1">
        <v>0.0695512</v>
      </c>
      <c r="FG764" s="1">
        <v>0.0</v>
      </c>
      <c r="FH764" s="1">
        <v>30.5461</v>
      </c>
      <c r="FI764" s="1">
        <v>999.9</v>
      </c>
      <c r="FJ764" s="1">
        <v>41.9</v>
      </c>
      <c r="FK764" s="1">
        <v>41.5</v>
      </c>
      <c r="FL764" s="1">
        <v>34.053</v>
      </c>
      <c r="FM764" s="1">
        <v>63.4443</v>
      </c>
      <c r="FN764" s="1">
        <v>26.3942</v>
      </c>
      <c r="FO764" s="1">
        <v>1.0</v>
      </c>
      <c r="FP764" s="1">
        <v>0.603374</v>
      </c>
      <c r="FQ764" s="1">
        <v>2.12563</v>
      </c>
      <c r="FR764" s="1">
        <v>20.292</v>
      </c>
      <c r="FS764" s="1">
        <v>5.21055</v>
      </c>
      <c r="FT764" s="1">
        <v>11.9081</v>
      </c>
      <c r="FU764" s="1">
        <v>5.00285</v>
      </c>
      <c r="FV764" s="1">
        <v>3.2902</v>
      </c>
      <c r="FW764" s="1">
        <v>9999.0</v>
      </c>
      <c r="FX764" s="1">
        <v>9999.0</v>
      </c>
      <c r="FY764" s="1">
        <v>9999.0</v>
      </c>
      <c r="FZ764" s="1">
        <v>999.9</v>
      </c>
      <c r="GA764" s="1">
        <v>1.85989</v>
      </c>
      <c r="GB764" s="1">
        <v>1.85486</v>
      </c>
      <c r="GC764" s="1">
        <v>1.85805</v>
      </c>
      <c r="GD764" s="1">
        <v>1.85654</v>
      </c>
      <c r="GE764" s="1">
        <v>1.85525</v>
      </c>
      <c r="GF764" s="1">
        <v>1.85484</v>
      </c>
      <c r="GG764" s="1">
        <v>1.85369</v>
      </c>
      <c r="GH764" s="1">
        <v>1.85664</v>
      </c>
      <c r="GI764" s="1">
        <v>0.0</v>
      </c>
      <c r="GJ764" s="1">
        <v>0.0</v>
      </c>
      <c r="GK764" s="1">
        <v>0.0</v>
      </c>
      <c r="GL764" s="1">
        <v>0.0</v>
      </c>
      <c r="GM764" s="1" t="s">
        <v>355</v>
      </c>
      <c r="GN764" s="1" t="s">
        <v>356</v>
      </c>
      <c r="GO764" s="1" t="s">
        <v>357</v>
      </c>
      <c r="GP764" s="1" t="s">
        <v>357</v>
      </c>
      <c r="GQ764" s="1" t="s">
        <v>357</v>
      </c>
      <c r="GR764" s="1" t="s">
        <v>357</v>
      </c>
      <c r="GS764" s="1">
        <v>0.0</v>
      </c>
      <c r="GT764" s="1">
        <v>100.0</v>
      </c>
      <c r="GU764" s="1">
        <v>100.0</v>
      </c>
      <c r="GV764" s="1">
        <v>2.73</v>
      </c>
      <c r="GW764" s="1">
        <v>0.0126</v>
      </c>
      <c r="GX764" s="1">
        <v>0.2776138228439639</v>
      </c>
      <c r="GY764" s="1">
        <v>0.003023906125278789</v>
      </c>
      <c r="GZ764" s="1">
        <v>-1.398580452151984E-6</v>
      </c>
      <c r="HA764" s="1">
        <v>2.803037836604737E-10</v>
      </c>
      <c r="HB764" s="1">
        <v>-0.07134589513216118</v>
      </c>
      <c r="HC764" s="1">
        <v>0.01030908203215308</v>
      </c>
      <c r="HD764" s="1">
        <v>-3.632110400446653E-4</v>
      </c>
      <c r="HE764" s="1">
        <v>3.612994368919039E-6</v>
      </c>
      <c r="HF764" s="1">
        <v>0.0</v>
      </c>
      <c r="HG764" s="1">
        <v>2134.0</v>
      </c>
      <c r="HH764" s="1">
        <v>3.0</v>
      </c>
      <c r="HI764" s="1">
        <v>46.0</v>
      </c>
      <c r="HJ764" s="1">
        <v>10.5</v>
      </c>
      <c r="HK764" s="1">
        <v>10.4</v>
      </c>
      <c r="HL764" s="1">
        <v>3.44971</v>
      </c>
      <c r="HM764" s="1">
        <v>2.32422</v>
      </c>
      <c r="HN764" s="1">
        <v>1.4978</v>
      </c>
      <c r="HO764" s="1">
        <v>2.30225</v>
      </c>
      <c r="HP764" s="1">
        <v>1.54785</v>
      </c>
      <c r="HQ764" s="1">
        <v>2.34375</v>
      </c>
      <c r="HR764" s="1">
        <v>43.6995</v>
      </c>
      <c r="HS764" s="1">
        <v>15.2791</v>
      </c>
      <c r="HT764" s="1">
        <v>18.0</v>
      </c>
      <c r="HU764" s="1">
        <v>502.999</v>
      </c>
      <c r="HV764" s="1">
        <v>462.603</v>
      </c>
      <c r="HW764" s="1">
        <v>24.8373</v>
      </c>
      <c r="HX764" s="1">
        <v>34.4115</v>
      </c>
      <c r="HY764" s="1">
        <v>29.9991</v>
      </c>
      <c r="HZ764" s="1">
        <v>34.2586</v>
      </c>
      <c r="IA764" s="1">
        <v>34.3706</v>
      </c>
      <c r="IB764" s="1">
        <v>69.0769</v>
      </c>
      <c r="IC764" s="1">
        <v>27.8446</v>
      </c>
      <c r="ID764" s="1">
        <v>0.0</v>
      </c>
      <c r="IE764" s="1">
        <v>25.5907</v>
      </c>
      <c r="IF764" s="1">
        <v>1758.63</v>
      </c>
      <c r="IG764" s="1">
        <v>24.0668</v>
      </c>
      <c r="IH764" s="1">
        <v>100.359</v>
      </c>
      <c r="II764" s="1">
        <v>100.04</v>
      </c>
      <c r="IJ764" s="1" t="s">
        <v>1161</v>
      </c>
    </row>
    <row r="765" ht="15.75" customHeight="1">
      <c r="A765" s="1">
        <v>749.0</v>
      </c>
      <c r="B765" s="1">
        <v>1.6598100311E9</v>
      </c>
      <c r="C765" s="1">
        <v>13889.59999990463</v>
      </c>
      <c r="D765" s="1" t="s">
        <v>1836</v>
      </c>
      <c r="E765" s="1" t="s">
        <v>1837</v>
      </c>
      <c r="F765" s="1">
        <v>1.0</v>
      </c>
      <c r="G765" s="1" t="s">
        <v>346</v>
      </c>
      <c r="H765" s="1" t="s">
        <v>347</v>
      </c>
      <c r="I765" s="1" t="s">
        <v>348</v>
      </c>
      <c r="J765" s="1" t="s">
        <v>349</v>
      </c>
      <c r="K765" s="1" t="s">
        <v>350</v>
      </c>
      <c r="L765" s="1" t="s">
        <v>1154</v>
      </c>
      <c r="M765" s="1" t="s">
        <v>351</v>
      </c>
      <c r="N765" s="1">
        <v>1.659810023599999E9</v>
      </c>
      <c r="O765" s="1">
        <f t="shared" si="1"/>
        <v>0.002787556283</v>
      </c>
      <c r="P765" s="1">
        <f t="shared" si="2"/>
        <v>2.787556283</v>
      </c>
      <c r="Q765" s="1">
        <f t="shared" si="3"/>
        <v>23.27918255</v>
      </c>
      <c r="R765" s="1">
        <f t="shared" si="4"/>
        <v>1631.043333</v>
      </c>
      <c r="S765" s="1">
        <f t="shared" si="5"/>
        <v>1307.810599</v>
      </c>
      <c r="T765" s="1">
        <f t="shared" si="6"/>
        <v>129.3310515</v>
      </c>
      <c r="U765" s="1">
        <f t="shared" si="7"/>
        <v>161.2959472</v>
      </c>
      <c r="V765" s="1">
        <f t="shared" si="8"/>
        <v>0.1385723144</v>
      </c>
      <c r="W765" s="1">
        <f t="shared" si="9"/>
        <v>2.909335746</v>
      </c>
      <c r="X765" s="1">
        <f t="shared" si="10"/>
        <v>0.1350072612</v>
      </c>
      <c r="Y765" s="1">
        <f t="shared" si="11"/>
        <v>0.08469220482</v>
      </c>
      <c r="Z765" s="1">
        <f t="shared" si="12"/>
        <v>321.5192984</v>
      </c>
      <c r="AA765" s="1">
        <f t="shared" si="13"/>
        <v>32.17522672</v>
      </c>
      <c r="AB765" s="1">
        <f t="shared" si="14"/>
        <v>31.67522</v>
      </c>
      <c r="AC765" s="1">
        <f t="shared" si="15"/>
        <v>4.688003375</v>
      </c>
      <c r="AD765" s="1">
        <f t="shared" si="16"/>
        <v>60.35144211</v>
      </c>
      <c r="AE765" s="1">
        <f t="shared" si="17"/>
        <v>2.722655996</v>
      </c>
      <c r="AF765" s="1">
        <f t="shared" si="18"/>
        <v>4.511335439</v>
      </c>
      <c r="AG765" s="1">
        <f t="shared" si="19"/>
        <v>1.965347379</v>
      </c>
      <c r="AH765" s="1">
        <f t="shared" si="20"/>
        <v>-122.9312321</v>
      </c>
      <c r="AI765" s="1">
        <f t="shared" si="21"/>
        <v>-105.9331213</v>
      </c>
      <c r="AJ765" s="1">
        <f t="shared" si="22"/>
        <v>-8.203821247</v>
      </c>
      <c r="AK765" s="1">
        <f t="shared" si="23"/>
        <v>84.45112371</v>
      </c>
      <c r="AL765" s="1">
        <f t="shared" si="24"/>
        <v>54.61362858</v>
      </c>
      <c r="AM765" s="1">
        <f t="shared" si="25"/>
        <v>2.781610874</v>
      </c>
      <c r="AN765" s="1">
        <f t="shared" si="26"/>
        <v>23.27918255</v>
      </c>
      <c r="AO765" s="1">
        <v>1768.859048181936</v>
      </c>
      <c r="AP765" s="1">
        <v>1713.490545454545</v>
      </c>
      <c r="AQ765" s="1">
        <v>5.216051174864232</v>
      </c>
      <c r="AR765" s="1">
        <v>65.6409676394937</v>
      </c>
      <c r="AS765" s="1">
        <f t="shared" si="27"/>
        <v>2.787556283</v>
      </c>
      <c r="AT765" s="1">
        <v>24.29250775981468</v>
      </c>
      <c r="AU765" s="1">
        <v>27.54316593406595</v>
      </c>
      <c r="AV765" s="1">
        <v>2.122471019449437E-4</v>
      </c>
      <c r="AW765" s="1">
        <v>85.65269120412972</v>
      </c>
      <c r="AX765" s="1">
        <v>0.0</v>
      </c>
      <c r="AY765" s="1">
        <v>0.0</v>
      </c>
      <c r="AZ765" s="1">
        <f t="shared" si="28"/>
        <v>1</v>
      </c>
      <c r="BA765" s="1">
        <f t="shared" si="29"/>
        <v>0</v>
      </c>
      <c r="BB765" s="1">
        <f t="shared" si="30"/>
        <v>51581.2013</v>
      </c>
      <c r="BC765" s="1">
        <f t="shared" si="31"/>
        <v>2000.020667</v>
      </c>
      <c r="BD765" s="1">
        <f t="shared" si="32"/>
        <v>1681.21736</v>
      </c>
      <c r="BE765" s="1">
        <f t="shared" si="33"/>
        <v>0.8405999938</v>
      </c>
      <c r="BF765" s="1">
        <f t="shared" si="34"/>
        <v>0.160757988</v>
      </c>
      <c r="BG765" s="1">
        <v>6.0</v>
      </c>
      <c r="BH765" s="1">
        <v>0.5</v>
      </c>
      <c r="BI765" s="1" t="s">
        <v>352</v>
      </c>
      <c r="BJ765" s="1">
        <v>2.0</v>
      </c>
      <c r="BK765" s="1" t="b">
        <v>1</v>
      </c>
      <c r="BL765" s="1">
        <v>1.659810023599999E9</v>
      </c>
      <c r="BM765" s="1">
        <v>1631.043333333333</v>
      </c>
      <c r="BN765" s="1">
        <v>1702.005333333333</v>
      </c>
      <c r="BO765" s="1">
        <v>27.53181333333333</v>
      </c>
      <c r="BP765" s="1">
        <v>24.28663333333333</v>
      </c>
      <c r="BQ765" s="1">
        <v>1628.339333333333</v>
      </c>
      <c r="BR765" s="1">
        <v>27.51924666666667</v>
      </c>
      <c r="BS765" s="1">
        <v>500.1315333333333</v>
      </c>
      <c r="BT765" s="1">
        <v>98.79128666666665</v>
      </c>
      <c r="BU765" s="1">
        <v>0.09998368666666665</v>
      </c>
      <c r="BV765" s="1">
        <v>30.99983333333333</v>
      </c>
      <c r="BW765" s="1">
        <v>31.67522</v>
      </c>
      <c r="BX765" s="1">
        <v>999.8999999999999</v>
      </c>
      <c r="BY765" s="1">
        <v>0.0</v>
      </c>
      <c r="BZ765" s="1">
        <v>0.0</v>
      </c>
      <c r="CA765" s="1">
        <v>10006.16466666667</v>
      </c>
      <c r="CB765" s="1">
        <v>0.0</v>
      </c>
      <c r="CC765" s="1">
        <v>1995.084</v>
      </c>
      <c r="CD765" s="1">
        <v>-70.96232666666667</v>
      </c>
      <c r="CE765" s="1">
        <v>1677.22</v>
      </c>
      <c r="CF765" s="1">
        <v>1744.371333333334</v>
      </c>
      <c r="CG765" s="1">
        <v>3.245192666666667</v>
      </c>
      <c r="CH765" s="1">
        <v>1702.005333333333</v>
      </c>
      <c r="CI765" s="1">
        <v>24.28663333333333</v>
      </c>
      <c r="CJ765" s="1">
        <v>2.719904</v>
      </c>
      <c r="CK765" s="1">
        <v>2.399306666666666</v>
      </c>
      <c r="CL765" s="1">
        <v>22.40587333333333</v>
      </c>
      <c r="CM765" s="1">
        <v>20.3591</v>
      </c>
      <c r="CN765" s="1">
        <v>2000.020666666667</v>
      </c>
      <c r="CO765" s="1">
        <v>0.9799997999999999</v>
      </c>
      <c r="CP765" s="1">
        <v>0.02000032666666667</v>
      </c>
      <c r="CQ765" s="1">
        <v>0.0</v>
      </c>
      <c r="CR765" s="1">
        <v>2.580933333333333</v>
      </c>
      <c r="CS765" s="1">
        <v>0.0</v>
      </c>
      <c r="CT765" s="1">
        <v>20440.58</v>
      </c>
      <c r="CU765" s="1">
        <v>17412.52</v>
      </c>
      <c r="CV765" s="1">
        <v>43.92873333333333</v>
      </c>
      <c r="CW765" s="1">
        <v>45.7374</v>
      </c>
      <c r="CX765" s="1">
        <v>44.09979999999999</v>
      </c>
      <c r="CY765" s="1">
        <v>43.6374</v>
      </c>
      <c r="CZ765" s="1">
        <v>43.875</v>
      </c>
      <c r="DA765" s="1">
        <v>1960.020666666667</v>
      </c>
      <c r="DB765" s="1">
        <v>40.0</v>
      </c>
      <c r="DC765" s="1">
        <v>0.0</v>
      </c>
      <c r="DD765" s="1">
        <v>1.6598100303E9</v>
      </c>
      <c r="DE765" s="1">
        <v>0.0</v>
      </c>
      <c r="DF765" s="1">
        <v>1.6598094051E9</v>
      </c>
      <c r="DG765" s="1" t="s">
        <v>1159</v>
      </c>
      <c r="DH765" s="1">
        <v>1.6598094026E9</v>
      </c>
      <c r="DI765" s="1">
        <v>1.6598094051E9</v>
      </c>
      <c r="DJ765" s="1">
        <v>17.0</v>
      </c>
      <c r="DK765" s="1">
        <v>-0.01</v>
      </c>
      <c r="DL765" s="1">
        <v>-0.001</v>
      </c>
      <c r="DM765" s="1">
        <v>1.279</v>
      </c>
      <c r="DN765" s="1">
        <v>0.017</v>
      </c>
      <c r="DO765" s="1">
        <v>400.0</v>
      </c>
      <c r="DP765" s="1">
        <v>24.0</v>
      </c>
      <c r="DQ765" s="1">
        <v>0.2</v>
      </c>
      <c r="DR765" s="1">
        <v>0.03</v>
      </c>
      <c r="DS765" s="1">
        <v>23.59684552580823</v>
      </c>
      <c r="DT765" s="1">
        <v>0.7807259514692458</v>
      </c>
      <c r="DU765" s="1">
        <v>0.1709751539237242</v>
      </c>
      <c r="DV765" s="1">
        <v>0.0</v>
      </c>
      <c r="DW765" s="1">
        <v>-70.9111675</v>
      </c>
      <c r="DX765" s="1">
        <v>-0.5619163227016832</v>
      </c>
      <c r="DY765" s="1">
        <v>0.1334156650987804</v>
      </c>
      <c r="DZ765" s="1">
        <v>1.0</v>
      </c>
      <c r="EA765" s="1">
        <v>3.238247750000001</v>
      </c>
      <c r="EB765" s="1">
        <v>0.1191684427767382</v>
      </c>
      <c r="EC765" s="1">
        <v>0.01256714913723478</v>
      </c>
      <c r="ED765" s="1">
        <v>1.0</v>
      </c>
      <c r="EE765" s="1">
        <v>1.965587315600634</v>
      </c>
      <c r="EF765" s="1">
        <v>-0.01912863026935577</v>
      </c>
      <c r="EG765" s="1">
        <v>0.001654022181570849</v>
      </c>
      <c r="EH765" s="1">
        <v>1.0</v>
      </c>
      <c r="EI765" s="1">
        <v>0.1382253614883751</v>
      </c>
      <c r="EJ765" s="1">
        <v>0.003073586467128186</v>
      </c>
      <c r="EK765" s="1">
        <v>2.335616939354032E-4</v>
      </c>
      <c r="EL765" s="1">
        <v>1.0</v>
      </c>
      <c r="EM765" s="1">
        <v>4.0</v>
      </c>
      <c r="EN765" s="1">
        <v>6.0</v>
      </c>
      <c r="EO765" s="1" t="s">
        <v>1141</v>
      </c>
      <c r="EP765" s="1">
        <v>2.94042</v>
      </c>
      <c r="EQ765" s="1">
        <v>2.80124</v>
      </c>
      <c r="ER765" s="1">
        <v>0.225291</v>
      </c>
      <c r="ES765" s="1">
        <v>0.230799</v>
      </c>
      <c r="ET765" s="1">
        <v>0.117334</v>
      </c>
      <c r="EU765" s="1">
        <v>0.107348</v>
      </c>
      <c r="EV765" s="1">
        <v>15839.8</v>
      </c>
      <c r="EW765" s="1">
        <v>16488.1</v>
      </c>
      <c r="EX765" s="1">
        <v>23797.2</v>
      </c>
      <c r="EY765" s="1">
        <v>24967.8</v>
      </c>
      <c r="EZ765" s="1">
        <v>33636.5</v>
      </c>
      <c r="FA765" s="1">
        <v>35603.2</v>
      </c>
      <c r="FB765" s="1">
        <v>43406.3</v>
      </c>
      <c r="FC765" s="1">
        <v>46162.5</v>
      </c>
      <c r="FD765" s="1">
        <v>1.93792</v>
      </c>
      <c r="FE765" s="1">
        <v>1.77705</v>
      </c>
      <c r="FF765" s="1">
        <v>0.0697598</v>
      </c>
      <c r="FG765" s="1">
        <v>0.0</v>
      </c>
      <c r="FH765" s="1">
        <v>30.5475</v>
      </c>
      <c r="FI765" s="1">
        <v>999.9</v>
      </c>
      <c r="FJ765" s="1">
        <v>41.9</v>
      </c>
      <c r="FK765" s="1">
        <v>41.5</v>
      </c>
      <c r="FL765" s="1">
        <v>34.0535</v>
      </c>
      <c r="FM765" s="1">
        <v>63.6143</v>
      </c>
      <c r="FN765" s="1">
        <v>25.7532</v>
      </c>
      <c r="FO765" s="1">
        <v>1.0</v>
      </c>
      <c r="FP765" s="1">
        <v>0.601105</v>
      </c>
      <c r="FQ765" s="1">
        <v>1.34158</v>
      </c>
      <c r="FR765" s="1">
        <v>20.3033</v>
      </c>
      <c r="FS765" s="1">
        <v>5.21085</v>
      </c>
      <c r="FT765" s="1">
        <v>11.9078</v>
      </c>
      <c r="FU765" s="1">
        <v>5.00305</v>
      </c>
      <c r="FV765" s="1">
        <v>3.2903</v>
      </c>
      <c r="FW765" s="1">
        <v>9999.0</v>
      </c>
      <c r="FX765" s="1">
        <v>9999.0</v>
      </c>
      <c r="FY765" s="1">
        <v>9999.0</v>
      </c>
      <c r="FZ765" s="1">
        <v>999.9</v>
      </c>
      <c r="GA765" s="1">
        <v>1.85989</v>
      </c>
      <c r="GB765" s="1">
        <v>1.85486</v>
      </c>
      <c r="GC765" s="1">
        <v>1.85805</v>
      </c>
      <c r="GD765" s="1">
        <v>1.85654</v>
      </c>
      <c r="GE765" s="1">
        <v>1.85526</v>
      </c>
      <c r="GF765" s="1">
        <v>1.85483</v>
      </c>
      <c r="GG765" s="1">
        <v>1.85369</v>
      </c>
      <c r="GH765" s="1">
        <v>1.85666</v>
      </c>
      <c r="GI765" s="1">
        <v>0.0</v>
      </c>
      <c r="GJ765" s="1">
        <v>0.0</v>
      </c>
      <c r="GK765" s="1">
        <v>0.0</v>
      </c>
      <c r="GL765" s="1">
        <v>0.0</v>
      </c>
      <c r="GM765" s="1" t="s">
        <v>355</v>
      </c>
      <c r="GN765" s="1" t="s">
        <v>356</v>
      </c>
      <c r="GO765" s="1" t="s">
        <v>357</v>
      </c>
      <c r="GP765" s="1" t="s">
        <v>357</v>
      </c>
      <c r="GQ765" s="1" t="s">
        <v>357</v>
      </c>
      <c r="GR765" s="1" t="s">
        <v>357</v>
      </c>
      <c r="GS765" s="1">
        <v>0.0</v>
      </c>
      <c r="GT765" s="1">
        <v>100.0</v>
      </c>
      <c r="GU765" s="1">
        <v>100.0</v>
      </c>
      <c r="GV765" s="1">
        <v>2.73</v>
      </c>
      <c r="GW765" s="1">
        <v>0.0125</v>
      </c>
      <c r="GX765" s="1">
        <v>0.2776138228439639</v>
      </c>
      <c r="GY765" s="1">
        <v>0.003023906125278789</v>
      </c>
      <c r="GZ765" s="1">
        <v>-1.398580452151984E-6</v>
      </c>
      <c r="HA765" s="1">
        <v>2.803037836604737E-10</v>
      </c>
      <c r="HB765" s="1">
        <v>-0.07134589513216118</v>
      </c>
      <c r="HC765" s="1">
        <v>0.01030908203215308</v>
      </c>
      <c r="HD765" s="1">
        <v>-3.632110400446653E-4</v>
      </c>
      <c r="HE765" s="1">
        <v>3.612994368919039E-6</v>
      </c>
      <c r="HF765" s="1">
        <v>0.0</v>
      </c>
      <c r="HG765" s="1">
        <v>2134.0</v>
      </c>
      <c r="HH765" s="1">
        <v>3.0</v>
      </c>
      <c r="HI765" s="1">
        <v>46.0</v>
      </c>
      <c r="HJ765" s="1">
        <v>10.5</v>
      </c>
      <c r="HK765" s="1">
        <v>10.4</v>
      </c>
      <c r="HL765" s="1">
        <v>3.46191</v>
      </c>
      <c r="HM765" s="1">
        <v>2.31323</v>
      </c>
      <c r="HN765" s="1">
        <v>1.4978</v>
      </c>
      <c r="HO765" s="1">
        <v>2.30225</v>
      </c>
      <c r="HP765" s="1">
        <v>1.54785</v>
      </c>
      <c r="HQ765" s="1">
        <v>2.44629</v>
      </c>
      <c r="HR765" s="1">
        <v>43.6995</v>
      </c>
      <c r="HS765" s="1">
        <v>15.2878</v>
      </c>
      <c r="HT765" s="1">
        <v>18.0</v>
      </c>
      <c r="HU765" s="1">
        <v>503.045</v>
      </c>
      <c r="HV765" s="1">
        <v>462.587</v>
      </c>
      <c r="HW765" s="1">
        <v>24.9518</v>
      </c>
      <c r="HX765" s="1">
        <v>34.4123</v>
      </c>
      <c r="HY765" s="1">
        <v>29.9972</v>
      </c>
      <c r="HZ765" s="1">
        <v>34.2586</v>
      </c>
      <c r="IA765" s="1">
        <v>34.3706</v>
      </c>
      <c r="IB765" s="1">
        <v>69.3091</v>
      </c>
      <c r="IC765" s="1">
        <v>27.8446</v>
      </c>
      <c r="ID765" s="1">
        <v>0.0</v>
      </c>
      <c r="IE765" s="1">
        <v>25.5907</v>
      </c>
      <c r="IF765" s="1">
        <v>1768.65</v>
      </c>
      <c r="IG765" s="1">
        <v>24.0468</v>
      </c>
      <c r="IH765" s="1">
        <v>100.359</v>
      </c>
      <c r="II765" s="1">
        <v>100.04</v>
      </c>
      <c r="IJ765" s="1" t="s">
        <v>1161</v>
      </c>
    </row>
    <row r="766" ht="15.75" customHeight="1">
      <c r="A766" s="1">
        <v>750.0</v>
      </c>
      <c r="B766" s="1">
        <v>1.6598100321E9</v>
      </c>
      <c r="C766" s="1">
        <v>13890.59999990463</v>
      </c>
      <c r="D766" s="1" t="s">
        <v>1838</v>
      </c>
      <c r="E766" s="1" t="s">
        <v>1839</v>
      </c>
      <c r="F766" s="1">
        <v>1.0</v>
      </c>
      <c r="G766" s="1" t="s">
        <v>346</v>
      </c>
      <c r="H766" s="1" t="s">
        <v>347</v>
      </c>
      <c r="I766" s="1" t="s">
        <v>348</v>
      </c>
      <c r="J766" s="1" t="s">
        <v>349</v>
      </c>
      <c r="K766" s="1" t="s">
        <v>350</v>
      </c>
      <c r="L766" s="1" t="s">
        <v>1154</v>
      </c>
      <c r="M766" s="1" t="s">
        <v>351</v>
      </c>
      <c r="N766" s="1">
        <v>1.6598100241E9</v>
      </c>
      <c r="O766" s="1">
        <f t="shared" si="1"/>
        <v>0.002796684582</v>
      </c>
      <c r="P766" s="1">
        <f t="shared" si="2"/>
        <v>2.796684582</v>
      </c>
      <c r="Q766" s="1">
        <f t="shared" si="3"/>
        <v>23.37004422</v>
      </c>
      <c r="R766" s="1">
        <f t="shared" si="4"/>
        <v>1633.5575</v>
      </c>
      <c r="S766" s="1">
        <f t="shared" si="5"/>
        <v>1310.071299</v>
      </c>
      <c r="T766" s="1">
        <f t="shared" si="6"/>
        <v>129.5545028</v>
      </c>
      <c r="U766" s="1">
        <f t="shared" si="7"/>
        <v>161.5444365</v>
      </c>
      <c r="V766" s="1">
        <f t="shared" si="8"/>
        <v>0.1390350342</v>
      </c>
      <c r="W766" s="1">
        <f t="shared" si="9"/>
        <v>2.909472249</v>
      </c>
      <c r="X766" s="1">
        <f t="shared" si="10"/>
        <v>0.1354466282</v>
      </c>
      <c r="Y766" s="1">
        <f t="shared" si="11"/>
        <v>0.08496883268</v>
      </c>
      <c r="Z766" s="1">
        <f t="shared" si="12"/>
        <v>321.5186933</v>
      </c>
      <c r="AA766" s="1">
        <f t="shared" si="13"/>
        <v>32.17211913</v>
      </c>
      <c r="AB766" s="1">
        <f t="shared" si="14"/>
        <v>31.67579375</v>
      </c>
      <c r="AC766" s="1">
        <f t="shared" si="15"/>
        <v>4.688155981</v>
      </c>
      <c r="AD766" s="1">
        <f t="shared" si="16"/>
        <v>60.35635443</v>
      </c>
      <c r="AE766" s="1">
        <f t="shared" si="17"/>
        <v>2.722773461</v>
      </c>
      <c r="AF766" s="1">
        <f t="shared" si="18"/>
        <v>4.511162886</v>
      </c>
      <c r="AG766" s="1">
        <f t="shared" si="19"/>
        <v>1.96538252</v>
      </c>
      <c r="AH766" s="1">
        <f t="shared" si="20"/>
        <v>-123.3337901</v>
      </c>
      <c r="AI766" s="1">
        <f t="shared" si="21"/>
        <v>-106.1333113</v>
      </c>
      <c r="AJ766" s="1">
        <f t="shared" si="22"/>
        <v>-8.21893512</v>
      </c>
      <c r="AK766" s="1">
        <f t="shared" si="23"/>
        <v>83.83265678</v>
      </c>
      <c r="AL766" s="1">
        <f t="shared" si="24"/>
        <v>54.61123909</v>
      </c>
      <c r="AM766" s="1">
        <f t="shared" si="25"/>
        <v>2.784926051</v>
      </c>
      <c r="AN766" s="1">
        <f t="shared" si="26"/>
        <v>23.37004422</v>
      </c>
      <c r="AO766" s="1">
        <v>1774.02683442957</v>
      </c>
      <c r="AP766" s="1">
        <v>1718.644484848484</v>
      </c>
      <c r="AQ766" s="1">
        <v>5.19701288080514</v>
      </c>
      <c r="AR766" s="1">
        <v>65.6409676394937</v>
      </c>
      <c r="AS766" s="1">
        <f t="shared" si="27"/>
        <v>2.796684582</v>
      </c>
      <c r="AT766" s="1">
        <v>24.28628785985622</v>
      </c>
      <c r="AU766" s="1">
        <v>27.5485120879121</v>
      </c>
      <c r="AV766" s="1">
        <v>7.071505707705209E-5</v>
      </c>
      <c r="AW766" s="1">
        <v>85.65269120412972</v>
      </c>
      <c r="AX766" s="1">
        <v>0.0</v>
      </c>
      <c r="AY766" s="1">
        <v>0.0</v>
      </c>
      <c r="AZ766" s="1">
        <f t="shared" si="28"/>
        <v>1</v>
      </c>
      <c r="BA766" s="1">
        <f t="shared" si="29"/>
        <v>0</v>
      </c>
      <c r="BB766" s="1">
        <f t="shared" si="30"/>
        <v>51585.177</v>
      </c>
      <c r="BC766" s="1">
        <f t="shared" si="31"/>
        <v>2000.016875</v>
      </c>
      <c r="BD766" s="1">
        <f t="shared" si="32"/>
        <v>1681.214175</v>
      </c>
      <c r="BE766" s="1">
        <f t="shared" si="33"/>
        <v>0.8405999949</v>
      </c>
      <c r="BF766" s="1">
        <f t="shared" si="34"/>
        <v>0.1607579902</v>
      </c>
      <c r="BG766" s="1">
        <v>6.0</v>
      </c>
      <c r="BH766" s="1">
        <v>0.5</v>
      </c>
      <c r="BI766" s="1" t="s">
        <v>352</v>
      </c>
      <c r="BJ766" s="1">
        <v>2.0</v>
      </c>
      <c r="BK766" s="1" t="b">
        <v>1</v>
      </c>
      <c r="BL766" s="1">
        <v>1.6598100241E9</v>
      </c>
      <c r="BM766" s="1">
        <v>1633.5575</v>
      </c>
      <c r="BN766" s="1">
        <v>1704.53125</v>
      </c>
      <c r="BO766" s="1">
        <v>27.533025</v>
      </c>
      <c r="BP766" s="1">
        <v>24.28399375</v>
      </c>
      <c r="BQ766" s="1">
        <v>1630.851875</v>
      </c>
      <c r="BR766" s="1">
        <v>27.52045625</v>
      </c>
      <c r="BS766" s="1">
        <v>500.1334375</v>
      </c>
      <c r="BT766" s="1">
        <v>98.79120625</v>
      </c>
      <c r="BU766" s="1">
        <v>0.09997845</v>
      </c>
      <c r="BV766" s="1">
        <v>30.9991625</v>
      </c>
      <c r="BW766" s="1">
        <v>31.67579375</v>
      </c>
      <c r="BX766" s="1">
        <v>999.9</v>
      </c>
      <c r="BY766" s="1">
        <v>0.0</v>
      </c>
      <c r="BZ766" s="1">
        <v>0.0</v>
      </c>
      <c r="CA766" s="1">
        <v>10006.954375</v>
      </c>
      <c r="CB766" s="1">
        <v>0.0</v>
      </c>
      <c r="CC766" s="1">
        <v>1995.13125</v>
      </c>
      <c r="CD766" s="1">
        <v>-70.97383125</v>
      </c>
      <c r="CE766" s="1">
        <v>1679.8075</v>
      </c>
      <c r="CF766" s="1">
        <v>1746.955</v>
      </c>
      <c r="CG766" s="1">
        <v>3.249041875</v>
      </c>
      <c r="CH766" s="1">
        <v>1704.53125</v>
      </c>
      <c r="CI766" s="1">
        <v>24.28399375</v>
      </c>
      <c r="CJ766" s="1">
        <v>2.72002125</v>
      </c>
      <c r="CK766" s="1">
        <v>2.399044375</v>
      </c>
      <c r="CL766" s="1">
        <v>22.40658125</v>
      </c>
      <c r="CM766" s="1">
        <v>20.357325</v>
      </c>
      <c r="CN766" s="1">
        <v>2000.016875</v>
      </c>
      <c r="CO766" s="1">
        <v>0.97999975</v>
      </c>
      <c r="CP766" s="1">
        <v>0.020000375</v>
      </c>
      <c r="CQ766" s="1">
        <v>0.0</v>
      </c>
      <c r="CR766" s="1">
        <v>2.5561875</v>
      </c>
      <c r="CS766" s="1">
        <v>0.0</v>
      </c>
      <c r="CT766" s="1">
        <v>20440.1875</v>
      </c>
      <c r="CU766" s="1">
        <v>17412.4875</v>
      </c>
      <c r="CV766" s="1">
        <v>43.92925</v>
      </c>
      <c r="CW766" s="1">
        <v>45.7420625</v>
      </c>
      <c r="CX766" s="1">
        <v>44.101375</v>
      </c>
      <c r="CY766" s="1">
        <v>43.6405</v>
      </c>
      <c r="CZ766" s="1">
        <v>43.875</v>
      </c>
      <c r="DA766" s="1">
        <v>1960.016875</v>
      </c>
      <c r="DB766" s="1">
        <v>40.0</v>
      </c>
      <c r="DC766" s="1">
        <v>0.0</v>
      </c>
      <c r="DD766" s="1">
        <v>1.6598100315E9</v>
      </c>
      <c r="DE766" s="1">
        <v>0.0</v>
      </c>
      <c r="DF766" s="1">
        <v>1.6598094051E9</v>
      </c>
      <c r="DG766" s="1" t="s">
        <v>1159</v>
      </c>
      <c r="DH766" s="1">
        <v>1.6598094026E9</v>
      </c>
      <c r="DI766" s="1">
        <v>1.6598094051E9</v>
      </c>
      <c r="DJ766" s="1">
        <v>17.0</v>
      </c>
      <c r="DK766" s="1">
        <v>-0.01</v>
      </c>
      <c r="DL766" s="1">
        <v>-0.001</v>
      </c>
      <c r="DM766" s="1">
        <v>1.279</v>
      </c>
      <c r="DN766" s="1">
        <v>0.017</v>
      </c>
      <c r="DO766" s="1">
        <v>400.0</v>
      </c>
      <c r="DP766" s="1">
        <v>24.0</v>
      </c>
      <c r="DQ766" s="1">
        <v>0.2</v>
      </c>
      <c r="DR766" s="1">
        <v>0.03</v>
      </c>
      <c r="DS766" s="1">
        <v>23.59133218809952</v>
      </c>
      <c r="DT766" s="1">
        <v>-0.3545588558478613</v>
      </c>
      <c r="DU766" s="1">
        <v>0.1850668207432626</v>
      </c>
      <c r="DV766" s="1">
        <v>0.0</v>
      </c>
      <c r="DW766" s="1">
        <v>-70.92265121951219</v>
      </c>
      <c r="DX766" s="1">
        <v>-0.6498439024391823</v>
      </c>
      <c r="DY766" s="1">
        <v>0.1370875972791888</v>
      </c>
      <c r="DZ766" s="1">
        <v>1.0</v>
      </c>
      <c r="EA766" s="1">
        <v>3.243198048780488</v>
      </c>
      <c r="EB766" s="1">
        <v>0.1631136585365958</v>
      </c>
      <c r="EC766" s="1">
        <v>0.01883169425165626</v>
      </c>
      <c r="ED766" s="1">
        <v>0.0</v>
      </c>
      <c r="EE766" s="1">
        <v>1.965329759855486</v>
      </c>
      <c r="EF766" s="1">
        <v>-0.01702381601770143</v>
      </c>
      <c r="EG766" s="1">
        <v>0.001587476333033798</v>
      </c>
      <c r="EH766" s="1">
        <v>1.0</v>
      </c>
      <c r="EI766" s="1">
        <v>0.1383058318408038</v>
      </c>
      <c r="EJ766" s="1">
        <v>0.003183604567472677</v>
      </c>
      <c r="EK766" s="1">
        <v>2.339178337720722E-4</v>
      </c>
      <c r="EL766" s="1">
        <v>1.0</v>
      </c>
      <c r="EM766" s="1">
        <v>3.0</v>
      </c>
      <c r="EN766" s="1">
        <v>6.0</v>
      </c>
      <c r="EO766" s="1" t="s">
        <v>1160</v>
      </c>
      <c r="EP766" s="1">
        <v>2.94034</v>
      </c>
      <c r="EQ766" s="1">
        <v>2.80143</v>
      </c>
      <c r="ER766" s="1">
        <v>0.225683</v>
      </c>
      <c r="ES766" s="1">
        <v>0.231187</v>
      </c>
      <c r="ET766" s="1">
        <v>0.11737</v>
      </c>
      <c r="EU766" s="1">
        <v>0.107286</v>
      </c>
      <c r="EV766" s="1">
        <v>15831.6</v>
      </c>
      <c r="EW766" s="1">
        <v>16479.7</v>
      </c>
      <c r="EX766" s="1">
        <v>23797.0</v>
      </c>
      <c r="EY766" s="1">
        <v>24967.8</v>
      </c>
      <c r="EZ766" s="1">
        <v>33634.9</v>
      </c>
      <c r="FA766" s="1">
        <v>35605.6</v>
      </c>
      <c r="FB766" s="1">
        <v>43406.1</v>
      </c>
      <c r="FC766" s="1">
        <v>46162.3</v>
      </c>
      <c r="FD766" s="1">
        <v>1.93815</v>
      </c>
      <c r="FE766" s="1">
        <v>1.77705</v>
      </c>
      <c r="FF766" s="1">
        <v>0.0700429</v>
      </c>
      <c r="FG766" s="1">
        <v>0.0</v>
      </c>
      <c r="FH766" s="1">
        <v>30.5488</v>
      </c>
      <c r="FI766" s="1">
        <v>999.9</v>
      </c>
      <c r="FJ766" s="1">
        <v>42.0</v>
      </c>
      <c r="FK766" s="1">
        <v>41.5</v>
      </c>
      <c r="FL766" s="1">
        <v>34.1322</v>
      </c>
      <c r="FM766" s="1">
        <v>63.8143</v>
      </c>
      <c r="FN766" s="1">
        <v>25.8333</v>
      </c>
      <c r="FO766" s="1">
        <v>1.0</v>
      </c>
      <c r="FP766" s="1">
        <v>0.598062</v>
      </c>
      <c r="FQ766" s="1">
        <v>0.689227</v>
      </c>
      <c r="FR766" s="1">
        <v>20.314</v>
      </c>
      <c r="FS766" s="1">
        <v>5.21025</v>
      </c>
      <c r="FT766" s="1">
        <v>11.9078</v>
      </c>
      <c r="FU766" s="1">
        <v>5.0027</v>
      </c>
      <c r="FV766" s="1">
        <v>3.29033</v>
      </c>
      <c r="FW766" s="1">
        <v>9999.0</v>
      </c>
      <c r="FX766" s="1">
        <v>9999.0</v>
      </c>
      <c r="FY766" s="1">
        <v>9999.0</v>
      </c>
      <c r="FZ766" s="1">
        <v>999.9</v>
      </c>
      <c r="GA766" s="1">
        <v>1.85989</v>
      </c>
      <c r="GB766" s="1">
        <v>1.85486</v>
      </c>
      <c r="GC766" s="1">
        <v>1.85806</v>
      </c>
      <c r="GD766" s="1">
        <v>1.85654</v>
      </c>
      <c r="GE766" s="1">
        <v>1.85528</v>
      </c>
      <c r="GF766" s="1">
        <v>1.85483</v>
      </c>
      <c r="GG766" s="1">
        <v>1.85371</v>
      </c>
      <c r="GH766" s="1">
        <v>1.85667</v>
      </c>
      <c r="GI766" s="1">
        <v>0.0</v>
      </c>
      <c r="GJ766" s="1">
        <v>0.0</v>
      </c>
      <c r="GK766" s="1">
        <v>0.0</v>
      </c>
      <c r="GL766" s="1">
        <v>0.0</v>
      </c>
      <c r="GM766" s="1" t="s">
        <v>355</v>
      </c>
      <c r="GN766" s="1" t="s">
        <v>356</v>
      </c>
      <c r="GO766" s="1" t="s">
        <v>357</v>
      </c>
      <c r="GP766" s="1" t="s">
        <v>357</v>
      </c>
      <c r="GQ766" s="1" t="s">
        <v>357</v>
      </c>
      <c r="GR766" s="1" t="s">
        <v>357</v>
      </c>
      <c r="GS766" s="1">
        <v>0.0</v>
      </c>
      <c r="GT766" s="1">
        <v>100.0</v>
      </c>
      <c r="GU766" s="1">
        <v>100.0</v>
      </c>
      <c r="GV766" s="1">
        <v>2.74</v>
      </c>
      <c r="GW766" s="1">
        <v>0.0126</v>
      </c>
      <c r="GX766" s="1">
        <v>0.2776138228439639</v>
      </c>
      <c r="GY766" s="1">
        <v>0.003023906125278789</v>
      </c>
      <c r="GZ766" s="1">
        <v>-1.398580452151984E-6</v>
      </c>
      <c r="HA766" s="1">
        <v>2.803037836604737E-10</v>
      </c>
      <c r="HB766" s="1">
        <v>-0.07134589513216118</v>
      </c>
      <c r="HC766" s="1">
        <v>0.01030908203215308</v>
      </c>
      <c r="HD766" s="1">
        <v>-3.632110400446653E-4</v>
      </c>
      <c r="HE766" s="1">
        <v>3.612994368919039E-6</v>
      </c>
      <c r="HF766" s="1">
        <v>0.0</v>
      </c>
      <c r="HG766" s="1">
        <v>2134.0</v>
      </c>
      <c r="HH766" s="1">
        <v>3.0</v>
      </c>
      <c r="HI766" s="1">
        <v>46.0</v>
      </c>
      <c r="HJ766" s="1">
        <v>10.5</v>
      </c>
      <c r="HK766" s="1">
        <v>10.4</v>
      </c>
      <c r="HL766" s="1">
        <v>3.4668</v>
      </c>
      <c r="HM766" s="1">
        <v>2.32056</v>
      </c>
      <c r="HN766" s="1">
        <v>1.4978</v>
      </c>
      <c r="HO766" s="1">
        <v>2.30225</v>
      </c>
      <c r="HP766" s="1">
        <v>1.54785</v>
      </c>
      <c r="HQ766" s="1">
        <v>2.41333</v>
      </c>
      <c r="HR766" s="1">
        <v>43.6995</v>
      </c>
      <c r="HS766" s="1">
        <v>15.2791</v>
      </c>
      <c r="HT766" s="1">
        <v>18.0</v>
      </c>
      <c r="HU766" s="1">
        <v>503.183</v>
      </c>
      <c r="HV766" s="1">
        <v>462.587</v>
      </c>
      <c r="HW766" s="1">
        <v>25.1073</v>
      </c>
      <c r="HX766" s="1">
        <v>34.413</v>
      </c>
      <c r="HY766" s="1">
        <v>29.9951</v>
      </c>
      <c r="HZ766" s="1">
        <v>34.2586</v>
      </c>
      <c r="IA766" s="1">
        <v>34.3706</v>
      </c>
      <c r="IB766" s="1">
        <v>69.4033</v>
      </c>
      <c r="IC766" s="1">
        <v>27.8446</v>
      </c>
      <c r="ID766" s="1">
        <v>0.0</v>
      </c>
      <c r="IE766" s="1">
        <v>25.5907</v>
      </c>
      <c r="IF766" s="1">
        <v>1768.65</v>
      </c>
      <c r="IG766" s="1">
        <v>24.0095</v>
      </c>
      <c r="IH766" s="1">
        <v>100.358</v>
      </c>
      <c r="II766" s="1">
        <v>100.04</v>
      </c>
      <c r="IJ766" s="1" t="s">
        <v>1161</v>
      </c>
    </row>
    <row r="767" ht="15.75" customHeight="1">
      <c r="A767" s="1">
        <v>751.0</v>
      </c>
      <c r="B767" s="1">
        <v>1.6598100331E9</v>
      </c>
      <c r="C767" s="1">
        <v>13891.59999990463</v>
      </c>
      <c r="D767" s="1" t="s">
        <v>1840</v>
      </c>
      <c r="E767" s="1" t="s">
        <v>1841</v>
      </c>
      <c r="F767" s="1">
        <v>1.0</v>
      </c>
      <c r="G767" s="1" t="s">
        <v>346</v>
      </c>
      <c r="H767" s="1" t="s">
        <v>347</v>
      </c>
      <c r="I767" s="1" t="s">
        <v>348</v>
      </c>
      <c r="J767" s="1" t="s">
        <v>349</v>
      </c>
      <c r="K767" s="1" t="s">
        <v>350</v>
      </c>
      <c r="L767" s="1" t="s">
        <v>1154</v>
      </c>
      <c r="M767" s="1" t="s">
        <v>351</v>
      </c>
      <c r="N767" s="1">
        <v>1.659810025599999E9</v>
      </c>
      <c r="O767" s="1">
        <f t="shared" si="1"/>
        <v>0.00281637958</v>
      </c>
      <c r="P767" s="1">
        <f t="shared" si="2"/>
        <v>2.81637958</v>
      </c>
      <c r="Q767" s="1">
        <f t="shared" si="3"/>
        <v>23.38080341</v>
      </c>
      <c r="R767" s="1">
        <f t="shared" si="4"/>
        <v>1641.098667</v>
      </c>
      <c r="S767" s="1">
        <f t="shared" si="5"/>
        <v>1319.201514</v>
      </c>
      <c r="T767" s="1">
        <f t="shared" si="6"/>
        <v>130.4574912</v>
      </c>
      <c r="U767" s="1">
        <f t="shared" si="7"/>
        <v>162.2903041</v>
      </c>
      <c r="V767" s="1">
        <f t="shared" si="8"/>
        <v>0.1400651731</v>
      </c>
      <c r="W767" s="1">
        <f t="shared" si="9"/>
        <v>2.910005997</v>
      </c>
      <c r="X767" s="1">
        <f t="shared" si="10"/>
        <v>0.1364247946</v>
      </c>
      <c r="Y767" s="1">
        <f t="shared" si="11"/>
        <v>0.08558468949</v>
      </c>
      <c r="Z767" s="1">
        <f t="shared" si="12"/>
        <v>321.5195112</v>
      </c>
      <c r="AA767" s="1">
        <f t="shared" si="13"/>
        <v>32.16533664</v>
      </c>
      <c r="AB767" s="1">
        <f t="shared" si="14"/>
        <v>31.67604</v>
      </c>
      <c r="AC767" s="1">
        <f t="shared" si="15"/>
        <v>4.68822148</v>
      </c>
      <c r="AD767" s="1">
        <f t="shared" si="16"/>
        <v>60.37063903</v>
      </c>
      <c r="AE767" s="1">
        <f t="shared" si="17"/>
        <v>2.723192838</v>
      </c>
      <c r="AF767" s="1">
        <f t="shared" si="18"/>
        <v>4.510790149</v>
      </c>
      <c r="AG767" s="1">
        <f t="shared" si="19"/>
        <v>1.965028642</v>
      </c>
      <c r="AH767" s="1">
        <f t="shared" si="20"/>
        <v>-124.2023395</v>
      </c>
      <c r="AI767" s="1">
        <f t="shared" si="21"/>
        <v>-106.4187658</v>
      </c>
      <c r="AJ767" s="1">
        <f t="shared" si="22"/>
        <v>-8.239480284</v>
      </c>
      <c r="AK767" s="1">
        <f t="shared" si="23"/>
        <v>82.65892562</v>
      </c>
      <c r="AL767" s="1">
        <f t="shared" si="24"/>
        <v>54.5798538</v>
      </c>
      <c r="AM767" s="1">
        <f t="shared" si="25"/>
        <v>2.792508798</v>
      </c>
      <c r="AN767" s="1">
        <f t="shared" si="26"/>
        <v>23.38080341</v>
      </c>
      <c r="AO767" s="1">
        <v>1779.207790435276</v>
      </c>
      <c r="AP767" s="1">
        <v>1723.831696969696</v>
      </c>
      <c r="AQ767" s="1">
        <v>5.193243690231092</v>
      </c>
      <c r="AR767" s="1">
        <v>65.6409676394937</v>
      </c>
      <c r="AS767" s="1">
        <f t="shared" si="27"/>
        <v>2.81637958</v>
      </c>
      <c r="AT767" s="1">
        <v>24.27761134632144</v>
      </c>
      <c r="AU767" s="1">
        <v>27.56441318681319</v>
      </c>
      <c r="AV767" s="1">
        <v>-1.781073245914493E-4</v>
      </c>
      <c r="AW767" s="1">
        <v>85.65269120412972</v>
      </c>
      <c r="AX767" s="1">
        <v>0.0</v>
      </c>
      <c r="AY767" s="1">
        <v>0.0</v>
      </c>
      <c r="AZ767" s="1">
        <f t="shared" si="28"/>
        <v>1</v>
      </c>
      <c r="BA767" s="1">
        <f t="shared" si="29"/>
        <v>0</v>
      </c>
      <c r="BB767" s="1">
        <f t="shared" si="30"/>
        <v>51600.53335</v>
      </c>
      <c r="BC767" s="1">
        <f t="shared" si="31"/>
        <v>2000.022</v>
      </c>
      <c r="BD767" s="1">
        <f t="shared" si="32"/>
        <v>1681.21848</v>
      </c>
      <c r="BE767" s="1">
        <f t="shared" si="33"/>
        <v>0.8405999934</v>
      </c>
      <c r="BF767" s="1">
        <f t="shared" si="34"/>
        <v>0.1607579873</v>
      </c>
      <c r="BG767" s="1">
        <v>6.0</v>
      </c>
      <c r="BH767" s="1">
        <v>0.5</v>
      </c>
      <c r="BI767" s="1" t="s">
        <v>352</v>
      </c>
      <c r="BJ767" s="1">
        <v>2.0</v>
      </c>
      <c r="BK767" s="1" t="b">
        <v>1</v>
      </c>
      <c r="BL767" s="1">
        <v>1.659810025599999E9</v>
      </c>
      <c r="BM767" s="1">
        <v>1641.098666666667</v>
      </c>
      <c r="BN767" s="1">
        <v>1712.074666666666</v>
      </c>
      <c r="BO767" s="1">
        <v>27.53724666666666</v>
      </c>
      <c r="BP767" s="1">
        <v>24.27939333333333</v>
      </c>
      <c r="BQ767" s="1">
        <v>1638.388666666666</v>
      </c>
      <c r="BR767" s="1">
        <v>27.52468666666666</v>
      </c>
      <c r="BS767" s="1">
        <v>500.135</v>
      </c>
      <c r="BT767" s="1">
        <v>98.79129333333334</v>
      </c>
      <c r="BU767" s="1">
        <v>0.09996007999999999</v>
      </c>
      <c r="BV767" s="1">
        <v>30.99771333333333</v>
      </c>
      <c r="BW767" s="1">
        <v>31.67604</v>
      </c>
      <c r="BX767" s="1">
        <v>999.8999999999999</v>
      </c>
      <c r="BY767" s="1">
        <v>0.0</v>
      </c>
      <c r="BZ767" s="1">
        <v>0.0</v>
      </c>
      <c r="CA767" s="1">
        <v>10010.002</v>
      </c>
      <c r="CB767" s="1">
        <v>0.0</v>
      </c>
      <c r="CC767" s="1">
        <v>1995.336666666666</v>
      </c>
      <c r="CD767" s="1">
        <v>-70.97542666666666</v>
      </c>
      <c r="CE767" s="1">
        <v>1687.570666666667</v>
      </c>
      <c r="CF767" s="1">
        <v>1754.677333333334</v>
      </c>
      <c r="CG767" s="1">
        <v>3.257869333333333</v>
      </c>
      <c r="CH767" s="1">
        <v>1712.074666666666</v>
      </c>
      <c r="CI767" s="1">
        <v>24.27939333333333</v>
      </c>
      <c r="CJ767" s="1">
        <v>2.72044</v>
      </c>
      <c r="CK767" s="1">
        <v>2.398592</v>
      </c>
      <c r="CL767" s="1">
        <v>22.40912</v>
      </c>
      <c r="CM767" s="1">
        <v>20.35426</v>
      </c>
      <c r="CN767" s="1">
        <v>2000.022</v>
      </c>
      <c r="CO767" s="1">
        <v>0.9799997999999999</v>
      </c>
      <c r="CP767" s="1">
        <v>0.02000032666666667</v>
      </c>
      <c r="CQ767" s="1">
        <v>0.0</v>
      </c>
      <c r="CR767" s="1">
        <v>2.6394</v>
      </c>
      <c r="CS767" s="1">
        <v>0.0</v>
      </c>
      <c r="CT767" s="1">
        <v>20439.23333333333</v>
      </c>
      <c r="CU767" s="1">
        <v>17412.52666666667</v>
      </c>
      <c r="CV767" s="1">
        <v>43.93286666666667</v>
      </c>
      <c r="CW767" s="1">
        <v>45.74986666666667</v>
      </c>
      <c r="CX767" s="1">
        <v>44.1082</v>
      </c>
      <c r="CY767" s="1">
        <v>43.64566666666667</v>
      </c>
      <c r="CZ767" s="1">
        <v>43.875</v>
      </c>
      <c r="DA767" s="1">
        <v>1960.022</v>
      </c>
      <c r="DB767" s="1">
        <v>40.0</v>
      </c>
      <c r="DC767" s="1">
        <v>0.0</v>
      </c>
      <c r="DD767" s="1">
        <v>1.6598100321E9</v>
      </c>
      <c r="DE767" s="1">
        <v>0.0</v>
      </c>
      <c r="DF767" s="1">
        <v>1.6598094051E9</v>
      </c>
      <c r="DG767" s="1" t="s">
        <v>1159</v>
      </c>
      <c r="DH767" s="1">
        <v>1.6598094026E9</v>
      </c>
      <c r="DI767" s="1">
        <v>1.6598094051E9</v>
      </c>
      <c r="DJ767" s="1">
        <v>17.0</v>
      </c>
      <c r="DK767" s="1">
        <v>-0.01</v>
      </c>
      <c r="DL767" s="1">
        <v>-0.001</v>
      </c>
      <c r="DM767" s="1">
        <v>1.279</v>
      </c>
      <c r="DN767" s="1">
        <v>0.017</v>
      </c>
      <c r="DO767" s="1">
        <v>400.0</v>
      </c>
      <c r="DP767" s="1">
        <v>24.0</v>
      </c>
      <c r="DQ767" s="1">
        <v>0.2</v>
      </c>
      <c r="DR767" s="1">
        <v>0.03</v>
      </c>
      <c r="DS767" s="1">
        <v>23.58615911622878</v>
      </c>
      <c r="DT767" s="1">
        <v>-0.8846723727135097</v>
      </c>
      <c r="DU767" s="1">
        <v>0.1896543514348686</v>
      </c>
      <c r="DV767" s="1">
        <v>0.0</v>
      </c>
      <c r="DW767" s="1">
        <v>-70.93018536585366</v>
      </c>
      <c r="DX767" s="1">
        <v>-0.7596898954703107</v>
      </c>
      <c r="DY767" s="1">
        <v>0.1406589311341194</v>
      </c>
      <c r="DZ767" s="1">
        <v>1.0</v>
      </c>
      <c r="EA767" s="1">
        <v>3.248713902439024</v>
      </c>
      <c r="EB767" s="1">
        <v>0.2218952613240517</v>
      </c>
      <c r="EC767" s="1">
        <v>0.02716298547459245</v>
      </c>
      <c r="ED767" s="1">
        <v>0.0</v>
      </c>
      <c r="EE767" s="1">
        <v>1.965191497063852</v>
      </c>
      <c r="EF767" s="1">
        <v>-0.01192493397787554</v>
      </c>
      <c r="EG767" s="1">
        <v>0.001441760738977333</v>
      </c>
      <c r="EH767" s="1">
        <v>1.0</v>
      </c>
      <c r="EI767" s="1">
        <v>0.1383927314889124</v>
      </c>
      <c r="EJ767" s="1">
        <v>0.003864881927914352</v>
      </c>
      <c r="EK767" s="1">
        <v>3.06765583108423E-4</v>
      </c>
      <c r="EL767" s="1">
        <v>1.0</v>
      </c>
      <c r="EM767" s="1">
        <v>3.0</v>
      </c>
      <c r="EN767" s="1">
        <v>6.0</v>
      </c>
      <c r="EO767" s="1" t="s">
        <v>1160</v>
      </c>
      <c r="EP767" s="1">
        <v>2.9404</v>
      </c>
      <c r="EQ767" s="1">
        <v>2.80149</v>
      </c>
      <c r="ER767" s="1">
        <v>0.226078</v>
      </c>
      <c r="ES767" s="1">
        <v>0.231564</v>
      </c>
      <c r="ET767" s="1">
        <v>0.117434</v>
      </c>
      <c r="EU767" s="1">
        <v>0.107214</v>
      </c>
      <c r="EV767" s="1">
        <v>15823.5</v>
      </c>
      <c r="EW767" s="1">
        <v>16471.6</v>
      </c>
      <c r="EX767" s="1">
        <v>23797.0</v>
      </c>
      <c r="EY767" s="1">
        <v>24967.8</v>
      </c>
      <c r="EZ767" s="1">
        <v>33632.4</v>
      </c>
      <c r="FA767" s="1">
        <v>35608.5</v>
      </c>
      <c r="FB767" s="1">
        <v>43406.0</v>
      </c>
      <c r="FC767" s="1">
        <v>46162.4</v>
      </c>
      <c r="FD767" s="1">
        <v>1.9383</v>
      </c>
      <c r="FE767" s="1">
        <v>1.77705</v>
      </c>
      <c r="FF767" s="1">
        <v>0.0702292</v>
      </c>
      <c r="FG767" s="1">
        <v>0.0</v>
      </c>
      <c r="FH767" s="1">
        <v>30.5501</v>
      </c>
      <c r="FI767" s="1">
        <v>999.9</v>
      </c>
      <c r="FJ767" s="1">
        <v>42.0</v>
      </c>
      <c r="FK767" s="1">
        <v>41.5</v>
      </c>
      <c r="FL767" s="1">
        <v>34.1325</v>
      </c>
      <c r="FM767" s="1">
        <v>63.5043</v>
      </c>
      <c r="FN767" s="1">
        <v>26.5184</v>
      </c>
      <c r="FO767" s="1">
        <v>1.0</v>
      </c>
      <c r="FP767" s="1">
        <v>0.595008</v>
      </c>
      <c r="FQ767" s="1">
        <v>1.13293</v>
      </c>
      <c r="FR767" s="1">
        <v>20.3132</v>
      </c>
      <c r="FS767" s="1">
        <v>5.20995</v>
      </c>
      <c r="FT767" s="1">
        <v>11.9078</v>
      </c>
      <c r="FU767" s="1">
        <v>5.00265</v>
      </c>
      <c r="FV767" s="1">
        <v>3.29035</v>
      </c>
      <c r="FW767" s="1">
        <v>9999.0</v>
      </c>
      <c r="FX767" s="1">
        <v>9999.0</v>
      </c>
      <c r="FY767" s="1">
        <v>9999.0</v>
      </c>
      <c r="FZ767" s="1">
        <v>999.9</v>
      </c>
      <c r="GA767" s="1">
        <v>1.85989</v>
      </c>
      <c r="GB767" s="1">
        <v>1.85486</v>
      </c>
      <c r="GC767" s="1">
        <v>1.85806</v>
      </c>
      <c r="GD767" s="1">
        <v>1.85654</v>
      </c>
      <c r="GE767" s="1">
        <v>1.85529</v>
      </c>
      <c r="GF767" s="1">
        <v>1.85483</v>
      </c>
      <c r="GG767" s="1">
        <v>1.85372</v>
      </c>
      <c r="GH767" s="1">
        <v>1.85667</v>
      </c>
      <c r="GI767" s="1">
        <v>0.0</v>
      </c>
      <c r="GJ767" s="1">
        <v>0.0</v>
      </c>
      <c r="GK767" s="1">
        <v>0.0</v>
      </c>
      <c r="GL767" s="1">
        <v>0.0</v>
      </c>
      <c r="GM767" s="1" t="s">
        <v>355</v>
      </c>
      <c r="GN767" s="1" t="s">
        <v>356</v>
      </c>
      <c r="GO767" s="1" t="s">
        <v>357</v>
      </c>
      <c r="GP767" s="1" t="s">
        <v>357</v>
      </c>
      <c r="GQ767" s="1" t="s">
        <v>357</v>
      </c>
      <c r="GR767" s="1" t="s">
        <v>357</v>
      </c>
      <c r="GS767" s="1">
        <v>0.0</v>
      </c>
      <c r="GT767" s="1">
        <v>100.0</v>
      </c>
      <c r="GU767" s="1">
        <v>100.0</v>
      </c>
      <c r="GV767" s="1">
        <v>2.73</v>
      </c>
      <c r="GW767" s="1">
        <v>0.0125</v>
      </c>
      <c r="GX767" s="1">
        <v>0.2776138228439639</v>
      </c>
      <c r="GY767" s="1">
        <v>0.003023906125278789</v>
      </c>
      <c r="GZ767" s="1">
        <v>-1.398580452151984E-6</v>
      </c>
      <c r="HA767" s="1">
        <v>2.803037836604737E-10</v>
      </c>
      <c r="HB767" s="1">
        <v>-0.07134589513216118</v>
      </c>
      <c r="HC767" s="1">
        <v>0.01030908203215308</v>
      </c>
      <c r="HD767" s="1">
        <v>-3.632110400446653E-4</v>
      </c>
      <c r="HE767" s="1">
        <v>3.612994368919039E-6</v>
      </c>
      <c r="HF767" s="1">
        <v>0.0</v>
      </c>
      <c r="HG767" s="1">
        <v>2134.0</v>
      </c>
      <c r="HH767" s="1">
        <v>3.0</v>
      </c>
      <c r="HI767" s="1">
        <v>46.0</v>
      </c>
      <c r="HJ767" s="1">
        <v>10.5</v>
      </c>
      <c r="HK767" s="1">
        <v>10.5</v>
      </c>
      <c r="HL767" s="1">
        <v>3.47534</v>
      </c>
      <c r="HM767" s="1">
        <v>2.33643</v>
      </c>
      <c r="HN767" s="1">
        <v>1.4978</v>
      </c>
      <c r="HO767" s="1">
        <v>2.30103</v>
      </c>
      <c r="HP767" s="1">
        <v>1.54785</v>
      </c>
      <c r="HQ767" s="1">
        <v>2.28516</v>
      </c>
      <c r="HR767" s="1">
        <v>43.6995</v>
      </c>
      <c r="HS767" s="1">
        <v>15.2615</v>
      </c>
      <c r="HT767" s="1">
        <v>18.0</v>
      </c>
      <c r="HU767" s="1">
        <v>503.28</v>
      </c>
      <c r="HV767" s="1">
        <v>462.587</v>
      </c>
      <c r="HW767" s="1">
        <v>25.2808</v>
      </c>
      <c r="HX767" s="1">
        <v>34.4138</v>
      </c>
      <c r="HY767" s="1">
        <v>29.9933</v>
      </c>
      <c r="HZ767" s="1">
        <v>34.2594</v>
      </c>
      <c r="IA767" s="1">
        <v>34.3706</v>
      </c>
      <c r="IB767" s="1">
        <v>69.5753</v>
      </c>
      <c r="IC767" s="1">
        <v>28.1418</v>
      </c>
      <c r="ID767" s="1">
        <v>0.0</v>
      </c>
      <c r="IE767" s="1">
        <v>25.5963</v>
      </c>
      <c r="IF767" s="1">
        <v>1778.68</v>
      </c>
      <c r="IG767" s="1">
        <v>23.9678</v>
      </c>
      <c r="IH767" s="1">
        <v>100.358</v>
      </c>
      <c r="II767" s="1">
        <v>100.04</v>
      </c>
      <c r="IJ767" s="1" t="s">
        <v>1161</v>
      </c>
    </row>
    <row r="768" ht="15.75" customHeight="1">
      <c r="A768" s="1">
        <v>752.0</v>
      </c>
      <c r="B768" s="1">
        <v>1.6598100341E9</v>
      </c>
      <c r="C768" s="1">
        <v>13892.59999990463</v>
      </c>
      <c r="D768" s="1" t="s">
        <v>1842</v>
      </c>
      <c r="E768" s="1" t="s">
        <v>1843</v>
      </c>
      <c r="F768" s="1">
        <v>1.0</v>
      </c>
      <c r="G768" s="1" t="s">
        <v>346</v>
      </c>
      <c r="H768" s="1" t="s">
        <v>347</v>
      </c>
      <c r="I768" s="1" t="s">
        <v>348</v>
      </c>
      <c r="J768" s="1" t="s">
        <v>349</v>
      </c>
      <c r="K768" s="1" t="s">
        <v>350</v>
      </c>
      <c r="L768" s="1" t="s">
        <v>1154</v>
      </c>
      <c r="M768" s="1" t="s">
        <v>351</v>
      </c>
      <c r="N768" s="1">
        <v>1.6598100261E9</v>
      </c>
      <c r="O768" s="1">
        <f t="shared" si="1"/>
        <v>0.002847227161</v>
      </c>
      <c r="P768" s="1">
        <f t="shared" si="2"/>
        <v>2.847227161</v>
      </c>
      <c r="Q768" s="1">
        <f t="shared" si="3"/>
        <v>23.36176275</v>
      </c>
      <c r="R768" s="1">
        <f t="shared" si="4"/>
        <v>1643.613125</v>
      </c>
      <c r="S768" s="1">
        <f t="shared" si="5"/>
        <v>1324.787188</v>
      </c>
      <c r="T768" s="1">
        <f t="shared" si="6"/>
        <v>131.0097061</v>
      </c>
      <c r="U768" s="1">
        <f t="shared" si="7"/>
        <v>162.5387643</v>
      </c>
      <c r="V768" s="1">
        <f t="shared" si="8"/>
        <v>0.1416457051</v>
      </c>
      <c r="W768" s="1">
        <f t="shared" si="9"/>
        <v>2.910160807</v>
      </c>
      <c r="X768" s="1">
        <f t="shared" si="10"/>
        <v>0.1379240731</v>
      </c>
      <c r="Y768" s="1">
        <f t="shared" si="11"/>
        <v>0.08652877503</v>
      </c>
      <c r="Z768" s="1">
        <f t="shared" si="12"/>
        <v>321.5185935</v>
      </c>
      <c r="AA768" s="1">
        <f t="shared" si="13"/>
        <v>32.1571981</v>
      </c>
      <c r="AB768" s="1">
        <f t="shared" si="14"/>
        <v>31.67704375</v>
      </c>
      <c r="AC768" s="1">
        <f t="shared" si="15"/>
        <v>4.688488471</v>
      </c>
      <c r="AD768" s="1">
        <f t="shared" si="16"/>
        <v>60.37843086</v>
      </c>
      <c r="AE768" s="1">
        <f t="shared" si="17"/>
        <v>2.7235403</v>
      </c>
      <c r="AF768" s="1">
        <f t="shared" si="18"/>
        <v>4.510783505</v>
      </c>
      <c r="AG768" s="1">
        <f t="shared" si="19"/>
        <v>1.964948171</v>
      </c>
      <c r="AH768" s="1">
        <f t="shared" si="20"/>
        <v>-125.5627178</v>
      </c>
      <c r="AI768" s="1">
        <f t="shared" si="21"/>
        <v>-106.5859612</v>
      </c>
      <c r="AJ768" s="1">
        <f t="shared" si="22"/>
        <v>-8.252026204</v>
      </c>
      <c r="AK768" s="1">
        <f t="shared" si="23"/>
        <v>81.1178883</v>
      </c>
      <c r="AL768" s="1">
        <f t="shared" si="24"/>
        <v>54.56862075</v>
      </c>
      <c r="AM768" s="1">
        <f t="shared" si="25"/>
        <v>2.799893915</v>
      </c>
      <c r="AN768" s="1">
        <f t="shared" si="26"/>
        <v>23.36176275</v>
      </c>
      <c r="AO768" s="1">
        <v>1784.38016804765</v>
      </c>
      <c r="AP768" s="1">
        <v>1729.033757575758</v>
      </c>
      <c r="AQ768" s="1">
        <v>5.192038468237556</v>
      </c>
      <c r="AR768" s="1">
        <v>65.6409676394937</v>
      </c>
      <c r="AS768" s="1">
        <f t="shared" si="27"/>
        <v>2.847227161</v>
      </c>
      <c r="AT768" s="1">
        <v>24.26714459861928</v>
      </c>
      <c r="AU768" s="1">
        <v>27.59093406593407</v>
      </c>
      <c r="AV768" s="1">
        <v>-3.403888435512484E-4</v>
      </c>
      <c r="AW768" s="1">
        <v>85.65269120412972</v>
      </c>
      <c r="AX768" s="1">
        <v>0.0</v>
      </c>
      <c r="AY768" s="1">
        <v>0.0</v>
      </c>
      <c r="AZ768" s="1">
        <f t="shared" si="28"/>
        <v>1</v>
      </c>
      <c r="BA768" s="1">
        <f t="shared" si="29"/>
        <v>0</v>
      </c>
      <c r="BB768" s="1">
        <f t="shared" si="30"/>
        <v>51604.91738</v>
      </c>
      <c r="BC768" s="1">
        <f t="shared" si="31"/>
        <v>2000.01625</v>
      </c>
      <c r="BD768" s="1">
        <f t="shared" si="32"/>
        <v>1681.21365</v>
      </c>
      <c r="BE768" s="1">
        <f t="shared" si="33"/>
        <v>0.8405999951</v>
      </c>
      <c r="BF768" s="1">
        <f t="shared" si="34"/>
        <v>0.1607579906</v>
      </c>
      <c r="BG768" s="1">
        <v>6.0</v>
      </c>
      <c r="BH768" s="1">
        <v>0.5</v>
      </c>
      <c r="BI768" s="1" t="s">
        <v>352</v>
      </c>
      <c r="BJ768" s="1">
        <v>2.0</v>
      </c>
      <c r="BK768" s="1" t="b">
        <v>1</v>
      </c>
      <c r="BL768" s="1">
        <v>1.6598100261E9</v>
      </c>
      <c r="BM768" s="1">
        <v>1643.613125</v>
      </c>
      <c r="BN768" s="1">
        <v>1714.59875</v>
      </c>
      <c r="BO768" s="1">
        <v>27.54079375</v>
      </c>
      <c r="BP768" s="1">
        <v>24.27433125</v>
      </c>
      <c r="BQ768" s="1">
        <v>1640.90125</v>
      </c>
      <c r="BR768" s="1">
        <v>27.5282375</v>
      </c>
      <c r="BS768" s="1">
        <v>500.1341874999999</v>
      </c>
      <c r="BT768" s="1">
        <v>98.79116250000001</v>
      </c>
      <c r="BU768" s="1">
        <v>0.099970575</v>
      </c>
      <c r="BV768" s="1">
        <v>30.9976875</v>
      </c>
      <c r="BW768" s="1">
        <v>31.67704375</v>
      </c>
      <c r="BX768" s="1">
        <v>999.9</v>
      </c>
      <c r="BY768" s="1">
        <v>0.0</v>
      </c>
      <c r="BZ768" s="1">
        <v>0.0</v>
      </c>
      <c r="CA768" s="1">
        <v>10010.901875</v>
      </c>
      <c r="CB768" s="1">
        <v>0.0</v>
      </c>
      <c r="CC768" s="1">
        <v>1995.3625</v>
      </c>
      <c r="CD768" s="1">
        <v>-70.98532499999999</v>
      </c>
      <c r="CE768" s="1">
        <v>1690.1625</v>
      </c>
      <c r="CF768" s="1">
        <v>1757.255</v>
      </c>
      <c r="CG768" s="1">
        <v>3.266474375</v>
      </c>
      <c r="CH768" s="1">
        <v>1714.59875</v>
      </c>
      <c r="CI768" s="1">
        <v>24.27433125</v>
      </c>
      <c r="CJ768" s="1">
        <v>2.720786875</v>
      </c>
      <c r="CK768" s="1">
        <v>2.39808875</v>
      </c>
      <c r="CL768" s="1">
        <v>22.4112125</v>
      </c>
      <c r="CM768" s="1">
        <v>20.3508625</v>
      </c>
      <c r="CN768" s="1">
        <v>2000.01625</v>
      </c>
      <c r="CO768" s="1">
        <v>0.97999975</v>
      </c>
      <c r="CP768" s="1">
        <v>0.020000375</v>
      </c>
      <c r="CQ768" s="1">
        <v>0.0</v>
      </c>
      <c r="CR768" s="1">
        <v>2.6123125</v>
      </c>
      <c r="CS768" s="1">
        <v>0.0</v>
      </c>
      <c r="CT768" s="1">
        <v>20438.83125</v>
      </c>
      <c r="CU768" s="1">
        <v>17412.475</v>
      </c>
      <c r="CV768" s="1">
        <v>43.933125</v>
      </c>
      <c r="CW768" s="1">
        <v>45.75375</v>
      </c>
      <c r="CX768" s="1">
        <v>44.10925</v>
      </c>
      <c r="CY768" s="1">
        <v>43.64825</v>
      </c>
      <c r="CZ768" s="1">
        <v>43.875</v>
      </c>
      <c r="DA768" s="1">
        <v>1960.01625</v>
      </c>
      <c r="DB768" s="1">
        <v>40.0</v>
      </c>
      <c r="DC768" s="1">
        <v>0.0</v>
      </c>
      <c r="DD768" s="1">
        <v>1.6598100333E9</v>
      </c>
      <c r="DE768" s="1">
        <v>0.0</v>
      </c>
      <c r="DF768" s="1">
        <v>1.6598094051E9</v>
      </c>
      <c r="DG768" s="1" t="s">
        <v>1159</v>
      </c>
      <c r="DH768" s="1">
        <v>1.6598094026E9</v>
      </c>
      <c r="DI768" s="1">
        <v>1.6598094051E9</v>
      </c>
      <c r="DJ768" s="1">
        <v>17.0</v>
      </c>
      <c r="DK768" s="1">
        <v>-0.01</v>
      </c>
      <c r="DL768" s="1">
        <v>-0.001</v>
      </c>
      <c r="DM768" s="1">
        <v>1.279</v>
      </c>
      <c r="DN768" s="1">
        <v>0.017</v>
      </c>
      <c r="DO768" s="1">
        <v>400.0</v>
      </c>
      <c r="DP768" s="1">
        <v>24.0</v>
      </c>
      <c r="DQ768" s="1">
        <v>0.2</v>
      </c>
      <c r="DR768" s="1">
        <v>0.03</v>
      </c>
      <c r="DS768" s="1">
        <v>23.58615911622878</v>
      </c>
      <c r="DT768" s="1">
        <v>-0.8846723727135097</v>
      </c>
      <c r="DU768" s="1">
        <v>0.1896543514348686</v>
      </c>
      <c r="DV768" s="1">
        <v>0.0</v>
      </c>
      <c r="DW768" s="1">
        <v>-70.93018536585366</v>
      </c>
      <c r="DX768" s="1">
        <v>-0.7596898954703107</v>
      </c>
      <c r="DY768" s="1">
        <v>0.1406589311341194</v>
      </c>
      <c r="DZ768" s="1">
        <v>1.0</v>
      </c>
      <c r="EA768" s="1">
        <v>3.248713902439024</v>
      </c>
      <c r="EB768" s="1">
        <v>0.2218952613240517</v>
      </c>
      <c r="EC768" s="1">
        <v>0.02716298547459245</v>
      </c>
      <c r="ED768" s="1">
        <v>0.0</v>
      </c>
      <c r="EE768" s="1">
        <v>1.965191497063852</v>
      </c>
      <c r="EF768" s="1">
        <v>-0.01192493397787554</v>
      </c>
      <c r="EG768" s="1">
        <v>0.001441760738977333</v>
      </c>
      <c r="EH768" s="1">
        <v>1.0</v>
      </c>
      <c r="EI768" s="1">
        <v>0.1383927314889124</v>
      </c>
      <c r="EJ768" s="1">
        <v>0.003864881927914352</v>
      </c>
      <c r="EK768" s="1">
        <v>3.06765583108423E-4</v>
      </c>
      <c r="EL768" s="1">
        <v>1.0</v>
      </c>
      <c r="EM768" s="1">
        <v>3.0</v>
      </c>
      <c r="EN768" s="1">
        <v>6.0</v>
      </c>
      <c r="EO768" s="1" t="s">
        <v>1160</v>
      </c>
      <c r="EP768" s="1">
        <v>2.9403</v>
      </c>
      <c r="EQ768" s="1">
        <v>2.80145</v>
      </c>
      <c r="ER768" s="1">
        <v>0.226464</v>
      </c>
      <c r="ES768" s="1">
        <v>0.231955</v>
      </c>
      <c r="ET768" s="1">
        <v>0.117517</v>
      </c>
      <c r="EU768" s="1">
        <v>0.107137</v>
      </c>
      <c r="EV768" s="1">
        <v>15815.6</v>
      </c>
      <c r="EW768" s="1">
        <v>16463.2</v>
      </c>
      <c r="EX768" s="1">
        <v>23797.0</v>
      </c>
      <c r="EY768" s="1">
        <v>24967.9</v>
      </c>
      <c r="EZ768" s="1">
        <v>33629.3</v>
      </c>
      <c r="FA768" s="1">
        <v>35611.6</v>
      </c>
      <c r="FB768" s="1">
        <v>43406.0</v>
      </c>
      <c r="FC768" s="1">
        <v>46162.4</v>
      </c>
      <c r="FD768" s="1">
        <v>1.93808</v>
      </c>
      <c r="FE768" s="1">
        <v>1.777</v>
      </c>
      <c r="FF768" s="1">
        <v>0.0702888</v>
      </c>
      <c r="FG768" s="1">
        <v>0.0</v>
      </c>
      <c r="FH768" s="1">
        <v>30.5515</v>
      </c>
      <c r="FI768" s="1">
        <v>999.9</v>
      </c>
      <c r="FJ768" s="1">
        <v>42.0</v>
      </c>
      <c r="FK768" s="1">
        <v>41.5</v>
      </c>
      <c r="FL768" s="1">
        <v>34.1347</v>
      </c>
      <c r="FM768" s="1">
        <v>63.6443</v>
      </c>
      <c r="FN768" s="1">
        <v>26.3381</v>
      </c>
      <c r="FO768" s="1">
        <v>1.0</v>
      </c>
      <c r="FP768" s="1">
        <v>0.592965</v>
      </c>
      <c r="FQ768" s="1">
        <v>1.56202</v>
      </c>
      <c r="FR768" s="1">
        <v>20.3114</v>
      </c>
      <c r="FS768" s="1">
        <v>5.20995</v>
      </c>
      <c r="FT768" s="1">
        <v>11.9078</v>
      </c>
      <c r="FU768" s="1">
        <v>5.00275</v>
      </c>
      <c r="FV768" s="1">
        <v>3.29038</v>
      </c>
      <c r="FW768" s="1">
        <v>9999.0</v>
      </c>
      <c r="FX768" s="1">
        <v>9999.0</v>
      </c>
      <c r="FY768" s="1">
        <v>9999.0</v>
      </c>
      <c r="FZ768" s="1">
        <v>999.9</v>
      </c>
      <c r="GA768" s="1">
        <v>1.85989</v>
      </c>
      <c r="GB768" s="1">
        <v>1.85486</v>
      </c>
      <c r="GC768" s="1">
        <v>1.85806</v>
      </c>
      <c r="GD768" s="1">
        <v>1.85654</v>
      </c>
      <c r="GE768" s="1">
        <v>1.85531</v>
      </c>
      <c r="GF768" s="1">
        <v>1.85484</v>
      </c>
      <c r="GG768" s="1">
        <v>1.85371</v>
      </c>
      <c r="GH768" s="1">
        <v>1.85668</v>
      </c>
      <c r="GI768" s="1">
        <v>0.0</v>
      </c>
      <c r="GJ768" s="1">
        <v>0.0</v>
      </c>
      <c r="GK768" s="1">
        <v>0.0</v>
      </c>
      <c r="GL768" s="1">
        <v>0.0</v>
      </c>
      <c r="GM768" s="1" t="s">
        <v>355</v>
      </c>
      <c r="GN768" s="1" t="s">
        <v>356</v>
      </c>
      <c r="GO768" s="1" t="s">
        <v>357</v>
      </c>
      <c r="GP768" s="1" t="s">
        <v>357</v>
      </c>
      <c r="GQ768" s="1" t="s">
        <v>357</v>
      </c>
      <c r="GR768" s="1" t="s">
        <v>357</v>
      </c>
      <c r="GS768" s="1">
        <v>0.0</v>
      </c>
      <c r="GT768" s="1">
        <v>100.0</v>
      </c>
      <c r="GU768" s="1">
        <v>100.0</v>
      </c>
      <c r="GV768" s="1">
        <v>2.74</v>
      </c>
      <c r="GW768" s="1">
        <v>0.0125</v>
      </c>
      <c r="GX768" s="1">
        <v>0.2776138228439639</v>
      </c>
      <c r="GY768" s="1">
        <v>0.003023906125278789</v>
      </c>
      <c r="GZ768" s="1">
        <v>-1.398580452151984E-6</v>
      </c>
      <c r="HA768" s="1">
        <v>2.803037836604737E-10</v>
      </c>
      <c r="HB768" s="1">
        <v>-0.07134589513216118</v>
      </c>
      <c r="HC768" s="1">
        <v>0.01030908203215308</v>
      </c>
      <c r="HD768" s="1">
        <v>-3.632110400446653E-4</v>
      </c>
      <c r="HE768" s="1">
        <v>3.612994368919039E-6</v>
      </c>
      <c r="HF768" s="1">
        <v>0.0</v>
      </c>
      <c r="HG768" s="1">
        <v>2134.0</v>
      </c>
      <c r="HH768" s="1">
        <v>3.0</v>
      </c>
      <c r="HI768" s="1">
        <v>46.0</v>
      </c>
      <c r="HJ768" s="1">
        <v>10.5</v>
      </c>
      <c r="HK768" s="1">
        <v>10.5</v>
      </c>
      <c r="HL768" s="1">
        <v>3.479</v>
      </c>
      <c r="HM768" s="1">
        <v>2.31934</v>
      </c>
      <c r="HN768" s="1">
        <v>1.4978</v>
      </c>
      <c r="HO768" s="1">
        <v>2.30225</v>
      </c>
      <c r="HP768" s="1">
        <v>1.54785</v>
      </c>
      <c r="HQ768" s="1">
        <v>2.34497</v>
      </c>
      <c r="HR768" s="1">
        <v>43.6995</v>
      </c>
      <c r="HS768" s="1">
        <v>15.2703</v>
      </c>
      <c r="HT768" s="1">
        <v>18.0</v>
      </c>
      <c r="HU768" s="1">
        <v>503.147</v>
      </c>
      <c r="HV768" s="1">
        <v>462.555</v>
      </c>
      <c r="HW768" s="1">
        <v>25.4206</v>
      </c>
      <c r="HX768" s="1">
        <v>34.4146</v>
      </c>
      <c r="HY768" s="1">
        <v>29.9928</v>
      </c>
      <c r="HZ768" s="1">
        <v>34.2601</v>
      </c>
      <c r="IA768" s="1">
        <v>34.3706</v>
      </c>
      <c r="IB768" s="1">
        <v>69.666</v>
      </c>
      <c r="IC768" s="1">
        <v>28.1418</v>
      </c>
      <c r="ID768" s="1">
        <v>0.0</v>
      </c>
      <c r="IE768" s="1">
        <v>25.5963</v>
      </c>
      <c r="IF768" s="1">
        <v>1778.68</v>
      </c>
      <c r="IG768" s="1">
        <v>23.9301</v>
      </c>
      <c r="IH768" s="1">
        <v>100.358</v>
      </c>
      <c r="II768" s="1">
        <v>100.04</v>
      </c>
      <c r="IJ768" s="1" t="s">
        <v>1161</v>
      </c>
    </row>
    <row r="769" ht="15.75" customHeight="1">
      <c r="A769" s="1">
        <v>753.0</v>
      </c>
      <c r="B769" s="1">
        <v>1.6598100351E9</v>
      </c>
      <c r="C769" s="1">
        <v>13893.59999990463</v>
      </c>
      <c r="D769" s="1" t="s">
        <v>1844</v>
      </c>
      <c r="E769" s="1" t="s">
        <v>1845</v>
      </c>
      <c r="F769" s="1">
        <v>1.0</v>
      </c>
      <c r="G769" s="1" t="s">
        <v>346</v>
      </c>
      <c r="H769" s="1" t="s">
        <v>347</v>
      </c>
      <c r="I769" s="1" t="s">
        <v>348</v>
      </c>
      <c r="J769" s="1" t="s">
        <v>349</v>
      </c>
      <c r="K769" s="1" t="s">
        <v>350</v>
      </c>
      <c r="L769" s="1" t="s">
        <v>1154</v>
      </c>
      <c r="M769" s="1" t="s">
        <v>351</v>
      </c>
      <c r="N769" s="1">
        <v>1.659810027599999E9</v>
      </c>
      <c r="O769" s="1">
        <f t="shared" si="1"/>
        <v>0.002888325561</v>
      </c>
      <c r="P769" s="1">
        <f t="shared" si="2"/>
        <v>2.888325561</v>
      </c>
      <c r="Q769" s="1">
        <f t="shared" si="3"/>
        <v>23.522186</v>
      </c>
      <c r="R769" s="1">
        <f t="shared" si="4"/>
        <v>1651.13</v>
      </c>
      <c r="S769" s="1">
        <f t="shared" si="5"/>
        <v>1334.14944</v>
      </c>
      <c r="T769" s="1">
        <f t="shared" si="6"/>
        <v>131.9357186</v>
      </c>
      <c r="U769" s="1">
        <f t="shared" si="7"/>
        <v>163.2823255</v>
      </c>
      <c r="V769" s="1">
        <f t="shared" si="8"/>
        <v>0.1437884916</v>
      </c>
      <c r="W769" s="1">
        <f t="shared" si="9"/>
        <v>2.910370453</v>
      </c>
      <c r="X769" s="1">
        <f t="shared" si="10"/>
        <v>0.1399553169</v>
      </c>
      <c r="Y769" s="1">
        <f t="shared" si="11"/>
        <v>0.08780795728</v>
      </c>
      <c r="Z769" s="1">
        <f t="shared" si="12"/>
        <v>321.5194048</v>
      </c>
      <c r="AA769" s="1">
        <f t="shared" si="13"/>
        <v>32.14573454</v>
      </c>
      <c r="AB769" s="1">
        <f t="shared" si="14"/>
        <v>31.67785333</v>
      </c>
      <c r="AC769" s="1">
        <f t="shared" si="15"/>
        <v>4.688703825</v>
      </c>
      <c r="AD769" s="1">
        <f t="shared" si="16"/>
        <v>60.39824225</v>
      </c>
      <c r="AE769" s="1">
        <f t="shared" si="17"/>
        <v>2.724330259</v>
      </c>
      <c r="AF769" s="1">
        <f t="shared" si="18"/>
        <v>4.510611828</v>
      </c>
      <c r="AG769" s="1">
        <f t="shared" si="19"/>
        <v>1.964373566</v>
      </c>
      <c r="AH769" s="1">
        <f t="shared" si="20"/>
        <v>-127.3751573</v>
      </c>
      <c r="AI769" s="1">
        <f t="shared" si="21"/>
        <v>-106.8253997</v>
      </c>
      <c r="AJ769" s="1">
        <f t="shared" si="22"/>
        <v>-8.269973924</v>
      </c>
      <c r="AK769" s="1">
        <f t="shared" si="23"/>
        <v>79.04887391</v>
      </c>
      <c r="AL769" s="1">
        <f t="shared" si="24"/>
        <v>54.52857623</v>
      </c>
      <c r="AM769" s="1">
        <f t="shared" si="25"/>
        <v>2.814142015</v>
      </c>
      <c r="AN769" s="1">
        <f t="shared" si="26"/>
        <v>23.522186</v>
      </c>
      <c r="AO769" s="1">
        <v>1789.519022800732</v>
      </c>
      <c r="AP769" s="1">
        <v>1734.136242424242</v>
      </c>
      <c r="AQ769" s="1">
        <v>5.16075371831183</v>
      </c>
      <c r="AR769" s="1">
        <v>65.6409676394937</v>
      </c>
      <c r="AS769" s="1">
        <f t="shared" si="27"/>
        <v>2.888325561</v>
      </c>
      <c r="AT769" s="1">
        <v>24.25345459228375</v>
      </c>
      <c r="AU769" s="1">
        <v>27.62403516483519</v>
      </c>
      <c r="AV769" s="1">
        <v>-1.879139472264837E-4</v>
      </c>
      <c r="AW769" s="1">
        <v>85.65269120412972</v>
      </c>
      <c r="AX769" s="1">
        <v>0.0</v>
      </c>
      <c r="AY769" s="1">
        <v>0.0</v>
      </c>
      <c r="AZ769" s="1">
        <f t="shared" si="28"/>
        <v>1</v>
      </c>
      <c r="BA769" s="1">
        <f t="shared" si="29"/>
        <v>0</v>
      </c>
      <c r="BB769" s="1">
        <f t="shared" si="30"/>
        <v>51610.9691</v>
      </c>
      <c r="BC769" s="1">
        <f t="shared" si="31"/>
        <v>2000.021333</v>
      </c>
      <c r="BD769" s="1">
        <f t="shared" si="32"/>
        <v>1681.21792</v>
      </c>
      <c r="BE769" s="1">
        <f t="shared" si="33"/>
        <v>0.8405999936</v>
      </c>
      <c r="BF769" s="1">
        <f t="shared" si="34"/>
        <v>0.1607579876</v>
      </c>
      <c r="BG769" s="1">
        <v>6.0</v>
      </c>
      <c r="BH769" s="1">
        <v>0.5</v>
      </c>
      <c r="BI769" s="1" t="s">
        <v>352</v>
      </c>
      <c r="BJ769" s="1">
        <v>2.0</v>
      </c>
      <c r="BK769" s="1" t="b">
        <v>1</v>
      </c>
      <c r="BL769" s="1">
        <v>1.659810027599999E9</v>
      </c>
      <c r="BM769" s="1">
        <v>1651.13</v>
      </c>
      <c r="BN769" s="1">
        <v>1722.120666666666</v>
      </c>
      <c r="BO769" s="1">
        <v>27.54874666666666</v>
      </c>
      <c r="BP769" s="1">
        <v>24.26570666666667</v>
      </c>
      <c r="BQ769" s="1">
        <v>1648.413333333334</v>
      </c>
      <c r="BR769" s="1">
        <v>27.5362</v>
      </c>
      <c r="BS769" s="1">
        <v>500.1369333333333</v>
      </c>
      <c r="BT769" s="1">
        <v>98.79131999999998</v>
      </c>
      <c r="BU769" s="1">
        <v>0.09993961333333332</v>
      </c>
      <c r="BV769" s="1">
        <v>30.99702</v>
      </c>
      <c r="BW769" s="1">
        <v>31.67785333333333</v>
      </c>
      <c r="BX769" s="1">
        <v>999.8999999999999</v>
      </c>
      <c r="BY769" s="1">
        <v>0.0</v>
      </c>
      <c r="BZ769" s="1">
        <v>0.0</v>
      </c>
      <c r="CA769" s="1">
        <v>10012.08666666667</v>
      </c>
      <c r="CB769" s="1">
        <v>0.0</v>
      </c>
      <c r="CC769" s="1">
        <v>1995.602</v>
      </c>
      <c r="CD769" s="1">
        <v>-70.98976666666664</v>
      </c>
      <c r="CE769" s="1">
        <v>1697.906666666667</v>
      </c>
      <c r="CF769" s="1">
        <v>1764.948</v>
      </c>
      <c r="CG769" s="1">
        <v>3.283046666666667</v>
      </c>
      <c r="CH769" s="1">
        <v>1722.120666666666</v>
      </c>
      <c r="CI769" s="1">
        <v>24.26570666666667</v>
      </c>
      <c r="CJ769" s="1">
        <v>2.721576666666667</v>
      </c>
      <c r="CK769" s="1">
        <v>2.397241333333333</v>
      </c>
      <c r="CL769" s="1">
        <v>22.41598666666667</v>
      </c>
      <c r="CM769" s="1">
        <v>20.34512666666667</v>
      </c>
      <c r="CN769" s="1">
        <v>2000.021333333334</v>
      </c>
      <c r="CO769" s="1">
        <v>0.9799997999999999</v>
      </c>
      <c r="CP769" s="1">
        <v>0.02000032666666667</v>
      </c>
      <c r="CQ769" s="1">
        <v>0.0</v>
      </c>
      <c r="CR769" s="1">
        <v>2.658066666666667</v>
      </c>
      <c r="CS769" s="1">
        <v>0.0</v>
      </c>
      <c r="CT769" s="1">
        <v>20437.92666666666</v>
      </c>
      <c r="CU769" s="1">
        <v>17412.52</v>
      </c>
      <c r="CV769" s="1">
        <v>43.937</v>
      </c>
      <c r="CW769" s="1">
        <v>45.76233333333334</v>
      </c>
      <c r="CX769" s="1">
        <v>44.1166</v>
      </c>
      <c r="CY769" s="1">
        <v>43.65393333333334</v>
      </c>
      <c r="CZ769" s="1">
        <v>43.875</v>
      </c>
      <c r="DA769" s="1">
        <v>1960.021333333334</v>
      </c>
      <c r="DB769" s="1">
        <v>40.0</v>
      </c>
      <c r="DC769" s="1">
        <v>0.0</v>
      </c>
      <c r="DD769" s="1">
        <v>1.6598100345E9</v>
      </c>
      <c r="DE769" s="1">
        <v>0.0</v>
      </c>
      <c r="DF769" s="1">
        <v>1.6598094051E9</v>
      </c>
      <c r="DG769" s="1" t="s">
        <v>1159</v>
      </c>
      <c r="DH769" s="1">
        <v>1.6598094026E9</v>
      </c>
      <c r="DI769" s="1">
        <v>1.6598094051E9</v>
      </c>
      <c r="DJ769" s="1">
        <v>17.0</v>
      </c>
      <c r="DK769" s="1">
        <v>-0.01</v>
      </c>
      <c r="DL769" s="1">
        <v>-0.001</v>
      </c>
      <c r="DM769" s="1">
        <v>1.279</v>
      </c>
      <c r="DN769" s="1">
        <v>0.017</v>
      </c>
      <c r="DO769" s="1">
        <v>400.0</v>
      </c>
      <c r="DP769" s="1">
        <v>24.0</v>
      </c>
      <c r="DQ769" s="1">
        <v>0.2</v>
      </c>
      <c r="DR769" s="1">
        <v>0.03</v>
      </c>
      <c r="DS769" s="1">
        <v>23.57775083266254</v>
      </c>
      <c r="DT769" s="1">
        <v>-1.517101368125713</v>
      </c>
      <c r="DU769" s="1">
        <v>0.1917807714322421</v>
      </c>
      <c r="DV769" s="1">
        <v>0.0</v>
      </c>
      <c r="DW769" s="1">
        <v>-70.96394749999999</v>
      </c>
      <c r="DX769" s="1">
        <v>-0.712584990618947</v>
      </c>
      <c r="DY769" s="1">
        <v>0.1390561541023988</v>
      </c>
      <c r="DZ769" s="1">
        <v>1.0</v>
      </c>
      <c r="EA769" s="1">
        <v>3.2619965</v>
      </c>
      <c r="EB769" s="1">
        <v>0.379542664165098</v>
      </c>
      <c r="EC769" s="1">
        <v>0.046789653159112</v>
      </c>
      <c r="ED769" s="1">
        <v>0.0</v>
      </c>
      <c r="EE769" s="1">
        <v>1.964939840783675</v>
      </c>
      <c r="EF769" s="1">
        <v>-0.007307998793636982</v>
      </c>
      <c r="EG769" s="1">
        <v>0.001200720023812407</v>
      </c>
      <c r="EH769" s="1">
        <v>1.0</v>
      </c>
      <c r="EI769" s="1">
        <v>0.1386576586823908</v>
      </c>
      <c r="EJ769" s="1">
        <v>0.007922460034177703</v>
      </c>
      <c r="EK769" s="1">
        <v>8.011663845103149E-4</v>
      </c>
      <c r="EL769" s="1">
        <v>1.0</v>
      </c>
      <c r="EM769" s="1">
        <v>3.0</v>
      </c>
      <c r="EN769" s="1">
        <v>6.0</v>
      </c>
      <c r="EO769" s="1" t="s">
        <v>1160</v>
      </c>
      <c r="EP769" s="1">
        <v>2.94034</v>
      </c>
      <c r="EQ769" s="1">
        <v>2.80147</v>
      </c>
      <c r="ER769" s="1">
        <v>0.226853</v>
      </c>
      <c r="ES769" s="1">
        <v>0.23233</v>
      </c>
      <c r="ET769" s="1">
        <v>0.117609</v>
      </c>
      <c r="EU769" s="1">
        <v>0.107067</v>
      </c>
      <c r="EV769" s="1">
        <v>15807.8</v>
      </c>
      <c r="EW769" s="1">
        <v>16455.2</v>
      </c>
      <c r="EX769" s="1">
        <v>23797.3</v>
      </c>
      <c r="EY769" s="1">
        <v>24968.0</v>
      </c>
      <c r="EZ769" s="1">
        <v>33626.0</v>
      </c>
      <c r="FA769" s="1">
        <v>35614.7</v>
      </c>
      <c r="FB769" s="1">
        <v>43406.3</v>
      </c>
      <c r="FC769" s="1">
        <v>46162.8</v>
      </c>
      <c r="FD769" s="1">
        <v>1.9376</v>
      </c>
      <c r="FE769" s="1">
        <v>1.7769</v>
      </c>
      <c r="FF769" s="1">
        <v>0.070475</v>
      </c>
      <c r="FG769" s="1">
        <v>0.0</v>
      </c>
      <c r="FH769" s="1">
        <v>30.5528</v>
      </c>
      <c r="FI769" s="1">
        <v>999.9</v>
      </c>
      <c r="FJ769" s="1">
        <v>42.0</v>
      </c>
      <c r="FK769" s="1">
        <v>41.5</v>
      </c>
      <c r="FL769" s="1">
        <v>34.1364</v>
      </c>
      <c r="FM769" s="1">
        <v>63.4843</v>
      </c>
      <c r="FN769" s="1">
        <v>25.7332</v>
      </c>
      <c r="FO769" s="1">
        <v>1.0</v>
      </c>
      <c r="FP769" s="1">
        <v>0.592106</v>
      </c>
      <c r="FQ769" s="1">
        <v>1.86061</v>
      </c>
      <c r="FR769" s="1">
        <v>20.3092</v>
      </c>
      <c r="FS769" s="1">
        <v>5.2101</v>
      </c>
      <c r="FT769" s="1">
        <v>11.908</v>
      </c>
      <c r="FU769" s="1">
        <v>5.00265</v>
      </c>
      <c r="FV769" s="1">
        <v>3.29035</v>
      </c>
      <c r="FW769" s="1">
        <v>9999.0</v>
      </c>
      <c r="FX769" s="1">
        <v>9999.0</v>
      </c>
      <c r="FY769" s="1">
        <v>9999.0</v>
      </c>
      <c r="FZ769" s="1">
        <v>999.9</v>
      </c>
      <c r="GA769" s="1">
        <v>1.85989</v>
      </c>
      <c r="GB769" s="1">
        <v>1.85486</v>
      </c>
      <c r="GC769" s="1">
        <v>1.85806</v>
      </c>
      <c r="GD769" s="1">
        <v>1.85654</v>
      </c>
      <c r="GE769" s="1">
        <v>1.8553</v>
      </c>
      <c r="GF769" s="1">
        <v>1.85485</v>
      </c>
      <c r="GG769" s="1">
        <v>1.85371</v>
      </c>
      <c r="GH769" s="1">
        <v>1.85668</v>
      </c>
      <c r="GI769" s="1">
        <v>0.0</v>
      </c>
      <c r="GJ769" s="1">
        <v>0.0</v>
      </c>
      <c r="GK769" s="1">
        <v>0.0</v>
      </c>
      <c r="GL769" s="1">
        <v>0.0</v>
      </c>
      <c r="GM769" s="1" t="s">
        <v>355</v>
      </c>
      <c r="GN769" s="1" t="s">
        <v>356</v>
      </c>
      <c r="GO769" s="1" t="s">
        <v>357</v>
      </c>
      <c r="GP769" s="1" t="s">
        <v>357</v>
      </c>
      <c r="GQ769" s="1" t="s">
        <v>357</v>
      </c>
      <c r="GR769" s="1" t="s">
        <v>357</v>
      </c>
      <c r="GS769" s="1">
        <v>0.0</v>
      </c>
      <c r="GT769" s="1">
        <v>100.0</v>
      </c>
      <c r="GU769" s="1">
        <v>100.0</v>
      </c>
      <c r="GV769" s="1">
        <v>2.74</v>
      </c>
      <c r="GW769" s="1">
        <v>0.0124</v>
      </c>
      <c r="GX769" s="1">
        <v>0.2776138228439639</v>
      </c>
      <c r="GY769" s="1">
        <v>0.003023906125278789</v>
      </c>
      <c r="GZ769" s="1">
        <v>-1.398580452151984E-6</v>
      </c>
      <c r="HA769" s="1">
        <v>2.803037836604737E-10</v>
      </c>
      <c r="HB769" s="1">
        <v>-0.07134589513216118</v>
      </c>
      <c r="HC769" s="1">
        <v>0.01030908203215308</v>
      </c>
      <c r="HD769" s="1">
        <v>-3.632110400446653E-4</v>
      </c>
      <c r="HE769" s="1">
        <v>3.612994368919039E-6</v>
      </c>
      <c r="HF769" s="1">
        <v>0.0</v>
      </c>
      <c r="HG769" s="1">
        <v>2134.0</v>
      </c>
      <c r="HH769" s="1">
        <v>3.0</v>
      </c>
      <c r="HI769" s="1">
        <v>46.0</v>
      </c>
      <c r="HJ769" s="1">
        <v>10.5</v>
      </c>
      <c r="HK769" s="1">
        <v>10.5</v>
      </c>
      <c r="HL769" s="1">
        <v>3.49121</v>
      </c>
      <c r="HM769" s="1">
        <v>2.30835</v>
      </c>
      <c r="HN769" s="1">
        <v>1.4978</v>
      </c>
      <c r="HO769" s="1">
        <v>2.30225</v>
      </c>
      <c r="HP769" s="1">
        <v>1.54785</v>
      </c>
      <c r="HQ769" s="1">
        <v>2.45605</v>
      </c>
      <c r="HR769" s="1">
        <v>43.6995</v>
      </c>
      <c r="HS769" s="1">
        <v>15.2791</v>
      </c>
      <c r="HT769" s="1">
        <v>18.0</v>
      </c>
      <c r="HU769" s="1">
        <v>502.861</v>
      </c>
      <c r="HV769" s="1">
        <v>462.491</v>
      </c>
      <c r="HW769" s="1">
        <v>25.5103</v>
      </c>
      <c r="HX769" s="1">
        <v>34.4154</v>
      </c>
      <c r="HY769" s="1">
        <v>29.9934</v>
      </c>
      <c r="HZ769" s="1">
        <v>34.2609</v>
      </c>
      <c r="IA769" s="1">
        <v>34.3706</v>
      </c>
      <c r="IB769" s="1">
        <v>69.9023</v>
      </c>
      <c r="IC769" s="1">
        <v>28.4703</v>
      </c>
      <c r="ID769" s="1">
        <v>0.0</v>
      </c>
      <c r="IE769" s="1">
        <v>25.5963</v>
      </c>
      <c r="IF769" s="1">
        <v>1788.7</v>
      </c>
      <c r="IG769" s="1">
        <v>23.8951</v>
      </c>
      <c r="IH769" s="1">
        <v>100.359</v>
      </c>
      <c r="II769" s="1">
        <v>100.041</v>
      </c>
      <c r="IJ769" s="1" t="s">
        <v>1161</v>
      </c>
    </row>
    <row r="770" ht="15.75" customHeight="1">
      <c r="A770" s="1">
        <v>754.0</v>
      </c>
      <c r="B770" s="1">
        <v>1.6598100361E9</v>
      </c>
      <c r="C770" s="1">
        <v>13894.59999990463</v>
      </c>
      <c r="D770" s="1" t="s">
        <v>1846</v>
      </c>
      <c r="E770" s="1" t="s">
        <v>1847</v>
      </c>
      <c r="F770" s="1">
        <v>1.0</v>
      </c>
      <c r="G770" s="1" t="s">
        <v>346</v>
      </c>
      <c r="H770" s="1" t="s">
        <v>347</v>
      </c>
      <c r="I770" s="1" t="s">
        <v>348</v>
      </c>
      <c r="J770" s="1" t="s">
        <v>349</v>
      </c>
      <c r="K770" s="1" t="s">
        <v>350</v>
      </c>
      <c r="L770" s="1" t="s">
        <v>1154</v>
      </c>
      <c r="M770" s="1" t="s">
        <v>351</v>
      </c>
      <c r="N770" s="1">
        <v>1.6598100281E9</v>
      </c>
      <c r="O770" s="1">
        <f t="shared" si="1"/>
        <v>0.002936944068</v>
      </c>
      <c r="P770" s="1">
        <f t="shared" si="2"/>
        <v>2.936944068</v>
      </c>
      <c r="Q770" s="1">
        <f t="shared" si="3"/>
        <v>23.53166548</v>
      </c>
      <c r="R770" s="1">
        <f t="shared" si="4"/>
        <v>1653.635</v>
      </c>
      <c r="S770" s="1">
        <f t="shared" si="5"/>
        <v>1340.889057</v>
      </c>
      <c r="T770" s="1">
        <f t="shared" si="6"/>
        <v>132.6021102</v>
      </c>
      <c r="U770" s="1">
        <f t="shared" si="7"/>
        <v>163.5299276</v>
      </c>
      <c r="V770" s="1">
        <f t="shared" si="8"/>
        <v>0.1462945054</v>
      </c>
      <c r="W770" s="1">
        <f t="shared" si="9"/>
        <v>2.910285006</v>
      </c>
      <c r="X770" s="1">
        <f t="shared" si="10"/>
        <v>0.1423284249</v>
      </c>
      <c r="Y770" s="1">
        <f t="shared" si="11"/>
        <v>0.0893026464</v>
      </c>
      <c r="Z770" s="1">
        <f t="shared" si="12"/>
        <v>321.5209875</v>
      </c>
      <c r="AA770" s="1">
        <f t="shared" si="13"/>
        <v>32.13393685</v>
      </c>
      <c r="AB770" s="1">
        <f t="shared" si="14"/>
        <v>31.6793625</v>
      </c>
      <c r="AC770" s="1">
        <f t="shared" si="15"/>
        <v>4.689105294</v>
      </c>
      <c r="AD770" s="1">
        <f t="shared" si="16"/>
        <v>60.40977881</v>
      </c>
      <c r="AE770" s="1">
        <f t="shared" si="17"/>
        <v>2.724982499</v>
      </c>
      <c r="AF770" s="1">
        <f t="shared" si="18"/>
        <v>4.510830122</v>
      </c>
      <c r="AG770" s="1">
        <f t="shared" si="19"/>
        <v>1.964122795</v>
      </c>
      <c r="AH770" s="1">
        <f t="shared" si="20"/>
        <v>-129.5192334</v>
      </c>
      <c r="AI770" s="1">
        <f t="shared" si="21"/>
        <v>-106.9258823</v>
      </c>
      <c r="AJ770" s="1">
        <f t="shared" si="22"/>
        <v>-8.278092123</v>
      </c>
      <c r="AK770" s="1">
        <f t="shared" si="23"/>
        <v>76.79777968</v>
      </c>
      <c r="AL770" s="1">
        <f t="shared" si="24"/>
        <v>54.50756831</v>
      </c>
      <c r="AM770" s="1">
        <f t="shared" si="25"/>
        <v>2.825802342</v>
      </c>
      <c r="AN770" s="1">
        <f t="shared" si="26"/>
        <v>23.53166548</v>
      </c>
      <c r="AO770" s="1">
        <v>1794.653292371595</v>
      </c>
      <c r="AP770" s="1">
        <v>1739.288545454545</v>
      </c>
      <c r="AQ770" s="1">
        <v>5.155050053314362</v>
      </c>
      <c r="AR770" s="1">
        <v>65.6409676394937</v>
      </c>
      <c r="AS770" s="1">
        <f t="shared" si="27"/>
        <v>2.936944068</v>
      </c>
      <c r="AT770" s="1">
        <v>24.23442944272323</v>
      </c>
      <c r="AU770" s="1">
        <v>27.6581186813187</v>
      </c>
      <c r="AV770" s="1">
        <v>3.318599105376316E-4</v>
      </c>
      <c r="AW770" s="1">
        <v>85.65269120412972</v>
      </c>
      <c r="AX770" s="1">
        <v>0.0</v>
      </c>
      <c r="AY770" s="1">
        <v>0.0</v>
      </c>
      <c r="AZ770" s="1">
        <f t="shared" si="28"/>
        <v>1</v>
      </c>
      <c r="BA770" s="1">
        <f t="shared" si="29"/>
        <v>0</v>
      </c>
      <c r="BB770" s="1">
        <f t="shared" si="30"/>
        <v>51608.40409</v>
      </c>
      <c r="BC770" s="1">
        <f t="shared" si="31"/>
        <v>2000.03125</v>
      </c>
      <c r="BD770" s="1">
        <f t="shared" si="32"/>
        <v>1681.22625</v>
      </c>
      <c r="BE770" s="1">
        <f t="shared" si="33"/>
        <v>0.8405999906</v>
      </c>
      <c r="BF770" s="1">
        <f t="shared" si="34"/>
        <v>0.1607579819</v>
      </c>
      <c r="BG770" s="1">
        <v>6.0</v>
      </c>
      <c r="BH770" s="1">
        <v>0.5</v>
      </c>
      <c r="BI770" s="1" t="s">
        <v>352</v>
      </c>
      <c r="BJ770" s="1">
        <v>2.0</v>
      </c>
      <c r="BK770" s="1" t="b">
        <v>1</v>
      </c>
      <c r="BL770" s="1">
        <v>1.6598100281E9</v>
      </c>
      <c r="BM770" s="1">
        <v>1653.635</v>
      </c>
      <c r="BN770" s="1">
        <v>1724.631875</v>
      </c>
      <c r="BO770" s="1">
        <v>27.5553625</v>
      </c>
      <c r="BP770" s="1">
        <v>24.25875</v>
      </c>
      <c r="BQ770" s="1">
        <v>1650.916875</v>
      </c>
      <c r="BR770" s="1">
        <v>27.542825</v>
      </c>
      <c r="BS770" s="1">
        <v>500.1381875</v>
      </c>
      <c r="BT770" s="1">
        <v>98.79123125000001</v>
      </c>
      <c r="BU770" s="1">
        <v>0.0999555125</v>
      </c>
      <c r="BV770" s="1">
        <v>30.99786875</v>
      </c>
      <c r="BW770" s="1">
        <v>31.6793625</v>
      </c>
      <c r="BX770" s="1">
        <v>999.9</v>
      </c>
      <c r="BY770" s="1">
        <v>0.0</v>
      </c>
      <c r="BZ770" s="1">
        <v>0.0</v>
      </c>
      <c r="CA770" s="1">
        <v>10011.60625</v>
      </c>
      <c r="CB770" s="1">
        <v>0.0</v>
      </c>
      <c r="CC770" s="1">
        <v>1995.67125</v>
      </c>
      <c r="CD770" s="1">
        <v>-70.995825</v>
      </c>
      <c r="CE770" s="1">
        <v>1700.494375</v>
      </c>
      <c r="CF770" s="1">
        <v>1767.50875</v>
      </c>
      <c r="CG770" s="1">
        <v>3.296619375</v>
      </c>
      <c r="CH770" s="1">
        <v>1724.631875</v>
      </c>
      <c r="CI770" s="1">
        <v>24.25875</v>
      </c>
      <c r="CJ770" s="1">
        <v>2.722228125</v>
      </c>
      <c r="CK770" s="1">
        <v>2.396551875</v>
      </c>
      <c r="CL770" s="1">
        <v>22.41991875</v>
      </c>
      <c r="CM770" s="1">
        <v>20.3404625</v>
      </c>
      <c r="CN770" s="1">
        <v>2000.03125</v>
      </c>
      <c r="CO770" s="1">
        <v>0.9799999374999999</v>
      </c>
      <c r="CP770" s="1">
        <v>0.02000019375</v>
      </c>
      <c r="CQ770" s="1">
        <v>0.0</v>
      </c>
      <c r="CR770" s="1">
        <v>2.634375</v>
      </c>
      <c r="CS770" s="1">
        <v>0.0</v>
      </c>
      <c r="CT770" s="1">
        <v>20437.7</v>
      </c>
      <c r="CU770" s="1">
        <v>17412.60625</v>
      </c>
      <c r="CV770" s="1">
        <v>43.937</v>
      </c>
      <c r="CW770" s="1">
        <v>45.7654375</v>
      </c>
      <c r="CX770" s="1">
        <v>44.117125</v>
      </c>
      <c r="CY770" s="1">
        <v>43.656</v>
      </c>
      <c r="CZ770" s="1">
        <v>43.878875</v>
      </c>
      <c r="DA770" s="1">
        <v>1960.03125</v>
      </c>
      <c r="DB770" s="1">
        <v>40.0</v>
      </c>
      <c r="DC770" s="1">
        <v>0.0</v>
      </c>
      <c r="DD770" s="1">
        <v>1.6598100351E9</v>
      </c>
      <c r="DE770" s="1">
        <v>0.0</v>
      </c>
      <c r="DF770" s="1">
        <v>1.6598094051E9</v>
      </c>
      <c r="DG770" s="1" t="s">
        <v>1159</v>
      </c>
      <c r="DH770" s="1">
        <v>1.6598094026E9</v>
      </c>
      <c r="DI770" s="1">
        <v>1.6598094051E9</v>
      </c>
      <c r="DJ770" s="1">
        <v>17.0</v>
      </c>
      <c r="DK770" s="1">
        <v>-0.01</v>
      </c>
      <c r="DL770" s="1">
        <v>-0.001</v>
      </c>
      <c r="DM770" s="1">
        <v>1.279</v>
      </c>
      <c r="DN770" s="1">
        <v>0.017</v>
      </c>
      <c r="DO770" s="1">
        <v>400.0</v>
      </c>
      <c r="DP770" s="1">
        <v>24.0</v>
      </c>
      <c r="DQ770" s="1">
        <v>0.2</v>
      </c>
      <c r="DR770" s="1">
        <v>0.03</v>
      </c>
      <c r="DS770" s="1">
        <v>23.58434065541145</v>
      </c>
      <c r="DT770" s="1">
        <v>-2.234345058841463</v>
      </c>
      <c r="DU770" s="1">
        <v>0.1907531567437442</v>
      </c>
      <c r="DV770" s="1">
        <v>0.0</v>
      </c>
      <c r="DW770" s="1">
        <v>-70.99260487804878</v>
      </c>
      <c r="DX770" s="1">
        <v>-0.6855282229967166</v>
      </c>
      <c r="DY770" s="1">
        <v>0.1363607338360363</v>
      </c>
      <c r="DZ770" s="1">
        <v>1.0</v>
      </c>
      <c r="EA770" s="1">
        <v>3.279171951219512</v>
      </c>
      <c r="EB770" s="1">
        <v>0.5784349128919932</v>
      </c>
      <c r="EC770" s="1">
        <v>0.07174036358232685</v>
      </c>
      <c r="ED770" s="1">
        <v>0.0</v>
      </c>
      <c r="EE770" s="1">
        <v>1.964283845066392</v>
      </c>
      <c r="EF770" s="1">
        <v>-0.006393817688255793</v>
      </c>
      <c r="EG770" s="1">
        <v>0.001177970748095185</v>
      </c>
      <c r="EH770" s="1">
        <v>1.0</v>
      </c>
      <c r="EI770" s="1">
        <v>0.1392740407139086</v>
      </c>
      <c r="EJ770" s="1">
        <v>0.01831020414293092</v>
      </c>
      <c r="EK770" s="1">
        <v>0.001794487587324883</v>
      </c>
      <c r="EL770" s="1">
        <v>1.0</v>
      </c>
      <c r="EM770" s="1">
        <v>3.0</v>
      </c>
      <c r="EN770" s="1">
        <v>6.0</v>
      </c>
      <c r="EO770" s="1" t="s">
        <v>1160</v>
      </c>
      <c r="EP770" s="1">
        <v>2.9405</v>
      </c>
      <c r="EQ770" s="1">
        <v>2.80113</v>
      </c>
      <c r="ER770" s="1">
        <v>0.227242</v>
      </c>
      <c r="ES770" s="1">
        <v>0.232694</v>
      </c>
      <c r="ET770" s="1">
        <v>0.117689</v>
      </c>
      <c r="EU770" s="1">
        <v>0.107011</v>
      </c>
      <c r="EV770" s="1">
        <v>15799.9</v>
      </c>
      <c r="EW770" s="1">
        <v>16447.5</v>
      </c>
      <c r="EX770" s="1">
        <v>23797.4</v>
      </c>
      <c r="EY770" s="1">
        <v>24968.2</v>
      </c>
      <c r="EZ770" s="1">
        <v>33623.0</v>
      </c>
      <c r="FA770" s="1">
        <v>35617.3</v>
      </c>
      <c r="FB770" s="1">
        <v>43406.4</v>
      </c>
      <c r="FC770" s="1">
        <v>46163.2</v>
      </c>
      <c r="FD770" s="1">
        <v>1.93712</v>
      </c>
      <c r="FE770" s="1">
        <v>1.7768</v>
      </c>
      <c r="FF770" s="1">
        <v>0.070788</v>
      </c>
      <c r="FG770" s="1">
        <v>0.0</v>
      </c>
      <c r="FH770" s="1">
        <v>30.5548</v>
      </c>
      <c r="FI770" s="1">
        <v>999.9</v>
      </c>
      <c r="FJ770" s="1">
        <v>42.0</v>
      </c>
      <c r="FK770" s="1">
        <v>41.5</v>
      </c>
      <c r="FL770" s="1">
        <v>34.1345</v>
      </c>
      <c r="FM770" s="1">
        <v>63.6543</v>
      </c>
      <c r="FN770" s="1">
        <v>25.8974</v>
      </c>
      <c r="FO770" s="1">
        <v>1.0</v>
      </c>
      <c r="FP770" s="1">
        <v>0.592091</v>
      </c>
      <c r="FQ770" s="1">
        <v>2.07073</v>
      </c>
      <c r="FR770" s="1">
        <v>20.3071</v>
      </c>
      <c r="FS770" s="1">
        <v>5.2104</v>
      </c>
      <c r="FT770" s="1">
        <v>11.908</v>
      </c>
      <c r="FU770" s="1">
        <v>5.0028</v>
      </c>
      <c r="FV770" s="1">
        <v>3.29035</v>
      </c>
      <c r="FW770" s="1">
        <v>9999.0</v>
      </c>
      <c r="FX770" s="1">
        <v>9999.0</v>
      </c>
      <c r="FY770" s="1">
        <v>9999.0</v>
      </c>
      <c r="FZ770" s="1">
        <v>999.9</v>
      </c>
      <c r="GA770" s="1">
        <v>1.85989</v>
      </c>
      <c r="GB770" s="1">
        <v>1.85486</v>
      </c>
      <c r="GC770" s="1">
        <v>1.85806</v>
      </c>
      <c r="GD770" s="1">
        <v>1.85654</v>
      </c>
      <c r="GE770" s="1">
        <v>1.8553</v>
      </c>
      <c r="GF770" s="1">
        <v>1.85485</v>
      </c>
      <c r="GG770" s="1">
        <v>1.85371</v>
      </c>
      <c r="GH770" s="1">
        <v>1.85667</v>
      </c>
      <c r="GI770" s="1">
        <v>0.0</v>
      </c>
      <c r="GJ770" s="1">
        <v>0.0</v>
      </c>
      <c r="GK770" s="1">
        <v>0.0</v>
      </c>
      <c r="GL770" s="1">
        <v>0.0</v>
      </c>
      <c r="GM770" s="1" t="s">
        <v>355</v>
      </c>
      <c r="GN770" s="1" t="s">
        <v>356</v>
      </c>
      <c r="GO770" s="1" t="s">
        <v>357</v>
      </c>
      <c r="GP770" s="1" t="s">
        <v>357</v>
      </c>
      <c r="GQ770" s="1" t="s">
        <v>357</v>
      </c>
      <c r="GR770" s="1" t="s">
        <v>357</v>
      </c>
      <c r="GS770" s="1">
        <v>0.0</v>
      </c>
      <c r="GT770" s="1">
        <v>100.0</v>
      </c>
      <c r="GU770" s="1">
        <v>100.0</v>
      </c>
      <c r="GV770" s="1">
        <v>2.75</v>
      </c>
      <c r="GW770" s="1">
        <v>0.0124</v>
      </c>
      <c r="GX770" s="1">
        <v>0.2776138228439639</v>
      </c>
      <c r="GY770" s="1">
        <v>0.003023906125278789</v>
      </c>
      <c r="GZ770" s="1">
        <v>-1.398580452151984E-6</v>
      </c>
      <c r="HA770" s="1">
        <v>2.803037836604737E-10</v>
      </c>
      <c r="HB770" s="1">
        <v>-0.07134589513216118</v>
      </c>
      <c r="HC770" s="1">
        <v>0.01030908203215308</v>
      </c>
      <c r="HD770" s="1">
        <v>-3.632110400446653E-4</v>
      </c>
      <c r="HE770" s="1">
        <v>3.612994368919039E-6</v>
      </c>
      <c r="HF770" s="1">
        <v>0.0</v>
      </c>
      <c r="HG770" s="1">
        <v>2134.0</v>
      </c>
      <c r="HH770" s="1">
        <v>3.0</v>
      </c>
      <c r="HI770" s="1">
        <v>46.0</v>
      </c>
      <c r="HJ770" s="1">
        <v>10.6</v>
      </c>
      <c r="HK770" s="1">
        <v>10.5</v>
      </c>
      <c r="HL770" s="1">
        <v>3.49731</v>
      </c>
      <c r="HM770" s="1">
        <v>2.32544</v>
      </c>
      <c r="HN770" s="1">
        <v>1.4978</v>
      </c>
      <c r="HO770" s="1">
        <v>2.30225</v>
      </c>
      <c r="HP770" s="1">
        <v>1.54785</v>
      </c>
      <c r="HQ770" s="1">
        <v>2.39624</v>
      </c>
      <c r="HR770" s="1">
        <v>43.6995</v>
      </c>
      <c r="HS770" s="1">
        <v>15.2703</v>
      </c>
      <c r="HT770" s="1">
        <v>18.0</v>
      </c>
      <c r="HU770" s="1">
        <v>502.574</v>
      </c>
      <c r="HV770" s="1">
        <v>462.427</v>
      </c>
      <c r="HW770" s="1">
        <v>25.5672</v>
      </c>
      <c r="HX770" s="1">
        <v>34.4162</v>
      </c>
      <c r="HY770" s="1">
        <v>29.9946</v>
      </c>
      <c r="HZ770" s="1">
        <v>34.2617</v>
      </c>
      <c r="IA770" s="1">
        <v>34.3706</v>
      </c>
      <c r="IB770" s="1">
        <v>70.0005</v>
      </c>
      <c r="IC770" s="1">
        <v>28.4703</v>
      </c>
      <c r="ID770" s="1">
        <v>0.0</v>
      </c>
      <c r="IE770" s="1">
        <v>25.5963</v>
      </c>
      <c r="IF770" s="1">
        <v>1788.7</v>
      </c>
      <c r="IG770" s="1">
        <v>23.8597</v>
      </c>
      <c r="IH770" s="1">
        <v>100.359</v>
      </c>
      <c r="II770" s="1">
        <v>100.042</v>
      </c>
      <c r="IJ770" s="1" t="s">
        <v>1161</v>
      </c>
    </row>
    <row r="771" ht="15.75" customHeight="1">
      <c r="A771" s="1">
        <v>755.0</v>
      </c>
      <c r="B771" s="1">
        <v>1.6598100371E9</v>
      </c>
      <c r="C771" s="1">
        <v>13895.59999990463</v>
      </c>
      <c r="D771" s="1" t="s">
        <v>1848</v>
      </c>
      <c r="E771" s="1" t="s">
        <v>1849</v>
      </c>
      <c r="F771" s="1">
        <v>1.0</v>
      </c>
      <c r="G771" s="1" t="s">
        <v>346</v>
      </c>
      <c r="H771" s="1" t="s">
        <v>347</v>
      </c>
      <c r="I771" s="1" t="s">
        <v>348</v>
      </c>
      <c r="J771" s="1" t="s">
        <v>349</v>
      </c>
      <c r="K771" s="1" t="s">
        <v>350</v>
      </c>
      <c r="L771" s="1" t="s">
        <v>1154</v>
      </c>
      <c r="M771" s="1" t="s">
        <v>351</v>
      </c>
      <c r="N771" s="1">
        <v>1.659810029599999E9</v>
      </c>
      <c r="O771" s="1">
        <f t="shared" si="1"/>
        <v>0.003067542992</v>
      </c>
      <c r="P771" s="1">
        <f t="shared" si="2"/>
        <v>3.067542992</v>
      </c>
      <c r="Q771" s="1">
        <f t="shared" si="3"/>
        <v>23.4865119</v>
      </c>
      <c r="R771" s="1">
        <f t="shared" si="4"/>
        <v>1661.147333</v>
      </c>
      <c r="S771" s="1">
        <f t="shared" si="5"/>
        <v>1359.786568</v>
      </c>
      <c r="T771" s="1">
        <f t="shared" si="6"/>
        <v>134.4707712</v>
      </c>
      <c r="U771" s="1">
        <f t="shared" si="7"/>
        <v>164.2726648</v>
      </c>
      <c r="V771" s="1">
        <f t="shared" si="8"/>
        <v>0.1530225264</v>
      </c>
      <c r="W771" s="1">
        <f t="shared" si="9"/>
        <v>2.910382173</v>
      </c>
      <c r="X771" s="1">
        <f t="shared" si="10"/>
        <v>0.1486892189</v>
      </c>
      <c r="Y771" s="1">
        <f t="shared" si="11"/>
        <v>0.0933098711</v>
      </c>
      <c r="Z771" s="1">
        <f t="shared" si="12"/>
        <v>321.5185536</v>
      </c>
      <c r="AA771" s="1">
        <f t="shared" si="13"/>
        <v>32.10041415</v>
      </c>
      <c r="AB771" s="1">
        <f t="shared" si="14"/>
        <v>31.68212667</v>
      </c>
      <c r="AC771" s="1">
        <f t="shared" si="15"/>
        <v>4.689840697</v>
      </c>
      <c r="AD771" s="1">
        <f t="shared" si="16"/>
        <v>60.4337903</v>
      </c>
      <c r="AE771" s="1">
        <f t="shared" si="17"/>
        <v>2.726159592</v>
      </c>
      <c r="AF771" s="1">
        <f t="shared" si="18"/>
        <v>4.510985624</v>
      </c>
      <c r="AG771" s="1">
        <f t="shared" si="19"/>
        <v>1.963681105</v>
      </c>
      <c r="AH771" s="1">
        <f t="shared" si="20"/>
        <v>-135.2786459</v>
      </c>
      <c r="AI771" s="1">
        <f t="shared" si="21"/>
        <v>-107.2683006</v>
      </c>
      <c r="AJ771" s="1">
        <f t="shared" si="22"/>
        <v>-8.304462491</v>
      </c>
      <c r="AK771" s="1">
        <f t="shared" si="23"/>
        <v>70.66714454</v>
      </c>
      <c r="AL771" s="1">
        <f t="shared" si="24"/>
        <v>54.46562293</v>
      </c>
      <c r="AM771" s="1">
        <f t="shared" si="25"/>
        <v>2.846360497</v>
      </c>
      <c r="AN771" s="1">
        <f t="shared" si="26"/>
        <v>23.4865119</v>
      </c>
      <c r="AO771" s="1">
        <v>1799.759162352577</v>
      </c>
      <c r="AP771" s="1">
        <v>1744.462727272727</v>
      </c>
      <c r="AQ771" s="1">
        <v>5.152686548649498</v>
      </c>
      <c r="AR771" s="1">
        <v>65.6409676394937</v>
      </c>
      <c r="AS771" s="1">
        <f t="shared" si="27"/>
        <v>3.067542992</v>
      </c>
      <c r="AT771" s="1">
        <v>24.21089351054151</v>
      </c>
      <c r="AU771" s="1">
        <v>27.68447142857145</v>
      </c>
      <c r="AV771" s="1">
        <v>0.01562773803625192</v>
      </c>
      <c r="AW771" s="1">
        <v>85.65269120412972</v>
      </c>
      <c r="AX771" s="1">
        <v>0.0</v>
      </c>
      <c r="AY771" s="1">
        <v>0.0</v>
      </c>
      <c r="AZ771" s="1">
        <f t="shared" si="28"/>
        <v>1</v>
      </c>
      <c r="BA771" s="1">
        <f t="shared" si="29"/>
        <v>0</v>
      </c>
      <c r="BB771" s="1">
        <f t="shared" si="30"/>
        <v>51611.05085</v>
      </c>
      <c r="BC771" s="1">
        <f t="shared" si="31"/>
        <v>2000.016</v>
      </c>
      <c r="BD771" s="1">
        <f t="shared" si="32"/>
        <v>1681.21344</v>
      </c>
      <c r="BE771" s="1">
        <f t="shared" si="33"/>
        <v>0.8405999952</v>
      </c>
      <c r="BF771" s="1">
        <f t="shared" si="34"/>
        <v>0.1607579907</v>
      </c>
      <c r="BG771" s="1">
        <v>6.0</v>
      </c>
      <c r="BH771" s="1">
        <v>0.5</v>
      </c>
      <c r="BI771" s="1" t="s">
        <v>352</v>
      </c>
      <c r="BJ771" s="1">
        <v>2.0</v>
      </c>
      <c r="BK771" s="1" t="b">
        <v>1</v>
      </c>
      <c r="BL771" s="1">
        <v>1.659810029599999E9</v>
      </c>
      <c r="BM771" s="1">
        <v>1661.147333333333</v>
      </c>
      <c r="BN771" s="1">
        <v>1732.16</v>
      </c>
      <c r="BO771" s="1">
        <v>27.56729333333333</v>
      </c>
      <c r="BP771" s="1">
        <v>24.24675333333333</v>
      </c>
      <c r="BQ771" s="1">
        <v>1658.424</v>
      </c>
      <c r="BR771" s="1">
        <v>27.55477333333333</v>
      </c>
      <c r="BS771" s="1">
        <v>500.1404666666667</v>
      </c>
      <c r="BT771" s="1">
        <v>98.79116666666664</v>
      </c>
      <c r="BU771" s="1">
        <v>0.09991993333333334</v>
      </c>
      <c r="BV771" s="1">
        <v>30.99847333333333</v>
      </c>
      <c r="BW771" s="1">
        <v>31.68212666666666</v>
      </c>
      <c r="BX771" s="1">
        <v>999.8999999999999</v>
      </c>
      <c r="BY771" s="1">
        <v>0.0</v>
      </c>
      <c r="BZ771" s="1">
        <v>0.0</v>
      </c>
      <c r="CA771" s="1">
        <v>10012.16933333333</v>
      </c>
      <c r="CB771" s="1">
        <v>0.0</v>
      </c>
      <c r="CC771" s="1">
        <v>1995.95</v>
      </c>
      <c r="CD771" s="1">
        <v>-71.01067333333332</v>
      </c>
      <c r="CE771" s="1">
        <v>1708.240666666667</v>
      </c>
      <c r="CF771" s="1">
        <v>1775.201333333333</v>
      </c>
      <c r="CG771" s="1">
        <v>3.320546</v>
      </c>
      <c r="CH771" s="1">
        <v>1732.16</v>
      </c>
      <c r="CI771" s="1">
        <v>24.24675333333333</v>
      </c>
      <c r="CJ771" s="1">
        <v>2.723405333333333</v>
      </c>
      <c r="CK771" s="1">
        <v>2.395365333333333</v>
      </c>
      <c r="CL771" s="1">
        <v>22.42702000000001</v>
      </c>
      <c r="CM771" s="1">
        <v>20.33244</v>
      </c>
      <c r="CN771" s="1">
        <v>2000.016</v>
      </c>
      <c r="CO771" s="1">
        <v>0.9799997999999999</v>
      </c>
      <c r="CP771" s="1">
        <v>0.02000032666666667</v>
      </c>
      <c r="CQ771" s="1">
        <v>0.0</v>
      </c>
      <c r="CR771" s="1">
        <v>2.7182</v>
      </c>
      <c r="CS771" s="1">
        <v>0.0</v>
      </c>
      <c r="CT771" s="1">
        <v>20436.46666666666</v>
      </c>
      <c r="CU771" s="1">
        <v>17412.47333333334</v>
      </c>
      <c r="CV771" s="1">
        <v>43.937</v>
      </c>
      <c r="CW771" s="1">
        <v>45.77480000000001</v>
      </c>
      <c r="CX771" s="1">
        <v>44.125</v>
      </c>
      <c r="CY771" s="1">
        <v>43.66220000000001</v>
      </c>
      <c r="CZ771" s="1">
        <v>43.87913333333334</v>
      </c>
      <c r="DA771" s="1">
        <v>1960.016</v>
      </c>
      <c r="DB771" s="1">
        <v>40.0</v>
      </c>
      <c r="DC771" s="1">
        <v>0.0</v>
      </c>
      <c r="DD771" s="1">
        <v>1.6598100363E9</v>
      </c>
      <c r="DE771" s="1">
        <v>0.0</v>
      </c>
      <c r="DF771" s="1">
        <v>1.6598094051E9</v>
      </c>
      <c r="DG771" s="1" t="s">
        <v>1159</v>
      </c>
      <c r="DH771" s="1">
        <v>1.6598094026E9</v>
      </c>
      <c r="DI771" s="1">
        <v>1.6598094051E9</v>
      </c>
      <c r="DJ771" s="1">
        <v>17.0</v>
      </c>
      <c r="DK771" s="1">
        <v>-0.01</v>
      </c>
      <c r="DL771" s="1">
        <v>-0.001</v>
      </c>
      <c r="DM771" s="1">
        <v>1.279</v>
      </c>
      <c r="DN771" s="1">
        <v>0.017</v>
      </c>
      <c r="DO771" s="1">
        <v>400.0</v>
      </c>
      <c r="DP771" s="1">
        <v>24.0</v>
      </c>
      <c r="DQ771" s="1">
        <v>0.2</v>
      </c>
      <c r="DR771" s="1">
        <v>0.03</v>
      </c>
      <c r="DS771" s="1">
        <v>23.56991461737328</v>
      </c>
      <c r="DT771" s="1">
        <v>-2.069772116290959</v>
      </c>
      <c r="DU771" s="1">
        <v>0.1862081090793807</v>
      </c>
      <c r="DV771" s="1">
        <v>0.0</v>
      </c>
      <c r="DW771" s="1">
        <v>-71.00260731707317</v>
      </c>
      <c r="DX771" s="1">
        <v>-0.5460878048781286</v>
      </c>
      <c r="DY771" s="1">
        <v>0.1299994885360372</v>
      </c>
      <c r="DZ771" s="1">
        <v>1.0</v>
      </c>
      <c r="EA771" s="1">
        <v>3.293680243902439</v>
      </c>
      <c r="EB771" s="1">
        <v>0.738598536585366</v>
      </c>
      <c r="EC771" s="1">
        <v>0.08864424258711306</v>
      </c>
      <c r="ED771" s="1">
        <v>0.0</v>
      </c>
      <c r="EE771" s="1">
        <v>1.963959372372212</v>
      </c>
      <c r="EF771" s="1">
        <v>-0.01158043609085524</v>
      </c>
      <c r="EG771" s="1">
        <v>0.001562020881541111</v>
      </c>
      <c r="EH771" s="1">
        <v>1.0</v>
      </c>
      <c r="EI771" s="1">
        <v>0.139964953935006</v>
      </c>
      <c r="EJ771" s="1">
        <v>0.03045518413048182</v>
      </c>
      <c r="EK771" s="1">
        <v>0.002945474104666503</v>
      </c>
      <c r="EL771" s="1">
        <v>1.0</v>
      </c>
      <c r="EM771" s="1">
        <v>3.0</v>
      </c>
      <c r="EN771" s="1">
        <v>6.0</v>
      </c>
      <c r="EO771" s="1" t="s">
        <v>1160</v>
      </c>
      <c r="EP771" s="1">
        <v>2.94024</v>
      </c>
      <c r="EQ771" s="1">
        <v>2.80104</v>
      </c>
      <c r="ER771" s="1">
        <v>0.227631</v>
      </c>
      <c r="ES771" s="1">
        <v>0.233063</v>
      </c>
      <c r="ET771" s="1">
        <v>0.117747</v>
      </c>
      <c r="EU771" s="1">
        <v>0.106968</v>
      </c>
      <c r="EV771" s="1">
        <v>15792.0</v>
      </c>
      <c r="EW771" s="1">
        <v>16439.8</v>
      </c>
      <c r="EX771" s="1">
        <v>23797.6</v>
      </c>
      <c r="EY771" s="1">
        <v>24968.5</v>
      </c>
      <c r="EZ771" s="1">
        <v>33621.0</v>
      </c>
      <c r="FA771" s="1">
        <v>35619.4</v>
      </c>
      <c r="FB771" s="1">
        <v>43406.6</v>
      </c>
      <c r="FC771" s="1">
        <v>46163.7</v>
      </c>
      <c r="FD771" s="1">
        <v>1.93648</v>
      </c>
      <c r="FE771" s="1">
        <v>1.77678</v>
      </c>
      <c r="FF771" s="1">
        <v>0.0709817</v>
      </c>
      <c r="FG771" s="1">
        <v>0.0</v>
      </c>
      <c r="FH771" s="1">
        <v>30.5561</v>
      </c>
      <c r="FI771" s="1">
        <v>999.9</v>
      </c>
      <c r="FJ771" s="1">
        <v>42.0</v>
      </c>
      <c r="FK771" s="1">
        <v>41.5</v>
      </c>
      <c r="FL771" s="1">
        <v>34.1344</v>
      </c>
      <c r="FM771" s="1">
        <v>63.5243</v>
      </c>
      <c r="FN771" s="1">
        <v>26.6186</v>
      </c>
      <c r="FO771" s="1">
        <v>1.0</v>
      </c>
      <c r="FP771" s="1">
        <v>0.592388</v>
      </c>
      <c r="FQ771" s="1">
        <v>2.24417</v>
      </c>
      <c r="FR771" s="1">
        <v>20.3049</v>
      </c>
      <c r="FS771" s="1">
        <v>5.21085</v>
      </c>
      <c r="FT771" s="1">
        <v>11.908</v>
      </c>
      <c r="FU771" s="1">
        <v>5.00285</v>
      </c>
      <c r="FV771" s="1">
        <v>3.29045</v>
      </c>
      <c r="FW771" s="1">
        <v>9999.0</v>
      </c>
      <c r="FX771" s="1">
        <v>9999.0</v>
      </c>
      <c r="FY771" s="1">
        <v>9999.0</v>
      </c>
      <c r="FZ771" s="1">
        <v>999.9</v>
      </c>
      <c r="GA771" s="1">
        <v>1.85989</v>
      </c>
      <c r="GB771" s="1">
        <v>1.85486</v>
      </c>
      <c r="GC771" s="1">
        <v>1.85806</v>
      </c>
      <c r="GD771" s="1">
        <v>1.85654</v>
      </c>
      <c r="GE771" s="1">
        <v>1.8553</v>
      </c>
      <c r="GF771" s="1">
        <v>1.85485</v>
      </c>
      <c r="GG771" s="1">
        <v>1.85371</v>
      </c>
      <c r="GH771" s="1">
        <v>1.85667</v>
      </c>
      <c r="GI771" s="1">
        <v>0.0</v>
      </c>
      <c r="GJ771" s="1">
        <v>0.0</v>
      </c>
      <c r="GK771" s="1">
        <v>0.0</v>
      </c>
      <c r="GL771" s="1">
        <v>0.0</v>
      </c>
      <c r="GM771" s="1" t="s">
        <v>355</v>
      </c>
      <c r="GN771" s="1" t="s">
        <v>356</v>
      </c>
      <c r="GO771" s="1" t="s">
        <v>357</v>
      </c>
      <c r="GP771" s="1" t="s">
        <v>357</v>
      </c>
      <c r="GQ771" s="1" t="s">
        <v>357</v>
      </c>
      <c r="GR771" s="1" t="s">
        <v>357</v>
      </c>
      <c r="GS771" s="1">
        <v>0.0</v>
      </c>
      <c r="GT771" s="1">
        <v>100.0</v>
      </c>
      <c r="GU771" s="1">
        <v>100.0</v>
      </c>
      <c r="GV771" s="1">
        <v>2.75</v>
      </c>
      <c r="GW771" s="1">
        <v>0.0123</v>
      </c>
      <c r="GX771" s="1">
        <v>0.2776138228439639</v>
      </c>
      <c r="GY771" s="1">
        <v>0.003023906125278789</v>
      </c>
      <c r="GZ771" s="1">
        <v>-1.398580452151984E-6</v>
      </c>
      <c r="HA771" s="1">
        <v>2.803037836604737E-10</v>
      </c>
      <c r="HB771" s="1">
        <v>-0.07134589513216118</v>
      </c>
      <c r="HC771" s="1">
        <v>0.01030908203215308</v>
      </c>
      <c r="HD771" s="1">
        <v>-3.632110400446653E-4</v>
      </c>
      <c r="HE771" s="1">
        <v>3.612994368919039E-6</v>
      </c>
      <c r="HF771" s="1">
        <v>0.0</v>
      </c>
      <c r="HG771" s="1">
        <v>2134.0</v>
      </c>
      <c r="HH771" s="1">
        <v>3.0</v>
      </c>
      <c r="HI771" s="1">
        <v>46.0</v>
      </c>
      <c r="HJ771" s="1">
        <v>10.6</v>
      </c>
      <c r="HK771" s="1">
        <v>10.5</v>
      </c>
      <c r="HL771" s="1">
        <v>3.50586</v>
      </c>
      <c r="HM771" s="1">
        <v>2.33398</v>
      </c>
      <c r="HN771" s="1">
        <v>1.4978</v>
      </c>
      <c r="HO771" s="1">
        <v>2.30225</v>
      </c>
      <c r="HP771" s="1">
        <v>1.54785</v>
      </c>
      <c r="HQ771" s="1">
        <v>2.25464</v>
      </c>
      <c r="HR771" s="1">
        <v>43.6995</v>
      </c>
      <c r="HS771" s="1">
        <v>15.244</v>
      </c>
      <c r="HT771" s="1">
        <v>18.0</v>
      </c>
      <c r="HU771" s="1">
        <v>502.176</v>
      </c>
      <c r="HV771" s="1">
        <v>462.411</v>
      </c>
      <c r="HW771" s="1">
        <v>25.6071</v>
      </c>
      <c r="HX771" s="1">
        <v>34.417</v>
      </c>
      <c r="HY771" s="1">
        <v>29.9958</v>
      </c>
      <c r="HZ771" s="1">
        <v>34.2617</v>
      </c>
      <c r="IA771" s="1">
        <v>34.3706</v>
      </c>
      <c r="IB771" s="1">
        <v>70.1883</v>
      </c>
      <c r="IC771" s="1">
        <v>28.7445</v>
      </c>
      <c r="ID771" s="1">
        <v>0.0</v>
      </c>
      <c r="IE771" s="1">
        <v>25.5963</v>
      </c>
      <c r="IF771" s="1">
        <v>1799.29</v>
      </c>
      <c r="IG771" s="1">
        <v>23.8347</v>
      </c>
      <c r="IH771" s="1">
        <v>100.36</v>
      </c>
      <c r="II771" s="1">
        <v>100.043</v>
      </c>
      <c r="IJ771" s="1" t="s">
        <v>1161</v>
      </c>
    </row>
    <row r="772" ht="15.75" customHeight="1">
      <c r="A772" s="1">
        <v>756.0</v>
      </c>
      <c r="B772" s="1">
        <v>1.6598100381E9</v>
      </c>
      <c r="C772" s="1">
        <v>13896.59999990463</v>
      </c>
      <c r="D772" s="1" t="s">
        <v>1850</v>
      </c>
      <c r="E772" s="1" t="s">
        <v>1851</v>
      </c>
      <c r="F772" s="1">
        <v>1.0</v>
      </c>
      <c r="G772" s="1" t="s">
        <v>346</v>
      </c>
      <c r="H772" s="1" t="s">
        <v>347</v>
      </c>
      <c r="I772" s="1" t="s">
        <v>348</v>
      </c>
      <c r="J772" s="1" t="s">
        <v>349</v>
      </c>
      <c r="K772" s="1" t="s">
        <v>350</v>
      </c>
      <c r="L772" s="1" t="s">
        <v>1154</v>
      </c>
      <c r="M772" s="1" t="s">
        <v>351</v>
      </c>
      <c r="N772" s="1">
        <v>1.6598100301E9</v>
      </c>
      <c r="O772" s="1">
        <f t="shared" si="1"/>
        <v>0.003164441565</v>
      </c>
      <c r="P772" s="1">
        <f t="shared" si="2"/>
        <v>3.164441565</v>
      </c>
      <c r="Q772" s="1">
        <f t="shared" si="3"/>
        <v>23.39645286</v>
      </c>
      <c r="R772" s="1">
        <f t="shared" si="4"/>
        <v>1663.645625</v>
      </c>
      <c r="S772" s="1">
        <f t="shared" si="5"/>
        <v>1370.787852</v>
      </c>
      <c r="T772" s="1">
        <f t="shared" si="6"/>
        <v>135.5586801</v>
      </c>
      <c r="U772" s="1">
        <f t="shared" si="7"/>
        <v>164.5196992</v>
      </c>
      <c r="V772" s="1">
        <f t="shared" si="8"/>
        <v>0.158026144</v>
      </c>
      <c r="W772" s="1">
        <f t="shared" si="9"/>
        <v>2.910167464</v>
      </c>
      <c r="X772" s="1">
        <f t="shared" si="10"/>
        <v>0.1534090903</v>
      </c>
      <c r="Y772" s="1">
        <f t="shared" si="11"/>
        <v>0.09628426897</v>
      </c>
      <c r="Z772" s="1">
        <f t="shared" si="12"/>
        <v>321.5173965</v>
      </c>
      <c r="AA772" s="1">
        <f t="shared" si="13"/>
        <v>32.07676652</v>
      </c>
      <c r="AB772" s="1">
        <f t="shared" si="14"/>
        <v>31.68393125</v>
      </c>
      <c r="AC772" s="1">
        <f t="shared" si="15"/>
        <v>4.690320859</v>
      </c>
      <c r="AD772" s="1">
        <f t="shared" si="16"/>
        <v>60.44585261</v>
      </c>
      <c r="AE772" s="1">
        <f t="shared" si="17"/>
        <v>2.726947886</v>
      </c>
      <c r="AF772" s="1">
        <f t="shared" si="18"/>
        <v>4.511389564</v>
      </c>
      <c r="AG772" s="1">
        <f t="shared" si="19"/>
        <v>1.963372973</v>
      </c>
      <c r="AH772" s="1">
        <f t="shared" si="20"/>
        <v>-139.551873</v>
      </c>
      <c r="AI772" s="1">
        <f t="shared" si="21"/>
        <v>-107.2971262</v>
      </c>
      <c r="AJ772" s="1">
        <f t="shared" si="22"/>
        <v>-8.307445151</v>
      </c>
      <c r="AK772" s="1">
        <f t="shared" si="23"/>
        <v>66.36095215</v>
      </c>
      <c r="AL772" s="1">
        <f t="shared" si="24"/>
        <v>54.42974931</v>
      </c>
      <c r="AM772" s="1">
        <f t="shared" si="25"/>
        <v>2.860065737</v>
      </c>
      <c r="AN772" s="1">
        <f t="shared" si="26"/>
        <v>23.39645286</v>
      </c>
      <c r="AO772" s="1">
        <v>1804.746757995266</v>
      </c>
      <c r="AP772" s="1">
        <v>1749.593151515151</v>
      </c>
      <c r="AQ772" s="1">
        <v>5.146481500834458</v>
      </c>
      <c r="AR772" s="1">
        <v>65.6409676394937</v>
      </c>
      <c r="AS772" s="1">
        <f t="shared" si="27"/>
        <v>3.164441565</v>
      </c>
      <c r="AT772" s="1">
        <v>24.18741128552739</v>
      </c>
      <c r="AU772" s="1">
        <v>27.7004120879121</v>
      </c>
      <c r="AV772" s="1">
        <v>0.02662067554010331</v>
      </c>
      <c r="AW772" s="1">
        <v>85.65269120412972</v>
      </c>
      <c r="AX772" s="1">
        <v>0.0</v>
      </c>
      <c r="AY772" s="1">
        <v>0.0</v>
      </c>
      <c r="AZ772" s="1">
        <f t="shared" si="28"/>
        <v>1</v>
      </c>
      <c r="BA772" s="1">
        <f t="shared" si="29"/>
        <v>0</v>
      </c>
      <c r="BB772" s="1">
        <f t="shared" si="30"/>
        <v>51604.70584</v>
      </c>
      <c r="BC772" s="1">
        <f t="shared" si="31"/>
        <v>2000.00875</v>
      </c>
      <c r="BD772" s="1">
        <f t="shared" si="32"/>
        <v>1681.20735</v>
      </c>
      <c r="BE772" s="1">
        <f t="shared" si="33"/>
        <v>0.8405999974</v>
      </c>
      <c r="BF772" s="1">
        <f t="shared" si="34"/>
        <v>0.1607579949</v>
      </c>
      <c r="BG772" s="1">
        <v>6.0</v>
      </c>
      <c r="BH772" s="1">
        <v>0.5</v>
      </c>
      <c r="BI772" s="1" t="s">
        <v>352</v>
      </c>
      <c r="BJ772" s="1">
        <v>2.0</v>
      </c>
      <c r="BK772" s="1" t="b">
        <v>1</v>
      </c>
      <c r="BL772" s="1">
        <v>1.6598100301E9</v>
      </c>
      <c r="BM772" s="1">
        <v>1663.645625</v>
      </c>
      <c r="BN772" s="1">
        <v>1734.65125</v>
      </c>
      <c r="BO772" s="1">
        <v>27.57526875</v>
      </c>
      <c r="BP772" s="1">
        <v>24.2387625</v>
      </c>
      <c r="BQ772" s="1">
        <v>1660.920625</v>
      </c>
      <c r="BR772" s="1">
        <v>27.5627625</v>
      </c>
      <c r="BS772" s="1">
        <v>500.1396875</v>
      </c>
      <c r="BT772" s="1">
        <v>98.7911625</v>
      </c>
      <c r="BU772" s="1">
        <v>0.09990945625</v>
      </c>
      <c r="BV772" s="1">
        <v>31.00004375</v>
      </c>
      <c r="BW772" s="1">
        <v>31.68393125</v>
      </c>
      <c r="BX772" s="1">
        <v>999.9</v>
      </c>
      <c r="BY772" s="1">
        <v>0.0</v>
      </c>
      <c r="BZ772" s="1">
        <v>0.0</v>
      </c>
      <c r="CA772" s="1">
        <v>10010.94</v>
      </c>
      <c r="CB772" s="1">
        <v>0.0</v>
      </c>
      <c r="CC772" s="1">
        <v>1996.05625</v>
      </c>
      <c r="CD772" s="1">
        <v>-71.0037375</v>
      </c>
      <c r="CE772" s="1">
        <v>1710.82375</v>
      </c>
      <c r="CF772" s="1">
        <v>1777.739375</v>
      </c>
      <c r="CG772" s="1">
        <v>3.3365125</v>
      </c>
      <c r="CH772" s="1">
        <v>1734.65125</v>
      </c>
      <c r="CI772" s="1">
        <v>24.2387625</v>
      </c>
      <c r="CJ772" s="1">
        <v>2.724193125</v>
      </c>
      <c r="CK772" s="1">
        <v>2.394575625</v>
      </c>
      <c r="CL772" s="1">
        <v>22.43176875</v>
      </c>
      <c r="CM772" s="1">
        <v>20.32709375</v>
      </c>
      <c r="CN772" s="1">
        <v>2000.00875</v>
      </c>
      <c r="CO772" s="1">
        <v>0.97999975</v>
      </c>
      <c r="CP772" s="1">
        <v>0.020000375</v>
      </c>
      <c r="CQ772" s="1">
        <v>0.0</v>
      </c>
      <c r="CR772" s="1">
        <v>2.7288125</v>
      </c>
      <c r="CS772" s="1">
        <v>0.0</v>
      </c>
      <c r="CT772" s="1">
        <v>20435.79375</v>
      </c>
      <c r="CU772" s="1">
        <v>17412.4125</v>
      </c>
      <c r="CV772" s="1">
        <v>43.937</v>
      </c>
      <c r="CW772" s="1">
        <v>45.777125</v>
      </c>
      <c r="CX772" s="1">
        <v>44.125</v>
      </c>
      <c r="CY772" s="1">
        <v>43.66374999999999</v>
      </c>
      <c r="CZ772" s="1">
        <v>43.878875</v>
      </c>
      <c r="DA772" s="1">
        <v>1960.00875</v>
      </c>
      <c r="DB772" s="1">
        <v>40.0</v>
      </c>
      <c r="DC772" s="1">
        <v>0.0</v>
      </c>
      <c r="DD772" s="1">
        <v>1.6598100375E9</v>
      </c>
      <c r="DE772" s="1">
        <v>0.0</v>
      </c>
      <c r="DF772" s="1">
        <v>1.6598094051E9</v>
      </c>
      <c r="DG772" s="1" t="s">
        <v>1159</v>
      </c>
      <c r="DH772" s="1">
        <v>1.6598094026E9</v>
      </c>
      <c r="DI772" s="1">
        <v>1.6598094051E9</v>
      </c>
      <c r="DJ772" s="1">
        <v>17.0</v>
      </c>
      <c r="DK772" s="1">
        <v>-0.01</v>
      </c>
      <c r="DL772" s="1">
        <v>-0.001</v>
      </c>
      <c r="DM772" s="1">
        <v>1.279</v>
      </c>
      <c r="DN772" s="1">
        <v>0.017</v>
      </c>
      <c r="DO772" s="1">
        <v>400.0</v>
      </c>
      <c r="DP772" s="1">
        <v>24.0</v>
      </c>
      <c r="DQ772" s="1">
        <v>0.2</v>
      </c>
      <c r="DR772" s="1">
        <v>0.03</v>
      </c>
      <c r="DS772" s="1">
        <v>23.56991461737328</v>
      </c>
      <c r="DT772" s="1">
        <v>-2.069772116290959</v>
      </c>
      <c r="DU772" s="1">
        <v>0.1862081090793807</v>
      </c>
      <c r="DV772" s="1">
        <v>0.0</v>
      </c>
      <c r="DW772" s="1">
        <v>-71.00260731707317</v>
      </c>
      <c r="DX772" s="1">
        <v>-0.5460878048781286</v>
      </c>
      <c r="DY772" s="1">
        <v>0.1299994885360372</v>
      </c>
      <c r="DZ772" s="1">
        <v>1.0</v>
      </c>
      <c r="EA772" s="1">
        <v>3.293680243902439</v>
      </c>
      <c r="EB772" s="1">
        <v>0.738598536585366</v>
      </c>
      <c r="EC772" s="1">
        <v>0.08864424258711306</v>
      </c>
      <c r="ED772" s="1">
        <v>0.0</v>
      </c>
      <c r="EE772" s="1">
        <v>1.963959372372212</v>
      </c>
      <c r="EF772" s="1">
        <v>-0.01158043609085524</v>
      </c>
      <c r="EG772" s="1">
        <v>0.001562020881541111</v>
      </c>
      <c r="EH772" s="1">
        <v>1.0</v>
      </c>
      <c r="EI772" s="1">
        <v>0.139964953935006</v>
      </c>
      <c r="EJ772" s="1">
        <v>0.03045518413048182</v>
      </c>
      <c r="EK772" s="1">
        <v>0.002945474104666503</v>
      </c>
      <c r="EL772" s="1">
        <v>1.0</v>
      </c>
      <c r="EM772" s="1">
        <v>3.0</v>
      </c>
      <c r="EN772" s="1">
        <v>6.0</v>
      </c>
      <c r="EO772" s="1" t="s">
        <v>1160</v>
      </c>
      <c r="EP772" s="1">
        <v>2.94034</v>
      </c>
      <c r="EQ772" s="1">
        <v>2.80095</v>
      </c>
      <c r="ER772" s="1">
        <v>0.228013</v>
      </c>
      <c r="ES772" s="1">
        <v>0.233438</v>
      </c>
      <c r="ET772" s="1">
        <v>0.117787</v>
      </c>
      <c r="EU772" s="1">
        <v>0.106895</v>
      </c>
      <c r="EV772" s="1">
        <v>15784.2</v>
      </c>
      <c r="EW772" s="1">
        <v>16432.0</v>
      </c>
      <c r="EX772" s="1">
        <v>23797.7</v>
      </c>
      <c r="EY772" s="1">
        <v>24969.0</v>
      </c>
      <c r="EZ772" s="1">
        <v>33619.6</v>
      </c>
      <c r="FA772" s="1">
        <v>35622.8</v>
      </c>
      <c r="FB772" s="1">
        <v>43406.8</v>
      </c>
      <c r="FC772" s="1">
        <v>46164.3</v>
      </c>
      <c r="FD772" s="1">
        <v>1.93642</v>
      </c>
      <c r="FE772" s="1">
        <v>1.77673</v>
      </c>
      <c r="FF772" s="1">
        <v>0.0710338</v>
      </c>
      <c r="FG772" s="1">
        <v>0.0</v>
      </c>
      <c r="FH772" s="1">
        <v>30.5581</v>
      </c>
      <c r="FI772" s="1">
        <v>999.9</v>
      </c>
      <c r="FJ772" s="1">
        <v>42.0</v>
      </c>
      <c r="FK772" s="1">
        <v>41.5</v>
      </c>
      <c r="FL772" s="1">
        <v>34.1325</v>
      </c>
      <c r="FM772" s="1">
        <v>63.4243</v>
      </c>
      <c r="FN772" s="1">
        <v>26.1619</v>
      </c>
      <c r="FO772" s="1">
        <v>1.0</v>
      </c>
      <c r="FP772" s="1">
        <v>0.592924</v>
      </c>
      <c r="FQ772" s="1">
        <v>2.40922</v>
      </c>
      <c r="FR772" s="1">
        <v>20.3028</v>
      </c>
      <c r="FS772" s="1">
        <v>5.2107</v>
      </c>
      <c r="FT772" s="1">
        <v>11.908</v>
      </c>
      <c r="FU772" s="1">
        <v>5.00265</v>
      </c>
      <c r="FV772" s="1">
        <v>3.29045</v>
      </c>
      <c r="FW772" s="1">
        <v>9999.0</v>
      </c>
      <c r="FX772" s="1">
        <v>9999.0</v>
      </c>
      <c r="FY772" s="1">
        <v>9999.0</v>
      </c>
      <c r="FZ772" s="1">
        <v>999.9</v>
      </c>
      <c r="GA772" s="1">
        <v>1.85989</v>
      </c>
      <c r="GB772" s="1">
        <v>1.85486</v>
      </c>
      <c r="GC772" s="1">
        <v>1.85806</v>
      </c>
      <c r="GD772" s="1">
        <v>1.85654</v>
      </c>
      <c r="GE772" s="1">
        <v>1.85528</v>
      </c>
      <c r="GF772" s="1">
        <v>1.85485</v>
      </c>
      <c r="GG772" s="1">
        <v>1.85371</v>
      </c>
      <c r="GH772" s="1">
        <v>1.85667</v>
      </c>
      <c r="GI772" s="1">
        <v>0.0</v>
      </c>
      <c r="GJ772" s="1">
        <v>0.0</v>
      </c>
      <c r="GK772" s="1">
        <v>0.0</v>
      </c>
      <c r="GL772" s="1">
        <v>0.0</v>
      </c>
      <c r="GM772" s="1" t="s">
        <v>355</v>
      </c>
      <c r="GN772" s="1" t="s">
        <v>356</v>
      </c>
      <c r="GO772" s="1" t="s">
        <v>357</v>
      </c>
      <c r="GP772" s="1" t="s">
        <v>357</v>
      </c>
      <c r="GQ772" s="1" t="s">
        <v>357</v>
      </c>
      <c r="GR772" s="1" t="s">
        <v>357</v>
      </c>
      <c r="GS772" s="1">
        <v>0.0</v>
      </c>
      <c r="GT772" s="1">
        <v>100.0</v>
      </c>
      <c r="GU772" s="1">
        <v>100.0</v>
      </c>
      <c r="GV772" s="1">
        <v>2.75</v>
      </c>
      <c r="GW772" s="1">
        <v>0.0124</v>
      </c>
      <c r="GX772" s="1">
        <v>0.2776138228439639</v>
      </c>
      <c r="GY772" s="1">
        <v>0.003023906125278789</v>
      </c>
      <c r="GZ772" s="1">
        <v>-1.398580452151984E-6</v>
      </c>
      <c r="HA772" s="1">
        <v>2.803037836604737E-10</v>
      </c>
      <c r="HB772" s="1">
        <v>-0.07134589513216118</v>
      </c>
      <c r="HC772" s="1">
        <v>0.01030908203215308</v>
      </c>
      <c r="HD772" s="1">
        <v>-3.632110400446653E-4</v>
      </c>
      <c r="HE772" s="1">
        <v>3.612994368919039E-6</v>
      </c>
      <c r="HF772" s="1">
        <v>0.0</v>
      </c>
      <c r="HG772" s="1">
        <v>2134.0</v>
      </c>
      <c r="HH772" s="1">
        <v>3.0</v>
      </c>
      <c r="HI772" s="1">
        <v>46.0</v>
      </c>
      <c r="HJ772" s="1">
        <v>10.6</v>
      </c>
      <c r="HK772" s="1">
        <v>10.6</v>
      </c>
      <c r="HL772" s="1">
        <v>3.51074</v>
      </c>
      <c r="HM772" s="1">
        <v>2.31201</v>
      </c>
      <c r="HN772" s="1">
        <v>1.4978</v>
      </c>
      <c r="HO772" s="1">
        <v>2.30225</v>
      </c>
      <c r="HP772" s="1">
        <v>1.54785</v>
      </c>
      <c r="HQ772" s="1">
        <v>2.40356</v>
      </c>
      <c r="HR772" s="1">
        <v>43.6995</v>
      </c>
      <c r="HS772" s="1">
        <v>15.2615</v>
      </c>
      <c r="HT772" s="1">
        <v>18.0</v>
      </c>
      <c r="HU772" s="1">
        <v>502.145</v>
      </c>
      <c r="HV772" s="1">
        <v>462.379</v>
      </c>
      <c r="HW772" s="1">
        <v>25.637</v>
      </c>
      <c r="HX772" s="1">
        <v>34.4177</v>
      </c>
      <c r="HY772" s="1">
        <v>29.9971</v>
      </c>
      <c r="HZ772" s="1">
        <v>34.2617</v>
      </c>
      <c r="IA772" s="1">
        <v>34.3706</v>
      </c>
      <c r="IB772" s="1">
        <v>70.2837</v>
      </c>
      <c r="IC772" s="1">
        <v>28.7445</v>
      </c>
      <c r="ID772" s="1">
        <v>0.0</v>
      </c>
      <c r="IE772" s="1">
        <v>25.6138</v>
      </c>
      <c r="IF772" s="1">
        <v>1799.29</v>
      </c>
      <c r="IG772" s="1">
        <v>23.8168</v>
      </c>
      <c r="IH772" s="1">
        <v>100.36</v>
      </c>
      <c r="II772" s="1">
        <v>100.044</v>
      </c>
      <c r="IJ772" s="1" t="s">
        <v>1161</v>
      </c>
    </row>
    <row r="773" ht="15.75" customHeight="1">
      <c r="A773" s="1">
        <v>757.0</v>
      </c>
      <c r="B773" s="1">
        <v>1.6598100391E9</v>
      </c>
      <c r="C773" s="1">
        <v>13897.59999990463</v>
      </c>
      <c r="D773" s="1" t="s">
        <v>1852</v>
      </c>
      <c r="E773" s="1" t="s">
        <v>1853</v>
      </c>
      <c r="F773" s="1">
        <v>1.0</v>
      </c>
      <c r="G773" s="1" t="s">
        <v>346</v>
      </c>
      <c r="H773" s="1" t="s">
        <v>347</v>
      </c>
      <c r="I773" s="1" t="s">
        <v>348</v>
      </c>
      <c r="J773" s="1" t="s">
        <v>349</v>
      </c>
      <c r="K773" s="1" t="s">
        <v>350</v>
      </c>
      <c r="L773" s="1" t="s">
        <v>1154</v>
      </c>
      <c r="M773" s="1" t="s">
        <v>351</v>
      </c>
      <c r="N773" s="1">
        <v>1.659810031599999E9</v>
      </c>
      <c r="O773" s="1">
        <f t="shared" si="1"/>
        <v>0.003225676833</v>
      </c>
      <c r="P773" s="1">
        <f t="shared" si="2"/>
        <v>3.225676833</v>
      </c>
      <c r="Q773" s="1">
        <f t="shared" si="3"/>
        <v>23.47922508</v>
      </c>
      <c r="R773" s="1">
        <f t="shared" si="4"/>
        <v>1671.155333</v>
      </c>
      <c r="S773" s="1">
        <f t="shared" si="5"/>
        <v>1381.855641</v>
      </c>
      <c r="T773" s="1">
        <f t="shared" si="6"/>
        <v>136.6530044</v>
      </c>
      <c r="U773" s="1">
        <f t="shared" si="7"/>
        <v>165.2621232</v>
      </c>
      <c r="V773" s="1">
        <f t="shared" si="8"/>
        <v>0.1612185246</v>
      </c>
      <c r="W773" s="1">
        <f t="shared" si="9"/>
        <v>2.909782775</v>
      </c>
      <c r="X773" s="1">
        <f t="shared" si="10"/>
        <v>0.1564154802</v>
      </c>
      <c r="Y773" s="1">
        <f t="shared" si="11"/>
        <v>0.09817929025</v>
      </c>
      <c r="Z773" s="1">
        <f t="shared" si="12"/>
        <v>321.5178088</v>
      </c>
      <c r="AA773" s="1">
        <f t="shared" si="13"/>
        <v>32.06310123</v>
      </c>
      <c r="AB773" s="1">
        <f t="shared" si="14"/>
        <v>31.68739333</v>
      </c>
      <c r="AC773" s="1">
        <f t="shared" si="15"/>
        <v>4.691242166</v>
      </c>
      <c r="AD773" s="1">
        <f t="shared" si="16"/>
        <v>60.46985018</v>
      </c>
      <c r="AE773" s="1">
        <f t="shared" si="17"/>
        <v>2.728370071</v>
      </c>
      <c r="AF773" s="1">
        <f t="shared" si="18"/>
        <v>4.511951102</v>
      </c>
      <c r="AG773" s="1">
        <f t="shared" si="19"/>
        <v>1.962872094</v>
      </c>
      <c r="AH773" s="1">
        <f t="shared" si="20"/>
        <v>-142.2523483</v>
      </c>
      <c r="AI773" s="1">
        <f t="shared" si="21"/>
        <v>-107.4836085</v>
      </c>
      <c r="AJ773" s="1">
        <f t="shared" si="22"/>
        <v>-8.323215288</v>
      </c>
      <c r="AK773" s="1">
        <f t="shared" si="23"/>
        <v>63.45863668</v>
      </c>
      <c r="AL773" s="1">
        <f t="shared" si="24"/>
        <v>54.38884001</v>
      </c>
      <c r="AM773" s="1">
        <f t="shared" si="25"/>
        <v>2.886888844</v>
      </c>
      <c r="AN773" s="1">
        <f t="shared" si="26"/>
        <v>23.47922508</v>
      </c>
      <c r="AO773" s="1">
        <v>1809.661060387065</v>
      </c>
      <c r="AP773" s="1">
        <v>1754.615939393939</v>
      </c>
      <c r="AQ773" s="1">
        <v>5.105429204420148</v>
      </c>
      <c r="AR773" s="1">
        <v>65.6409676394937</v>
      </c>
      <c r="AS773" s="1">
        <f t="shared" si="27"/>
        <v>3.225676833</v>
      </c>
      <c r="AT773" s="1">
        <v>24.16590881259027</v>
      </c>
      <c r="AU773" s="1">
        <v>27.70757912087913</v>
      </c>
      <c r="AV773" s="1">
        <v>0.03301666566787376</v>
      </c>
      <c r="AW773" s="1">
        <v>85.65269120412972</v>
      </c>
      <c r="AX773" s="1">
        <v>0.0</v>
      </c>
      <c r="AY773" s="1">
        <v>0.0</v>
      </c>
      <c r="AZ773" s="1">
        <f t="shared" si="28"/>
        <v>1</v>
      </c>
      <c r="BA773" s="1">
        <f t="shared" si="29"/>
        <v>0</v>
      </c>
      <c r="BB773" s="1">
        <f t="shared" si="30"/>
        <v>51593.44306</v>
      </c>
      <c r="BC773" s="1">
        <f t="shared" si="31"/>
        <v>2000.011333</v>
      </c>
      <c r="BD773" s="1">
        <f t="shared" si="32"/>
        <v>1681.20952</v>
      </c>
      <c r="BE773" s="1">
        <f t="shared" si="33"/>
        <v>0.8405999966</v>
      </c>
      <c r="BF773" s="1">
        <f t="shared" si="34"/>
        <v>0.1607579934</v>
      </c>
      <c r="BG773" s="1">
        <v>6.0</v>
      </c>
      <c r="BH773" s="1">
        <v>0.5</v>
      </c>
      <c r="BI773" s="1" t="s">
        <v>352</v>
      </c>
      <c r="BJ773" s="1">
        <v>2.0</v>
      </c>
      <c r="BK773" s="1" t="b">
        <v>1</v>
      </c>
      <c r="BL773" s="1">
        <v>1.659810031599999E9</v>
      </c>
      <c r="BM773" s="1">
        <v>1671.155333333333</v>
      </c>
      <c r="BN773" s="1">
        <v>1742.192666666667</v>
      </c>
      <c r="BO773" s="1">
        <v>27.58968666666667</v>
      </c>
      <c r="BP773" s="1">
        <v>24.22188</v>
      </c>
      <c r="BQ773" s="1">
        <v>1668.425333333333</v>
      </c>
      <c r="BR773" s="1">
        <v>27.57719333333333</v>
      </c>
      <c r="BS773" s="1">
        <v>500.1309333333333</v>
      </c>
      <c r="BT773" s="1">
        <v>98.79103999999998</v>
      </c>
      <c r="BU773" s="1">
        <v>0.09990082000000002</v>
      </c>
      <c r="BV773" s="1">
        <v>31.00222666666667</v>
      </c>
      <c r="BW773" s="1">
        <v>31.68739333333333</v>
      </c>
      <c r="BX773" s="1">
        <v>999.8999999999999</v>
      </c>
      <c r="BY773" s="1">
        <v>0.0</v>
      </c>
      <c r="BZ773" s="1">
        <v>0.0</v>
      </c>
      <c r="CA773" s="1">
        <v>10008.74933333333</v>
      </c>
      <c r="CB773" s="1">
        <v>0.0</v>
      </c>
      <c r="CC773" s="1">
        <v>1996.302666666667</v>
      </c>
      <c r="CD773" s="1">
        <v>-71.03605333333331</v>
      </c>
      <c r="CE773" s="1">
        <v>1718.572</v>
      </c>
      <c r="CF773" s="1">
        <v>1785.437333333334</v>
      </c>
      <c r="CG773" s="1">
        <v>3.367806</v>
      </c>
      <c r="CH773" s="1">
        <v>1742.192666666667</v>
      </c>
      <c r="CI773" s="1">
        <v>24.22188</v>
      </c>
      <c r="CJ773" s="1">
        <v>2.725613333333333</v>
      </c>
      <c r="CK773" s="1">
        <v>2.392905333333333</v>
      </c>
      <c r="CL773" s="1">
        <v>22.44033333333334</v>
      </c>
      <c r="CM773" s="1">
        <v>20.31578666666666</v>
      </c>
      <c r="CN773" s="1">
        <v>2000.011333333333</v>
      </c>
      <c r="CO773" s="1">
        <v>0.9799997999999999</v>
      </c>
      <c r="CP773" s="1">
        <v>0.02000032666666667</v>
      </c>
      <c r="CQ773" s="1">
        <v>0.0</v>
      </c>
      <c r="CR773" s="1">
        <v>2.714799999999999</v>
      </c>
      <c r="CS773" s="1">
        <v>0.0</v>
      </c>
      <c r="CT773" s="1">
        <v>20434.52666666667</v>
      </c>
      <c r="CU773" s="1">
        <v>17412.43333333333</v>
      </c>
      <c r="CV773" s="1">
        <v>43.937</v>
      </c>
      <c r="CW773" s="1">
        <v>45.78306666666667</v>
      </c>
      <c r="CX773" s="1">
        <v>44.125</v>
      </c>
      <c r="CY773" s="1">
        <v>43.67046666666667</v>
      </c>
      <c r="CZ773" s="1">
        <v>43.88326666666667</v>
      </c>
      <c r="DA773" s="1">
        <v>1960.011333333333</v>
      </c>
      <c r="DB773" s="1">
        <v>40.0</v>
      </c>
      <c r="DC773" s="1">
        <v>0.0</v>
      </c>
      <c r="DD773" s="1">
        <v>1.6598100381E9</v>
      </c>
      <c r="DE773" s="1">
        <v>0.0</v>
      </c>
      <c r="DF773" s="1">
        <v>1.6598094051E9</v>
      </c>
      <c r="DG773" s="1" t="s">
        <v>1159</v>
      </c>
      <c r="DH773" s="1">
        <v>1.6598094026E9</v>
      </c>
      <c r="DI773" s="1">
        <v>1.6598094051E9</v>
      </c>
      <c r="DJ773" s="1">
        <v>17.0</v>
      </c>
      <c r="DK773" s="1">
        <v>-0.01</v>
      </c>
      <c r="DL773" s="1">
        <v>-0.001</v>
      </c>
      <c r="DM773" s="1">
        <v>1.279</v>
      </c>
      <c r="DN773" s="1">
        <v>0.017</v>
      </c>
      <c r="DO773" s="1">
        <v>400.0</v>
      </c>
      <c r="DP773" s="1">
        <v>24.0</v>
      </c>
      <c r="DQ773" s="1">
        <v>0.2</v>
      </c>
      <c r="DR773" s="1">
        <v>0.03</v>
      </c>
      <c r="DS773" s="1">
        <v>23.53730576465751</v>
      </c>
      <c r="DT773" s="1">
        <v>-1.663674611921912</v>
      </c>
      <c r="DU773" s="1">
        <v>0.1681763644980563</v>
      </c>
      <c r="DV773" s="1">
        <v>0.0</v>
      </c>
      <c r="DW773" s="1">
        <v>-70.99511</v>
      </c>
      <c r="DX773" s="1">
        <v>-0.5355512195121572</v>
      </c>
      <c r="DY773" s="1">
        <v>0.1319238621326716</v>
      </c>
      <c r="DZ773" s="1">
        <v>1.0</v>
      </c>
      <c r="EA773" s="1">
        <v>3.320778</v>
      </c>
      <c r="EB773" s="1">
        <v>1.025895309568472</v>
      </c>
      <c r="EC773" s="1">
        <v>0.1133887561268753</v>
      </c>
      <c r="ED773" s="1">
        <v>0.0</v>
      </c>
      <c r="EE773" s="1">
        <v>1.963431236279529</v>
      </c>
      <c r="EF773" s="1">
        <v>-0.01929657550551594</v>
      </c>
      <c r="EG773" s="1">
        <v>0.002098595118032695</v>
      </c>
      <c r="EH773" s="1">
        <v>1.0</v>
      </c>
      <c r="EI773" s="1">
        <v>0.1416242538523162</v>
      </c>
      <c r="EJ773" s="1">
        <v>0.05749018844012886</v>
      </c>
      <c r="EK773" s="1">
        <v>0.005526083850416642</v>
      </c>
      <c r="EL773" s="1">
        <v>0.0</v>
      </c>
      <c r="EM773" s="1">
        <v>2.0</v>
      </c>
      <c r="EN773" s="1">
        <v>6.0</v>
      </c>
      <c r="EO773" s="1" t="s">
        <v>1176</v>
      </c>
      <c r="EP773" s="1">
        <v>2.94036</v>
      </c>
      <c r="EQ773" s="1">
        <v>2.80112</v>
      </c>
      <c r="ER773" s="1">
        <v>0.228391</v>
      </c>
      <c r="ES773" s="1">
        <v>0.233814</v>
      </c>
      <c r="ET773" s="1">
        <v>0.117801</v>
      </c>
      <c r="EU773" s="1">
        <v>0.106784</v>
      </c>
      <c r="EV773" s="1">
        <v>15776.5</v>
      </c>
      <c r="EW773" s="1">
        <v>16424.1</v>
      </c>
      <c r="EX773" s="1">
        <v>23797.7</v>
      </c>
      <c r="EY773" s="1">
        <v>24969.2</v>
      </c>
      <c r="EZ773" s="1">
        <v>33619.1</v>
      </c>
      <c r="FA773" s="1">
        <v>35627.3</v>
      </c>
      <c r="FB773" s="1">
        <v>43406.8</v>
      </c>
      <c r="FC773" s="1">
        <v>46164.3</v>
      </c>
      <c r="FD773" s="1">
        <v>1.937</v>
      </c>
      <c r="FE773" s="1">
        <v>1.77673</v>
      </c>
      <c r="FF773" s="1">
        <v>0.0710264</v>
      </c>
      <c r="FG773" s="1">
        <v>0.0</v>
      </c>
      <c r="FH773" s="1">
        <v>30.5594</v>
      </c>
      <c r="FI773" s="1">
        <v>999.9</v>
      </c>
      <c r="FJ773" s="1">
        <v>42.0</v>
      </c>
      <c r="FK773" s="1">
        <v>41.5</v>
      </c>
      <c r="FL773" s="1">
        <v>34.133</v>
      </c>
      <c r="FM773" s="1">
        <v>63.6543</v>
      </c>
      <c r="FN773" s="1">
        <v>25.6931</v>
      </c>
      <c r="FO773" s="1">
        <v>1.0</v>
      </c>
      <c r="FP773" s="1">
        <v>0.593643</v>
      </c>
      <c r="FQ773" s="1">
        <v>2.54286</v>
      </c>
      <c r="FR773" s="1">
        <v>20.301</v>
      </c>
      <c r="FS773" s="1">
        <v>5.2116</v>
      </c>
      <c r="FT773" s="1">
        <v>11.9081</v>
      </c>
      <c r="FU773" s="1">
        <v>5.00305</v>
      </c>
      <c r="FV773" s="1">
        <v>3.29067</v>
      </c>
      <c r="FW773" s="1">
        <v>9999.0</v>
      </c>
      <c r="FX773" s="1">
        <v>9999.0</v>
      </c>
      <c r="FY773" s="1">
        <v>9999.0</v>
      </c>
      <c r="FZ773" s="1">
        <v>999.9</v>
      </c>
      <c r="GA773" s="1">
        <v>1.85989</v>
      </c>
      <c r="GB773" s="1">
        <v>1.85486</v>
      </c>
      <c r="GC773" s="1">
        <v>1.85805</v>
      </c>
      <c r="GD773" s="1">
        <v>1.85654</v>
      </c>
      <c r="GE773" s="1">
        <v>1.85527</v>
      </c>
      <c r="GF773" s="1">
        <v>1.85483</v>
      </c>
      <c r="GG773" s="1">
        <v>1.8537</v>
      </c>
      <c r="GH773" s="1">
        <v>1.85667</v>
      </c>
      <c r="GI773" s="1">
        <v>0.0</v>
      </c>
      <c r="GJ773" s="1">
        <v>0.0</v>
      </c>
      <c r="GK773" s="1">
        <v>0.0</v>
      </c>
      <c r="GL773" s="1">
        <v>0.0</v>
      </c>
      <c r="GM773" s="1" t="s">
        <v>355</v>
      </c>
      <c r="GN773" s="1" t="s">
        <v>356</v>
      </c>
      <c r="GO773" s="1" t="s">
        <v>357</v>
      </c>
      <c r="GP773" s="1" t="s">
        <v>357</v>
      </c>
      <c r="GQ773" s="1" t="s">
        <v>357</v>
      </c>
      <c r="GR773" s="1" t="s">
        <v>357</v>
      </c>
      <c r="GS773" s="1">
        <v>0.0</v>
      </c>
      <c r="GT773" s="1">
        <v>100.0</v>
      </c>
      <c r="GU773" s="1">
        <v>100.0</v>
      </c>
      <c r="GV773" s="1">
        <v>2.76</v>
      </c>
      <c r="GW773" s="1">
        <v>0.0123</v>
      </c>
      <c r="GX773" s="1">
        <v>0.2776138228439639</v>
      </c>
      <c r="GY773" s="1">
        <v>0.003023906125278789</v>
      </c>
      <c r="GZ773" s="1">
        <v>-1.398580452151984E-6</v>
      </c>
      <c r="HA773" s="1">
        <v>2.803037836604737E-10</v>
      </c>
      <c r="HB773" s="1">
        <v>-0.07134589513216118</v>
      </c>
      <c r="HC773" s="1">
        <v>0.01030908203215308</v>
      </c>
      <c r="HD773" s="1">
        <v>-3.632110400446653E-4</v>
      </c>
      <c r="HE773" s="1">
        <v>3.612994368919039E-6</v>
      </c>
      <c r="HF773" s="1">
        <v>0.0</v>
      </c>
      <c r="HG773" s="1">
        <v>2134.0</v>
      </c>
      <c r="HH773" s="1">
        <v>3.0</v>
      </c>
      <c r="HI773" s="1">
        <v>46.0</v>
      </c>
      <c r="HJ773" s="1">
        <v>10.6</v>
      </c>
      <c r="HK773" s="1">
        <v>10.6</v>
      </c>
      <c r="HL773" s="1">
        <v>3.52051</v>
      </c>
      <c r="HM773" s="1">
        <v>2.30957</v>
      </c>
      <c r="HN773" s="1">
        <v>1.4978</v>
      </c>
      <c r="HO773" s="1">
        <v>2.30225</v>
      </c>
      <c r="HP773" s="1">
        <v>1.54785</v>
      </c>
      <c r="HQ773" s="1">
        <v>2.44873</v>
      </c>
      <c r="HR773" s="1">
        <v>43.6995</v>
      </c>
      <c r="HS773" s="1">
        <v>15.2703</v>
      </c>
      <c r="HT773" s="1">
        <v>18.0</v>
      </c>
      <c r="HU773" s="1">
        <v>502.498</v>
      </c>
      <c r="HV773" s="1">
        <v>462.379</v>
      </c>
      <c r="HW773" s="1">
        <v>25.6598</v>
      </c>
      <c r="HX773" s="1">
        <v>34.4185</v>
      </c>
      <c r="HY773" s="1">
        <v>29.9982</v>
      </c>
      <c r="HZ773" s="1">
        <v>34.2617</v>
      </c>
      <c r="IA773" s="1">
        <v>34.3706</v>
      </c>
      <c r="IB773" s="1">
        <v>70.4812</v>
      </c>
      <c r="IC773" s="1">
        <v>28.7445</v>
      </c>
      <c r="ID773" s="1">
        <v>0.0</v>
      </c>
      <c r="IE773" s="1">
        <v>25.6138</v>
      </c>
      <c r="IF773" s="1">
        <v>1809.38</v>
      </c>
      <c r="IG773" s="1">
        <v>23.7977</v>
      </c>
      <c r="IH773" s="1">
        <v>100.36</v>
      </c>
      <c r="II773" s="1">
        <v>100.045</v>
      </c>
      <c r="IJ773" s="1" t="s">
        <v>1161</v>
      </c>
    </row>
    <row r="774" ht="15.75" customHeight="1">
      <c r="A774" s="1">
        <v>758.0</v>
      </c>
      <c r="B774" s="1">
        <v>1.6598100401E9</v>
      </c>
      <c r="C774" s="1">
        <v>13898.59999990463</v>
      </c>
      <c r="D774" s="1" t="s">
        <v>1854</v>
      </c>
      <c r="E774" s="1" t="s">
        <v>1855</v>
      </c>
      <c r="F774" s="1">
        <v>1.0</v>
      </c>
      <c r="G774" s="1" t="s">
        <v>346</v>
      </c>
      <c r="H774" s="1" t="s">
        <v>347</v>
      </c>
      <c r="I774" s="1" t="s">
        <v>348</v>
      </c>
      <c r="J774" s="1" t="s">
        <v>349</v>
      </c>
      <c r="K774" s="1" t="s">
        <v>350</v>
      </c>
      <c r="L774" s="1" t="s">
        <v>1154</v>
      </c>
      <c r="M774" s="1" t="s">
        <v>351</v>
      </c>
      <c r="N774" s="1">
        <v>1.6598100321E9</v>
      </c>
      <c r="O774" s="1">
        <f t="shared" si="1"/>
        <v>0.003244147659</v>
      </c>
      <c r="P774" s="1">
        <f t="shared" si="2"/>
        <v>3.244147659</v>
      </c>
      <c r="Q774" s="1">
        <f t="shared" si="3"/>
        <v>23.63307934</v>
      </c>
      <c r="R774" s="1">
        <f t="shared" si="4"/>
        <v>1673.639375</v>
      </c>
      <c r="S774" s="1">
        <f t="shared" si="5"/>
        <v>1384.108787</v>
      </c>
      <c r="T774" s="1">
        <f t="shared" si="6"/>
        <v>136.8758339</v>
      </c>
      <c r="U774" s="1">
        <f t="shared" si="7"/>
        <v>165.507789</v>
      </c>
      <c r="V774" s="1">
        <f t="shared" si="8"/>
        <v>0.1621910875</v>
      </c>
      <c r="W774" s="1">
        <f t="shared" si="9"/>
        <v>2.909762989</v>
      </c>
      <c r="X774" s="1">
        <f t="shared" si="10"/>
        <v>0.1573308272</v>
      </c>
      <c r="Y774" s="1">
        <f t="shared" si="11"/>
        <v>0.09875631022</v>
      </c>
      <c r="Z774" s="1">
        <f t="shared" si="12"/>
        <v>321.5169975</v>
      </c>
      <c r="AA774" s="1">
        <f t="shared" si="13"/>
        <v>32.06051051</v>
      </c>
      <c r="AB774" s="1">
        <f t="shared" si="14"/>
        <v>31.68911875</v>
      </c>
      <c r="AC774" s="1">
        <f t="shared" si="15"/>
        <v>4.691701381</v>
      </c>
      <c r="AD774" s="1">
        <f t="shared" si="16"/>
        <v>60.47804602</v>
      </c>
      <c r="AE774" s="1">
        <f t="shared" si="17"/>
        <v>2.72908677</v>
      </c>
      <c r="AF774" s="1">
        <f t="shared" si="18"/>
        <v>4.512524708</v>
      </c>
      <c r="AG774" s="1">
        <f t="shared" si="19"/>
        <v>1.962614611</v>
      </c>
      <c r="AH774" s="1">
        <f t="shared" si="20"/>
        <v>-143.0669118</v>
      </c>
      <c r="AI774" s="1">
        <f t="shared" si="21"/>
        <v>-107.4037884</v>
      </c>
      <c r="AJ774" s="1">
        <f t="shared" si="22"/>
        <v>-8.317252918</v>
      </c>
      <c r="AK774" s="1">
        <f t="shared" si="23"/>
        <v>62.72904437</v>
      </c>
      <c r="AL774" s="1">
        <f t="shared" si="24"/>
        <v>54.35757279</v>
      </c>
      <c r="AM774" s="1">
        <f t="shared" si="25"/>
        <v>2.902033688</v>
      </c>
      <c r="AN774" s="1">
        <f t="shared" si="26"/>
        <v>23.63307934</v>
      </c>
      <c r="AO774" s="1">
        <v>1814.640513839866</v>
      </c>
      <c r="AP774" s="1">
        <v>1759.63103030303</v>
      </c>
      <c r="AQ774" s="1">
        <v>5.061602959353757</v>
      </c>
      <c r="AR774" s="1">
        <v>65.6409676394937</v>
      </c>
      <c r="AS774" s="1">
        <f t="shared" si="27"/>
        <v>3.244147659</v>
      </c>
      <c r="AT774" s="1">
        <v>24.14907309678241</v>
      </c>
      <c r="AU774" s="1">
        <v>27.70672087912089</v>
      </c>
      <c r="AV774" s="1">
        <v>0.03385361061391097</v>
      </c>
      <c r="AW774" s="1">
        <v>85.65269120412972</v>
      </c>
      <c r="AX774" s="1">
        <v>0.0</v>
      </c>
      <c r="AY774" s="1">
        <v>0.0</v>
      </c>
      <c r="AZ774" s="1">
        <f t="shared" si="28"/>
        <v>1</v>
      </c>
      <c r="BA774" s="1">
        <f t="shared" si="29"/>
        <v>0</v>
      </c>
      <c r="BB774" s="1">
        <f t="shared" si="30"/>
        <v>51592.50509</v>
      </c>
      <c r="BC774" s="1">
        <f t="shared" si="31"/>
        <v>2000.00625</v>
      </c>
      <c r="BD774" s="1">
        <f t="shared" si="32"/>
        <v>1681.20525</v>
      </c>
      <c r="BE774" s="1">
        <f t="shared" si="33"/>
        <v>0.8405999981</v>
      </c>
      <c r="BF774" s="1">
        <f t="shared" si="34"/>
        <v>0.1607579964</v>
      </c>
      <c r="BG774" s="1">
        <v>6.0</v>
      </c>
      <c r="BH774" s="1">
        <v>0.5</v>
      </c>
      <c r="BI774" s="1" t="s">
        <v>352</v>
      </c>
      <c r="BJ774" s="1">
        <v>2.0</v>
      </c>
      <c r="BK774" s="1" t="b">
        <v>1</v>
      </c>
      <c r="BL774" s="1">
        <v>1.6598100321E9</v>
      </c>
      <c r="BM774" s="1">
        <v>1673.639375</v>
      </c>
      <c r="BN774" s="1">
        <v>1744.67875</v>
      </c>
      <c r="BO774" s="1">
        <v>27.59693125</v>
      </c>
      <c r="BP774" s="1">
        <v>24.21145625</v>
      </c>
      <c r="BQ774" s="1">
        <v>1670.9075</v>
      </c>
      <c r="BR774" s="1">
        <v>27.58445</v>
      </c>
      <c r="BS774" s="1">
        <v>500.127125</v>
      </c>
      <c r="BT774" s="1">
        <v>98.79106250000001</v>
      </c>
      <c r="BU774" s="1">
        <v>0.099888275</v>
      </c>
      <c r="BV774" s="1">
        <v>31.00445625</v>
      </c>
      <c r="BW774" s="1">
        <v>31.68911875</v>
      </c>
      <c r="BX774" s="1">
        <v>999.9</v>
      </c>
      <c r="BY774" s="1">
        <v>0.0</v>
      </c>
      <c r="BZ774" s="1">
        <v>0.0</v>
      </c>
      <c r="CA774" s="1">
        <v>10008.63375</v>
      </c>
      <c r="CB774" s="1">
        <v>0.0</v>
      </c>
      <c r="CC774" s="1">
        <v>1996.384375</v>
      </c>
      <c r="CD774" s="1">
        <v>-71.03828125</v>
      </c>
      <c r="CE774" s="1">
        <v>1721.139375</v>
      </c>
      <c r="CF774" s="1">
        <v>1787.96625</v>
      </c>
      <c r="CG774" s="1">
        <v>3.385476875</v>
      </c>
      <c r="CH774" s="1">
        <v>1744.67875</v>
      </c>
      <c r="CI774" s="1">
        <v>24.21145625</v>
      </c>
      <c r="CJ774" s="1">
        <v>2.72633</v>
      </c>
      <c r="CK774" s="1">
        <v>2.39187625</v>
      </c>
      <c r="CL774" s="1">
        <v>22.44465</v>
      </c>
      <c r="CM774" s="1">
        <v>20.30880625</v>
      </c>
      <c r="CN774" s="1">
        <v>2000.00625</v>
      </c>
      <c r="CO774" s="1">
        <v>0.97999975</v>
      </c>
      <c r="CP774" s="1">
        <v>0.020000375</v>
      </c>
      <c r="CQ774" s="1">
        <v>0.0</v>
      </c>
      <c r="CR774" s="1">
        <v>2.6298125</v>
      </c>
      <c r="CS774" s="1">
        <v>0.0</v>
      </c>
      <c r="CT774" s="1">
        <v>20433.88125</v>
      </c>
      <c r="CU774" s="1">
        <v>17412.3875</v>
      </c>
      <c r="CV774" s="1">
        <v>43.937</v>
      </c>
      <c r="CW774" s="1">
        <v>45.784875</v>
      </c>
      <c r="CX774" s="1">
        <v>44.125</v>
      </c>
      <c r="CY774" s="1">
        <v>43.67149999999999</v>
      </c>
      <c r="CZ774" s="1">
        <v>43.886625</v>
      </c>
      <c r="DA774" s="1">
        <v>1960.00625</v>
      </c>
      <c r="DB774" s="1">
        <v>40.0</v>
      </c>
      <c r="DC774" s="1">
        <v>0.0</v>
      </c>
      <c r="DD774" s="1">
        <v>1.6598100393E9</v>
      </c>
      <c r="DE774" s="1">
        <v>0.0</v>
      </c>
      <c r="DF774" s="1">
        <v>1.6598094051E9</v>
      </c>
      <c r="DG774" s="1" t="s">
        <v>1159</v>
      </c>
      <c r="DH774" s="1">
        <v>1.6598094026E9</v>
      </c>
      <c r="DI774" s="1">
        <v>1.6598094051E9</v>
      </c>
      <c r="DJ774" s="1">
        <v>17.0</v>
      </c>
      <c r="DK774" s="1">
        <v>-0.01</v>
      </c>
      <c r="DL774" s="1">
        <v>-0.001</v>
      </c>
      <c r="DM774" s="1">
        <v>1.279</v>
      </c>
      <c r="DN774" s="1">
        <v>0.017</v>
      </c>
      <c r="DO774" s="1">
        <v>400.0</v>
      </c>
      <c r="DP774" s="1">
        <v>24.0</v>
      </c>
      <c r="DQ774" s="1">
        <v>0.2</v>
      </c>
      <c r="DR774" s="1">
        <v>0.03</v>
      </c>
      <c r="DS774" s="1">
        <v>23.49217426329003</v>
      </c>
      <c r="DT774" s="1">
        <v>-0.7893922264197417</v>
      </c>
      <c r="DU774" s="1">
        <v>0.1209352300378881</v>
      </c>
      <c r="DV774" s="1">
        <v>0.0</v>
      </c>
      <c r="DW774" s="1">
        <v>-70.99473658536586</v>
      </c>
      <c r="DX774" s="1">
        <v>-0.6868264808362863</v>
      </c>
      <c r="DY774" s="1">
        <v>0.1292891460860405</v>
      </c>
      <c r="DZ774" s="1">
        <v>1.0</v>
      </c>
      <c r="EA774" s="1">
        <v>3.347763658536586</v>
      </c>
      <c r="EB774" s="1">
        <v>1.244637282229953</v>
      </c>
      <c r="EC774" s="1">
        <v>0.1360556874826305</v>
      </c>
      <c r="ED774" s="1">
        <v>0.0</v>
      </c>
      <c r="EE774" s="1">
        <v>1.962758052877401</v>
      </c>
      <c r="EF774" s="1">
        <v>-0.02823011948272069</v>
      </c>
      <c r="EG774" s="1">
        <v>0.002548803918706384</v>
      </c>
      <c r="EH774" s="1">
        <v>1.0</v>
      </c>
      <c r="EI774" s="1">
        <v>0.1440460509145674</v>
      </c>
      <c r="EJ774" s="1">
        <v>0.09424417227623377</v>
      </c>
      <c r="EK774" s="1">
        <v>0.007963448303565821</v>
      </c>
      <c r="EL774" s="1">
        <v>0.0</v>
      </c>
      <c r="EM774" s="1">
        <v>2.0</v>
      </c>
      <c r="EN774" s="1">
        <v>6.0</v>
      </c>
      <c r="EO774" s="1" t="s">
        <v>1176</v>
      </c>
      <c r="EP774" s="1">
        <v>2.94016</v>
      </c>
      <c r="EQ774" s="1">
        <v>2.80113</v>
      </c>
      <c r="ER774" s="1">
        <v>0.228772</v>
      </c>
      <c r="ES774" s="1">
        <v>0.234184</v>
      </c>
      <c r="ET774" s="1">
        <v>0.1178</v>
      </c>
      <c r="EU774" s="1">
        <v>0.10666</v>
      </c>
      <c r="EV774" s="1">
        <v>15768.7</v>
      </c>
      <c r="EW774" s="1">
        <v>16416.1</v>
      </c>
      <c r="EX774" s="1">
        <v>23797.8</v>
      </c>
      <c r="EY774" s="1">
        <v>24969.2</v>
      </c>
      <c r="EZ774" s="1">
        <v>33619.3</v>
      </c>
      <c r="FA774" s="1">
        <v>35632.5</v>
      </c>
      <c r="FB774" s="1">
        <v>43406.9</v>
      </c>
      <c r="FC774" s="1">
        <v>46164.6</v>
      </c>
      <c r="FD774" s="1">
        <v>1.9377</v>
      </c>
      <c r="FE774" s="1">
        <v>1.77678</v>
      </c>
      <c r="FF774" s="1">
        <v>0.0710934</v>
      </c>
      <c r="FG774" s="1">
        <v>0.0</v>
      </c>
      <c r="FH774" s="1">
        <v>30.5607</v>
      </c>
      <c r="FI774" s="1">
        <v>999.9</v>
      </c>
      <c r="FJ774" s="1">
        <v>42.0</v>
      </c>
      <c r="FK774" s="1">
        <v>41.5</v>
      </c>
      <c r="FL774" s="1">
        <v>34.1353</v>
      </c>
      <c r="FM774" s="1">
        <v>63.6743</v>
      </c>
      <c r="FN774" s="1">
        <v>26.1258</v>
      </c>
      <c r="FO774" s="1">
        <v>1.0</v>
      </c>
      <c r="FP774" s="1">
        <v>0.594309</v>
      </c>
      <c r="FQ774" s="1">
        <v>2.66687</v>
      </c>
      <c r="FR774" s="1">
        <v>20.2989</v>
      </c>
      <c r="FS774" s="1">
        <v>5.2104</v>
      </c>
      <c r="FT774" s="1">
        <v>11.908</v>
      </c>
      <c r="FU774" s="1">
        <v>5.00285</v>
      </c>
      <c r="FV774" s="1">
        <v>3.29048</v>
      </c>
      <c r="FW774" s="1">
        <v>9999.0</v>
      </c>
      <c r="FX774" s="1">
        <v>9999.0</v>
      </c>
      <c r="FY774" s="1">
        <v>9999.0</v>
      </c>
      <c r="FZ774" s="1">
        <v>999.9</v>
      </c>
      <c r="GA774" s="1">
        <v>1.85989</v>
      </c>
      <c r="GB774" s="1">
        <v>1.85486</v>
      </c>
      <c r="GC774" s="1">
        <v>1.85804</v>
      </c>
      <c r="GD774" s="1">
        <v>1.85654</v>
      </c>
      <c r="GE774" s="1">
        <v>1.85526</v>
      </c>
      <c r="GF774" s="1">
        <v>1.85483</v>
      </c>
      <c r="GG774" s="1">
        <v>1.85367</v>
      </c>
      <c r="GH774" s="1">
        <v>1.85667</v>
      </c>
      <c r="GI774" s="1">
        <v>0.0</v>
      </c>
      <c r="GJ774" s="1">
        <v>0.0</v>
      </c>
      <c r="GK774" s="1">
        <v>0.0</v>
      </c>
      <c r="GL774" s="1">
        <v>0.0</v>
      </c>
      <c r="GM774" s="1" t="s">
        <v>355</v>
      </c>
      <c r="GN774" s="1" t="s">
        <v>356</v>
      </c>
      <c r="GO774" s="1" t="s">
        <v>357</v>
      </c>
      <c r="GP774" s="1" t="s">
        <v>357</v>
      </c>
      <c r="GQ774" s="1" t="s">
        <v>357</v>
      </c>
      <c r="GR774" s="1" t="s">
        <v>357</v>
      </c>
      <c r="GS774" s="1">
        <v>0.0</v>
      </c>
      <c r="GT774" s="1">
        <v>100.0</v>
      </c>
      <c r="GU774" s="1">
        <v>100.0</v>
      </c>
      <c r="GV774" s="1">
        <v>2.76</v>
      </c>
      <c r="GW774" s="1">
        <v>0.0123</v>
      </c>
      <c r="GX774" s="1">
        <v>0.2776138228439639</v>
      </c>
      <c r="GY774" s="1">
        <v>0.003023906125278789</v>
      </c>
      <c r="GZ774" s="1">
        <v>-1.398580452151984E-6</v>
      </c>
      <c r="HA774" s="1">
        <v>2.803037836604737E-10</v>
      </c>
      <c r="HB774" s="1">
        <v>-0.07134589513216118</v>
      </c>
      <c r="HC774" s="1">
        <v>0.01030908203215308</v>
      </c>
      <c r="HD774" s="1">
        <v>-3.632110400446653E-4</v>
      </c>
      <c r="HE774" s="1">
        <v>3.612994368919039E-6</v>
      </c>
      <c r="HF774" s="1">
        <v>0.0</v>
      </c>
      <c r="HG774" s="1">
        <v>2134.0</v>
      </c>
      <c r="HH774" s="1">
        <v>3.0</v>
      </c>
      <c r="HI774" s="1">
        <v>46.0</v>
      </c>
      <c r="HJ774" s="1">
        <v>10.6</v>
      </c>
      <c r="HK774" s="1">
        <v>10.6</v>
      </c>
      <c r="HL774" s="1">
        <v>3.52661</v>
      </c>
      <c r="HM774" s="1">
        <v>2.33032</v>
      </c>
      <c r="HN774" s="1">
        <v>1.4978</v>
      </c>
      <c r="HO774" s="1">
        <v>2.30225</v>
      </c>
      <c r="HP774" s="1">
        <v>1.54785</v>
      </c>
      <c r="HQ774" s="1">
        <v>2.37061</v>
      </c>
      <c r="HR774" s="1">
        <v>43.6995</v>
      </c>
      <c r="HS774" s="1">
        <v>15.2528</v>
      </c>
      <c r="HT774" s="1">
        <v>18.0</v>
      </c>
      <c r="HU774" s="1">
        <v>502.929</v>
      </c>
      <c r="HV774" s="1">
        <v>462.411</v>
      </c>
      <c r="HW774" s="1">
        <v>25.6774</v>
      </c>
      <c r="HX774" s="1">
        <v>34.4193</v>
      </c>
      <c r="HY774" s="1">
        <v>29.9991</v>
      </c>
      <c r="HZ774" s="1">
        <v>34.2617</v>
      </c>
      <c r="IA774" s="1">
        <v>34.3706</v>
      </c>
      <c r="IB774" s="1">
        <v>70.5941</v>
      </c>
      <c r="IC774" s="1">
        <v>28.7445</v>
      </c>
      <c r="ID774" s="1">
        <v>0.0</v>
      </c>
      <c r="IE774" s="1">
        <v>25.6138</v>
      </c>
      <c r="IF774" s="1">
        <v>1809.38</v>
      </c>
      <c r="IG774" s="1">
        <v>23.7788</v>
      </c>
      <c r="IH774" s="1">
        <v>100.36</v>
      </c>
      <c r="II774" s="1">
        <v>100.045</v>
      </c>
      <c r="IJ774" s="1" t="s">
        <v>1161</v>
      </c>
    </row>
    <row r="775" ht="15.75" customHeight="1">
      <c r="A775" s="1">
        <v>759.0</v>
      </c>
      <c r="B775" s="1">
        <v>1.6598100411E9</v>
      </c>
      <c r="C775" s="1">
        <v>13899.59999990463</v>
      </c>
      <c r="D775" s="1" t="s">
        <v>1856</v>
      </c>
      <c r="E775" s="1" t="s">
        <v>1857</v>
      </c>
      <c r="F775" s="1">
        <v>1.0</v>
      </c>
      <c r="G775" s="1" t="s">
        <v>346</v>
      </c>
      <c r="H775" s="1" t="s">
        <v>347</v>
      </c>
      <c r="I775" s="1" t="s">
        <v>348</v>
      </c>
      <c r="J775" s="1" t="s">
        <v>349</v>
      </c>
      <c r="K775" s="1" t="s">
        <v>350</v>
      </c>
      <c r="L775" s="1" t="s">
        <v>1154</v>
      </c>
      <c r="M775" s="1" t="s">
        <v>351</v>
      </c>
      <c r="N775" s="1">
        <v>1.659810033599999E9</v>
      </c>
      <c r="O775" s="1">
        <f t="shared" si="1"/>
        <v>0.003225180527</v>
      </c>
      <c r="P775" s="1">
        <f t="shared" si="2"/>
        <v>3.225180527</v>
      </c>
      <c r="Q775" s="1">
        <f t="shared" si="3"/>
        <v>23.74201661</v>
      </c>
      <c r="R775" s="1">
        <f t="shared" si="4"/>
        <v>1681.137333</v>
      </c>
      <c r="S775" s="1">
        <f t="shared" si="5"/>
        <v>1388.953962</v>
      </c>
      <c r="T775" s="1">
        <f t="shared" si="6"/>
        <v>137.3548771</v>
      </c>
      <c r="U775" s="1">
        <f t="shared" si="7"/>
        <v>166.2491473</v>
      </c>
      <c r="V775" s="1">
        <f t="shared" si="8"/>
        <v>0.1612571394</v>
      </c>
      <c r="W775" s="1">
        <f t="shared" si="9"/>
        <v>2.908850663</v>
      </c>
      <c r="X775" s="1">
        <f t="shared" si="10"/>
        <v>0.1564503404</v>
      </c>
      <c r="Y775" s="1">
        <f t="shared" si="11"/>
        <v>0.09820139943</v>
      </c>
      <c r="Z775" s="1">
        <f t="shared" si="12"/>
        <v>321.5139784</v>
      </c>
      <c r="AA775" s="1">
        <f t="shared" si="13"/>
        <v>32.06930602</v>
      </c>
      <c r="AB775" s="1">
        <f t="shared" si="14"/>
        <v>31.69282667</v>
      </c>
      <c r="AC775" s="1">
        <f t="shared" si="15"/>
        <v>4.692688367</v>
      </c>
      <c r="AD775" s="1">
        <f t="shared" si="16"/>
        <v>60.49919185</v>
      </c>
      <c r="AE775" s="1">
        <f t="shared" si="17"/>
        <v>2.730594708</v>
      </c>
      <c r="AF775" s="1">
        <f t="shared" si="18"/>
        <v>4.513439972</v>
      </c>
      <c r="AG775" s="1">
        <f t="shared" si="19"/>
        <v>1.962093659</v>
      </c>
      <c r="AH775" s="1">
        <f t="shared" si="20"/>
        <v>-142.2304612</v>
      </c>
      <c r="AI775" s="1">
        <f t="shared" si="21"/>
        <v>-107.3937671</v>
      </c>
      <c r="AJ775" s="1">
        <f t="shared" si="22"/>
        <v>-8.319383118</v>
      </c>
      <c r="AK775" s="1">
        <f t="shared" si="23"/>
        <v>63.57036698</v>
      </c>
      <c r="AL775" s="1">
        <f t="shared" si="24"/>
        <v>54.28550615</v>
      </c>
      <c r="AM775" s="1">
        <f t="shared" si="25"/>
        <v>2.935798601</v>
      </c>
      <c r="AN775" s="1">
        <f t="shared" si="26"/>
        <v>23.74201661</v>
      </c>
      <c r="AO775" s="1">
        <v>1819.673090309607</v>
      </c>
      <c r="AP775" s="1">
        <v>1764.657757575758</v>
      </c>
      <c r="AQ775" s="1">
        <v>5.036695368091515</v>
      </c>
      <c r="AR775" s="1">
        <v>65.6409676394937</v>
      </c>
      <c r="AS775" s="1">
        <f t="shared" si="27"/>
        <v>3.225180527</v>
      </c>
      <c r="AT775" s="1">
        <v>24.13356883515741</v>
      </c>
      <c r="AU775" s="1">
        <v>27.70148461538463</v>
      </c>
      <c r="AV775" s="1">
        <v>0.02902224645736129</v>
      </c>
      <c r="AW775" s="1">
        <v>85.65269120412972</v>
      </c>
      <c r="AX775" s="1">
        <v>0.0</v>
      </c>
      <c r="AY775" s="1">
        <v>0.0</v>
      </c>
      <c r="AZ775" s="1">
        <f t="shared" si="28"/>
        <v>1</v>
      </c>
      <c r="BA775" s="1">
        <f t="shared" si="29"/>
        <v>0</v>
      </c>
      <c r="BB775" s="1">
        <f t="shared" si="30"/>
        <v>51566.07761</v>
      </c>
      <c r="BC775" s="1">
        <f t="shared" si="31"/>
        <v>1999.987333</v>
      </c>
      <c r="BD775" s="1">
        <f t="shared" si="32"/>
        <v>1681.18936</v>
      </c>
      <c r="BE775" s="1">
        <f t="shared" si="33"/>
        <v>0.8406000038</v>
      </c>
      <c r="BF775" s="1">
        <f t="shared" si="34"/>
        <v>0.1607580073</v>
      </c>
      <c r="BG775" s="1">
        <v>6.0</v>
      </c>
      <c r="BH775" s="1">
        <v>0.5</v>
      </c>
      <c r="BI775" s="1" t="s">
        <v>352</v>
      </c>
      <c r="BJ775" s="1">
        <v>2.0</v>
      </c>
      <c r="BK775" s="1" t="b">
        <v>1</v>
      </c>
      <c r="BL775" s="1">
        <v>1.659810033599999E9</v>
      </c>
      <c r="BM775" s="1">
        <v>1681.137333333333</v>
      </c>
      <c r="BN775" s="1">
        <v>1752.185333333333</v>
      </c>
      <c r="BO775" s="1">
        <v>27.6122</v>
      </c>
      <c r="BP775" s="1">
        <v>24.18734666666667</v>
      </c>
      <c r="BQ775" s="1">
        <v>1678.400666666666</v>
      </c>
      <c r="BR775" s="1">
        <v>27.59972666666666</v>
      </c>
      <c r="BS775" s="1">
        <v>500.1209333333333</v>
      </c>
      <c r="BT775" s="1">
        <v>98.79095333333332</v>
      </c>
      <c r="BU775" s="1">
        <v>0.09992489333333333</v>
      </c>
      <c r="BV775" s="1">
        <v>31.00801333333333</v>
      </c>
      <c r="BW775" s="1">
        <v>31.69282666666667</v>
      </c>
      <c r="BX775" s="1">
        <v>999.8999999999999</v>
      </c>
      <c r="BY775" s="1">
        <v>0.0</v>
      </c>
      <c r="BZ775" s="1">
        <v>0.0</v>
      </c>
      <c r="CA775" s="1">
        <v>10003.42133333333</v>
      </c>
      <c r="CB775" s="1">
        <v>0.0</v>
      </c>
      <c r="CC775" s="1">
        <v>1996.547333333333</v>
      </c>
      <c r="CD775" s="1">
        <v>-71.04671333333333</v>
      </c>
      <c r="CE775" s="1">
        <v>1728.878</v>
      </c>
      <c r="CF775" s="1">
        <v>1795.614666666667</v>
      </c>
      <c r="CG775" s="1">
        <v>3.424848666666667</v>
      </c>
      <c r="CH775" s="1">
        <v>1752.185333333333</v>
      </c>
      <c r="CI775" s="1">
        <v>24.18734666666667</v>
      </c>
      <c r="CJ775" s="1">
        <v>2.727834666666666</v>
      </c>
      <c r="CK775" s="1">
        <v>2.389492</v>
      </c>
      <c r="CL775" s="1">
        <v>22.45372666666667</v>
      </c>
      <c r="CM775" s="1">
        <v>20.29264666666667</v>
      </c>
      <c r="CN775" s="1">
        <v>1999.987333333333</v>
      </c>
      <c r="CO775" s="1">
        <v>0.9799995999999997</v>
      </c>
      <c r="CP775" s="1">
        <v>0.02000052</v>
      </c>
      <c r="CQ775" s="1">
        <v>0.0</v>
      </c>
      <c r="CR775" s="1">
        <v>2.665266666666666</v>
      </c>
      <c r="CS775" s="1">
        <v>0.0</v>
      </c>
      <c r="CT775" s="1">
        <v>20432.04</v>
      </c>
      <c r="CU775" s="1">
        <v>17412.22</v>
      </c>
      <c r="CV775" s="1">
        <v>43.937</v>
      </c>
      <c r="CW775" s="1">
        <v>45.79133333333333</v>
      </c>
      <c r="CX775" s="1">
        <v>44.125</v>
      </c>
      <c r="CY775" s="1">
        <v>43.67873333333333</v>
      </c>
      <c r="CZ775" s="1">
        <v>43.89153333333334</v>
      </c>
      <c r="DA775" s="1">
        <v>1959.987333333333</v>
      </c>
      <c r="DB775" s="1">
        <v>40.0</v>
      </c>
      <c r="DC775" s="1">
        <v>0.0</v>
      </c>
      <c r="DD775" s="1">
        <v>1.6598100405E9</v>
      </c>
      <c r="DE775" s="1">
        <v>0.0</v>
      </c>
      <c r="DF775" s="1">
        <v>1.6598094051E9</v>
      </c>
      <c r="DG775" s="1" t="s">
        <v>1159</v>
      </c>
      <c r="DH775" s="1">
        <v>1.6598094026E9</v>
      </c>
      <c r="DI775" s="1">
        <v>1.6598094051E9</v>
      </c>
      <c r="DJ775" s="1">
        <v>17.0</v>
      </c>
      <c r="DK775" s="1">
        <v>-0.01</v>
      </c>
      <c r="DL775" s="1">
        <v>-0.001</v>
      </c>
      <c r="DM775" s="1">
        <v>1.279</v>
      </c>
      <c r="DN775" s="1">
        <v>0.017</v>
      </c>
      <c r="DO775" s="1">
        <v>400.0</v>
      </c>
      <c r="DP775" s="1">
        <v>24.0</v>
      </c>
      <c r="DQ775" s="1">
        <v>0.2</v>
      </c>
      <c r="DR775" s="1">
        <v>0.03</v>
      </c>
      <c r="DS775" s="1">
        <v>23.49131634620443</v>
      </c>
      <c r="DT775" s="1">
        <v>-0.2043585681142794</v>
      </c>
      <c r="DU775" s="1">
        <v>0.1197245033687174</v>
      </c>
      <c r="DV775" s="1">
        <v>0.0</v>
      </c>
      <c r="DW775" s="1">
        <v>-70.99809756097561</v>
      </c>
      <c r="DX775" s="1">
        <v>-0.7592613240417859</v>
      </c>
      <c r="DY775" s="1">
        <v>0.1303254415904992</v>
      </c>
      <c r="DZ775" s="1">
        <v>1.0</v>
      </c>
      <c r="EA775" s="1">
        <v>3.369493658536585</v>
      </c>
      <c r="EB775" s="1">
        <v>1.414704041811848</v>
      </c>
      <c r="EC775" s="1">
        <v>0.1510714064526796</v>
      </c>
      <c r="ED775" s="1">
        <v>0.0</v>
      </c>
      <c r="EE775" s="1">
        <v>1.962356135347481</v>
      </c>
      <c r="EF775" s="1">
        <v>-0.03038253050904896</v>
      </c>
      <c r="EG775" s="1">
        <v>0.002653127649801711</v>
      </c>
      <c r="EH775" s="1">
        <v>1.0</v>
      </c>
      <c r="EI775" s="1">
        <v>0.1456446885123599</v>
      </c>
      <c r="EJ775" s="1">
        <v>0.1117909052063872</v>
      </c>
      <c r="EK775" s="1">
        <v>0.00899667252754718</v>
      </c>
      <c r="EL775" s="1">
        <v>0.0</v>
      </c>
      <c r="EM775" s="1">
        <v>2.0</v>
      </c>
      <c r="EN775" s="1">
        <v>6.0</v>
      </c>
      <c r="EO775" s="1" t="s">
        <v>1176</v>
      </c>
      <c r="EP775" s="1">
        <v>2.94035</v>
      </c>
      <c r="EQ775" s="1">
        <v>2.80107</v>
      </c>
      <c r="ER775" s="1">
        <v>0.229147</v>
      </c>
      <c r="ES775" s="1">
        <v>0.234535</v>
      </c>
      <c r="ET775" s="1">
        <v>0.117779</v>
      </c>
      <c r="EU775" s="1">
        <v>0.106522</v>
      </c>
      <c r="EV775" s="1">
        <v>15760.9</v>
      </c>
      <c r="EW775" s="1">
        <v>16408.6</v>
      </c>
      <c r="EX775" s="1">
        <v>23797.6</v>
      </c>
      <c r="EY775" s="1">
        <v>24969.3</v>
      </c>
      <c r="EZ775" s="1">
        <v>33619.8</v>
      </c>
      <c r="FA775" s="1">
        <v>35638.2</v>
      </c>
      <c r="FB775" s="1">
        <v>43406.5</v>
      </c>
      <c r="FC775" s="1">
        <v>46164.9</v>
      </c>
      <c r="FD775" s="1">
        <v>1.9383</v>
      </c>
      <c r="FE775" s="1">
        <v>1.77675</v>
      </c>
      <c r="FF775" s="1">
        <v>0.0711158</v>
      </c>
      <c r="FG775" s="1">
        <v>0.0</v>
      </c>
      <c r="FH775" s="1">
        <v>30.5627</v>
      </c>
      <c r="FI775" s="1">
        <v>999.9</v>
      </c>
      <c r="FJ775" s="1">
        <v>42.0</v>
      </c>
      <c r="FK775" s="1">
        <v>41.5</v>
      </c>
      <c r="FL775" s="1">
        <v>34.1331</v>
      </c>
      <c r="FM775" s="1">
        <v>63.7843</v>
      </c>
      <c r="FN775" s="1">
        <v>26.6627</v>
      </c>
      <c r="FO775" s="1">
        <v>1.0</v>
      </c>
      <c r="FP775" s="1">
        <v>0.594926</v>
      </c>
      <c r="FQ775" s="1">
        <v>2.7811</v>
      </c>
      <c r="FR775" s="1">
        <v>20.2972</v>
      </c>
      <c r="FS775" s="1">
        <v>5.2107</v>
      </c>
      <c r="FT775" s="1">
        <v>11.908</v>
      </c>
      <c r="FU775" s="1">
        <v>5.0029</v>
      </c>
      <c r="FV775" s="1">
        <v>3.29043</v>
      </c>
      <c r="FW775" s="1">
        <v>9999.0</v>
      </c>
      <c r="FX775" s="1">
        <v>9999.0</v>
      </c>
      <c r="FY775" s="1">
        <v>9999.0</v>
      </c>
      <c r="FZ775" s="1">
        <v>999.9</v>
      </c>
      <c r="GA775" s="1">
        <v>1.85989</v>
      </c>
      <c r="GB775" s="1">
        <v>1.85486</v>
      </c>
      <c r="GC775" s="1">
        <v>1.85805</v>
      </c>
      <c r="GD775" s="1">
        <v>1.85654</v>
      </c>
      <c r="GE775" s="1">
        <v>1.85524</v>
      </c>
      <c r="GF775" s="1">
        <v>1.85483</v>
      </c>
      <c r="GG775" s="1">
        <v>1.85367</v>
      </c>
      <c r="GH775" s="1">
        <v>1.85667</v>
      </c>
      <c r="GI775" s="1">
        <v>0.0</v>
      </c>
      <c r="GJ775" s="1">
        <v>0.0</v>
      </c>
      <c r="GK775" s="1">
        <v>0.0</v>
      </c>
      <c r="GL775" s="1">
        <v>0.0</v>
      </c>
      <c r="GM775" s="1" t="s">
        <v>355</v>
      </c>
      <c r="GN775" s="1" t="s">
        <v>356</v>
      </c>
      <c r="GO775" s="1" t="s">
        <v>357</v>
      </c>
      <c r="GP775" s="1" t="s">
        <v>357</v>
      </c>
      <c r="GQ775" s="1" t="s">
        <v>357</v>
      </c>
      <c r="GR775" s="1" t="s">
        <v>357</v>
      </c>
      <c r="GS775" s="1">
        <v>0.0</v>
      </c>
      <c r="GT775" s="1">
        <v>100.0</v>
      </c>
      <c r="GU775" s="1">
        <v>100.0</v>
      </c>
      <c r="GV775" s="1">
        <v>2.76</v>
      </c>
      <c r="GW775" s="1">
        <v>0.0123</v>
      </c>
      <c r="GX775" s="1">
        <v>0.2776138228439639</v>
      </c>
      <c r="GY775" s="1">
        <v>0.003023906125278789</v>
      </c>
      <c r="GZ775" s="1">
        <v>-1.398580452151984E-6</v>
      </c>
      <c r="HA775" s="1">
        <v>2.803037836604737E-10</v>
      </c>
      <c r="HB775" s="1">
        <v>-0.07134589513216118</v>
      </c>
      <c r="HC775" s="1">
        <v>0.01030908203215308</v>
      </c>
      <c r="HD775" s="1">
        <v>-3.632110400446653E-4</v>
      </c>
      <c r="HE775" s="1">
        <v>3.612994368919039E-6</v>
      </c>
      <c r="HF775" s="1">
        <v>0.0</v>
      </c>
      <c r="HG775" s="1">
        <v>2134.0</v>
      </c>
      <c r="HH775" s="1">
        <v>3.0</v>
      </c>
      <c r="HI775" s="1">
        <v>46.0</v>
      </c>
      <c r="HJ775" s="1">
        <v>10.6</v>
      </c>
      <c r="HK775" s="1">
        <v>10.6</v>
      </c>
      <c r="HL775" s="1">
        <v>3.53638</v>
      </c>
      <c r="HM775" s="1">
        <v>2.33765</v>
      </c>
      <c r="HN775" s="1">
        <v>1.4978</v>
      </c>
      <c r="HO775" s="1">
        <v>2.30225</v>
      </c>
      <c r="HP775" s="1">
        <v>1.54785</v>
      </c>
      <c r="HQ775" s="1">
        <v>2.25586</v>
      </c>
      <c r="HR775" s="1">
        <v>43.6995</v>
      </c>
      <c r="HS775" s="1">
        <v>15.2353</v>
      </c>
      <c r="HT775" s="1">
        <v>18.0</v>
      </c>
      <c r="HU775" s="1">
        <v>503.297</v>
      </c>
      <c r="HV775" s="1">
        <v>462.395</v>
      </c>
      <c r="HW775" s="1">
        <v>25.6908</v>
      </c>
      <c r="HX775" s="1">
        <v>34.4201</v>
      </c>
      <c r="HY775" s="1">
        <v>29.9998</v>
      </c>
      <c r="HZ775" s="1">
        <v>34.2617</v>
      </c>
      <c r="IA775" s="1">
        <v>34.3706</v>
      </c>
      <c r="IB775" s="1">
        <v>70.7953</v>
      </c>
      <c r="IC775" s="1">
        <v>28.7445</v>
      </c>
      <c r="ID775" s="1">
        <v>0.0</v>
      </c>
      <c r="IE775" s="1">
        <v>25.6138</v>
      </c>
      <c r="IF775" s="1">
        <v>1819.45</v>
      </c>
      <c r="IG775" s="1">
        <v>23.7758</v>
      </c>
      <c r="IH775" s="1">
        <v>100.359</v>
      </c>
      <c r="II775" s="1">
        <v>100.045</v>
      </c>
      <c r="IJ775" s="1" t="s">
        <v>1161</v>
      </c>
    </row>
    <row r="776" ht="15.75" customHeight="1">
      <c r="A776" s="1">
        <v>760.0</v>
      </c>
      <c r="B776" s="1">
        <v>1.6598100421E9</v>
      </c>
      <c r="C776" s="1">
        <v>13900.59999990463</v>
      </c>
      <c r="D776" s="1" t="s">
        <v>1858</v>
      </c>
      <c r="E776" s="1" t="s">
        <v>1859</v>
      </c>
      <c r="F776" s="1">
        <v>1.0</v>
      </c>
      <c r="G776" s="1" t="s">
        <v>346</v>
      </c>
      <c r="H776" s="1" t="s">
        <v>347</v>
      </c>
      <c r="I776" s="1" t="s">
        <v>348</v>
      </c>
      <c r="J776" s="1" t="s">
        <v>349</v>
      </c>
      <c r="K776" s="1" t="s">
        <v>350</v>
      </c>
      <c r="L776" s="1" t="s">
        <v>1154</v>
      </c>
      <c r="M776" s="1" t="s">
        <v>351</v>
      </c>
      <c r="N776" s="1">
        <v>1.6598100341E9</v>
      </c>
      <c r="O776" s="1">
        <f t="shared" si="1"/>
        <v>0.0031944012</v>
      </c>
      <c r="P776" s="1">
        <f t="shared" si="2"/>
        <v>3.1944012</v>
      </c>
      <c r="Q776" s="1">
        <f t="shared" si="3"/>
        <v>23.82184842</v>
      </c>
      <c r="R776" s="1">
        <f t="shared" si="4"/>
        <v>1683.608125</v>
      </c>
      <c r="S776" s="1">
        <f t="shared" si="5"/>
        <v>1388.227165</v>
      </c>
      <c r="T776" s="1">
        <f t="shared" si="6"/>
        <v>137.2829556</v>
      </c>
      <c r="U776" s="1">
        <f t="shared" si="7"/>
        <v>166.493428</v>
      </c>
      <c r="V776" s="1">
        <f t="shared" si="8"/>
        <v>0.1596677989</v>
      </c>
      <c r="W776" s="1">
        <f t="shared" si="9"/>
        <v>2.908873727</v>
      </c>
      <c r="X776" s="1">
        <f t="shared" si="10"/>
        <v>0.1549538291</v>
      </c>
      <c r="Y776" s="1">
        <f t="shared" si="11"/>
        <v>0.09725808193</v>
      </c>
      <c r="Z776" s="1">
        <f t="shared" si="12"/>
        <v>321.5165985</v>
      </c>
      <c r="AA776" s="1">
        <f t="shared" si="13"/>
        <v>32.07997097</v>
      </c>
      <c r="AB776" s="1">
        <f t="shared" si="14"/>
        <v>31.69480625</v>
      </c>
      <c r="AC776" s="1">
        <f t="shared" si="15"/>
        <v>4.693215373</v>
      </c>
      <c r="AD776" s="1">
        <f t="shared" si="16"/>
        <v>60.50110083</v>
      </c>
      <c r="AE776" s="1">
        <f t="shared" si="17"/>
        <v>2.731089445</v>
      </c>
      <c r="AF776" s="1">
        <f t="shared" si="18"/>
        <v>4.514115293</v>
      </c>
      <c r="AG776" s="1">
        <f t="shared" si="19"/>
        <v>1.962125927</v>
      </c>
      <c r="AH776" s="1">
        <f t="shared" si="20"/>
        <v>-140.8730929</v>
      </c>
      <c r="AI776" s="1">
        <f t="shared" si="21"/>
        <v>-107.293533</v>
      </c>
      <c r="AJ776" s="1">
        <f t="shared" si="22"/>
        <v>-8.311741033</v>
      </c>
      <c r="AK776" s="1">
        <f t="shared" si="23"/>
        <v>65.03823157</v>
      </c>
      <c r="AL776" s="1">
        <f t="shared" si="24"/>
        <v>54.23513994</v>
      </c>
      <c r="AM776" s="1">
        <f t="shared" si="25"/>
        <v>2.951526645</v>
      </c>
      <c r="AN776" s="1">
        <f t="shared" si="26"/>
        <v>23.82184842</v>
      </c>
      <c r="AO776" s="1">
        <v>1824.710685242163</v>
      </c>
      <c r="AP776" s="1">
        <v>1769.673030303031</v>
      </c>
      <c r="AQ776" s="1">
        <v>5.022018586254863</v>
      </c>
      <c r="AR776" s="1">
        <v>65.6409676394937</v>
      </c>
      <c r="AS776" s="1">
        <f t="shared" si="27"/>
        <v>3.1944012</v>
      </c>
      <c r="AT776" s="1">
        <v>24.10849110517445</v>
      </c>
      <c r="AU776" s="1">
        <v>27.6916241758242</v>
      </c>
      <c r="AV776" s="1">
        <v>0.02138817468182576</v>
      </c>
      <c r="AW776" s="1">
        <v>85.65269120412972</v>
      </c>
      <c r="AX776" s="1">
        <v>0.0</v>
      </c>
      <c r="AY776" s="1">
        <v>0.0</v>
      </c>
      <c r="AZ776" s="1">
        <f t="shared" si="28"/>
        <v>1</v>
      </c>
      <c r="BA776" s="1">
        <f t="shared" si="29"/>
        <v>0</v>
      </c>
      <c r="BB776" s="1">
        <f t="shared" si="30"/>
        <v>51566.28435</v>
      </c>
      <c r="BC776" s="1">
        <f t="shared" si="31"/>
        <v>2000.00375</v>
      </c>
      <c r="BD776" s="1">
        <f t="shared" si="32"/>
        <v>1681.20315</v>
      </c>
      <c r="BE776" s="1">
        <f t="shared" si="33"/>
        <v>0.8405999989</v>
      </c>
      <c r="BF776" s="1">
        <f t="shared" si="34"/>
        <v>0.1607579978</v>
      </c>
      <c r="BG776" s="1">
        <v>6.0</v>
      </c>
      <c r="BH776" s="1">
        <v>0.5</v>
      </c>
      <c r="BI776" s="1" t="s">
        <v>352</v>
      </c>
      <c r="BJ776" s="1">
        <v>2.0</v>
      </c>
      <c r="BK776" s="1" t="b">
        <v>1</v>
      </c>
      <c r="BL776" s="1">
        <v>1.6598100341E9</v>
      </c>
      <c r="BM776" s="1">
        <v>1683.608125</v>
      </c>
      <c r="BN776" s="1">
        <v>1754.63625</v>
      </c>
      <c r="BO776" s="1">
        <v>27.6172125</v>
      </c>
      <c r="BP776" s="1">
        <v>24.174025</v>
      </c>
      <c r="BQ776" s="1">
        <v>1680.87</v>
      </c>
      <c r="BR776" s="1">
        <v>27.60474375</v>
      </c>
      <c r="BS776" s="1">
        <v>500.120375</v>
      </c>
      <c r="BT776" s="1">
        <v>98.79091249999999</v>
      </c>
      <c r="BU776" s="1">
        <v>0.09993121249999999</v>
      </c>
      <c r="BV776" s="1">
        <v>31.0106375</v>
      </c>
      <c r="BW776" s="1">
        <v>31.69480625</v>
      </c>
      <c r="BX776" s="1">
        <v>999.9</v>
      </c>
      <c r="BY776" s="1">
        <v>0.0</v>
      </c>
      <c r="BZ776" s="1">
        <v>0.0</v>
      </c>
      <c r="CA776" s="1">
        <v>10003.5575</v>
      </c>
      <c r="CB776" s="1">
        <v>0.0</v>
      </c>
      <c r="CC776" s="1">
        <v>1996.549375</v>
      </c>
      <c r="CD776" s="1">
        <v>-71.02699999999999</v>
      </c>
      <c r="CE776" s="1">
        <v>1731.428125</v>
      </c>
      <c r="CF776" s="1">
        <v>1798.101875</v>
      </c>
      <c r="CG776" s="1">
        <v>3.44317875</v>
      </c>
      <c r="CH776" s="1">
        <v>1754.63625</v>
      </c>
      <c r="CI776" s="1">
        <v>24.174025</v>
      </c>
      <c r="CJ776" s="1">
        <v>2.72832875</v>
      </c>
      <c r="CK776" s="1">
        <v>2.388175</v>
      </c>
      <c r="CL776" s="1">
        <v>22.45670625</v>
      </c>
      <c r="CM776" s="1">
        <v>20.2837</v>
      </c>
      <c r="CN776" s="1">
        <v>2000.00375</v>
      </c>
      <c r="CO776" s="1">
        <v>0.97999975</v>
      </c>
      <c r="CP776" s="1">
        <v>0.020000375</v>
      </c>
      <c r="CQ776" s="1">
        <v>0.0</v>
      </c>
      <c r="CR776" s="1">
        <v>2.691125</v>
      </c>
      <c r="CS776" s="1">
        <v>0.0</v>
      </c>
      <c r="CT776" s="1">
        <v>20431.6625</v>
      </c>
      <c r="CU776" s="1">
        <v>17412.3625</v>
      </c>
      <c r="CV776" s="1">
        <v>43.937</v>
      </c>
      <c r="CW776" s="1">
        <v>45.792625</v>
      </c>
      <c r="CX776" s="1">
        <v>44.125</v>
      </c>
      <c r="CY776" s="1">
        <v>43.67925</v>
      </c>
      <c r="CZ776" s="1">
        <v>43.894375</v>
      </c>
      <c r="DA776" s="1">
        <v>1960.00375</v>
      </c>
      <c r="DB776" s="1">
        <v>40.0</v>
      </c>
      <c r="DC776" s="1">
        <v>0.0</v>
      </c>
      <c r="DD776" s="1">
        <v>1.6598100411E9</v>
      </c>
      <c r="DE776" s="1">
        <v>0.0</v>
      </c>
      <c r="DF776" s="1">
        <v>1.6598094051E9</v>
      </c>
      <c r="DG776" s="1" t="s">
        <v>1159</v>
      </c>
      <c r="DH776" s="1">
        <v>1.6598094026E9</v>
      </c>
      <c r="DI776" s="1">
        <v>1.6598094051E9</v>
      </c>
      <c r="DJ776" s="1">
        <v>17.0</v>
      </c>
      <c r="DK776" s="1">
        <v>-0.01</v>
      </c>
      <c r="DL776" s="1">
        <v>-0.001</v>
      </c>
      <c r="DM776" s="1">
        <v>1.279</v>
      </c>
      <c r="DN776" s="1">
        <v>0.017</v>
      </c>
      <c r="DO776" s="1">
        <v>400.0</v>
      </c>
      <c r="DP776" s="1">
        <v>24.0</v>
      </c>
      <c r="DQ776" s="1">
        <v>0.2</v>
      </c>
      <c r="DR776" s="1">
        <v>0.03</v>
      </c>
      <c r="DS776" s="1">
        <v>23.49131634620443</v>
      </c>
      <c r="DT776" s="1">
        <v>-0.2043585681142794</v>
      </c>
      <c r="DU776" s="1">
        <v>0.1197245033687174</v>
      </c>
      <c r="DV776" s="1">
        <v>0.0</v>
      </c>
      <c r="DW776" s="1">
        <v>-70.99809756097561</v>
      </c>
      <c r="DX776" s="1">
        <v>-0.7592613240417859</v>
      </c>
      <c r="DY776" s="1">
        <v>0.1303254415904992</v>
      </c>
      <c r="DZ776" s="1">
        <v>1.0</v>
      </c>
      <c r="EA776" s="1">
        <v>3.369493658536585</v>
      </c>
      <c r="EB776" s="1">
        <v>1.414704041811848</v>
      </c>
      <c r="EC776" s="1">
        <v>0.1510714064526796</v>
      </c>
      <c r="ED776" s="1">
        <v>0.0</v>
      </c>
      <c r="EE776" s="1">
        <v>1.962356135347481</v>
      </c>
      <c r="EF776" s="1">
        <v>-0.03038253050904896</v>
      </c>
      <c r="EG776" s="1">
        <v>0.002653127649801711</v>
      </c>
      <c r="EH776" s="1">
        <v>1.0</v>
      </c>
      <c r="EI776" s="1">
        <v>0.1456446885123599</v>
      </c>
      <c r="EJ776" s="1">
        <v>0.1117909052063872</v>
      </c>
      <c r="EK776" s="1">
        <v>0.00899667252754718</v>
      </c>
      <c r="EL776" s="1">
        <v>0.0</v>
      </c>
      <c r="EM776" s="1">
        <v>2.0</v>
      </c>
      <c r="EN776" s="1">
        <v>6.0</v>
      </c>
      <c r="EO776" s="1" t="s">
        <v>1176</v>
      </c>
      <c r="EP776" s="1">
        <v>2.94035</v>
      </c>
      <c r="EQ776" s="1">
        <v>2.80138</v>
      </c>
      <c r="ER776" s="1">
        <v>0.229524</v>
      </c>
      <c r="ES776" s="1">
        <v>0.234873</v>
      </c>
      <c r="ET776" s="1">
        <v>0.117743</v>
      </c>
      <c r="EU776" s="1">
        <v>0.106405</v>
      </c>
      <c r="EV776" s="1">
        <v>15753.0</v>
      </c>
      <c r="EW776" s="1">
        <v>16401.2</v>
      </c>
      <c r="EX776" s="1">
        <v>23797.4</v>
      </c>
      <c r="EY776" s="1">
        <v>24969.2</v>
      </c>
      <c r="EZ776" s="1">
        <v>33620.9</v>
      </c>
      <c r="FA776" s="1">
        <v>35642.9</v>
      </c>
      <c r="FB776" s="1">
        <v>43406.1</v>
      </c>
      <c r="FC776" s="1">
        <v>46164.9</v>
      </c>
      <c r="FD776" s="1">
        <v>1.93832</v>
      </c>
      <c r="FE776" s="1">
        <v>1.77675</v>
      </c>
      <c r="FF776" s="1">
        <v>0.071682</v>
      </c>
      <c r="FG776" s="1">
        <v>0.0</v>
      </c>
      <c r="FH776" s="1">
        <v>30.5647</v>
      </c>
      <c r="FI776" s="1">
        <v>999.9</v>
      </c>
      <c r="FJ776" s="1">
        <v>42.0</v>
      </c>
      <c r="FK776" s="1">
        <v>41.5</v>
      </c>
      <c r="FL776" s="1">
        <v>34.1333</v>
      </c>
      <c r="FM776" s="1">
        <v>63.6243</v>
      </c>
      <c r="FN776" s="1">
        <v>26.0417</v>
      </c>
      <c r="FO776" s="1">
        <v>1.0</v>
      </c>
      <c r="FP776" s="1">
        <v>0.595582</v>
      </c>
      <c r="FQ776" s="1">
        <v>2.88599</v>
      </c>
      <c r="FR776" s="1">
        <v>20.2953</v>
      </c>
      <c r="FS776" s="1">
        <v>5.21115</v>
      </c>
      <c r="FT776" s="1">
        <v>11.908</v>
      </c>
      <c r="FU776" s="1">
        <v>5.003</v>
      </c>
      <c r="FV776" s="1">
        <v>3.29045</v>
      </c>
      <c r="FW776" s="1">
        <v>9999.0</v>
      </c>
      <c r="FX776" s="1">
        <v>9999.0</v>
      </c>
      <c r="FY776" s="1">
        <v>9999.0</v>
      </c>
      <c r="FZ776" s="1">
        <v>999.9</v>
      </c>
      <c r="GA776" s="1">
        <v>1.85989</v>
      </c>
      <c r="GB776" s="1">
        <v>1.85486</v>
      </c>
      <c r="GC776" s="1">
        <v>1.85804</v>
      </c>
      <c r="GD776" s="1">
        <v>1.85654</v>
      </c>
      <c r="GE776" s="1">
        <v>1.85525</v>
      </c>
      <c r="GF776" s="1">
        <v>1.85484</v>
      </c>
      <c r="GG776" s="1">
        <v>1.85367</v>
      </c>
      <c r="GH776" s="1">
        <v>1.85667</v>
      </c>
      <c r="GI776" s="1">
        <v>0.0</v>
      </c>
      <c r="GJ776" s="1">
        <v>0.0</v>
      </c>
      <c r="GK776" s="1">
        <v>0.0</v>
      </c>
      <c r="GL776" s="1">
        <v>0.0</v>
      </c>
      <c r="GM776" s="1" t="s">
        <v>355</v>
      </c>
      <c r="GN776" s="1" t="s">
        <v>356</v>
      </c>
      <c r="GO776" s="1" t="s">
        <v>357</v>
      </c>
      <c r="GP776" s="1" t="s">
        <v>357</v>
      </c>
      <c r="GQ776" s="1" t="s">
        <v>357</v>
      </c>
      <c r="GR776" s="1" t="s">
        <v>357</v>
      </c>
      <c r="GS776" s="1">
        <v>0.0</v>
      </c>
      <c r="GT776" s="1">
        <v>100.0</v>
      </c>
      <c r="GU776" s="1">
        <v>100.0</v>
      </c>
      <c r="GV776" s="1">
        <v>2.77</v>
      </c>
      <c r="GW776" s="1">
        <v>0.0124</v>
      </c>
      <c r="GX776" s="1">
        <v>0.2776138228439639</v>
      </c>
      <c r="GY776" s="1">
        <v>0.003023906125278789</v>
      </c>
      <c r="GZ776" s="1">
        <v>-1.398580452151984E-6</v>
      </c>
      <c r="HA776" s="1">
        <v>2.803037836604737E-10</v>
      </c>
      <c r="HB776" s="1">
        <v>-0.07134589513216118</v>
      </c>
      <c r="HC776" s="1">
        <v>0.01030908203215308</v>
      </c>
      <c r="HD776" s="1">
        <v>-3.632110400446653E-4</v>
      </c>
      <c r="HE776" s="1">
        <v>3.612994368919039E-6</v>
      </c>
      <c r="HF776" s="1">
        <v>0.0</v>
      </c>
      <c r="HG776" s="1">
        <v>2134.0</v>
      </c>
      <c r="HH776" s="1">
        <v>3.0</v>
      </c>
      <c r="HI776" s="1">
        <v>46.0</v>
      </c>
      <c r="HJ776" s="1">
        <v>10.7</v>
      </c>
      <c r="HK776" s="1">
        <v>10.6</v>
      </c>
      <c r="HL776" s="1">
        <v>3.54126</v>
      </c>
      <c r="HM776" s="1">
        <v>2.31445</v>
      </c>
      <c r="HN776" s="1">
        <v>1.4978</v>
      </c>
      <c r="HO776" s="1">
        <v>2.30225</v>
      </c>
      <c r="HP776" s="1">
        <v>1.54785</v>
      </c>
      <c r="HQ776" s="1">
        <v>2.42188</v>
      </c>
      <c r="HR776" s="1">
        <v>43.7269</v>
      </c>
      <c r="HS776" s="1">
        <v>15.2528</v>
      </c>
      <c r="HT776" s="1">
        <v>18.0</v>
      </c>
      <c r="HU776" s="1">
        <v>503.312</v>
      </c>
      <c r="HV776" s="1">
        <v>462.395</v>
      </c>
      <c r="HW776" s="1">
        <v>25.7007</v>
      </c>
      <c r="HX776" s="1">
        <v>34.4209</v>
      </c>
      <c r="HY776" s="1">
        <v>30.0004</v>
      </c>
      <c r="HZ776" s="1">
        <v>34.2617</v>
      </c>
      <c r="IA776" s="1">
        <v>34.3706</v>
      </c>
      <c r="IB776" s="1">
        <v>70.91</v>
      </c>
      <c r="IC776" s="1">
        <v>28.7445</v>
      </c>
      <c r="ID776" s="1">
        <v>0.0</v>
      </c>
      <c r="IE776" s="1">
        <v>25.6138</v>
      </c>
      <c r="IF776" s="1">
        <v>1819.45</v>
      </c>
      <c r="IG776" s="1">
        <v>23.7703</v>
      </c>
      <c r="IH776" s="1">
        <v>100.359</v>
      </c>
      <c r="II776" s="1">
        <v>100.045</v>
      </c>
      <c r="IJ776" s="1" t="s">
        <v>1161</v>
      </c>
    </row>
    <row r="777" ht="15.75" customHeight="1">
      <c r="A777" s="1">
        <v>761.0</v>
      </c>
      <c r="B777" s="1">
        <v>1.6598100426E9</v>
      </c>
      <c r="C777" s="1">
        <v>13901.09999990463</v>
      </c>
      <c r="D777" s="1" t="s">
        <v>1858</v>
      </c>
      <c r="E777" s="1" t="s">
        <v>1859</v>
      </c>
      <c r="F777" s="1">
        <v>1.0</v>
      </c>
      <c r="G777" s="1" t="s">
        <v>346</v>
      </c>
      <c r="H777" s="1" t="s">
        <v>347</v>
      </c>
      <c r="I777" s="1" t="s">
        <v>348</v>
      </c>
      <c r="J777" s="1" t="s">
        <v>349</v>
      </c>
      <c r="K777" s="1" t="s">
        <v>350</v>
      </c>
      <c r="L777" s="1" t="s">
        <v>1154</v>
      </c>
      <c r="M777" s="1" t="s">
        <v>351</v>
      </c>
      <c r="N777" s="1">
        <v>1.6598100341E9</v>
      </c>
      <c r="O777" s="1">
        <f t="shared" si="1"/>
        <v>0.00317879241</v>
      </c>
      <c r="P777" s="1">
        <f t="shared" si="2"/>
        <v>3.17879241</v>
      </c>
      <c r="Q777" s="1">
        <f t="shared" si="3"/>
        <v>23.78306736</v>
      </c>
      <c r="R777" s="1">
        <f t="shared" si="4"/>
        <v>1683.608125</v>
      </c>
      <c r="S777" s="1">
        <f t="shared" si="5"/>
        <v>1387.432096</v>
      </c>
      <c r="T777" s="1">
        <f t="shared" si="6"/>
        <v>137.2043306</v>
      </c>
      <c r="U777" s="1">
        <f t="shared" si="7"/>
        <v>166.493428</v>
      </c>
      <c r="V777" s="1">
        <f t="shared" si="8"/>
        <v>0.1588640561</v>
      </c>
      <c r="W777" s="1">
        <f t="shared" si="9"/>
        <v>2.908873727</v>
      </c>
      <c r="X777" s="1">
        <f t="shared" si="10"/>
        <v>0.1541966788</v>
      </c>
      <c r="Y777" s="1">
        <f t="shared" si="11"/>
        <v>0.09678084741</v>
      </c>
      <c r="Z777" s="1">
        <f t="shared" si="12"/>
        <v>321.5165985</v>
      </c>
      <c r="AA777" s="1">
        <f t="shared" si="13"/>
        <v>32.0840457</v>
      </c>
      <c r="AB777" s="1">
        <f t="shared" si="14"/>
        <v>31.69480625</v>
      </c>
      <c r="AC777" s="1">
        <f t="shared" si="15"/>
        <v>4.693215373</v>
      </c>
      <c r="AD777" s="1">
        <f t="shared" si="16"/>
        <v>60.50110083</v>
      </c>
      <c r="AE777" s="1">
        <f t="shared" si="17"/>
        <v>2.731089445</v>
      </c>
      <c r="AF777" s="1">
        <f t="shared" si="18"/>
        <v>4.514115293</v>
      </c>
      <c r="AG777" s="1">
        <f t="shared" si="19"/>
        <v>1.962125927</v>
      </c>
      <c r="AH777" s="1">
        <f t="shared" si="20"/>
        <v>-140.1847453</v>
      </c>
      <c r="AI777" s="1">
        <f t="shared" si="21"/>
        <v>-107.293533</v>
      </c>
      <c r="AJ777" s="1">
        <f t="shared" si="22"/>
        <v>-8.311741033</v>
      </c>
      <c r="AK777" s="1">
        <f t="shared" si="23"/>
        <v>65.72657922</v>
      </c>
      <c r="AL777" s="1">
        <f t="shared" si="24"/>
        <v>54.23513994</v>
      </c>
      <c r="AM777" s="1">
        <f t="shared" si="25"/>
        <v>2.951526645</v>
      </c>
      <c r="AN777" s="1">
        <f t="shared" si="26"/>
        <v>23.78306736</v>
      </c>
      <c r="AO777" s="1">
        <v>1827.171859339526</v>
      </c>
      <c r="AP777" s="1">
        <v>1772.186484848484</v>
      </c>
      <c r="AQ777" s="1">
        <v>5.021121110161909</v>
      </c>
      <c r="AR777" s="1">
        <v>65.6409676394937</v>
      </c>
      <c r="AS777" s="1">
        <f t="shared" si="27"/>
        <v>3.17879241</v>
      </c>
      <c r="AT777" s="1">
        <v>24.09393877400368</v>
      </c>
      <c r="AU777" s="1">
        <v>27.68510000000001</v>
      </c>
      <c r="AV777" s="1">
        <v>0.01747067305473867</v>
      </c>
      <c r="AW777" s="1">
        <v>85.65269120412972</v>
      </c>
      <c r="AX777" s="1">
        <v>0.0</v>
      </c>
      <c r="AY777" s="1">
        <v>0.0</v>
      </c>
      <c r="AZ777" s="1">
        <f t="shared" si="28"/>
        <v>1</v>
      </c>
      <c r="BA777" s="1">
        <f t="shared" si="29"/>
        <v>0</v>
      </c>
      <c r="BB777" s="1">
        <f t="shared" si="30"/>
        <v>51566.28435</v>
      </c>
      <c r="BC777" s="1">
        <f t="shared" si="31"/>
        <v>2000.00375</v>
      </c>
      <c r="BD777" s="1">
        <f t="shared" si="32"/>
        <v>1681.20315</v>
      </c>
      <c r="BE777" s="1">
        <f t="shared" si="33"/>
        <v>0.8405999989</v>
      </c>
      <c r="BF777" s="1">
        <f t="shared" si="34"/>
        <v>0.1607579978</v>
      </c>
      <c r="BG777" s="1">
        <v>6.0</v>
      </c>
      <c r="BH777" s="1">
        <v>0.5</v>
      </c>
      <c r="BI777" s="1" t="s">
        <v>352</v>
      </c>
      <c r="BJ777" s="1">
        <v>2.0</v>
      </c>
      <c r="BK777" s="1" t="b">
        <v>1</v>
      </c>
      <c r="BL777" s="1">
        <v>1.6598100341E9</v>
      </c>
      <c r="BM777" s="1">
        <v>1683.608125</v>
      </c>
      <c r="BN777" s="1">
        <v>1754.63625</v>
      </c>
      <c r="BO777" s="1">
        <v>27.6172125</v>
      </c>
      <c r="BP777" s="1">
        <v>24.174025</v>
      </c>
      <c r="BQ777" s="1">
        <v>1680.87</v>
      </c>
      <c r="BR777" s="1">
        <v>27.60474375</v>
      </c>
      <c r="BS777" s="1">
        <v>500.120375</v>
      </c>
      <c r="BT777" s="1">
        <v>98.79091249999999</v>
      </c>
      <c r="BU777" s="1">
        <v>0.09993121249999999</v>
      </c>
      <c r="BV777" s="1">
        <v>31.0106375</v>
      </c>
      <c r="BW777" s="1">
        <v>31.69480625</v>
      </c>
      <c r="BX777" s="1">
        <v>999.9</v>
      </c>
      <c r="BY777" s="1">
        <v>0.0</v>
      </c>
      <c r="BZ777" s="1">
        <v>0.0</v>
      </c>
      <c r="CA777" s="1">
        <v>10003.5575</v>
      </c>
      <c r="CB777" s="1">
        <v>0.0</v>
      </c>
      <c r="CC777" s="1">
        <v>1996.549375</v>
      </c>
      <c r="CD777" s="1">
        <v>-71.02699999999999</v>
      </c>
      <c r="CE777" s="1">
        <v>1731.428125</v>
      </c>
      <c r="CF777" s="1">
        <v>1798.101875</v>
      </c>
      <c r="CG777" s="1">
        <v>3.44317875</v>
      </c>
      <c r="CH777" s="1">
        <v>1754.63625</v>
      </c>
      <c r="CI777" s="1">
        <v>24.174025</v>
      </c>
      <c r="CJ777" s="1">
        <v>2.72832875</v>
      </c>
      <c r="CK777" s="1">
        <v>2.388175</v>
      </c>
      <c r="CL777" s="1">
        <v>22.45670625</v>
      </c>
      <c r="CM777" s="1">
        <v>20.2837</v>
      </c>
      <c r="CN777" s="1">
        <v>2000.00375</v>
      </c>
      <c r="CO777" s="1">
        <v>0.97999975</v>
      </c>
      <c r="CP777" s="1">
        <v>0.020000375</v>
      </c>
      <c r="CQ777" s="1">
        <v>0.0</v>
      </c>
      <c r="CR777" s="1">
        <v>2.691125</v>
      </c>
      <c r="CS777" s="1">
        <v>0.0</v>
      </c>
      <c r="CT777" s="1">
        <v>20431.6625</v>
      </c>
      <c r="CU777" s="1">
        <v>17412.3625</v>
      </c>
      <c r="CV777" s="1">
        <v>43.937</v>
      </c>
      <c r="CW777" s="1">
        <v>45.792625</v>
      </c>
      <c r="CX777" s="1">
        <v>44.125</v>
      </c>
      <c r="CY777" s="1">
        <v>43.67925</v>
      </c>
      <c r="CZ777" s="1">
        <v>43.894375</v>
      </c>
      <c r="DA777" s="1">
        <v>1960.00375</v>
      </c>
      <c r="DB777" s="1">
        <v>40.0</v>
      </c>
      <c r="DC777" s="1">
        <v>0.0</v>
      </c>
      <c r="DD777" s="1">
        <v>1.6598100423E9</v>
      </c>
      <c r="DE777" s="1">
        <v>0.0</v>
      </c>
      <c r="DF777" s="1">
        <v>1.6598094051E9</v>
      </c>
      <c r="DG777" s="1" t="s">
        <v>1159</v>
      </c>
      <c r="DH777" s="1">
        <v>1.6598094026E9</v>
      </c>
      <c r="DI777" s="1">
        <v>1.6598094051E9</v>
      </c>
      <c r="DJ777" s="1">
        <v>17.0</v>
      </c>
      <c r="DK777" s="1">
        <v>-0.01</v>
      </c>
      <c r="DL777" s="1">
        <v>-0.001</v>
      </c>
      <c r="DM777" s="1">
        <v>1.279</v>
      </c>
      <c r="DN777" s="1">
        <v>0.017</v>
      </c>
      <c r="DO777" s="1">
        <v>400.0</v>
      </c>
      <c r="DP777" s="1">
        <v>24.0</v>
      </c>
      <c r="DQ777" s="1">
        <v>0.2</v>
      </c>
      <c r="DR777" s="1">
        <v>0.03</v>
      </c>
      <c r="DS777" s="1">
        <v>23.5073672680134</v>
      </c>
      <c r="DT777" s="1">
        <v>0.7885013014588371</v>
      </c>
      <c r="DU777" s="1">
        <v>0.1415121543541714</v>
      </c>
      <c r="DV777" s="1">
        <v>0.0</v>
      </c>
      <c r="DW777" s="1">
        <v>-70.99442</v>
      </c>
      <c r="DX777" s="1">
        <v>-0.1662191369603422</v>
      </c>
      <c r="DY777" s="1">
        <v>0.146189581024094</v>
      </c>
      <c r="DZ777" s="1">
        <v>1.0</v>
      </c>
      <c r="EA777" s="1">
        <v>3.4089275</v>
      </c>
      <c r="EB777" s="1">
        <v>1.69960165103189</v>
      </c>
      <c r="EC777" s="1">
        <v>0.1711161947588538</v>
      </c>
      <c r="ED777" s="1">
        <v>0.0</v>
      </c>
      <c r="EE777" s="1">
        <v>1.962045779085482</v>
      </c>
      <c r="EF777" s="1">
        <v>-0.02688574404775609</v>
      </c>
      <c r="EG777" s="1">
        <v>0.002607455843832754</v>
      </c>
      <c r="EH777" s="1">
        <v>1.0</v>
      </c>
      <c r="EI777" s="1">
        <v>0.1475561896103387</v>
      </c>
      <c r="EJ777" s="1">
        <v>0.1199141770617899</v>
      </c>
      <c r="EK777" s="1">
        <v>0.009634992940131069</v>
      </c>
      <c r="EL777" s="1">
        <v>0.0</v>
      </c>
      <c r="EM777" s="1">
        <v>2.0</v>
      </c>
      <c r="EN777" s="1">
        <v>6.0</v>
      </c>
      <c r="EO777" s="1" t="s">
        <v>1176</v>
      </c>
      <c r="EP777" s="1">
        <v>2.94033</v>
      </c>
      <c r="EQ777" s="1">
        <v>2.80136</v>
      </c>
      <c r="ER777" s="1">
        <v>0.229712</v>
      </c>
      <c r="ES777" s="1">
        <v>0.235049</v>
      </c>
      <c r="ET777" s="1">
        <v>0.117723</v>
      </c>
      <c r="EU777" s="1">
        <v>0.106358</v>
      </c>
      <c r="EV777" s="1">
        <v>15749.1</v>
      </c>
      <c r="EW777" s="1">
        <v>16397.5</v>
      </c>
      <c r="EX777" s="1">
        <v>23797.3</v>
      </c>
      <c r="EY777" s="1">
        <v>24969.2</v>
      </c>
      <c r="EZ777" s="1">
        <v>33621.6</v>
      </c>
      <c r="FA777" s="1">
        <v>35644.9</v>
      </c>
      <c r="FB777" s="1">
        <v>43406.1</v>
      </c>
      <c r="FC777" s="1">
        <v>46165.0</v>
      </c>
      <c r="FD777" s="1">
        <v>1.93832</v>
      </c>
      <c r="FE777" s="1">
        <v>1.77675</v>
      </c>
      <c r="FF777" s="1">
        <v>0.0719205</v>
      </c>
      <c r="FG777" s="1">
        <v>0.0</v>
      </c>
      <c r="FH777" s="1">
        <v>30.5658</v>
      </c>
      <c r="FI777" s="1">
        <v>999.9</v>
      </c>
      <c r="FJ777" s="1">
        <v>42.0</v>
      </c>
      <c r="FK777" s="1">
        <v>41.5</v>
      </c>
      <c r="FL777" s="1">
        <v>34.1368</v>
      </c>
      <c r="FM777" s="1">
        <v>63.6243</v>
      </c>
      <c r="FN777" s="1">
        <v>26.3822</v>
      </c>
      <c r="FO777" s="1">
        <v>1.0</v>
      </c>
      <c r="FP777" s="1">
        <v>0.595795</v>
      </c>
      <c r="FQ777" s="1">
        <v>2.92934</v>
      </c>
      <c r="FR777" s="1">
        <v>20.2946</v>
      </c>
      <c r="FS777" s="1">
        <v>5.2113</v>
      </c>
      <c r="FT777" s="1">
        <v>11.908</v>
      </c>
      <c r="FU777" s="1">
        <v>5.0029</v>
      </c>
      <c r="FV777" s="1">
        <v>3.29045</v>
      </c>
      <c r="FW777" s="1">
        <v>9999.0</v>
      </c>
      <c r="FX777" s="1">
        <v>9999.0</v>
      </c>
      <c r="FY777" s="1">
        <v>9999.0</v>
      </c>
      <c r="FZ777" s="1">
        <v>999.9</v>
      </c>
      <c r="GA777" s="1">
        <v>1.85989</v>
      </c>
      <c r="GB777" s="1">
        <v>1.85486</v>
      </c>
      <c r="GC777" s="1">
        <v>1.85804</v>
      </c>
      <c r="GD777" s="1">
        <v>1.85654</v>
      </c>
      <c r="GE777" s="1">
        <v>1.85524</v>
      </c>
      <c r="GF777" s="1">
        <v>1.85484</v>
      </c>
      <c r="GG777" s="1">
        <v>1.85367</v>
      </c>
      <c r="GH777" s="1">
        <v>1.85667</v>
      </c>
      <c r="GI777" s="1">
        <v>0.0</v>
      </c>
      <c r="GJ777" s="1">
        <v>0.0</v>
      </c>
      <c r="GK777" s="1">
        <v>0.0</v>
      </c>
      <c r="GL777" s="1">
        <v>0.0</v>
      </c>
      <c r="GM777" s="1" t="s">
        <v>355</v>
      </c>
      <c r="GN777" s="1" t="s">
        <v>356</v>
      </c>
      <c r="GO777" s="1" t="s">
        <v>357</v>
      </c>
      <c r="GP777" s="1" t="s">
        <v>357</v>
      </c>
      <c r="GQ777" s="1" t="s">
        <v>357</v>
      </c>
      <c r="GR777" s="1" t="s">
        <v>357</v>
      </c>
      <c r="GS777" s="1">
        <v>0.0</v>
      </c>
      <c r="GT777" s="1">
        <v>100.0</v>
      </c>
      <c r="GU777" s="1">
        <v>100.0</v>
      </c>
      <c r="GV777" s="1">
        <v>2.76</v>
      </c>
      <c r="GW777" s="1">
        <v>0.0123</v>
      </c>
      <c r="GX777" s="1">
        <v>0.2776138228439639</v>
      </c>
      <c r="GY777" s="1">
        <v>0.003023906125278789</v>
      </c>
      <c r="GZ777" s="1">
        <v>-1.398580452151984E-6</v>
      </c>
      <c r="HA777" s="1">
        <v>2.803037836604737E-10</v>
      </c>
      <c r="HB777" s="1">
        <v>-0.07134589513216118</v>
      </c>
      <c r="HC777" s="1">
        <v>0.01030908203215308</v>
      </c>
      <c r="HD777" s="1">
        <v>-3.632110400446653E-4</v>
      </c>
      <c r="HE777" s="1">
        <v>3.612994368919039E-6</v>
      </c>
      <c r="HF777" s="1">
        <v>0.0</v>
      </c>
      <c r="HG777" s="1">
        <v>2134.0</v>
      </c>
      <c r="HH777" s="1">
        <v>3.0</v>
      </c>
      <c r="HI777" s="1">
        <v>46.0</v>
      </c>
      <c r="HJ777" s="1">
        <v>10.7</v>
      </c>
      <c r="HK777" s="1">
        <v>10.6</v>
      </c>
      <c r="HL777" s="1">
        <v>3.54492</v>
      </c>
      <c r="HM777" s="1">
        <v>2.31079</v>
      </c>
      <c r="HN777" s="1">
        <v>1.4978</v>
      </c>
      <c r="HO777" s="1">
        <v>2.30225</v>
      </c>
      <c r="HP777" s="1">
        <v>1.54785</v>
      </c>
      <c r="HQ777" s="1">
        <v>2.46216</v>
      </c>
      <c r="HR777" s="1">
        <v>43.7269</v>
      </c>
      <c r="HS777" s="1">
        <v>15.2353</v>
      </c>
      <c r="HT777" s="1">
        <v>18.0</v>
      </c>
      <c r="HU777" s="1">
        <v>503.312</v>
      </c>
      <c r="HV777" s="1">
        <v>462.395</v>
      </c>
      <c r="HW777" s="1">
        <v>25.7035</v>
      </c>
      <c r="HX777" s="1">
        <v>34.4212</v>
      </c>
      <c r="HY777" s="1">
        <v>30.0006</v>
      </c>
      <c r="HZ777" s="1">
        <v>34.2617</v>
      </c>
      <c r="IA777" s="1">
        <v>34.3706</v>
      </c>
      <c r="IB777" s="1">
        <v>70.9634</v>
      </c>
      <c r="IC777" s="1">
        <v>29.0211</v>
      </c>
      <c r="ID777" s="1">
        <v>0.0</v>
      </c>
      <c r="IE777" s="1">
        <v>25.6138</v>
      </c>
      <c r="IF777" s="1">
        <v>1829.55</v>
      </c>
      <c r="IG777" s="1">
        <v>23.7679</v>
      </c>
      <c r="IH777" s="1">
        <v>100.358</v>
      </c>
      <c r="II777" s="1">
        <v>100.045</v>
      </c>
      <c r="IJ777" s="1" t="s">
        <v>1161</v>
      </c>
    </row>
    <row r="778" ht="15.75" customHeight="1">
      <c r="A778" s="1">
        <v>762.0</v>
      </c>
      <c r="B778" s="1">
        <v>1.6598100441E9</v>
      </c>
      <c r="C778" s="1">
        <v>13902.59999990463</v>
      </c>
      <c r="D778" s="1" t="s">
        <v>1860</v>
      </c>
      <c r="E778" s="1" t="s">
        <v>1861</v>
      </c>
      <c r="F778" s="1">
        <v>1.0</v>
      </c>
      <c r="G778" s="1" t="s">
        <v>346</v>
      </c>
      <c r="H778" s="1" t="s">
        <v>347</v>
      </c>
      <c r="I778" s="1" t="s">
        <v>348</v>
      </c>
      <c r="J778" s="1" t="s">
        <v>349</v>
      </c>
      <c r="K778" s="1" t="s">
        <v>350</v>
      </c>
      <c r="L778" s="1" t="s">
        <v>1154</v>
      </c>
      <c r="M778" s="1" t="s">
        <v>351</v>
      </c>
      <c r="N778" s="1">
        <v>1.65981003613125E9</v>
      </c>
      <c r="O778" s="1">
        <f t="shared" si="1"/>
        <v>0.003142556463</v>
      </c>
      <c r="P778" s="1">
        <f t="shared" si="2"/>
        <v>3.142556463</v>
      </c>
      <c r="Q778" s="1">
        <f t="shared" si="3"/>
        <v>23.59095439</v>
      </c>
      <c r="R778" s="1">
        <f t="shared" si="4"/>
        <v>1693.68875</v>
      </c>
      <c r="S778" s="1">
        <f t="shared" si="5"/>
        <v>1396.240257</v>
      </c>
      <c r="T778" s="1">
        <f t="shared" si="6"/>
        <v>138.0748764</v>
      </c>
      <c r="U778" s="1">
        <f t="shared" si="7"/>
        <v>167.4897022</v>
      </c>
      <c r="V778" s="1">
        <f t="shared" si="8"/>
        <v>0.1569323838</v>
      </c>
      <c r="W778" s="1">
        <f t="shared" si="9"/>
        <v>2.909221454</v>
      </c>
      <c r="X778" s="1">
        <f t="shared" si="10"/>
        <v>0.1523765955</v>
      </c>
      <c r="Y778" s="1">
        <f t="shared" si="11"/>
        <v>0.09563367529</v>
      </c>
      <c r="Z778" s="1">
        <f t="shared" si="12"/>
        <v>321.516798</v>
      </c>
      <c r="AA778" s="1">
        <f t="shared" si="13"/>
        <v>32.10082429</v>
      </c>
      <c r="AB778" s="1">
        <f t="shared" si="14"/>
        <v>31.70345625</v>
      </c>
      <c r="AC778" s="1">
        <f t="shared" si="15"/>
        <v>4.695518786</v>
      </c>
      <c r="AD778" s="1">
        <f t="shared" si="16"/>
        <v>60.50970036</v>
      </c>
      <c r="AE778" s="1">
        <f t="shared" si="17"/>
        <v>2.732637068</v>
      </c>
      <c r="AF778" s="1">
        <f t="shared" si="18"/>
        <v>4.516031399</v>
      </c>
      <c r="AG778" s="1">
        <f t="shared" si="19"/>
        <v>1.962881718</v>
      </c>
      <c r="AH778" s="1">
        <f t="shared" si="20"/>
        <v>-138.58674</v>
      </c>
      <c r="AI778" s="1">
        <f t="shared" si="21"/>
        <v>-107.4955495</v>
      </c>
      <c r="AJ778" s="1">
        <f t="shared" si="22"/>
        <v>-8.327055854</v>
      </c>
      <c r="AK778" s="1">
        <f t="shared" si="23"/>
        <v>67.10745267</v>
      </c>
      <c r="AL778" s="1">
        <f t="shared" si="24"/>
        <v>54.06119498</v>
      </c>
      <c r="AM778" s="1">
        <f t="shared" si="25"/>
        <v>3.004532735</v>
      </c>
      <c r="AN778" s="1">
        <f t="shared" si="26"/>
        <v>23.59095439</v>
      </c>
      <c r="AO778" s="1">
        <v>1834.252166853589</v>
      </c>
      <c r="AP778" s="1">
        <v>1779.644666666667</v>
      </c>
      <c r="AQ778" s="1">
        <v>4.994044347865284</v>
      </c>
      <c r="AR778" s="1">
        <v>65.6409676394937</v>
      </c>
      <c r="AS778" s="1">
        <f t="shared" si="27"/>
        <v>3.142556463</v>
      </c>
      <c r="AT778" s="1">
        <v>24.03542387534002</v>
      </c>
      <c r="AU778" s="1">
        <v>27.65969670329673</v>
      </c>
      <c r="AV778" s="1">
        <v>0.006211265528621446</v>
      </c>
      <c r="AW778" s="1">
        <v>85.65269120412972</v>
      </c>
      <c r="AX778" s="1">
        <v>0.0</v>
      </c>
      <c r="AY778" s="1">
        <v>0.0</v>
      </c>
      <c r="AZ778" s="1">
        <f t="shared" si="28"/>
        <v>1</v>
      </c>
      <c r="BA778" s="1">
        <f t="shared" si="29"/>
        <v>0</v>
      </c>
      <c r="BB778" s="1">
        <f t="shared" si="30"/>
        <v>51574.85335</v>
      </c>
      <c r="BC778" s="1">
        <f t="shared" si="31"/>
        <v>2000.005</v>
      </c>
      <c r="BD778" s="1">
        <f t="shared" si="32"/>
        <v>1681.2042</v>
      </c>
      <c r="BE778" s="1">
        <f t="shared" si="33"/>
        <v>0.8405999985</v>
      </c>
      <c r="BF778" s="1">
        <f t="shared" si="34"/>
        <v>0.1607579971</v>
      </c>
      <c r="BG778" s="1">
        <v>6.0</v>
      </c>
      <c r="BH778" s="1">
        <v>0.5</v>
      </c>
      <c r="BI778" s="1" t="s">
        <v>352</v>
      </c>
      <c r="BJ778" s="1">
        <v>2.0</v>
      </c>
      <c r="BK778" s="1" t="b">
        <v>1</v>
      </c>
      <c r="BL778" s="1">
        <v>1.65981003613125E9</v>
      </c>
      <c r="BM778" s="1">
        <v>1693.68875</v>
      </c>
      <c r="BN778" s="1">
        <v>1764.650625</v>
      </c>
      <c r="BO778" s="1">
        <v>27.6329625</v>
      </c>
      <c r="BP778" s="1">
        <v>24.12804375</v>
      </c>
      <c r="BQ778" s="1">
        <v>1690.943125</v>
      </c>
      <c r="BR778" s="1">
        <v>27.6205125</v>
      </c>
      <c r="BS778" s="1">
        <v>500.1271875</v>
      </c>
      <c r="BT778" s="1">
        <v>98.79048125</v>
      </c>
      <c r="BU778" s="1">
        <v>0.1000039</v>
      </c>
      <c r="BV778" s="1">
        <v>31.01808125</v>
      </c>
      <c r="BW778" s="1">
        <v>31.70345625</v>
      </c>
      <c r="BX778" s="1">
        <v>999.9</v>
      </c>
      <c r="BY778" s="1">
        <v>0.0</v>
      </c>
      <c r="BZ778" s="1">
        <v>0.0</v>
      </c>
      <c r="CA778" s="1">
        <v>10005.591875</v>
      </c>
      <c r="CB778" s="1">
        <v>0.0</v>
      </c>
      <c r="CC778" s="1">
        <v>1996.495</v>
      </c>
      <c r="CD778" s="1">
        <v>-70.9605375</v>
      </c>
      <c r="CE778" s="1">
        <v>1741.823125</v>
      </c>
      <c r="CF778" s="1">
        <v>1808.278125</v>
      </c>
      <c r="CG778" s="1">
        <v>3.504905</v>
      </c>
      <c r="CH778" s="1">
        <v>1764.650625</v>
      </c>
      <c r="CI778" s="1">
        <v>24.12804375</v>
      </c>
      <c r="CJ778" s="1">
        <v>2.7298725</v>
      </c>
      <c r="CK778" s="1">
        <v>2.383621875</v>
      </c>
      <c r="CL778" s="1">
        <v>22.46601875</v>
      </c>
      <c r="CM778" s="1">
        <v>20.25276875</v>
      </c>
      <c r="CN778" s="1">
        <v>2000.005</v>
      </c>
      <c r="CO778" s="1">
        <v>0.97999975</v>
      </c>
      <c r="CP778" s="1">
        <v>0.020000375</v>
      </c>
      <c r="CQ778" s="1">
        <v>0.0</v>
      </c>
      <c r="CR778" s="1">
        <v>2.6390625</v>
      </c>
      <c r="CS778" s="1">
        <v>0.0</v>
      </c>
      <c r="CT778" s="1">
        <v>20429.40625</v>
      </c>
      <c r="CU778" s="1">
        <v>17412.3625</v>
      </c>
      <c r="CV778" s="1">
        <v>43.937</v>
      </c>
      <c r="CW778" s="1">
        <v>45.800375</v>
      </c>
      <c r="CX778" s="1">
        <v>44.125</v>
      </c>
      <c r="CY778" s="1">
        <v>43.687</v>
      </c>
      <c r="CZ778" s="1">
        <v>43.902125</v>
      </c>
      <c r="DA778" s="1">
        <v>1960.005</v>
      </c>
      <c r="DB778" s="1">
        <v>40.0</v>
      </c>
      <c r="DC778" s="1">
        <v>0.0</v>
      </c>
      <c r="DD778" s="1">
        <v>1.6598100435E9</v>
      </c>
      <c r="DE778" s="1">
        <v>0.0</v>
      </c>
      <c r="DF778" s="1">
        <v>1.6598094051E9</v>
      </c>
      <c r="DG778" s="1" t="s">
        <v>1159</v>
      </c>
      <c r="DH778" s="1">
        <v>1.6598094026E9</v>
      </c>
      <c r="DI778" s="1">
        <v>1.6598094051E9</v>
      </c>
      <c r="DJ778" s="1">
        <v>17.0</v>
      </c>
      <c r="DK778" s="1">
        <v>-0.01</v>
      </c>
      <c r="DL778" s="1">
        <v>-0.001</v>
      </c>
      <c r="DM778" s="1">
        <v>1.279</v>
      </c>
      <c r="DN778" s="1">
        <v>0.017</v>
      </c>
      <c r="DO778" s="1">
        <v>400.0</v>
      </c>
      <c r="DP778" s="1">
        <v>24.0</v>
      </c>
      <c r="DQ778" s="1">
        <v>0.2</v>
      </c>
      <c r="DR778" s="1">
        <v>0.03</v>
      </c>
      <c r="DS778" s="1">
        <v>23.51310332618218</v>
      </c>
      <c r="DT778" s="1">
        <v>1.690045609080591</v>
      </c>
      <c r="DU778" s="1">
        <v>0.1520463248902223</v>
      </c>
      <c r="DV778" s="1">
        <v>0.0</v>
      </c>
      <c r="DW778" s="1">
        <v>-70.96833902439025</v>
      </c>
      <c r="DX778" s="1">
        <v>0.7152940766551825</v>
      </c>
      <c r="DY778" s="1">
        <v>0.1937283449777776</v>
      </c>
      <c r="DZ778" s="1">
        <v>1.0</v>
      </c>
      <c r="EA778" s="1">
        <v>3.441519756097561</v>
      </c>
      <c r="EB778" s="1">
        <v>1.821499860627185</v>
      </c>
      <c r="EC778" s="1">
        <v>0.1848655365986092</v>
      </c>
      <c r="ED778" s="1">
        <v>0.0</v>
      </c>
      <c r="EE778" s="1">
        <v>1.962277028708058</v>
      </c>
      <c r="EF778" s="1">
        <v>-0.01312522542579343</v>
      </c>
      <c r="EG778" s="1">
        <v>0.002987880327124089</v>
      </c>
      <c r="EH778" s="1">
        <v>1.0</v>
      </c>
      <c r="EI778" s="1">
        <v>0.1497891808333867</v>
      </c>
      <c r="EJ778" s="1">
        <v>0.1216112988301411</v>
      </c>
      <c r="EK778" s="1">
        <v>0.00952120707334148</v>
      </c>
      <c r="EL778" s="1">
        <v>0.0</v>
      </c>
      <c r="EM778" s="1">
        <v>2.0</v>
      </c>
      <c r="EN778" s="1">
        <v>6.0</v>
      </c>
      <c r="EO778" s="1" t="s">
        <v>1176</v>
      </c>
      <c r="EP778" s="1">
        <v>2.94038</v>
      </c>
      <c r="EQ778" s="1">
        <v>2.80147</v>
      </c>
      <c r="ER778" s="1">
        <v>0.23027</v>
      </c>
      <c r="ES778" s="1">
        <v>0.235599</v>
      </c>
      <c r="ET778" s="1">
        <v>0.117631</v>
      </c>
      <c r="EU778" s="1">
        <v>0.10628</v>
      </c>
      <c r="EV778" s="1">
        <v>15737.6</v>
      </c>
      <c r="EW778" s="1">
        <v>16385.7</v>
      </c>
      <c r="EX778" s="1">
        <v>23797.1</v>
      </c>
      <c r="EY778" s="1">
        <v>24969.2</v>
      </c>
      <c r="EZ778" s="1">
        <v>33624.9</v>
      </c>
      <c r="FA778" s="1">
        <v>35648.1</v>
      </c>
      <c r="FB778" s="1">
        <v>43405.7</v>
      </c>
      <c r="FC778" s="1">
        <v>46165.1</v>
      </c>
      <c r="FD778" s="1">
        <v>1.9379</v>
      </c>
      <c r="FE778" s="1">
        <v>1.7766</v>
      </c>
      <c r="FF778" s="1">
        <v>0.0724718</v>
      </c>
      <c r="FG778" s="1">
        <v>0.0</v>
      </c>
      <c r="FH778" s="1">
        <v>30.5694</v>
      </c>
      <c r="FI778" s="1">
        <v>999.9</v>
      </c>
      <c r="FJ778" s="1">
        <v>42.0</v>
      </c>
      <c r="FK778" s="1">
        <v>41.5</v>
      </c>
      <c r="FL778" s="1">
        <v>34.1346</v>
      </c>
      <c r="FM778" s="1">
        <v>63.5743</v>
      </c>
      <c r="FN778" s="1">
        <v>26.1659</v>
      </c>
      <c r="FO778" s="1">
        <v>1.0</v>
      </c>
      <c r="FP778" s="1">
        <v>0.596712</v>
      </c>
      <c r="FQ778" s="1">
        <v>3.1579</v>
      </c>
      <c r="FR778" s="1">
        <v>20.2902</v>
      </c>
      <c r="FS778" s="1">
        <v>5.2116</v>
      </c>
      <c r="FT778" s="1">
        <v>11.9081</v>
      </c>
      <c r="FU778" s="1">
        <v>5.003</v>
      </c>
      <c r="FV778" s="1">
        <v>3.29045</v>
      </c>
      <c r="FW778" s="1">
        <v>9999.0</v>
      </c>
      <c r="FX778" s="1">
        <v>9999.0</v>
      </c>
      <c r="FY778" s="1">
        <v>9999.0</v>
      </c>
      <c r="FZ778" s="1">
        <v>999.9</v>
      </c>
      <c r="GA778" s="1">
        <v>1.85989</v>
      </c>
      <c r="GB778" s="1">
        <v>1.85486</v>
      </c>
      <c r="GC778" s="1">
        <v>1.85804</v>
      </c>
      <c r="GD778" s="1">
        <v>1.85654</v>
      </c>
      <c r="GE778" s="1">
        <v>1.85524</v>
      </c>
      <c r="GF778" s="1">
        <v>1.85484</v>
      </c>
      <c r="GG778" s="1">
        <v>1.85367</v>
      </c>
      <c r="GH778" s="1">
        <v>1.85665</v>
      </c>
      <c r="GI778" s="1">
        <v>0.0</v>
      </c>
      <c r="GJ778" s="1">
        <v>0.0</v>
      </c>
      <c r="GK778" s="1">
        <v>0.0</v>
      </c>
      <c r="GL778" s="1">
        <v>0.0</v>
      </c>
      <c r="GM778" s="1" t="s">
        <v>355</v>
      </c>
      <c r="GN778" s="1" t="s">
        <v>356</v>
      </c>
      <c r="GO778" s="1" t="s">
        <v>357</v>
      </c>
      <c r="GP778" s="1" t="s">
        <v>357</v>
      </c>
      <c r="GQ778" s="1" t="s">
        <v>357</v>
      </c>
      <c r="GR778" s="1" t="s">
        <v>357</v>
      </c>
      <c r="GS778" s="1">
        <v>0.0</v>
      </c>
      <c r="GT778" s="1">
        <v>100.0</v>
      </c>
      <c r="GU778" s="1">
        <v>100.0</v>
      </c>
      <c r="GV778" s="1">
        <v>2.78</v>
      </c>
      <c r="GW778" s="1">
        <v>0.0124</v>
      </c>
      <c r="GX778" s="1">
        <v>0.2776138228439639</v>
      </c>
      <c r="GY778" s="1">
        <v>0.003023906125278789</v>
      </c>
      <c r="GZ778" s="1">
        <v>-1.398580452151984E-6</v>
      </c>
      <c r="HA778" s="1">
        <v>2.803037836604737E-10</v>
      </c>
      <c r="HB778" s="1">
        <v>-0.07134589513216118</v>
      </c>
      <c r="HC778" s="1">
        <v>0.01030908203215308</v>
      </c>
      <c r="HD778" s="1">
        <v>-3.632110400446653E-4</v>
      </c>
      <c r="HE778" s="1">
        <v>3.612994368919039E-6</v>
      </c>
      <c r="HF778" s="1">
        <v>0.0</v>
      </c>
      <c r="HG778" s="1">
        <v>2134.0</v>
      </c>
      <c r="HH778" s="1">
        <v>3.0</v>
      </c>
      <c r="HI778" s="1">
        <v>46.0</v>
      </c>
      <c r="HJ778" s="1">
        <v>10.7</v>
      </c>
      <c r="HK778" s="1">
        <v>10.7</v>
      </c>
      <c r="HL778" s="1">
        <v>3.55835</v>
      </c>
      <c r="HM778" s="1">
        <v>2.32788</v>
      </c>
      <c r="HN778" s="1">
        <v>1.4978</v>
      </c>
      <c r="HO778" s="1">
        <v>2.30103</v>
      </c>
      <c r="HP778" s="1">
        <v>1.54785</v>
      </c>
      <c r="HQ778" s="1">
        <v>2.37549</v>
      </c>
      <c r="HR778" s="1">
        <v>43.7269</v>
      </c>
      <c r="HS778" s="1">
        <v>15.2353</v>
      </c>
      <c r="HT778" s="1">
        <v>18.0</v>
      </c>
      <c r="HU778" s="1">
        <v>503.051</v>
      </c>
      <c r="HV778" s="1">
        <v>462.302</v>
      </c>
      <c r="HW778" s="1">
        <v>25.7097</v>
      </c>
      <c r="HX778" s="1">
        <v>34.4224</v>
      </c>
      <c r="HY778" s="1">
        <v>30.0013</v>
      </c>
      <c r="HZ778" s="1">
        <v>34.2617</v>
      </c>
      <c r="IA778" s="1">
        <v>34.3713</v>
      </c>
      <c r="IB778" s="1">
        <v>71.226</v>
      </c>
      <c r="IC778" s="1">
        <v>29.0211</v>
      </c>
      <c r="ID778" s="1">
        <v>0.0</v>
      </c>
      <c r="IE778" s="1">
        <v>25.5694</v>
      </c>
      <c r="IF778" s="1">
        <v>1829.55</v>
      </c>
      <c r="IG778" s="1">
        <v>23.7754</v>
      </c>
      <c r="IH778" s="1">
        <v>100.358</v>
      </c>
      <c r="II778" s="1">
        <v>100.046</v>
      </c>
      <c r="IJ778" s="1" t="s">
        <v>1161</v>
      </c>
    </row>
    <row r="779" ht="15.75" customHeight="1">
      <c r="A779" s="1">
        <v>763.0</v>
      </c>
      <c r="B779" s="1">
        <v>1.6598100451E9</v>
      </c>
      <c r="C779" s="1">
        <v>13903.59999990463</v>
      </c>
      <c r="D779" s="1" t="s">
        <v>1862</v>
      </c>
      <c r="E779" s="1" t="s">
        <v>1863</v>
      </c>
      <c r="F779" s="1">
        <v>1.0</v>
      </c>
      <c r="G779" s="1" t="s">
        <v>346</v>
      </c>
      <c r="H779" s="1" t="s">
        <v>347</v>
      </c>
      <c r="I779" s="1" t="s">
        <v>348</v>
      </c>
      <c r="J779" s="1" t="s">
        <v>349</v>
      </c>
      <c r="K779" s="1" t="s">
        <v>350</v>
      </c>
      <c r="L779" s="1" t="s">
        <v>1154</v>
      </c>
      <c r="M779" s="1" t="s">
        <v>351</v>
      </c>
      <c r="N779" s="1">
        <v>1.659810037633333E9</v>
      </c>
      <c r="O779" s="1">
        <f t="shared" si="1"/>
        <v>0.003123577341</v>
      </c>
      <c r="P779" s="1">
        <f t="shared" si="2"/>
        <v>3.123577341</v>
      </c>
      <c r="Q779" s="1">
        <f t="shared" si="3"/>
        <v>23.59562003</v>
      </c>
      <c r="R779" s="1">
        <f t="shared" si="4"/>
        <v>1701.126667</v>
      </c>
      <c r="S779" s="1">
        <f t="shared" si="5"/>
        <v>1401.798616</v>
      </c>
      <c r="T779" s="1">
        <f t="shared" si="6"/>
        <v>138.6240323</v>
      </c>
      <c r="U779" s="1">
        <f t="shared" si="7"/>
        <v>168.2246189</v>
      </c>
      <c r="V779" s="1">
        <f t="shared" si="8"/>
        <v>0.1558963237</v>
      </c>
      <c r="W779" s="1">
        <f t="shared" si="9"/>
        <v>2.910044371</v>
      </c>
      <c r="X779" s="1">
        <f t="shared" si="10"/>
        <v>0.1514007953</v>
      </c>
      <c r="Y779" s="1">
        <f t="shared" si="11"/>
        <v>0.09501860429</v>
      </c>
      <c r="Z779" s="1">
        <f t="shared" si="12"/>
        <v>321.5140848</v>
      </c>
      <c r="AA779" s="1">
        <f t="shared" si="13"/>
        <v>32.11150412</v>
      </c>
      <c r="AB779" s="1">
        <f t="shared" si="14"/>
        <v>31.71061333</v>
      </c>
      <c r="AC779" s="1">
        <f t="shared" si="15"/>
        <v>4.697425393</v>
      </c>
      <c r="AD779" s="1">
        <f t="shared" si="16"/>
        <v>60.51604365</v>
      </c>
      <c r="AE779" s="1">
        <f t="shared" si="17"/>
        <v>2.733863495</v>
      </c>
      <c r="AF779" s="1">
        <f t="shared" si="18"/>
        <v>4.517584645</v>
      </c>
      <c r="AG779" s="1">
        <f t="shared" si="19"/>
        <v>1.963561898</v>
      </c>
      <c r="AH779" s="1">
        <f t="shared" si="20"/>
        <v>-137.7497607</v>
      </c>
      <c r="AI779" s="1">
        <f t="shared" si="21"/>
        <v>-107.7024533</v>
      </c>
      <c r="AJ779" s="1">
        <f t="shared" si="22"/>
        <v>-8.341266394</v>
      </c>
      <c r="AK779" s="1">
        <f t="shared" si="23"/>
        <v>67.72060439</v>
      </c>
      <c r="AL779" s="1">
        <f t="shared" si="24"/>
        <v>53.94310419</v>
      </c>
      <c r="AM779" s="1">
        <f t="shared" si="25"/>
        <v>3.044956272</v>
      </c>
      <c r="AN779" s="1">
        <f t="shared" si="26"/>
        <v>23.59562003</v>
      </c>
      <c r="AO779" s="1">
        <v>1838.941249540213</v>
      </c>
      <c r="AP779" s="1">
        <v>1784.53509090909</v>
      </c>
      <c r="AQ779" s="1">
        <v>4.954100106629111</v>
      </c>
      <c r="AR779" s="1">
        <v>65.6409676394937</v>
      </c>
      <c r="AS779" s="1">
        <f t="shared" si="27"/>
        <v>3.123577341</v>
      </c>
      <c r="AT779" s="1">
        <v>23.99291190857262</v>
      </c>
      <c r="AU779" s="1">
        <v>27.63674285714286</v>
      </c>
      <c r="AV779" s="1">
        <v>-1.47900919318586E-5</v>
      </c>
      <c r="AW779" s="1">
        <v>85.65269120412972</v>
      </c>
      <c r="AX779" s="1">
        <v>0.0</v>
      </c>
      <c r="AY779" s="1">
        <v>0.0</v>
      </c>
      <c r="AZ779" s="1">
        <f t="shared" si="28"/>
        <v>1</v>
      </c>
      <c r="BA779" s="1">
        <f t="shared" si="29"/>
        <v>0</v>
      </c>
      <c r="BB779" s="1">
        <f t="shared" si="30"/>
        <v>51597.11346</v>
      </c>
      <c r="BC779" s="1">
        <f t="shared" si="31"/>
        <v>1999.988</v>
      </c>
      <c r="BD779" s="1">
        <f t="shared" si="32"/>
        <v>1681.18992</v>
      </c>
      <c r="BE779" s="1">
        <f t="shared" si="33"/>
        <v>0.8406000036</v>
      </c>
      <c r="BF779" s="1">
        <f t="shared" si="34"/>
        <v>0.1607580069</v>
      </c>
      <c r="BG779" s="1">
        <v>6.0</v>
      </c>
      <c r="BH779" s="1">
        <v>0.5</v>
      </c>
      <c r="BI779" s="1" t="s">
        <v>352</v>
      </c>
      <c r="BJ779" s="1">
        <v>2.0</v>
      </c>
      <c r="BK779" s="1" t="b">
        <v>1</v>
      </c>
      <c r="BL779" s="1">
        <v>1.659810037633333E9</v>
      </c>
      <c r="BM779" s="1">
        <v>1701.126666666667</v>
      </c>
      <c r="BN779" s="1">
        <v>1772.055333333334</v>
      </c>
      <c r="BO779" s="1">
        <v>27.64546666666667</v>
      </c>
      <c r="BP779" s="1">
        <v>24.09348</v>
      </c>
      <c r="BQ779" s="1">
        <v>1698.376</v>
      </c>
      <c r="BR779" s="1">
        <v>27.63304</v>
      </c>
      <c r="BS779" s="1">
        <v>500.1331333333334</v>
      </c>
      <c r="BT779" s="1">
        <v>98.79011333333332</v>
      </c>
      <c r="BU779" s="1">
        <v>0.10000592</v>
      </c>
      <c r="BV779" s="1">
        <v>31.02411333333333</v>
      </c>
      <c r="BW779" s="1">
        <v>31.71061333333333</v>
      </c>
      <c r="BX779" s="1">
        <v>999.8999999999999</v>
      </c>
      <c r="BY779" s="1">
        <v>0.0</v>
      </c>
      <c r="BZ779" s="1">
        <v>0.0</v>
      </c>
      <c r="CA779" s="1">
        <v>10010.34133333333</v>
      </c>
      <c r="CB779" s="1">
        <v>0.0</v>
      </c>
      <c r="CC779" s="1">
        <v>1996.419333333333</v>
      </c>
      <c r="CD779" s="1">
        <v>-70.92706666666668</v>
      </c>
      <c r="CE779" s="1">
        <v>1749.494666666667</v>
      </c>
      <c r="CF779" s="1">
        <v>1815.801333333334</v>
      </c>
      <c r="CG779" s="1">
        <v>3.551973333333334</v>
      </c>
      <c r="CH779" s="1">
        <v>1772.055333333334</v>
      </c>
      <c r="CI779" s="1">
        <v>24.09348</v>
      </c>
      <c r="CJ779" s="1">
        <v>2.731098</v>
      </c>
      <c r="CK779" s="1">
        <v>2.380198666666666</v>
      </c>
      <c r="CL779" s="1">
        <v>22.47340666666667</v>
      </c>
      <c r="CM779" s="1">
        <v>20.22952</v>
      </c>
      <c r="CN779" s="1">
        <v>1999.988</v>
      </c>
      <c r="CO779" s="1">
        <v>0.9799995999999997</v>
      </c>
      <c r="CP779" s="1">
        <v>0.02000052</v>
      </c>
      <c r="CQ779" s="1">
        <v>0.0</v>
      </c>
      <c r="CR779" s="1">
        <v>2.6578</v>
      </c>
      <c r="CS779" s="1">
        <v>0.0</v>
      </c>
      <c r="CT779" s="1">
        <v>20427.38</v>
      </c>
      <c r="CU779" s="1">
        <v>17412.21333333334</v>
      </c>
      <c r="CV779" s="1">
        <v>43.937</v>
      </c>
      <c r="CW779" s="1">
        <v>45.80786666666667</v>
      </c>
      <c r="CX779" s="1">
        <v>44.125</v>
      </c>
      <c r="CY779" s="1">
        <v>43.687</v>
      </c>
      <c r="CZ779" s="1">
        <v>43.90806666666667</v>
      </c>
      <c r="DA779" s="1">
        <v>1959.988</v>
      </c>
      <c r="DB779" s="1">
        <v>40.0</v>
      </c>
      <c r="DC779" s="1">
        <v>0.0</v>
      </c>
      <c r="DD779" s="1">
        <v>1.6598100441E9</v>
      </c>
      <c r="DE779" s="1">
        <v>0.0</v>
      </c>
      <c r="DF779" s="1">
        <v>1.6598094051E9</v>
      </c>
      <c r="DG779" s="1" t="s">
        <v>1159</v>
      </c>
      <c r="DH779" s="1">
        <v>1.6598094026E9</v>
      </c>
      <c r="DI779" s="1">
        <v>1.6598094051E9</v>
      </c>
      <c r="DJ779" s="1">
        <v>17.0</v>
      </c>
      <c r="DK779" s="1">
        <v>-0.01</v>
      </c>
      <c r="DL779" s="1">
        <v>-0.001</v>
      </c>
      <c r="DM779" s="1">
        <v>1.279</v>
      </c>
      <c r="DN779" s="1">
        <v>0.017</v>
      </c>
      <c r="DO779" s="1">
        <v>400.0</v>
      </c>
      <c r="DP779" s="1">
        <v>24.0</v>
      </c>
      <c r="DQ779" s="1">
        <v>0.2</v>
      </c>
      <c r="DR779" s="1">
        <v>0.03</v>
      </c>
      <c r="DS779" s="1">
        <v>23.52307259599348</v>
      </c>
      <c r="DT779" s="1">
        <v>1.700373469442417</v>
      </c>
      <c r="DU779" s="1">
        <v>0.1522727694181245</v>
      </c>
      <c r="DV779" s="1">
        <v>0.0</v>
      </c>
      <c r="DW779" s="1">
        <v>-70.95638780487805</v>
      </c>
      <c r="DX779" s="1">
        <v>1.199899651567712</v>
      </c>
      <c r="DY779" s="1">
        <v>0.2104651610068055</v>
      </c>
      <c r="DZ779" s="1">
        <v>0.0</v>
      </c>
      <c r="EA779" s="1">
        <v>3.465553170731707</v>
      </c>
      <c r="EB779" s="1">
        <v>1.877125505226486</v>
      </c>
      <c r="EC779" s="1">
        <v>0.1890417081020524</v>
      </c>
      <c r="ED779" s="1">
        <v>0.0</v>
      </c>
      <c r="EE779" s="1">
        <v>1.962839327647983</v>
      </c>
      <c r="EF779" s="1">
        <v>0.003450175949228984</v>
      </c>
      <c r="EG779" s="1">
        <v>0.003845736941727604</v>
      </c>
      <c r="EH779" s="1">
        <v>1.0</v>
      </c>
      <c r="EI779" s="1">
        <v>0.1509391050103279</v>
      </c>
      <c r="EJ779" s="1">
        <v>0.1115448616471979</v>
      </c>
      <c r="EK779" s="1">
        <v>0.009135252767932122</v>
      </c>
      <c r="EL779" s="1">
        <v>0.0</v>
      </c>
      <c r="EM779" s="1">
        <v>1.0</v>
      </c>
      <c r="EN779" s="1">
        <v>6.0</v>
      </c>
      <c r="EO779" s="1" t="s">
        <v>1181</v>
      </c>
      <c r="EP779" s="1">
        <v>2.94052</v>
      </c>
      <c r="EQ779" s="1">
        <v>2.80141</v>
      </c>
      <c r="ER779" s="1">
        <v>0.230641</v>
      </c>
      <c r="ES779" s="1">
        <v>0.23597</v>
      </c>
      <c r="ET779" s="1">
        <v>0.117568</v>
      </c>
      <c r="EU779" s="1">
        <v>0.106243</v>
      </c>
      <c r="EV779" s="1">
        <v>15729.9</v>
      </c>
      <c r="EW779" s="1">
        <v>16377.6</v>
      </c>
      <c r="EX779" s="1">
        <v>23797.1</v>
      </c>
      <c r="EY779" s="1">
        <v>24969.1</v>
      </c>
      <c r="EZ779" s="1">
        <v>33627.2</v>
      </c>
      <c r="FA779" s="1">
        <v>35649.5</v>
      </c>
      <c r="FB779" s="1">
        <v>43405.7</v>
      </c>
      <c r="FC779" s="1">
        <v>46164.9</v>
      </c>
      <c r="FD779" s="1">
        <v>1.93788</v>
      </c>
      <c r="FE779" s="1">
        <v>1.77655</v>
      </c>
      <c r="FF779" s="1">
        <v>0.0728369</v>
      </c>
      <c r="FG779" s="1">
        <v>0.0</v>
      </c>
      <c r="FH779" s="1">
        <v>30.5714</v>
      </c>
      <c r="FI779" s="1">
        <v>999.9</v>
      </c>
      <c r="FJ779" s="1">
        <v>42.0</v>
      </c>
      <c r="FK779" s="1">
        <v>41.5</v>
      </c>
      <c r="FL779" s="1">
        <v>34.1351</v>
      </c>
      <c r="FM779" s="1">
        <v>63.7743</v>
      </c>
      <c r="FN779" s="1">
        <v>26.6186</v>
      </c>
      <c r="FO779" s="1">
        <v>1.0</v>
      </c>
      <c r="FP779" s="1">
        <v>0.597574</v>
      </c>
      <c r="FQ779" s="1">
        <v>3.29729</v>
      </c>
      <c r="FR779" s="1">
        <v>20.2875</v>
      </c>
      <c r="FS779" s="1">
        <v>5.21115</v>
      </c>
      <c r="FT779" s="1">
        <v>11.9081</v>
      </c>
      <c r="FU779" s="1">
        <v>5.003</v>
      </c>
      <c r="FV779" s="1">
        <v>3.2904</v>
      </c>
      <c r="FW779" s="1">
        <v>9999.0</v>
      </c>
      <c r="FX779" s="1">
        <v>9999.0</v>
      </c>
      <c r="FY779" s="1">
        <v>9999.0</v>
      </c>
      <c r="FZ779" s="1">
        <v>999.9</v>
      </c>
      <c r="GA779" s="1">
        <v>1.85989</v>
      </c>
      <c r="GB779" s="1">
        <v>1.85486</v>
      </c>
      <c r="GC779" s="1">
        <v>1.85803</v>
      </c>
      <c r="GD779" s="1">
        <v>1.85654</v>
      </c>
      <c r="GE779" s="1">
        <v>1.85522</v>
      </c>
      <c r="GF779" s="1">
        <v>1.85482</v>
      </c>
      <c r="GG779" s="1">
        <v>1.85367</v>
      </c>
      <c r="GH779" s="1">
        <v>1.85664</v>
      </c>
      <c r="GI779" s="1">
        <v>0.0</v>
      </c>
      <c r="GJ779" s="1">
        <v>0.0</v>
      </c>
      <c r="GK779" s="1">
        <v>0.0</v>
      </c>
      <c r="GL779" s="1">
        <v>0.0</v>
      </c>
      <c r="GM779" s="1" t="s">
        <v>355</v>
      </c>
      <c r="GN779" s="1" t="s">
        <v>356</v>
      </c>
      <c r="GO779" s="1" t="s">
        <v>357</v>
      </c>
      <c r="GP779" s="1" t="s">
        <v>357</v>
      </c>
      <c r="GQ779" s="1" t="s">
        <v>357</v>
      </c>
      <c r="GR779" s="1" t="s">
        <v>357</v>
      </c>
      <c r="GS779" s="1">
        <v>0.0</v>
      </c>
      <c r="GT779" s="1">
        <v>100.0</v>
      </c>
      <c r="GU779" s="1">
        <v>100.0</v>
      </c>
      <c r="GV779" s="1">
        <v>2.77</v>
      </c>
      <c r="GW779" s="1">
        <v>0.0125</v>
      </c>
      <c r="GX779" s="1">
        <v>0.2776138228439639</v>
      </c>
      <c r="GY779" s="1">
        <v>0.003023906125278789</v>
      </c>
      <c r="GZ779" s="1">
        <v>-1.398580452151984E-6</v>
      </c>
      <c r="HA779" s="1">
        <v>2.803037836604737E-10</v>
      </c>
      <c r="HB779" s="1">
        <v>-0.07134589513216118</v>
      </c>
      <c r="HC779" s="1">
        <v>0.01030908203215308</v>
      </c>
      <c r="HD779" s="1">
        <v>-3.632110400446653E-4</v>
      </c>
      <c r="HE779" s="1">
        <v>3.612994368919039E-6</v>
      </c>
      <c r="HF779" s="1">
        <v>0.0</v>
      </c>
      <c r="HG779" s="1">
        <v>2134.0</v>
      </c>
      <c r="HH779" s="1">
        <v>3.0</v>
      </c>
      <c r="HI779" s="1">
        <v>46.0</v>
      </c>
      <c r="HJ779" s="1">
        <v>10.7</v>
      </c>
      <c r="HK779" s="1">
        <v>10.7</v>
      </c>
      <c r="HL779" s="1">
        <v>3.56934</v>
      </c>
      <c r="HM779" s="1">
        <v>2.33521</v>
      </c>
      <c r="HN779" s="1">
        <v>1.4978</v>
      </c>
      <c r="HO779" s="1">
        <v>2.30103</v>
      </c>
      <c r="HP779" s="1">
        <v>1.54785</v>
      </c>
      <c r="HQ779" s="1">
        <v>2.29126</v>
      </c>
      <c r="HR779" s="1">
        <v>43.7269</v>
      </c>
      <c r="HS779" s="1">
        <v>15.209</v>
      </c>
      <c r="HT779" s="1">
        <v>18.0</v>
      </c>
      <c r="HU779" s="1">
        <v>503.036</v>
      </c>
      <c r="HV779" s="1">
        <v>462.276</v>
      </c>
      <c r="HW779" s="1">
        <v>25.7061</v>
      </c>
      <c r="HX779" s="1">
        <v>34.4232</v>
      </c>
      <c r="HY779" s="1">
        <v>30.0018</v>
      </c>
      <c r="HZ779" s="1">
        <v>34.2617</v>
      </c>
      <c r="IA779" s="1">
        <v>34.372</v>
      </c>
      <c r="IB779" s="1">
        <v>71.4675</v>
      </c>
      <c r="IC779" s="1">
        <v>29.0211</v>
      </c>
      <c r="ID779" s="1">
        <v>0.0</v>
      </c>
      <c r="IE779" s="1">
        <v>25.5694</v>
      </c>
      <c r="IF779" s="1">
        <v>1839.57</v>
      </c>
      <c r="IG779" s="1">
        <v>23.7707</v>
      </c>
      <c r="IH779" s="1">
        <v>100.358</v>
      </c>
      <c r="II779" s="1">
        <v>100.045</v>
      </c>
      <c r="IJ779" s="1" t="s">
        <v>1161</v>
      </c>
    </row>
    <row r="780" ht="15.75" customHeight="1">
      <c r="A780" s="1">
        <v>764.0</v>
      </c>
      <c r="B780" s="1">
        <v>1.6598100461E9</v>
      </c>
      <c r="C780" s="1">
        <v>13904.59999990463</v>
      </c>
      <c r="D780" s="1" t="s">
        <v>1864</v>
      </c>
      <c r="E780" s="1" t="s">
        <v>1865</v>
      </c>
      <c r="F780" s="1">
        <v>1.0</v>
      </c>
      <c r="G780" s="1" t="s">
        <v>346</v>
      </c>
      <c r="H780" s="1" t="s">
        <v>347</v>
      </c>
      <c r="I780" s="1" t="s">
        <v>348</v>
      </c>
      <c r="J780" s="1" t="s">
        <v>349</v>
      </c>
      <c r="K780" s="1" t="s">
        <v>350</v>
      </c>
      <c r="L780" s="1" t="s">
        <v>1154</v>
      </c>
      <c r="M780" s="1" t="s">
        <v>351</v>
      </c>
      <c r="N780" s="1">
        <v>1.65981003813125E9</v>
      </c>
      <c r="O780" s="1">
        <f t="shared" si="1"/>
        <v>0.003097980292</v>
      </c>
      <c r="P780" s="1">
        <f t="shared" si="2"/>
        <v>3.097980292</v>
      </c>
      <c r="Q780" s="1">
        <f t="shared" si="3"/>
        <v>23.65414711</v>
      </c>
      <c r="R780" s="1">
        <f t="shared" si="4"/>
        <v>1703.5575</v>
      </c>
      <c r="S780" s="1">
        <f t="shared" si="5"/>
        <v>1401.366989</v>
      </c>
      <c r="T780" s="1">
        <f t="shared" si="6"/>
        <v>138.5812931</v>
      </c>
      <c r="U780" s="1">
        <f t="shared" si="7"/>
        <v>168.4649368</v>
      </c>
      <c r="V780" s="1">
        <f t="shared" si="8"/>
        <v>0.1545045296</v>
      </c>
      <c r="W780" s="1">
        <f t="shared" si="9"/>
        <v>2.909964446</v>
      </c>
      <c r="X780" s="1">
        <f t="shared" si="10"/>
        <v>0.1500875704</v>
      </c>
      <c r="Y780" s="1">
        <f t="shared" si="11"/>
        <v>0.0941910599</v>
      </c>
      <c r="Z780" s="1">
        <f t="shared" si="12"/>
        <v>321.516798</v>
      </c>
      <c r="AA780" s="1">
        <f t="shared" si="13"/>
        <v>32.12115586</v>
      </c>
      <c r="AB780" s="1">
        <f t="shared" si="14"/>
        <v>31.71345</v>
      </c>
      <c r="AC780" s="1">
        <f t="shared" si="15"/>
        <v>4.698181252</v>
      </c>
      <c r="AD780" s="1">
        <f t="shared" si="16"/>
        <v>60.50181167</v>
      </c>
      <c r="AE780" s="1">
        <f t="shared" si="17"/>
        <v>2.733677187</v>
      </c>
      <c r="AF780" s="1">
        <f t="shared" si="18"/>
        <v>4.518339387</v>
      </c>
      <c r="AG780" s="1">
        <f t="shared" si="19"/>
        <v>1.964504066</v>
      </c>
      <c r="AH780" s="1">
        <f t="shared" si="20"/>
        <v>-136.6209309</v>
      </c>
      <c r="AI780" s="1">
        <f t="shared" si="21"/>
        <v>-107.6847875</v>
      </c>
      <c r="AJ780" s="1">
        <f t="shared" si="22"/>
        <v>-8.340364332</v>
      </c>
      <c r="AK780" s="1">
        <f t="shared" si="23"/>
        <v>68.87071528</v>
      </c>
      <c r="AL780" s="1">
        <f t="shared" si="24"/>
        <v>53.91751968</v>
      </c>
      <c r="AM780" s="1">
        <f t="shared" si="25"/>
        <v>3.053969414</v>
      </c>
      <c r="AN780" s="1">
        <f t="shared" si="26"/>
        <v>23.65414711</v>
      </c>
      <c r="AO780" s="1">
        <v>1843.792728069392</v>
      </c>
      <c r="AP780" s="1">
        <v>1789.450909090909</v>
      </c>
      <c r="AQ780" s="1">
        <v>4.927681191557648</v>
      </c>
      <c r="AR780" s="1">
        <v>65.6409676394937</v>
      </c>
      <c r="AS780" s="1">
        <f t="shared" si="27"/>
        <v>3.097980292</v>
      </c>
      <c r="AT780" s="1">
        <v>23.95707861268766</v>
      </c>
      <c r="AU780" s="1">
        <v>27.61357142857143</v>
      </c>
      <c r="AV780" s="1">
        <v>-0.006359912012475738</v>
      </c>
      <c r="AW780" s="1">
        <v>85.65269120412972</v>
      </c>
      <c r="AX780" s="1">
        <v>0.0</v>
      </c>
      <c r="AY780" s="1">
        <v>0.0</v>
      </c>
      <c r="AZ780" s="1">
        <f t="shared" si="28"/>
        <v>1</v>
      </c>
      <c r="BA780" s="1">
        <f t="shared" si="29"/>
        <v>0</v>
      </c>
      <c r="BB780" s="1">
        <f t="shared" si="30"/>
        <v>51594.35273</v>
      </c>
      <c r="BC780" s="1">
        <f t="shared" si="31"/>
        <v>2000.005</v>
      </c>
      <c r="BD780" s="1">
        <f t="shared" si="32"/>
        <v>1681.2042</v>
      </c>
      <c r="BE780" s="1">
        <f t="shared" si="33"/>
        <v>0.8405999985</v>
      </c>
      <c r="BF780" s="1">
        <f t="shared" si="34"/>
        <v>0.1607579971</v>
      </c>
      <c r="BG780" s="1">
        <v>6.0</v>
      </c>
      <c r="BH780" s="1">
        <v>0.5</v>
      </c>
      <c r="BI780" s="1" t="s">
        <v>352</v>
      </c>
      <c r="BJ780" s="1">
        <v>2.0</v>
      </c>
      <c r="BK780" s="1" t="b">
        <v>1</v>
      </c>
      <c r="BL780" s="1">
        <v>1.65981003813125E9</v>
      </c>
      <c r="BM780" s="1">
        <v>1703.5575</v>
      </c>
      <c r="BN780" s="1">
        <v>1774.4825</v>
      </c>
      <c r="BO780" s="1">
        <v>27.64359375</v>
      </c>
      <c r="BP780" s="1">
        <v>24.0811</v>
      </c>
      <c r="BQ780" s="1">
        <v>1700.805</v>
      </c>
      <c r="BR780" s="1">
        <v>27.63116875</v>
      </c>
      <c r="BS780" s="1">
        <v>500.1350625</v>
      </c>
      <c r="BT780" s="1">
        <v>98.7900625</v>
      </c>
      <c r="BU780" s="1">
        <v>0.1000171125</v>
      </c>
      <c r="BV780" s="1">
        <v>31.02704375</v>
      </c>
      <c r="BW780" s="1">
        <v>31.71345</v>
      </c>
      <c r="BX780" s="1">
        <v>999.9</v>
      </c>
      <c r="BY780" s="1">
        <v>0.0</v>
      </c>
      <c r="BZ780" s="1">
        <v>0.0</v>
      </c>
      <c r="CA780" s="1">
        <v>10009.88875</v>
      </c>
      <c r="CB780" s="1">
        <v>0.0</v>
      </c>
      <c r="CC780" s="1">
        <v>1996.264375</v>
      </c>
      <c r="CD780" s="1">
        <v>-70.9232</v>
      </c>
      <c r="CE780" s="1">
        <v>1751.99125</v>
      </c>
      <c r="CF780" s="1">
        <v>1818.265</v>
      </c>
      <c r="CG780" s="1">
        <v>3.562485</v>
      </c>
      <c r="CH780" s="1">
        <v>1774.4825</v>
      </c>
      <c r="CI780" s="1">
        <v>24.0811</v>
      </c>
      <c r="CJ780" s="1">
        <v>2.730911875</v>
      </c>
      <c r="CK780" s="1">
        <v>2.378974375</v>
      </c>
      <c r="CL780" s="1">
        <v>22.4722875</v>
      </c>
      <c r="CM780" s="1">
        <v>20.221175</v>
      </c>
      <c r="CN780" s="1">
        <v>2000.005</v>
      </c>
      <c r="CO780" s="1">
        <v>0.97999975</v>
      </c>
      <c r="CP780" s="1">
        <v>0.020000375</v>
      </c>
      <c r="CQ780" s="1">
        <v>0.0</v>
      </c>
      <c r="CR780" s="1">
        <v>2.686875</v>
      </c>
      <c r="CS780" s="1">
        <v>0.0</v>
      </c>
      <c r="CT780" s="1">
        <v>20426.94375</v>
      </c>
      <c r="CU780" s="1">
        <v>17412.3625</v>
      </c>
      <c r="CV780" s="1">
        <v>43.937</v>
      </c>
      <c r="CW780" s="1">
        <v>45.808125</v>
      </c>
      <c r="CX780" s="1">
        <v>44.125</v>
      </c>
      <c r="CY780" s="1">
        <v>43.687</v>
      </c>
      <c r="CZ780" s="1">
        <v>43.909875</v>
      </c>
      <c r="DA780" s="1">
        <v>1960.005</v>
      </c>
      <c r="DB780" s="1">
        <v>40.0</v>
      </c>
      <c r="DC780" s="1">
        <v>0.0</v>
      </c>
      <c r="DD780" s="1">
        <v>1.6598100453E9</v>
      </c>
      <c r="DE780" s="1">
        <v>0.0</v>
      </c>
      <c r="DF780" s="1">
        <v>1.6598094051E9</v>
      </c>
      <c r="DG780" s="1" t="s">
        <v>1159</v>
      </c>
      <c r="DH780" s="1">
        <v>1.6598094026E9</v>
      </c>
      <c r="DI780" s="1">
        <v>1.6598094051E9</v>
      </c>
      <c r="DJ780" s="1">
        <v>17.0</v>
      </c>
      <c r="DK780" s="1">
        <v>-0.01</v>
      </c>
      <c r="DL780" s="1">
        <v>-0.001</v>
      </c>
      <c r="DM780" s="1">
        <v>1.279</v>
      </c>
      <c r="DN780" s="1">
        <v>0.017</v>
      </c>
      <c r="DO780" s="1">
        <v>400.0</v>
      </c>
      <c r="DP780" s="1">
        <v>24.0</v>
      </c>
      <c r="DQ780" s="1">
        <v>0.2</v>
      </c>
      <c r="DR780" s="1">
        <v>0.03</v>
      </c>
      <c r="DS780" s="1">
        <v>23.52307259599348</v>
      </c>
      <c r="DT780" s="1">
        <v>1.700373469442417</v>
      </c>
      <c r="DU780" s="1">
        <v>0.1522727694181245</v>
      </c>
      <c r="DV780" s="1">
        <v>0.0</v>
      </c>
      <c r="DW780" s="1">
        <v>-70.95638780487805</v>
      </c>
      <c r="DX780" s="1">
        <v>1.199899651567712</v>
      </c>
      <c r="DY780" s="1">
        <v>0.2104651610068055</v>
      </c>
      <c r="DZ780" s="1">
        <v>0.0</v>
      </c>
      <c r="EA780" s="1">
        <v>3.465553170731707</v>
      </c>
      <c r="EB780" s="1">
        <v>1.877125505226486</v>
      </c>
      <c r="EC780" s="1">
        <v>0.1890417081020524</v>
      </c>
      <c r="ED780" s="1">
        <v>0.0</v>
      </c>
      <c r="EE780" s="1">
        <v>1.962839327647983</v>
      </c>
      <c r="EF780" s="1">
        <v>0.003450175949228984</v>
      </c>
      <c r="EG780" s="1">
        <v>0.003845736941727604</v>
      </c>
      <c r="EH780" s="1">
        <v>1.0</v>
      </c>
      <c r="EI780" s="1">
        <v>0.1509391050103279</v>
      </c>
      <c r="EJ780" s="1">
        <v>0.1115448616471979</v>
      </c>
      <c r="EK780" s="1">
        <v>0.009135252767932122</v>
      </c>
      <c r="EL780" s="1">
        <v>0.0</v>
      </c>
      <c r="EM780" s="1">
        <v>1.0</v>
      </c>
      <c r="EN780" s="1">
        <v>6.0</v>
      </c>
      <c r="EO780" s="1" t="s">
        <v>1181</v>
      </c>
      <c r="EP780" s="1">
        <v>2.94043</v>
      </c>
      <c r="EQ780" s="1">
        <v>2.80122</v>
      </c>
      <c r="ER780" s="1">
        <v>0.23101</v>
      </c>
      <c r="ES780" s="1">
        <v>0.23635</v>
      </c>
      <c r="ET780" s="1">
        <v>0.117499</v>
      </c>
      <c r="EU780" s="1">
        <v>0.106197</v>
      </c>
      <c r="EV780" s="1">
        <v>15722.4</v>
      </c>
      <c r="EW780" s="1">
        <v>16369.4</v>
      </c>
      <c r="EX780" s="1">
        <v>23797.2</v>
      </c>
      <c r="EY780" s="1">
        <v>24969.0</v>
      </c>
      <c r="EZ780" s="1">
        <v>33630.0</v>
      </c>
      <c r="FA780" s="1">
        <v>35651.2</v>
      </c>
      <c r="FB780" s="1">
        <v>43405.8</v>
      </c>
      <c r="FC780" s="1">
        <v>46164.8</v>
      </c>
      <c r="FD780" s="1">
        <v>1.93768</v>
      </c>
      <c r="FE780" s="1">
        <v>1.77663</v>
      </c>
      <c r="FF780" s="1">
        <v>0.0729337</v>
      </c>
      <c r="FG780" s="1">
        <v>0.0</v>
      </c>
      <c r="FH780" s="1">
        <v>30.5734</v>
      </c>
      <c r="FI780" s="1">
        <v>999.9</v>
      </c>
      <c r="FJ780" s="1">
        <v>42.0</v>
      </c>
      <c r="FK780" s="1">
        <v>41.5</v>
      </c>
      <c r="FL780" s="1">
        <v>34.1334</v>
      </c>
      <c r="FM780" s="1">
        <v>63.7943</v>
      </c>
      <c r="FN780" s="1">
        <v>25.9736</v>
      </c>
      <c r="FO780" s="1">
        <v>1.0</v>
      </c>
      <c r="FP780" s="1">
        <v>0.598384</v>
      </c>
      <c r="FQ780" s="1">
        <v>3.41423</v>
      </c>
      <c r="FR780" s="1">
        <v>20.2851</v>
      </c>
      <c r="FS780" s="1">
        <v>5.21085</v>
      </c>
      <c r="FT780" s="1">
        <v>11.9081</v>
      </c>
      <c r="FU780" s="1">
        <v>5.00275</v>
      </c>
      <c r="FV780" s="1">
        <v>3.2904</v>
      </c>
      <c r="FW780" s="1">
        <v>9999.0</v>
      </c>
      <c r="FX780" s="1">
        <v>9999.0</v>
      </c>
      <c r="FY780" s="1">
        <v>9999.0</v>
      </c>
      <c r="FZ780" s="1">
        <v>999.9</v>
      </c>
      <c r="GA780" s="1">
        <v>1.85989</v>
      </c>
      <c r="GB780" s="1">
        <v>1.85486</v>
      </c>
      <c r="GC780" s="1">
        <v>1.85801</v>
      </c>
      <c r="GD780" s="1">
        <v>1.85654</v>
      </c>
      <c r="GE780" s="1">
        <v>1.8552</v>
      </c>
      <c r="GF780" s="1">
        <v>1.85481</v>
      </c>
      <c r="GG780" s="1">
        <v>1.85365</v>
      </c>
      <c r="GH780" s="1">
        <v>1.85663</v>
      </c>
      <c r="GI780" s="1">
        <v>0.0</v>
      </c>
      <c r="GJ780" s="1">
        <v>0.0</v>
      </c>
      <c r="GK780" s="1">
        <v>0.0</v>
      </c>
      <c r="GL780" s="1">
        <v>0.0</v>
      </c>
      <c r="GM780" s="1" t="s">
        <v>355</v>
      </c>
      <c r="GN780" s="1" t="s">
        <v>356</v>
      </c>
      <c r="GO780" s="1" t="s">
        <v>357</v>
      </c>
      <c r="GP780" s="1" t="s">
        <v>357</v>
      </c>
      <c r="GQ780" s="1" t="s">
        <v>357</v>
      </c>
      <c r="GR780" s="1" t="s">
        <v>357</v>
      </c>
      <c r="GS780" s="1">
        <v>0.0</v>
      </c>
      <c r="GT780" s="1">
        <v>100.0</v>
      </c>
      <c r="GU780" s="1">
        <v>100.0</v>
      </c>
      <c r="GV780" s="1">
        <v>2.78</v>
      </c>
      <c r="GW780" s="1">
        <v>0.0125</v>
      </c>
      <c r="GX780" s="1">
        <v>0.2776138228439639</v>
      </c>
      <c r="GY780" s="1">
        <v>0.003023906125278789</v>
      </c>
      <c r="GZ780" s="1">
        <v>-1.398580452151984E-6</v>
      </c>
      <c r="HA780" s="1">
        <v>2.803037836604737E-10</v>
      </c>
      <c r="HB780" s="1">
        <v>-0.07134589513216118</v>
      </c>
      <c r="HC780" s="1">
        <v>0.01030908203215308</v>
      </c>
      <c r="HD780" s="1">
        <v>-3.632110400446653E-4</v>
      </c>
      <c r="HE780" s="1">
        <v>3.612994368919039E-6</v>
      </c>
      <c r="HF780" s="1">
        <v>0.0</v>
      </c>
      <c r="HG780" s="1">
        <v>2134.0</v>
      </c>
      <c r="HH780" s="1">
        <v>3.0</v>
      </c>
      <c r="HI780" s="1">
        <v>46.0</v>
      </c>
      <c r="HJ780" s="1">
        <v>10.7</v>
      </c>
      <c r="HK780" s="1">
        <v>10.7</v>
      </c>
      <c r="HL780" s="1">
        <v>3.57544</v>
      </c>
      <c r="HM780" s="1">
        <v>2.31079</v>
      </c>
      <c r="HN780" s="1">
        <v>1.4978</v>
      </c>
      <c r="HO780" s="1">
        <v>2.30225</v>
      </c>
      <c r="HP780" s="1">
        <v>1.54785</v>
      </c>
      <c r="HQ780" s="1">
        <v>2.42798</v>
      </c>
      <c r="HR780" s="1">
        <v>43.7269</v>
      </c>
      <c r="HS780" s="1">
        <v>15.244</v>
      </c>
      <c r="HT780" s="1">
        <v>18.0</v>
      </c>
      <c r="HU780" s="1">
        <v>502.913</v>
      </c>
      <c r="HV780" s="1">
        <v>462.329</v>
      </c>
      <c r="HW780" s="1">
        <v>25.6968</v>
      </c>
      <c r="HX780" s="1">
        <v>34.424</v>
      </c>
      <c r="HY780" s="1">
        <v>30.0022</v>
      </c>
      <c r="HZ780" s="1">
        <v>34.2617</v>
      </c>
      <c r="IA780" s="1">
        <v>34.3728</v>
      </c>
      <c r="IB780" s="1">
        <v>71.5795</v>
      </c>
      <c r="IC780" s="1">
        <v>29.0211</v>
      </c>
      <c r="ID780" s="1">
        <v>0.0</v>
      </c>
      <c r="IE780" s="1">
        <v>25.5694</v>
      </c>
      <c r="IF780" s="1">
        <v>1839.57</v>
      </c>
      <c r="IG780" s="1">
        <v>23.7806</v>
      </c>
      <c r="IH780" s="1">
        <v>100.358</v>
      </c>
      <c r="II780" s="1">
        <v>100.045</v>
      </c>
      <c r="IJ780" s="1" t="s">
        <v>1161</v>
      </c>
    </row>
    <row r="781" ht="15.75" customHeight="1">
      <c r="A781" s="1">
        <v>765.0</v>
      </c>
      <c r="B781" s="1">
        <v>1.6598100466E9</v>
      </c>
      <c r="C781" s="1">
        <v>13905.09999990463</v>
      </c>
      <c r="D781" s="1" t="s">
        <v>1864</v>
      </c>
      <c r="E781" s="1" t="s">
        <v>1865</v>
      </c>
      <c r="F781" s="1">
        <v>1.0</v>
      </c>
      <c r="G781" s="1" t="s">
        <v>346</v>
      </c>
      <c r="H781" s="1" t="s">
        <v>347</v>
      </c>
      <c r="I781" s="1" t="s">
        <v>348</v>
      </c>
      <c r="J781" s="1" t="s">
        <v>349</v>
      </c>
      <c r="K781" s="1" t="s">
        <v>350</v>
      </c>
      <c r="L781" s="1" t="s">
        <v>1154</v>
      </c>
      <c r="M781" s="1" t="s">
        <v>351</v>
      </c>
      <c r="N781" s="1">
        <v>1.65981003813125E9</v>
      </c>
      <c r="O781" s="1">
        <f t="shared" si="1"/>
        <v>0.003083500747</v>
      </c>
      <c r="P781" s="1">
        <f t="shared" si="2"/>
        <v>3.083500747</v>
      </c>
      <c r="Q781" s="1">
        <f t="shared" si="3"/>
        <v>23.7074441</v>
      </c>
      <c r="R781" s="1">
        <f t="shared" si="4"/>
        <v>1703.5575</v>
      </c>
      <c r="S781" s="1">
        <f t="shared" si="5"/>
        <v>1399.641782</v>
      </c>
      <c r="T781" s="1">
        <f t="shared" si="6"/>
        <v>138.4106872</v>
      </c>
      <c r="U781" s="1">
        <f t="shared" si="7"/>
        <v>168.4649368</v>
      </c>
      <c r="V781" s="1">
        <f t="shared" si="8"/>
        <v>0.1537612954</v>
      </c>
      <c r="W781" s="1">
        <f t="shared" si="9"/>
        <v>2.909964446</v>
      </c>
      <c r="X781" s="1">
        <f t="shared" si="10"/>
        <v>0.1493860812</v>
      </c>
      <c r="Y781" s="1">
        <f t="shared" si="11"/>
        <v>0.09374902653</v>
      </c>
      <c r="Z781" s="1">
        <f t="shared" si="12"/>
        <v>321.516798</v>
      </c>
      <c r="AA781" s="1">
        <f t="shared" si="13"/>
        <v>32.12493444</v>
      </c>
      <c r="AB781" s="1">
        <f t="shared" si="14"/>
        <v>31.71345</v>
      </c>
      <c r="AC781" s="1">
        <f t="shared" si="15"/>
        <v>4.698181252</v>
      </c>
      <c r="AD781" s="1">
        <f t="shared" si="16"/>
        <v>60.50181167</v>
      </c>
      <c r="AE781" s="1">
        <f t="shared" si="17"/>
        <v>2.733677187</v>
      </c>
      <c r="AF781" s="1">
        <f t="shared" si="18"/>
        <v>4.518339387</v>
      </c>
      <c r="AG781" s="1">
        <f t="shared" si="19"/>
        <v>1.964504066</v>
      </c>
      <c r="AH781" s="1">
        <f t="shared" si="20"/>
        <v>-135.9823829</v>
      </c>
      <c r="AI781" s="1">
        <f t="shared" si="21"/>
        <v>-107.6847875</v>
      </c>
      <c r="AJ781" s="1">
        <f t="shared" si="22"/>
        <v>-8.340364332</v>
      </c>
      <c r="AK781" s="1">
        <f t="shared" si="23"/>
        <v>69.50926324</v>
      </c>
      <c r="AL781" s="1">
        <f t="shared" si="24"/>
        <v>53.91751968</v>
      </c>
      <c r="AM781" s="1">
        <f t="shared" si="25"/>
        <v>3.053969414</v>
      </c>
      <c r="AN781" s="1">
        <f t="shared" si="26"/>
        <v>23.7074441</v>
      </c>
      <c r="AO781" s="1">
        <v>1846.295512199965</v>
      </c>
      <c r="AP781" s="1">
        <v>1791.918121212121</v>
      </c>
      <c r="AQ781" s="1">
        <v>4.921840595778603</v>
      </c>
      <c r="AR781" s="1">
        <v>65.6409676394937</v>
      </c>
      <c r="AS781" s="1">
        <f t="shared" si="27"/>
        <v>3.083500747</v>
      </c>
      <c r="AT781" s="1">
        <v>23.94140511610803</v>
      </c>
      <c r="AU781" s="1">
        <v>27.60173736263739</v>
      </c>
      <c r="AV781" s="1">
        <v>-0.009452070176541167</v>
      </c>
      <c r="AW781" s="1">
        <v>85.65269120412972</v>
      </c>
      <c r="AX781" s="1">
        <v>0.0</v>
      </c>
      <c r="AY781" s="1">
        <v>0.0</v>
      </c>
      <c r="AZ781" s="1">
        <f t="shared" si="28"/>
        <v>1</v>
      </c>
      <c r="BA781" s="1">
        <f t="shared" si="29"/>
        <v>0</v>
      </c>
      <c r="BB781" s="1">
        <f t="shared" si="30"/>
        <v>51594.35273</v>
      </c>
      <c r="BC781" s="1">
        <f t="shared" si="31"/>
        <v>2000.005</v>
      </c>
      <c r="BD781" s="1">
        <f t="shared" si="32"/>
        <v>1681.2042</v>
      </c>
      <c r="BE781" s="1">
        <f t="shared" si="33"/>
        <v>0.8405999985</v>
      </c>
      <c r="BF781" s="1">
        <f t="shared" si="34"/>
        <v>0.1607579971</v>
      </c>
      <c r="BG781" s="1">
        <v>6.0</v>
      </c>
      <c r="BH781" s="1">
        <v>0.5</v>
      </c>
      <c r="BI781" s="1" t="s">
        <v>352</v>
      </c>
      <c r="BJ781" s="1">
        <v>2.0</v>
      </c>
      <c r="BK781" s="1" t="b">
        <v>1</v>
      </c>
      <c r="BL781" s="1">
        <v>1.65981003813125E9</v>
      </c>
      <c r="BM781" s="1">
        <v>1703.5575</v>
      </c>
      <c r="BN781" s="1">
        <v>1774.4825</v>
      </c>
      <c r="BO781" s="1">
        <v>27.64359375</v>
      </c>
      <c r="BP781" s="1">
        <v>24.0811</v>
      </c>
      <c r="BQ781" s="1">
        <v>1700.805</v>
      </c>
      <c r="BR781" s="1">
        <v>27.63116875</v>
      </c>
      <c r="BS781" s="1">
        <v>500.1350625</v>
      </c>
      <c r="BT781" s="1">
        <v>98.7900625</v>
      </c>
      <c r="BU781" s="1">
        <v>0.1000171125</v>
      </c>
      <c r="BV781" s="1">
        <v>31.02704375</v>
      </c>
      <c r="BW781" s="1">
        <v>31.71345</v>
      </c>
      <c r="BX781" s="1">
        <v>999.9</v>
      </c>
      <c r="BY781" s="1">
        <v>0.0</v>
      </c>
      <c r="BZ781" s="1">
        <v>0.0</v>
      </c>
      <c r="CA781" s="1">
        <v>10009.88875</v>
      </c>
      <c r="CB781" s="1">
        <v>0.0</v>
      </c>
      <c r="CC781" s="1">
        <v>1996.264375</v>
      </c>
      <c r="CD781" s="1">
        <v>-70.9232</v>
      </c>
      <c r="CE781" s="1">
        <v>1751.99125</v>
      </c>
      <c r="CF781" s="1">
        <v>1818.265</v>
      </c>
      <c r="CG781" s="1">
        <v>3.562485</v>
      </c>
      <c r="CH781" s="1">
        <v>1774.4825</v>
      </c>
      <c r="CI781" s="1">
        <v>24.0811</v>
      </c>
      <c r="CJ781" s="1">
        <v>2.730911875</v>
      </c>
      <c r="CK781" s="1">
        <v>2.378974375</v>
      </c>
      <c r="CL781" s="1">
        <v>22.4722875</v>
      </c>
      <c r="CM781" s="1">
        <v>20.221175</v>
      </c>
      <c r="CN781" s="1">
        <v>2000.005</v>
      </c>
      <c r="CO781" s="1">
        <v>0.97999975</v>
      </c>
      <c r="CP781" s="1">
        <v>0.020000375</v>
      </c>
      <c r="CQ781" s="1">
        <v>0.0</v>
      </c>
      <c r="CR781" s="1">
        <v>2.686875</v>
      </c>
      <c r="CS781" s="1">
        <v>0.0</v>
      </c>
      <c r="CT781" s="1">
        <v>20426.94375</v>
      </c>
      <c r="CU781" s="1">
        <v>17412.3625</v>
      </c>
      <c r="CV781" s="1">
        <v>43.937</v>
      </c>
      <c r="CW781" s="1">
        <v>45.808125</v>
      </c>
      <c r="CX781" s="1">
        <v>44.125</v>
      </c>
      <c r="CY781" s="1">
        <v>43.687</v>
      </c>
      <c r="CZ781" s="1">
        <v>43.909875</v>
      </c>
      <c r="DA781" s="1">
        <v>1960.005</v>
      </c>
      <c r="DB781" s="1">
        <v>40.0</v>
      </c>
      <c r="DC781" s="1">
        <v>0.0</v>
      </c>
      <c r="DD781" s="1">
        <v>1.6598100459E9</v>
      </c>
      <c r="DE781" s="1">
        <v>0.0</v>
      </c>
      <c r="DF781" s="1">
        <v>1.6598094051E9</v>
      </c>
      <c r="DG781" s="1" t="s">
        <v>1159</v>
      </c>
      <c r="DH781" s="1">
        <v>1.6598094026E9</v>
      </c>
      <c r="DI781" s="1">
        <v>1.6598094051E9</v>
      </c>
      <c r="DJ781" s="1">
        <v>17.0</v>
      </c>
      <c r="DK781" s="1">
        <v>-0.01</v>
      </c>
      <c r="DL781" s="1">
        <v>-0.001</v>
      </c>
      <c r="DM781" s="1">
        <v>1.279</v>
      </c>
      <c r="DN781" s="1">
        <v>0.017</v>
      </c>
      <c r="DO781" s="1">
        <v>400.0</v>
      </c>
      <c r="DP781" s="1">
        <v>24.0</v>
      </c>
      <c r="DQ781" s="1">
        <v>0.2</v>
      </c>
      <c r="DR781" s="1">
        <v>0.03</v>
      </c>
      <c r="DS781" s="1">
        <v>23.53942863437751</v>
      </c>
      <c r="DT781" s="1">
        <v>1.534508492869314</v>
      </c>
      <c r="DU781" s="1">
        <v>0.1483675875929985</v>
      </c>
      <c r="DV781" s="1">
        <v>0.0</v>
      </c>
      <c r="DW781" s="1">
        <v>-70.93888749999999</v>
      </c>
      <c r="DX781" s="1">
        <v>1.322169230769384</v>
      </c>
      <c r="DY781" s="1">
        <v>0.2140224581527603</v>
      </c>
      <c r="DZ781" s="1">
        <v>0.0</v>
      </c>
      <c r="EA781" s="1">
        <v>3.50697575</v>
      </c>
      <c r="EB781" s="1">
        <v>1.897658499061914</v>
      </c>
      <c r="EC781" s="1">
        <v>0.1865728330289206</v>
      </c>
      <c r="ED781" s="1">
        <v>0.0</v>
      </c>
      <c r="EE781" s="1">
        <v>1.96409486370263</v>
      </c>
      <c r="EF781" s="1">
        <v>0.03410645024660202</v>
      </c>
      <c r="EG781" s="1">
        <v>0.005634397083291263</v>
      </c>
      <c r="EH781" s="1">
        <v>1.0</v>
      </c>
      <c r="EI781" s="1">
        <v>0.1520649581911992</v>
      </c>
      <c r="EJ781" s="1">
        <v>0.08814398826310821</v>
      </c>
      <c r="EK781" s="1">
        <v>0.008413058068996202</v>
      </c>
      <c r="EL781" s="1">
        <v>0.0</v>
      </c>
      <c r="EM781" s="1">
        <v>1.0</v>
      </c>
      <c r="EN781" s="1">
        <v>6.0</v>
      </c>
      <c r="EO781" s="1" t="s">
        <v>1181</v>
      </c>
      <c r="EP781" s="1">
        <v>2.94044</v>
      </c>
      <c r="EQ781" s="1">
        <v>2.80124</v>
      </c>
      <c r="ER781" s="1">
        <v>0.231197</v>
      </c>
      <c r="ES781" s="1">
        <v>0.23654</v>
      </c>
      <c r="ET781" s="1">
        <v>0.117463</v>
      </c>
      <c r="EU781" s="1">
        <v>0.106179</v>
      </c>
      <c r="EV781" s="1">
        <v>15718.5</v>
      </c>
      <c r="EW781" s="1">
        <v>16365.1</v>
      </c>
      <c r="EX781" s="1">
        <v>23797.2</v>
      </c>
      <c r="EY781" s="1">
        <v>24968.8</v>
      </c>
      <c r="EZ781" s="1">
        <v>33631.3</v>
      </c>
      <c r="FA781" s="1">
        <v>35651.9</v>
      </c>
      <c r="FB781" s="1">
        <v>43405.7</v>
      </c>
      <c r="FC781" s="1">
        <v>46164.7</v>
      </c>
      <c r="FD781" s="1">
        <v>1.9376</v>
      </c>
      <c r="FE781" s="1">
        <v>1.77657</v>
      </c>
      <c r="FF781" s="1">
        <v>0.0730678</v>
      </c>
      <c r="FG781" s="1">
        <v>0.0</v>
      </c>
      <c r="FH781" s="1">
        <v>30.5742</v>
      </c>
      <c r="FI781" s="1">
        <v>999.9</v>
      </c>
      <c r="FJ781" s="1">
        <v>42.0</v>
      </c>
      <c r="FK781" s="1">
        <v>41.5</v>
      </c>
      <c r="FL781" s="1">
        <v>34.1356</v>
      </c>
      <c r="FM781" s="1">
        <v>63.7943</v>
      </c>
      <c r="FN781" s="1">
        <v>26.3462</v>
      </c>
      <c r="FO781" s="1">
        <v>1.0</v>
      </c>
      <c r="FP781" s="1">
        <v>0.598671</v>
      </c>
      <c r="FQ781" s="1">
        <v>3.45248</v>
      </c>
      <c r="FR781" s="1">
        <v>20.2844</v>
      </c>
      <c r="FS781" s="1">
        <v>5.21085</v>
      </c>
      <c r="FT781" s="1">
        <v>11.9081</v>
      </c>
      <c r="FU781" s="1">
        <v>5.00295</v>
      </c>
      <c r="FV781" s="1">
        <v>3.2904</v>
      </c>
      <c r="FW781" s="1">
        <v>9999.0</v>
      </c>
      <c r="FX781" s="1">
        <v>9999.0</v>
      </c>
      <c r="FY781" s="1">
        <v>9999.0</v>
      </c>
      <c r="FZ781" s="1">
        <v>999.9</v>
      </c>
      <c r="GA781" s="1">
        <v>1.85989</v>
      </c>
      <c r="GB781" s="1">
        <v>1.85485</v>
      </c>
      <c r="GC781" s="1">
        <v>1.85801</v>
      </c>
      <c r="GD781" s="1">
        <v>1.85653</v>
      </c>
      <c r="GE781" s="1">
        <v>1.85519</v>
      </c>
      <c r="GF781" s="1">
        <v>1.85479</v>
      </c>
      <c r="GG781" s="1">
        <v>1.85364</v>
      </c>
      <c r="GH781" s="1">
        <v>1.85663</v>
      </c>
      <c r="GI781" s="1">
        <v>0.0</v>
      </c>
      <c r="GJ781" s="1">
        <v>0.0</v>
      </c>
      <c r="GK781" s="1">
        <v>0.0</v>
      </c>
      <c r="GL781" s="1">
        <v>0.0</v>
      </c>
      <c r="GM781" s="1" t="s">
        <v>355</v>
      </c>
      <c r="GN781" s="1" t="s">
        <v>356</v>
      </c>
      <c r="GO781" s="1" t="s">
        <v>357</v>
      </c>
      <c r="GP781" s="1" t="s">
        <v>357</v>
      </c>
      <c r="GQ781" s="1" t="s">
        <v>357</v>
      </c>
      <c r="GR781" s="1" t="s">
        <v>357</v>
      </c>
      <c r="GS781" s="1">
        <v>0.0</v>
      </c>
      <c r="GT781" s="1">
        <v>100.0</v>
      </c>
      <c r="GU781" s="1">
        <v>100.0</v>
      </c>
      <c r="GV781" s="1">
        <v>2.78</v>
      </c>
      <c r="GW781" s="1">
        <v>0.0125</v>
      </c>
      <c r="GX781" s="1">
        <v>0.2776138228439639</v>
      </c>
      <c r="GY781" s="1">
        <v>0.003023906125278789</v>
      </c>
      <c r="GZ781" s="1">
        <v>-1.398580452151984E-6</v>
      </c>
      <c r="HA781" s="1">
        <v>2.803037836604737E-10</v>
      </c>
      <c r="HB781" s="1">
        <v>-0.07134589513216118</v>
      </c>
      <c r="HC781" s="1">
        <v>0.01030908203215308</v>
      </c>
      <c r="HD781" s="1">
        <v>-3.632110400446653E-4</v>
      </c>
      <c r="HE781" s="1">
        <v>3.612994368919039E-6</v>
      </c>
      <c r="HF781" s="1">
        <v>0.0</v>
      </c>
      <c r="HG781" s="1">
        <v>2134.0</v>
      </c>
      <c r="HH781" s="1">
        <v>3.0</v>
      </c>
      <c r="HI781" s="1">
        <v>46.0</v>
      </c>
      <c r="HJ781" s="1">
        <v>10.7</v>
      </c>
      <c r="HK781" s="1">
        <v>10.7</v>
      </c>
      <c r="HL781" s="1">
        <v>3.57788</v>
      </c>
      <c r="HM781" s="1">
        <v>2.31201</v>
      </c>
      <c r="HN781" s="1">
        <v>1.4978</v>
      </c>
      <c r="HO781" s="1">
        <v>2.30225</v>
      </c>
      <c r="HP781" s="1">
        <v>1.54785</v>
      </c>
      <c r="HQ781" s="1">
        <v>2.46338</v>
      </c>
      <c r="HR781" s="1">
        <v>43.7269</v>
      </c>
      <c r="HS781" s="1">
        <v>15.2178</v>
      </c>
      <c r="HT781" s="1">
        <v>18.0</v>
      </c>
      <c r="HU781" s="1">
        <v>502.867</v>
      </c>
      <c r="HV781" s="1">
        <v>462.299</v>
      </c>
      <c r="HW781" s="1">
        <v>25.6924</v>
      </c>
      <c r="HX781" s="1">
        <v>34.4243</v>
      </c>
      <c r="HY781" s="1">
        <v>30.0023</v>
      </c>
      <c r="HZ781" s="1">
        <v>34.2617</v>
      </c>
      <c r="IA781" s="1">
        <v>34.3731</v>
      </c>
      <c r="IB781" s="1">
        <v>71.6299</v>
      </c>
      <c r="IC781" s="1">
        <v>29.0211</v>
      </c>
      <c r="ID781" s="1">
        <v>0.0</v>
      </c>
      <c r="IE781" s="1">
        <v>25.5694</v>
      </c>
      <c r="IF781" s="1">
        <v>1849.61</v>
      </c>
      <c r="IG781" s="1">
        <v>23.7814</v>
      </c>
      <c r="IH781" s="1">
        <v>100.358</v>
      </c>
      <c r="II781" s="1">
        <v>100.045</v>
      </c>
      <c r="IJ781" s="1" t="s">
        <v>1161</v>
      </c>
    </row>
    <row r="782" ht="15.75" customHeight="1">
      <c r="A782" s="1">
        <v>766.0</v>
      </c>
      <c r="B782" s="1">
        <v>1.6598100481E9</v>
      </c>
      <c r="C782" s="1">
        <v>13906.59999990463</v>
      </c>
      <c r="D782" s="1" t="s">
        <v>1866</v>
      </c>
      <c r="E782" s="1" t="s">
        <v>1867</v>
      </c>
      <c r="F782" s="1">
        <v>1.0</v>
      </c>
      <c r="G782" s="1" t="s">
        <v>346</v>
      </c>
      <c r="H782" s="1" t="s">
        <v>347</v>
      </c>
      <c r="I782" s="1" t="s">
        <v>348</v>
      </c>
      <c r="J782" s="1" t="s">
        <v>349</v>
      </c>
      <c r="K782" s="1" t="s">
        <v>350</v>
      </c>
      <c r="L782" s="1" t="s">
        <v>1154</v>
      </c>
      <c r="M782" s="1" t="s">
        <v>351</v>
      </c>
      <c r="N782" s="1">
        <v>1.6598100401625E9</v>
      </c>
      <c r="O782" s="1">
        <f t="shared" si="1"/>
        <v>0.003030614084</v>
      </c>
      <c r="P782" s="1">
        <f t="shared" si="2"/>
        <v>3.030614084</v>
      </c>
      <c r="Q782" s="1">
        <f t="shared" si="3"/>
        <v>23.65516177</v>
      </c>
      <c r="R782" s="1">
        <f t="shared" si="4"/>
        <v>1713.533125</v>
      </c>
      <c r="S782" s="1">
        <f t="shared" si="5"/>
        <v>1405.094017</v>
      </c>
      <c r="T782" s="1">
        <f t="shared" si="6"/>
        <v>138.9496974</v>
      </c>
      <c r="U782" s="1">
        <f t="shared" si="7"/>
        <v>169.4512298</v>
      </c>
      <c r="V782" s="1">
        <f t="shared" si="8"/>
        <v>0.1508472964</v>
      </c>
      <c r="W782" s="1">
        <f t="shared" si="9"/>
        <v>2.909251564</v>
      </c>
      <c r="X782" s="1">
        <f t="shared" si="10"/>
        <v>0.1466328961</v>
      </c>
      <c r="Y782" s="1">
        <f t="shared" si="11"/>
        <v>0.09201439992</v>
      </c>
      <c r="Z782" s="1">
        <f t="shared" si="12"/>
        <v>321.518793</v>
      </c>
      <c r="AA782" s="1">
        <f t="shared" si="13"/>
        <v>32.14996054</v>
      </c>
      <c r="AB782" s="1">
        <f t="shared" si="14"/>
        <v>31.72416875</v>
      </c>
      <c r="AC782" s="1">
        <f t="shared" si="15"/>
        <v>4.701038329</v>
      </c>
      <c r="AD782" s="1">
        <f t="shared" si="16"/>
        <v>60.47137397</v>
      </c>
      <c r="AE782" s="1">
        <f t="shared" si="17"/>
        <v>2.734010846</v>
      </c>
      <c r="AF782" s="1">
        <f t="shared" si="18"/>
        <v>4.521165416</v>
      </c>
      <c r="AG782" s="1">
        <f t="shared" si="19"/>
        <v>1.967027483</v>
      </c>
      <c r="AH782" s="1">
        <f t="shared" si="20"/>
        <v>-133.6500811</v>
      </c>
      <c r="AI782" s="1">
        <f t="shared" si="21"/>
        <v>-107.619196</v>
      </c>
      <c r="AJ782" s="1">
        <f t="shared" si="22"/>
        <v>-8.33821776</v>
      </c>
      <c r="AK782" s="1">
        <f t="shared" si="23"/>
        <v>71.91129807</v>
      </c>
      <c r="AL782" s="1">
        <f t="shared" si="24"/>
        <v>53.83067059</v>
      </c>
      <c r="AM782" s="1">
        <f t="shared" si="25"/>
        <v>3.097817502</v>
      </c>
      <c r="AN782" s="1">
        <f t="shared" si="26"/>
        <v>23.65516177</v>
      </c>
      <c r="AO782" s="1">
        <v>1853.928058731052</v>
      </c>
      <c r="AP782" s="1">
        <v>1799.423272727273</v>
      </c>
      <c r="AQ782" s="1">
        <v>4.959593791554759</v>
      </c>
      <c r="AR782" s="1">
        <v>65.6409676394937</v>
      </c>
      <c r="AS782" s="1">
        <f t="shared" si="27"/>
        <v>3.030614084</v>
      </c>
      <c r="AT782" s="1">
        <v>23.91429414800356</v>
      </c>
      <c r="AU782" s="1">
        <v>27.56754285714288</v>
      </c>
      <c r="AV782" s="1">
        <v>-0.01759246135412824</v>
      </c>
      <c r="AW782" s="1">
        <v>85.65269120412972</v>
      </c>
      <c r="AX782" s="1">
        <v>0.0</v>
      </c>
      <c r="AY782" s="1">
        <v>0.0</v>
      </c>
      <c r="AZ782" s="1">
        <f t="shared" si="28"/>
        <v>1</v>
      </c>
      <c r="BA782" s="1">
        <f t="shared" si="29"/>
        <v>0</v>
      </c>
      <c r="BB782" s="1">
        <f t="shared" si="30"/>
        <v>51572.31213</v>
      </c>
      <c r="BC782" s="1">
        <f t="shared" si="31"/>
        <v>2000.0175</v>
      </c>
      <c r="BD782" s="1">
        <f t="shared" si="32"/>
        <v>1681.2147</v>
      </c>
      <c r="BE782" s="1">
        <f t="shared" si="33"/>
        <v>0.8405999948</v>
      </c>
      <c r="BF782" s="1">
        <f t="shared" si="34"/>
        <v>0.1607579899</v>
      </c>
      <c r="BG782" s="1">
        <v>6.0</v>
      </c>
      <c r="BH782" s="1">
        <v>0.5</v>
      </c>
      <c r="BI782" s="1" t="s">
        <v>352</v>
      </c>
      <c r="BJ782" s="1">
        <v>2.0</v>
      </c>
      <c r="BK782" s="1" t="b">
        <v>1</v>
      </c>
      <c r="BL782" s="1">
        <v>1.6598100401625E9</v>
      </c>
      <c r="BM782" s="1">
        <v>1713.533125</v>
      </c>
      <c r="BN782" s="1">
        <v>1784.48125</v>
      </c>
      <c r="BO782" s="1">
        <v>27.647</v>
      </c>
      <c r="BP782" s="1">
        <v>24.0333375</v>
      </c>
      <c r="BQ782" s="1">
        <v>1710.77375</v>
      </c>
      <c r="BR782" s="1">
        <v>27.63458125</v>
      </c>
      <c r="BS782" s="1">
        <v>500.130625</v>
      </c>
      <c r="BT782" s="1">
        <v>98.78990625</v>
      </c>
      <c r="BU782" s="1">
        <v>0.100058175</v>
      </c>
      <c r="BV782" s="1">
        <v>31.0380125</v>
      </c>
      <c r="BW782" s="1">
        <v>31.72416875</v>
      </c>
      <c r="BX782" s="1">
        <v>999.9</v>
      </c>
      <c r="BY782" s="1">
        <v>0.0</v>
      </c>
      <c r="BZ782" s="1">
        <v>0.0</v>
      </c>
      <c r="CA782" s="1">
        <v>10005.8225</v>
      </c>
      <c r="CB782" s="1">
        <v>0.0</v>
      </c>
      <c r="CC782" s="1">
        <v>1995.85125</v>
      </c>
      <c r="CD782" s="1">
        <v>-70.94675000000001</v>
      </c>
      <c r="CE782" s="1">
        <v>1762.255625</v>
      </c>
      <c r="CF782" s="1">
        <v>1828.421875</v>
      </c>
      <c r="CG782" s="1">
        <v>3.61365125</v>
      </c>
      <c r="CH782" s="1">
        <v>1784.48125</v>
      </c>
      <c r="CI782" s="1">
        <v>24.0333375</v>
      </c>
      <c r="CJ782" s="1">
        <v>2.731244375</v>
      </c>
      <c r="CK782" s="1">
        <v>2.374251875</v>
      </c>
      <c r="CL782" s="1">
        <v>22.47429375</v>
      </c>
      <c r="CM782" s="1">
        <v>20.18904375</v>
      </c>
      <c r="CN782" s="1">
        <v>2000.0175</v>
      </c>
      <c r="CO782" s="1">
        <v>0.9799999374999999</v>
      </c>
      <c r="CP782" s="1">
        <v>0.02000019375</v>
      </c>
      <c r="CQ782" s="1">
        <v>0.0</v>
      </c>
      <c r="CR782" s="1">
        <v>2.592375</v>
      </c>
      <c r="CS782" s="1">
        <v>0.0</v>
      </c>
      <c r="CT782" s="1">
        <v>20424.35</v>
      </c>
      <c r="CU782" s="1">
        <v>17412.46875</v>
      </c>
      <c r="CV782" s="1">
        <v>43.937</v>
      </c>
      <c r="CW782" s="1">
        <v>45.819875</v>
      </c>
      <c r="CX782" s="1">
        <v>44.125</v>
      </c>
      <c r="CY782" s="1">
        <v>43.687</v>
      </c>
      <c r="CZ782" s="1">
        <v>43.91762499999999</v>
      </c>
      <c r="DA782" s="1">
        <v>1960.0175</v>
      </c>
      <c r="DB782" s="1">
        <v>40.0</v>
      </c>
      <c r="DC782" s="1">
        <v>0.0</v>
      </c>
      <c r="DD782" s="1">
        <v>1.6598100471E9</v>
      </c>
      <c r="DE782" s="1">
        <v>0.0</v>
      </c>
      <c r="DF782" s="1">
        <v>1.6598094051E9</v>
      </c>
      <c r="DG782" s="1" t="s">
        <v>1159</v>
      </c>
      <c r="DH782" s="1">
        <v>1.6598094026E9</v>
      </c>
      <c r="DI782" s="1">
        <v>1.6598094051E9</v>
      </c>
      <c r="DJ782" s="1">
        <v>17.0</v>
      </c>
      <c r="DK782" s="1">
        <v>-0.01</v>
      </c>
      <c r="DL782" s="1">
        <v>-0.001</v>
      </c>
      <c r="DM782" s="1">
        <v>1.279</v>
      </c>
      <c r="DN782" s="1">
        <v>0.017</v>
      </c>
      <c r="DO782" s="1">
        <v>400.0</v>
      </c>
      <c r="DP782" s="1">
        <v>24.0</v>
      </c>
      <c r="DQ782" s="1">
        <v>0.2</v>
      </c>
      <c r="DR782" s="1">
        <v>0.03</v>
      </c>
      <c r="DS782" s="1">
        <v>23.58278889821733</v>
      </c>
      <c r="DT782" s="1">
        <v>1.327400987489107</v>
      </c>
      <c r="DU782" s="1">
        <v>0.1349449773377486</v>
      </c>
      <c r="DV782" s="1">
        <v>0.0</v>
      </c>
      <c r="DW782" s="1">
        <v>-70.95066829268292</v>
      </c>
      <c r="DX782" s="1">
        <v>0.8405310104530102</v>
      </c>
      <c r="DY782" s="1">
        <v>0.2216811646278137</v>
      </c>
      <c r="DZ782" s="1">
        <v>1.0</v>
      </c>
      <c r="EA782" s="1">
        <v>3.534330731707317</v>
      </c>
      <c r="EB782" s="1">
        <v>1.76449296167248</v>
      </c>
      <c r="EC782" s="1">
        <v>0.1810703824266893</v>
      </c>
      <c r="ED782" s="1">
        <v>0.0</v>
      </c>
      <c r="EE782" s="1">
        <v>1.965740995028848</v>
      </c>
      <c r="EF782" s="1">
        <v>0.08269791538216222</v>
      </c>
      <c r="EG782" s="1">
        <v>0.007990091526215583</v>
      </c>
      <c r="EH782" s="1">
        <v>0.0</v>
      </c>
      <c r="EI782" s="1">
        <v>0.15375480506533</v>
      </c>
      <c r="EJ782" s="1">
        <v>0.04811138763820209</v>
      </c>
      <c r="EK782" s="1">
        <v>0.006885079863449813</v>
      </c>
      <c r="EL782" s="1">
        <v>1.0</v>
      </c>
      <c r="EM782" s="1">
        <v>2.0</v>
      </c>
      <c r="EN782" s="1">
        <v>6.0</v>
      </c>
      <c r="EO782" s="1" t="s">
        <v>1176</v>
      </c>
      <c r="EP782" s="1">
        <v>2.94034</v>
      </c>
      <c r="EQ782" s="1">
        <v>2.80137</v>
      </c>
      <c r="ER782" s="1">
        <v>0.231759</v>
      </c>
      <c r="ES782" s="1">
        <v>0.237124</v>
      </c>
      <c r="ET782" s="1">
        <v>0.117364</v>
      </c>
      <c r="EU782" s="1">
        <v>0.106107</v>
      </c>
      <c r="EV782" s="1">
        <v>15707.0</v>
      </c>
      <c r="EW782" s="1">
        <v>16352.3</v>
      </c>
      <c r="EX782" s="1">
        <v>23797.2</v>
      </c>
      <c r="EY782" s="1">
        <v>24968.5</v>
      </c>
      <c r="EZ782" s="1">
        <v>33635.1</v>
      </c>
      <c r="FA782" s="1">
        <v>35654.4</v>
      </c>
      <c r="FB782" s="1">
        <v>43405.7</v>
      </c>
      <c r="FC782" s="1">
        <v>46164.2</v>
      </c>
      <c r="FD782" s="1">
        <v>1.93732</v>
      </c>
      <c r="FE782" s="1">
        <v>1.7767</v>
      </c>
      <c r="FF782" s="1">
        <v>0.0734553</v>
      </c>
      <c r="FG782" s="1">
        <v>0.0</v>
      </c>
      <c r="FH782" s="1">
        <v>30.578</v>
      </c>
      <c r="FI782" s="1">
        <v>999.9</v>
      </c>
      <c r="FJ782" s="1">
        <v>42.0</v>
      </c>
      <c r="FK782" s="1">
        <v>41.5</v>
      </c>
      <c r="FL782" s="1">
        <v>34.1352</v>
      </c>
      <c r="FM782" s="1">
        <v>63.6843</v>
      </c>
      <c r="FN782" s="1">
        <v>26.258</v>
      </c>
      <c r="FO782" s="1">
        <v>1.0</v>
      </c>
      <c r="FP782" s="1">
        <v>0.600094</v>
      </c>
      <c r="FQ782" s="1">
        <v>3.54691</v>
      </c>
      <c r="FR782" s="1">
        <v>20.2823</v>
      </c>
      <c r="FS782" s="1">
        <v>5.211</v>
      </c>
      <c r="FT782" s="1">
        <v>11.9081</v>
      </c>
      <c r="FU782" s="1">
        <v>5.0027</v>
      </c>
      <c r="FV782" s="1">
        <v>3.29043</v>
      </c>
      <c r="FW782" s="1">
        <v>9999.0</v>
      </c>
      <c r="FX782" s="1">
        <v>9999.0</v>
      </c>
      <c r="FY782" s="1">
        <v>9999.0</v>
      </c>
      <c r="FZ782" s="1">
        <v>999.9</v>
      </c>
      <c r="GA782" s="1">
        <v>1.85989</v>
      </c>
      <c r="GB782" s="1">
        <v>1.85485</v>
      </c>
      <c r="GC782" s="1">
        <v>1.858</v>
      </c>
      <c r="GD782" s="1">
        <v>1.85652</v>
      </c>
      <c r="GE782" s="1">
        <v>1.85519</v>
      </c>
      <c r="GF782" s="1">
        <v>1.85477</v>
      </c>
      <c r="GG782" s="1">
        <v>1.85364</v>
      </c>
      <c r="GH782" s="1">
        <v>1.85662</v>
      </c>
      <c r="GI782" s="1">
        <v>0.0</v>
      </c>
      <c r="GJ782" s="1">
        <v>0.0</v>
      </c>
      <c r="GK782" s="1">
        <v>0.0</v>
      </c>
      <c r="GL782" s="1">
        <v>0.0</v>
      </c>
      <c r="GM782" s="1" t="s">
        <v>355</v>
      </c>
      <c r="GN782" s="1" t="s">
        <v>356</v>
      </c>
      <c r="GO782" s="1" t="s">
        <v>357</v>
      </c>
      <c r="GP782" s="1" t="s">
        <v>357</v>
      </c>
      <c r="GQ782" s="1" t="s">
        <v>357</v>
      </c>
      <c r="GR782" s="1" t="s">
        <v>357</v>
      </c>
      <c r="GS782" s="1">
        <v>0.0</v>
      </c>
      <c r="GT782" s="1">
        <v>100.0</v>
      </c>
      <c r="GU782" s="1">
        <v>100.0</v>
      </c>
      <c r="GV782" s="1">
        <v>2.78</v>
      </c>
      <c r="GW782" s="1">
        <v>0.0125</v>
      </c>
      <c r="GX782" s="1">
        <v>0.2776138228439639</v>
      </c>
      <c r="GY782" s="1">
        <v>0.003023906125278789</v>
      </c>
      <c r="GZ782" s="1">
        <v>-1.398580452151984E-6</v>
      </c>
      <c r="HA782" s="1">
        <v>2.803037836604737E-10</v>
      </c>
      <c r="HB782" s="1">
        <v>-0.07134589513216118</v>
      </c>
      <c r="HC782" s="1">
        <v>0.01030908203215308</v>
      </c>
      <c r="HD782" s="1">
        <v>-3.632110400446653E-4</v>
      </c>
      <c r="HE782" s="1">
        <v>3.612994368919039E-6</v>
      </c>
      <c r="HF782" s="1">
        <v>0.0</v>
      </c>
      <c r="HG782" s="1">
        <v>2134.0</v>
      </c>
      <c r="HH782" s="1">
        <v>3.0</v>
      </c>
      <c r="HI782" s="1">
        <v>46.0</v>
      </c>
      <c r="HJ782" s="1">
        <v>10.8</v>
      </c>
      <c r="HK782" s="1">
        <v>10.7</v>
      </c>
      <c r="HL782" s="1">
        <v>3.59009</v>
      </c>
      <c r="HM782" s="1">
        <v>2.32666</v>
      </c>
      <c r="HN782" s="1">
        <v>1.4978</v>
      </c>
      <c r="HO782" s="1">
        <v>2.30225</v>
      </c>
      <c r="HP782" s="1">
        <v>1.54785</v>
      </c>
      <c r="HQ782" s="1">
        <v>2.35229</v>
      </c>
      <c r="HR782" s="1">
        <v>43.7269</v>
      </c>
      <c r="HS782" s="1">
        <v>15.2353</v>
      </c>
      <c r="HT782" s="1">
        <v>18.0</v>
      </c>
      <c r="HU782" s="1">
        <v>502.703</v>
      </c>
      <c r="HV782" s="1">
        <v>462.384</v>
      </c>
      <c r="HW782" s="1">
        <v>25.6693</v>
      </c>
      <c r="HX782" s="1">
        <v>34.4255</v>
      </c>
      <c r="HY782" s="1">
        <v>30.0028</v>
      </c>
      <c r="HZ782" s="1">
        <v>34.2625</v>
      </c>
      <c r="IA782" s="1">
        <v>34.3737</v>
      </c>
      <c r="IB782" s="1">
        <v>71.8739</v>
      </c>
      <c r="IC782" s="1">
        <v>29.0211</v>
      </c>
      <c r="ID782" s="1">
        <v>0.0</v>
      </c>
      <c r="IE782" s="1">
        <v>25.4988</v>
      </c>
      <c r="IF782" s="1">
        <v>1849.61</v>
      </c>
      <c r="IG782" s="1">
        <v>23.7931</v>
      </c>
      <c r="IH782" s="1">
        <v>100.358</v>
      </c>
      <c r="II782" s="1">
        <v>100.043</v>
      </c>
      <c r="IJ782" s="1" t="s">
        <v>1161</v>
      </c>
    </row>
    <row r="783" ht="15.75" customHeight="1">
      <c r="A783" s="1">
        <v>767.0</v>
      </c>
      <c r="B783" s="1">
        <v>1.6598100486E9</v>
      </c>
      <c r="C783" s="1">
        <v>13907.09999990463</v>
      </c>
      <c r="D783" s="1" t="s">
        <v>1866</v>
      </c>
      <c r="E783" s="1" t="s">
        <v>1867</v>
      </c>
      <c r="F783" s="1">
        <v>1.0</v>
      </c>
      <c r="G783" s="1" t="s">
        <v>346</v>
      </c>
      <c r="H783" s="1" t="s">
        <v>347</v>
      </c>
      <c r="I783" s="1" t="s">
        <v>348</v>
      </c>
      <c r="J783" s="1" t="s">
        <v>349</v>
      </c>
      <c r="K783" s="1" t="s">
        <v>350</v>
      </c>
      <c r="L783" s="1" t="s">
        <v>1154</v>
      </c>
      <c r="M783" s="1" t="s">
        <v>351</v>
      </c>
      <c r="N783" s="1">
        <v>1.6598100401625E9</v>
      </c>
      <c r="O783" s="1">
        <f t="shared" si="1"/>
        <v>0.00301363517</v>
      </c>
      <c r="P783" s="1">
        <f t="shared" si="2"/>
        <v>3.01363517</v>
      </c>
      <c r="Q783" s="1">
        <f t="shared" si="3"/>
        <v>23.59265394</v>
      </c>
      <c r="R783" s="1">
        <f t="shared" si="4"/>
        <v>1713.533125</v>
      </c>
      <c r="S783" s="1">
        <f t="shared" si="5"/>
        <v>1404.334336</v>
      </c>
      <c r="T783" s="1">
        <f t="shared" si="6"/>
        <v>138.8745725</v>
      </c>
      <c r="U783" s="1">
        <f t="shared" si="7"/>
        <v>169.4512298</v>
      </c>
      <c r="V783" s="1">
        <f t="shared" si="8"/>
        <v>0.1499780842</v>
      </c>
      <c r="W783" s="1">
        <f t="shared" si="9"/>
        <v>2.909251564</v>
      </c>
      <c r="X783" s="1">
        <f t="shared" si="10"/>
        <v>0.1458113902</v>
      </c>
      <c r="Y783" s="1">
        <f t="shared" si="11"/>
        <v>0.09149683775</v>
      </c>
      <c r="Z783" s="1">
        <f t="shared" si="12"/>
        <v>321.518793</v>
      </c>
      <c r="AA783" s="1">
        <f t="shared" si="13"/>
        <v>32.15439232</v>
      </c>
      <c r="AB783" s="1">
        <f t="shared" si="14"/>
        <v>31.72416875</v>
      </c>
      <c r="AC783" s="1">
        <f t="shared" si="15"/>
        <v>4.701038329</v>
      </c>
      <c r="AD783" s="1">
        <f t="shared" si="16"/>
        <v>60.47137397</v>
      </c>
      <c r="AE783" s="1">
        <f t="shared" si="17"/>
        <v>2.734010846</v>
      </c>
      <c r="AF783" s="1">
        <f t="shared" si="18"/>
        <v>4.521165416</v>
      </c>
      <c r="AG783" s="1">
        <f t="shared" si="19"/>
        <v>1.967027483</v>
      </c>
      <c r="AH783" s="1">
        <f t="shared" si="20"/>
        <v>-132.901311</v>
      </c>
      <c r="AI783" s="1">
        <f t="shared" si="21"/>
        <v>-107.619196</v>
      </c>
      <c r="AJ783" s="1">
        <f t="shared" si="22"/>
        <v>-8.33821776</v>
      </c>
      <c r="AK783" s="1">
        <f t="shared" si="23"/>
        <v>72.66006822</v>
      </c>
      <c r="AL783" s="1">
        <f t="shared" si="24"/>
        <v>53.83067059</v>
      </c>
      <c r="AM783" s="1">
        <f t="shared" si="25"/>
        <v>3.097817502</v>
      </c>
      <c r="AN783" s="1">
        <f t="shared" si="26"/>
        <v>23.59265394</v>
      </c>
      <c r="AO783" s="1">
        <v>1856.505599353805</v>
      </c>
      <c r="AP783" s="1">
        <v>1801.960484848485</v>
      </c>
      <c r="AQ783" s="1">
        <v>4.982446919782246</v>
      </c>
      <c r="AR783" s="1">
        <v>65.6409676394937</v>
      </c>
      <c r="AS783" s="1">
        <f t="shared" si="27"/>
        <v>3.01363517</v>
      </c>
      <c r="AT783" s="1">
        <v>23.90844919358524</v>
      </c>
      <c r="AU783" s="1">
        <v>27.55684065934067</v>
      </c>
      <c r="AV783" s="1">
        <v>-0.01982148741565394</v>
      </c>
      <c r="AW783" s="1">
        <v>85.65269120412972</v>
      </c>
      <c r="AX783" s="1">
        <v>0.0</v>
      </c>
      <c r="AY783" s="1">
        <v>0.0</v>
      </c>
      <c r="AZ783" s="1">
        <f t="shared" si="28"/>
        <v>1</v>
      </c>
      <c r="BA783" s="1">
        <f t="shared" si="29"/>
        <v>0</v>
      </c>
      <c r="BB783" s="1">
        <f t="shared" si="30"/>
        <v>51572.31213</v>
      </c>
      <c r="BC783" s="1">
        <f t="shared" si="31"/>
        <v>2000.0175</v>
      </c>
      <c r="BD783" s="1">
        <f t="shared" si="32"/>
        <v>1681.2147</v>
      </c>
      <c r="BE783" s="1">
        <f t="shared" si="33"/>
        <v>0.8405999948</v>
      </c>
      <c r="BF783" s="1">
        <f t="shared" si="34"/>
        <v>0.1607579899</v>
      </c>
      <c r="BG783" s="1">
        <v>6.0</v>
      </c>
      <c r="BH783" s="1">
        <v>0.5</v>
      </c>
      <c r="BI783" s="1" t="s">
        <v>352</v>
      </c>
      <c r="BJ783" s="1">
        <v>2.0</v>
      </c>
      <c r="BK783" s="1" t="b">
        <v>1</v>
      </c>
      <c r="BL783" s="1">
        <v>1.6598100401625E9</v>
      </c>
      <c r="BM783" s="1">
        <v>1713.533125</v>
      </c>
      <c r="BN783" s="1">
        <v>1784.48125</v>
      </c>
      <c r="BO783" s="1">
        <v>27.647</v>
      </c>
      <c r="BP783" s="1">
        <v>24.0333375</v>
      </c>
      <c r="BQ783" s="1">
        <v>1710.77375</v>
      </c>
      <c r="BR783" s="1">
        <v>27.63458125</v>
      </c>
      <c r="BS783" s="1">
        <v>500.130625</v>
      </c>
      <c r="BT783" s="1">
        <v>98.78990625</v>
      </c>
      <c r="BU783" s="1">
        <v>0.100058175</v>
      </c>
      <c r="BV783" s="1">
        <v>31.0380125</v>
      </c>
      <c r="BW783" s="1">
        <v>31.72416875</v>
      </c>
      <c r="BX783" s="1">
        <v>999.9</v>
      </c>
      <c r="BY783" s="1">
        <v>0.0</v>
      </c>
      <c r="BZ783" s="1">
        <v>0.0</v>
      </c>
      <c r="CA783" s="1">
        <v>10005.8225</v>
      </c>
      <c r="CB783" s="1">
        <v>0.0</v>
      </c>
      <c r="CC783" s="1">
        <v>1995.85125</v>
      </c>
      <c r="CD783" s="1">
        <v>-70.94675000000001</v>
      </c>
      <c r="CE783" s="1">
        <v>1762.255625</v>
      </c>
      <c r="CF783" s="1">
        <v>1828.421875</v>
      </c>
      <c r="CG783" s="1">
        <v>3.61365125</v>
      </c>
      <c r="CH783" s="1">
        <v>1784.48125</v>
      </c>
      <c r="CI783" s="1">
        <v>24.0333375</v>
      </c>
      <c r="CJ783" s="1">
        <v>2.731244375</v>
      </c>
      <c r="CK783" s="1">
        <v>2.374251875</v>
      </c>
      <c r="CL783" s="1">
        <v>22.47429375</v>
      </c>
      <c r="CM783" s="1">
        <v>20.18904375</v>
      </c>
      <c r="CN783" s="1">
        <v>2000.0175</v>
      </c>
      <c r="CO783" s="1">
        <v>0.9799999374999999</v>
      </c>
      <c r="CP783" s="1">
        <v>0.02000019375</v>
      </c>
      <c r="CQ783" s="1">
        <v>0.0</v>
      </c>
      <c r="CR783" s="1">
        <v>2.592375</v>
      </c>
      <c r="CS783" s="1">
        <v>0.0</v>
      </c>
      <c r="CT783" s="1">
        <v>20424.35</v>
      </c>
      <c r="CU783" s="1">
        <v>17412.46875</v>
      </c>
      <c r="CV783" s="1">
        <v>43.937</v>
      </c>
      <c r="CW783" s="1">
        <v>45.819875</v>
      </c>
      <c r="CX783" s="1">
        <v>44.125</v>
      </c>
      <c r="CY783" s="1">
        <v>43.687</v>
      </c>
      <c r="CZ783" s="1">
        <v>43.91762499999999</v>
      </c>
      <c r="DA783" s="1">
        <v>1960.0175</v>
      </c>
      <c r="DB783" s="1">
        <v>40.0</v>
      </c>
      <c r="DC783" s="1">
        <v>0.0</v>
      </c>
      <c r="DD783" s="1">
        <v>1.6598100483E9</v>
      </c>
      <c r="DE783" s="1">
        <v>0.0</v>
      </c>
      <c r="DF783" s="1">
        <v>1.6598094051E9</v>
      </c>
      <c r="DG783" s="1" t="s">
        <v>1159</v>
      </c>
      <c r="DH783" s="1">
        <v>1.6598094026E9</v>
      </c>
      <c r="DI783" s="1">
        <v>1.6598094051E9</v>
      </c>
      <c r="DJ783" s="1">
        <v>17.0</v>
      </c>
      <c r="DK783" s="1">
        <v>-0.01</v>
      </c>
      <c r="DL783" s="1">
        <v>-0.001</v>
      </c>
      <c r="DM783" s="1">
        <v>1.279</v>
      </c>
      <c r="DN783" s="1">
        <v>0.017</v>
      </c>
      <c r="DO783" s="1">
        <v>400.0</v>
      </c>
      <c r="DP783" s="1">
        <v>24.0</v>
      </c>
      <c r="DQ783" s="1">
        <v>0.2</v>
      </c>
      <c r="DR783" s="1">
        <v>0.03</v>
      </c>
      <c r="DS783" s="1">
        <v>23.58278889821733</v>
      </c>
      <c r="DT783" s="1">
        <v>1.327400987489107</v>
      </c>
      <c r="DU783" s="1">
        <v>0.1349449773377486</v>
      </c>
      <c r="DV783" s="1">
        <v>0.0</v>
      </c>
      <c r="DW783" s="1">
        <v>-70.95066829268292</v>
      </c>
      <c r="DX783" s="1">
        <v>0.8405310104530102</v>
      </c>
      <c r="DY783" s="1">
        <v>0.2216811646278137</v>
      </c>
      <c r="DZ783" s="1">
        <v>1.0</v>
      </c>
      <c r="EA783" s="1">
        <v>3.534330731707317</v>
      </c>
      <c r="EB783" s="1">
        <v>1.76449296167248</v>
      </c>
      <c r="EC783" s="1">
        <v>0.1810703824266893</v>
      </c>
      <c r="ED783" s="1">
        <v>0.0</v>
      </c>
      <c r="EE783" s="1">
        <v>1.965740995028848</v>
      </c>
      <c r="EF783" s="1">
        <v>0.08269791538216222</v>
      </c>
      <c r="EG783" s="1">
        <v>0.007990091526215583</v>
      </c>
      <c r="EH783" s="1">
        <v>0.0</v>
      </c>
      <c r="EI783" s="1">
        <v>0.15375480506533</v>
      </c>
      <c r="EJ783" s="1">
        <v>0.04811138763820209</v>
      </c>
      <c r="EK783" s="1">
        <v>0.006885079863449813</v>
      </c>
      <c r="EL783" s="1">
        <v>1.0</v>
      </c>
      <c r="EM783" s="1">
        <v>2.0</v>
      </c>
      <c r="EN783" s="1">
        <v>6.0</v>
      </c>
      <c r="EO783" s="1" t="s">
        <v>1176</v>
      </c>
      <c r="EP783" s="1">
        <v>2.94034</v>
      </c>
      <c r="EQ783" s="1">
        <v>2.80146</v>
      </c>
      <c r="ER783" s="1">
        <v>0.23195</v>
      </c>
      <c r="ES783" s="1">
        <v>0.237329</v>
      </c>
      <c r="ET783" s="1">
        <v>0.117327</v>
      </c>
      <c r="EU783" s="1">
        <v>0.106091</v>
      </c>
      <c r="EV783" s="1">
        <v>15703.0</v>
      </c>
      <c r="EW783" s="1">
        <v>16347.9</v>
      </c>
      <c r="EX783" s="1">
        <v>23797.1</v>
      </c>
      <c r="EY783" s="1">
        <v>24968.4</v>
      </c>
      <c r="EZ783" s="1">
        <v>33636.4</v>
      </c>
      <c r="FA783" s="1">
        <v>35655.0</v>
      </c>
      <c r="FB783" s="1">
        <v>43405.6</v>
      </c>
      <c r="FC783" s="1">
        <v>46164.1</v>
      </c>
      <c r="FD783" s="1">
        <v>1.93735</v>
      </c>
      <c r="FE783" s="1">
        <v>1.77663</v>
      </c>
      <c r="FF783" s="1">
        <v>0.0734404</v>
      </c>
      <c r="FG783" s="1">
        <v>0.0</v>
      </c>
      <c r="FH783" s="1">
        <v>30.5791</v>
      </c>
      <c r="FI783" s="1">
        <v>999.9</v>
      </c>
      <c r="FJ783" s="1">
        <v>42.0</v>
      </c>
      <c r="FK783" s="1">
        <v>41.5</v>
      </c>
      <c r="FL783" s="1">
        <v>34.1326</v>
      </c>
      <c r="FM783" s="1">
        <v>63.6843</v>
      </c>
      <c r="FN783" s="1">
        <v>25.6611</v>
      </c>
      <c r="FO783" s="1">
        <v>1.0</v>
      </c>
      <c r="FP783" s="1">
        <v>0.6003</v>
      </c>
      <c r="FQ783" s="1">
        <v>3.58128</v>
      </c>
      <c r="FR783" s="1">
        <v>20.2816</v>
      </c>
      <c r="FS783" s="1">
        <v>5.21115</v>
      </c>
      <c r="FT783" s="1">
        <v>11.9081</v>
      </c>
      <c r="FU783" s="1">
        <v>5.00275</v>
      </c>
      <c r="FV783" s="1">
        <v>3.2904</v>
      </c>
      <c r="FW783" s="1">
        <v>9999.0</v>
      </c>
      <c r="FX783" s="1">
        <v>9999.0</v>
      </c>
      <c r="FY783" s="1">
        <v>9999.0</v>
      </c>
      <c r="FZ783" s="1">
        <v>999.9</v>
      </c>
      <c r="GA783" s="1">
        <v>1.85989</v>
      </c>
      <c r="GB783" s="1">
        <v>1.85485</v>
      </c>
      <c r="GC783" s="1">
        <v>1.858</v>
      </c>
      <c r="GD783" s="1">
        <v>1.85652</v>
      </c>
      <c r="GE783" s="1">
        <v>1.85519</v>
      </c>
      <c r="GF783" s="1">
        <v>1.85477</v>
      </c>
      <c r="GG783" s="1">
        <v>1.85364</v>
      </c>
      <c r="GH783" s="1">
        <v>1.85662</v>
      </c>
      <c r="GI783" s="1">
        <v>0.0</v>
      </c>
      <c r="GJ783" s="1">
        <v>0.0</v>
      </c>
      <c r="GK783" s="1">
        <v>0.0</v>
      </c>
      <c r="GL783" s="1">
        <v>0.0</v>
      </c>
      <c r="GM783" s="1" t="s">
        <v>355</v>
      </c>
      <c r="GN783" s="1" t="s">
        <v>356</v>
      </c>
      <c r="GO783" s="1" t="s">
        <v>357</v>
      </c>
      <c r="GP783" s="1" t="s">
        <v>357</v>
      </c>
      <c r="GQ783" s="1" t="s">
        <v>357</v>
      </c>
      <c r="GR783" s="1" t="s">
        <v>357</v>
      </c>
      <c r="GS783" s="1">
        <v>0.0</v>
      </c>
      <c r="GT783" s="1">
        <v>100.0</v>
      </c>
      <c r="GU783" s="1">
        <v>100.0</v>
      </c>
      <c r="GV783" s="1">
        <v>2.79</v>
      </c>
      <c r="GW783" s="1">
        <v>0.0126</v>
      </c>
      <c r="GX783" s="1">
        <v>0.2776138228439639</v>
      </c>
      <c r="GY783" s="1">
        <v>0.003023906125278789</v>
      </c>
      <c r="GZ783" s="1">
        <v>-1.398580452151984E-6</v>
      </c>
      <c r="HA783" s="1">
        <v>2.803037836604737E-10</v>
      </c>
      <c r="HB783" s="1">
        <v>-0.07134589513216118</v>
      </c>
      <c r="HC783" s="1">
        <v>0.01030908203215308</v>
      </c>
      <c r="HD783" s="1">
        <v>-3.632110400446653E-4</v>
      </c>
      <c r="HE783" s="1">
        <v>3.612994368919039E-6</v>
      </c>
      <c r="HF783" s="1">
        <v>0.0</v>
      </c>
      <c r="HG783" s="1">
        <v>2134.0</v>
      </c>
      <c r="HH783" s="1">
        <v>3.0</v>
      </c>
      <c r="HI783" s="1">
        <v>46.0</v>
      </c>
      <c r="HJ783" s="1">
        <v>10.8</v>
      </c>
      <c r="HK783" s="1">
        <v>10.7</v>
      </c>
      <c r="HL783" s="1">
        <v>3.59009</v>
      </c>
      <c r="HM783" s="1">
        <v>2.3291</v>
      </c>
      <c r="HN783" s="1">
        <v>1.4978</v>
      </c>
      <c r="HO783" s="1">
        <v>2.30225</v>
      </c>
      <c r="HP783" s="1">
        <v>1.54785</v>
      </c>
      <c r="HQ783" s="1">
        <v>2.28882</v>
      </c>
      <c r="HR783" s="1">
        <v>43.7269</v>
      </c>
      <c r="HS783" s="1">
        <v>15.1915</v>
      </c>
      <c r="HT783" s="1">
        <v>18.0</v>
      </c>
      <c r="HU783" s="1">
        <v>502.72</v>
      </c>
      <c r="HV783" s="1">
        <v>462.336</v>
      </c>
      <c r="HW783" s="1">
        <v>25.6646</v>
      </c>
      <c r="HX783" s="1">
        <v>34.4258</v>
      </c>
      <c r="HY783" s="1">
        <v>30.0028</v>
      </c>
      <c r="HZ783" s="1">
        <v>34.2628</v>
      </c>
      <c r="IA783" s="1">
        <v>34.3737</v>
      </c>
      <c r="IB783" s="1">
        <v>71.9142</v>
      </c>
      <c r="IC783" s="1">
        <v>29.0211</v>
      </c>
      <c r="ID783" s="1">
        <v>0.0</v>
      </c>
      <c r="IE783" s="1">
        <v>25.4988</v>
      </c>
      <c r="IF783" s="1">
        <v>1859.63</v>
      </c>
      <c r="IG783" s="1">
        <v>23.8021</v>
      </c>
      <c r="IH783" s="1">
        <v>100.357</v>
      </c>
      <c r="II783" s="1">
        <v>100.043</v>
      </c>
      <c r="IJ783" s="1" t="s">
        <v>1161</v>
      </c>
    </row>
    <row r="784" ht="15.75" customHeight="1">
      <c r="A784" s="1">
        <v>768.0</v>
      </c>
      <c r="B784" s="1">
        <v>1.6598100501E9</v>
      </c>
      <c r="C784" s="1">
        <v>13908.59999990463</v>
      </c>
      <c r="D784" s="1" t="s">
        <v>1868</v>
      </c>
      <c r="E784" s="1" t="s">
        <v>1869</v>
      </c>
      <c r="F784" s="1">
        <v>1.0</v>
      </c>
      <c r="G784" s="1" t="s">
        <v>346</v>
      </c>
      <c r="H784" s="1" t="s">
        <v>347</v>
      </c>
      <c r="I784" s="1" t="s">
        <v>348</v>
      </c>
      <c r="J784" s="1" t="s">
        <v>349</v>
      </c>
      <c r="K784" s="1" t="s">
        <v>350</v>
      </c>
      <c r="L784" s="1" t="s">
        <v>1154</v>
      </c>
      <c r="M784" s="1" t="s">
        <v>351</v>
      </c>
      <c r="N784" s="1">
        <v>1.65981004219375E9</v>
      </c>
      <c r="O784" s="1">
        <f t="shared" si="1"/>
        <v>0.002986881375</v>
      </c>
      <c r="P784" s="1">
        <f t="shared" si="2"/>
        <v>2.986881375</v>
      </c>
      <c r="Q784" s="1">
        <f t="shared" si="3"/>
        <v>23.60173246</v>
      </c>
      <c r="R784" s="1">
        <f t="shared" si="4"/>
        <v>1723.4925</v>
      </c>
      <c r="S784" s="1">
        <f t="shared" si="5"/>
        <v>1411.03787</v>
      </c>
      <c r="T784" s="1">
        <f t="shared" si="6"/>
        <v>139.5374909</v>
      </c>
      <c r="U784" s="1">
        <f t="shared" si="7"/>
        <v>170.4361196</v>
      </c>
      <c r="V784" s="1">
        <f t="shared" si="8"/>
        <v>0.148336043</v>
      </c>
      <c r="W784" s="1">
        <f t="shared" si="9"/>
        <v>2.909148728</v>
      </c>
      <c r="X784" s="1">
        <f t="shared" si="10"/>
        <v>0.1442586126</v>
      </c>
      <c r="Y784" s="1">
        <f t="shared" si="11"/>
        <v>0.09051863833</v>
      </c>
      <c r="Z784" s="1">
        <f t="shared" si="12"/>
        <v>321.5150025</v>
      </c>
      <c r="AA784" s="1">
        <f t="shared" si="13"/>
        <v>32.17246863</v>
      </c>
      <c r="AB784" s="1">
        <f t="shared" si="14"/>
        <v>31.73475625</v>
      </c>
      <c r="AC784" s="1">
        <f t="shared" si="15"/>
        <v>4.703861907</v>
      </c>
      <c r="AD784" s="1">
        <f t="shared" si="16"/>
        <v>60.41821238</v>
      </c>
      <c r="AE784" s="1">
        <f t="shared" si="17"/>
        <v>2.733334189</v>
      </c>
      <c r="AF784" s="1">
        <f t="shared" si="18"/>
        <v>4.524023604</v>
      </c>
      <c r="AG784" s="1">
        <f t="shared" si="19"/>
        <v>1.970527718</v>
      </c>
      <c r="AH784" s="1">
        <f t="shared" si="20"/>
        <v>-131.7214686</v>
      </c>
      <c r="AI784" s="1">
        <f t="shared" si="21"/>
        <v>-107.5369729</v>
      </c>
      <c r="AJ784" s="1">
        <f t="shared" si="22"/>
        <v>-8.33303174</v>
      </c>
      <c r="AK784" s="1">
        <f t="shared" si="23"/>
        <v>73.92352922</v>
      </c>
      <c r="AL784" s="1">
        <f t="shared" si="24"/>
        <v>53.84044651</v>
      </c>
      <c r="AM784" s="1">
        <f t="shared" si="25"/>
        <v>3.130720933</v>
      </c>
      <c r="AN784" s="1">
        <f t="shared" si="26"/>
        <v>23.60173246</v>
      </c>
      <c r="AO784" s="1">
        <v>1864.412325899455</v>
      </c>
      <c r="AP784" s="1">
        <v>1809.559575757575</v>
      </c>
      <c r="AQ784" s="1">
        <v>5.040800309276738</v>
      </c>
      <c r="AR784" s="1">
        <v>65.6409676394937</v>
      </c>
      <c r="AS784" s="1">
        <f t="shared" si="27"/>
        <v>2.986881375</v>
      </c>
      <c r="AT784" s="1">
        <v>23.88870862122445</v>
      </c>
      <c r="AU784" s="1">
        <v>27.52087472527475</v>
      </c>
      <c r="AV784" s="1">
        <v>-0.02204718437933218</v>
      </c>
      <c r="AW784" s="1">
        <v>85.65269120412972</v>
      </c>
      <c r="AX784" s="1">
        <v>0.0</v>
      </c>
      <c r="AY784" s="1">
        <v>0.0</v>
      </c>
      <c r="AZ784" s="1">
        <f t="shared" si="28"/>
        <v>1</v>
      </c>
      <c r="BA784" s="1">
        <f t="shared" si="29"/>
        <v>0</v>
      </c>
      <c r="BB784" s="1">
        <f t="shared" si="30"/>
        <v>51567.52113</v>
      </c>
      <c r="BC784" s="1">
        <f t="shared" si="31"/>
        <v>1999.99375</v>
      </c>
      <c r="BD784" s="1">
        <f t="shared" si="32"/>
        <v>1681.19475</v>
      </c>
      <c r="BE784" s="1">
        <f t="shared" si="33"/>
        <v>0.8406000019</v>
      </c>
      <c r="BF784" s="1">
        <f t="shared" si="34"/>
        <v>0.1607580036</v>
      </c>
      <c r="BG784" s="1">
        <v>6.0</v>
      </c>
      <c r="BH784" s="1">
        <v>0.5</v>
      </c>
      <c r="BI784" s="1" t="s">
        <v>352</v>
      </c>
      <c r="BJ784" s="1">
        <v>2.0</v>
      </c>
      <c r="BK784" s="1" t="b">
        <v>1</v>
      </c>
      <c r="BL784" s="1">
        <v>1.65981004219375E9</v>
      </c>
      <c r="BM784" s="1">
        <v>1723.4925</v>
      </c>
      <c r="BN784" s="1">
        <v>1794.556875</v>
      </c>
      <c r="BO784" s="1">
        <v>27.64015625</v>
      </c>
      <c r="BP784" s="1">
        <v>23.9881125</v>
      </c>
      <c r="BQ784" s="1">
        <v>1720.725625</v>
      </c>
      <c r="BR784" s="1">
        <v>27.62773125</v>
      </c>
      <c r="BS784" s="1">
        <v>500.1343125</v>
      </c>
      <c r="BT784" s="1">
        <v>98.78989375</v>
      </c>
      <c r="BU784" s="1">
        <v>0.10007505</v>
      </c>
      <c r="BV784" s="1">
        <v>31.0491</v>
      </c>
      <c r="BW784" s="1">
        <v>31.73475625</v>
      </c>
      <c r="BX784" s="1">
        <v>999.9</v>
      </c>
      <c r="BY784" s="1">
        <v>0.0</v>
      </c>
      <c r="BZ784" s="1">
        <v>0.0</v>
      </c>
      <c r="CA784" s="1">
        <v>10005.235</v>
      </c>
      <c r="CB784" s="1">
        <v>0.0</v>
      </c>
      <c r="CC784" s="1">
        <v>1995.601875</v>
      </c>
      <c r="CD784" s="1">
        <v>-71.0635625</v>
      </c>
      <c r="CE784" s="1">
        <v>1772.484375</v>
      </c>
      <c r="CF784" s="1">
        <v>1838.660625</v>
      </c>
      <c r="CG784" s="1">
        <v>3.652033125</v>
      </c>
      <c r="CH784" s="1">
        <v>1794.556875</v>
      </c>
      <c r="CI784" s="1">
        <v>23.9881125</v>
      </c>
      <c r="CJ784" s="1">
        <v>2.73056875</v>
      </c>
      <c r="CK784" s="1">
        <v>2.369784375</v>
      </c>
      <c r="CL784" s="1">
        <v>22.4702125</v>
      </c>
      <c r="CM784" s="1">
        <v>20.15860625</v>
      </c>
      <c r="CN784" s="1">
        <v>1999.99375</v>
      </c>
      <c r="CO784" s="1">
        <v>0.97999975</v>
      </c>
      <c r="CP784" s="1">
        <v>0.020000375</v>
      </c>
      <c r="CQ784" s="1">
        <v>0.0</v>
      </c>
      <c r="CR784" s="1">
        <v>2.6618125</v>
      </c>
      <c r="CS784" s="1">
        <v>0.0</v>
      </c>
      <c r="CT784" s="1">
        <v>20421.21875</v>
      </c>
      <c r="CU784" s="1">
        <v>17412.26875</v>
      </c>
      <c r="CV784" s="1">
        <v>43.937</v>
      </c>
      <c r="CW784" s="1">
        <v>45.82774999999999</v>
      </c>
      <c r="CX784" s="1">
        <v>44.125</v>
      </c>
      <c r="CY784" s="1">
        <v>43.694875</v>
      </c>
      <c r="CZ784" s="1">
        <v>43.925375</v>
      </c>
      <c r="DA784" s="1">
        <v>1959.99375</v>
      </c>
      <c r="DB784" s="1">
        <v>40.0</v>
      </c>
      <c r="DC784" s="1">
        <v>0.0</v>
      </c>
      <c r="DD784" s="1">
        <v>1.6598100495E9</v>
      </c>
      <c r="DE784" s="1">
        <v>0.0</v>
      </c>
      <c r="DF784" s="1">
        <v>1.6598094051E9</v>
      </c>
      <c r="DG784" s="1" t="s">
        <v>1159</v>
      </c>
      <c r="DH784" s="1">
        <v>1.6598094026E9</v>
      </c>
      <c r="DI784" s="1">
        <v>1.6598094051E9</v>
      </c>
      <c r="DJ784" s="1">
        <v>17.0</v>
      </c>
      <c r="DK784" s="1">
        <v>-0.01</v>
      </c>
      <c r="DL784" s="1">
        <v>-0.001</v>
      </c>
      <c r="DM784" s="1">
        <v>1.279</v>
      </c>
      <c r="DN784" s="1">
        <v>0.017</v>
      </c>
      <c r="DO784" s="1">
        <v>400.0</v>
      </c>
      <c r="DP784" s="1">
        <v>24.0</v>
      </c>
      <c r="DQ784" s="1">
        <v>0.2</v>
      </c>
      <c r="DR784" s="1">
        <v>0.03</v>
      </c>
      <c r="DS784" s="1">
        <v>23.59917842007189</v>
      </c>
      <c r="DT784" s="1">
        <v>1.059046055376086</v>
      </c>
      <c r="DU784" s="1">
        <v>0.1246755305169508</v>
      </c>
      <c r="DV784" s="1">
        <v>0.0</v>
      </c>
      <c r="DW784" s="1">
        <v>-70.98466585365854</v>
      </c>
      <c r="DX784" s="1">
        <v>0.2928062717768022</v>
      </c>
      <c r="DY784" s="1">
        <v>0.2674003161515152</v>
      </c>
      <c r="DZ784" s="1">
        <v>1.0</v>
      </c>
      <c r="EA784" s="1">
        <v>3.555906829268293</v>
      </c>
      <c r="EB784" s="1">
        <v>1.642658466898955</v>
      </c>
      <c r="EC784" s="1">
        <v>0.172403711753929</v>
      </c>
      <c r="ED784" s="1">
        <v>0.0</v>
      </c>
      <c r="EE784" s="1">
        <v>1.967243366190663</v>
      </c>
      <c r="EF784" s="1">
        <v>0.1141250452877978</v>
      </c>
      <c r="EG784" s="1">
        <v>0.009659353168286049</v>
      </c>
      <c r="EH784" s="1">
        <v>0.0</v>
      </c>
      <c r="EI784" s="1">
        <v>0.1543143832607282</v>
      </c>
      <c r="EJ784" s="1">
        <v>0.0178987937767619</v>
      </c>
      <c r="EK784" s="1">
        <v>0.006072231113228284</v>
      </c>
      <c r="EL784" s="1">
        <v>1.0</v>
      </c>
      <c r="EM784" s="1">
        <v>2.0</v>
      </c>
      <c r="EN784" s="1">
        <v>6.0</v>
      </c>
      <c r="EO784" s="1" t="s">
        <v>1176</v>
      </c>
      <c r="EP784" s="1">
        <v>2.94043</v>
      </c>
      <c r="EQ784" s="1">
        <v>2.80166</v>
      </c>
      <c r="ER784" s="1">
        <v>0.23252</v>
      </c>
      <c r="ES784" s="1">
        <v>0.23791</v>
      </c>
      <c r="ET784" s="1">
        <v>0.117218</v>
      </c>
      <c r="EU784" s="1">
        <v>0.106068</v>
      </c>
      <c r="EV784" s="1">
        <v>15691.2</v>
      </c>
      <c r="EW784" s="1">
        <v>16335.1</v>
      </c>
      <c r="EX784" s="1">
        <v>23796.8</v>
      </c>
      <c r="EY784" s="1">
        <v>24968.1</v>
      </c>
      <c r="EZ784" s="1">
        <v>33640.3</v>
      </c>
      <c r="FA784" s="1">
        <v>35655.4</v>
      </c>
      <c r="FB784" s="1">
        <v>43405.3</v>
      </c>
      <c r="FC784" s="1">
        <v>46163.5</v>
      </c>
      <c r="FD784" s="1">
        <v>1.9374</v>
      </c>
      <c r="FE784" s="1">
        <v>1.77647</v>
      </c>
      <c r="FF784" s="1">
        <v>0.0735447</v>
      </c>
      <c r="FG784" s="1">
        <v>0.0</v>
      </c>
      <c r="FH784" s="1">
        <v>30.5834</v>
      </c>
      <c r="FI784" s="1">
        <v>999.9</v>
      </c>
      <c r="FJ784" s="1">
        <v>42.0</v>
      </c>
      <c r="FK784" s="1">
        <v>41.5</v>
      </c>
      <c r="FL784" s="1">
        <v>34.1326</v>
      </c>
      <c r="FM784" s="1">
        <v>63.6943</v>
      </c>
      <c r="FN784" s="1">
        <v>25.9014</v>
      </c>
      <c r="FO784" s="1">
        <v>1.0</v>
      </c>
      <c r="FP784" s="1">
        <v>0.601446</v>
      </c>
      <c r="FQ784" s="1">
        <v>3.76417</v>
      </c>
      <c r="FR784" s="1">
        <v>20.2773</v>
      </c>
      <c r="FS784" s="1">
        <v>5.211</v>
      </c>
      <c r="FT784" s="1">
        <v>11.9081</v>
      </c>
      <c r="FU784" s="1">
        <v>5.00285</v>
      </c>
      <c r="FV784" s="1">
        <v>3.29035</v>
      </c>
      <c r="FW784" s="1">
        <v>9999.0</v>
      </c>
      <c r="FX784" s="1">
        <v>9999.0</v>
      </c>
      <c r="FY784" s="1">
        <v>9999.0</v>
      </c>
      <c r="FZ784" s="1">
        <v>999.9</v>
      </c>
      <c r="GA784" s="1">
        <v>1.85988</v>
      </c>
      <c r="GB784" s="1">
        <v>1.85485</v>
      </c>
      <c r="GC784" s="1">
        <v>1.858</v>
      </c>
      <c r="GD784" s="1">
        <v>1.85653</v>
      </c>
      <c r="GE784" s="1">
        <v>1.8552</v>
      </c>
      <c r="GF784" s="1">
        <v>1.8548</v>
      </c>
      <c r="GG784" s="1">
        <v>1.85364</v>
      </c>
      <c r="GH784" s="1">
        <v>1.85661</v>
      </c>
      <c r="GI784" s="1">
        <v>0.0</v>
      </c>
      <c r="GJ784" s="1">
        <v>0.0</v>
      </c>
      <c r="GK784" s="1">
        <v>0.0</v>
      </c>
      <c r="GL784" s="1">
        <v>0.0</v>
      </c>
      <c r="GM784" s="1" t="s">
        <v>355</v>
      </c>
      <c r="GN784" s="1" t="s">
        <v>356</v>
      </c>
      <c r="GO784" s="1" t="s">
        <v>357</v>
      </c>
      <c r="GP784" s="1" t="s">
        <v>357</v>
      </c>
      <c r="GQ784" s="1" t="s">
        <v>357</v>
      </c>
      <c r="GR784" s="1" t="s">
        <v>357</v>
      </c>
      <c r="GS784" s="1">
        <v>0.0</v>
      </c>
      <c r="GT784" s="1">
        <v>100.0</v>
      </c>
      <c r="GU784" s="1">
        <v>100.0</v>
      </c>
      <c r="GV784" s="1">
        <v>2.8</v>
      </c>
      <c r="GW784" s="1">
        <v>0.0126</v>
      </c>
      <c r="GX784" s="1">
        <v>0.2776138228439639</v>
      </c>
      <c r="GY784" s="1">
        <v>0.003023906125278789</v>
      </c>
      <c r="GZ784" s="1">
        <v>-1.398580452151984E-6</v>
      </c>
      <c r="HA784" s="1">
        <v>2.803037836604737E-10</v>
      </c>
      <c r="HB784" s="1">
        <v>-0.07134589513216118</v>
      </c>
      <c r="HC784" s="1">
        <v>0.01030908203215308</v>
      </c>
      <c r="HD784" s="1">
        <v>-3.632110400446653E-4</v>
      </c>
      <c r="HE784" s="1">
        <v>3.612994368919039E-6</v>
      </c>
      <c r="HF784" s="1">
        <v>0.0</v>
      </c>
      <c r="HG784" s="1">
        <v>2134.0</v>
      </c>
      <c r="HH784" s="1">
        <v>3.0</v>
      </c>
      <c r="HI784" s="1">
        <v>46.0</v>
      </c>
      <c r="HJ784" s="1">
        <v>10.8</v>
      </c>
      <c r="HK784" s="1">
        <v>10.8</v>
      </c>
      <c r="HL784" s="1">
        <v>3.60474</v>
      </c>
      <c r="HM784" s="1">
        <v>2.30957</v>
      </c>
      <c r="HN784" s="1">
        <v>1.4978</v>
      </c>
      <c r="HO784" s="1">
        <v>2.30225</v>
      </c>
      <c r="HP784" s="1">
        <v>1.54785</v>
      </c>
      <c r="HQ784" s="1">
        <v>2.44141</v>
      </c>
      <c r="HR784" s="1">
        <v>43.7269</v>
      </c>
      <c r="HS784" s="1">
        <v>15.2265</v>
      </c>
      <c r="HT784" s="1">
        <v>18.0</v>
      </c>
      <c r="HU784" s="1">
        <v>502.76</v>
      </c>
      <c r="HV784" s="1">
        <v>462.24</v>
      </c>
      <c r="HW784" s="1">
        <v>25.6391</v>
      </c>
      <c r="HX784" s="1">
        <v>34.4271</v>
      </c>
      <c r="HY784" s="1">
        <v>30.003</v>
      </c>
      <c r="HZ784" s="1">
        <v>34.264</v>
      </c>
      <c r="IA784" s="1">
        <v>34.3737</v>
      </c>
      <c r="IB784" s="1">
        <v>72.1773</v>
      </c>
      <c r="IC784" s="1">
        <v>29.0211</v>
      </c>
      <c r="ID784" s="1">
        <v>0.0</v>
      </c>
      <c r="IE784" s="1">
        <v>25.4988</v>
      </c>
      <c r="IF784" s="1">
        <v>1859.63</v>
      </c>
      <c r="IG784" s="1">
        <v>23.8202</v>
      </c>
      <c r="IH784" s="1">
        <v>100.357</v>
      </c>
      <c r="II784" s="1">
        <v>100.042</v>
      </c>
      <c r="IJ784" s="1" t="s">
        <v>1161</v>
      </c>
    </row>
    <row r="785" ht="15.75" customHeight="1">
      <c r="A785" s="1">
        <v>769.0</v>
      </c>
      <c r="B785" s="1">
        <v>1.6598100506E9</v>
      </c>
      <c r="C785" s="1">
        <v>13909.09999990463</v>
      </c>
      <c r="D785" s="1" t="s">
        <v>1868</v>
      </c>
      <c r="E785" s="1" t="s">
        <v>1869</v>
      </c>
      <c r="F785" s="1">
        <v>1.0</v>
      </c>
      <c r="G785" s="1" t="s">
        <v>346</v>
      </c>
      <c r="H785" s="1" t="s">
        <v>347</v>
      </c>
      <c r="I785" s="1" t="s">
        <v>348</v>
      </c>
      <c r="J785" s="1" t="s">
        <v>349</v>
      </c>
      <c r="K785" s="1" t="s">
        <v>350</v>
      </c>
      <c r="L785" s="1" t="s">
        <v>1154</v>
      </c>
      <c r="M785" s="1" t="s">
        <v>351</v>
      </c>
      <c r="N785" s="1">
        <v>1.65981004219375E9</v>
      </c>
      <c r="O785" s="1">
        <f t="shared" si="1"/>
        <v>0.002981772331</v>
      </c>
      <c r="P785" s="1">
        <f t="shared" si="2"/>
        <v>2.981772331</v>
      </c>
      <c r="Q785" s="1">
        <f t="shared" si="3"/>
        <v>23.62495088</v>
      </c>
      <c r="R785" s="1">
        <f t="shared" si="4"/>
        <v>1723.4925</v>
      </c>
      <c r="S785" s="1">
        <f t="shared" si="5"/>
        <v>1410.343513</v>
      </c>
      <c r="T785" s="1">
        <f t="shared" si="6"/>
        <v>139.468826</v>
      </c>
      <c r="U785" s="1">
        <f t="shared" si="7"/>
        <v>170.4361196</v>
      </c>
      <c r="V785" s="1">
        <f t="shared" si="8"/>
        <v>0.1480751721</v>
      </c>
      <c r="W785" s="1">
        <f t="shared" si="9"/>
        <v>2.909148728</v>
      </c>
      <c r="X785" s="1">
        <f t="shared" si="10"/>
        <v>0.1440118591</v>
      </c>
      <c r="Y785" s="1">
        <f t="shared" si="11"/>
        <v>0.09036319719</v>
      </c>
      <c r="Z785" s="1">
        <f t="shared" si="12"/>
        <v>321.5150025</v>
      </c>
      <c r="AA785" s="1">
        <f t="shared" si="13"/>
        <v>32.17380221</v>
      </c>
      <c r="AB785" s="1">
        <f t="shared" si="14"/>
        <v>31.73475625</v>
      </c>
      <c r="AC785" s="1">
        <f t="shared" si="15"/>
        <v>4.703861907</v>
      </c>
      <c r="AD785" s="1">
        <f t="shared" si="16"/>
        <v>60.41821238</v>
      </c>
      <c r="AE785" s="1">
        <f t="shared" si="17"/>
        <v>2.733334189</v>
      </c>
      <c r="AF785" s="1">
        <f t="shared" si="18"/>
        <v>4.524023604</v>
      </c>
      <c r="AG785" s="1">
        <f t="shared" si="19"/>
        <v>1.970527718</v>
      </c>
      <c r="AH785" s="1">
        <f t="shared" si="20"/>
        <v>-131.4961598</v>
      </c>
      <c r="AI785" s="1">
        <f t="shared" si="21"/>
        <v>-107.5369729</v>
      </c>
      <c r="AJ785" s="1">
        <f t="shared" si="22"/>
        <v>-8.33303174</v>
      </c>
      <c r="AK785" s="1">
        <f t="shared" si="23"/>
        <v>74.14883804</v>
      </c>
      <c r="AL785" s="1">
        <f t="shared" si="24"/>
        <v>53.84044651</v>
      </c>
      <c r="AM785" s="1">
        <f t="shared" si="25"/>
        <v>3.130720933</v>
      </c>
      <c r="AN785" s="1">
        <f t="shared" si="26"/>
        <v>23.62495088</v>
      </c>
      <c r="AO785" s="1">
        <v>1867.125659805258</v>
      </c>
      <c r="AP785" s="1">
        <v>1812.129999999999</v>
      </c>
      <c r="AQ785" s="1">
        <v>5.063109350906455</v>
      </c>
      <c r="AR785" s="1">
        <v>65.6409676394937</v>
      </c>
      <c r="AS785" s="1">
        <f t="shared" si="27"/>
        <v>2.981772331</v>
      </c>
      <c r="AT785" s="1">
        <v>23.88126513241967</v>
      </c>
      <c r="AU785" s="1">
        <v>27.50847582417584</v>
      </c>
      <c r="AV785" s="1">
        <v>-0.02219080463192684</v>
      </c>
      <c r="AW785" s="1">
        <v>85.65269120412972</v>
      </c>
      <c r="AX785" s="1">
        <v>0.0</v>
      </c>
      <c r="AY785" s="1">
        <v>0.0</v>
      </c>
      <c r="AZ785" s="1">
        <f t="shared" si="28"/>
        <v>1</v>
      </c>
      <c r="BA785" s="1">
        <f t="shared" si="29"/>
        <v>0</v>
      </c>
      <c r="BB785" s="1">
        <f t="shared" si="30"/>
        <v>51567.52113</v>
      </c>
      <c r="BC785" s="1">
        <f t="shared" si="31"/>
        <v>1999.99375</v>
      </c>
      <c r="BD785" s="1">
        <f t="shared" si="32"/>
        <v>1681.19475</v>
      </c>
      <c r="BE785" s="1">
        <f t="shared" si="33"/>
        <v>0.8406000019</v>
      </c>
      <c r="BF785" s="1">
        <f t="shared" si="34"/>
        <v>0.1607580036</v>
      </c>
      <c r="BG785" s="1">
        <v>6.0</v>
      </c>
      <c r="BH785" s="1">
        <v>0.5</v>
      </c>
      <c r="BI785" s="1" t="s">
        <v>352</v>
      </c>
      <c r="BJ785" s="1">
        <v>2.0</v>
      </c>
      <c r="BK785" s="1" t="b">
        <v>1</v>
      </c>
      <c r="BL785" s="1">
        <v>1.65981004219375E9</v>
      </c>
      <c r="BM785" s="1">
        <v>1723.4925</v>
      </c>
      <c r="BN785" s="1">
        <v>1794.556875</v>
      </c>
      <c r="BO785" s="1">
        <v>27.64015625</v>
      </c>
      <c r="BP785" s="1">
        <v>23.9881125</v>
      </c>
      <c r="BQ785" s="1">
        <v>1720.725625</v>
      </c>
      <c r="BR785" s="1">
        <v>27.62773125</v>
      </c>
      <c r="BS785" s="1">
        <v>500.1343125</v>
      </c>
      <c r="BT785" s="1">
        <v>98.78989375</v>
      </c>
      <c r="BU785" s="1">
        <v>0.10007505</v>
      </c>
      <c r="BV785" s="1">
        <v>31.0491</v>
      </c>
      <c r="BW785" s="1">
        <v>31.73475625</v>
      </c>
      <c r="BX785" s="1">
        <v>999.9</v>
      </c>
      <c r="BY785" s="1">
        <v>0.0</v>
      </c>
      <c r="BZ785" s="1">
        <v>0.0</v>
      </c>
      <c r="CA785" s="1">
        <v>10005.235</v>
      </c>
      <c r="CB785" s="1">
        <v>0.0</v>
      </c>
      <c r="CC785" s="1">
        <v>1995.601875</v>
      </c>
      <c r="CD785" s="1">
        <v>-71.0635625</v>
      </c>
      <c r="CE785" s="1">
        <v>1772.484375</v>
      </c>
      <c r="CF785" s="1">
        <v>1838.660625</v>
      </c>
      <c r="CG785" s="1">
        <v>3.652033125</v>
      </c>
      <c r="CH785" s="1">
        <v>1794.556875</v>
      </c>
      <c r="CI785" s="1">
        <v>23.9881125</v>
      </c>
      <c r="CJ785" s="1">
        <v>2.73056875</v>
      </c>
      <c r="CK785" s="1">
        <v>2.369784375</v>
      </c>
      <c r="CL785" s="1">
        <v>22.4702125</v>
      </c>
      <c r="CM785" s="1">
        <v>20.15860625</v>
      </c>
      <c r="CN785" s="1">
        <v>1999.99375</v>
      </c>
      <c r="CO785" s="1">
        <v>0.97999975</v>
      </c>
      <c r="CP785" s="1">
        <v>0.020000375</v>
      </c>
      <c r="CQ785" s="1">
        <v>0.0</v>
      </c>
      <c r="CR785" s="1">
        <v>2.6618125</v>
      </c>
      <c r="CS785" s="1">
        <v>0.0</v>
      </c>
      <c r="CT785" s="1">
        <v>20421.21875</v>
      </c>
      <c r="CU785" s="1">
        <v>17412.26875</v>
      </c>
      <c r="CV785" s="1">
        <v>43.937</v>
      </c>
      <c r="CW785" s="1">
        <v>45.82774999999999</v>
      </c>
      <c r="CX785" s="1">
        <v>44.125</v>
      </c>
      <c r="CY785" s="1">
        <v>43.694875</v>
      </c>
      <c r="CZ785" s="1">
        <v>43.925375</v>
      </c>
      <c r="DA785" s="1">
        <v>1959.99375</v>
      </c>
      <c r="DB785" s="1">
        <v>40.0</v>
      </c>
      <c r="DC785" s="1">
        <v>0.0</v>
      </c>
      <c r="DD785" s="1">
        <v>1.6598100501E9</v>
      </c>
      <c r="DE785" s="1">
        <v>0.0</v>
      </c>
      <c r="DF785" s="1">
        <v>1.6598094051E9</v>
      </c>
      <c r="DG785" s="1" t="s">
        <v>1159</v>
      </c>
      <c r="DH785" s="1">
        <v>1.6598094026E9</v>
      </c>
      <c r="DI785" s="1">
        <v>1.6598094051E9</v>
      </c>
      <c r="DJ785" s="1">
        <v>17.0</v>
      </c>
      <c r="DK785" s="1">
        <v>-0.01</v>
      </c>
      <c r="DL785" s="1">
        <v>-0.001</v>
      </c>
      <c r="DM785" s="1">
        <v>1.279</v>
      </c>
      <c r="DN785" s="1">
        <v>0.017</v>
      </c>
      <c r="DO785" s="1">
        <v>400.0</v>
      </c>
      <c r="DP785" s="1">
        <v>24.0</v>
      </c>
      <c r="DQ785" s="1">
        <v>0.2</v>
      </c>
      <c r="DR785" s="1">
        <v>0.03</v>
      </c>
      <c r="DS785" s="1">
        <v>23.61008556060987</v>
      </c>
      <c r="DT785" s="1">
        <v>0.6225245733257944</v>
      </c>
      <c r="DU785" s="1">
        <v>0.1121072733989491</v>
      </c>
      <c r="DV785" s="1">
        <v>0.0</v>
      </c>
      <c r="DW785" s="1">
        <v>-71.061405</v>
      </c>
      <c r="DX785" s="1">
        <v>-1.04596097560973</v>
      </c>
      <c r="DY785" s="1">
        <v>0.3872725609632066</v>
      </c>
      <c r="DZ785" s="1">
        <v>0.0</v>
      </c>
      <c r="EA785" s="1">
        <v>3.59352025</v>
      </c>
      <c r="EB785" s="1">
        <v>1.343861425891171</v>
      </c>
      <c r="EC785" s="1">
        <v>0.1476089753451243</v>
      </c>
      <c r="ED785" s="1">
        <v>0.0</v>
      </c>
      <c r="EE785" s="1">
        <v>1.96986815929654</v>
      </c>
      <c r="EF785" s="1">
        <v>0.1466691971228263</v>
      </c>
      <c r="EG785" s="1">
        <v>0.01183634510991599</v>
      </c>
      <c r="EH785" s="1">
        <v>0.0</v>
      </c>
      <c r="EI785" s="1">
        <v>0.1543873161426534</v>
      </c>
      <c r="EJ785" s="1">
        <v>-0.01788924686435852</v>
      </c>
      <c r="EK785" s="1">
        <v>0.005606494998628061</v>
      </c>
      <c r="EL785" s="1">
        <v>1.0</v>
      </c>
      <c r="EM785" s="1">
        <v>1.0</v>
      </c>
      <c r="EN785" s="1">
        <v>6.0</v>
      </c>
      <c r="EO785" s="1" t="s">
        <v>1181</v>
      </c>
      <c r="EP785" s="1">
        <v>2.94039</v>
      </c>
      <c r="EQ785" s="1">
        <v>2.80162</v>
      </c>
      <c r="ER785" s="1">
        <v>0.232712</v>
      </c>
      <c r="ES785" s="1">
        <v>0.238104</v>
      </c>
      <c r="ET785" s="1">
        <v>0.117181</v>
      </c>
      <c r="EU785" s="1">
        <v>0.106064</v>
      </c>
      <c r="EV785" s="1">
        <v>15687.2</v>
      </c>
      <c r="EW785" s="1">
        <v>16331.0</v>
      </c>
      <c r="EX785" s="1">
        <v>23796.8</v>
      </c>
      <c r="EY785" s="1">
        <v>24968.1</v>
      </c>
      <c r="EZ785" s="1">
        <v>33641.7</v>
      </c>
      <c r="FA785" s="1">
        <v>35655.5</v>
      </c>
      <c r="FB785" s="1">
        <v>43405.2</v>
      </c>
      <c r="FC785" s="1">
        <v>46163.3</v>
      </c>
      <c r="FD785" s="1">
        <v>1.93745</v>
      </c>
      <c r="FE785" s="1">
        <v>1.77658</v>
      </c>
      <c r="FF785" s="1">
        <v>0.0735596</v>
      </c>
      <c r="FG785" s="1">
        <v>0.0</v>
      </c>
      <c r="FH785" s="1">
        <v>30.5842</v>
      </c>
      <c r="FI785" s="1">
        <v>999.9</v>
      </c>
      <c r="FJ785" s="1">
        <v>42.0</v>
      </c>
      <c r="FK785" s="1">
        <v>41.5</v>
      </c>
      <c r="FL785" s="1">
        <v>34.1359</v>
      </c>
      <c r="FM785" s="1">
        <v>63.6943</v>
      </c>
      <c r="FN785" s="1">
        <v>25.7292</v>
      </c>
      <c r="FO785" s="1">
        <v>1.0</v>
      </c>
      <c r="FP785" s="1">
        <v>0.601773</v>
      </c>
      <c r="FQ785" s="1">
        <v>3.79596</v>
      </c>
      <c r="FR785" s="1">
        <v>20.2766</v>
      </c>
      <c r="FS785" s="1">
        <v>5.211</v>
      </c>
      <c r="FT785" s="1">
        <v>11.9081</v>
      </c>
      <c r="FU785" s="1">
        <v>5.00285</v>
      </c>
      <c r="FV785" s="1">
        <v>3.29035</v>
      </c>
      <c r="FW785" s="1">
        <v>9999.0</v>
      </c>
      <c r="FX785" s="1">
        <v>9999.0</v>
      </c>
      <c r="FY785" s="1">
        <v>9999.0</v>
      </c>
      <c r="FZ785" s="1">
        <v>999.9</v>
      </c>
      <c r="GA785" s="1">
        <v>1.85988</v>
      </c>
      <c r="GB785" s="1">
        <v>1.85485</v>
      </c>
      <c r="GC785" s="1">
        <v>1.858</v>
      </c>
      <c r="GD785" s="1">
        <v>1.85653</v>
      </c>
      <c r="GE785" s="1">
        <v>1.8552</v>
      </c>
      <c r="GF785" s="1">
        <v>1.8548</v>
      </c>
      <c r="GG785" s="1">
        <v>1.85364</v>
      </c>
      <c r="GH785" s="1">
        <v>1.8566</v>
      </c>
      <c r="GI785" s="1">
        <v>0.0</v>
      </c>
      <c r="GJ785" s="1">
        <v>0.0</v>
      </c>
      <c r="GK785" s="1">
        <v>0.0</v>
      </c>
      <c r="GL785" s="1">
        <v>0.0</v>
      </c>
      <c r="GM785" s="1" t="s">
        <v>355</v>
      </c>
      <c r="GN785" s="1" t="s">
        <v>356</v>
      </c>
      <c r="GO785" s="1" t="s">
        <v>357</v>
      </c>
      <c r="GP785" s="1" t="s">
        <v>357</v>
      </c>
      <c r="GQ785" s="1" t="s">
        <v>357</v>
      </c>
      <c r="GR785" s="1" t="s">
        <v>357</v>
      </c>
      <c r="GS785" s="1">
        <v>0.0</v>
      </c>
      <c r="GT785" s="1">
        <v>100.0</v>
      </c>
      <c r="GU785" s="1">
        <v>100.0</v>
      </c>
      <c r="GV785" s="1">
        <v>2.8</v>
      </c>
      <c r="GW785" s="1">
        <v>0.0126</v>
      </c>
      <c r="GX785" s="1">
        <v>0.2776138228439639</v>
      </c>
      <c r="GY785" s="1">
        <v>0.003023906125278789</v>
      </c>
      <c r="GZ785" s="1">
        <v>-1.398580452151984E-6</v>
      </c>
      <c r="HA785" s="1">
        <v>2.803037836604737E-10</v>
      </c>
      <c r="HB785" s="1">
        <v>-0.07134589513216118</v>
      </c>
      <c r="HC785" s="1">
        <v>0.01030908203215308</v>
      </c>
      <c r="HD785" s="1">
        <v>-3.632110400446653E-4</v>
      </c>
      <c r="HE785" s="1">
        <v>3.612994368919039E-6</v>
      </c>
      <c r="HF785" s="1">
        <v>0.0</v>
      </c>
      <c r="HG785" s="1">
        <v>2134.0</v>
      </c>
      <c r="HH785" s="1">
        <v>3.0</v>
      </c>
      <c r="HI785" s="1">
        <v>46.0</v>
      </c>
      <c r="HJ785" s="1">
        <v>10.8</v>
      </c>
      <c r="HK785" s="1">
        <v>10.8</v>
      </c>
      <c r="HL785" s="1">
        <v>3.60718</v>
      </c>
      <c r="HM785" s="1">
        <v>2.31201</v>
      </c>
      <c r="HN785" s="1">
        <v>1.4978</v>
      </c>
      <c r="HO785" s="1">
        <v>2.30225</v>
      </c>
      <c r="HP785" s="1">
        <v>1.54785</v>
      </c>
      <c r="HQ785" s="1">
        <v>2.46704</v>
      </c>
      <c r="HR785" s="1">
        <v>43.7269</v>
      </c>
      <c r="HS785" s="1">
        <v>15.209</v>
      </c>
      <c r="HT785" s="1">
        <v>18.0</v>
      </c>
      <c r="HU785" s="1">
        <v>502.793</v>
      </c>
      <c r="HV785" s="1">
        <v>462.304</v>
      </c>
      <c r="HW785" s="1">
        <v>25.633</v>
      </c>
      <c r="HX785" s="1">
        <v>34.4274</v>
      </c>
      <c r="HY785" s="1">
        <v>30.0031</v>
      </c>
      <c r="HZ785" s="1">
        <v>34.2643</v>
      </c>
      <c r="IA785" s="1">
        <v>34.3737</v>
      </c>
      <c r="IB785" s="1">
        <v>72.2165</v>
      </c>
      <c r="IC785" s="1">
        <v>29.0211</v>
      </c>
      <c r="ID785" s="1">
        <v>0.0</v>
      </c>
      <c r="IE785" s="1">
        <v>25.4988</v>
      </c>
      <c r="IF785" s="1">
        <v>1869.69</v>
      </c>
      <c r="IG785" s="1">
        <v>23.8229</v>
      </c>
      <c r="IH785" s="1">
        <v>100.356</v>
      </c>
      <c r="II785" s="1">
        <v>100.042</v>
      </c>
      <c r="IJ785" s="1" t="s">
        <v>1161</v>
      </c>
    </row>
    <row r="786" ht="15.75" customHeight="1">
      <c r="A786" s="1">
        <v>770.0</v>
      </c>
      <c r="B786" s="1">
        <v>1.6598100521E9</v>
      </c>
      <c r="C786" s="1">
        <v>13910.59999990463</v>
      </c>
      <c r="D786" s="1" t="s">
        <v>1870</v>
      </c>
      <c r="E786" s="1" t="s">
        <v>1871</v>
      </c>
      <c r="F786" s="1">
        <v>1.0</v>
      </c>
      <c r="G786" s="1" t="s">
        <v>346</v>
      </c>
      <c r="H786" s="1" t="s">
        <v>347</v>
      </c>
      <c r="I786" s="1" t="s">
        <v>348</v>
      </c>
      <c r="J786" s="1" t="s">
        <v>349</v>
      </c>
      <c r="K786" s="1" t="s">
        <v>350</v>
      </c>
      <c r="L786" s="1" t="s">
        <v>1154</v>
      </c>
      <c r="M786" s="1" t="s">
        <v>351</v>
      </c>
      <c r="N786" s="1">
        <v>1.659810044225E9</v>
      </c>
      <c r="O786" s="1">
        <f t="shared" si="1"/>
        <v>0.002963023505</v>
      </c>
      <c r="P786" s="1">
        <f t="shared" si="2"/>
        <v>2.963023505</v>
      </c>
      <c r="Q786" s="1">
        <f t="shared" si="3"/>
        <v>23.62489664</v>
      </c>
      <c r="R786" s="1">
        <f t="shared" si="4"/>
        <v>1733.481875</v>
      </c>
      <c r="S786" s="1">
        <f t="shared" si="5"/>
        <v>1417.63014</v>
      </c>
      <c r="T786" s="1">
        <f t="shared" si="6"/>
        <v>140.1894503</v>
      </c>
      <c r="U786" s="1">
        <f t="shared" si="7"/>
        <v>171.4240296</v>
      </c>
      <c r="V786" s="1">
        <f t="shared" si="8"/>
        <v>0.1467565572</v>
      </c>
      <c r="W786" s="1">
        <f t="shared" si="9"/>
        <v>2.909859437</v>
      </c>
      <c r="X786" s="1">
        <f t="shared" si="10"/>
        <v>0.1427651859</v>
      </c>
      <c r="Y786" s="1">
        <f t="shared" si="11"/>
        <v>0.08957780825</v>
      </c>
      <c r="Z786" s="1">
        <f t="shared" si="12"/>
        <v>321.5113118</v>
      </c>
      <c r="AA786" s="1">
        <f t="shared" si="13"/>
        <v>32.18839765</v>
      </c>
      <c r="AB786" s="1">
        <f t="shared" si="14"/>
        <v>31.74491875</v>
      </c>
      <c r="AC786" s="1">
        <f t="shared" si="15"/>
        <v>4.70657353</v>
      </c>
      <c r="AD786" s="1">
        <f t="shared" si="16"/>
        <v>60.3398582</v>
      </c>
      <c r="AE786" s="1">
        <f t="shared" si="17"/>
        <v>2.731343766</v>
      </c>
      <c r="AF786" s="1">
        <f t="shared" si="18"/>
        <v>4.526599576</v>
      </c>
      <c r="AG786" s="1">
        <f t="shared" si="19"/>
        <v>1.975229764</v>
      </c>
      <c r="AH786" s="1">
        <f t="shared" si="20"/>
        <v>-130.6693366</v>
      </c>
      <c r="AI786" s="1">
        <f t="shared" si="21"/>
        <v>-107.5906977</v>
      </c>
      <c r="AJ786" s="1">
        <f t="shared" si="22"/>
        <v>-8.335986262</v>
      </c>
      <c r="AK786" s="1">
        <f t="shared" si="23"/>
        <v>74.91529121</v>
      </c>
      <c r="AL786" s="1">
        <f t="shared" si="24"/>
        <v>53.87423769</v>
      </c>
      <c r="AM786" s="1">
        <f t="shared" si="25"/>
        <v>3.147746075</v>
      </c>
      <c r="AN786" s="1">
        <f t="shared" si="26"/>
        <v>23.62489664</v>
      </c>
      <c r="AO786" s="1">
        <v>1875.265025656413</v>
      </c>
      <c r="AP786" s="1">
        <v>1819.905212121211</v>
      </c>
      <c r="AQ786" s="1">
        <v>5.134602088460572</v>
      </c>
      <c r="AR786" s="1">
        <v>65.6409676394937</v>
      </c>
      <c r="AS786" s="1">
        <f t="shared" si="27"/>
        <v>2.963023505</v>
      </c>
      <c r="AT786" s="1">
        <v>23.86023357838256</v>
      </c>
      <c r="AU786" s="1">
        <v>27.47154505494508</v>
      </c>
      <c r="AV786" s="1">
        <v>-0.02306760247106155</v>
      </c>
      <c r="AW786" s="1">
        <v>85.65269120412972</v>
      </c>
      <c r="AX786" s="1">
        <v>0.0</v>
      </c>
      <c r="AY786" s="1">
        <v>0.0</v>
      </c>
      <c r="AZ786" s="1">
        <f t="shared" si="28"/>
        <v>1</v>
      </c>
      <c r="BA786" s="1">
        <f t="shared" si="29"/>
        <v>0</v>
      </c>
      <c r="BB786" s="1">
        <f t="shared" si="30"/>
        <v>51585.94157</v>
      </c>
      <c r="BC786" s="1">
        <f t="shared" si="31"/>
        <v>1999.970625</v>
      </c>
      <c r="BD786" s="1">
        <f t="shared" si="32"/>
        <v>1681.175325</v>
      </c>
      <c r="BE786" s="1">
        <f t="shared" si="33"/>
        <v>0.8406000088</v>
      </c>
      <c r="BF786" s="1">
        <f t="shared" si="34"/>
        <v>0.160758017</v>
      </c>
      <c r="BG786" s="1">
        <v>6.0</v>
      </c>
      <c r="BH786" s="1">
        <v>0.5</v>
      </c>
      <c r="BI786" s="1" t="s">
        <v>352</v>
      </c>
      <c r="BJ786" s="1">
        <v>2.0</v>
      </c>
      <c r="BK786" s="1" t="b">
        <v>1</v>
      </c>
      <c r="BL786" s="1">
        <v>1.659810044225E9</v>
      </c>
      <c r="BM786" s="1">
        <v>1733.481875</v>
      </c>
      <c r="BN786" s="1">
        <v>1804.659375</v>
      </c>
      <c r="BO786" s="1">
        <v>27.62001875</v>
      </c>
      <c r="BP786" s="1">
        <v>23.94805625</v>
      </c>
      <c r="BQ786" s="1">
        <v>1730.708125</v>
      </c>
      <c r="BR786" s="1">
        <v>27.60756875</v>
      </c>
      <c r="BS786" s="1">
        <v>500.1366875</v>
      </c>
      <c r="BT786" s="1">
        <v>98.789975</v>
      </c>
      <c r="BU786" s="1">
        <v>0.10002904375</v>
      </c>
      <c r="BV786" s="1">
        <v>31.0590875</v>
      </c>
      <c r="BW786" s="1">
        <v>31.74491875</v>
      </c>
      <c r="BX786" s="1">
        <v>999.9</v>
      </c>
      <c r="BY786" s="1">
        <v>0.0</v>
      </c>
      <c r="BZ786" s="1">
        <v>0.0</v>
      </c>
      <c r="CA786" s="1">
        <v>10009.29625</v>
      </c>
      <c r="CB786" s="1">
        <v>0.0</v>
      </c>
      <c r="CC786" s="1">
        <v>1995.503125</v>
      </c>
      <c r="CD786" s="1">
        <v>-71.17690625</v>
      </c>
      <c r="CE786" s="1">
        <v>1782.72</v>
      </c>
      <c r="CF786" s="1">
        <v>1848.935625</v>
      </c>
      <c r="CG786" s="1">
        <v>3.6719575</v>
      </c>
      <c r="CH786" s="1">
        <v>1804.659375</v>
      </c>
      <c r="CI786" s="1">
        <v>23.94805625</v>
      </c>
      <c r="CJ786" s="1">
        <v>2.72858125</v>
      </c>
      <c r="CK786" s="1">
        <v>2.365828125</v>
      </c>
      <c r="CL786" s="1">
        <v>22.45820625</v>
      </c>
      <c r="CM786" s="1">
        <v>20.13163125</v>
      </c>
      <c r="CN786" s="1">
        <v>1999.970625</v>
      </c>
      <c r="CO786" s="1">
        <v>0.9799995625</v>
      </c>
      <c r="CP786" s="1">
        <v>0.02000055625</v>
      </c>
      <c r="CQ786" s="1">
        <v>0.0</v>
      </c>
      <c r="CR786" s="1">
        <v>2.5595625</v>
      </c>
      <c r="CS786" s="1">
        <v>0.0</v>
      </c>
      <c r="CT786" s="1">
        <v>20417.8375</v>
      </c>
      <c r="CU786" s="1">
        <v>17412.06875</v>
      </c>
      <c r="CV786" s="1">
        <v>43.937</v>
      </c>
      <c r="CW786" s="1">
        <v>45.83562499999999</v>
      </c>
      <c r="CX786" s="1">
        <v>44.125</v>
      </c>
      <c r="CY786" s="1">
        <v>43.70274999999999</v>
      </c>
      <c r="CZ786" s="1">
        <v>43.92925</v>
      </c>
      <c r="DA786" s="1">
        <v>1959.970625</v>
      </c>
      <c r="DB786" s="1">
        <v>40.0</v>
      </c>
      <c r="DC786" s="1">
        <v>0.0</v>
      </c>
      <c r="DD786" s="1">
        <v>1.6598100513E9</v>
      </c>
      <c r="DE786" s="1">
        <v>0.0</v>
      </c>
      <c r="DF786" s="1">
        <v>1.6598094051E9</v>
      </c>
      <c r="DG786" s="1" t="s">
        <v>1159</v>
      </c>
      <c r="DH786" s="1">
        <v>1.6598094026E9</v>
      </c>
      <c r="DI786" s="1">
        <v>1.6598094051E9</v>
      </c>
      <c r="DJ786" s="1">
        <v>17.0</v>
      </c>
      <c r="DK786" s="1">
        <v>-0.01</v>
      </c>
      <c r="DL786" s="1">
        <v>-0.001</v>
      </c>
      <c r="DM786" s="1">
        <v>1.279</v>
      </c>
      <c r="DN786" s="1">
        <v>0.017</v>
      </c>
      <c r="DO786" s="1">
        <v>400.0</v>
      </c>
      <c r="DP786" s="1">
        <v>24.0</v>
      </c>
      <c r="DQ786" s="1">
        <v>0.2</v>
      </c>
      <c r="DR786" s="1">
        <v>0.03</v>
      </c>
      <c r="DS786" s="1">
        <v>23.62598500810567</v>
      </c>
      <c r="DT786" s="1">
        <v>0.4811222286365396</v>
      </c>
      <c r="DU786" s="1">
        <v>0.1095416262449282</v>
      </c>
      <c r="DV786" s="1">
        <v>0.0</v>
      </c>
      <c r="DW786" s="1">
        <v>-71.14103170731705</v>
      </c>
      <c r="DX786" s="1">
        <v>-2.148204878048776</v>
      </c>
      <c r="DY786" s="1">
        <v>0.4684682332666875</v>
      </c>
      <c r="DZ786" s="1">
        <v>0.0</v>
      </c>
      <c r="EA786" s="1">
        <v>3.611779512195122</v>
      </c>
      <c r="EB786" s="1">
        <v>1.028237979094079</v>
      </c>
      <c r="EC786" s="1">
        <v>0.1286417483149158</v>
      </c>
      <c r="ED786" s="1">
        <v>0.0</v>
      </c>
      <c r="EE786" s="1">
        <v>1.973771999478183</v>
      </c>
      <c r="EF786" s="1">
        <v>0.1862525560130854</v>
      </c>
      <c r="EG786" s="1">
        <v>0.01376292901220183</v>
      </c>
      <c r="EH786" s="1">
        <v>0.0</v>
      </c>
      <c r="EI786" s="1">
        <v>0.1545645159328215</v>
      </c>
      <c r="EJ786" s="1">
        <v>-0.06725553574010563</v>
      </c>
      <c r="EK786" s="1">
        <v>0.005566674257252098</v>
      </c>
      <c r="EL786" s="1">
        <v>0.0</v>
      </c>
      <c r="EM786" s="1">
        <v>0.0</v>
      </c>
      <c r="EN786" s="1">
        <v>6.0</v>
      </c>
      <c r="EO786" s="1" t="s">
        <v>1156</v>
      </c>
      <c r="EP786" s="1">
        <v>2.94029</v>
      </c>
      <c r="EQ786" s="1">
        <v>2.801</v>
      </c>
      <c r="ER786" s="1">
        <v>0.233285</v>
      </c>
      <c r="ES786" s="1">
        <v>0.238659</v>
      </c>
      <c r="ET786" s="1">
        <v>0.117079</v>
      </c>
      <c r="EU786" s="1">
        <v>0.106064</v>
      </c>
      <c r="EV786" s="1">
        <v>15675.3</v>
      </c>
      <c r="EW786" s="1">
        <v>16318.9</v>
      </c>
      <c r="EX786" s="1">
        <v>23796.6</v>
      </c>
      <c r="EY786" s="1">
        <v>24967.9</v>
      </c>
      <c r="EZ786" s="1">
        <v>33645.3</v>
      </c>
      <c r="FA786" s="1">
        <v>35655.3</v>
      </c>
      <c r="FB786" s="1">
        <v>43404.8</v>
      </c>
      <c r="FC786" s="1">
        <v>46163.1</v>
      </c>
      <c r="FD786" s="1">
        <v>1.93747</v>
      </c>
      <c r="FE786" s="1">
        <v>1.77657</v>
      </c>
      <c r="FF786" s="1">
        <v>0.0734925</v>
      </c>
      <c r="FG786" s="1">
        <v>0.0</v>
      </c>
      <c r="FH786" s="1">
        <v>30.5874</v>
      </c>
      <c r="FI786" s="1">
        <v>999.9</v>
      </c>
      <c r="FJ786" s="1">
        <v>42.0</v>
      </c>
      <c r="FK786" s="1">
        <v>41.5</v>
      </c>
      <c r="FL786" s="1">
        <v>34.1334</v>
      </c>
      <c r="FM786" s="1">
        <v>63.6443</v>
      </c>
      <c r="FN786" s="1">
        <v>26.3502</v>
      </c>
      <c r="FO786" s="1">
        <v>1.0</v>
      </c>
      <c r="FP786" s="1">
        <v>0.603227</v>
      </c>
      <c r="FQ786" s="1">
        <v>3.92742</v>
      </c>
      <c r="FR786" s="1">
        <v>20.273</v>
      </c>
      <c r="FS786" s="1">
        <v>5.20816</v>
      </c>
      <c r="FT786" s="1">
        <v>11.908</v>
      </c>
      <c r="FU786" s="1">
        <v>5.0022</v>
      </c>
      <c r="FV786" s="1">
        <v>3.2899</v>
      </c>
      <c r="FW786" s="1">
        <v>9999.0</v>
      </c>
      <c r="FX786" s="1">
        <v>9999.0</v>
      </c>
      <c r="FY786" s="1">
        <v>9999.0</v>
      </c>
      <c r="FZ786" s="1">
        <v>999.9</v>
      </c>
      <c r="GA786" s="1">
        <v>1.85987</v>
      </c>
      <c r="GB786" s="1">
        <v>1.85486</v>
      </c>
      <c r="GC786" s="1">
        <v>1.858</v>
      </c>
      <c r="GD786" s="1">
        <v>1.85653</v>
      </c>
      <c r="GE786" s="1">
        <v>1.8552</v>
      </c>
      <c r="GF786" s="1">
        <v>1.85482</v>
      </c>
      <c r="GG786" s="1">
        <v>1.85364</v>
      </c>
      <c r="GH786" s="1">
        <v>1.85658</v>
      </c>
      <c r="GI786" s="1">
        <v>0.0</v>
      </c>
      <c r="GJ786" s="1">
        <v>0.0</v>
      </c>
      <c r="GK786" s="1">
        <v>0.0</v>
      </c>
      <c r="GL786" s="1">
        <v>0.0</v>
      </c>
      <c r="GM786" s="1" t="s">
        <v>355</v>
      </c>
      <c r="GN786" s="1" t="s">
        <v>356</v>
      </c>
      <c r="GO786" s="1" t="s">
        <v>357</v>
      </c>
      <c r="GP786" s="1" t="s">
        <v>357</v>
      </c>
      <c r="GQ786" s="1" t="s">
        <v>357</v>
      </c>
      <c r="GR786" s="1" t="s">
        <v>357</v>
      </c>
      <c r="GS786" s="1">
        <v>0.0</v>
      </c>
      <c r="GT786" s="1">
        <v>100.0</v>
      </c>
      <c r="GU786" s="1">
        <v>100.0</v>
      </c>
      <c r="GV786" s="1">
        <v>2.8</v>
      </c>
      <c r="GW786" s="1">
        <v>0.0127</v>
      </c>
      <c r="GX786" s="1">
        <v>0.2776138228439639</v>
      </c>
      <c r="GY786" s="1">
        <v>0.003023906125278789</v>
      </c>
      <c r="GZ786" s="1">
        <v>-1.398580452151984E-6</v>
      </c>
      <c r="HA786" s="1">
        <v>2.803037836604737E-10</v>
      </c>
      <c r="HB786" s="1">
        <v>-0.07134589513216118</v>
      </c>
      <c r="HC786" s="1">
        <v>0.01030908203215308</v>
      </c>
      <c r="HD786" s="1">
        <v>-3.632110400446653E-4</v>
      </c>
      <c r="HE786" s="1">
        <v>3.612994368919039E-6</v>
      </c>
      <c r="HF786" s="1">
        <v>0.0</v>
      </c>
      <c r="HG786" s="1">
        <v>2134.0</v>
      </c>
      <c r="HH786" s="1">
        <v>3.0</v>
      </c>
      <c r="HI786" s="1">
        <v>46.0</v>
      </c>
      <c r="HJ786" s="1">
        <v>10.8</v>
      </c>
      <c r="HK786" s="1">
        <v>10.8</v>
      </c>
      <c r="HL786" s="1">
        <v>3.62061</v>
      </c>
      <c r="HM786" s="1">
        <v>2.33276</v>
      </c>
      <c r="HN786" s="1">
        <v>1.4978</v>
      </c>
      <c r="HO786" s="1">
        <v>2.30225</v>
      </c>
      <c r="HP786" s="1">
        <v>1.54785</v>
      </c>
      <c r="HQ786" s="1">
        <v>2.34375</v>
      </c>
      <c r="HR786" s="1">
        <v>43.7269</v>
      </c>
      <c r="HS786" s="1">
        <v>15.2178</v>
      </c>
      <c r="HT786" s="1">
        <v>18.0</v>
      </c>
      <c r="HU786" s="1">
        <v>502.812</v>
      </c>
      <c r="HV786" s="1">
        <v>462.304</v>
      </c>
      <c r="HW786" s="1">
        <v>25.5976</v>
      </c>
      <c r="HX786" s="1">
        <v>34.4287</v>
      </c>
      <c r="HY786" s="1">
        <v>30.0034</v>
      </c>
      <c r="HZ786" s="1">
        <v>34.2648</v>
      </c>
      <c r="IA786" s="1">
        <v>34.3737</v>
      </c>
      <c r="IB786" s="1">
        <v>72.4688</v>
      </c>
      <c r="IC786" s="1">
        <v>29.0211</v>
      </c>
      <c r="ID786" s="1">
        <v>0.0</v>
      </c>
      <c r="IE786" s="1">
        <v>25.4988</v>
      </c>
      <c r="IF786" s="1">
        <v>1869.69</v>
      </c>
      <c r="IG786" s="1">
        <v>23.8972</v>
      </c>
      <c r="IH786" s="1">
        <v>100.355</v>
      </c>
      <c r="II786" s="1">
        <v>100.041</v>
      </c>
      <c r="IJ786" s="1" t="s">
        <v>1161</v>
      </c>
    </row>
    <row r="787" ht="15.75" customHeight="1">
      <c r="A787" s="1">
        <v>771.0</v>
      </c>
      <c r="B787" s="1">
        <v>1.6598100526E9</v>
      </c>
      <c r="C787" s="1">
        <v>13911.09999990463</v>
      </c>
      <c r="D787" s="1" t="s">
        <v>1870</v>
      </c>
      <c r="E787" s="1" t="s">
        <v>1871</v>
      </c>
      <c r="F787" s="1">
        <v>1.0</v>
      </c>
      <c r="G787" s="1" t="s">
        <v>346</v>
      </c>
      <c r="H787" s="1" t="s">
        <v>347</v>
      </c>
      <c r="I787" s="1" t="s">
        <v>348</v>
      </c>
      <c r="J787" s="1" t="s">
        <v>349</v>
      </c>
      <c r="K787" s="1" t="s">
        <v>350</v>
      </c>
      <c r="L787" s="1" t="s">
        <v>1154</v>
      </c>
      <c r="M787" s="1" t="s">
        <v>351</v>
      </c>
      <c r="N787" s="1">
        <v>1.659810044225E9</v>
      </c>
      <c r="O787" s="1">
        <f t="shared" si="1"/>
        <v>0.002955967712</v>
      </c>
      <c r="P787" s="1">
        <f t="shared" si="2"/>
        <v>2.955967712</v>
      </c>
      <c r="Q787" s="1">
        <f t="shared" si="3"/>
        <v>23.6409537</v>
      </c>
      <c r="R787" s="1">
        <f t="shared" si="4"/>
        <v>1733.481875</v>
      </c>
      <c r="S787" s="1">
        <f t="shared" si="5"/>
        <v>1416.831202</v>
      </c>
      <c r="T787" s="1">
        <f t="shared" si="6"/>
        <v>140.1104433</v>
      </c>
      <c r="U787" s="1">
        <f t="shared" si="7"/>
        <v>171.4240296</v>
      </c>
      <c r="V787" s="1">
        <f t="shared" si="8"/>
        <v>0.1463973637</v>
      </c>
      <c r="W787" s="1">
        <f t="shared" si="9"/>
        <v>2.909859437</v>
      </c>
      <c r="X787" s="1">
        <f t="shared" si="10"/>
        <v>0.1424252218</v>
      </c>
      <c r="Y787" s="1">
        <f t="shared" si="11"/>
        <v>0.08936366796</v>
      </c>
      <c r="Z787" s="1">
        <f t="shared" si="12"/>
        <v>321.5113118</v>
      </c>
      <c r="AA787" s="1">
        <f t="shared" si="13"/>
        <v>32.19023895</v>
      </c>
      <c r="AB787" s="1">
        <f t="shared" si="14"/>
        <v>31.74491875</v>
      </c>
      <c r="AC787" s="1">
        <f t="shared" si="15"/>
        <v>4.70657353</v>
      </c>
      <c r="AD787" s="1">
        <f t="shared" si="16"/>
        <v>60.3398582</v>
      </c>
      <c r="AE787" s="1">
        <f t="shared" si="17"/>
        <v>2.731343766</v>
      </c>
      <c r="AF787" s="1">
        <f t="shared" si="18"/>
        <v>4.526599576</v>
      </c>
      <c r="AG787" s="1">
        <f t="shared" si="19"/>
        <v>1.975229764</v>
      </c>
      <c r="AH787" s="1">
        <f t="shared" si="20"/>
        <v>-130.3581761</v>
      </c>
      <c r="AI787" s="1">
        <f t="shared" si="21"/>
        <v>-107.5906977</v>
      </c>
      <c r="AJ787" s="1">
        <f t="shared" si="22"/>
        <v>-8.335986262</v>
      </c>
      <c r="AK787" s="1">
        <f t="shared" si="23"/>
        <v>75.22645167</v>
      </c>
      <c r="AL787" s="1">
        <f t="shared" si="24"/>
        <v>53.87423769</v>
      </c>
      <c r="AM787" s="1">
        <f t="shared" si="25"/>
        <v>3.147746075</v>
      </c>
      <c r="AN787" s="1">
        <f t="shared" si="26"/>
        <v>23.6409537</v>
      </c>
      <c r="AO787" s="1">
        <v>1877.915106358465</v>
      </c>
      <c r="AP787" s="1">
        <v>1822.478727272727</v>
      </c>
      <c r="AQ787" s="1">
        <v>5.145687670199333</v>
      </c>
      <c r="AR787" s="1">
        <v>65.6409676394937</v>
      </c>
      <c r="AS787" s="1">
        <f t="shared" si="27"/>
        <v>2.955967712</v>
      </c>
      <c r="AT787" s="1">
        <v>23.85430857105584</v>
      </c>
      <c r="AU787" s="1">
        <v>27.46024725274727</v>
      </c>
      <c r="AV787" s="1">
        <v>-0.02348905562122222</v>
      </c>
      <c r="AW787" s="1">
        <v>85.65269120412972</v>
      </c>
      <c r="AX787" s="1">
        <v>0.0</v>
      </c>
      <c r="AY787" s="1">
        <v>0.0</v>
      </c>
      <c r="AZ787" s="1">
        <f t="shared" si="28"/>
        <v>1</v>
      </c>
      <c r="BA787" s="1">
        <f t="shared" si="29"/>
        <v>0</v>
      </c>
      <c r="BB787" s="1">
        <f t="shared" si="30"/>
        <v>51585.94157</v>
      </c>
      <c r="BC787" s="1">
        <f t="shared" si="31"/>
        <v>1999.970625</v>
      </c>
      <c r="BD787" s="1">
        <f t="shared" si="32"/>
        <v>1681.175325</v>
      </c>
      <c r="BE787" s="1">
        <f t="shared" si="33"/>
        <v>0.8406000088</v>
      </c>
      <c r="BF787" s="1">
        <f t="shared" si="34"/>
        <v>0.160758017</v>
      </c>
      <c r="BG787" s="1">
        <v>6.0</v>
      </c>
      <c r="BH787" s="1">
        <v>0.5</v>
      </c>
      <c r="BI787" s="1" t="s">
        <v>352</v>
      </c>
      <c r="BJ787" s="1">
        <v>2.0</v>
      </c>
      <c r="BK787" s="1" t="b">
        <v>1</v>
      </c>
      <c r="BL787" s="1">
        <v>1.659810044225E9</v>
      </c>
      <c r="BM787" s="1">
        <v>1733.481875</v>
      </c>
      <c r="BN787" s="1">
        <v>1804.659375</v>
      </c>
      <c r="BO787" s="1">
        <v>27.62001875</v>
      </c>
      <c r="BP787" s="1">
        <v>23.94805625</v>
      </c>
      <c r="BQ787" s="1">
        <v>1730.708125</v>
      </c>
      <c r="BR787" s="1">
        <v>27.60756875</v>
      </c>
      <c r="BS787" s="1">
        <v>500.1366875</v>
      </c>
      <c r="BT787" s="1">
        <v>98.789975</v>
      </c>
      <c r="BU787" s="1">
        <v>0.10002904375</v>
      </c>
      <c r="BV787" s="1">
        <v>31.0590875</v>
      </c>
      <c r="BW787" s="1">
        <v>31.74491875</v>
      </c>
      <c r="BX787" s="1">
        <v>999.9</v>
      </c>
      <c r="BY787" s="1">
        <v>0.0</v>
      </c>
      <c r="BZ787" s="1">
        <v>0.0</v>
      </c>
      <c r="CA787" s="1">
        <v>10009.29625</v>
      </c>
      <c r="CB787" s="1">
        <v>0.0</v>
      </c>
      <c r="CC787" s="1">
        <v>1995.503125</v>
      </c>
      <c r="CD787" s="1">
        <v>-71.17690625</v>
      </c>
      <c r="CE787" s="1">
        <v>1782.72</v>
      </c>
      <c r="CF787" s="1">
        <v>1848.935625</v>
      </c>
      <c r="CG787" s="1">
        <v>3.6719575</v>
      </c>
      <c r="CH787" s="1">
        <v>1804.659375</v>
      </c>
      <c r="CI787" s="1">
        <v>23.94805625</v>
      </c>
      <c r="CJ787" s="1">
        <v>2.72858125</v>
      </c>
      <c r="CK787" s="1">
        <v>2.365828125</v>
      </c>
      <c r="CL787" s="1">
        <v>22.45820625</v>
      </c>
      <c r="CM787" s="1">
        <v>20.13163125</v>
      </c>
      <c r="CN787" s="1">
        <v>1999.970625</v>
      </c>
      <c r="CO787" s="1">
        <v>0.9799995625</v>
      </c>
      <c r="CP787" s="1">
        <v>0.02000055625</v>
      </c>
      <c r="CQ787" s="1">
        <v>0.0</v>
      </c>
      <c r="CR787" s="1">
        <v>2.5595625</v>
      </c>
      <c r="CS787" s="1">
        <v>0.0</v>
      </c>
      <c r="CT787" s="1">
        <v>20417.8375</v>
      </c>
      <c r="CU787" s="1">
        <v>17412.06875</v>
      </c>
      <c r="CV787" s="1">
        <v>43.937</v>
      </c>
      <c r="CW787" s="1">
        <v>45.83562499999999</v>
      </c>
      <c r="CX787" s="1">
        <v>44.125</v>
      </c>
      <c r="CY787" s="1">
        <v>43.70274999999999</v>
      </c>
      <c r="CZ787" s="1">
        <v>43.92925</v>
      </c>
      <c r="DA787" s="1">
        <v>1959.970625</v>
      </c>
      <c r="DB787" s="1">
        <v>40.0</v>
      </c>
      <c r="DC787" s="1">
        <v>0.0</v>
      </c>
      <c r="DD787" s="1">
        <v>1.6598100519E9</v>
      </c>
      <c r="DE787" s="1">
        <v>0.0</v>
      </c>
      <c r="DF787" s="1">
        <v>1.6598094051E9</v>
      </c>
      <c r="DG787" s="1" t="s">
        <v>1159</v>
      </c>
      <c r="DH787" s="1">
        <v>1.6598094026E9</v>
      </c>
      <c r="DI787" s="1">
        <v>1.6598094051E9</v>
      </c>
      <c r="DJ787" s="1">
        <v>17.0</v>
      </c>
      <c r="DK787" s="1">
        <v>-0.01</v>
      </c>
      <c r="DL787" s="1">
        <v>-0.001</v>
      </c>
      <c r="DM787" s="1">
        <v>1.279</v>
      </c>
      <c r="DN787" s="1">
        <v>0.017</v>
      </c>
      <c r="DO787" s="1">
        <v>400.0</v>
      </c>
      <c r="DP787" s="1">
        <v>24.0</v>
      </c>
      <c r="DQ787" s="1">
        <v>0.2</v>
      </c>
      <c r="DR787" s="1">
        <v>0.03</v>
      </c>
      <c r="DS787" s="1">
        <v>23.62598500810567</v>
      </c>
      <c r="DT787" s="1">
        <v>0.4811222286365396</v>
      </c>
      <c r="DU787" s="1">
        <v>0.1095416262449282</v>
      </c>
      <c r="DV787" s="1">
        <v>0.0</v>
      </c>
      <c r="DW787" s="1">
        <v>-71.14103170731705</v>
      </c>
      <c r="DX787" s="1">
        <v>-2.148204878048776</v>
      </c>
      <c r="DY787" s="1">
        <v>0.4684682332666875</v>
      </c>
      <c r="DZ787" s="1">
        <v>0.0</v>
      </c>
      <c r="EA787" s="1">
        <v>3.611779512195122</v>
      </c>
      <c r="EB787" s="1">
        <v>1.028237979094079</v>
      </c>
      <c r="EC787" s="1">
        <v>0.1286417483149158</v>
      </c>
      <c r="ED787" s="1">
        <v>0.0</v>
      </c>
      <c r="EE787" s="1">
        <v>1.973771999478183</v>
      </c>
      <c r="EF787" s="1">
        <v>0.1862525560130854</v>
      </c>
      <c r="EG787" s="1">
        <v>0.01376292901220183</v>
      </c>
      <c r="EH787" s="1">
        <v>0.0</v>
      </c>
      <c r="EI787" s="1">
        <v>0.1545645159328215</v>
      </c>
      <c r="EJ787" s="1">
        <v>-0.06725553574010563</v>
      </c>
      <c r="EK787" s="1">
        <v>0.005566674257252098</v>
      </c>
      <c r="EL787" s="1">
        <v>0.0</v>
      </c>
      <c r="EM787" s="1">
        <v>0.0</v>
      </c>
      <c r="EN787" s="1">
        <v>6.0</v>
      </c>
      <c r="EO787" s="1" t="s">
        <v>1156</v>
      </c>
      <c r="EP787" s="1">
        <v>2.94035</v>
      </c>
      <c r="EQ787" s="1">
        <v>2.80095</v>
      </c>
      <c r="ER787" s="1">
        <v>0.233475</v>
      </c>
      <c r="ES787" s="1">
        <v>0.238833</v>
      </c>
      <c r="ET787" s="1">
        <v>0.117046</v>
      </c>
      <c r="EU787" s="1">
        <v>0.106061</v>
      </c>
      <c r="EV787" s="1">
        <v>15671.4</v>
      </c>
      <c r="EW787" s="1">
        <v>16315.1</v>
      </c>
      <c r="EX787" s="1">
        <v>23796.6</v>
      </c>
      <c r="EY787" s="1">
        <v>24967.8</v>
      </c>
      <c r="EZ787" s="1">
        <v>33646.5</v>
      </c>
      <c r="FA787" s="1">
        <v>35655.3</v>
      </c>
      <c r="FB787" s="1">
        <v>43404.8</v>
      </c>
      <c r="FC787" s="1">
        <v>46162.9</v>
      </c>
      <c r="FD787" s="1">
        <v>1.93743</v>
      </c>
      <c r="FE787" s="1">
        <v>1.77663</v>
      </c>
      <c r="FF787" s="1">
        <v>0.0735521</v>
      </c>
      <c r="FG787" s="1">
        <v>0.0</v>
      </c>
      <c r="FH787" s="1">
        <v>30.5882</v>
      </c>
      <c r="FI787" s="1">
        <v>999.9</v>
      </c>
      <c r="FJ787" s="1">
        <v>42.0</v>
      </c>
      <c r="FK787" s="1">
        <v>41.5</v>
      </c>
      <c r="FL787" s="1">
        <v>34.1336</v>
      </c>
      <c r="FM787" s="1">
        <v>63.6443</v>
      </c>
      <c r="FN787" s="1">
        <v>26.4423</v>
      </c>
      <c r="FO787" s="1">
        <v>1.0</v>
      </c>
      <c r="FP787" s="1">
        <v>0.603458</v>
      </c>
      <c r="FQ787" s="1">
        <v>3.92202</v>
      </c>
      <c r="FR787" s="1">
        <v>20.273</v>
      </c>
      <c r="FS787" s="1">
        <v>5.20741</v>
      </c>
      <c r="FT787" s="1">
        <v>11.908</v>
      </c>
      <c r="FU787" s="1">
        <v>5.00205</v>
      </c>
      <c r="FV787" s="1">
        <v>3.28982</v>
      </c>
      <c r="FW787" s="1">
        <v>9999.0</v>
      </c>
      <c r="FX787" s="1">
        <v>9999.0</v>
      </c>
      <c r="FY787" s="1">
        <v>9999.0</v>
      </c>
      <c r="FZ787" s="1">
        <v>999.9</v>
      </c>
      <c r="GA787" s="1">
        <v>1.85987</v>
      </c>
      <c r="GB787" s="1">
        <v>1.85486</v>
      </c>
      <c r="GC787" s="1">
        <v>1.85799</v>
      </c>
      <c r="GD787" s="1">
        <v>1.85653</v>
      </c>
      <c r="GE787" s="1">
        <v>1.85519</v>
      </c>
      <c r="GF787" s="1">
        <v>1.85481</v>
      </c>
      <c r="GG787" s="1">
        <v>1.85364</v>
      </c>
      <c r="GH787" s="1">
        <v>1.85657</v>
      </c>
      <c r="GI787" s="1">
        <v>0.0</v>
      </c>
      <c r="GJ787" s="1">
        <v>0.0</v>
      </c>
      <c r="GK787" s="1">
        <v>0.0</v>
      </c>
      <c r="GL787" s="1">
        <v>0.0</v>
      </c>
      <c r="GM787" s="1" t="s">
        <v>355</v>
      </c>
      <c r="GN787" s="1" t="s">
        <v>356</v>
      </c>
      <c r="GO787" s="1" t="s">
        <v>357</v>
      </c>
      <c r="GP787" s="1" t="s">
        <v>357</v>
      </c>
      <c r="GQ787" s="1" t="s">
        <v>357</v>
      </c>
      <c r="GR787" s="1" t="s">
        <v>357</v>
      </c>
      <c r="GS787" s="1">
        <v>0.0</v>
      </c>
      <c r="GT787" s="1">
        <v>100.0</v>
      </c>
      <c r="GU787" s="1">
        <v>100.0</v>
      </c>
      <c r="GV787" s="1">
        <v>2.8</v>
      </c>
      <c r="GW787" s="1">
        <v>0.0127</v>
      </c>
      <c r="GX787" s="1">
        <v>0.2776138228439639</v>
      </c>
      <c r="GY787" s="1">
        <v>0.003023906125278789</v>
      </c>
      <c r="GZ787" s="1">
        <v>-1.398580452151984E-6</v>
      </c>
      <c r="HA787" s="1">
        <v>2.803037836604737E-10</v>
      </c>
      <c r="HB787" s="1">
        <v>-0.07134589513216118</v>
      </c>
      <c r="HC787" s="1">
        <v>0.01030908203215308</v>
      </c>
      <c r="HD787" s="1">
        <v>-3.632110400446653E-4</v>
      </c>
      <c r="HE787" s="1">
        <v>3.612994368919039E-6</v>
      </c>
      <c r="HF787" s="1">
        <v>0.0</v>
      </c>
      <c r="HG787" s="1">
        <v>2134.0</v>
      </c>
      <c r="HH787" s="1">
        <v>3.0</v>
      </c>
      <c r="HI787" s="1">
        <v>46.0</v>
      </c>
      <c r="HJ787" s="1">
        <v>10.8</v>
      </c>
      <c r="HK787" s="1">
        <v>10.8</v>
      </c>
      <c r="HL787" s="1">
        <v>3.62061</v>
      </c>
      <c r="HM787" s="1">
        <v>2.33398</v>
      </c>
      <c r="HN787" s="1">
        <v>1.4978</v>
      </c>
      <c r="HO787" s="1">
        <v>2.30225</v>
      </c>
      <c r="HP787" s="1">
        <v>1.54785</v>
      </c>
      <c r="HQ787" s="1">
        <v>2.28149</v>
      </c>
      <c r="HR787" s="1">
        <v>43.7269</v>
      </c>
      <c r="HS787" s="1">
        <v>15.1915</v>
      </c>
      <c r="HT787" s="1">
        <v>18.0</v>
      </c>
      <c r="HU787" s="1">
        <v>502.781</v>
      </c>
      <c r="HV787" s="1">
        <v>462.336</v>
      </c>
      <c r="HW787" s="1">
        <v>25.5907</v>
      </c>
      <c r="HX787" s="1">
        <v>34.429</v>
      </c>
      <c r="HY787" s="1">
        <v>30.0034</v>
      </c>
      <c r="HZ787" s="1">
        <v>34.2648</v>
      </c>
      <c r="IA787" s="1">
        <v>34.3737</v>
      </c>
      <c r="IB787" s="1">
        <v>72.6419</v>
      </c>
      <c r="IC787" s="1">
        <v>29.0211</v>
      </c>
      <c r="ID787" s="1">
        <v>0.0</v>
      </c>
      <c r="IE787" s="1">
        <v>25.4988</v>
      </c>
      <c r="IF787" s="1">
        <v>1879.71</v>
      </c>
      <c r="IG787" s="1">
        <v>23.9105</v>
      </c>
      <c r="IH787" s="1">
        <v>100.355</v>
      </c>
      <c r="II787" s="1">
        <v>100.041</v>
      </c>
      <c r="IJ787" s="1" t="s">
        <v>1161</v>
      </c>
    </row>
    <row r="788" ht="15.75" customHeight="1">
      <c r="A788" s="1">
        <v>772.0</v>
      </c>
      <c r="B788" s="1">
        <v>1.6598100541E9</v>
      </c>
      <c r="C788" s="1">
        <v>13912.59999990463</v>
      </c>
      <c r="D788" s="1" t="s">
        <v>1872</v>
      </c>
      <c r="E788" s="1" t="s">
        <v>1873</v>
      </c>
      <c r="F788" s="1">
        <v>1.0</v>
      </c>
      <c r="G788" s="1" t="s">
        <v>346</v>
      </c>
      <c r="H788" s="1" t="s">
        <v>347</v>
      </c>
      <c r="I788" s="1" t="s">
        <v>348</v>
      </c>
      <c r="J788" s="1" t="s">
        <v>349</v>
      </c>
      <c r="K788" s="1" t="s">
        <v>350</v>
      </c>
      <c r="L788" s="1" t="s">
        <v>1154</v>
      </c>
      <c r="M788" s="1" t="s">
        <v>351</v>
      </c>
      <c r="N788" s="1">
        <v>1.65981004625625E9</v>
      </c>
      <c r="O788" s="1">
        <f t="shared" si="1"/>
        <v>0.002924901564</v>
      </c>
      <c r="P788" s="1">
        <f t="shared" si="2"/>
        <v>2.924901564</v>
      </c>
      <c r="Q788" s="1">
        <f t="shared" si="3"/>
        <v>23.53487254</v>
      </c>
      <c r="R788" s="1">
        <f t="shared" si="4"/>
        <v>1743.499375</v>
      </c>
      <c r="S788" s="1">
        <f t="shared" si="5"/>
        <v>1424.019906</v>
      </c>
      <c r="T788" s="1">
        <f t="shared" si="6"/>
        <v>140.8212357</v>
      </c>
      <c r="U788" s="1">
        <f t="shared" si="7"/>
        <v>172.4145395</v>
      </c>
      <c r="V788" s="1">
        <f t="shared" si="8"/>
        <v>0.1443885787</v>
      </c>
      <c r="W788" s="1">
        <f t="shared" si="9"/>
        <v>2.910315691</v>
      </c>
      <c r="X788" s="1">
        <f t="shared" si="10"/>
        <v>0.1405237349</v>
      </c>
      <c r="Y788" s="1">
        <f t="shared" si="11"/>
        <v>0.08816595856</v>
      </c>
      <c r="Z788" s="1">
        <f t="shared" si="12"/>
        <v>321.5110125</v>
      </c>
      <c r="AA788" s="1">
        <f t="shared" si="13"/>
        <v>32.20740853</v>
      </c>
      <c r="AB788" s="1">
        <f t="shared" si="14"/>
        <v>31.7545875</v>
      </c>
      <c r="AC788" s="1">
        <f t="shared" si="15"/>
        <v>4.709154671</v>
      </c>
      <c r="AD788" s="1">
        <f t="shared" si="16"/>
        <v>60.23941474</v>
      </c>
      <c r="AE788" s="1">
        <f t="shared" si="17"/>
        <v>2.728233001</v>
      </c>
      <c r="AF788" s="1">
        <f t="shared" si="18"/>
        <v>4.528983246</v>
      </c>
      <c r="AG788" s="1">
        <f t="shared" si="19"/>
        <v>1.98092167</v>
      </c>
      <c r="AH788" s="1">
        <f t="shared" si="20"/>
        <v>-128.988159</v>
      </c>
      <c r="AI788" s="1">
        <f t="shared" si="21"/>
        <v>-107.675231</v>
      </c>
      <c r="AJ788" s="1">
        <f t="shared" si="22"/>
        <v>-8.342005062</v>
      </c>
      <c r="AK788" s="1">
        <f t="shared" si="23"/>
        <v>76.50561745</v>
      </c>
      <c r="AL788" s="1">
        <f t="shared" si="24"/>
        <v>53.9141265</v>
      </c>
      <c r="AM788" s="1">
        <f t="shared" si="25"/>
        <v>3.151378311</v>
      </c>
      <c r="AN788" s="1">
        <f t="shared" si="26"/>
        <v>23.53487254</v>
      </c>
      <c r="AO788" s="1">
        <v>1885.710429732546</v>
      </c>
      <c r="AP788" s="1">
        <v>1830.250909090909</v>
      </c>
      <c r="AQ788" s="1">
        <v>5.175836011879331</v>
      </c>
      <c r="AR788" s="1">
        <v>65.6409676394937</v>
      </c>
      <c r="AS788" s="1">
        <f t="shared" si="27"/>
        <v>2.924901564</v>
      </c>
      <c r="AT788" s="1">
        <v>23.84593775848161</v>
      </c>
      <c r="AU788" s="1">
        <v>27.4293142857143</v>
      </c>
      <c r="AV788" s="1">
        <v>-0.02551096811448431</v>
      </c>
      <c r="AW788" s="1">
        <v>85.65269120412972</v>
      </c>
      <c r="AX788" s="1">
        <v>0.0</v>
      </c>
      <c r="AY788" s="1">
        <v>0.0</v>
      </c>
      <c r="AZ788" s="1">
        <f t="shared" si="28"/>
        <v>1</v>
      </c>
      <c r="BA788" s="1">
        <f t="shared" si="29"/>
        <v>0</v>
      </c>
      <c r="BB788" s="1">
        <f t="shared" si="30"/>
        <v>51597.28636</v>
      </c>
      <c r="BC788" s="1">
        <f t="shared" si="31"/>
        <v>1999.96875</v>
      </c>
      <c r="BD788" s="1">
        <f t="shared" si="32"/>
        <v>1681.17375</v>
      </c>
      <c r="BE788" s="1">
        <f t="shared" si="33"/>
        <v>0.8406000094</v>
      </c>
      <c r="BF788" s="1">
        <f t="shared" si="34"/>
        <v>0.1607580181</v>
      </c>
      <c r="BG788" s="1">
        <v>6.0</v>
      </c>
      <c r="BH788" s="1">
        <v>0.5</v>
      </c>
      <c r="BI788" s="1" t="s">
        <v>352</v>
      </c>
      <c r="BJ788" s="1">
        <v>2.0</v>
      </c>
      <c r="BK788" s="1" t="b">
        <v>1</v>
      </c>
      <c r="BL788" s="1">
        <v>1.65981004625625E9</v>
      </c>
      <c r="BM788" s="1">
        <v>1743.499375</v>
      </c>
      <c r="BN788" s="1">
        <v>1814.77125</v>
      </c>
      <c r="BO788" s="1">
        <v>27.58858125</v>
      </c>
      <c r="BP788" s="1">
        <v>23.91220625</v>
      </c>
      <c r="BQ788" s="1">
        <v>1740.718125</v>
      </c>
      <c r="BR788" s="1">
        <v>27.5760875</v>
      </c>
      <c r="BS788" s="1">
        <v>500.129</v>
      </c>
      <c r="BT788" s="1">
        <v>98.78993125</v>
      </c>
      <c r="BU788" s="1">
        <v>0.10000355625</v>
      </c>
      <c r="BV788" s="1">
        <v>31.068325</v>
      </c>
      <c r="BW788" s="1">
        <v>31.7545875</v>
      </c>
      <c r="BX788" s="1">
        <v>999.9</v>
      </c>
      <c r="BY788" s="1">
        <v>0.0</v>
      </c>
      <c r="BZ788" s="1">
        <v>0.0</v>
      </c>
      <c r="CA788" s="1">
        <v>10011.91375</v>
      </c>
      <c r="CB788" s="1">
        <v>0.0</v>
      </c>
      <c r="CC788" s="1">
        <v>1995.416875</v>
      </c>
      <c r="CD788" s="1">
        <v>-71.2713</v>
      </c>
      <c r="CE788" s="1">
        <v>1792.96375</v>
      </c>
      <c r="CF788" s="1">
        <v>1859.22875</v>
      </c>
      <c r="CG788" s="1">
        <v>3.676371875</v>
      </c>
      <c r="CH788" s="1">
        <v>1814.77125</v>
      </c>
      <c r="CI788" s="1">
        <v>23.91220625</v>
      </c>
      <c r="CJ788" s="1">
        <v>2.725474375</v>
      </c>
      <c r="CK788" s="1">
        <v>2.362285</v>
      </c>
      <c r="CL788" s="1">
        <v>22.43943125</v>
      </c>
      <c r="CM788" s="1">
        <v>20.10745</v>
      </c>
      <c r="CN788" s="1">
        <v>1999.96875</v>
      </c>
      <c r="CO788" s="1">
        <v>0.9799995625</v>
      </c>
      <c r="CP788" s="1">
        <v>0.02000055625</v>
      </c>
      <c r="CQ788" s="1">
        <v>0.0</v>
      </c>
      <c r="CR788" s="1">
        <v>2.556</v>
      </c>
      <c r="CS788" s="1">
        <v>0.0</v>
      </c>
      <c r="CT788" s="1">
        <v>20414.80625</v>
      </c>
      <c r="CU788" s="1">
        <v>17412.05</v>
      </c>
      <c r="CV788" s="1">
        <v>43.937</v>
      </c>
      <c r="CW788" s="1">
        <v>45.8435</v>
      </c>
      <c r="CX788" s="1">
        <v>44.125</v>
      </c>
      <c r="CY788" s="1">
        <v>43.71062499999999</v>
      </c>
      <c r="CZ788" s="1">
        <v>43.937</v>
      </c>
      <c r="DA788" s="1">
        <v>1959.96875</v>
      </c>
      <c r="DB788" s="1">
        <v>40.0</v>
      </c>
      <c r="DC788" s="1">
        <v>0.0</v>
      </c>
      <c r="DD788" s="1">
        <v>1.6598100531E9</v>
      </c>
      <c r="DE788" s="1">
        <v>0.0</v>
      </c>
      <c r="DF788" s="1">
        <v>1.6598094051E9</v>
      </c>
      <c r="DG788" s="1" t="s">
        <v>1159</v>
      </c>
      <c r="DH788" s="1">
        <v>1.6598094026E9</v>
      </c>
      <c r="DI788" s="1">
        <v>1.6598094051E9</v>
      </c>
      <c r="DJ788" s="1">
        <v>17.0</v>
      </c>
      <c r="DK788" s="1">
        <v>-0.01</v>
      </c>
      <c r="DL788" s="1">
        <v>-0.001</v>
      </c>
      <c r="DM788" s="1">
        <v>1.279</v>
      </c>
      <c r="DN788" s="1">
        <v>0.017</v>
      </c>
      <c r="DO788" s="1">
        <v>400.0</v>
      </c>
      <c r="DP788" s="1">
        <v>24.0</v>
      </c>
      <c r="DQ788" s="1">
        <v>0.2</v>
      </c>
      <c r="DR788" s="1">
        <v>0.03</v>
      </c>
      <c r="DS788" s="1">
        <v>23.63808725478601</v>
      </c>
      <c r="DT788" s="1">
        <v>0.2081540775563127</v>
      </c>
      <c r="DU788" s="1">
        <v>0.09909987898512988</v>
      </c>
      <c r="DV788" s="1">
        <v>0.0</v>
      </c>
      <c r="DW788" s="1">
        <v>-71.18358048780487</v>
      </c>
      <c r="DX788" s="1">
        <v>-2.836473867595966</v>
      </c>
      <c r="DY788" s="1">
        <v>0.5039893578142352</v>
      </c>
      <c r="DZ788" s="1">
        <v>0.0</v>
      </c>
      <c r="EA788" s="1">
        <v>3.626201219512196</v>
      </c>
      <c r="EB788" s="1">
        <v>0.7619121951219453</v>
      </c>
      <c r="EC788" s="1">
        <v>0.1098626707324376</v>
      </c>
      <c r="ED788" s="1">
        <v>0.0</v>
      </c>
      <c r="EE788" s="1">
        <v>1.976487650809491</v>
      </c>
      <c r="EF788" s="1">
        <v>0.2003726973651076</v>
      </c>
      <c r="EG788" s="1">
        <v>0.01460530423807721</v>
      </c>
      <c r="EH788" s="1">
        <v>0.0</v>
      </c>
      <c r="EI788" s="1">
        <v>0.1538985035625764</v>
      </c>
      <c r="EJ788" s="1">
        <v>-0.08181244264857039</v>
      </c>
      <c r="EK788" s="1">
        <v>0.006073800829875092</v>
      </c>
      <c r="EL788" s="1">
        <v>0.0</v>
      </c>
      <c r="EM788" s="1">
        <v>0.0</v>
      </c>
      <c r="EN788" s="1">
        <v>6.0</v>
      </c>
      <c r="EO788" s="1" t="s">
        <v>1156</v>
      </c>
      <c r="EP788" s="1">
        <v>2.94022</v>
      </c>
      <c r="EQ788" s="1">
        <v>2.80113</v>
      </c>
      <c r="ER788" s="1">
        <v>0.234054</v>
      </c>
      <c r="ES788" s="1">
        <v>0.239374</v>
      </c>
      <c r="ET788" s="1">
        <v>0.116954</v>
      </c>
      <c r="EU788" s="1">
        <v>0.106058</v>
      </c>
      <c r="EV788" s="1">
        <v>15659.4</v>
      </c>
      <c r="EW788" s="1">
        <v>16303.3</v>
      </c>
      <c r="EX788" s="1">
        <v>23796.4</v>
      </c>
      <c r="EY788" s="1">
        <v>24967.5</v>
      </c>
      <c r="EZ788" s="1">
        <v>33649.8</v>
      </c>
      <c r="FA788" s="1">
        <v>35655.1</v>
      </c>
      <c r="FB788" s="1">
        <v>43404.4</v>
      </c>
      <c r="FC788" s="1">
        <v>46162.5</v>
      </c>
      <c r="FD788" s="1">
        <v>1.93725</v>
      </c>
      <c r="FE788" s="1">
        <v>1.77678</v>
      </c>
      <c r="FF788" s="1">
        <v>0.0736341</v>
      </c>
      <c r="FG788" s="1">
        <v>0.0</v>
      </c>
      <c r="FH788" s="1">
        <v>30.5913</v>
      </c>
      <c r="FI788" s="1">
        <v>999.9</v>
      </c>
      <c r="FJ788" s="1">
        <v>42.0</v>
      </c>
      <c r="FK788" s="1">
        <v>41.5</v>
      </c>
      <c r="FL788" s="1">
        <v>34.1347</v>
      </c>
      <c r="FM788" s="1">
        <v>63.7143</v>
      </c>
      <c r="FN788" s="1">
        <v>25.8974</v>
      </c>
      <c r="FO788" s="1">
        <v>1.0</v>
      </c>
      <c r="FP788" s="1">
        <v>0.604505</v>
      </c>
      <c r="FQ788" s="1">
        <v>3.97795</v>
      </c>
      <c r="FR788" s="1">
        <v>20.2715</v>
      </c>
      <c r="FS788" s="1">
        <v>5.20786</v>
      </c>
      <c r="FT788" s="1">
        <v>11.908</v>
      </c>
      <c r="FU788" s="1">
        <v>5.0021</v>
      </c>
      <c r="FV788" s="1">
        <v>3.28988</v>
      </c>
      <c r="FW788" s="1">
        <v>9999.0</v>
      </c>
      <c r="FX788" s="1">
        <v>9999.0</v>
      </c>
      <c r="FY788" s="1">
        <v>9999.0</v>
      </c>
      <c r="FZ788" s="1">
        <v>999.9</v>
      </c>
      <c r="GA788" s="1">
        <v>1.85987</v>
      </c>
      <c r="GB788" s="1">
        <v>1.85486</v>
      </c>
      <c r="GC788" s="1">
        <v>1.858</v>
      </c>
      <c r="GD788" s="1">
        <v>1.85652</v>
      </c>
      <c r="GE788" s="1">
        <v>1.85517</v>
      </c>
      <c r="GF788" s="1">
        <v>1.85477</v>
      </c>
      <c r="GG788" s="1">
        <v>1.85364</v>
      </c>
      <c r="GH788" s="1">
        <v>1.85657</v>
      </c>
      <c r="GI788" s="1">
        <v>0.0</v>
      </c>
      <c r="GJ788" s="1">
        <v>0.0</v>
      </c>
      <c r="GK788" s="1">
        <v>0.0</v>
      </c>
      <c r="GL788" s="1">
        <v>0.0</v>
      </c>
      <c r="GM788" s="1" t="s">
        <v>355</v>
      </c>
      <c r="GN788" s="1" t="s">
        <v>356</v>
      </c>
      <c r="GO788" s="1" t="s">
        <v>357</v>
      </c>
      <c r="GP788" s="1" t="s">
        <v>357</v>
      </c>
      <c r="GQ788" s="1" t="s">
        <v>357</v>
      </c>
      <c r="GR788" s="1" t="s">
        <v>357</v>
      </c>
      <c r="GS788" s="1">
        <v>0.0</v>
      </c>
      <c r="GT788" s="1">
        <v>100.0</v>
      </c>
      <c r="GU788" s="1">
        <v>100.0</v>
      </c>
      <c r="GV788" s="1">
        <v>2.81</v>
      </c>
      <c r="GW788" s="1">
        <v>0.0128</v>
      </c>
      <c r="GX788" s="1">
        <v>0.2776138228439639</v>
      </c>
      <c r="GY788" s="1">
        <v>0.003023906125278789</v>
      </c>
      <c r="GZ788" s="1">
        <v>-1.398580452151984E-6</v>
      </c>
      <c r="HA788" s="1">
        <v>2.803037836604737E-10</v>
      </c>
      <c r="HB788" s="1">
        <v>-0.07134589513216118</v>
      </c>
      <c r="HC788" s="1">
        <v>0.01030908203215308</v>
      </c>
      <c r="HD788" s="1">
        <v>-3.632110400446653E-4</v>
      </c>
      <c r="HE788" s="1">
        <v>3.612994368919039E-6</v>
      </c>
      <c r="HF788" s="1">
        <v>0.0</v>
      </c>
      <c r="HG788" s="1">
        <v>2134.0</v>
      </c>
      <c r="HH788" s="1">
        <v>3.0</v>
      </c>
      <c r="HI788" s="1">
        <v>46.0</v>
      </c>
      <c r="HJ788" s="1">
        <v>10.9</v>
      </c>
      <c r="HK788" s="1">
        <v>10.8</v>
      </c>
      <c r="HL788" s="1">
        <v>3.6377</v>
      </c>
      <c r="HM788" s="1">
        <v>2.30957</v>
      </c>
      <c r="HN788" s="1">
        <v>1.4978</v>
      </c>
      <c r="HO788" s="1">
        <v>2.30225</v>
      </c>
      <c r="HP788" s="1">
        <v>1.54785</v>
      </c>
      <c r="HQ788" s="1">
        <v>2.43896</v>
      </c>
      <c r="HR788" s="1">
        <v>43.7269</v>
      </c>
      <c r="HS788" s="1">
        <v>15.2178</v>
      </c>
      <c r="HT788" s="1">
        <v>18.0</v>
      </c>
      <c r="HU788" s="1">
        <v>502.674</v>
      </c>
      <c r="HV788" s="1">
        <v>462.436</v>
      </c>
      <c r="HW788" s="1">
        <v>25.5545</v>
      </c>
      <c r="HX788" s="1">
        <v>34.4302</v>
      </c>
      <c r="HY788" s="1">
        <v>30.0033</v>
      </c>
      <c r="HZ788" s="1">
        <v>34.2648</v>
      </c>
      <c r="IA788" s="1">
        <v>34.3744</v>
      </c>
      <c r="IB788" s="1">
        <v>72.8257</v>
      </c>
      <c r="IC788" s="1">
        <v>29.0211</v>
      </c>
      <c r="ID788" s="1">
        <v>0.0</v>
      </c>
      <c r="IE788" s="1">
        <v>25.4126</v>
      </c>
      <c r="IF788" s="1">
        <v>1879.71</v>
      </c>
      <c r="IG788" s="1">
        <v>23.9379</v>
      </c>
      <c r="IH788" s="1">
        <v>100.354</v>
      </c>
      <c r="II788" s="1">
        <v>100.04</v>
      </c>
      <c r="IJ788" s="1" t="s">
        <v>1161</v>
      </c>
    </row>
    <row r="789" ht="15.75" customHeight="1">
      <c r="A789" s="1">
        <v>773.0</v>
      </c>
      <c r="B789" s="1">
        <v>1.6598100546E9</v>
      </c>
      <c r="C789" s="1">
        <v>13913.09999990463</v>
      </c>
      <c r="D789" s="1" t="s">
        <v>1872</v>
      </c>
      <c r="E789" s="1" t="s">
        <v>1873</v>
      </c>
      <c r="F789" s="1">
        <v>1.0</v>
      </c>
      <c r="G789" s="1" t="s">
        <v>346</v>
      </c>
      <c r="H789" s="1" t="s">
        <v>347</v>
      </c>
      <c r="I789" s="1" t="s">
        <v>348</v>
      </c>
      <c r="J789" s="1" t="s">
        <v>349</v>
      </c>
      <c r="K789" s="1" t="s">
        <v>350</v>
      </c>
      <c r="L789" s="1" t="s">
        <v>1154</v>
      </c>
      <c r="M789" s="1" t="s">
        <v>351</v>
      </c>
      <c r="N789" s="1">
        <v>1.65981004625625E9</v>
      </c>
      <c r="O789" s="1">
        <f t="shared" si="1"/>
        <v>0.002916886151</v>
      </c>
      <c r="P789" s="1">
        <f t="shared" si="2"/>
        <v>2.916886151</v>
      </c>
      <c r="Q789" s="1">
        <f t="shared" si="3"/>
        <v>23.42331986</v>
      </c>
      <c r="R789" s="1">
        <f t="shared" si="4"/>
        <v>1743.499375</v>
      </c>
      <c r="S789" s="1">
        <f t="shared" si="5"/>
        <v>1424.543077</v>
      </c>
      <c r="T789" s="1">
        <f t="shared" si="6"/>
        <v>140.8729721</v>
      </c>
      <c r="U789" s="1">
        <f t="shared" si="7"/>
        <v>172.4145395</v>
      </c>
      <c r="V789" s="1">
        <f t="shared" si="8"/>
        <v>0.1439820672</v>
      </c>
      <c r="W789" s="1">
        <f t="shared" si="9"/>
        <v>2.910315691</v>
      </c>
      <c r="X789" s="1">
        <f t="shared" si="10"/>
        <v>0.1401386431</v>
      </c>
      <c r="Y789" s="1">
        <f t="shared" si="11"/>
        <v>0.0879234229</v>
      </c>
      <c r="Z789" s="1">
        <f t="shared" si="12"/>
        <v>321.5110125</v>
      </c>
      <c r="AA789" s="1">
        <f t="shared" si="13"/>
        <v>32.20949994</v>
      </c>
      <c r="AB789" s="1">
        <f t="shared" si="14"/>
        <v>31.7545875</v>
      </c>
      <c r="AC789" s="1">
        <f t="shared" si="15"/>
        <v>4.709154671</v>
      </c>
      <c r="AD789" s="1">
        <f t="shared" si="16"/>
        <v>60.23941474</v>
      </c>
      <c r="AE789" s="1">
        <f t="shared" si="17"/>
        <v>2.728233001</v>
      </c>
      <c r="AF789" s="1">
        <f t="shared" si="18"/>
        <v>4.528983246</v>
      </c>
      <c r="AG789" s="1">
        <f t="shared" si="19"/>
        <v>1.98092167</v>
      </c>
      <c r="AH789" s="1">
        <f t="shared" si="20"/>
        <v>-128.6346793</v>
      </c>
      <c r="AI789" s="1">
        <f t="shared" si="21"/>
        <v>-107.675231</v>
      </c>
      <c r="AJ789" s="1">
        <f t="shared" si="22"/>
        <v>-8.342005062</v>
      </c>
      <c r="AK789" s="1">
        <f t="shared" si="23"/>
        <v>76.85909713</v>
      </c>
      <c r="AL789" s="1">
        <f t="shared" si="24"/>
        <v>53.9141265</v>
      </c>
      <c r="AM789" s="1">
        <f t="shared" si="25"/>
        <v>3.151378311</v>
      </c>
      <c r="AN789" s="1">
        <f t="shared" si="26"/>
        <v>23.42331986</v>
      </c>
      <c r="AO789" s="1">
        <v>1888.234390044564</v>
      </c>
      <c r="AP789" s="1">
        <v>1832.858303030303</v>
      </c>
      <c r="AQ789" s="1">
        <v>5.186306101815339</v>
      </c>
      <c r="AR789" s="1">
        <v>65.6409676394937</v>
      </c>
      <c r="AS789" s="1">
        <f t="shared" si="27"/>
        <v>2.916886151</v>
      </c>
      <c r="AT789" s="1">
        <v>23.84518462476191</v>
      </c>
      <c r="AU789" s="1">
        <v>27.41954505494507</v>
      </c>
      <c r="AV789" s="1">
        <v>-0.02555611082282485</v>
      </c>
      <c r="AW789" s="1">
        <v>85.65269120412972</v>
      </c>
      <c r="AX789" s="1">
        <v>0.0</v>
      </c>
      <c r="AY789" s="1">
        <v>0.0</v>
      </c>
      <c r="AZ789" s="1">
        <f t="shared" si="28"/>
        <v>1</v>
      </c>
      <c r="BA789" s="1">
        <f t="shared" si="29"/>
        <v>0</v>
      </c>
      <c r="BB789" s="1">
        <f t="shared" si="30"/>
        <v>51597.28636</v>
      </c>
      <c r="BC789" s="1">
        <f t="shared" si="31"/>
        <v>1999.96875</v>
      </c>
      <c r="BD789" s="1">
        <f t="shared" si="32"/>
        <v>1681.17375</v>
      </c>
      <c r="BE789" s="1">
        <f t="shared" si="33"/>
        <v>0.8406000094</v>
      </c>
      <c r="BF789" s="1">
        <f t="shared" si="34"/>
        <v>0.1607580181</v>
      </c>
      <c r="BG789" s="1">
        <v>6.0</v>
      </c>
      <c r="BH789" s="1">
        <v>0.5</v>
      </c>
      <c r="BI789" s="1" t="s">
        <v>352</v>
      </c>
      <c r="BJ789" s="1">
        <v>2.0</v>
      </c>
      <c r="BK789" s="1" t="b">
        <v>1</v>
      </c>
      <c r="BL789" s="1">
        <v>1.65981004625625E9</v>
      </c>
      <c r="BM789" s="1">
        <v>1743.499375</v>
      </c>
      <c r="BN789" s="1">
        <v>1814.77125</v>
      </c>
      <c r="BO789" s="1">
        <v>27.58858125</v>
      </c>
      <c r="BP789" s="1">
        <v>23.91220625</v>
      </c>
      <c r="BQ789" s="1">
        <v>1740.718125</v>
      </c>
      <c r="BR789" s="1">
        <v>27.5760875</v>
      </c>
      <c r="BS789" s="1">
        <v>500.129</v>
      </c>
      <c r="BT789" s="1">
        <v>98.78993125</v>
      </c>
      <c r="BU789" s="1">
        <v>0.10000355625</v>
      </c>
      <c r="BV789" s="1">
        <v>31.068325</v>
      </c>
      <c r="BW789" s="1">
        <v>31.7545875</v>
      </c>
      <c r="BX789" s="1">
        <v>999.9</v>
      </c>
      <c r="BY789" s="1">
        <v>0.0</v>
      </c>
      <c r="BZ789" s="1">
        <v>0.0</v>
      </c>
      <c r="CA789" s="1">
        <v>10011.91375</v>
      </c>
      <c r="CB789" s="1">
        <v>0.0</v>
      </c>
      <c r="CC789" s="1">
        <v>1995.416875</v>
      </c>
      <c r="CD789" s="1">
        <v>-71.2713</v>
      </c>
      <c r="CE789" s="1">
        <v>1792.96375</v>
      </c>
      <c r="CF789" s="1">
        <v>1859.22875</v>
      </c>
      <c r="CG789" s="1">
        <v>3.676371875</v>
      </c>
      <c r="CH789" s="1">
        <v>1814.77125</v>
      </c>
      <c r="CI789" s="1">
        <v>23.91220625</v>
      </c>
      <c r="CJ789" s="1">
        <v>2.725474375</v>
      </c>
      <c r="CK789" s="1">
        <v>2.362285</v>
      </c>
      <c r="CL789" s="1">
        <v>22.43943125</v>
      </c>
      <c r="CM789" s="1">
        <v>20.10745</v>
      </c>
      <c r="CN789" s="1">
        <v>1999.96875</v>
      </c>
      <c r="CO789" s="1">
        <v>0.9799995625</v>
      </c>
      <c r="CP789" s="1">
        <v>0.02000055625</v>
      </c>
      <c r="CQ789" s="1">
        <v>0.0</v>
      </c>
      <c r="CR789" s="1">
        <v>2.556</v>
      </c>
      <c r="CS789" s="1">
        <v>0.0</v>
      </c>
      <c r="CT789" s="1">
        <v>20414.80625</v>
      </c>
      <c r="CU789" s="1">
        <v>17412.05</v>
      </c>
      <c r="CV789" s="1">
        <v>43.937</v>
      </c>
      <c r="CW789" s="1">
        <v>45.8435</v>
      </c>
      <c r="CX789" s="1">
        <v>44.125</v>
      </c>
      <c r="CY789" s="1">
        <v>43.71062499999999</v>
      </c>
      <c r="CZ789" s="1">
        <v>43.937</v>
      </c>
      <c r="DA789" s="1">
        <v>1959.96875</v>
      </c>
      <c r="DB789" s="1">
        <v>40.0</v>
      </c>
      <c r="DC789" s="1">
        <v>0.0</v>
      </c>
      <c r="DD789" s="1">
        <v>1.6598100543E9</v>
      </c>
      <c r="DE789" s="1">
        <v>0.0</v>
      </c>
      <c r="DF789" s="1">
        <v>1.6598094051E9</v>
      </c>
      <c r="DG789" s="1" t="s">
        <v>1159</v>
      </c>
      <c r="DH789" s="1">
        <v>1.6598094026E9</v>
      </c>
      <c r="DI789" s="1">
        <v>1.6598094051E9</v>
      </c>
      <c r="DJ789" s="1">
        <v>17.0</v>
      </c>
      <c r="DK789" s="1">
        <v>-0.01</v>
      </c>
      <c r="DL789" s="1">
        <v>-0.001</v>
      </c>
      <c r="DM789" s="1">
        <v>1.279</v>
      </c>
      <c r="DN789" s="1">
        <v>0.017</v>
      </c>
      <c r="DO789" s="1">
        <v>400.0</v>
      </c>
      <c r="DP789" s="1">
        <v>24.0</v>
      </c>
      <c r="DQ789" s="1">
        <v>0.2</v>
      </c>
      <c r="DR789" s="1">
        <v>0.03</v>
      </c>
      <c r="DS789" s="1">
        <v>23.64975673212494</v>
      </c>
      <c r="DT789" s="1">
        <v>-0.2507158724973829</v>
      </c>
      <c r="DU789" s="1">
        <v>0.08014421129005125</v>
      </c>
      <c r="DV789" s="1">
        <v>0.0</v>
      </c>
      <c r="DW789" s="1">
        <v>-71.22784750000001</v>
      </c>
      <c r="DX789" s="1">
        <v>-3.500403377110709</v>
      </c>
      <c r="DY789" s="1">
        <v>0.5244993550937398</v>
      </c>
      <c r="DZ789" s="1">
        <v>0.0</v>
      </c>
      <c r="EA789" s="1">
        <v>3.6474275</v>
      </c>
      <c r="EB789" s="1">
        <v>0.2874038273921134</v>
      </c>
      <c r="EC789" s="1">
        <v>0.07810480589406775</v>
      </c>
      <c r="ED789" s="1">
        <v>0.0</v>
      </c>
      <c r="EE789" s="1">
        <v>1.980278188757673</v>
      </c>
      <c r="EF789" s="1">
        <v>0.2085509950551243</v>
      </c>
      <c r="EG789" s="1">
        <v>0.01560155607799882</v>
      </c>
      <c r="EH789" s="1">
        <v>0.0</v>
      </c>
      <c r="EI789" s="1">
        <v>0.1525178582181407</v>
      </c>
      <c r="EJ789" s="1">
        <v>-0.08723006540334444</v>
      </c>
      <c r="EK789" s="1">
        <v>0.006545479367787641</v>
      </c>
      <c r="EL789" s="1">
        <v>0.0</v>
      </c>
      <c r="EM789" s="1">
        <v>0.0</v>
      </c>
      <c r="EN789" s="1">
        <v>6.0</v>
      </c>
      <c r="EO789" s="1" t="s">
        <v>1156</v>
      </c>
      <c r="EP789" s="1">
        <v>2.94029</v>
      </c>
      <c r="EQ789" s="1">
        <v>2.80118</v>
      </c>
      <c r="ER789" s="1">
        <v>0.234245</v>
      </c>
      <c r="ES789" s="1">
        <v>0.239553</v>
      </c>
      <c r="ET789" s="1">
        <v>0.116924</v>
      </c>
      <c r="EU789" s="1">
        <v>0.106059</v>
      </c>
      <c r="EV789" s="1">
        <v>15655.5</v>
      </c>
      <c r="EW789" s="1">
        <v>16299.4</v>
      </c>
      <c r="EX789" s="1">
        <v>23796.4</v>
      </c>
      <c r="EY789" s="1">
        <v>24967.4</v>
      </c>
      <c r="EZ789" s="1">
        <v>33650.8</v>
      </c>
      <c r="FA789" s="1">
        <v>35655.0</v>
      </c>
      <c r="FB789" s="1">
        <v>43404.3</v>
      </c>
      <c r="FC789" s="1">
        <v>46162.4</v>
      </c>
      <c r="FD789" s="1">
        <v>1.93725</v>
      </c>
      <c r="FE789" s="1">
        <v>1.7767</v>
      </c>
      <c r="FF789" s="1">
        <v>0.0735298</v>
      </c>
      <c r="FG789" s="1">
        <v>0.0</v>
      </c>
      <c r="FH789" s="1">
        <v>30.5924</v>
      </c>
      <c r="FI789" s="1">
        <v>999.9</v>
      </c>
      <c r="FJ789" s="1">
        <v>42.0</v>
      </c>
      <c r="FK789" s="1">
        <v>41.5</v>
      </c>
      <c r="FL789" s="1">
        <v>34.1354</v>
      </c>
      <c r="FM789" s="1">
        <v>63.7143</v>
      </c>
      <c r="FN789" s="1">
        <v>25.7171</v>
      </c>
      <c r="FO789" s="1">
        <v>1.0</v>
      </c>
      <c r="FP789" s="1">
        <v>0.604632</v>
      </c>
      <c r="FQ789" s="1">
        <v>4.00551</v>
      </c>
      <c r="FR789" s="1">
        <v>20.2708</v>
      </c>
      <c r="FS789" s="1">
        <v>5.20786</v>
      </c>
      <c r="FT789" s="1">
        <v>11.908</v>
      </c>
      <c r="FU789" s="1">
        <v>5.002</v>
      </c>
      <c r="FV789" s="1">
        <v>3.28988</v>
      </c>
      <c r="FW789" s="1">
        <v>9999.0</v>
      </c>
      <c r="FX789" s="1">
        <v>9999.0</v>
      </c>
      <c r="FY789" s="1">
        <v>9999.0</v>
      </c>
      <c r="FZ789" s="1">
        <v>999.9</v>
      </c>
      <c r="GA789" s="1">
        <v>1.85987</v>
      </c>
      <c r="GB789" s="1">
        <v>1.85486</v>
      </c>
      <c r="GC789" s="1">
        <v>1.85801</v>
      </c>
      <c r="GD789" s="1">
        <v>1.85651</v>
      </c>
      <c r="GE789" s="1">
        <v>1.85517</v>
      </c>
      <c r="GF789" s="1">
        <v>1.85477</v>
      </c>
      <c r="GG789" s="1">
        <v>1.85364</v>
      </c>
      <c r="GH789" s="1">
        <v>1.85657</v>
      </c>
      <c r="GI789" s="1">
        <v>0.0</v>
      </c>
      <c r="GJ789" s="1">
        <v>0.0</v>
      </c>
      <c r="GK789" s="1">
        <v>0.0</v>
      </c>
      <c r="GL789" s="1">
        <v>0.0</v>
      </c>
      <c r="GM789" s="1" t="s">
        <v>355</v>
      </c>
      <c r="GN789" s="1" t="s">
        <v>356</v>
      </c>
      <c r="GO789" s="1" t="s">
        <v>357</v>
      </c>
      <c r="GP789" s="1" t="s">
        <v>357</v>
      </c>
      <c r="GQ789" s="1" t="s">
        <v>357</v>
      </c>
      <c r="GR789" s="1" t="s">
        <v>357</v>
      </c>
      <c r="GS789" s="1">
        <v>0.0</v>
      </c>
      <c r="GT789" s="1">
        <v>100.0</v>
      </c>
      <c r="GU789" s="1">
        <v>100.0</v>
      </c>
      <c r="GV789" s="1">
        <v>2.82</v>
      </c>
      <c r="GW789" s="1">
        <v>0.0128</v>
      </c>
      <c r="GX789" s="1">
        <v>0.2776138228439639</v>
      </c>
      <c r="GY789" s="1">
        <v>0.003023906125278789</v>
      </c>
      <c r="GZ789" s="1">
        <v>-1.398580452151984E-6</v>
      </c>
      <c r="HA789" s="1">
        <v>2.803037836604737E-10</v>
      </c>
      <c r="HB789" s="1">
        <v>-0.07134589513216118</v>
      </c>
      <c r="HC789" s="1">
        <v>0.01030908203215308</v>
      </c>
      <c r="HD789" s="1">
        <v>-3.632110400446653E-4</v>
      </c>
      <c r="HE789" s="1">
        <v>3.612994368919039E-6</v>
      </c>
      <c r="HF789" s="1">
        <v>0.0</v>
      </c>
      <c r="HG789" s="1">
        <v>2134.0</v>
      </c>
      <c r="HH789" s="1">
        <v>3.0</v>
      </c>
      <c r="HI789" s="1">
        <v>46.0</v>
      </c>
      <c r="HJ789" s="1">
        <v>10.9</v>
      </c>
      <c r="HK789" s="1">
        <v>10.8</v>
      </c>
      <c r="HL789" s="1">
        <v>3.6377</v>
      </c>
      <c r="HM789" s="1">
        <v>2.31323</v>
      </c>
      <c r="HN789" s="1">
        <v>1.4978</v>
      </c>
      <c r="HO789" s="1">
        <v>2.30225</v>
      </c>
      <c r="HP789" s="1">
        <v>1.54785</v>
      </c>
      <c r="HQ789" s="1">
        <v>2.46826</v>
      </c>
      <c r="HR789" s="1">
        <v>43.7269</v>
      </c>
      <c r="HS789" s="1">
        <v>15.1915</v>
      </c>
      <c r="HT789" s="1">
        <v>18.0</v>
      </c>
      <c r="HU789" s="1">
        <v>502.673</v>
      </c>
      <c r="HV789" s="1">
        <v>462.39</v>
      </c>
      <c r="HW789" s="1">
        <v>25.548</v>
      </c>
      <c r="HX789" s="1">
        <v>34.4305</v>
      </c>
      <c r="HY789" s="1">
        <v>30.0032</v>
      </c>
      <c r="HZ789" s="1">
        <v>34.2648</v>
      </c>
      <c r="IA789" s="1">
        <v>34.3747</v>
      </c>
      <c r="IB789" s="1">
        <v>72.8735</v>
      </c>
      <c r="IC789" s="1">
        <v>29.0211</v>
      </c>
      <c r="ID789" s="1">
        <v>0.0</v>
      </c>
      <c r="IE789" s="1">
        <v>25.4126</v>
      </c>
      <c r="IF789" s="1">
        <v>1889.74</v>
      </c>
      <c r="IG789" s="1">
        <v>23.947</v>
      </c>
      <c r="IH789" s="1">
        <v>100.354</v>
      </c>
      <c r="II789" s="1">
        <v>100.039</v>
      </c>
      <c r="IJ789" s="1" t="s">
        <v>1161</v>
      </c>
    </row>
    <row r="790" ht="15.75" customHeight="1">
      <c r="A790" s="1">
        <v>774.0</v>
      </c>
      <c r="B790" s="1">
        <v>1.6598100561E9</v>
      </c>
      <c r="C790" s="1">
        <v>13914.59999990463</v>
      </c>
      <c r="D790" s="1" t="s">
        <v>1874</v>
      </c>
      <c r="E790" s="1" t="s">
        <v>1875</v>
      </c>
      <c r="F790" s="1">
        <v>1.0</v>
      </c>
      <c r="G790" s="1" t="s">
        <v>346</v>
      </c>
      <c r="H790" s="1" t="s">
        <v>347</v>
      </c>
      <c r="I790" s="1" t="s">
        <v>348</v>
      </c>
      <c r="J790" s="1" t="s">
        <v>349</v>
      </c>
      <c r="K790" s="1" t="s">
        <v>350</v>
      </c>
      <c r="L790" s="1" t="s">
        <v>1154</v>
      </c>
      <c r="M790" s="1" t="s">
        <v>351</v>
      </c>
      <c r="N790" s="1">
        <v>1.6598100482875E9</v>
      </c>
      <c r="O790" s="1">
        <f t="shared" si="1"/>
        <v>0.002901193676</v>
      </c>
      <c r="P790" s="1">
        <f t="shared" si="2"/>
        <v>2.901193676</v>
      </c>
      <c r="Q790" s="1">
        <f t="shared" si="3"/>
        <v>23.27296441</v>
      </c>
      <c r="R790" s="1">
        <f t="shared" si="4"/>
        <v>1753.55625</v>
      </c>
      <c r="S790" s="1">
        <f t="shared" si="5"/>
        <v>1433.520777</v>
      </c>
      <c r="T790" s="1">
        <f t="shared" si="6"/>
        <v>141.7604029</v>
      </c>
      <c r="U790" s="1">
        <f t="shared" si="7"/>
        <v>173.4086066</v>
      </c>
      <c r="V790" s="1">
        <f t="shared" si="8"/>
        <v>0.1427123948</v>
      </c>
      <c r="W790" s="1">
        <f t="shared" si="9"/>
        <v>2.910371378</v>
      </c>
      <c r="X790" s="1">
        <f t="shared" si="10"/>
        <v>0.1389355692</v>
      </c>
      <c r="Y790" s="1">
        <f t="shared" si="11"/>
        <v>0.08716573829</v>
      </c>
      <c r="Z790" s="1">
        <f t="shared" si="12"/>
        <v>321.5129078</v>
      </c>
      <c r="AA790" s="1">
        <f t="shared" si="13"/>
        <v>32.22178493</v>
      </c>
      <c r="AB790" s="1">
        <f t="shared" si="14"/>
        <v>31.7641875</v>
      </c>
      <c r="AC790" s="1">
        <f t="shared" si="15"/>
        <v>4.711718678</v>
      </c>
      <c r="AD790" s="1">
        <f t="shared" si="16"/>
        <v>60.12633029</v>
      </c>
      <c r="AE790" s="1">
        <f t="shared" si="17"/>
        <v>2.72438519</v>
      </c>
      <c r="AF790" s="1">
        <f t="shared" si="18"/>
        <v>4.531101726</v>
      </c>
      <c r="AG790" s="1">
        <f t="shared" si="19"/>
        <v>1.987333488</v>
      </c>
      <c r="AH790" s="1">
        <f t="shared" si="20"/>
        <v>-127.9426411</v>
      </c>
      <c r="AI790" s="1">
        <f t="shared" si="21"/>
        <v>-107.8959762</v>
      </c>
      <c r="AJ790" s="1">
        <f t="shared" si="22"/>
        <v>-8.359680564</v>
      </c>
      <c r="AK790" s="1">
        <f t="shared" si="23"/>
        <v>77.31460989</v>
      </c>
      <c r="AL790" s="1">
        <f t="shared" si="24"/>
        <v>53.94766523</v>
      </c>
      <c r="AM790" s="1">
        <f t="shared" si="25"/>
        <v>3.142732884</v>
      </c>
      <c r="AN790" s="1">
        <f t="shared" si="26"/>
        <v>23.27296441</v>
      </c>
      <c r="AO790" s="1">
        <v>1895.734865180553</v>
      </c>
      <c r="AP790" s="1">
        <v>1840.594545454545</v>
      </c>
      <c r="AQ790" s="1">
        <v>5.176789246735688</v>
      </c>
      <c r="AR790" s="1">
        <v>65.6409676394937</v>
      </c>
      <c r="AS790" s="1">
        <f t="shared" si="27"/>
        <v>2.901193676</v>
      </c>
      <c r="AT790" s="1">
        <v>23.84434132187615</v>
      </c>
      <c r="AU790" s="1">
        <v>27.38984505494506</v>
      </c>
      <c r="AV790" s="1">
        <v>-0.02396986337628356</v>
      </c>
      <c r="AW790" s="1">
        <v>85.65269120412972</v>
      </c>
      <c r="AX790" s="1">
        <v>0.0</v>
      </c>
      <c r="AY790" s="1">
        <v>0.0</v>
      </c>
      <c r="AZ790" s="1">
        <f t="shared" si="28"/>
        <v>1</v>
      </c>
      <c r="BA790" s="1">
        <f t="shared" si="29"/>
        <v>0</v>
      </c>
      <c r="BB790" s="1">
        <f t="shared" si="30"/>
        <v>51597.46338</v>
      </c>
      <c r="BC790" s="1">
        <f t="shared" si="31"/>
        <v>1999.980625</v>
      </c>
      <c r="BD790" s="1">
        <f t="shared" si="32"/>
        <v>1681.183725</v>
      </c>
      <c r="BE790" s="1">
        <f t="shared" si="33"/>
        <v>0.8406000058</v>
      </c>
      <c r="BF790" s="1">
        <f t="shared" si="34"/>
        <v>0.1607580112</v>
      </c>
      <c r="BG790" s="1">
        <v>6.0</v>
      </c>
      <c r="BH790" s="1">
        <v>0.5</v>
      </c>
      <c r="BI790" s="1" t="s">
        <v>352</v>
      </c>
      <c r="BJ790" s="1">
        <v>2.0</v>
      </c>
      <c r="BK790" s="1" t="b">
        <v>1</v>
      </c>
      <c r="BL790" s="1">
        <v>1.6598100482875E9</v>
      </c>
      <c r="BM790" s="1">
        <v>1753.55625</v>
      </c>
      <c r="BN790" s="1">
        <v>1824.8875</v>
      </c>
      <c r="BO790" s="1">
        <v>27.54974375</v>
      </c>
      <c r="BP790" s="1">
        <v>23.88334375</v>
      </c>
      <c r="BQ790" s="1">
        <v>1750.7675</v>
      </c>
      <c r="BR790" s="1">
        <v>27.5372</v>
      </c>
      <c r="BS790" s="1">
        <v>500.133875</v>
      </c>
      <c r="BT790" s="1">
        <v>98.789625</v>
      </c>
      <c r="BU790" s="1">
        <v>0.1000494125</v>
      </c>
      <c r="BV790" s="1">
        <v>31.07653125</v>
      </c>
      <c r="BW790" s="1">
        <v>31.7641875</v>
      </c>
      <c r="BX790" s="1">
        <v>999.9</v>
      </c>
      <c r="BY790" s="1">
        <v>0.0</v>
      </c>
      <c r="BZ790" s="1">
        <v>0.0</v>
      </c>
      <c r="CA790" s="1">
        <v>10012.26375</v>
      </c>
      <c r="CB790" s="1">
        <v>0.0</v>
      </c>
      <c r="CC790" s="1">
        <v>1995.445</v>
      </c>
      <c r="CD790" s="1">
        <v>-71.33059374999999</v>
      </c>
      <c r="CE790" s="1">
        <v>1803.23375</v>
      </c>
      <c r="CF790" s="1">
        <v>1869.5375</v>
      </c>
      <c r="CG790" s="1">
        <v>3.666394375</v>
      </c>
      <c r="CH790" s="1">
        <v>1824.8875</v>
      </c>
      <c r="CI790" s="1">
        <v>23.88334375</v>
      </c>
      <c r="CJ790" s="1">
        <v>2.721629375</v>
      </c>
      <c r="CK790" s="1">
        <v>2.359426875</v>
      </c>
      <c r="CL790" s="1">
        <v>22.41619375</v>
      </c>
      <c r="CM790" s="1">
        <v>20.087925</v>
      </c>
      <c r="CN790" s="1">
        <v>1999.980625</v>
      </c>
      <c r="CO790" s="1">
        <v>0.97999975</v>
      </c>
      <c r="CP790" s="1">
        <v>0.020000375</v>
      </c>
      <c r="CQ790" s="1">
        <v>0.0</v>
      </c>
      <c r="CR790" s="1">
        <v>2.6215625</v>
      </c>
      <c r="CS790" s="1">
        <v>0.0</v>
      </c>
      <c r="CT790" s="1">
        <v>20411.8875</v>
      </c>
      <c r="CU790" s="1">
        <v>17412.15</v>
      </c>
      <c r="CV790" s="1">
        <v>43.944875</v>
      </c>
      <c r="CW790" s="1">
        <v>45.851375</v>
      </c>
      <c r="CX790" s="1">
        <v>44.125</v>
      </c>
      <c r="CY790" s="1">
        <v>43.7185</v>
      </c>
      <c r="CZ790" s="1">
        <v>43.937</v>
      </c>
      <c r="DA790" s="1">
        <v>1959.980625</v>
      </c>
      <c r="DB790" s="1">
        <v>40.0</v>
      </c>
      <c r="DC790" s="1">
        <v>0.0</v>
      </c>
      <c r="DD790" s="1">
        <v>1.6598100555E9</v>
      </c>
      <c r="DE790" s="1">
        <v>0.0</v>
      </c>
      <c r="DF790" s="1">
        <v>1.6598094051E9</v>
      </c>
      <c r="DG790" s="1" t="s">
        <v>1159</v>
      </c>
      <c r="DH790" s="1">
        <v>1.6598094026E9</v>
      </c>
      <c r="DI790" s="1">
        <v>1.6598094051E9</v>
      </c>
      <c r="DJ790" s="1">
        <v>17.0</v>
      </c>
      <c r="DK790" s="1">
        <v>-0.01</v>
      </c>
      <c r="DL790" s="1">
        <v>-0.001</v>
      </c>
      <c r="DM790" s="1">
        <v>1.279</v>
      </c>
      <c r="DN790" s="1">
        <v>0.017</v>
      </c>
      <c r="DO790" s="1">
        <v>400.0</v>
      </c>
      <c r="DP790" s="1">
        <v>24.0</v>
      </c>
      <c r="DQ790" s="1">
        <v>0.2</v>
      </c>
      <c r="DR790" s="1">
        <v>0.03</v>
      </c>
      <c r="DS790" s="1">
        <v>23.62573189130601</v>
      </c>
      <c r="DT790" s="1">
        <v>-1.145762174380583</v>
      </c>
      <c r="DU790" s="1">
        <v>0.1208975313368577</v>
      </c>
      <c r="DV790" s="1">
        <v>0.0</v>
      </c>
      <c r="DW790" s="1">
        <v>-71.24915853658536</v>
      </c>
      <c r="DX790" s="1">
        <v>-3.603098257839864</v>
      </c>
      <c r="DY790" s="1">
        <v>0.5236665886665507</v>
      </c>
      <c r="DZ790" s="1">
        <v>0.0</v>
      </c>
      <c r="EA790" s="1">
        <v>3.649764146341463</v>
      </c>
      <c r="EB790" s="1">
        <v>-0.00865358885017078</v>
      </c>
      <c r="EC790" s="1">
        <v>0.06989463439316494</v>
      </c>
      <c r="ED790" s="1">
        <v>1.0</v>
      </c>
      <c r="EE790" s="1">
        <v>1.985886753614904</v>
      </c>
      <c r="EF790" s="1">
        <v>0.2098573763876238</v>
      </c>
      <c r="EG790" s="1">
        <v>0.01518567320259063</v>
      </c>
      <c r="EH790" s="1">
        <v>0.0</v>
      </c>
      <c r="EI790" s="1">
        <v>0.1501583689699087</v>
      </c>
      <c r="EJ790" s="1">
        <v>-0.0846331188048131</v>
      </c>
      <c r="EK790" s="1">
        <v>0.006156360823245757</v>
      </c>
      <c r="EL790" s="1">
        <v>0.0</v>
      </c>
      <c r="EM790" s="1">
        <v>1.0</v>
      </c>
      <c r="EN790" s="1">
        <v>6.0</v>
      </c>
      <c r="EO790" s="1" t="s">
        <v>1181</v>
      </c>
      <c r="EP790" s="1">
        <v>2.94053</v>
      </c>
      <c r="EQ790" s="1">
        <v>2.80164</v>
      </c>
      <c r="ER790" s="1">
        <v>0.234814</v>
      </c>
      <c r="ES790" s="1">
        <v>0.240116</v>
      </c>
      <c r="ET790" s="1">
        <v>0.116835</v>
      </c>
      <c r="EU790" s="1">
        <v>0.106053</v>
      </c>
      <c r="EV790" s="1">
        <v>15643.6</v>
      </c>
      <c r="EW790" s="1">
        <v>16287.1</v>
      </c>
      <c r="EX790" s="1">
        <v>23796.2</v>
      </c>
      <c r="EY790" s="1">
        <v>24967.2</v>
      </c>
      <c r="EZ790" s="1">
        <v>33654.1</v>
      </c>
      <c r="FA790" s="1">
        <v>35654.9</v>
      </c>
      <c r="FB790" s="1">
        <v>43404.1</v>
      </c>
      <c r="FC790" s="1">
        <v>46161.8</v>
      </c>
      <c r="FD790" s="1">
        <v>1.93747</v>
      </c>
      <c r="FE790" s="1">
        <v>1.7765</v>
      </c>
      <c r="FF790" s="1">
        <v>0.073798</v>
      </c>
      <c r="FG790" s="1">
        <v>0.0</v>
      </c>
      <c r="FH790" s="1">
        <v>30.5967</v>
      </c>
      <c r="FI790" s="1">
        <v>999.9</v>
      </c>
      <c r="FJ790" s="1">
        <v>42.0</v>
      </c>
      <c r="FK790" s="1">
        <v>41.5</v>
      </c>
      <c r="FL790" s="1">
        <v>34.1344</v>
      </c>
      <c r="FM790" s="1">
        <v>63.5143</v>
      </c>
      <c r="FN790" s="1">
        <v>26.3822</v>
      </c>
      <c r="FO790" s="1">
        <v>1.0</v>
      </c>
      <c r="FP790" s="1">
        <v>0.605549</v>
      </c>
      <c r="FQ790" s="1">
        <v>4.12422</v>
      </c>
      <c r="FR790" s="1">
        <v>20.2684</v>
      </c>
      <c r="FS790" s="1">
        <v>5.21025</v>
      </c>
      <c r="FT790" s="1">
        <v>11.9081</v>
      </c>
      <c r="FU790" s="1">
        <v>5.0026</v>
      </c>
      <c r="FV790" s="1">
        <v>3.29018</v>
      </c>
      <c r="FW790" s="1">
        <v>9999.0</v>
      </c>
      <c r="FX790" s="1">
        <v>9999.0</v>
      </c>
      <c r="FY790" s="1">
        <v>9999.0</v>
      </c>
      <c r="FZ790" s="1">
        <v>999.9</v>
      </c>
      <c r="GA790" s="1">
        <v>1.85984</v>
      </c>
      <c r="GB790" s="1">
        <v>1.85485</v>
      </c>
      <c r="GC790" s="1">
        <v>1.85798</v>
      </c>
      <c r="GD790" s="1">
        <v>1.85648</v>
      </c>
      <c r="GE790" s="1">
        <v>1.85516</v>
      </c>
      <c r="GF790" s="1">
        <v>1.85474</v>
      </c>
      <c r="GG790" s="1">
        <v>1.85364</v>
      </c>
      <c r="GH790" s="1">
        <v>1.85657</v>
      </c>
      <c r="GI790" s="1">
        <v>0.0</v>
      </c>
      <c r="GJ790" s="1">
        <v>0.0</v>
      </c>
      <c r="GK790" s="1">
        <v>0.0</v>
      </c>
      <c r="GL790" s="1">
        <v>0.0</v>
      </c>
      <c r="GM790" s="1" t="s">
        <v>355</v>
      </c>
      <c r="GN790" s="1" t="s">
        <v>356</v>
      </c>
      <c r="GO790" s="1" t="s">
        <v>357</v>
      </c>
      <c r="GP790" s="1" t="s">
        <v>357</v>
      </c>
      <c r="GQ790" s="1" t="s">
        <v>357</v>
      </c>
      <c r="GR790" s="1" t="s">
        <v>357</v>
      </c>
      <c r="GS790" s="1">
        <v>0.0</v>
      </c>
      <c r="GT790" s="1">
        <v>100.0</v>
      </c>
      <c r="GU790" s="1">
        <v>100.0</v>
      </c>
      <c r="GV790" s="1">
        <v>2.82</v>
      </c>
      <c r="GW790" s="1">
        <v>0.0128</v>
      </c>
      <c r="GX790" s="1">
        <v>0.2776138228439639</v>
      </c>
      <c r="GY790" s="1">
        <v>0.003023906125278789</v>
      </c>
      <c r="GZ790" s="1">
        <v>-1.398580452151984E-6</v>
      </c>
      <c r="HA790" s="1">
        <v>2.803037836604737E-10</v>
      </c>
      <c r="HB790" s="1">
        <v>-0.07134589513216118</v>
      </c>
      <c r="HC790" s="1">
        <v>0.01030908203215308</v>
      </c>
      <c r="HD790" s="1">
        <v>-3.632110400446653E-4</v>
      </c>
      <c r="HE790" s="1">
        <v>3.612994368919039E-6</v>
      </c>
      <c r="HF790" s="1">
        <v>0.0</v>
      </c>
      <c r="HG790" s="1">
        <v>2134.0</v>
      </c>
      <c r="HH790" s="1">
        <v>3.0</v>
      </c>
      <c r="HI790" s="1">
        <v>46.0</v>
      </c>
      <c r="HJ790" s="1">
        <v>10.9</v>
      </c>
      <c r="HK790" s="1">
        <v>10.8</v>
      </c>
      <c r="HL790" s="1">
        <v>3.65234</v>
      </c>
      <c r="HM790" s="1">
        <v>2.33398</v>
      </c>
      <c r="HN790" s="1">
        <v>1.4978</v>
      </c>
      <c r="HO790" s="1">
        <v>2.30225</v>
      </c>
      <c r="HP790" s="1">
        <v>1.54785</v>
      </c>
      <c r="HQ790" s="1">
        <v>2.30835</v>
      </c>
      <c r="HR790" s="1">
        <v>43.7269</v>
      </c>
      <c r="HS790" s="1">
        <v>15.209</v>
      </c>
      <c r="HT790" s="1">
        <v>18.0</v>
      </c>
      <c r="HU790" s="1">
        <v>502.812</v>
      </c>
      <c r="HV790" s="1">
        <v>462.271</v>
      </c>
      <c r="HW790" s="1">
        <v>25.5115</v>
      </c>
      <c r="HX790" s="1">
        <v>34.4318</v>
      </c>
      <c r="HY790" s="1">
        <v>30.0031</v>
      </c>
      <c r="HZ790" s="1">
        <v>34.2648</v>
      </c>
      <c r="IA790" s="1">
        <v>34.3759</v>
      </c>
      <c r="IB790" s="1">
        <v>73.1184</v>
      </c>
      <c r="IC790" s="1">
        <v>29.0211</v>
      </c>
      <c r="ID790" s="1">
        <v>0.0</v>
      </c>
      <c r="IE790" s="1">
        <v>25.4126</v>
      </c>
      <c r="IF790" s="1">
        <v>1889.74</v>
      </c>
      <c r="IG790" s="1">
        <v>23.9774</v>
      </c>
      <c r="IH790" s="1">
        <v>100.354</v>
      </c>
      <c r="II790" s="1">
        <v>100.038</v>
      </c>
      <c r="IJ790" s="1" t="s">
        <v>1161</v>
      </c>
    </row>
    <row r="791" ht="15.75" customHeight="1">
      <c r="A791" s="1">
        <v>775.0</v>
      </c>
      <c r="B791" s="1">
        <v>1.6598100566E9</v>
      </c>
      <c r="C791" s="1">
        <v>13915.09999990463</v>
      </c>
      <c r="D791" s="1" t="s">
        <v>1874</v>
      </c>
      <c r="E791" s="1" t="s">
        <v>1875</v>
      </c>
      <c r="F791" s="1">
        <v>1.0</v>
      </c>
      <c r="G791" s="1" t="s">
        <v>346</v>
      </c>
      <c r="H791" s="1" t="s">
        <v>347</v>
      </c>
      <c r="I791" s="1" t="s">
        <v>348</v>
      </c>
      <c r="J791" s="1" t="s">
        <v>349</v>
      </c>
      <c r="K791" s="1" t="s">
        <v>350</v>
      </c>
      <c r="L791" s="1" t="s">
        <v>1154</v>
      </c>
      <c r="M791" s="1" t="s">
        <v>351</v>
      </c>
      <c r="N791" s="1">
        <v>1.6598100482875E9</v>
      </c>
      <c r="O791" s="1">
        <f t="shared" si="1"/>
        <v>0.002897216229</v>
      </c>
      <c r="P791" s="1">
        <f t="shared" si="2"/>
        <v>2.897216229</v>
      </c>
      <c r="Q791" s="1">
        <f t="shared" si="3"/>
        <v>23.28761855</v>
      </c>
      <c r="R791" s="1">
        <f t="shared" si="4"/>
        <v>1753.55625</v>
      </c>
      <c r="S791" s="1">
        <f t="shared" si="5"/>
        <v>1432.992996</v>
      </c>
      <c r="T791" s="1">
        <f t="shared" si="6"/>
        <v>141.7082108</v>
      </c>
      <c r="U791" s="1">
        <f t="shared" si="7"/>
        <v>173.4086066</v>
      </c>
      <c r="V791" s="1">
        <f t="shared" si="8"/>
        <v>0.1425114407</v>
      </c>
      <c r="W791" s="1">
        <f t="shared" si="9"/>
        <v>2.910371378</v>
      </c>
      <c r="X791" s="1">
        <f t="shared" si="10"/>
        <v>0.1387450928</v>
      </c>
      <c r="Y791" s="1">
        <f t="shared" si="11"/>
        <v>0.08704578362</v>
      </c>
      <c r="Z791" s="1">
        <f t="shared" si="12"/>
        <v>321.5129078</v>
      </c>
      <c r="AA791" s="1">
        <f t="shared" si="13"/>
        <v>32.22282272</v>
      </c>
      <c r="AB791" s="1">
        <f t="shared" si="14"/>
        <v>31.7641875</v>
      </c>
      <c r="AC791" s="1">
        <f t="shared" si="15"/>
        <v>4.711718678</v>
      </c>
      <c r="AD791" s="1">
        <f t="shared" si="16"/>
        <v>60.12633029</v>
      </c>
      <c r="AE791" s="1">
        <f t="shared" si="17"/>
        <v>2.72438519</v>
      </c>
      <c r="AF791" s="1">
        <f t="shared" si="18"/>
        <v>4.531101726</v>
      </c>
      <c r="AG791" s="1">
        <f t="shared" si="19"/>
        <v>1.987333488</v>
      </c>
      <c r="AH791" s="1">
        <f t="shared" si="20"/>
        <v>-127.7672357</v>
      </c>
      <c r="AI791" s="1">
        <f t="shared" si="21"/>
        <v>-107.8959762</v>
      </c>
      <c r="AJ791" s="1">
        <f t="shared" si="22"/>
        <v>-8.359680564</v>
      </c>
      <c r="AK791" s="1">
        <f t="shared" si="23"/>
        <v>77.49001532</v>
      </c>
      <c r="AL791" s="1">
        <f t="shared" si="24"/>
        <v>53.94766523</v>
      </c>
      <c r="AM791" s="1">
        <f t="shared" si="25"/>
        <v>3.142732884</v>
      </c>
      <c r="AN791" s="1">
        <f t="shared" si="26"/>
        <v>23.28761855</v>
      </c>
      <c r="AO791" s="1">
        <v>1898.233803581943</v>
      </c>
      <c r="AP791" s="1">
        <v>1843.140060606059</v>
      </c>
      <c r="AQ791" s="1">
        <v>5.164189749731374</v>
      </c>
      <c r="AR791" s="1">
        <v>65.6409676394937</v>
      </c>
      <c r="AS791" s="1">
        <f t="shared" si="27"/>
        <v>2.897216229</v>
      </c>
      <c r="AT791" s="1">
        <v>23.84435501550714</v>
      </c>
      <c r="AU791" s="1">
        <v>27.37981868131871</v>
      </c>
      <c r="AV791" s="1">
        <v>-0.02315748788390423</v>
      </c>
      <c r="AW791" s="1">
        <v>85.65269120412972</v>
      </c>
      <c r="AX791" s="1">
        <v>0.0</v>
      </c>
      <c r="AY791" s="1">
        <v>0.0</v>
      </c>
      <c r="AZ791" s="1">
        <f t="shared" si="28"/>
        <v>1</v>
      </c>
      <c r="BA791" s="1">
        <f t="shared" si="29"/>
        <v>0</v>
      </c>
      <c r="BB791" s="1">
        <f t="shared" si="30"/>
        <v>51597.46338</v>
      </c>
      <c r="BC791" s="1">
        <f t="shared" si="31"/>
        <v>1999.980625</v>
      </c>
      <c r="BD791" s="1">
        <f t="shared" si="32"/>
        <v>1681.183725</v>
      </c>
      <c r="BE791" s="1">
        <f t="shared" si="33"/>
        <v>0.8406000058</v>
      </c>
      <c r="BF791" s="1">
        <f t="shared" si="34"/>
        <v>0.1607580112</v>
      </c>
      <c r="BG791" s="1">
        <v>6.0</v>
      </c>
      <c r="BH791" s="1">
        <v>0.5</v>
      </c>
      <c r="BI791" s="1" t="s">
        <v>352</v>
      </c>
      <c r="BJ791" s="1">
        <v>2.0</v>
      </c>
      <c r="BK791" s="1" t="b">
        <v>1</v>
      </c>
      <c r="BL791" s="1">
        <v>1.6598100482875E9</v>
      </c>
      <c r="BM791" s="1">
        <v>1753.55625</v>
      </c>
      <c r="BN791" s="1">
        <v>1824.8875</v>
      </c>
      <c r="BO791" s="1">
        <v>27.54974375</v>
      </c>
      <c r="BP791" s="1">
        <v>23.88334375</v>
      </c>
      <c r="BQ791" s="1">
        <v>1750.7675</v>
      </c>
      <c r="BR791" s="1">
        <v>27.5372</v>
      </c>
      <c r="BS791" s="1">
        <v>500.133875</v>
      </c>
      <c r="BT791" s="1">
        <v>98.789625</v>
      </c>
      <c r="BU791" s="1">
        <v>0.1000494125</v>
      </c>
      <c r="BV791" s="1">
        <v>31.07653125</v>
      </c>
      <c r="BW791" s="1">
        <v>31.7641875</v>
      </c>
      <c r="BX791" s="1">
        <v>999.9</v>
      </c>
      <c r="BY791" s="1">
        <v>0.0</v>
      </c>
      <c r="BZ791" s="1">
        <v>0.0</v>
      </c>
      <c r="CA791" s="1">
        <v>10012.26375</v>
      </c>
      <c r="CB791" s="1">
        <v>0.0</v>
      </c>
      <c r="CC791" s="1">
        <v>1995.445</v>
      </c>
      <c r="CD791" s="1">
        <v>-71.33059374999999</v>
      </c>
      <c r="CE791" s="1">
        <v>1803.23375</v>
      </c>
      <c r="CF791" s="1">
        <v>1869.5375</v>
      </c>
      <c r="CG791" s="1">
        <v>3.666394375</v>
      </c>
      <c r="CH791" s="1">
        <v>1824.8875</v>
      </c>
      <c r="CI791" s="1">
        <v>23.88334375</v>
      </c>
      <c r="CJ791" s="1">
        <v>2.721629375</v>
      </c>
      <c r="CK791" s="1">
        <v>2.359426875</v>
      </c>
      <c r="CL791" s="1">
        <v>22.41619375</v>
      </c>
      <c r="CM791" s="1">
        <v>20.087925</v>
      </c>
      <c r="CN791" s="1">
        <v>1999.980625</v>
      </c>
      <c r="CO791" s="1">
        <v>0.97999975</v>
      </c>
      <c r="CP791" s="1">
        <v>0.020000375</v>
      </c>
      <c r="CQ791" s="1">
        <v>0.0</v>
      </c>
      <c r="CR791" s="1">
        <v>2.6215625</v>
      </c>
      <c r="CS791" s="1">
        <v>0.0</v>
      </c>
      <c r="CT791" s="1">
        <v>20411.8875</v>
      </c>
      <c r="CU791" s="1">
        <v>17412.15</v>
      </c>
      <c r="CV791" s="1">
        <v>43.944875</v>
      </c>
      <c r="CW791" s="1">
        <v>45.851375</v>
      </c>
      <c r="CX791" s="1">
        <v>44.125</v>
      </c>
      <c r="CY791" s="1">
        <v>43.7185</v>
      </c>
      <c r="CZ791" s="1">
        <v>43.937</v>
      </c>
      <c r="DA791" s="1">
        <v>1959.980625</v>
      </c>
      <c r="DB791" s="1">
        <v>40.0</v>
      </c>
      <c r="DC791" s="1">
        <v>0.0</v>
      </c>
      <c r="DD791" s="1">
        <v>1.6598100561E9</v>
      </c>
      <c r="DE791" s="1">
        <v>0.0</v>
      </c>
      <c r="DF791" s="1">
        <v>1.6598094051E9</v>
      </c>
      <c r="DG791" s="1" t="s">
        <v>1159</v>
      </c>
      <c r="DH791" s="1">
        <v>1.6598094026E9</v>
      </c>
      <c r="DI791" s="1">
        <v>1.6598094051E9</v>
      </c>
      <c r="DJ791" s="1">
        <v>17.0</v>
      </c>
      <c r="DK791" s="1">
        <v>-0.01</v>
      </c>
      <c r="DL791" s="1">
        <v>-0.001</v>
      </c>
      <c r="DM791" s="1">
        <v>1.279</v>
      </c>
      <c r="DN791" s="1">
        <v>0.017</v>
      </c>
      <c r="DO791" s="1">
        <v>400.0</v>
      </c>
      <c r="DP791" s="1">
        <v>24.0</v>
      </c>
      <c r="DQ791" s="1">
        <v>0.2</v>
      </c>
      <c r="DR791" s="1">
        <v>0.03</v>
      </c>
      <c r="DS791" s="1">
        <v>23.62573189130601</v>
      </c>
      <c r="DT791" s="1">
        <v>-1.145762174380583</v>
      </c>
      <c r="DU791" s="1">
        <v>0.1208975313368577</v>
      </c>
      <c r="DV791" s="1">
        <v>0.0</v>
      </c>
      <c r="DW791" s="1">
        <v>-71.24915853658536</v>
      </c>
      <c r="DX791" s="1">
        <v>-3.603098257839864</v>
      </c>
      <c r="DY791" s="1">
        <v>0.5236665886665507</v>
      </c>
      <c r="DZ791" s="1">
        <v>0.0</v>
      </c>
      <c r="EA791" s="1">
        <v>3.649764146341463</v>
      </c>
      <c r="EB791" s="1">
        <v>-0.00865358885017078</v>
      </c>
      <c r="EC791" s="1">
        <v>0.06989463439316494</v>
      </c>
      <c r="ED791" s="1">
        <v>1.0</v>
      </c>
      <c r="EE791" s="1">
        <v>1.985886753614904</v>
      </c>
      <c r="EF791" s="1">
        <v>0.2098573763876238</v>
      </c>
      <c r="EG791" s="1">
        <v>0.01518567320259063</v>
      </c>
      <c r="EH791" s="1">
        <v>0.0</v>
      </c>
      <c r="EI791" s="1">
        <v>0.1501583689699087</v>
      </c>
      <c r="EJ791" s="1">
        <v>-0.0846331188048131</v>
      </c>
      <c r="EK791" s="1">
        <v>0.006156360823245757</v>
      </c>
      <c r="EL791" s="1">
        <v>0.0</v>
      </c>
      <c r="EM791" s="1">
        <v>1.0</v>
      </c>
      <c r="EN791" s="1">
        <v>6.0</v>
      </c>
      <c r="EO791" s="1" t="s">
        <v>1181</v>
      </c>
      <c r="EP791" s="1">
        <v>2.9405</v>
      </c>
      <c r="EQ791" s="1">
        <v>2.80164</v>
      </c>
      <c r="ER791" s="1">
        <v>0.235002</v>
      </c>
      <c r="ES791" s="1">
        <v>0.240307</v>
      </c>
      <c r="ET791" s="1">
        <v>0.116807</v>
      </c>
      <c r="EU791" s="1">
        <v>0.106055</v>
      </c>
      <c r="EV791" s="1">
        <v>15639.7</v>
      </c>
      <c r="EW791" s="1">
        <v>16282.9</v>
      </c>
      <c r="EX791" s="1">
        <v>23796.1</v>
      </c>
      <c r="EY791" s="1">
        <v>24967.1</v>
      </c>
      <c r="EZ791" s="1">
        <v>33655.1</v>
      </c>
      <c r="FA791" s="1">
        <v>35654.8</v>
      </c>
      <c r="FB791" s="1">
        <v>43404.0</v>
      </c>
      <c r="FC791" s="1">
        <v>46161.8</v>
      </c>
      <c r="FD791" s="1">
        <v>1.93747</v>
      </c>
      <c r="FE791" s="1">
        <v>1.77645</v>
      </c>
      <c r="FF791" s="1">
        <v>0.073798</v>
      </c>
      <c r="FG791" s="1">
        <v>0.0</v>
      </c>
      <c r="FH791" s="1">
        <v>30.5977</v>
      </c>
      <c r="FI791" s="1">
        <v>999.9</v>
      </c>
      <c r="FJ791" s="1">
        <v>42.0</v>
      </c>
      <c r="FK791" s="1">
        <v>41.5</v>
      </c>
      <c r="FL791" s="1">
        <v>34.1356</v>
      </c>
      <c r="FM791" s="1">
        <v>63.5143</v>
      </c>
      <c r="FN791" s="1">
        <v>25.633</v>
      </c>
      <c r="FO791" s="1">
        <v>1.0</v>
      </c>
      <c r="FP791" s="1">
        <v>0.605737</v>
      </c>
      <c r="FQ791" s="1">
        <v>4.14266</v>
      </c>
      <c r="FR791" s="1">
        <v>20.268</v>
      </c>
      <c r="FS791" s="1">
        <v>5.21115</v>
      </c>
      <c r="FT791" s="1">
        <v>11.9081</v>
      </c>
      <c r="FU791" s="1">
        <v>5.00275</v>
      </c>
      <c r="FV791" s="1">
        <v>3.29025</v>
      </c>
      <c r="FW791" s="1">
        <v>9999.0</v>
      </c>
      <c r="FX791" s="1">
        <v>9999.0</v>
      </c>
      <c r="FY791" s="1">
        <v>9999.0</v>
      </c>
      <c r="FZ791" s="1">
        <v>999.9</v>
      </c>
      <c r="GA791" s="1">
        <v>1.85983</v>
      </c>
      <c r="GB791" s="1">
        <v>1.85484</v>
      </c>
      <c r="GC791" s="1">
        <v>1.85797</v>
      </c>
      <c r="GD791" s="1">
        <v>1.85646</v>
      </c>
      <c r="GE791" s="1">
        <v>1.85516</v>
      </c>
      <c r="GF791" s="1">
        <v>1.85474</v>
      </c>
      <c r="GG791" s="1">
        <v>1.85364</v>
      </c>
      <c r="GH791" s="1">
        <v>1.85657</v>
      </c>
      <c r="GI791" s="1">
        <v>0.0</v>
      </c>
      <c r="GJ791" s="1">
        <v>0.0</v>
      </c>
      <c r="GK791" s="1">
        <v>0.0</v>
      </c>
      <c r="GL791" s="1">
        <v>0.0</v>
      </c>
      <c r="GM791" s="1" t="s">
        <v>355</v>
      </c>
      <c r="GN791" s="1" t="s">
        <v>356</v>
      </c>
      <c r="GO791" s="1" t="s">
        <v>357</v>
      </c>
      <c r="GP791" s="1" t="s">
        <v>357</v>
      </c>
      <c r="GQ791" s="1" t="s">
        <v>357</v>
      </c>
      <c r="GR791" s="1" t="s">
        <v>357</v>
      </c>
      <c r="GS791" s="1">
        <v>0.0</v>
      </c>
      <c r="GT791" s="1">
        <v>100.0</v>
      </c>
      <c r="GU791" s="1">
        <v>100.0</v>
      </c>
      <c r="GV791" s="1">
        <v>2.82</v>
      </c>
      <c r="GW791" s="1">
        <v>0.0129</v>
      </c>
      <c r="GX791" s="1">
        <v>0.2776138228439639</v>
      </c>
      <c r="GY791" s="1">
        <v>0.003023906125278789</v>
      </c>
      <c r="GZ791" s="1">
        <v>-1.398580452151984E-6</v>
      </c>
      <c r="HA791" s="1">
        <v>2.803037836604737E-10</v>
      </c>
      <c r="HB791" s="1">
        <v>-0.07134589513216118</v>
      </c>
      <c r="HC791" s="1">
        <v>0.01030908203215308</v>
      </c>
      <c r="HD791" s="1">
        <v>-3.632110400446653E-4</v>
      </c>
      <c r="HE791" s="1">
        <v>3.612994368919039E-6</v>
      </c>
      <c r="HF791" s="1">
        <v>0.0</v>
      </c>
      <c r="HG791" s="1">
        <v>2134.0</v>
      </c>
      <c r="HH791" s="1">
        <v>3.0</v>
      </c>
      <c r="HI791" s="1">
        <v>46.0</v>
      </c>
      <c r="HJ791" s="1">
        <v>10.9</v>
      </c>
      <c r="HK791" s="1">
        <v>10.9</v>
      </c>
      <c r="HL791" s="1">
        <v>3.65234</v>
      </c>
      <c r="HM791" s="1">
        <v>2.33398</v>
      </c>
      <c r="HN791" s="1">
        <v>1.4978</v>
      </c>
      <c r="HO791" s="1">
        <v>2.30225</v>
      </c>
      <c r="HP791" s="1">
        <v>1.54785</v>
      </c>
      <c r="HQ791" s="1">
        <v>2.27539</v>
      </c>
      <c r="HR791" s="1">
        <v>43.7269</v>
      </c>
      <c r="HS791" s="1">
        <v>15.1827</v>
      </c>
      <c r="HT791" s="1">
        <v>18.0</v>
      </c>
      <c r="HU791" s="1">
        <v>502.811</v>
      </c>
      <c r="HV791" s="1">
        <v>462.24</v>
      </c>
      <c r="HW791" s="1">
        <v>25.5037</v>
      </c>
      <c r="HX791" s="1">
        <v>34.4321</v>
      </c>
      <c r="HY791" s="1">
        <v>30.003</v>
      </c>
      <c r="HZ791" s="1">
        <v>34.2648</v>
      </c>
      <c r="IA791" s="1">
        <v>34.3762</v>
      </c>
      <c r="IB791" s="1">
        <v>73.156</v>
      </c>
      <c r="IC791" s="1">
        <v>29.0211</v>
      </c>
      <c r="ID791" s="1">
        <v>0.0</v>
      </c>
      <c r="IE791" s="1">
        <v>25.4126</v>
      </c>
      <c r="IF791" s="1">
        <v>1899.8</v>
      </c>
      <c r="IG791" s="1">
        <v>23.9913</v>
      </c>
      <c r="IH791" s="1">
        <v>100.354</v>
      </c>
      <c r="II791" s="1">
        <v>100.038</v>
      </c>
      <c r="IJ791" s="1" t="s">
        <v>1161</v>
      </c>
    </row>
    <row r="792" ht="15.75" customHeight="1">
      <c r="A792" s="1">
        <v>776.0</v>
      </c>
      <c r="B792" s="1">
        <v>1.6598100581E9</v>
      </c>
      <c r="C792" s="1">
        <v>13916.59999990463</v>
      </c>
      <c r="D792" s="1" t="s">
        <v>1876</v>
      </c>
      <c r="E792" s="1" t="s">
        <v>1877</v>
      </c>
      <c r="F792" s="1">
        <v>1.0</v>
      </c>
      <c r="G792" s="1" t="s">
        <v>346</v>
      </c>
      <c r="H792" s="1" t="s">
        <v>347</v>
      </c>
      <c r="I792" s="1" t="s">
        <v>348</v>
      </c>
      <c r="J792" s="1" t="s">
        <v>349</v>
      </c>
      <c r="K792" s="1" t="s">
        <v>350</v>
      </c>
      <c r="L792" s="1" t="s">
        <v>1154</v>
      </c>
      <c r="M792" s="1" t="s">
        <v>351</v>
      </c>
      <c r="N792" s="1">
        <v>1.65981005031875E9</v>
      </c>
      <c r="O792" s="1">
        <f t="shared" si="1"/>
        <v>0.002882717374</v>
      </c>
      <c r="P792" s="1">
        <f t="shared" si="2"/>
        <v>2.882717374</v>
      </c>
      <c r="Q792" s="1">
        <f t="shared" si="3"/>
        <v>23.41504148</v>
      </c>
      <c r="R792" s="1">
        <f t="shared" si="4"/>
        <v>1763.646875</v>
      </c>
      <c r="S792" s="1">
        <f t="shared" si="5"/>
        <v>1438.872427</v>
      </c>
      <c r="T792" s="1">
        <f t="shared" si="6"/>
        <v>142.2892036</v>
      </c>
      <c r="U792" s="1">
        <f t="shared" si="7"/>
        <v>174.4059477</v>
      </c>
      <c r="V792" s="1">
        <f t="shared" si="8"/>
        <v>0.1412778002</v>
      </c>
      <c r="W792" s="1">
        <f t="shared" si="9"/>
        <v>2.910324923</v>
      </c>
      <c r="X792" s="1">
        <f t="shared" si="10"/>
        <v>0.1375754067</v>
      </c>
      <c r="Y792" s="1">
        <f t="shared" si="11"/>
        <v>0.08630919305</v>
      </c>
      <c r="Z792" s="1">
        <f t="shared" si="12"/>
        <v>321.5114115</v>
      </c>
      <c r="AA792" s="1">
        <f t="shared" si="13"/>
        <v>32.23312734</v>
      </c>
      <c r="AB792" s="1">
        <f t="shared" si="14"/>
        <v>31.774175</v>
      </c>
      <c r="AC792" s="1">
        <f t="shared" si="15"/>
        <v>4.714387469</v>
      </c>
      <c r="AD792" s="1">
        <f t="shared" si="16"/>
        <v>60.0111694</v>
      </c>
      <c r="AE792" s="1">
        <f t="shared" si="17"/>
        <v>2.720177396</v>
      </c>
      <c r="AF792" s="1">
        <f t="shared" si="18"/>
        <v>4.532785186</v>
      </c>
      <c r="AG792" s="1">
        <f t="shared" si="19"/>
        <v>1.994210073</v>
      </c>
      <c r="AH792" s="1">
        <f t="shared" si="20"/>
        <v>-127.1278362</v>
      </c>
      <c r="AI792" s="1">
        <f t="shared" si="21"/>
        <v>-108.4385058</v>
      </c>
      <c r="AJ792" s="1">
        <f t="shared" si="22"/>
        <v>-8.402532841</v>
      </c>
      <c r="AK792" s="1">
        <f t="shared" si="23"/>
        <v>77.54253665</v>
      </c>
      <c r="AL792" s="1">
        <f t="shared" si="24"/>
        <v>54.05696748</v>
      </c>
      <c r="AM792" s="1">
        <f t="shared" si="25"/>
        <v>3.122438254</v>
      </c>
      <c r="AN792" s="1">
        <f t="shared" si="26"/>
        <v>23.41504148</v>
      </c>
      <c r="AO792" s="1">
        <v>1905.912324805298</v>
      </c>
      <c r="AP792" s="1">
        <v>1850.825515151514</v>
      </c>
      <c r="AQ792" s="1">
        <v>5.132896180364025</v>
      </c>
      <c r="AR792" s="1">
        <v>65.6409676394937</v>
      </c>
      <c r="AS792" s="1">
        <f t="shared" si="27"/>
        <v>2.882717374</v>
      </c>
      <c r="AT792" s="1">
        <v>23.84351432181145</v>
      </c>
      <c r="AU792" s="1">
        <v>27.35268131868133</v>
      </c>
      <c r="AV792" s="1">
        <v>-0.02176007326735703</v>
      </c>
      <c r="AW792" s="1">
        <v>85.65269120412972</v>
      </c>
      <c r="AX792" s="1">
        <v>0.0</v>
      </c>
      <c r="AY792" s="1">
        <v>0.0</v>
      </c>
      <c r="AZ792" s="1">
        <f t="shared" si="28"/>
        <v>1</v>
      </c>
      <c r="BA792" s="1">
        <f t="shared" si="29"/>
        <v>0</v>
      </c>
      <c r="BB792" s="1">
        <f t="shared" si="30"/>
        <v>51595.03509</v>
      </c>
      <c r="BC792" s="1">
        <f t="shared" si="31"/>
        <v>1999.97125</v>
      </c>
      <c r="BD792" s="1">
        <f t="shared" si="32"/>
        <v>1681.17585</v>
      </c>
      <c r="BE792" s="1">
        <f t="shared" si="33"/>
        <v>0.8406000086</v>
      </c>
      <c r="BF792" s="1">
        <f t="shared" si="34"/>
        <v>0.1607580166</v>
      </c>
      <c r="BG792" s="1">
        <v>6.0</v>
      </c>
      <c r="BH792" s="1">
        <v>0.5</v>
      </c>
      <c r="BI792" s="1" t="s">
        <v>352</v>
      </c>
      <c r="BJ792" s="1">
        <v>2.0</v>
      </c>
      <c r="BK792" s="1" t="b">
        <v>1</v>
      </c>
      <c r="BL792" s="1">
        <v>1.65981005031875E9</v>
      </c>
      <c r="BM792" s="1">
        <v>1763.646875</v>
      </c>
      <c r="BN792" s="1">
        <v>1835.101875</v>
      </c>
      <c r="BO792" s="1">
        <v>27.507275</v>
      </c>
      <c r="BP792" s="1">
        <v>23.86451875</v>
      </c>
      <c r="BQ792" s="1">
        <v>1760.850625</v>
      </c>
      <c r="BR792" s="1">
        <v>27.494675</v>
      </c>
      <c r="BS792" s="1">
        <v>500.15125</v>
      </c>
      <c r="BT792" s="1">
        <v>98.78928125000002</v>
      </c>
      <c r="BU792" s="1">
        <v>0.1000997</v>
      </c>
      <c r="BV792" s="1">
        <v>31.08305</v>
      </c>
      <c r="BW792" s="1">
        <v>31.774175</v>
      </c>
      <c r="BX792" s="1">
        <v>999.9</v>
      </c>
      <c r="BY792" s="1">
        <v>0.0</v>
      </c>
      <c r="BZ792" s="1">
        <v>0.0</v>
      </c>
      <c r="CA792" s="1">
        <v>10012.0325</v>
      </c>
      <c r="CB792" s="1">
        <v>0.0</v>
      </c>
      <c r="CC792" s="1">
        <v>1995.6025</v>
      </c>
      <c r="CD792" s="1">
        <v>-71.45425</v>
      </c>
      <c r="CE792" s="1">
        <v>1813.530625</v>
      </c>
      <c r="CF792" s="1">
        <v>1879.965625</v>
      </c>
      <c r="CG792" s="1">
        <v>3.642753125</v>
      </c>
      <c r="CH792" s="1">
        <v>1835.101875</v>
      </c>
      <c r="CI792" s="1">
        <v>23.86451875</v>
      </c>
      <c r="CJ792" s="1">
        <v>2.717424375</v>
      </c>
      <c r="CK792" s="1">
        <v>2.357559375</v>
      </c>
      <c r="CL792" s="1">
        <v>22.39076875</v>
      </c>
      <c r="CM792" s="1">
        <v>20.07514375</v>
      </c>
      <c r="CN792" s="1">
        <v>1999.97125</v>
      </c>
      <c r="CO792" s="1">
        <v>0.97999975</v>
      </c>
      <c r="CP792" s="1">
        <v>0.020000375</v>
      </c>
      <c r="CQ792" s="1">
        <v>0.0</v>
      </c>
      <c r="CR792" s="1">
        <v>2.5469375</v>
      </c>
      <c r="CS792" s="1">
        <v>0.0</v>
      </c>
      <c r="CT792" s="1">
        <v>20408.68125</v>
      </c>
      <c r="CU792" s="1">
        <v>17412.075</v>
      </c>
      <c r="CV792" s="1">
        <v>43.95274999999999</v>
      </c>
      <c r="CW792" s="1">
        <v>45.85925</v>
      </c>
      <c r="CX792" s="1">
        <v>44.125</v>
      </c>
      <c r="CY792" s="1">
        <v>43.726375</v>
      </c>
      <c r="CZ792" s="1">
        <v>43.937</v>
      </c>
      <c r="DA792" s="1">
        <v>1959.97125</v>
      </c>
      <c r="DB792" s="1">
        <v>40.0</v>
      </c>
      <c r="DC792" s="1">
        <v>0.0</v>
      </c>
      <c r="DD792" s="1">
        <v>1.6598100573E9</v>
      </c>
      <c r="DE792" s="1">
        <v>0.0</v>
      </c>
      <c r="DF792" s="1">
        <v>1.6598094051E9</v>
      </c>
      <c r="DG792" s="1" t="s">
        <v>1159</v>
      </c>
      <c r="DH792" s="1">
        <v>1.6598094026E9</v>
      </c>
      <c r="DI792" s="1">
        <v>1.6598094051E9</v>
      </c>
      <c r="DJ792" s="1">
        <v>17.0</v>
      </c>
      <c r="DK792" s="1">
        <v>-0.01</v>
      </c>
      <c r="DL792" s="1">
        <v>-0.001</v>
      </c>
      <c r="DM792" s="1">
        <v>1.279</v>
      </c>
      <c r="DN792" s="1">
        <v>0.017</v>
      </c>
      <c r="DO792" s="1">
        <v>400.0</v>
      </c>
      <c r="DP792" s="1">
        <v>24.0</v>
      </c>
      <c r="DQ792" s="1">
        <v>0.2</v>
      </c>
      <c r="DR792" s="1">
        <v>0.03</v>
      </c>
      <c r="DS792" s="1">
        <v>23.59250700267866</v>
      </c>
      <c r="DT792" s="1">
        <v>-1.380214103009556</v>
      </c>
      <c r="DU792" s="1">
        <v>0.1390531093703076</v>
      </c>
      <c r="DV792" s="1">
        <v>0.0</v>
      </c>
      <c r="DW792" s="1">
        <v>-71.27769024390244</v>
      </c>
      <c r="DX792" s="1">
        <v>-3.765229965157013</v>
      </c>
      <c r="DY792" s="1">
        <v>0.5288473991730835</v>
      </c>
      <c r="DZ792" s="1">
        <v>0.0</v>
      </c>
      <c r="EA792" s="1">
        <v>3.650841707317073</v>
      </c>
      <c r="EB792" s="1">
        <v>-0.2293820905923314</v>
      </c>
      <c r="EC792" s="1">
        <v>0.06785356679168283</v>
      </c>
      <c r="ED792" s="1">
        <v>0.0</v>
      </c>
      <c r="EE792" s="1">
        <v>1.989349622172242</v>
      </c>
      <c r="EF792" s="1">
        <v>0.2039158903583262</v>
      </c>
      <c r="EG792" s="1">
        <v>0.0147564525850578</v>
      </c>
      <c r="EH792" s="1">
        <v>0.0</v>
      </c>
      <c r="EI792" s="1">
        <v>0.1488138635746462</v>
      </c>
      <c r="EJ792" s="1">
        <v>-0.07995601644446304</v>
      </c>
      <c r="EK792" s="1">
        <v>0.005828936590179159</v>
      </c>
      <c r="EL792" s="1">
        <v>0.0</v>
      </c>
      <c r="EM792" s="1">
        <v>0.0</v>
      </c>
      <c r="EN792" s="1">
        <v>6.0</v>
      </c>
      <c r="EO792" s="1" t="s">
        <v>1156</v>
      </c>
      <c r="EP792" s="1">
        <v>2.9406</v>
      </c>
      <c r="EQ792" s="1">
        <v>2.80143</v>
      </c>
      <c r="ER792" s="1">
        <v>0.235562</v>
      </c>
      <c r="ES792" s="1">
        <v>0.240884</v>
      </c>
      <c r="ET792" s="1">
        <v>0.116732</v>
      </c>
      <c r="EU792" s="1">
        <v>0.106052</v>
      </c>
      <c r="EV792" s="1">
        <v>15628.2</v>
      </c>
      <c r="EW792" s="1">
        <v>16270.4</v>
      </c>
      <c r="EX792" s="1">
        <v>23796.1</v>
      </c>
      <c r="EY792" s="1">
        <v>24967.0</v>
      </c>
      <c r="EZ792" s="1">
        <v>33658.0</v>
      </c>
      <c r="FA792" s="1">
        <v>35654.6</v>
      </c>
      <c r="FB792" s="1">
        <v>43404.1</v>
      </c>
      <c r="FC792" s="1">
        <v>46161.4</v>
      </c>
      <c r="FD792" s="1">
        <v>1.93753</v>
      </c>
      <c r="FE792" s="1">
        <v>1.77638</v>
      </c>
      <c r="FF792" s="1">
        <v>0.0739321</v>
      </c>
      <c r="FG792" s="1">
        <v>0.0</v>
      </c>
      <c r="FH792" s="1">
        <v>30.602</v>
      </c>
      <c r="FI792" s="1">
        <v>999.9</v>
      </c>
      <c r="FJ792" s="1">
        <v>42.0</v>
      </c>
      <c r="FK792" s="1">
        <v>41.5</v>
      </c>
      <c r="FL792" s="1">
        <v>34.1348</v>
      </c>
      <c r="FM792" s="1">
        <v>63.6143</v>
      </c>
      <c r="FN792" s="1">
        <v>25.7131</v>
      </c>
      <c r="FO792" s="1">
        <v>1.0</v>
      </c>
      <c r="FP792" s="1">
        <v>0.606786</v>
      </c>
      <c r="FQ792" s="1">
        <v>4.12039</v>
      </c>
      <c r="FR792" s="1">
        <v>20.2685</v>
      </c>
      <c r="FS792" s="1">
        <v>5.21085</v>
      </c>
      <c r="FT792" s="1">
        <v>11.9081</v>
      </c>
      <c r="FU792" s="1">
        <v>5.0027</v>
      </c>
      <c r="FV792" s="1">
        <v>3.2902</v>
      </c>
      <c r="FW792" s="1">
        <v>9999.0</v>
      </c>
      <c r="FX792" s="1">
        <v>9999.0</v>
      </c>
      <c r="FY792" s="1">
        <v>9999.0</v>
      </c>
      <c r="FZ792" s="1">
        <v>999.9</v>
      </c>
      <c r="GA792" s="1">
        <v>1.85982</v>
      </c>
      <c r="GB792" s="1">
        <v>1.85483</v>
      </c>
      <c r="GC792" s="1">
        <v>1.85795</v>
      </c>
      <c r="GD792" s="1">
        <v>1.85646</v>
      </c>
      <c r="GE792" s="1">
        <v>1.85516</v>
      </c>
      <c r="GF792" s="1">
        <v>1.85474</v>
      </c>
      <c r="GG792" s="1">
        <v>1.85364</v>
      </c>
      <c r="GH792" s="1">
        <v>1.85655</v>
      </c>
      <c r="GI792" s="1">
        <v>0.0</v>
      </c>
      <c r="GJ792" s="1">
        <v>0.0</v>
      </c>
      <c r="GK792" s="1">
        <v>0.0</v>
      </c>
      <c r="GL792" s="1">
        <v>0.0</v>
      </c>
      <c r="GM792" s="1" t="s">
        <v>355</v>
      </c>
      <c r="GN792" s="1" t="s">
        <v>356</v>
      </c>
      <c r="GO792" s="1" t="s">
        <v>357</v>
      </c>
      <c r="GP792" s="1" t="s">
        <v>357</v>
      </c>
      <c r="GQ792" s="1" t="s">
        <v>357</v>
      </c>
      <c r="GR792" s="1" t="s">
        <v>357</v>
      </c>
      <c r="GS792" s="1">
        <v>0.0</v>
      </c>
      <c r="GT792" s="1">
        <v>100.0</v>
      </c>
      <c r="GU792" s="1">
        <v>100.0</v>
      </c>
      <c r="GV792" s="1">
        <v>2.83</v>
      </c>
      <c r="GW792" s="1">
        <v>0.0129</v>
      </c>
      <c r="GX792" s="1">
        <v>0.2776138228439639</v>
      </c>
      <c r="GY792" s="1">
        <v>0.003023906125278789</v>
      </c>
      <c r="GZ792" s="1">
        <v>-1.398580452151984E-6</v>
      </c>
      <c r="HA792" s="1">
        <v>2.803037836604737E-10</v>
      </c>
      <c r="HB792" s="1">
        <v>-0.07134589513216118</v>
      </c>
      <c r="HC792" s="1">
        <v>0.01030908203215308</v>
      </c>
      <c r="HD792" s="1">
        <v>-3.632110400446653E-4</v>
      </c>
      <c r="HE792" s="1">
        <v>3.612994368919039E-6</v>
      </c>
      <c r="HF792" s="1">
        <v>0.0</v>
      </c>
      <c r="HG792" s="1">
        <v>2134.0</v>
      </c>
      <c r="HH792" s="1">
        <v>3.0</v>
      </c>
      <c r="HI792" s="1">
        <v>46.0</v>
      </c>
      <c r="HJ792" s="1">
        <v>10.9</v>
      </c>
      <c r="HK792" s="1">
        <v>10.9</v>
      </c>
      <c r="HL792" s="1">
        <v>3.66699</v>
      </c>
      <c r="HM792" s="1">
        <v>2.30591</v>
      </c>
      <c r="HN792" s="1">
        <v>1.4978</v>
      </c>
      <c r="HO792" s="1">
        <v>2.30225</v>
      </c>
      <c r="HP792" s="1">
        <v>1.54785</v>
      </c>
      <c r="HQ792" s="1">
        <v>2.45483</v>
      </c>
      <c r="HR792" s="1">
        <v>43.7269</v>
      </c>
      <c r="HS792" s="1">
        <v>15.2265</v>
      </c>
      <c r="HT792" s="1">
        <v>18.0</v>
      </c>
      <c r="HU792" s="1">
        <v>502.842</v>
      </c>
      <c r="HV792" s="1">
        <v>462.197</v>
      </c>
      <c r="HW792" s="1">
        <v>25.4614</v>
      </c>
      <c r="HX792" s="1">
        <v>34.4333</v>
      </c>
      <c r="HY792" s="1">
        <v>30.0031</v>
      </c>
      <c r="HZ792" s="1">
        <v>34.2648</v>
      </c>
      <c r="IA792" s="1">
        <v>34.3768</v>
      </c>
      <c r="IB792" s="1">
        <v>73.4072</v>
      </c>
      <c r="IC792" s="1">
        <v>28.7186</v>
      </c>
      <c r="ID792" s="1">
        <v>0.0</v>
      </c>
      <c r="IE792" s="1">
        <v>25.3145</v>
      </c>
      <c r="IF792" s="1">
        <v>1899.8</v>
      </c>
      <c r="IG792" s="1">
        <v>24.0193</v>
      </c>
      <c r="IH792" s="1">
        <v>100.354</v>
      </c>
      <c r="II792" s="1">
        <v>100.037</v>
      </c>
      <c r="IJ792" s="1" t="s">
        <v>1161</v>
      </c>
    </row>
    <row r="793" ht="15.75" customHeight="1">
      <c r="A793" s="1">
        <v>777.0</v>
      </c>
      <c r="B793" s="1">
        <v>1.6598100586E9</v>
      </c>
      <c r="C793" s="1">
        <v>13917.09999990463</v>
      </c>
      <c r="D793" s="1" t="s">
        <v>1876</v>
      </c>
      <c r="E793" s="1" t="s">
        <v>1877</v>
      </c>
      <c r="F793" s="1">
        <v>1.0</v>
      </c>
      <c r="G793" s="1" t="s">
        <v>346</v>
      </c>
      <c r="H793" s="1" t="s">
        <v>347</v>
      </c>
      <c r="I793" s="1" t="s">
        <v>348</v>
      </c>
      <c r="J793" s="1" t="s">
        <v>349</v>
      </c>
      <c r="K793" s="1" t="s">
        <v>350</v>
      </c>
      <c r="L793" s="1" t="s">
        <v>1154</v>
      </c>
      <c r="M793" s="1" t="s">
        <v>351</v>
      </c>
      <c r="N793" s="1">
        <v>1.65981005031875E9</v>
      </c>
      <c r="O793" s="1">
        <f t="shared" si="1"/>
        <v>0.002876264324</v>
      </c>
      <c r="P793" s="1">
        <f t="shared" si="2"/>
        <v>2.876264324</v>
      </c>
      <c r="Q793" s="1">
        <f t="shared" si="3"/>
        <v>23.51367159</v>
      </c>
      <c r="R793" s="1">
        <f t="shared" si="4"/>
        <v>1763.646875</v>
      </c>
      <c r="S793" s="1">
        <f t="shared" si="5"/>
        <v>1437.144558</v>
      </c>
      <c r="T793" s="1">
        <f t="shared" si="6"/>
        <v>142.1183357</v>
      </c>
      <c r="U793" s="1">
        <f t="shared" si="7"/>
        <v>174.4059477</v>
      </c>
      <c r="V793" s="1">
        <f t="shared" si="8"/>
        <v>0.1409530722</v>
      </c>
      <c r="W793" s="1">
        <f t="shared" si="9"/>
        <v>2.910324923</v>
      </c>
      <c r="X793" s="1">
        <f t="shared" si="10"/>
        <v>0.13726744</v>
      </c>
      <c r="Y793" s="1">
        <f t="shared" si="11"/>
        <v>0.08611526248</v>
      </c>
      <c r="Z793" s="1">
        <f t="shared" si="12"/>
        <v>321.5114115</v>
      </c>
      <c r="AA793" s="1">
        <f t="shared" si="13"/>
        <v>32.23481107</v>
      </c>
      <c r="AB793" s="1">
        <f t="shared" si="14"/>
        <v>31.774175</v>
      </c>
      <c r="AC793" s="1">
        <f t="shared" si="15"/>
        <v>4.714387469</v>
      </c>
      <c r="AD793" s="1">
        <f t="shared" si="16"/>
        <v>60.0111694</v>
      </c>
      <c r="AE793" s="1">
        <f t="shared" si="17"/>
        <v>2.720177396</v>
      </c>
      <c r="AF793" s="1">
        <f t="shared" si="18"/>
        <v>4.532785186</v>
      </c>
      <c r="AG793" s="1">
        <f t="shared" si="19"/>
        <v>1.994210073</v>
      </c>
      <c r="AH793" s="1">
        <f t="shared" si="20"/>
        <v>-126.8432567</v>
      </c>
      <c r="AI793" s="1">
        <f t="shared" si="21"/>
        <v>-108.4385058</v>
      </c>
      <c r="AJ793" s="1">
        <f t="shared" si="22"/>
        <v>-8.402532841</v>
      </c>
      <c r="AK793" s="1">
        <f t="shared" si="23"/>
        <v>77.82711617</v>
      </c>
      <c r="AL793" s="1">
        <f t="shared" si="24"/>
        <v>54.05696748</v>
      </c>
      <c r="AM793" s="1">
        <f t="shared" si="25"/>
        <v>3.122438254</v>
      </c>
      <c r="AN793" s="1">
        <f t="shared" si="26"/>
        <v>23.51367159</v>
      </c>
      <c r="AO793" s="1">
        <v>1908.530454221915</v>
      </c>
      <c r="AP793" s="1">
        <v>1853.375939393939</v>
      </c>
      <c r="AQ793" s="1">
        <v>5.122457383309005</v>
      </c>
      <c r="AR793" s="1">
        <v>65.6409676394937</v>
      </c>
      <c r="AS793" s="1">
        <f t="shared" si="27"/>
        <v>2.876264324</v>
      </c>
      <c r="AT793" s="1">
        <v>23.84341776631832</v>
      </c>
      <c r="AU793" s="1">
        <v>27.34469010989012</v>
      </c>
      <c r="AV793" s="1">
        <v>-0.02170136803242521</v>
      </c>
      <c r="AW793" s="1">
        <v>85.65269120412972</v>
      </c>
      <c r="AX793" s="1">
        <v>0.0</v>
      </c>
      <c r="AY793" s="1">
        <v>0.0</v>
      </c>
      <c r="AZ793" s="1">
        <f t="shared" si="28"/>
        <v>1</v>
      </c>
      <c r="BA793" s="1">
        <f t="shared" si="29"/>
        <v>0</v>
      </c>
      <c r="BB793" s="1">
        <f t="shared" si="30"/>
        <v>51595.03509</v>
      </c>
      <c r="BC793" s="1">
        <f t="shared" si="31"/>
        <v>1999.97125</v>
      </c>
      <c r="BD793" s="1">
        <f t="shared" si="32"/>
        <v>1681.17585</v>
      </c>
      <c r="BE793" s="1">
        <f t="shared" si="33"/>
        <v>0.8406000086</v>
      </c>
      <c r="BF793" s="1">
        <f t="shared" si="34"/>
        <v>0.1607580166</v>
      </c>
      <c r="BG793" s="1">
        <v>6.0</v>
      </c>
      <c r="BH793" s="1">
        <v>0.5</v>
      </c>
      <c r="BI793" s="1" t="s">
        <v>352</v>
      </c>
      <c r="BJ793" s="1">
        <v>2.0</v>
      </c>
      <c r="BK793" s="1" t="b">
        <v>1</v>
      </c>
      <c r="BL793" s="1">
        <v>1.65981005031875E9</v>
      </c>
      <c r="BM793" s="1">
        <v>1763.646875</v>
      </c>
      <c r="BN793" s="1">
        <v>1835.101875</v>
      </c>
      <c r="BO793" s="1">
        <v>27.507275</v>
      </c>
      <c r="BP793" s="1">
        <v>23.86451875</v>
      </c>
      <c r="BQ793" s="1">
        <v>1760.850625</v>
      </c>
      <c r="BR793" s="1">
        <v>27.494675</v>
      </c>
      <c r="BS793" s="1">
        <v>500.15125</v>
      </c>
      <c r="BT793" s="1">
        <v>98.78928125000002</v>
      </c>
      <c r="BU793" s="1">
        <v>0.1000997</v>
      </c>
      <c r="BV793" s="1">
        <v>31.08305</v>
      </c>
      <c r="BW793" s="1">
        <v>31.774175</v>
      </c>
      <c r="BX793" s="1">
        <v>999.9</v>
      </c>
      <c r="BY793" s="1">
        <v>0.0</v>
      </c>
      <c r="BZ793" s="1">
        <v>0.0</v>
      </c>
      <c r="CA793" s="1">
        <v>10012.0325</v>
      </c>
      <c r="CB793" s="1">
        <v>0.0</v>
      </c>
      <c r="CC793" s="1">
        <v>1995.6025</v>
      </c>
      <c r="CD793" s="1">
        <v>-71.45425</v>
      </c>
      <c r="CE793" s="1">
        <v>1813.530625</v>
      </c>
      <c r="CF793" s="1">
        <v>1879.965625</v>
      </c>
      <c r="CG793" s="1">
        <v>3.642753125</v>
      </c>
      <c r="CH793" s="1">
        <v>1835.101875</v>
      </c>
      <c r="CI793" s="1">
        <v>23.86451875</v>
      </c>
      <c r="CJ793" s="1">
        <v>2.717424375</v>
      </c>
      <c r="CK793" s="1">
        <v>2.357559375</v>
      </c>
      <c r="CL793" s="1">
        <v>22.39076875</v>
      </c>
      <c r="CM793" s="1">
        <v>20.07514375</v>
      </c>
      <c r="CN793" s="1">
        <v>1999.97125</v>
      </c>
      <c r="CO793" s="1">
        <v>0.97999975</v>
      </c>
      <c r="CP793" s="1">
        <v>0.020000375</v>
      </c>
      <c r="CQ793" s="1">
        <v>0.0</v>
      </c>
      <c r="CR793" s="1">
        <v>2.5469375</v>
      </c>
      <c r="CS793" s="1">
        <v>0.0</v>
      </c>
      <c r="CT793" s="1">
        <v>20408.68125</v>
      </c>
      <c r="CU793" s="1">
        <v>17412.075</v>
      </c>
      <c r="CV793" s="1">
        <v>43.95274999999999</v>
      </c>
      <c r="CW793" s="1">
        <v>45.85925</v>
      </c>
      <c r="CX793" s="1">
        <v>44.125</v>
      </c>
      <c r="CY793" s="1">
        <v>43.726375</v>
      </c>
      <c r="CZ793" s="1">
        <v>43.937</v>
      </c>
      <c r="DA793" s="1">
        <v>1959.97125</v>
      </c>
      <c r="DB793" s="1">
        <v>40.0</v>
      </c>
      <c r="DC793" s="1">
        <v>0.0</v>
      </c>
      <c r="DD793" s="1">
        <v>1.6598100579E9</v>
      </c>
      <c r="DE793" s="1">
        <v>0.0</v>
      </c>
      <c r="DF793" s="1">
        <v>1.6598094051E9</v>
      </c>
      <c r="DG793" s="1" t="s">
        <v>1159</v>
      </c>
      <c r="DH793" s="1">
        <v>1.6598094026E9</v>
      </c>
      <c r="DI793" s="1">
        <v>1.6598094051E9</v>
      </c>
      <c r="DJ793" s="1">
        <v>17.0</v>
      </c>
      <c r="DK793" s="1">
        <v>-0.01</v>
      </c>
      <c r="DL793" s="1">
        <v>-0.001</v>
      </c>
      <c r="DM793" s="1">
        <v>1.279</v>
      </c>
      <c r="DN793" s="1">
        <v>0.017</v>
      </c>
      <c r="DO793" s="1">
        <v>400.0</v>
      </c>
      <c r="DP793" s="1">
        <v>24.0</v>
      </c>
      <c r="DQ793" s="1">
        <v>0.2</v>
      </c>
      <c r="DR793" s="1">
        <v>0.03</v>
      </c>
      <c r="DS793" s="1">
        <v>23.55671271075259</v>
      </c>
      <c r="DT793" s="1">
        <v>-1.352113836913911</v>
      </c>
      <c r="DU793" s="1">
        <v>0.1393279922725251</v>
      </c>
      <c r="DV793" s="1">
        <v>0.0</v>
      </c>
      <c r="DW793" s="1">
        <v>-71.36189750000001</v>
      </c>
      <c r="DX793" s="1">
        <v>-4.259577861163025</v>
      </c>
      <c r="DY793" s="1">
        <v>0.551849222835141</v>
      </c>
      <c r="DZ793" s="1">
        <v>0.0</v>
      </c>
      <c r="EA793" s="1">
        <v>3.64902425</v>
      </c>
      <c r="EB793" s="1">
        <v>-0.595133921200754</v>
      </c>
      <c r="EC793" s="1">
        <v>0.07339590948709268</v>
      </c>
      <c r="ED793" s="1">
        <v>0.0</v>
      </c>
      <c r="EE793" s="1">
        <v>1.993516123518404</v>
      </c>
      <c r="EF793" s="1">
        <v>0.1962265768695242</v>
      </c>
      <c r="EG793" s="1">
        <v>0.01466835509880677</v>
      </c>
      <c r="EH793" s="1">
        <v>0.0</v>
      </c>
      <c r="EI793" s="1">
        <v>0.1473025740424869</v>
      </c>
      <c r="EJ793" s="1">
        <v>-0.07374882009390153</v>
      </c>
      <c r="EK793" s="1">
        <v>0.005577243497899501</v>
      </c>
      <c r="EL793" s="1">
        <v>0.0</v>
      </c>
      <c r="EM793" s="1">
        <v>0.0</v>
      </c>
      <c r="EN793" s="1">
        <v>6.0</v>
      </c>
      <c r="EO793" s="1" t="s">
        <v>1156</v>
      </c>
      <c r="EP793" s="1">
        <v>2.94053</v>
      </c>
      <c r="EQ793" s="1">
        <v>2.80134</v>
      </c>
      <c r="ER793" s="1">
        <v>0.235745</v>
      </c>
      <c r="ES793" s="1">
        <v>0.241073</v>
      </c>
      <c r="ET793" s="1">
        <v>0.11671</v>
      </c>
      <c r="EU793" s="1">
        <v>0.106051</v>
      </c>
      <c r="EV793" s="1">
        <v>15624.4</v>
      </c>
      <c r="EW793" s="1">
        <v>16266.3</v>
      </c>
      <c r="EX793" s="1">
        <v>23796.0</v>
      </c>
      <c r="EY793" s="1">
        <v>24966.9</v>
      </c>
      <c r="EZ793" s="1">
        <v>33658.9</v>
      </c>
      <c r="FA793" s="1">
        <v>35654.5</v>
      </c>
      <c r="FB793" s="1">
        <v>43404.1</v>
      </c>
      <c r="FC793" s="1">
        <v>46161.3</v>
      </c>
      <c r="FD793" s="1">
        <v>1.9376</v>
      </c>
      <c r="FE793" s="1">
        <v>1.77643</v>
      </c>
      <c r="FF793" s="1">
        <v>0.0739023</v>
      </c>
      <c r="FG793" s="1">
        <v>0.0</v>
      </c>
      <c r="FH793" s="1">
        <v>30.603</v>
      </c>
      <c r="FI793" s="1">
        <v>999.9</v>
      </c>
      <c r="FJ793" s="1">
        <v>42.0</v>
      </c>
      <c r="FK793" s="1">
        <v>41.5</v>
      </c>
      <c r="FL793" s="1">
        <v>34.133</v>
      </c>
      <c r="FM793" s="1">
        <v>63.6143</v>
      </c>
      <c r="FN793" s="1">
        <v>25.8534</v>
      </c>
      <c r="FO793" s="1">
        <v>1.0</v>
      </c>
      <c r="FP793" s="1">
        <v>0.606987</v>
      </c>
      <c r="FQ793" s="1">
        <v>4.13874</v>
      </c>
      <c r="FR793" s="1">
        <v>20.2681</v>
      </c>
      <c r="FS793" s="1">
        <v>5.211</v>
      </c>
      <c r="FT793" s="1">
        <v>11.9081</v>
      </c>
      <c r="FU793" s="1">
        <v>5.00275</v>
      </c>
      <c r="FV793" s="1">
        <v>3.29023</v>
      </c>
      <c r="FW793" s="1">
        <v>9999.0</v>
      </c>
      <c r="FX793" s="1">
        <v>9999.0</v>
      </c>
      <c r="FY793" s="1">
        <v>9999.0</v>
      </c>
      <c r="FZ793" s="1">
        <v>999.9</v>
      </c>
      <c r="GA793" s="1">
        <v>1.85981</v>
      </c>
      <c r="GB793" s="1">
        <v>1.85483</v>
      </c>
      <c r="GC793" s="1">
        <v>1.85794</v>
      </c>
      <c r="GD793" s="1">
        <v>1.85647</v>
      </c>
      <c r="GE793" s="1">
        <v>1.85516</v>
      </c>
      <c r="GF793" s="1">
        <v>1.85473</v>
      </c>
      <c r="GG793" s="1">
        <v>1.85364</v>
      </c>
      <c r="GH793" s="1">
        <v>1.85655</v>
      </c>
      <c r="GI793" s="1">
        <v>0.0</v>
      </c>
      <c r="GJ793" s="1">
        <v>0.0</v>
      </c>
      <c r="GK793" s="1">
        <v>0.0</v>
      </c>
      <c r="GL793" s="1">
        <v>0.0</v>
      </c>
      <c r="GM793" s="1" t="s">
        <v>355</v>
      </c>
      <c r="GN793" s="1" t="s">
        <v>356</v>
      </c>
      <c r="GO793" s="1" t="s">
        <v>357</v>
      </c>
      <c r="GP793" s="1" t="s">
        <v>357</v>
      </c>
      <c r="GQ793" s="1" t="s">
        <v>357</v>
      </c>
      <c r="GR793" s="1" t="s">
        <v>357</v>
      </c>
      <c r="GS793" s="1">
        <v>0.0</v>
      </c>
      <c r="GT793" s="1">
        <v>100.0</v>
      </c>
      <c r="GU793" s="1">
        <v>100.0</v>
      </c>
      <c r="GV793" s="1">
        <v>2.83</v>
      </c>
      <c r="GW793" s="1">
        <v>0.0129</v>
      </c>
      <c r="GX793" s="1">
        <v>0.2776138228439639</v>
      </c>
      <c r="GY793" s="1">
        <v>0.003023906125278789</v>
      </c>
      <c r="GZ793" s="1">
        <v>-1.398580452151984E-6</v>
      </c>
      <c r="HA793" s="1">
        <v>2.803037836604737E-10</v>
      </c>
      <c r="HB793" s="1">
        <v>-0.07134589513216118</v>
      </c>
      <c r="HC793" s="1">
        <v>0.01030908203215308</v>
      </c>
      <c r="HD793" s="1">
        <v>-3.632110400446653E-4</v>
      </c>
      <c r="HE793" s="1">
        <v>3.612994368919039E-6</v>
      </c>
      <c r="HF793" s="1">
        <v>0.0</v>
      </c>
      <c r="HG793" s="1">
        <v>2134.0</v>
      </c>
      <c r="HH793" s="1">
        <v>3.0</v>
      </c>
      <c r="HI793" s="1">
        <v>46.0</v>
      </c>
      <c r="HJ793" s="1">
        <v>10.9</v>
      </c>
      <c r="HK793" s="1">
        <v>10.9</v>
      </c>
      <c r="HL793" s="1">
        <v>3.66943</v>
      </c>
      <c r="HM793" s="1">
        <v>2.30957</v>
      </c>
      <c r="HN793" s="1">
        <v>1.4978</v>
      </c>
      <c r="HO793" s="1">
        <v>2.30225</v>
      </c>
      <c r="HP793" s="1">
        <v>1.54785</v>
      </c>
      <c r="HQ793" s="1">
        <v>2.43164</v>
      </c>
      <c r="HR793" s="1">
        <v>43.7269</v>
      </c>
      <c r="HS793" s="1">
        <v>15.1915</v>
      </c>
      <c r="HT793" s="1">
        <v>18.0</v>
      </c>
      <c r="HU793" s="1">
        <v>502.89</v>
      </c>
      <c r="HV793" s="1">
        <v>462.229</v>
      </c>
      <c r="HW793" s="1">
        <v>25.4526</v>
      </c>
      <c r="HX793" s="1">
        <v>34.4336</v>
      </c>
      <c r="HY793" s="1">
        <v>30.003</v>
      </c>
      <c r="HZ793" s="1">
        <v>34.2651</v>
      </c>
      <c r="IA793" s="1">
        <v>34.3768</v>
      </c>
      <c r="IB793" s="1">
        <v>73.4539</v>
      </c>
      <c r="IC793" s="1">
        <v>28.7186</v>
      </c>
      <c r="ID793" s="1">
        <v>0.0</v>
      </c>
      <c r="IE793" s="1">
        <v>25.3145</v>
      </c>
      <c r="IF793" s="1">
        <v>1909.9</v>
      </c>
      <c r="IG793" s="1">
        <v>24.0279</v>
      </c>
      <c r="IH793" s="1">
        <v>100.353</v>
      </c>
      <c r="II793" s="1">
        <v>100.037</v>
      </c>
      <c r="IJ793" s="1" t="s">
        <v>1161</v>
      </c>
    </row>
    <row r="794" ht="15.75" customHeight="1">
      <c r="A794" s="1">
        <v>778.0</v>
      </c>
      <c r="B794" s="1">
        <v>1.6598100601E9</v>
      </c>
      <c r="C794" s="1">
        <v>13918.59999990463</v>
      </c>
      <c r="D794" s="1" t="s">
        <v>1878</v>
      </c>
      <c r="E794" s="1" t="s">
        <v>1879</v>
      </c>
      <c r="F794" s="1">
        <v>1.0</v>
      </c>
      <c r="G794" s="1" t="s">
        <v>346</v>
      </c>
      <c r="H794" s="1" t="s">
        <v>347</v>
      </c>
      <c r="I794" s="1" t="s">
        <v>348</v>
      </c>
      <c r="J794" s="1" t="s">
        <v>349</v>
      </c>
      <c r="K794" s="1" t="s">
        <v>350</v>
      </c>
      <c r="L794" s="1" t="s">
        <v>1154</v>
      </c>
      <c r="M794" s="1" t="s">
        <v>351</v>
      </c>
      <c r="N794" s="1">
        <v>1.65981005231875E9</v>
      </c>
      <c r="O794" s="1">
        <f t="shared" si="1"/>
        <v>0.002863145534</v>
      </c>
      <c r="P794" s="1">
        <f t="shared" si="2"/>
        <v>2.863145534</v>
      </c>
      <c r="Q794" s="1">
        <f t="shared" si="3"/>
        <v>24.12252965</v>
      </c>
      <c r="R794" s="1">
        <f t="shared" si="4"/>
        <v>1773.604375</v>
      </c>
      <c r="S794" s="1">
        <f t="shared" si="5"/>
        <v>1437.523757</v>
      </c>
      <c r="T794" s="1">
        <f t="shared" si="6"/>
        <v>142.1557943</v>
      </c>
      <c r="U794" s="1">
        <f t="shared" si="7"/>
        <v>175.3905891</v>
      </c>
      <c r="V794" s="1">
        <f t="shared" si="8"/>
        <v>0.1398471766</v>
      </c>
      <c r="W794" s="1">
        <f t="shared" si="9"/>
        <v>2.909587399</v>
      </c>
      <c r="X794" s="1">
        <f t="shared" si="10"/>
        <v>0.1362174554</v>
      </c>
      <c r="Y794" s="1">
        <f t="shared" si="11"/>
        <v>0.08545417885</v>
      </c>
      <c r="Z794" s="1">
        <f t="shared" si="12"/>
        <v>321.5138055</v>
      </c>
      <c r="AA794" s="1">
        <f t="shared" si="13"/>
        <v>32.24340351</v>
      </c>
      <c r="AB794" s="1">
        <f t="shared" si="14"/>
        <v>31.78179375</v>
      </c>
      <c r="AC794" s="1">
        <f t="shared" si="15"/>
        <v>4.716424185</v>
      </c>
      <c r="AD794" s="1">
        <f t="shared" si="16"/>
        <v>59.90202024</v>
      </c>
      <c r="AE794" s="1">
        <f t="shared" si="17"/>
        <v>2.715986192</v>
      </c>
      <c r="AF794" s="1">
        <f t="shared" si="18"/>
        <v>4.534047734</v>
      </c>
      <c r="AG794" s="1">
        <f t="shared" si="19"/>
        <v>2.000437993</v>
      </c>
      <c r="AH794" s="1">
        <f t="shared" si="20"/>
        <v>-126.264718</v>
      </c>
      <c r="AI794" s="1">
        <f t="shared" si="21"/>
        <v>-108.8394542</v>
      </c>
      <c r="AJ794" s="1">
        <f t="shared" si="22"/>
        <v>-8.436258647</v>
      </c>
      <c r="AK794" s="1">
        <f t="shared" si="23"/>
        <v>77.97337464</v>
      </c>
      <c r="AL794" s="1">
        <f t="shared" si="24"/>
        <v>54.26228385</v>
      </c>
      <c r="AM794" s="1">
        <f t="shared" si="25"/>
        <v>3.094760003</v>
      </c>
      <c r="AN794" s="1">
        <f t="shared" si="26"/>
        <v>24.12252965</v>
      </c>
      <c r="AO794" s="1">
        <v>1916.597010608795</v>
      </c>
      <c r="AP794" s="1">
        <v>1860.931151515152</v>
      </c>
      <c r="AQ794" s="1">
        <v>5.076336447325702</v>
      </c>
      <c r="AR794" s="1">
        <v>65.6409676394937</v>
      </c>
      <c r="AS794" s="1">
        <f t="shared" si="27"/>
        <v>2.863145534</v>
      </c>
      <c r="AT794" s="1">
        <v>23.84197938352668</v>
      </c>
      <c r="AU794" s="1">
        <v>27.32266263736266</v>
      </c>
      <c r="AV794" s="1">
        <v>-0.0208986621213291</v>
      </c>
      <c r="AW794" s="1">
        <v>85.65269120412972</v>
      </c>
      <c r="AX794" s="1">
        <v>0.0</v>
      </c>
      <c r="AY794" s="1">
        <v>0.0</v>
      </c>
      <c r="AZ794" s="1">
        <f t="shared" si="28"/>
        <v>1</v>
      </c>
      <c r="BA794" s="1">
        <f t="shared" si="29"/>
        <v>0</v>
      </c>
      <c r="BB794" s="1">
        <f t="shared" si="30"/>
        <v>51573.33403</v>
      </c>
      <c r="BC794" s="1">
        <f t="shared" si="31"/>
        <v>1999.98625</v>
      </c>
      <c r="BD794" s="1">
        <f t="shared" si="32"/>
        <v>1681.18845</v>
      </c>
      <c r="BE794" s="1">
        <f t="shared" si="33"/>
        <v>0.8406000041</v>
      </c>
      <c r="BF794" s="1">
        <f t="shared" si="34"/>
        <v>0.160758008</v>
      </c>
      <c r="BG794" s="1">
        <v>6.0</v>
      </c>
      <c r="BH794" s="1">
        <v>0.5</v>
      </c>
      <c r="BI794" s="1" t="s">
        <v>352</v>
      </c>
      <c r="BJ794" s="1">
        <v>2.0</v>
      </c>
      <c r="BK794" s="1" t="b">
        <v>1</v>
      </c>
      <c r="BL794" s="1">
        <v>1.65981005231875E9</v>
      </c>
      <c r="BM794" s="1">
        <v>1773.604375</v>
      </c>
      <c r="BN794" s="1">
        <v>1845.284375</v>
      </c>
      <c r="BO794" s="1">
        <v>27.4649</v>
      </c>
      <c r="BP794" s="1">
        <v>23.8542625</v>
      </c>
      <c r="BQ794" s="1">
        <v>1770.80125</v>
      </c>
      <c r="BR794" s="1">
        <v>27.4522375</v>
      </c>
      <c r="BS794" s="1">
        <v>500.14925</v>
      </c>
      <c r="BT794" s="1">
        <v>98.7892625</v>
      </c>
      <c r="BU794" s="1">
        <v>0.1000905125</v>
      </c>
      <c r="BV794" s="1">
        <v>31.0879375</v>
      </c>
      <c r="BW794" s="1">
        <v>31.78179375</v>
      </c>
      <c r="BX794" s="1">
        <v>999.9</v>
      </c>
      <c r="BY794" s="1">
        <v>0.0</v>
      </c>
      <c r="BZ794" s="1">
        <v>0.0</v>
      </c>
      <c r="CA794" s="1">
        <v>10007.810625</v>
      </c>
      <c r="CB794" s="1">
        <v>0.0</v>
      </c>
      <c r="CC794" s="1">
        <v>1995.89125</v>
      </c>
      <c r="CD794" s="1">
        <v>-71.67974375</v>
      </c>
      <c r="CE794" s="1">
        <v>1823.69</v>
      </c>
      <c r="CF794" s="1">
        <v>1890.378125</v>
      </c>
      <c r="CG794" s="1">
        <v>3.610635625</v>
      </c>
      <c r="CH794" s="1">
        <v>1845.284375</v>
      </c>
      <c r="CI794" s="1">
        <v>23.8542625</v>
      </c>
      <c r="CJ794" s="1">
        <v>2.7132375</v>
      </c>
      <c r="CK794" s="1">
        <v>2.356545</v>
      </c>
      <c r="CL794" s="1">
        <v>22.36541875</v>
      </c>
      <c r="CM794" s="1">
        <v>20.0682</v>
      </c>
      <c r="CN794" s="1">
        <v>1999.98625</v>
      </c>
      <c r="CO794" s="1">
        <v>0.9799999374999999</v>
      </c>
      <c r="CP794" s="1">
        <v>0.02000019375</v>
      </c>
      <c r="CQ794" s="1">
        <v>0.0</v>
      </c>
      <c r="CR794" s="1">
        <v>2.5855625</v>
      </c>
      <c r="CS794" s="1">
        <v>0.0</v>
      </c>
      <c r="CT794" s="1">
        <v>20405.5375</v>
      </c>
      <c r="CU794" s="1">
        <v>17412.20625</v>
      </c>
      <c r="CV794" s="1">
        <v>43.96062499999999</v>
      </c>
      <c r="CW794" s="1">
        <v>45.874875</v>
      </c>
      <c r="CX794" s="1">
        <v>44.13275</v>
      </c>
      <c r="CY794" s="1">
        <v>43.73425</v>
      </c>
      <c r="CZ794" s="1">
        <v>43.937</v>
      </c>
      <c r="DA794" s="1">
        <v>1959.98625</v>
      </c>
      <c r="DB794" s="1">
        <v>40.0</v>
      </c>
      <c r="DC794" s="1">
        <v>0.0</v>
      </c>
      <c r="DD794" s="1">
        <v>1.6598100591E9</v>
      </c>
      <c r="DE794" s="1">
        <v>0.0</v>
      </c>
      <c r="DF794" s="1">
        <v>1.6598094051E9</v>
      </c>
      <c r="DG794" s="1" t="s">
        <v>1159</v>
      </c>
      <c r="DH794" s="1">
        <v>1.6598094026E9</v>
      </c>
      <c r="DI794" s="1">
        <v>1.6598094051E9</v>
      </c>
      <c r="DJ794" s="1">
        <v>17.0</v>
      </c>
      <c r="DK794" s="1">
        <v>-0.01</v>
      </c>
      <c r="DL794" s="1">
        <v>-0.001</v>
      </c>
      <c r="DM794" s="1">
        <v>1.279</v>
      </c>
      <c r="DN794" s="1">
        <v>0.017</v>
      </c>
      <c r="DO794" s="1">
        <v>400.0</v>
      </c>
      <c r="DP794" s="1">
        <v>24.0</v>
      </c>
      <c r="DQ794" s="1">
        <v>0.2</v>
      </c>
      <c r="DR794" s="1">
        <v>0.03</v>
      </c>
      <c r="DS794" s="1">
        <v>23.56457075234447</v>
      </c>
      <c r="DT794" s="1">
        <v>-0.8165895553891679</v>
      </c>
      <c r="DU794" s="1">
        <v>0.1569671707844111</v>
      </c>
      <c r="DV794" s="1">
        <v>0.0</v>
      </c>
      <c r="DW794" s="1">
        <v>-71.44242195121952</v>
      </c>
      <c r="DX794" s="1">
        <v>-4.761455749128808</v>
      </c>
      <c r="DY794" s="1">
        <v>0.5880770579639283</v>
      </c>
      <c r="DZ794" s="1">
        <v>0.0</v>
      </c>
      <c r="EA794" s="1">
        <v>3.638610731707316</v>
      </c>
      <c r="EB794" s="1">
        <v>-0.7692760975609708</v>
      </c>
      <c r="EC794" s="1">
        <v>0.08364583436598429</v>
      </c>
      <c r="ED794" s="1">
        <v>0.0</v>
      </c>
      <c r="EE794" s="1">
        <v>1.999202372793043</v>
      </c>
      <c r="EF794" s="1">
        <v>0.1846829008159753</v>
      </c>
      <c r="EG794" s="1">
        <v>0.01335383346877271</v>
      </c>
      <c r="EH794" s="1">
        <v>0.0</v>
      </c>
      <c r="EI794" s="1">
        <v>0.1452241027971961</v>
      </c>
      <c r="EJ794" s="1">
        <v>-0.06534521630466733</v>
      </c>
      <c r="EK794" s="1">
        <v>0.004802374626892666</v>
      </c>
      <c r="EL794" s="1">
        <v>0.0</v>
      </c>
      <c r="EM794" s="1">
        <v>0.0</v>
      </c>
      <c r="EN794" s="1">
        <v>6.0</v>
      </c>
      <c r="EO794" s="1" t="s">
        <v>1156</v>
      </c>
      <c r="EP794" s="1">
        <v>2.94022</v>
      </c>
      <c r="EQ794" s="1">
        <v>2.80119</v>
      </c>
      <c r="ER794" s="1">
        <v>0.236306</v>
      </c>
      <c r="ES794" s="1">
        <v>0.241606</v>
      </c>
      <c r="ET794" s="1">
        <v>0.116643</v>
      </c>
      <c r="EU794" s="1">
        <v>0.106061</v>
      </c>
      <c r="EV794" s="1">
        <v>15612.8</v>
      </c>
      <c r="EW794" s="1">
        <v>16254.8</v>
      </c>
      <c r="EX794" s="1">
        <v>23795.9</v>
      </c>
      <c r="EY794" s="1">
        <v>24966.9</v>
      </c>
      <c r="EZ794" s="1">
        <v>33661.3</v>
      </c>
      <c r="FA794" s="1">
        <v>35654.1</v>
      </c>
      <c r="FB794" s="1">
        <v>43403.9</v>
      </c>
      <c r="FC794" s="1">
        <v>46161.1</v>
      </c>
      <c r="FD794" s="1">
        <v>1.93732</v>
      </c>
      <c r="FE794" s="1">
        <v>1.77682</v>
      </c>
      <c r="FF794" s="1">
        <v>0.0735596</v>
      </c>
      <c r="FG794" s="1">
        <v>0.0</v>
      </c>
      <c r="FH794" s="1">
        <v>30.6073</v>
      </c>
      <c r="FI794" s="1">
        <v>999.9</v>
      </c>
      <c r="FJ794" s="1">
        <v>42.0</v>
      </c>
      <c r="FK794" s="1">
        <v>41.5</v>
      </c>
      <c r="FL794" s="1">
        <v>34.1374</v>
      </c>
      <c r="FM794" s="1">
        <v>63.3543</v>
      </c>
      <c r="FN794" s="1">
        <v>26.5144</v>
      </c>
      <c r="FO794" s="1">
        <v>1.0</v>
      </c>
      <c r="FP794" s="1">
        <v>0.607594</v>
      </c>
      <c r="FQ794" s="1">
        <v>4.24432</v>
      </c>
      <c r="FR794" s="1">
        <v>20.2654</v>
      </c>
      <c r="FS794" s="1">
        <v>5.211</v>
      </c>
      <c r="FT794" s="1">
        <v>11.9081</v>
      </c>
      <c r="FU794" s="1">
        <v>5.0028</v>
      </c>
      <c r="FV794" s="1">
        <v>3.29023</v>
      </c>
      <c r="FW794" s="1">
        <v>9999.0</v>
      </c>
      <c r="FX794" s="1">
        <v>9999.0</v>
      </c>
      <c r="FY794" s="1">
        <v>9999.0</v>
      </c>
      <c r="FZ794" s="1">
        <v>999.9</v>
      </c>
      <c r="GA794" s="1">
        <v>1.85982</v>
      </c>
      <c r="GB794" s="1">
        <v>1.85484</v>
      </c>
      <c r="GC794" s="1">
        <v>1.85797</v>
      </c>
      <c r="GD794" s="1">
        <v>1.85651</v>
      </c>
      <c r="GE794" s="1">
        <v>1.85516</v>
      </c>
      <c r="GF794" s="1">
        <v>1.85473</v>
      </c>
      <c r="GG794" s="1">
        <v>1.85364</v>
      </c>
      <c r="GH794" s="1">
        <v>1.85656</v>
      </c>
      <c r="GI794" s="1">
        <v>0.0</v>
      </c>
      <c r="GJ794" s="1">
        <v>0.0</v>
      </c>
      <c r="GK794" s="1">
        <v>0.0</v>
      </c>
      <c r="GL794" s="1">
        <v>0.0</v>
      </c>
      <c r="GM794" s="1" t="s">
        <v>355</v>
      </c>
      <c r="GN794" s="1" t="s">
        <v>356</v>
      </c>
      <c r="GO794" s="1" t="s">
        <v>357</v>
      </c>
      <c r="GP794" s="1" t="s">
        <v>357</v>
      </c>
      <c r="GQ794" s="1" t="s">
        <v>357</v>
      </c>
      <c r="GR794" s="1" t="s">
        <v>357</v>
      </c>
      <c r="GS794" s="1">
        <v>0.0</v>
      </c>
      <c r="GT794" s="1">
        <v>100.0</v>
      </c>
      <c r="GU794" s="1">
        <v>100.0</v>
      </c>
      <c r="GV794" s="1">
        <v>2.83</v>
      </c>
      <c r="GW794" s="1">
        <v>0.0129</v>
      </c>
      <c r="GX794" s="1">
        <v>0.2776138228439639</v>
      </c>
      <c r="GY794" s="1">
        <v>0.003023906125278789</v>
      </c>
      <c r="GZ794" s="1">
        <v>-1.398580452151984E-6</v>
      </c>
      <c r="HA794" s="1">
        <v>2.803037836604737E-10</v>
      </c>
      <c r="HB794" s="1">
        <v>-0.07134589513216118</v>
      </c>
      <c r="HC794" s="1">
        <v>0.01030908203215308</v>
      </c>
      <c r="HD794" s="1">
        <v>-3.632110400446653E-4</v>
      </c>
      <c r="HE794" s="1">
        <v>3.612994368919039E-6</v>
      </c>
      <c r="HF794" s="1">
        <v>0.0</v>
      </c>
      <c r="HG794" s="1">
        <v>2134.0</v>
      </c>
      <c r="HH794" s="1">
        <v>3.0</v>
      </c>
      <c r="HI794" s="1">
        <v>46.0</v>
      </c>
      <c r="HJ794" s="1">
        <v>11.0</v>
      </c>
      <c r="HK794" s="1">
        <v>10.9</v>
      </c>
      <c r="HL794" s="1">
        <v>3.68286</v>
      </c>
      <c r="HM794" s="1">
        <v>2.33765</v>
      </c>
      <c r="HN794" s="1">
        <v>1.4978</v>
      </c>
      <c r="HO794" s="1">
        <v>2.30225</v>
      </c>
      <c r="HP794" s="1">
        <v>1.54785</v>
      </c>
      <c r="HQ794" s="1">
        <v>2.28882</v>
      </c>
      <c r="HR794" s="1">
        <v>43.7269</v>
      </c>
      <c r="HS794" s="1">
        <v>15.2003</v>
      </c>
      <c r="HT794" s="1">
        <v>18.0</v>
      </c>
      <c r="HU794" s="1">
        <v>502.73</v>
      </c>
      <c r="HV794" s="1">
        <v>462.486</v>
      </c>
      <c r="HW794" s="1">
        <v>25.4186</v>
      </c>
      <c r="HX794" s="1">
        <v>34.4349</v>
      </c>
      <c r="HY794" s="1">
        <v>30.0027</v>
      </c>
      <c r="HZ794" s="1">
        <v>34.2663</v>
      </c>
      <c r="IA794" s="1">
        <v>34.3768</v>
      </c>
      <c r="IB794" s="1">
        <v>73.7228</v>
      </c>
      <c r="IC794" s="1">
        <v>28.7186</v>
      </c>
      <c r="ID794" s="1">
        <v>0.0</v>
      </c>
      <c r="IE794" s="1">
        <v>25.3145</v>
      </c>
      <c r="IF794" s="1">
        <v>1909.9</v>
      </c>
      <c r="IG794" s="1">
        <v>24.0627</v>
      </c>
      <c r="IH794" s="1">
        <v>100.353</v>
      </c>
      <c r="II794" s="1">
        <v>100.037</v>
      </c>
      <c r="IJ794" s="1" t="s">
        <v>1161</v>
      </c>
    </row>
    <row r="795" ht="15.75" customHeight="1">
      <c r="A795" s="1">
        <v>779.0</v>
      </c>
      <c r="B795" s="1">
        <v>1.6598100606E9</v>
      </c>
      <c r="C795" s="1">
        <v>13919.09999990463</v>
      </c>
      <c r="D795" s="1" t="s">
        <v>1878</v>
      </c>
      <c r="E795" s="1" t="s">
        <v>1879</v>
      </c>
      <c r="F795" s="1">
        <v>1.0</v>
      </c>
      <c r="G795" s="1" t="s">
        <v>346</v>
      </c>
      <c r="H795" s="1" t="s">
        <v>347</v>
      </c>
      <c r="I795" s="1" t="s">
        <v>348</v>
      </c>
      <c r="J795" s="1" t="s">
        <v>349</v>
      </c>
      <c r="K795" s="1" t="s">
        <v>350</v>
      </c>
      <c r="L795" s="1" t="s">
        <v>1154</v>
      </c>
      <c r="M795" s="1" t="s">
        <v>351</v>
      </c>
      <c r="N795" s="1">
        <v>1.65981005231875E9</v>
      </c>
      <c r="O795" s="1">
        <f t="shared" si="1"/>
        <v>0.002859916654</v>
      </c>
      <c r="P795" s="1">
        <f t="shared" si="2"/>
        <v>2.859916654</v>
      </c>
      <c r="Q795" s="1">
        <f t="shared" si="3"/>
        <v>24.19619215</v>
      </c>
      <c r="R795" s="1">
        <f t="shared" si="4"/>
        <v>1773.604375</v>
      </c>
      <c r="S795" s="1">
        <f t="shared" si="5"/>
        <v>1436.360145</v>
      </c>
      <c r="T795" s="1">
        <f t="shared" si="6"/>
        <v>142.0407254</v>
      </c>
      <c r="U795" s="1">
        <f t="shared" si="7"/>
        <v>175.3905891</v>
      </c>
      <c r="V795" s="1">
        <f t="shared" si="8"/>
        <v>0.1396852768</v>
      </c>
      <c r="W795" s="1">
        <f t="shared" si="9"/>
        <v>2.909587399</v>
      </c>
      <c r="X795" s="1">
        <f t="shared" si="10"/>
        <v>0.1360638377</v>
      </c>
      <c r="Y795" s="1">
        <f t="shared" si="11"/>
        <v>0.08535745042</v>
      </c>
      <c r="Z795" s="1">
        <f t="shared" si="12"/>
        <v>321.5138055</v>
      </c>
      <c r="AA795" s="1">
        <f t="shared" si="13"/>
        <v>32.24424618</v>
      </c>
      <c r="AB795" s="1">
        <f t="shared" si="14"/>
        <v>31.78179375</v>
      </c>
      <c r="AC795" s="1">
        <f t="shared" si="15"/>
        <v>4.716424185</v>
      </c>
      <c r="AD795" s="1">
        <f t="shared" si="16"/>
        <v>59.90202024</v>
      </c>
      <c r="AE795" s="1">
        <f t="shared" si="17"/>
        <v>2.715986192</v>
      </c>
      <c r="AF795" s="1">
        <f t="shared" si="18"/>
        <v>4.534047734</v>
      </c>
      <c r="AG795" s="1">
        <f t="shared" si="19"/>
        <v>2.000437993</v>
      </c>
      <c r="AH795" s="1">
        <f t="shared" si="20"/>
        <v>-126.1223245</v>
      </c>
      <c r="AI795" s="1">
        <f t="shared" si="21"/>
        <v>-108.8394542</v>
      </c>
      <c r="AJ795" s="1">
        <f t="shared" si="22"/>
        <v>-8.436258647</v>
      </c>
      <c r="AK795" s="1">
        <f t="shared" si="23"/>
        <v>78.11576821</v>
      </c>
      <c r="AL795" s="1">
        <f t="shared" si="24"/>
        <v>54.26228385</v>
      </c>
      <c r="AM795" s="1">
        <f t="shared" si="25"/>
        <v>3.094760003</v>
      </c>
      <c r="AN795" s="1">
        <f t="shared" si="26"/>
        <v>24.19619215</v>
      </c>
      <c r="AO795" s="1">
        <v>1919.29808933024</v>
      </c>
      <c r="AP795" s="1">
        <v>1863.50593939394</v>
      </c>
      <c r="AQ795" s="1">
        <v>5.083313451350253</v>
      </c>
      <c r="AR795" s="1">
        <v>65.6409676394937</v>
      </c>
      <c r="AS795" s="1">
        <f t="shared" si="27"/>
        <v>2.859916654</v>
      </c>
      <c r="AT795" s="1">
        <v>23.8418860339679</v>
      </c>
      <c r="AU795" s="1">
        <v>27.31555824175826</v>
      </c>
      <c r="AV795" s="1">
        <v>-0.02041009766117922</v>
      </c>
      <c r="AW795" s="1">
        <v>85.65269120412972</v>
      </c>
      <c r="AX795" s="1">
        <v>0.0</v>
      </c>
      <c r="AY795" s="1">
        <v>0.0</v>
      </c>
      <c r="AZ795" s="1">
        <f t="shared" si="28"/>
        <v>1</v>
      </c>
      <c r="BA795" s="1">
        <f t="shared" si="29"/>
        <v>0</v>
      </c>
      <c r="BB795" s="1">
        <f t="shared" si="30"/>
        <v>51573.33403</v>
      </c>
      <c r="BC795" s="1">
        <f t="shared" si="31"/>
        <v>1999.98625</v>
      </c>
      <c r="BD795" s="1">
        <f t="shared" si="32"/>
        <v>1681.18845</v>
      </c>
      <c r="BE795" s="1">
        <f t="shared" si="33"/>
        <v>0.8406000041</v>
      </c>
      <c r="BF795" s="1">
        <f t="shared" si="34"/>
        <v>0.160758008</v>
      </c>
      <c r="BG795" s="1">
        <v>6.0</v>
      </c>
      <c r="BH795" s="1">
        <v>0.5</v>
      </c>
      <c r="BI795" s="1" t="s">
        <v>352</v>
      </c>
      <c r="BJ795" s="1">
        <v>2.0</v>
      </c>
      <c r="BK795" s="1" t="b">
        <v>1</v>
      </c>
      <c r="BL795" s="1">
        <v>1.65981005231875E9</v>
      </c>
      <c r="BM795" s="1">
        <v>1773.604375</v>
      </c>
      <c r="BN795" s="1">
        <v>1845.284375</v>
      </c>
      <c r="BO795" s="1">
        <v>27.4649</v>
      </c>
      <c r="BP795" s="1">
        <v>23.8542625</v>
      </c>
      <c r="BQ795" s="1">
        <v>1770.80125</v>
      </c>
      <c r="BR795" s="1">
        <v>27.4522375</v>
      </c>
      <c r="BS795" s="1">
        <v>500.14925</v>
      </c>
      <c r="BT795" s="1">
        <v>98.7892625</v>
      </c>
      <c r="BU795" s="1">
        <v>0.1000905125</v>
      </c>
      <c r="BV795" s="1">
        <v>31.0879375</v>
      </c>
      <c r="BW795" s="1">
        <v>31.78179375</v>
      </c>
      <c r="BX795" s="1">
        <v>999.9</v>
      </c>
      <c r="BY795" s="1">
        <v>0.0</v>
      </c>
      <c r="BZ795" s="1">
        <v>0.0</v>
      </c>
      <c r="CA795" s="1">
        <v>10007.810625</v>
      </c>
      <c r="CB795" s="1">
        <v>0.0</v>
      </c>
      <c r="CC795" s="1">
        <v>1995.89125</v>
      </c>
      <c r="CD795" s="1">
        <v>-71.67974375</v>
      </c>
      <c r="CE795" s="1">
        <v>1823.69</v>
      </c>
      <c r="CF795" s="1">
        <v>1890.378125</v>
      </c>
      <c r="CG795" s="1">
        <v>3.610635625</v>
      </c>
      <c r="CH795" s="1">
        <v>1845.284375</v>
      </c>
      <c r="CI795" s="1">
        <v>23.8542625</v>
      </c>
      <c r="CJ795" s="1">
        <v>2.7132375</v>
      </c>
      <c r="CK795" s="1">
        <v>2.356545</v>
      </c>
      <c r="CL795" s="1">
        <v>22.36541875</v>
      </c>
      <c r="CM795" s="1">
        <v>20.0682</v>
      </c>
      <c r="CN795" s="1">
        <v>1999.98625</v>
      </c>
      <c r="CO795" s="1">
        <v>0.9799999374999999</v>
      </c>
      <c r="CP795" s="1">
        <v>0.02000019375</v>
      </c>
      <c r="CQ795" s="1">
        <v>0.0</v>
      </c>
      <c r="CR795" s="1">
        <v>2.5855625</v>
      </c>
      <c r="CS795" s="1">
        <v>0.0</v>
      </c>
      <c r="CT795" s="1">
        <v>20405.5375</v>
      </c>
      <c r="CU795" s="1">
        <v>17412.20625</v>
      </c>
      <c r="CV795" s="1">
        <v>43.96062499999999</v>
      </c>
      <c r="CW795" s="1">
        <v>45.874875</v>
      </c>
      <c r="CX795" s="1">
        <v>44.13275</v>
      </c>
      <c r="CY795" s="1">
        <v>43.73425</v>
      </c>
      <c r="CZ795" s="1">
        <v>43.937</v>
      </c>
      <c r="DA795" s="1">
        <v>1959.98625</v>
      </c>
      <c r="DB795" s="1">
        <v>40.0</v>
      </c>
      <c r="DC795" s="1">
        <v>0.0</v>
      </c>
      <c r="DD795" s="1">
        <v>1.6598100603E9</v>
      </c>
      <c r="DE795" s="1">
        <v>0.0</v>
      </c>
      <c r="DF795" s="1">
        <v>1.6598094051E9</v>
      </c>
      <c r="DG795" s="1" t="s">
        <v>1159</v>
      </c>
      <c r="DH795" s="1">
        <v>1.6598094026E9</v>
      </c>
      <c r="DI795" s="1">
        <v>1.6598094051E9</v>
      </c>
      <c r="DJ795" s="1">
        <v>17.0</v>
      </c>
      <c r="DK795" s="1">
        <v>-0.01</v>
      </c>
      <c r="DL795" s="1">
        <v>-0.001</v>
      </c>
      <c r="DM795" s="1">
        <v>1.279</v>
      </c>
      <c r="DN795" s="1">
        <v>0.017</v>
      </c>
      <c r="DO795" s="1">
        <v>400.0</v>
      </c>
      <c r="DP795" s="1">
        <v>24.0</v>
      </c>
      <c r="DQ795" s="1">
        <v>0.2</v>
      </c>
      <c r="DR795" s="1">
        <v>0.03</v>
      </c>
      <c r="DS795" s="1">
        <v>23.56457075234447</v>
      </c>
      <c r="DT795" s="1">
        <v>-0.8165895553891679</v>
      </c>
      <c r="DU795" s="1">
        <v>0.1569671707844111</v>
      </c>
      <c r="DV795" s="1">
        <v>0.0</v>
      </c>
      <c r="DW795" s="1">
        <v>-71.44242195121952</v>
      </c>
      <c r="DX795" s="1">
        <v>-4.761455749128808</v>
      </c>
      <c r="DY795" s="1">
        <v>0.5880770579639283</v>
      </c>
      <c r="DZ795" s="1">
        <v>0.0</v>
      </c>
      <c r="EA795" s="1">
        <v>3.638610731707316</v>
      </c>
      <c r="EB795" s="1">
        <v>-0.7692760975609708</v>
      </c>
      <c r="EC795" s="1">
        <v>0.08364583436598429</v>
      </c>
      <c r="ED795" s="1">
        <v>0.0</v>
      </c>
      <c r="EE795" s="1">
        <v>1.999202372793043</v>
      </c>
      <c r="EF795" s="1">
        <v>0.1846829008159753</v>
      </c>
      <c r="EG795" s="1">
        <v>0.01335383346877271</v>
      </c>
      <c r="EH795" s="1">
        <v>0.0</v>
      </c>
      <c r="EI795" s="1">
        <v>0.1452241027971961</v>
      </c>
      <c r="EJ795" s="1">
        <v>-0.06534521630466733</v>
      </c>
      <c r="EK795" s="1">
        <v>0.004802374626892666</v>
      </c>
      <c r="EL795" s="1">
        <v>0.0</v>
      </c>
      <c r="EM795" s="1">
        <v>0.0</v>
      </c>
      <c r="EN795" s="1">
        <v>6.0</v>
      </c>
      <c r="EO795" s="1" t="s">
        <v>1156</v>
      </c>
      <c r="EP795" s="1">
        <v>2.94027</v>
      </c>
      <c r="EQ795" s="1">
        <v>2.80118</v>
      </c>
      <c r="ER795" s="1">
        <v>0.236492</v>
      </c>
      <c r="ES795" s="1">
        <v>0.241784</v>
      </c>
      <c r="ET795" s="1">
        <v>0.116624</v>
      </c>
      <c r="EU795" s="1">
        <v>0.106073</v>
      </c>
      <c r="EV795" s="1">
        <v>15609.0</v>
      </c>
      <c r="EW795" s="1">
        <v>16251.0</v>
      </c>
      <c r="EX795" s="1">
        <v>23795.9</v>
      </c>
      <c r="EY795" s="1">
        <v>24966.8</v>
      </c>
      <c r="EZ795" s="1">
        <v>33662.1</v>
      </c>
      <c r="FA795" s="1">
        <v>35653.5</v>
      </c>
      <c r="FB795" s="1">
        <v>43403.9</v>
      </c>
      <c r="FC795" s="1">
        <v>46161.0</v>
      </c>
      <c r="FD795" s="1">
        <v>1.93735</v>
      </c>
      <c r="FE795" s="1">
        <v>1.7768</v>
      </c>
      <c r="FF795" s="1">
        <v>0.0735298</v>
      </c>
      <c r="FG795" s="1">
        <v>0.0</v>
      </c>
      <c r="FH795" s="1">
        <v>30.6084</v>
      </c>
      <c r="FI795" s="1">
        <v>999.9</v>
      </c>
      <c r="FJ795" s="1">
        <v>42.0</v>
      </c>
      <c r="FK795" s="1">
        <v>41.5</v>
      </c>
      <c r="FL795" s="1">
        <v>34.1349</v>
      </c>
      <c r="FM795" s="1">
        <v>63.3543</v>
      </c>
      <c r="FN795" s="1">
        <v>26.5825</v>
      </c>
      <c r="FO795" s="1">
        <v>1.0</v>
      </c>
      <c r="FP795" s="1">
        <v>0.607769</v>
      </c>
      <c r="FQ795" s="1">
        <v>4.2643</v>
      </c>
      <c r="FR795" s="1">
        <v>20.2649</v>
      </c>
      <c r="FS795" s="1">
        <v>5.2107</v>
      </c>
      <c r="FT795" s="1">
        <v>11.9081</v>
      </c>
      <c r="FU795" s="1">
        <v>5.0027</v>
      </c>
      <c r="FV795" s="1">
        <v>3.29028</v>
      </c>
      <c r="FW795" s="1">
        <v>9999.0</v>
      </c>
      <c r="FX795" s="1">
        <v>9999.0</v>
      </c>
      <c r="FY795" s="1">
        <v>9999.0</v>
      </c>
      <c r="FZ795" s="1">
        <v>999.9</v>
      </c>
      <c r="GA795" s="1">
        <v>1.85984</v>
      </c>
      <c r="GB795" s="1">
        <v>1.85484</v>
      </c>
      <c r="GC795" s="1">
        <v>1.85798</v>
      </c>
      <c r="GD795" s="1">
        <v>1.85652</v>
      </c>
      <c r="GE795" s="1">
        <v>1.85516</v>
      </c>
      <c r="GF795" s="1">
        <v>1.85474</v>
      </c>
      <c r="GG795" s="1">
        <v>1.85364</v>
      </c>
      <c r="GH795" s="1">
        <v>1.85657</v>
      </c>
      <c r="GI795" s="1">
        <v>0.0</v>
      </c>
      <c r="GJ795" s="1">
        <v>0.0</v>
      </c>
      <c r="GK795" s="1">
        <v>0.0</v>
      </c>
      <c r="GL795" s="1">
        <v>0.0</v>
      </c>
      <c r="GM795" s="1" t="s">
        <v>355</v>
      </c>
      <c r="GN795" s="1" t="s">
        <v>356</v>
      </c>
      <c r="GO795" s="1" t="s">
        <v>357</v>
      </c>
      <c r="GP795" s="1" t="s">
        <v>357</v>
      </c>
      <c r="GQ795" s="1" t="s">
        <v>357</v>
      </c>
      <c r="GR795" s="1" t="s">
        <v>357</v>
      </c>
      <c r="GS795" s="1">
        <v>0.0</v>
      </c>
      <c r="GT795" s="1">
        <v>100.0</v>
      </c>
      <c r="GU795" s="1">
        <v>100.0</v>
      </c>
      <c r="GV795" s="1">
        <v>2.83</v>
      </c>
      <c r="GW795" s="1">
        <v>0.0129</v>
      </c>
      <c r="GX795" s="1">
        <v>0.2776138228439639</v>
      </c>
      <c r="GY795" s="1">
        <v>0.003023906125278789</v>
      </c>
      <c r="GZ795" s="1">
        <v>-1.398580452151984E-6</v>
      </c>
      <c r="HA795" s="1">
        <v>2.803037836604737E-10</v>
      </c>
      <c r="HB795" s="1">
        <v>-0.07134589513216118</v>
      </c>
      <c r="HC795" s="1">
        <v>0.01030908203215308</v>
      </c>
      <c r="HD795" s="1">
        <v>-3.632110400446653E-4</v>
      </c>
      <c r="HE795" s="1">
        <v>3.612994368919039E-6</v>
      </c>
      <c r="HF795" s="1">
        <v>0.0</v>
      </c>
      <c r="HG795" s="1">
        <v>2134.0</v>
      </c>
      <c r="HH795" s="1">
        <v>3.0</v>
      </c>
      <c r="HI795" s="1">
        <v>46.0</v>
      </c>
      <c r="HJ795" s="1">
        <v>11.0</v>
      </c>
      <c r="HK795" s="1">
        <v>10.9</v>
      </c>
      <c r="HL795" s="1">
        <v>3.68408</v>
      </c>
      <c r="HM795" s="1">
        <v>2.3291</v>
      </c>
      <c r="HN795" s="1">
        <v>1.4978</v>
      </c>
      <c r="HO795" s="1">
        <v>2.30225</v>
      </c>
      <c r="HP795" s="1">
        <v>1.54785</v>
      </c>
      <c r="HQ795" s="1">
        <v>2.32666</v>
      </c>
      <c r="HR795" s="1">
        <v>43.7269</v>
      </c>
      <c r="HS795" s="1">
        <v>15.1652</v>
      </c>
      <c r="HT795" s="1">
        <v>18.0</v>
      </c>
      <c r="HU795" s="1">
        <v>502.747</v>
      </c>
      <c r="HV795" s="1">
        <v>462.47</v>
      </c>
      <c r="HW795" s="1">
        <v>25.4111</v>
      </c>
      <c r="HX795" s="1">
        <v>34.4352</v>
      </c>
      <c r="HY795" s="1">
        <v>30.0027</v>
      </c>
      <c r="HZ795" s="1">
        <v>34.2666</v>
      </c>
      <c r="IA795" s="1">
        <v>34.377</v>
      </c>
      <c r="IB795" s="1">
        <v>73.7646</v>
      </c>
      <c r="IC795" s="1">
        <v>28.4142</v>
      </c>
      <c r="ID795" s="1">
        <v>0.0</v>
      </c>
      <c r="IE795" s="1">
        <v>25.3145</v>
      </c>
      <c r="IF795" s="1">
        <v>1919.94</v>
      </c>
      <c r="IG795" s="1">
        <v>24.0719</v>
      </c>
      <c r="IH795" s="1">
        <v>100.353</v>
      </c>
      <c r="II795" s="1">
        <v>100.037</v>
      </c>
      <c r="IJ795" s="1" t="s">
        <v>1161</v>
      </c>
    </row>
    <row r="796" ht="15.75" customHeight="1">
      <c r="A796" s="1">
        <v>780.0</v>
      </c>
      <c r="B796" s="1">
        <v>1.6598100621E9</v>
      </c>
      <c r="C796" s="1">
        <v>13920.59999990463</v>
      </c>
      <c r="D796" s="1" t="s">
        <v>1880</v>
      </c>
      <c r="E796" s="1" t="s">
        <v>1881</v>
      </c>
      <c r="F796" s="1">
        <v>1.0</v>
      </c>
      <c r="G796" s="1" t="s">
        <v>346</v>
      </c>
      <c r="H796" s="1" t="s">
        <v>347</v>
      </c>
      <c r="I796" s="1" t="s">
        <v>348</v>
      </c>
      <c r="J796" s="1" t="s">
        <v>349</v>
      </c>
      <c r="K796" s="1" t="s">
        <v>350</v>
      </c>
      <c r="L796" s="1" t="s">
        <v>1154</v>
      </c>
      <c r="M796" s="1" t="s">
        <v>351</v>
      </c>
      <c r="N796" s="1">
        <v>1.65981005435E9</v>
      </c>
      <c r="O796" s="1">
        <f t="shared" si="1"/>
        <v>0.002857567267</v>
      </c>
      <c r="P796" s="1">
        <f t="shared" si="2"/>
        <v>2.857567267</v>
      </c>
      <c r="Q796" s="1">
        <f t="shared" si="3"/>
        <v>23.9735561</v>
      </c>
      <c r="R796" s="1">
        <f t="shared" si="4"/>
        <v>1783.77</v>
      </c>
      <c r="S796" s="1">
        <f t="shared" si="5"/>
        <v>1447.588954</v>
      </c>
      <c r="T796" s="1">
        <f t="shared" si="6"/>
        <v>143.1510519</v>
      </c>
      <c r="U796" s="1">
        <f t="shared" si="7"/>
        <v>176.3957587</v>
      </c>
      <c r="V796" s="1">
        <f t="shared" si="8"/>
        <v>0.1391626469</v>
      </c>
      <c r="W796" s="1">
        <f t="shared" si="9"/>
        <v>2.909109279</v>
      </c>
      <c r="X796" s="1">
        <f t="shared" si="10"/>
        <v>0.1355673063</v>
      </c>
      <c r="Y796" s="1">
        <f t="shared" si="11"/>
        <v>0.08504485679</v>
      </c>
      <c r="Z796" s="1">
        <f t="shared" si="12"/>
        <v>321.5125088</v>
      </c>
      <c r="AA796" s="1">
        <f t="shared" si="13"/>
        <v>32.24875635</v>
      </c>
      <c r="AB796" s="1">
        <f t="shared" si="14"/>
        <v>31.7879</v>
      </c>
      <c r="AC796" s="1">
        <f t="shared" si="15"/>
        <v>4.718057118</v>
      </c>
      <c r="AD796" s="1">
        <f t="shared" si="16"/>
        <v>59.79956151</v>
      </c>
      <c r="AE796" s="1">
        <f t="shared" si="17"/>
        <v>2.711917173</v>
      </c>
      <c r="AF796" s="1">
        <f t="shared" si="18"/>
        <v>4.535011804</v>
      </c>
      <c r="AG796" s="1">
        <f t="shared" si="19"/>
        <v>2.006139945</v>
      </c>
      <c r="AH796" s="1">
        <f t="shared" si="20"/>
        <v>-126.0187165</v>
      </c>
      <c r="AI796" s="1">
        <f t="shared" si="21"/>
        <v>-109.1940543</v>
      </c>
      <c r="AJ796" s="1">
        <f t="shared" si="22"/>
        <v>-8.465545505</v>
      </c>
      <c r="AK796" s="1">
        <f t="shared" si="23"/>
        <v>77.83419245</v>
      </c>
      <c r="AL796" s="1">
        <f t="shared" si="24"/>
        <v>54.39878801</v>
      </c>
      <c r="AM796" s="1">
        <f t="shared" si="25"/>
        <v>3.064260706</v>
      </c>
      <c r="AN796" s="1">
        <f t="shared" si="26"/>
        <v>23.9735561</v>
      </c>
      <c r="AO796" s="1">
        <v>1927.063248584954</v>
      </c>
      <c r="AP796" s="1">
        <v>1871.290363636364</v>
      </c>
      <c r="AQ796" s="1">
        <v>5.133029474617349</v>
      </c>
      <c r="AR796" s="1">
        <v>65.6409676394937</v>
      </c>
      <c r="AS796" s="1">
        <f t="shared" si="27"/>
        <v>2.857567267</v>
      </c>
      <c r="AT796" s="1">
        <v>23.84150513613061</v>
      </c>
      <c r="AU796" s="1">
        <v>27.29457142857144</v>
      </c>
      <c r="AV796" s="1">
        <v>-0.01772850476854874</v>
      </c>
      <c r="AW796" s="1">
        <v>85.65269120412972</v>
      </c>
      <c r="AX796" s="1">
        <v>0.0</v>
      </c>
      <c r="AY796" s="1">
        <v>0.0</v>
      </c>
      <c r="AZ796" s="1">
        <f t="shared" si="28"/>
        <v>1</v>
      </c>
      <c r="BA796" s="1">
        <f t="shared" si="29"/>
        <v>0</v>
      </c>
      <c r="BB796" s="1">
        <f t="shared" si="30"/>
        <v>51559.17205</v>
      </c>
      <c r="BC796" s="1">
        <f t="shared" si="31"/>
        <v>1999.978125</v>
      </c>
      <c r="BD796" s="1">
        <f t="shared" si="32"/>
        <v>1681.181625</v>
      </c>
      <c r="BE796" s="1">
        <f t="shared" si="33"/>
        <v>0.8406000066</v>
      </c>
      <c r="BF796" s="1">
        <f t="shared" si="34"/>
        <v>0.1607580127</v>
      </c>
      <c r="BG796" s="1">
        <v>6.0</v>
      </c>
      <c r="BH796" s="1">
        <v>0.5</v>
      </c>
      <c r="BI796" s="1" t="s">
        <v>352</v>
      </c>
      <c r="BJ796" s="1">
        <v>2.0</v>
      </c>
      <c r="BK796" s="1" t="b">
        <v>1</v>
      </c>
      <c r="BL796" s="1">
        <v>1.65981005435E9</v>
      </c>
      <c r="BM796" s="1">
        <v>1783.77</v>
      </c>
      <c r="BN796" s="1">
        <v>1855.58625</v>
      </c>
      <c r="BO796" s="1">
        <v>27.42376875</v>
      </c>
      <c r="BP796" s="1">
        <v>23.8485625</v>
      </c>
      <c r="BQ796" s="1">
        <v>1780.959375</v>
      </c>
      <c r="BR796" s="1">
        <v>27.4110375</v>
      </c>
      <c r="BS796" s="1">
        <v>500.149125</v>
      </c>
      <c r="BT796" s="1">
        <v>98.78923125</v>
      </c>
      <c r="BU796" s="1">
        <v>0.1000643</v>
      </c>
      <c r="BV796" s="1">
        <v>31.09166875</v>
      </c>
      <c r="BW796" s="1">
        <v>31.7879</v>
      </c>
      <c r="BX796" s="1">
        <v>999.9</v>
      </c>
      <c r="BY796" s="1">
        <v>0.0</v>
      </c>
      <c r="BZ796" s="1">
        <v>0.0</v>
      </c>
      <c r="CA796" s="1">
        <v>10005.07625</v>
      </c>
      <c r="CB796" s="1">
        <v>0.0</v>
      </c>
      <c r="CC796" s="1">
        <v>1996.306875</v>
      </c>
      <c r="CD796" s="1">
        <v>-71.81651875</v>
      </c>
      <c r="CE796" s="1">
        <v>1834.064375</v>
      </c>
      <c r="CF796" s="1">
        <v>1900.920625</v>
      </c>
      <c r="CG796" s="1">
        <v>3.57520375</v>
      </c>
      <c r="CH796" s="1">
        <v>1855.58625</v>
      </c>
      <c r="CI796" s="1">
        <v>23.8485625</v>
      </c>
      <c r="CJ796" s="1">
        <v>2.709173125</v>
      </c>
      <c r="CK796" s="1">
        <v>2.35598125</v>
      </c>
      <c r="CL796" s="1">
        <v>22.3407875</v>
      </c>
      <c r="CM796" s="1">
        <v>20.06434375</v>
      </c>
      <c r="CN796" s="1">
        <v>1999.978125</v>
      </c>
      <c r="CO796" s="1">
        <v>0.9799999374999999</v>
      </c>
      <c r="CP796" s="1">
        <v>0.02000019375</v>
      </c>
      <c r="CQ796" s="1">
        <v>0.0</v>
      </c>
      <c r="CR796" s="1">
        <v>2.52225</v>
      </c>
      <c r="CS796" s="1">
        <v>0.0</v>
      </c>
      <c r="CT796" s="1">
        <v>20402.2875</v>
      </c>
      <c r="CU796" s="1">
        <v>17412.1375</v>
      </c>
      <c r="CV796" s="1">
        <v>43.9685</v>
      </c>
      <c r="CW796" s="1">
        <v>45.8905</v>
      </c>
      <c r="CX796" s="1">
        <v>44.1405</v>
      </c>
      <c r="CY796" s="1">
        <v>43.742125</v>
      </c>
      <c r="CZ796" s="1">
        <v>43.937</v>
      </c>
      <c r="DA796" s="1">
        <v>1959.978125</v>
      </c>
      <c r="DB796" s="1">
        <v>40.0</v>
      </c>
      <c r="DC796" s="1">
        <v>0.0</v>
      </c>
      <c r="DD796" s="1">
        <v>1.6598100615E9</v>
      </c>
      <c r="DE796" s="1">
        <v>0.0</v>
      </c>
      <c r="DF796" s="1">
        <v>1.6598094051E9</v>
      </c>
      <c r="DG796" s="1" t="s">
        <v>1159</v>
      </c>
      <c r="DH796" s="1">
        <v>1.6598094026E9</v>
      </c>
      <c r="DI796" s="1">
        <v>1.6598094051E9</v>
      </c>
      <c r="DJ796" s="1">
        <v>17.0</v>
      </c>
      <c r="DK796" s="1">
        <v>-0.01</v>
      </c>
      <c r="DL796" s="1">
        <v>-0.001</v>
      </c>
      <c r="DM796" s="1">
        <v>1.279</v>
      </c>
      <c r="DN796" s="1">
        <v>0.017</v>
      </c>
      <c r="DO796" s="1">
        <v>400.0</v>
      </c>
      <c r="DP796" s="1">
        <v>24.0</v>
      </c>
      <c r="DQ796" s="1">
        <v>0.2</v>
      </c>
      <c r="DR796" s="1">
        <v>0.03</v>
      </c>
      <c r="DS796" s="1">
        <v>23.60258631122214</v>
      </c>
      <c r="DT796" s="1">
        <v>0.1064219018196675</v>
      </c>
      <c r="DU796" s="1">
        <v>0.2157175549605106</v>
      </c>
      <c r="DV796" s="1">
        <v>0.0</v>
      </c>
      <c r="DW796" s="1">
        <v>-71.48759024390245</v>
      </c>
      <c r="DX796" s="1">
        <v>-4.900743554007038</v>
      </c>
      <c r="DY796" s="1">
        <v>0.5943429066090767</v>
      </c>
      <c r="DZ796" s="1">
        <v>0.0</v>
      </c>
      <c r="EA796" s="1">
        <v>3.629101951219512</v>
      </c>
      <c r="EB796" s="1">
        <v>-0.8911442508710763</v>
      </c>
      <c r="EC796" s="1">
        <v>0.09133255579152626</v>
      </c>
      <c r="ED796" s="1">
        <v>0.0</v>
      </c>
      <c r="EE796" s="1">
        <v>2.002164731443311</v>
      </c>
      <c r="EF796" s="1">
        <v>0.1764018845800616</v>
      </c>
      <c r="EG796" s="1">
        <v>0.01276732196935092</v>
      </c>
      <c r="EH796" s="1">
        <v>0.0</v>
      </c>
      <c r="EI796" s="1">
        <v>0.1441271001359862</v>
      </c>
      <c r="EJ796" s="1">
        <v>-0.05924943113393472</v>
      </c>
      <c r="EK796" s="1">
        <v>0.004346182356304388</v>
      </c>
      <c r="EL796" s="1">
        <v>0.0</v>
      </c>
      <c r="EM796" s="1">
        <v>0.0</v>
      </c>
      <c r="EN796" s="1">
        <v>6.0</v>
      </c>
      <c r="EO796" s="1" t="s">
        <v>1156</v>
      </c>
      <c r="EP796" s="1">
        <v>2.94041</v>
      </c>
      <c r="EQ796" s="1">
        <v>2.80088</v>
      </c>
      <c r="ER796" s="1">
        <v>0.237056</v>
      </c>
      <c r="ES796" s="1">
        <v>0.242311</v>
      </c>
      <c r="ET796" s="1">
        <v>0.116563</v>
      </c>
      <c r="EU796" s="1">
        <v>0.106125</v>
      </c>
      <c r="EV796" s="1">
        <v>15597.4</v>
      </c>
      <c r="EW796" s="1">
        <v>16239.6</v>
      </c>
      <c r="EX796" s="1">
        <v>23795.9</v>
      </c>
      <c r="EY796" s="1">
        <v>24966.9</v>
      </c>
      <c r="EZ796" s="1">
        <v>33664.2</v>
      </c>
      <c r="FA796" s="1">
        <v>35651.5</v>
      </c>
      <c r="FB796" s="1">
        <v>43403.7</v>
      </c>
      <c r="FC796" s="1">
        <v>46161.1</v>
      </c>
      <c r="FD796" s="1">
        <v>1.93745</v>
      </c>
      <c r="FE796" s="1">
        <v>1.77687</v>
      </c>
      <c r="FF796" s="1">
        <v>0.0731349</v>
      </c>
      <c r="FG796" s="1">
        <v>0.0</v>
      </c>
      <c r="FH796" s="1">
        <v>30.6126</v>
      </c>
      <c r="FI796" s="1">
        <v>999.9</v>
      </c>
      <c r="FJ796" s="1">
        <v>42.0</v>
      </c>
      <c r="FK796" s="1">
        <v>41.5</v>
      </c>
      <c r="FL796" s="1">
        <v>34.1333</v>
      </c>
      <c r="FM796" s="1">
        <v>63.1243</v>
      </c>
      <c r="FN796" s="1">
        <v>25.637</v>
      </c>
      <c r="FO796" s="1">
        <v>1.0</v>
      </c>
      <c r="FP796" s="1">
        <v>0.608626</v>
      </c>
      <c r="FQ796" s="1">
        <v>4.34526</v>
      </c>
      <c r="FR796" s="1">
        <v>20.2628</v>
      </c>
      <c r="FS796" s="1">
        <v>5.21085</v>
      </c>
      <c r="FT796" s="1">
        <v>11.9081</v>
      </c>
      <c r="FU796" s="1">
        <v>5.0029</v>
      </c>
      <c r="FV796" s="1">
        <v>3.29033</v>
      </c>
      <c r="FW796" s="1">
        <v>9999.0</v>
      </c>
      <c r="FX796" s="1">
        <v>9999.0</v>
      </c>
      <c r="FY796" s="1">
        <v>9999.0</v>
      </c>
      <c r="FZ796" s="1">
        <v>999.9</v>
      </c>
      <c r="GA796" s="1">
        <v>1.85983</v>
      </c>
      <c r="GB796" s="1">
        <v>1.85485</v>
      </c>
      <c r="GC796" s="1">
        <v>1.85801</v>
      </c>
      <c r="GD796" s="1">
        <v>1.85652</v>
      </c>
      <c r="GE796" s="1">
        <v>1.85516</v>
      </c>
      <c r="GF796" s="1">
        <v>1.85475</v>
      </c>
      <c r="GG796" s="1">
        <v>1.85364</v>
      </c>
      <c r="GH796" s="1">
        <v>1.85658</v>
      </c>
      <c r="GI796" s="1">
        <v>0.0</v>
      </c>
      <c r="GJ796" s="1">
        <v>0.0</v>
      </c>
      <c r="GK796" s="1">
        <v>0.0</v>
      </c>
      <c r="GL796" s="1">
        <v>0.0</v>
      </c>
      <c r="GM796" s="1" t="s">
        <v>355</v>
      </c>
      <c r="GN796" s="1" t="s">
        <v>356</v>
      </c>
      <c r="GO796" s="1" t="s">
        <v>357</v>
      </c>
      <c r="GP796" s="1" t="s">
        <v>357</v>
      </c>
      <c r="GQ796" s="1" t="s">
        <v>357</v>
      </c>
      <c r="GR796" s="1" t="s">
        <v>357</v>
      </c>
      <c r="GS796" s="1">
        <v>0.0</v>
      </c>
      <c r="GT796" s="1">
        <v>100.0</v>
      </c>
      <c r="GU796" s="1">
        <v>100.0</v>
      </c>
      <c r="GV796" s="1">
        <v>2.83</v>
      </c>
      <c r="GW796" s="1">
        <v>0.013</v>
      </c>
      <c r="GX796" s="1">
        <v>0.2776138228439639</v>
      </c>
      <c r="GY796" s="1">
        <v>0.003023906125278789</v>
      </c>
      <c r="GZ796" s="1">
        <v>-1.398580452151984E-6</v>
      </c>
      <c r="HA796" s="1">
        <v>2.803037836604737E-10</v>
      </c>
      <c r="HB796" s="1">
        <v>-0.07134589513216118</v>
      </c>
      <c r="HC796" s="1">
        <v>0.01030908203215308</v>
      </c>
      <c r="HD796" s="1">
        <v>-3.632110400446653E-4</v>
      </c>
      <c r="HE796" s="1">
        <v>3.612994368919039E-6</v>
      </c>
      <c r="HF796" s="1">
        <v>0.0</v>
      </c>
      <c r="HG796" s="1">
        <v>2134.0</v>
      </c>
      <c r="HH796" s="1">
        <v>3.0</v>
      </c>
      <c r="HI796" s="1">
        <v>46.0</v>
      </c>
      <c r="HJ796" s="1">
        <v>11.0</v>
      </c>
      <c r="HK796" s="1">
        <v>10.9</v>
      </c>
      <c r="HL796" s="1">
        <v>3.69751</v>
      </c>
      <c r="HM796" s="1">
        <v>2.30713</v>
      </c>
      <c r="HN796" s="1">
        <v>1.4978</v>
      </c>
      <c r="HO796" s="1">
        <v>2.30225</v>
      </c>
      <c r="HP796" s="1">
        <v>1.54785</v>
      </c>
      <c r="HQ796" s="1">
        <v>2.46948</v>
      </c>
      <c r="HR796" s="1">
        <v>43.7269</v>
      </c>
      <c r="HS796" s="1">
        <v>15.2178</v>
      </c>
      <c r="HT796" s="1">
        <v>18.0</v>
      </c>
      <c r="HU796" s="1">
        <v>502.817</v>
      </c>
      <c r="HV796" s="1">
        <v>462.527</v>
      </c>
      <c r="HW796" s="1">
        <v>25.369</v>
      </c>
      <c r="HX796" s="1">
        <v>34.4365</v>
      </c>
      <c r="HY796" s="1">
        <v>30.0026</v>
      </c>
      <c r="HZ796" s="1">
        <v>34.2679</v>
      </c>
      <c r="IA796" s="1">
        <v>34.3782</v>
      </c>
      <c r="IB796" s="1">
        <v>74.0216</v>
      </c>
      <c r="IC796" s="1">
        <v>28.4142</v>
      </c>
      <c r="ID796" s="1">
        <v>0.0</v>
      </c>
      <c r="IE796" s="1">
        <v>25.3145</v>
      </c>
      <c r="IF796" s="1">
        <v>1919.94</v>
      </c>
      <c r="IG796" s="1">
        <v>24.1046</v>
      </c>
      <c r="IH796" s="1">
        <v>100.353</v>
      </c>
      <c r="II796" s="1">
        <v>100.037</v>
      </c>
      <c r="IJ796" s="1" t="s">
        <v>1161</v>
      </c>
    </row>
    <row r="797" ht="15.75" customHeight="1">
      <c r="A797" s="1">
        <v>781.0</v>
      </c>
      <c r="B797" s="1">
        <v>1.6598100626E9</v>
      </c>
      <c r="C797" s="1">
        <v>13921.09999990463</v>
      </c>
      <c r="D797" s="1" t="s">
        <v>1880</v>
      </c>
      <c r="E797" s="1" t="s">
        <v>1881</v>
      </c>
      <c r="F797" s="1">
        <v>1.0</v>
      </c>
      <c r="G797" s="1" t="s">
        <v>346</v>
      </c>
      <c r="H797" s="1" t="s">
        <v>347</v>
      </c>
      <c r="I797" s="1" t="s">
        <v>348</v>
      </c>
      <c r="J797" s="1" t="s">
        <v>349</v>
      </c>
      <c r="K797" s="1" t="s">
        <v>350</v>
      </c>
      <c r="L797" s="1" t="s">
        <v>1154</v>
      </c>
      <c r="M797" s="1" t="s">
        <v>351</v>
      </c>
      <c r="N797" s="1">
        <v>1.65981005435E9</v>
      </c>
      <c r="O797" s="1">
        <f t="shared" si="1"/>
        <v>0.002856663279</v>
      </c>
      <c r="P797" s="1">
        <f t="shared" si="2"/>
        <v>2.856663279</v>
      </c>
      <c r="Q797" s="1">
        <f t="shared" si="3"/>
        <v>23.84787378</v>
      </c>
      <c r="R797" s="1">
        <f t="shared" si="4"/>
        <v>1783.77</v>
      </c>
      <c r="S797" s="1">
        <f t="shared" si="5"/>
        <v>1448.954715</v>
      </c>
      <c r="T797" s="1">
        <f t="shared" si="6"/>
        <v>143.286111</v>
      </c>
      <c r="U797" s="1">
        <f t="shared" si="7"/>
        <v>176.3957587</v>
      </c>
      <c r="V797" s="1">
        <f t="shared" si="8"/>
        <v>0.1391174583</v>
      </c>
      <c r="W797" s="1">
        <f t="shared" si="9"/>
        <v>2.909109279</v>
      </c>
      <c r="X797" s="1">
        <f t="shared" si="10"/>
        <v>0.1355244197</v>
      </c>
      <c r="Y797" s="1">
        <f t="shared" si="11"/>
        <v>0.08501785326</v>
      </c>
      <c r="Z797" s="1">
        <f t="shared" si="12"/>
        <v>321.5125088</v>
      </c>
      <c r="AA797" s="1">
        <f t="shared" si="13"/>
        <v>32.24899231</v>
      </c>
      <c r="AB797" s="1">
        <f t="shared" si="14"/>
        <v>31.7879</v>
      </c>
      <c r="AC797" s="1">
        <f t="shared" si="15"/>
        <v>4.718057118</v>
      </c>
      <c r="AD797" s="1">
        <f t="shared" si="16"/>
        <v>59.79956151</v>
      </c>
      <c r="AE797" s="1">
        <f t="shared" si="17"/>
        <v>2.711917173</v>
      </c>
      <c r="AF797" s="1">
        <f t="shared" si="18"/>
        <v>4.535011804</v>
      </c>
      <c r="AG797" s="1">
        <f t="shared" si="19"/>
        <v>2.006139945</v>
      </c>
      <c r="AH797" s="1">
        <f t="shared" si="20"/>
        <v>-125.9788506</v>
      </c>
      <c r="AI797" s="1">
        <f t="shared" si="21"/>
        <v>-109.1940543</v>
      </c>
      <c r="AJ797" s="1">
        <f t="shared" si="22"/>
        <v>-8.465545505</v>
      </c>
      <c r="AK797" s="1">
        <f t="shared" si="23"/>
        <v>77.87405831</v>
      </c>
      <c r="AL797" s="1">
        <f t="shared" si="24"/>
        <v>54.39878801</v>
      </c>
      <c r="AM797" s="1">
        <f t="shared" si="25"/>
        <v>3.064260706</v>
      </c>
      <c r="AN797" s="1">
        <f t="shared" si="26"/>
        <v>23.84787378</v>
      </c>
      <c r="AO797" s="1">
        <v>1929.557270623101</v>
      </c>
      <c r="AP797" s="1">
        <v>1873.870484848484</v>
      </c>
      <c r="AQ797" s="1">
        <v>5.146365747764302</v>
      </c>
      <c r="AR797" s="1">
        <v>65.6409676394937</v>
      </c>
      <c r="AS797" s="1">
        <f t="shared" si="27"/>
        <v>2.856663279</v>
      </c>
      <c r="AT797" s="1">
        <v>23.84098406211022</v>
      </c>
      <c r="AU797" s="1">
        <v>27.28799670329672</v>
      </c>
      <c r="AV797" s="1">
        <v>-0.01697775436967587</v>
      </c>
      <c r="AW797" s="1">
        <v>85.65269120412972</v>
      </c>
      <c r="AX797" s="1">
        <v>0.0</v>
      </c>
      <c r="AY797" s="1">
        <v>0.0</v>
      </c>
      <c r="AZ797" s="1">
        <f t="shared" si="28"/>
        <v>1</v>
      </c>
      <c r="BA797" s="1">
        <f t="shared" si="29"/>
        <v>0</v>
      </c>
      <c r="BB797" s="1">
        <f t="shared" si="30"/>
        <v>51559.17205</v>
      </c>
      <c r="BC797" s="1">
        <f t="shared" si="31"/>
        <v>1999.978125</v>
      </c>
      <c r="BD797" s="1">
        <f t="shared" si="32"/>
        <v>1681.181625</v>
      </c>
      <c r="BE797" s="1">
        <f t="shared" si="33"/>
        <v>0.8406000066</v>
      </c>
      <c r="BF797" s="1">
        <f t="shared" si="34"/>
        <v>0.1607580127</v>
      </c>
      <c r="BG797" s="1">
        <v>6.0</v>
      </c>
      <c r="BH797" s="1">
        <v>0.5</v>
      </c>
      <c r="BI797" s="1" t="s">
        <v>352</v>
      </c>
      <c r="BJ797" s="1">
        <v>2.0</v>
      </c>
      <c r="BK797" s="1" t="b">
        <v>1</v>
      </c>
      <c r="BL797" s="1">
        <v>1.65981005435E9</v>
      </c>
      <c r="BM797" s="1">
        <v>1783.77</v>
      </c>
      <c r="BN797" s="1">
        <v>1855.58625</v>
      </c>
      <c r="BO797" s="1">
        <v>27.42376875</v>
      </c>
      <c r="BP797" s="1">
        <v>23.8485625</v>
      </c>
      <c r="BQ797" s="1">
        <v>1780.959375</v>
      </c>
      <c r="BR797" s="1">
        <v>27.4110375</v>
      </c>
      <c r="BS797" s="1">
        <v>500.149125</v>
      </c>
      <c r="BT797" s="1">
        <v>98.78923125</v>
      </c>
      <c r="BU797" s="1">
        <v>0.1000643</v>
      </c>
      <c r="BV797" s="1">
        <v>31.09166875</v>
      </c>
      <c r="BW797" s="1">
        <v>31.7879</v>
      </c>
      <c r="BX797" s="1">
        <v>999.9</v>
      </c>
      <c r="BY797" s="1">
        <v>0.0</v>
      </c>
      <c r="BZ797" s="1">
        <v>0.0</v>
      </c>
      <c r="CA797" s="1">
        <v>10005.07625</v>
      </c>
      <c r="CB797" s="1">
        <v>0.0</v>
      </c>
      <c r="CC797" s="1">
        <v>1996.306875</v>
      </c>
      <c r="CD797" s="1">
        <v>-71.81651875</v>
      </c>
      <c r="CE797" s="1">
        <v>1834.064375</v>
      </c>
      <c r="CF797" s="1">
        <v>1900.920625</v>
      </c>
      <c r="CG797" s="1">
        <v>3.57520375</v>
      </c>
      <c r="CH797" s="1">
        <v>1855.58625</v>
      </c>
      <c r="CI797" s="1">
        <v>23.8485625</v>
      </c>
      <c r="CJ797" s="1">
        <v>2.709173125</v>
      </c>
      <c r="CK797" s="1">
        <v>2.35598125</v>
      </c>
      <c r="CL797" s="1">
        <v>22.3407875</v>
      </c>
      <c r="CM797" s="1">
        <v>20.06434375</v>
      </c>
      <c r="CN797" s="1">
        <v>1999.978125</v>
      </c>
      <c r="CO797" s="1">
        <v>0.9799999374999999</v>
      </c>
      <c r="CP797" s="1">
        <v>0.02000019375</v>
      </c>
      <c r="CQ797" s="1">
        <v>0.0</v>
      </c>
      <c r="CR797" s="1">
        <v>2.52225</v>
      </c>
      <c r="CS797" s="1">
        <v>0.0</v>
      </c>
      <c r="CT797" s="1">
        <v>20402.2875</v>
      </c>
      <c r="CU797" s="1">
        <v>17412.1375</v>
      </c>
      <c r="CV797" s="1">
        <v>43.9685</v>
      </c>
      <c r="CW797" s="1">
        <v>45.8905</v>
      </c>
      <c r="CX797" s="1">
        <v>44.1405</v>
      </c>
      <c r="CY797" s="1">
        <v>43.742125</v>
      </c>
      <c r="CZ797" s="1">
        <v>43.937</v>
      </c>
      <c r="DA797" s="1">
        <v>1959.978125</v>
      </c>
      <c r="DB797" s="1">
        <v>40.0</v>
      </c>
      <c r="DC797" s="1">
        <v>0.0</v>
      </c>
      <c r="DD797" s="1">
        <v>1.6598100621E9</v>
      </c>
      <c r="DE797" s="1">
        <v>0.0</v>
      </c>
      <c r="DF797" s="1">
        <v>1.6598094051E9</v>
      </c>
      <c r="DG797" s="1" t="s">
        <v>1159</v>
      </c>
      <c r="DH797" s="1">
        <v>1.6598094026E9</v>
      </c>
      <c r="DI797" s="1">
        <v>1.6598094051E9</v>
      </c>
      <c r="DJ797" s="1">
        <v>17.0</v>
      </c>
      <c r="DK797" s="1">
        <v>-0.01</v>
      </c>
      <c r="DL797" s="1">
        <v>-0.001</v>
      </c>
      <c r="DM797" s="1">
        <v>1.279</v>
      </c>
      <c r="DN797" s="1">
        <v>0.017</v>
      </c>
      <c r="DO797" s="1">
        <v>400.0</v>
      </c>
      <c r="DP797" s="1">
        <v>24.0</v>
      </c>
      <c r="DQ797" s="1">
        <v>0.2</v>
      </c>
      <c r="DR797" s="1">
        <v>0.03</v>
      </c>
      <c r="DS797" s="1">
        <v>23.64476546037876</v>
      </c>
      <c r="DT797" s="1">
        <v>1.232437020958441</v>
      </c>
      <c r="DU797" s="1">
        <v>0.259207030580909</v>
      </c>
      <c r="DV797" s="1">
        <v>0.0</v>
      </c>
      <c r="DW797" s="1">
        <v>-71.57527</v>
      </c>
      <c r="DX797" s="1">
        <v>-4.293073170731764</v>
      </c>
      <c r="DY797" s="1">
        <v>0.5579739873865085</v>
      </c>
      <c r="DZ797" s="1">
        <v>0.0</v>
      </c>
      <c r="EA797" s="1">
        <v>3.606287</v>
      </c>
      <c r="EB797" s="1">
        <v>-1.039097110694199</v>
      </c>
      <c r="EC797" s="1">
        <v>0.1006616792826347</v>
      </c>
      <c r="ED797" s="1">
        <v>0.0</v>
      </c>
      <c r="EE797" s="1">
        <v>2.005546315801988</v>
      </c>
      <c r="EF797" s="1">
        <v>0.1640229129040425</v>
      </c>
      <c r="EG797" s="1">
        <v>0.01229963345021877</v>
      </c>
      <c r="EH797" s="1">
        <v>0.0</v>
      </c>
      <c r="EI797" s="1">
        <v>0.1429716154615477</v>
      </c>
      <c r="EJ797" s="1">
        <v>-0.05194498387233149</v>
      </c>
      <c r="EK797" s="1">
        <v>0.003935906972571521</v>
      </c>
      <c r="EL797" s="1">
        <v>0.0</v>
      </c>
      <c r="EM797" s="1">
        <v>0.0</v>
      </c>
      <c r="EN797" s="1">
        <v>6.0</v>
      </c>
      <c r="EO797" s="1" t="s">
        <v>1156</v>
      </c>
      <c r="EP797" s="1">
        <v>2.94034</v>
      </c>
      <c r="EQ797" s="1">
        <v>2.8008</v>
      </c>
      <c r="ER797" s="1">
        <v>0.237245</v>
      </c>
      <c r="ES797" s="1">
        <v>0.242492</v>
      </c>
      <c r="ET797" s="1">
        <v>0.116542</v>
      </c>
      <c r="EU797" s="1">
        <v>0.10615</v>
      </c>
      <c r="EV797" s="1">
        <v>15593.5</v>
      </c>
      <c r="EW797" s="1">
        <v>16235.8</v>
      </c>
      <c r="EX797" s="1">
        <v>23795.8</v>
      </c>
      <c r="EY797" s="1">
        <v>24966.9</v>
      </c>
      <c r="EZ797" s="1">
        <v>33664.9</v>
      </c>
      <c r="FA797" s="1">
        <v>35650.6</v>
      </c>
      <c r="FB797" s="1">
        <v>43403.5</v>
      </c>
      <c r="FC797" s="1">
        <v>46161.2</v>
      </c>
      <c r="FD797" s="1">
        <v>1.9374</v>
      </c>
      <c r="FE797" s="1">
        <v>1.77687</v>
      </c>
      <c r="FF797" s="1">
        <v>0.0731498</v>
      </c>
      <c r="FG797" s="1">
        <v>0.0</v>
      </c>
      <c r="FH797" s="1">
        <v>30.614</v>
      </c>
      <c r="FI797" s="1">
        <v>999.9</v>
      </c>
      <c r="FJ797" s="1">
        <v>42.0</v>
      </c>
      <c r="FK797" s="1">
        <v>41.5</v>
      </c>
      <c r="FL797" s="1">
        <v>34.134</v>
      </c>
      <c r="FM797" s="1">
        <v>63.1243</v>
      </c>
      <c r="FN797" s="1">
        <v>26.5545</v>
      </c>
      <c r="FO797" s="1">
        <v>1.0</v>
      </c>
      <c r="FP797" s="1">
        <v>0.608753</v>
      </c>
      <c r="FQ797" s="1">
        <v>4.31963</v>
      </c>
      <c r="FR797" s="1">
        <v>20.2634</v>
      </c>
      <c r="FS797" s="1">
        <v>5.21085</v>
      </c>
      <c r="FT797" s="1">
        <v>11.9081</v>
      </c>
      <c r="FU797" s="1">
        <v>5.00285</v>
      </c>
      <c r="FV797" s="1">
        <v>3.29028</v>
      </c>
      <c r="FW797" s="1">
        <v>9999.0</v>
      </c>
      <c r="FX797" s="1">
        <v>9999.0</v>
      </c>
      <c r="FY797" s="1">
        <v>9999.0</v>
      </c>
      <c r="FZ797" s="1">
        <v>999.9</v>
      </c>
      <c r="GA797" s="1">
        <v>1.85983</v>
      </c>
      <c r="GB797" s="1">
        <v>1.85485</v>
      </c>
      <c r="GC797" s="1">
        <v>1.85802</v>
      </c>
      <c r="GD797" s="1">
        <v>1.85652</v>
      </c>
      <c r="GE797" s="1">
        <v>1.85516</v>
      </c>
      <c r="GF797" s="1">
        <v>1.85476</v>
      </c>
      <c r="GG797" s="1">
        <v>1.85364</v>
      </c>
      <c r="GH797" s="1">
        <v>1.85658</v>
      </c>
      <c r="GI797" s="1">
        <v>0.0</v>
      </c>
      <c r="GJ797" s="1">
        <v>0.0</v>
      </c>
      <c r="GK797" s="1">
        <v>0.0</v>
      </c>
      <c r="GL797" s="1">
        <v>0.0</v>
      </c>
      <c r="GM797" s="1" t="s">
        <v>355</v>
      </c>
      <c r="GN797" s="1" t="s">
        <v>356</v>
      </c>
      <c r="GO797" s="1" t="s">
        <v>357</v>
      </c>
      <c r="GP797" s="1" t="s">
        <v>357</v>
      </c>
      <c r="GQ797" s="1" t="s">
        <v>357</v>
      </c>
      <c r="GR797" s="1" t="s">
        <v>357</v>
      </c>
      <c r="GS797" s="1">
        <v>0.0</v>
      </c>
      <c r="GT797" s="1">
        <v>100.0</v>
      </c>
      <c r="GU797" s="1">
        <v>100.0</v>
      </c>
      <c r="GV797" s="1">
        <v>2.84</v>
      </c>
      <c r="GW797" s="1">
        <v>0.0129</v>
      </c>
      <c r="GX797" s="1">
        <v>0.2776138228439639</v>
      </c>
      <c r="GY797" s="1">
        <v>0.003023906125278789</v>
      </c>
      <c r="GZ797" s="1">
        <v>-1.398580452151984E-6</v>
      </c>
      <c r="HA797" s="1">
        <v>2.803037836604737E-10</v>
      </c>
      <c r="HB797" s="1">
        <v>-0.07134589513216118</v>
      </c>
      <c r="HC797" s="1">
        <v>0.01030908203215308</v>
      </c>
      <c r="HD797" s="1">
        <v>-3.632110400446653E-4</v>
      </c>
      <c r="HE797" s="1">
        <v>3.612994368919039E-6</v>
      </c>
      <c r="HF797" s="1">
        <v>0.0</v>
      </c>
      <c r="HG797" s="1">
        <v>2134.0</v>
      </c>
      <c r="HH797" s="1">
        <v>3.0</v>
      </c>
      <c r="HI797" s="1">
        <v>46.0</v>
      </c>
      <c r="HJ797" s="1">
        <v>11.0</v>
      </c>
      <c r="HK797" s="1">
        <v>11.0</v>
      </c>
      <c r="HL797" s="1">
        <v>3.69995</v>
      </c>
      <c r="HM797" s="1">
        <v>2.31079</v>
      </c>
      <c r="HN797" s="1">
        <v>1.4978</v>
      </c>
      <c r="HO797" s="1">
        <v>2.30225</v>
      </c>
      <c r="HP797" s="1">
        <v>1.54785</v>
      </c>
      <c r="HQ797" s="1">
        <v>2.45117</v>
      </c>
      <c r="HR797" s="1">
        <v>43.7269</v>
      </c>
      <c r="HS797" s="1">
        <v>15.1915</v>
      </c>
      <c r="HT797" s="1">
        <v>18.0</v>
      </c>
      <c r="HU797" s="1">
        <v>502.787</v>
      </c>
      <c r="HV797" s="1">
        <v>462.529</v>
      </c>
      <c r="HW797" s="1">
        <v>25.3596</v>
      </c>
      <c r="HX797" s="1">
        <v>34.4368</v>
      </c>
      <c r="HY797" s="1">
        <v>30.0026</v>
      </c>
      <c r="HZ797" s="1">
        <v>34.2679</v>
      </c>
      <c r="IA797" s="1">
        <v>34.3785</v>
      </c>
      <c r="IB797" s="1">
        <v>74.0722</v>
      </c>
      <c r="IC797" s="1">
        <v>28.4142</v>
      </c>
      <c r="ID797" s="1">
        <v>0.0</v>
      </c>
      <c r="IE797" s="1">
        <v>25.3145</v>
      </c>
      <c r="IF797" s="1">
        <v>1929.96</v>
      </c>
      <c r="IG797" s="1">
        <v>24.117</v>
      </c>
      <c r="IH797" s="1">
        <v>100.352</v>
      </c>
      <c r="II797" s="1">
        <v>100.037</v>
      </c>
      <c r="IJ797" s="1" t="s">
        <v>1161</v>
      </c>
    </row>
    <row r="798" ht="15.75" customHeight="1">
      <c r="A798" s="1">
        <v>782.0</v>
      </c>
      <c r="B798" s="1">
        <v>1.6598100641E9</v>
      </c>
      <c r="C798" s="1">
        <v>13922.59999990463</v>
      </c>
      <c r="D798" s="1" t="s">
        <v>1882</v>
      </c>
      <c r="E798" s="1" t="s">
        <v>1883</v>
      </c>
      <c r="F798" s="1">
        <v>1.0</v>
      </c>
      <c r="G798" s="1" t="s">
        <v>346</v>
      </c>
      <c r="H798" s="1" t="s">
        <v>347</v>
      </c>
      <c r="I798" s="1" t="s">
        <v>348</v>
      </c>
      <c r="J798" s="1" t="s">
        <v>349</v>
      </c>
      <c r="K798" s="1" t="s">
        <v>350</v>
      </c>
      <c r="L798" s="1" t="s">
        <v>1154</v>
      </c>
      <c r="M798" s="1" t="s">
        <v>351</v>
      </c>
      <c r="N798" s="1">
        <v>1.65981005635E9</v>
      </c>
      <c r="O798" s="1">
        <f t="shared" si="1"/>
        <v>0.002844750887</v>
      </c>
      <c r="P798" s="1">
        <f t="shared" si="2"/>
        <v>2.844750887</v>
      </c>
      <c r="Q798" s="1">
        <f t="shared" si="3"/>
        <v>23.38205896</v>
      </c>
      <c r="R798" s="1">
        <f t="shared" si="4"/>
        <v>1793.830625</v>
      </c>
      <c r="S798" s="1">
        <f t="shared" si="5"/>
        <v>1462.1276</v>
      </c>
      <c r="T798" s="1">
        <f t="shared" si="6"/>
        <v>144.5884421</v>
      </c>
      <c r="U798" s="1">
        <f t="shared" si="7"/>
        <v>177.3902465</v>
      </c>
      <c r="V798" s="1">
        <f t="shared" si="8"/>
        <v>0.1381720545</v>
      </c>
      <c r="W798" s="1">
        <f t="shared" si="9"/>
        <v>2.909106513</v>
      </c>
      <c r="X798" s="1">
        <f t="shared" si="10"/>
        <v>0.1346270112</v>
      </c>
      <c r="Y798" s="1">
        <f t="shared" si="11"/>
        <v>0.08445281439</v>
      </c>
      <c r="Z798" s="1">
        <f t="shared" si="12"/>
        <v>321.5154377</v>
      </c>
      <c r="AA798" s="1">
        <f t="shared" si="13"/>
        <v>32.25462422</v>
      </c>
      <c r="AB798" s="1">
        <f t="shared" si="14"/>
        <v>31.7925375</v>
      </c>
      <c r="AC798" s="1">
        <f t="shared" si="15"/>
        <v>4.719297606</v>
      </c>
      <c r="AD798" s="1">
        <f t="shared" si="16"/>
        <v>59.7087328</v>
      </c>
      <c r="AE798" s="1">
        <f t="shared" si="17"/>
        <v>2.708184789</v>
      </c>
      <c r="AF798" s="1">
        <f t="shared" si="18"/>
        <v>4.535659462</v>
      </c>
      <c r="AG798" s="1">
        <f t="shared" si="19"/>
        <v>2.011112818</v>
      </c>
      <c r="AH798" s="1">
        <f t="shared" si="20"/>
        <v>-125.4535141</v>
      </c>
      <c r="AI798" s="1">
        <f t="shared" si="21"/>
        <v>-109.5282067</v>
      </c>
      <c r="AJ798" s="1">
        <f t="shared" si="22"/>
        <v>-8.491758539</v>
      </c>
      <c r="AK798" s="1">
        <f t="shared" si="23"/>
        <v>78.04195835</v>
      </c>
      <c r="AL798" s="1">
        <f t="shared" si="24"/>
        <v>54.46392383</v>
      </c>
      <c r="AM798" s="1">
        <f t="shared" si="25"/>
        <v>3.029439285</v>
      </c>
      <c r="AN798" s="1">
        <f t="shared" si="26"/>
        <v>23.38205896</v>
      </c>
      <c r="AO798" s="1">
        <v>1936.960344628171</v>
      </c>
      <c r="AP798" s="1">
        <v>1881.659878787879</v>
      </c>
      <c r="AQ798" s="1">
        <v>5.18274489887033</v>
      </c>
      <c r="AR798" s="1">
        <v>65.6409676394937</v>
      </c>
      <c r="AS798" s="1">
        <f t="shared" si="27"/>
        <v>2.844750887</v>
      </c>
      <c r="AT798" s="1">
        <v>23.84420080672103</v>
      </c>
      <c r="AU798" s="1">
        <v>27.27028681318683</v>
      </c>
      <c r="AV798" s="1">
        <v>-0.01591974727051444</v>
      </c>
      <c r="AW798" s="1">
        <v>85.65269120412972</v>
      </c>
      <c r="AX798" s="1">
        <v>0.0</v>
      </c>
      <c r="AY798" s="1">
        <v>0.0</v>
      </c>
      <c r="AZ798" s="1">
        <f t="shared" si="28"/>
        <v>1</v>
      </c>
      <c r="BA798" s="1">
        <f t="shared" si="29"/>
        <v>0</v>
      </c>
      <c r="BB798" s="1">
        <f t="shared" si="30"/>
        <v>51558.66522</v>
      </c>
      <c r="BC798" s="1">
        <f t="shared" si="31"/>
        <v>1999.99625</v>
      </c>
      <c r="BD798" s="1">
        <f t="shared" si="32"/>
        <v>1681.196869</v>
      </c>
      <c r="BE798" s="1">
        <f t="shared" si="33"/>
        <v>0.8406000105</v>
      </c>
      <c r="BF798" s="1">
        <f t="shared" si="34"/>
        <v>0.1607580203</v>
      </c>
      <c r="BG798" s="1">
        <v>6.0</v>
      </c>
      <c r="BH798" s="1">
        <v>0.5</v>
      </c>
      <c r="BI798" s="1" t="s">
        <v>352</v>
      </c>
      <c r="BJ798" s="1">
        <v>2.0</v>
      </c>
      <c r="BK798" s="1" t="b">
        <v>1</v>
      </c>
      <c r="BL798" s="1">
        <v>1.65981005635E9</v>
      </c>
      <c r="BM798" s="1">
        <v>1793.830625</v>
      </c>
      <c r="BN798" s="1">
        <v>1865.686875</v>
      </c>
      <c r="BO798" s="1">
        <v>27.3860875</v>
      </c>
      <c r="BP798" s="1">
        <v>23.85138125</v>
      </c>
      <c r="BQ798" s="1">
        <v>1791.0125</v>
      </c>
      <c r="BR798" s="1">
        <v>27.37329375</v>
      </c>
      <c r="BS798" s="1">
        <v>500.1504375</v>
      </c>
      <c r="BT798" s="1">
        <v>98.7890625</v>
      </c>
      <c r="BU798" s="1">
        <v>0.100009875</v>
      </c>
      <c r="BV798" s="1">
        <v>31.094175</v>
      </c>
      <c r="BW798" s="1">
        <v>31.7925375</v>
      </c>
      <c r="BX798" s="1">
        <v>999.9</v>
      </c>
      <c r="BY798" s="1">
        <v>0.0</v>
      </c>
      <c r="BZ798" s="1">
        <v>0.0</v>
      </c>
      <c r="CA798" s="1">
        <v>10005.0775</v>
      </c>
      <c r="CB798" s="1">
        <v>0.0</v>
      </c>
      <c r="CC798" s="1">
        <v>1996.96125</v>
      </c>
      <c r="CD798" s="1">
        <v>-71.8565875</v>
      </c>
      <c r="CE798" s="1">
        <v>1844.3375</v>
      </c>
      <c r="CF798" s="1">
        <v>1911.273125</v>
      </c>
      <c r="CG798" s="1">
        <v>3.534705625</v>
      </c>
      <c r="CH798" s="1">
        <v>1865.686875</v>
      </c>
      <c r="CI798" s="1">
        <v>23.85138125</v>
      </c>
      <c r="CJ798" s="1">
        <v>2.70544625</v>
      </c>
      <c r="CK798" s="1">
        <v>2.356255</v>
      </c>
      <c r="CL798" s="1">
        <v>22.318175</v>
      </c>
      <c r="CM798" s="1">
        <v>20.066225</v>
      </c>
      <c r="CN798" s="1">
        <v>1999.99625</v>
      </c>
      <c r="CO798" s="1">
        <v>0.9799999374999999</v>
      </c>
      <c r="CP798" s="1">
        <v>0.02000019375</v>
      </c>
      <c r="CQ798" s="1">
        <v>0.0</v>
      </c>
      <c r="CR798" s="1">
        <v>2.66</v>
      </c>
      <c r="CS798" s="1">
        <v>0.0</v>
      </c>
      <c r="CT798" s="1">
        <v>20399.575</v>
      </c>
      <c r="CU798" s="1">
        <v>17412.29375</v>
      </c>
      <c r="CV798" s="1">
        <v>43.976375</v>
      </c>
      <c r="CW798" s="1">
        <v>45.89825</v>
      </c>
      <c r="CX798" s="1">
        <v>44.14825</v>
      </c>
      <c r="CY798" s="1">
        <v>43.75</v>
      </c>
      <c r="CZ798" s="1">
        <v>43.937</v>
      </c>
      <c r="DA798" s="1">
        <v>1959.995625</v>
      </c>
      <c r="DB798" s="1">
        <v>40.000625</v>
      </c>
      <c r="DC798" s="1">
        <v>0.0</v>
      </c>
      <c r="DD798" s="1">
        <v>1.6598100633E9</v>
      </c>
      <c r="DE798" s="1">
        <v>0.0</v>
      </c>
      <c r="DF798" s="1">
        <v>1.6598094051E9</v>
      </c>
      <c r="DG798" s="1" t="s">
        <v>1159</v>
      </c>
      <c r="DH798" s="1">
        <v>1.6598094026E9</v>
      </c>
      <c r="DI798" s="1">
        <v>1.6598094051E9</v>
      </c>
      <c r="DJ798" s="1">
        <v>17.0</v>
      </c>
      <c r="DK798" s="1">
        <v>-0.01</v>
      </c>
      <c r="DL798" s="1">
        <v>-0.001</v>
      </c>
      <c r="DM798" s="1">
        <v>1.279</v>
      </c>
      <c r="DN798" s="1">
        <v>0.017</v>
      </c>
      <c r="DO798" s="1">
        <v>400.0</v>
      </c>
      <c r="DP798" s="1">
        <v>24.0</v>
      </c>
      <c r="DQ798" s="1">
        <v>0.2</v>
      </c>
      <c r="DR798" s="1">
        <v>0.03</v>
      </c>
      <c r="DS798" s="1">
        <v>23.64501908902288</v>
      </c>
      <c r="DT798" s="1">
        <v>1.503137777818152</v>
      </c>
      <c r="DU798" s="1">
        <v>0.2666358570222092</v>
      </c>
      <c r="DV798" s="1">
        <v>0.0</v>
      </c>
      <c r="DW798" s="1">
        <v>-71.63071707317074</v>
      </c>
      <c r="DX798" s="1">
        <v>-2.969374912892132</v>
      </c>
      <c r="DY798" s="1">
        <v>0.4878016979652434</v>
      </c>
      <c r="DZ798" s="1">
        <v>0.0</v>
      </c>
      <c r="EA798" s="1">
        <v>3.583865609756097</v>
      </c>
      <c r="EB798" s="1">
        <v>-1.101912334494768</v>
      </c>
      <c r="EC798" s="1">
        <v>0.1092342705995178</v>
      </c>
      <c r="ED798" s="1">
        <v>0.0</v>
      </c>
      <c r="EE798" s="1">
        <v>2.010064608607989</v>
      </c>
      <c r="EF798" s="1">
        <v>0.1478707389618437</v>
      </c>
      <c r="EG798" s="1">
        <v>0.01077342809501501</v>
      </c>
      <c r="EH798" s="1">
        <v>0.0</v>
      </c>
      <c r="EI798" s="1">
        <v>0.1415250540775402</v>
      </c>
      <c r="EJ798" s="1">
        <v>-0.04335033901554691</v>
      </c>
      <c r="EK798" s="1">
        <v>0.003183488512320022</v>
      </c>
      <c r="EL798" s="1">
        <v>1.0</v>
      </c>
      <c r="EM798" s="1">
        <v>1.0</v>
      </c>
      <c r="EN798" s="1">
        <v>6.0</v>
      </c>
      <c r="EO798" s="1" t="s">
        <v>1181</v>
      </c>
      <c r="EP798" s="1">
        <v>2.94034</v>
      </c>
      <c r="EQ798" s="1">
        <v>2.80088</v>
      </c>
      <c r="ER798" s="1">
        <v>0.237803</v>
      </c>
      <c r="ES798" s="1">
        <v>0.243042</v>
      </c>
      <c r="ET798" s="1">
        <v>0.116499</v>
      </c>
      <c r="EU798" s="1">
        <v>0.106279</v>
      </c>
      <c r="EV798" s="1">
        <v>15581.9</v>
      </c>
      <c r="EW798" s="1">
        <v>16224.0</v>
      </c>
      <c r="EX798" s="1">
        <v>23795.7</v>
      </c>
      <c r="EY798" s="1">
        <v>24967.0</v>
      </c>
      <c r="EZ798" s="1">
        <v>33666.4</v>
      </c>
      <c r="FA798" s="1">
        <v>35645.7</v>
      </c>
      <c r="FB798" s="1">
        <v>43403.3</v>
      </c>
      <c r="FC798" s="1">
        <v>46161.5</v>
      </c>
      <c r="FD798" s="1">
        <v>1.9375</v>
      </c>
      <c r="FE798" s="1">
        <v>1.7769</v>
      </c>
      <c r="FF798" s="1">
        <v>0.0730455</v>
      </c>
      <c r="FG798" s="1">
        <v>0.0</v>
      </c>
      <c r="FH798" s="1">
        <v>30.6193</v>
      </c>
      <c r="FI798" s="1">
        <v>999.9</v>
      </c>
      <c r="FJ798" s="1">
        <v>42.0</v>
      </c>
      <c r="FK798" s="1">
        <v>41.5</v>
      </c>
      <c r="FL798" s="1">
        <v>34.1355</v>
      </c>
      <c r="FM798" s="1">
        <v>63.4943</v>
      </c>
      <c r="FN798" s="1">
        <v>26.5585</v>
      </c>
      <c r="FO798" s="1">
        <v>1.0</v>
      </c>
      <c r="FP798" s="1">
        <v>0.60903</v>
      </c>
      <c r="FQ798" s="1">
        <v>4.30026</v>
      </c>
      <c r="FR798" s="1">
        <v>20.2637</v>
      </c>
      <c r="FS798" s="1">
        <v>5.21145</v>
      </c>
      <c r="FT798" s="1">
        <v>11.9081</v>
      </c>
      <c r="FU798" s="1">
        <v>5.0031</v>
      </c>
      <c r="FV798" s="1">
        <v>3.2904</v>
      </c>
      <c r="FW798" s="1">
        <v>9999.0</v>
      </c>
      <c r="FX798" s="1">
        <v>9999.0</v>
      </c>
      <c r="FY798" s="1">
        <v>9999.0</v>
      </c>
      <c r="FZ798" s="1">
        <v>999.9</v>
      </c>
      <c r="GA798" s="1">
        <v>1.85981</v>
      </c>
      <c r="GB798" s="1">
        <v>1.85486</v>
      </c>
      <c r="GC798" s="1">
        <v>1.85803</v>
      </c>
      <c r="GD798" s="1">
        <v>1.85651</v>
      </c>
      <c r="GE798" s="1">
        <v>1.85516</v>
      </c>
      <c r="GF798" s="1">
        <v>1.85477</v>
      </c>
      <c r="GG798" s="1">
        <v>1.85365</v>
      </c>
      <c r="GH798" s="1">
        <v>1.85659</v>
      </c>
      <c r="GI798" s="1">
        <v>0.0</v>
      </c>
      <c r="GJ798" s="1">
        <v>0.0</v>
      </c>
      <c r="GK798" s="1">
        <v>0.0</v>
      </c>
      <c r="GL798" s="1">
        <v>0.0</v>
      </c>
      <c r="GM798" s="1" t="s">
        <v>355</v>
      </c>
      <c r="GN798" s="1" t="s">
        <v>356</v>
      </c>
      <c r="GO798" s="1" t="s">
        <v>357</v>
      </c>
      <c r="GP798" s="1" t="s">
        <v>357</v>
      </c>
      <c r="GQ798" s="1" t="s">
        <v>357</v>
      </c>
      <c r="GR798" s="1" t="s">
        <v>357</v>
      </c>
      <c r="GS798" s="1">
        <v>0.0</v>
      </c>
      <c r="GT798" s="1">
        <v>100.0</v>
      </c>
      <c r="GU798" s="1">
        <v>100.0</v>
      </c>
      <c r="GV798" s="1">
        <v>2.84</v>
      </c>
      <c r="GW798" s="1">
        <v>0.0129</v>
      </c>
      <c r="GX798" s="1">
        <v>0.2776138228439639</v>
      </c>
      <c r="GY798" s="1">
        <v>0.003023906125278789</v>
      </c>
      <c r="GZ798" s="1">
        <v>-1.398580452151984E-6</v>
      </c>
      <c r="HA798" s="1">
        <v>2.803037836604737E-10</v>
      </c>
      <c r="HB798" s="1">
        <v>-0.07134589513216118</v>
      </c>
      <c r="HC798" s="1">
        <v>0.01030908203215308</v>
      </c>
      <c r="HD798" s="1">
        <v>-3.632110400446653E-4</v>
      </c>
      <c r="HE798" s="1">
        <v>3.612994368919039E-6</v>
      </c>
      <c r="HF798" s="1">
        <v>0.0</v>
      </c>
      <c r="HG798" s="1">
        <v>2134.0</v>
      </c>
      <c r="HH798" s="1">
        <v>3.0</v>
      </c>
      <c r="HI798" s="1">
        <v>46.0</v>
      </c>
      <c r="HJ798" s="1">
        <v>11.0</v>
      </c>
      <c r="HK798" s="1">
        <v>11.0</v>
      </c>
      <c r="HL798" s="1">
        <v>3.71216</v>
      </c>
      <c r="HM798" s="1">
        <v>2.33521</v>
      </c>
      <c r="HN798" s="1">
        <v>1.4978</v>
      </c>
      <c r="HO798" s="1">
        <v>2.30225</v>
      </c>
      <c r="HP798" s="1">
        <v>1.54785</v>
      </c>
      <c r="HQ798" s="1">
        <v>2.26807</v>
      </c>
      <c r="HR798" s="1">
        <v>43.7543</v>
      </c>
      <c r="HS798" s="1">
        <v>15.1827</v>
      </c>
      <c r="HT798" s="1">
        <v>18.0</v>
      </c>
      <c r="HU798" s="1">
        <v>502.848</v>
      </c>
      <c r="HV798" s="1">
        <v>462.554</v>
      </c>
      <c r="HW798" s="1">
        <v>25.321</v>
      </c>
      <c r="HX798" s="1">
        <v>34.438</v>
      </c>
      <c r="HY798" s="1">
        <v>30.0021</v>
      </c>
      <c r="HZ798" s="1">
        <v>34.2679</v>
      </c>
      <c r="IA798" s="1">
        <v>34.3798</v>
      </c>
      <c r="IB798" s="1">
        <v>74.3214</v>
      </c>
      <c r="IC798" s="1">
        <v>28.1438</v>
      </c>
      <c r="ID798" s="1">
        <v>0.0</v>
      </c>
      <c r="IE798" s="1">
        <v>25.2171</v>
      </c>
      <c r="IF798" s="1">
        <v>1929.96</v>
      </c>
      <c r="IG798" s="1">
        <v>24.1411</v>
      </c>
      <c r="IH798" s="1">
        <v>100.352</v>
      </c>
      <c r="II798" s="1">
        <v>100.038</v>
      </c>
      <c r="IJ798" s="1" t="s">
        <v>1161</v>
      </c>
    </row>
    <row r="799" ht="15.75" customHeight="1">
      <c r="A799" s="1">
        <v>783.0</v>
      </c>
      <c r="B799" s="1">
        <v>1.6598100646E9</v>
      </c>
      <c r="C799" s="1">
        <v>13923.09999990463</v>
      </c>
      <c r="D799" s="1" t="s">
        <v>1882</v>
      </c>
      <c r="E799" s="1" t="s">
        <v>1883</v>
      </c>
      <c r="F799" s="1">
        <v>1.0</v>
      </c>
      <c r="G799" s="1" t="s">
        <v>346</v>
      </c>
      <c r="H799" s="1" t="s">
        <v>347</v>
      </c>
      <c r="I799" s="1" t="s">
        <v>348</v>
      </c>
      <c r="J799" s="1" t="s">
        <v>349</v>
      </c>
      <c r="K799" s="1" t="s">
        <v>350</v>
      </c>
      <c r="L799" s="1" t="s">
        <v>1154</v>
      </c>
      <c r="M799" s="1" t="s">
        <v>351</v>
      </c>
      <c r="N799" s="1">
        <v>1.65981005635E9</v>
      </c>
      <c r="O799" s="1">
        <f t="shared" si="1"/>
        <v>0.002839077272</v>
      </c>
      <c r="P799" s="1">
        <f t="shared" si="2"/>
        <v>2.839077272</v>
      </c>
      <c r="Q799" s="1">
        <f t="shared" si="3"/>
        <v>23.35639488</v>
      </c>
      <c r="R799" s="1">
        <f t="shared" si="4"/>
        <v>1793.830625</v>
      </c>
      <c r="S799" s="1">
        <f t="shared" si="5"/>
        <v>1461.88053</v>
      </c>
      <c r="T799" s="1">
        <f t="shared" si="6"/>
        <v>144.5640096</v>
      </c>
      <c r="U799" s="1">
        <f t="shared" si="7"/>
        <v>177.3902465</v>
      </c>
      <c r="V799" s="1">
        <f t="shared" si="8"/>
        <v>0.1378892554</v>
      </c>
      <c r="W799" s="1">
        <f t="shared" si="9"/>
        <v>2.909106513</v>
      </c>
      <c r="X799" s="1">
        <f t="shared" si="10"/>
        <v>0.134358509</v>
      </c>
      <c r="Y799" s="1">
        <f t="shared" si="11"/>
        <v>0.08428376159</v>
      </c>
      <c r="Z799" s="1">
        <f t="shared" si="12"/>
        <v>321.5154377</v>
      </c>
      <c r="AA799" s="1">
        <f t="shared" si="13"/>
        <v>32.25610514</v>
      </c>
      <c r="AB799" s="1">
        <f t="shared" si="14"/>
        <v>31.7925375</v>
      </c>
      <c r="AC799" s="1">
        <f t="shared" si="15"/>
        <v>4.719297606</v>
      </c>
      <c r="AD799" s="1">
        <f t="shared" si="16"/>
        <v>59.7087328</v>
      </c>
      <c r="AE799" s="1">
        <f t="shared" si="17"/>
        <v>2.708184789</v>
      </c>
      <c r="AF799" s="1">
        <f t="shared" si="18"/>
        <v>4.535659462</v>
      </c>
      <c r="AG799" s="1">
        <f t="shared" si="19"/>
        <v>2.011112818</v>
      </c>
      <c r="AH799" s="1">
        <f t="shared" si="20"/>
        <v>-125.2033077</v>
      </c>
      <c r="AI799" s="1">
        <f t="shared" si="21"/>
        <v>-109.5282067</v>
      </c>
      <c r="AJ799" s="1">
        <f t="shared" si="22"/>
        <v>-8.491758539</v>
      </c>
      <c r="AK799" s="1">
        <f t="shared" si="23"/>
        <v>78.29216477</v>
      </c>
      <c r="AL799" s="1">
        <f t="shared" si="24"/>
        <v>54.46392383</v>
      </c>
      <c r="AM799" s="1">
        <f t="shared" si="25"/>
        <v>3.029439285</v>
      </c>
      <c r="AN799" s="1">
        <f t="shared" si="26"/>
        <v>23.35639488</v>
      </c>
      <c r="AO799" s="1">
        <v>1939.473214789073</v>
      </c>
      <c r="AP799" s="1">
        <v>1884.231333333332</v>
      </c>
      <c r="AQ799" s="1">
        <v>5.177468620029001</v>
      </c>
      <c r="AR799" s="1">
        <v>65.6409676394937</v>
      </c>
      <c r="AS799" s="1">
        <f t="shared" si="27"/>
        <v>2.839077272</v>
      </c>
      <c r="AT799" s="1">
        <v>23.8474097196146</v>
      </c>
      <c r="AU799" s="1">
        <v>27.26593516483517</v>
      </c>
      <c r="AV799" s="1">
        <v>-0.01577700557531024</v>
      </c>
      <c r="AW799" s="1">
        <v>85.65269120412972</v>
      </c>
      <c r="AX799" s="1">
        <v>0.0</v>
      </c>
      <c r="AY799" s="1">
        <v>0.0</v>
      </c>
      <c r="AZ799" s="1">
        <f t="shared" si="28"/>
        <v>1</v>
      </c>
      <c r="BA799" s="1">
        <f t="shared" si="29"/>
        <v>0</v>
      </c>
      <c r="BB799" s="1">
        <f t="shared" si="30"/>
        <v>51558.66522</v>
      </c>
      <c r="BC799" s="1">
        <f t="shared" si="31"/>
        <v>1999.99625</v>
      </c>
      <c r="BD799" s="1">
        <f t="shared" si="32"/>
        <v>1681.196869</v>
      </c>
      <c r="BE799" s="1">
        <f t="shared" si="33"/>
        <v>0.8406000105</v>
      </c>
      <c r="BF799" s="1">
        <f t="shared" si="34"/>
        <v>0.1607580203</v>
      </c>
      <c r="BG799" s="1">
        <v>6.0</v>
      </c>
      <c r="BH799" s="1">
        <v>0.5</v>
      </c>
      <c r="BI799" s="1" t="s">
        <v>352</v>
      </c>
      <c r="BJ799" s="1">
        <v>2.0</v>
      </c>
      <c r="BK799" s="1" t="b">
        <v>1</v>
      </c>
      <c r="BL799" s="1">
        <v>1.65981005635E9</v>
      </c>
      <c r="BM799" s="1">
        <v>1793.830625</v>
      </c>
      <c r="BN799" s="1">
        <v>1865.686875</v>
      </c>
      <c r="BO799" s="1">
        <v>27.3860875</v>
      </c>
      <c r="BP799" s="1">
        <v>23.85138125</v>
      </c>
      <c r="BQ799" s="1">
        <v>1791.0125</v>
      </c>
      <c r="BR799" s="1">
        <v>27.37329375</v>
      </c>
      <c r="BS799" s="1">
        <v>500.1504375</v>
      </c>
      <c r="BT799" s="1">
        <v>98.7890625</v>
      </c>
      <c r="BU799" s="1">
        <v>0.100009875</v>
      </c>
      <c r="BV799" s="1">
        <v>31.094175</v>
      </c>
      <c r="BW799" s="1">
        <v>31.7925375</v>
      </c>
      <c r="BX799" s="1">
        <v>999.9</v>
      </c>
      <c r="BY799" s="1">
        <v>0.0</v>
      </c>
      <c r="BZ799" s="1">
        <v>0.0</v>
      </c>
      <c r="CA799" s="1">
        <v>10005.0775</v>
      </c>
      <c r="CB799" s="1">
        <v>0.0</v>
      </c>
      <c r="CC799" s="1">
        <v>1996.96125</v>
      </c>
      <c r="CD799" s="1">
        <v>-71.8565875</v>
      </c>
      <c r="CE799" s="1">
        <v>1844.3375</v>
      </c>
      <c r="CF799" s="1">
        <v>1911.273125</v>
      </c>
      <c r="CG799" s="1">
        <v>3.534705625</v>
      </c>
      <c r="CH799" s="1">
        <v>1865.686875</v>
      </c>
      <c r="CI799" s="1">
        <v>23.85138125</v>
      </c>
      <c r="CJ799" s="1">
        <v>2.70544625</v>
      </c>
      <c r="CK799" s="1">
        <v>2.356255</v>
      </c>
      <c r="CL799" s="1">
        <v>22.318175</v>
      </c>
      <c r="CM799" s="1">
        <v>20.066225</v>
      </c>
      <c r="CN799" s="1">
        <v>1999.99625</v>
      </c>
      <c r="CO799" s="1">
        <v>0.9799999374999999</v>
      </c>
      <c r="CP799" s="1">
        <v>0.02000019375</v>
      </c>
      <c r="CQ799" s="1">
        <v>0.0</v>
      </c>
      <c r="CR799" s="1">
        <v>2.66</v>
      </c>
      <c r="CS799" s="1">
        <v>0.0</v>
      </c>
      <c r="CT799" s="1">
        <v>20399.575</v>
      </c>
      <c r="CU799" s="1">
        <v>17412.29375</v>
      </c>
      <c r="CV799" s="1">
        <v>43.976375</v>
      </c>
      <c r="CW799" s="1">
        <v>45.89825</v>
      </c>
      <c r="CX799" s="1">
        <v>44.14825</v>
      </c>
      <c r="CY799" s="1">
        <v>43.75</v>
      </c>
      <c r="CZ799" s="1">
        <v>43.937</v>
      </c>
      <c r="DA799" s="1">
        <v>1959.995625</v>
      </c>
      <c r="DB799" s="1">
        <v>40.000625</v>
      </c>
      <c r="DC799" s="1">
        <v>0.0</v>
      </c>
      <c r="DD799" s="1">
        <v>1.6598100639E9</v>
      </c>
      <c r="DE799" s="1">
        <v>0.0</v>
      </c>
      <c r="DF799" s="1">
        <v>1.6598094051E9</v>
      </c>
      <c r="DG799" s="1" t="s">
        <v>1159</v>
      </c>
      <c r="DH799" s="1">
        <v>1.6598094026E9</v>
      </c>
      <c r="DI799" s="1">
        <v>1.6598094051E9</v>
      </c>
      <c r="DJ799" s="1">
        <v>17.0</v>
      </c>
      <c r="DK799" s="1">
        <v>-0.01</v>
      </c>
      <c r="DL799" s="1">
        <v>-0.001</v>
      </c>
      <c r="DM799" s="1">
        <v>1.279</v>
      </c>
      <c r="DN799" s="1">
        <v>0.017</v>
      </c>
      <c r="DO799" s="1">
        <v>400.0</v>
      </c>
      <c r="DP799" s="1">
        <v>24.0</v>
      </c>
      <c r="DQ799" s="1">
        <v>0.2</v>
      </c>
      <c r="DR799" s="1">
        <v>0.03</v>
      </c>
      <c r="DS799" s="1">
        <v>23.64501908902288</v>
      </c>
      <c r="DT799" s="1">
        <v>1.503137777818152</v>
      </c>
      <c r="DU799" s="1">
        <v>0.2666358570222092</v>
      </c>
      <c r="DV799" s="1">
        <v>0.0</v>
      </c>
      <c r="DW799" s="1">
        <v>-71.63071707317074</v>
      </c>
      <c r="DX799" s="1">
        <v>-2.969374912892132</v>
      </c>
      <c r="DY799" s="1">
        <v>0.4878016979652434</v>
      </c>
      <c r="DZ799" s="1">
        <v>0.0</v>
      </c>
      <c r="EA799" s="1">
        <v>3.583865609756097</v>
      </c>
      <c r="EB799" s="1">
        <v>-1.101912334494768</v>
      </c>
      <c r="EC799" s="1">
        <v>0.1092342705995178</v>
      </c>
      <c r="ED799" s="1">
        <v>0.0</v>
      </c>
      <c r="EE799" s="1">
        <v>2.010064608607989</v>
      </c>
      <c r="EF799" s="1">
        <v>0.1478707389618437</v>
      </c>
      <c r="EG799" s="1">
        <v>0.01077342809501501</v>
      </c>
      <c r="EH799" s="1">
        <v>0.0</v>
      </c>
      <c r="EI799" s="1">
        <v>0.1415250540775402</v>
      </c>
      <c r="EJ799" s="1">
        <v>-0.04335033901554691</v>
      </c>
      <c r="EK799" s="1">
        <v>0.003183488512320022</v>
      </c>
      <c r="EL799" s="1">
        <v>1.0</v>
      </c>
      <c r="EM799" s="1">
        <v>1.0</v>
      </c>
      <c r="EN799" s="1">
        <v>6.0</v>
      </c>
      <c r="EO799" s="1" t="s">
        <v>1181</v>
      </c>
      <c r="EP799" s="1">
        <v>2.94031</v>
      </c>
      <c r="EQ799" s="1">
        <v>2.8009</v>
      </c>
      <c r="ER799" s="1">
        <v>0.237988</v>
      </c>
      <c r="ES799" s="1">
        <v>0.243222</v>
      </c>
      <c r="ET799" s="1">
        <v>0.116486</v>
      </c>
      <c r="EU799" s="1">
        <v>0.10632</v>
      </c>
      <c r="EV799" s="1">
        <v>15578.1</v>
      </c>
      <c r="EW799" s="1">
        <v>16220.1</v>
      </c>
      <c r="EX799" s="1">
        <v>23795.7</v>
      </c>
      <c r="EY799" s="1">
        <v>24967.0</v>
      </c>
      <c r="EZ799" s="1">
        <v>33666.8</v>
      </c>
      <c r="FA799" s="1">
        <v>35644.1</v>
      </c>
      <c r="FB799" s="1">
        <v>43403.2</v>
      </c>
      <c r="FC799" s="1">
        <v>46161.6</v>
      </c>
      <c r="FD799" s="1">
        <v>1.9375</v>
      </c>
      <c r="FE799" s="1">
        <v>1.77693</v>
      </c>
      <c r="FF799" s="1">
        <v>0.0730306</v>
      </c>
      <c r="FG799" s="1">
        <v>0.0</v>
      </c>
      <c r="FH799" s="1">
        <v>30.6206</v>
      </c>
      <c r="FI799" s="1">
        <v>999.9</v>
      </c>
      <c r="FJ799" s="1">
        <v>42.0</v>
      </c>
      <c r="FK799" s="1">
        <v>41.5</v>
      </c>
      <c r="FL799" s="1">
        <v>34.1362</v>
      </c>
      <c r="FM799" s="1">
        <v>63.4943</v>
      </c>
      <c r="FN799" s="1">
        <v>26.5264</v>
      </c>
      <c r="FO799" s="1">
        <v>1.0</v>
      </c>
      <c r="FP799" s="1">
        <v>0.609052</v>
      </c>
      <c r="FQ799" s="1">
        <v>4.31702</v>
      </c>
      <c r="FR799" s="1">
        <v>20.2633</v>
      </c>
      <c r="FS799" s="1">
        <v>5.2116</v>
      </c>
      <c r="FT799" s="1">
        <v>11.9081</v>
      </c>
      <c r="FU799" s="1">
        <v>5.0031</v>
      </c>
      <c r="FV799" s="1">
        <v>3.29035</v>
      </c>
      <c r="FW799" s="1">
        <v>9999.0</v>
      </c>
      <c r="FX799" s="1">
        <v>9999.0</v>
      </c>
      <c r="FY799" s="1">
        <v>9999.0</v>
      </c>
      <c r="FZ799" s="1">
        <v>999.9</v>
      </c>
      <c r="GA799" s="1">
        <v>1.8598</v>
      </c>
      <c r="GB799" s="1">
        <v>1.85486</v>
      </c>
      <c r="GC799" s="1">
        <v>1.85802</v>
      </c>
      <c r="GD799" s="1">
        <v>1.85651</v>
      </c>
      <c r="GE799" s="1">
        <v>1.85516</v>
      </c>
      <c r="GF799" s="1">
        <v>1.85477</v>
      </c>
      <c r="GG799" s="1">
        <v>1.85365</v>
      </c>
      <c r="GH799" s="1">
        <v>1.85658</v>
      </c>
      <c r="GI799" s="1">
        <v>0.0</v>
      </c>
      <c r="GJ799" s="1">
        <v>0.0</v>
      </c>
      <c r="GK799" s="1">
        <v>0.0</v>
      </c>
      <c r="GL799" s="1">
        <v>0.0</v>
      </c>
      <c r="GM799" s="1" t="s">
        <v>355</v>
      </c>
      <c r="GN799" s="1" t="s">
        <v>356</v>
      </c>
      <c r="GO799" s="1" t="s">
        <v>357</v>
      </c>
      <c r="GP799" s="1" t="s">
        <v>357</v>
      </c>
      <c r="GQ799" s="1" t="s">
        <v>357</v>
      </c>
      <c r="GR799" s="1" t="s">
        <v>357</v>
      </c>
      <c r="GS799" s="1">
        <v>0.0</v>
      </c>
      <c r="GT799" s="1">
        <v>100.0</v>
      </c>
      <c r="GU799" s="1">
        <v>100.0</v>
      </c>
      <c r="GV799" s="1">
        <v>2.85</v>
      </c>
      <c r="GW799" s="1">
        <v>0.013</v>
      </c>
      <c r="GX799" s="1">
        <v>0.2776138228439639</v>
      </c>
      <c r="GY799" s="1">
        <v>0.003023906125278789</v>
      </c>
      <c r="GZ799" s="1">
        <v>-1.398580452151984E-6</v>
      </c>
      <c r="HA799" s="1">
        <v>2.803037836604737E-10</v>
      </c>
      <c r="HB799" s="1">
        <v>-0.07134589513216118</v>
      </c>
      <c r="HC799" s="1">
        <v>0.01030908203215308</v>
      </c>
      <c r="HD799" s="1">
        <v>-3.632110400446653E-4</v>
      </c>
      <c r="HE799" s="1">
        <v>3.612994368919039E-6</v>
      </c>
      <c r="HF799" s="1">
        <v>0.0</v>
      </c>
      <c r="HG799" s="1">
        <v>2134.0</v>
      </c>
      <c r="HH799" s="1">
        <v>3.0</v>
      </c>
      <c r="HI799" s="1">
        <v>46.0</v>
      </c>
      <c r="HJ799" s="1">
        <v>11.0</v>
      </c>
      <c r="HK799" s="1">
        <v>11.0</v>
      </c>
      <c r="HL799" s="1">
        <v>3.7146</v>
      </c>
      <c r="HM799" s="1">
        <v>2.32666</v>
      </c>
      <c r="HN799" s="1">
        <v>1.4978</v>
      </c>
      <c r="HO799" s="1">
        <v>2.30225</v>
      </c>
      <c r="HP799" s="1">
        <v>1.54785</v>
      </c>
      <c r="HQ799" s="1">
        <v>2.33276</v>
      </c>
      <c r="HR799" s="1">
        <v>43.7543</v>
      </c>
      <c r="HS799" s="1">
        <v>15.174</v>
      </c>
      <c r="HT799" s="1">
        <v>18.0</v>
      </c>
      <c r="HU799" s="1">
        <v>502.849</v>
      </c>
      <c r="HV799" s="1">
        <v>462.572</v>
      </c>
      <c r="HW799" s="1">
        <v>25.3144</v>
      </c>
      <c r="HX799" s="1">
        <v>34.4383</v>
      </c>
      <c r="HY799" s="1">
        <v>30.002</v>
      </c>
      <c r="HZ799" s="1">
        <v>34.2679</v>
      </c>
      <c r="IA799" s="1">
        <v>34.3799</v>
      </c>
      <c r="IB799" s="1">
        <v>74.3708</v>
      </c>
      <c r="IC799" s="1">
        <v>28.1438</v>
      </c>
      <c r="ID799" s="1">
        <v>0.0</v>
      </c>
      <c r="IE799" s="1">
        <v>25.2171</v>
      </c>
      <c r="IF799" s="1">
        <v>1939.98</v>
      </c>
      <c r="IG799" s="1">
        <v>24.1528</v>
      </c>
      <c r="IH799" s="1">
        <v>100.352</v>
      </c>
      <c r="II799" s="1">
        <v>100.038</v>
      </c>
      <c r="IJ799" s="1" t="s">
        <v>1161</v>
      </c>
    </row>
    <row r="800" ht="15.75" customHeight="1">
      <c r="A800" s="1">
        <v>784.0</v>
      </c>
      <c r="B800" s="1">
        <v>1.6598100656E9</v>
      </c>
      <c r="C800" s="1">
        <v>13924.09999990463</v>
      </c>
      <c r="D800" s="1" t="s">
        <v>1884</v>
      </c>
      <c r="E800" s="1" t="s">
        <v>1885</v>
      </c>
      <c r="F800" s="1">
        <v>1.0</v>
      </c>
      <c r="G800" s="1" t="s">
        <v>346</v>
      </c>
      <c r="H800" s="1" t="s">
        <v>347</v>
      </c>
      <c r="I800" s="1" t="s">
        <v>348</v>
      </c>
      <c r="J800" s="1" t="s">
        <v>349</v>
      </c>
      <c r="K800" s="1" t="s">
        <v>350</v>
      </c>
      <c r="L800" s="1" t="s">
        <v>1154</v>
      </c>
      <c r="M800" s="1" t="s">
        <v>351</v>
      </c>
      <c r="N800" s="1">
        <v>1.659810057866666E9</v>
      </c>
      <c r="O800" s="1">
        <f t="shared" si="1"/>
        <v>0.002825288347</v>
      </c>
      <c r="P800" s="1">
        <f t="shared" si="2"/>
        <v>2.825288347</v>
      </c>
      <c r="Q800" s="1">
        <f t="shared" si="3"/>
        <v>23.43615921</v>
      </c>
      <c r="R800" s="1">
        <f t="shared" si="4"/>
        <v>1801.476</v>
      </c>
      <c r="S800" s="1">
        <f t="shared" si="5"/>
        <v>1466.414018</v>
      </c>
      <c r="T800" s="1">
        <f t="shared" si="6"/>
        <v>145.012106</v>
      </c>
      <c r="U800" s="1">
        <f t="shared" si="7"/>
        <v>178.1460251</v>
      </c>
      <c r="V800" s="1">
        <f t="shared" si="8"/>
        <v>0.1369526668</v>
      </c>
      <c r="W800" s="1">
        <f t="shared" si="9"/>
        <v>2.908493954</v>
      </c>
      <c r="X800" s="1">
        <f t="shared" si="10"/>
        <v>0.1334683553</v>
      </c>
      <c r="Y800" s="1">
        <f t="shared" si="11"/>
        <v>0.08372339015</v>
      </c>
      <c r="Z800" s="1">
        <f t="shared" si="12"/>
        <v>321.519482</v>
      </c>
      <c r="AA800" s="1">
        <f t="shared" si="13"/>
        <v>32.26163306</v>
      </c>
      <c r="AB800" s="1">
        <f t="shared" si="14"/>
        <v>31.79593333</v>
      </c>
      <c r="AC800" s="1">
        <f t="shared" si="15"/>
        <v>4.720206141</v>
      </c>
      <c r="AD800" s="1">
        <f t="shared" si="16"/>
        <v>59.64378058</v>
      </c>
      <c r="AE800" s="1">
        <f t="shared" si="17"/>
        <v>2.705497486</v>
      </c>
      <c r="AF800" s="1">
        <f t="shared" si="18"/>
        <v>4.536093217</v>
      </c>
      <c r="AG800" s="1">
        <f t="shared" si="19"/>
        <v>2.014708655</v>
      </c>
      <c r="AH800" s="1">
        <f t="shared" si="20"/>
        <v>-124.5952161</v>
      </c>
      <c r="AI800" s="1">
        <f t="shared" si="21"/>
        <v>-109.7744525</v>
      </c>
      <c r="AJ800" s="1">
        <f t="shared" si="22"/>
        <v>-8.512855407</v>
      </c>
      <c r="AK800" s="1">
        <f t="shared" si="23"/>
        <v>78.63695803</v>
      </c>
      <c r="AL800" s="1">
        <f t="shared" si="24"/>
        <v>54.46286407</v>
      </c>
      <c r="AM800" s="1">
        <f t="shared" si="25"/>
        <v>3.000556872</v>
      </c>
      <c r="AN800" s="1">
        <f t="shared" si="26"/>
        <v>23.43615921</v>
      </c>
      <c r="AO800" s="1">
        <v>1944.602425846015</v>
      </c>
      <c r="AP800" s="1">
        <v>1889.350363636363</v>
      </c>
      <c r="AQ800" s="1">
        <v>5.16027939283316</v>
      </c>
      <c r="AR800" s="1">
        <v>65.6409676394937</v>
      </c>
      <c r="AS800" s="1">
        <f t="shared" si="27"/>
        <v>2.825288347</v>
      </c>
      <c r="AT800" s="1">
        <v>23.85750224531535</v>
      </c>
      <c r="AU800" s="1">
        <v>27.25939450549452</v>
      </c>
      <c r="AV800" s="1">
        <v>-0.01569041236237308</v>
      </c>
      <c r="AW800" s="1">
        <v>85.65269120412972</v>
      </c>
      <c r="AX800" s="1">
        <v>0.0</v>
      </c>
      <c r="AY800" s="1">
        <v>0.0</v>
      </c>
      <c r="AZ800" s="1">
        <f t="shared" si="28"/>
        <v>1</v>
      </c>
      <c r="BA800" s="1">
        <f t="shared" si="29"/>
        <v>0</v>
      </c>
      <c r="BB800" s="1">
        <f t="shared" si="30"/>
        <v>51541.048</v>
      </c>
      <c r="BC800" s="1">
        <f t="shared" si="31"/>
        <v>2000.021333</v>
      </c>
      <c r="BD800" s="1">
        <f t="shared" si="32"/>
        <v>1681.21796</v>
      </c>
      <c r="BE800" s="1">
        <f t="shared" si="33"/>
        <v>0.8406000136</v>
      </c>
      <c r="BF800" s="1">
        <f t="shared" si="34"/>
        <v>0.1607580262</v>
      </c>
      <c r="BG800" s="1">
        <v>6.0</v>
      </c>
      <c r="BH800" s="1">
        <v>0.5</v>
      </c>
      <c r="BI800" s="1" t="s">
        <v>352</v>
      </c>
      <c r="BJ800" s="1">
        <v>2.0</v>
      </c>
      <c r="BK800" s="1" t="b">
        <v>1</v>
      </c>
      <c r="BL800" s="1">
        <v>1.659810057866666E9</v>
      </c>
      <c r="BM800" s="1">
        <v>1801.476</v>
      </c>
      <c r="BN800" s="1">
        <v>1873.296666666666</v>
      </c>
      <c r="BO800" s="1">
        <v>27.35895333333334</v>
      </c>
      <c r="BP800" s="1">
        <v>23.85783333333334</v>
      </c>
      <c r="BQ800" s="1">
        <v>1798.652666666666</v>
      </c>
      <c r="BR800" s="1">
        <v>27.34611333333334</v>
      </c>
      <c r="BS800" s="1">
        <v>500.1482</v>
      </c>
      <c r="BT800" s="1">
        <v>98.78894666666665</v>
      </c>
      <c r="BU800" s="1">
        <v>0.09997837999999999</v>
      </c>
      <c r="BV800" s="1">
        <v>31.09585333333333</v>
      </c>
      <c r="BW800" s="1">
        <v>31.79593333333333</v>
      </c>
      <c r="BX800" s="1">
        <v>999.8999999999999</v>
      </c>
      <c r="BY800" s="1">
        <v>0.0</v>
      </c>
      <c r="BZ800" s="1">
        <v>0.0</v>
      </c>
      <c r="CA800" s="1">
        <v>10001.58266666667</v>
      </c>
      <c r="CB800" s="1">
        <v>0.0</v>
      </c>
      <c r="CC800" s="1">
        <v>1997.447333333333</v>
      </c>
      <c r="CD800" s="1">
        <v>-71.82071333333334</v>
      </c>
      <c r="CE800" s="1">
        <v>1852.146666666667</v>
      </c>
      <c r="CF800" s="1">
        <v>1919.082</v>
      </c>
      <c r="CG800" s="1">
        <v>3.501122</v>
      </c>
      <c r="CH800" s="1">
        <v>1873.296666666666</v>
      </c>
      <c r="CI800" s="1">
        <v>23.85783333333334</v>
      </c>
      <c r="CJ800" s="1">
        <v>2.702762</v>
      </c>
      <c r="CK800" s="1">
        <v>2.356888666666667</v>
      </c>
      <c r="CL800" s="1">
        <v>22.30187333333333</v>
      </c>
      <c r="CM800" s="1">
        <v>20.07056666666666</v>
      </c>
      <c r="CN800" s="1">
        <v>2000.021333333333</v>
      </c>
      <c r="CO800" s="1">
        <v>0.98</v>
      </c>
      <c r="CP800" s="1">
        <v>0.02000013333333333</v>
      </c>
      <c r="CQ800" s="1">
        <v>0.0</v>
      </c>
      <c r="CR800" s="1">
        <v>2.605133333333333</v>
      </c>
      <c r="CS800" s="1">
        <v>0.0</v>
      </c>
      <c r="CT800" s="1">
        <v>20397.6</v>
      </c>
      <c r="CU800" s="1">
        <v>17412.51333333334</v>
      </c>
      <c r="CV800" s="1">
        <v>43.9832</v>
      </c>
      <c r="CW800" s="1">
        <v>45.90393333333334</v>
      </c>
      <c r="CX800" s="1">
        <v>44.15393333333334</v>
      </c>
      <c r="CY800" s="1">
        <v>43.75413333333334</v>
      </c>
      <c r="CZ800" s="1">
        <v>43.937</v>
      </c>
      <c r="DA800" s="1">
        <v>1960.02</v>
      </c>
      <c r="DB800" s="1">
        <v>40.00133333333333</v>
      </c>
      <c r="DC800" s="1">
        <v>0.0</v>
      </c>
      <c r="DD800" s="1">
        <v>1.6598100651E9</v>
      </c>
      <c r="DE800" s="1">
        <v>0.0</v>
      </c>
      <c r="DF800" s="1">
        <v>1.6598094051E9</v>
      </c>
      <c r="DG800" s="1" t="s">
        <v>1159</v>
      </c>
      <c r="DH800" s="1">
        <v>1.6598094026E9</v>
      </c>
      <c r="DI800" s="1">
        <v>1.6598094051E9</v>
      </c>
      <c r="DJ800" s="1">
        <v>17.0</v>
      </c>
      <c r="DK800" s="1">
        <v>-0.01</v>
      </c>
      <c r="DL800" s="1">
        <v>-0.001</v>
      </c>
      <c r="DM800" s="1">
        <v>1.279</v>
      </c>
      <c r="DN800" s="1">
        <v>0.017</v>
      </c>
      <c r="DO800" s="1">
        <v>400.0</v>
      </c>
      <c r="DP800" s="1">
        <v>24.0</v>
      </c>
      <c r="DQ800" s="1">
        <v>0.2</v>
      </c>
      <c r="DR800" s="1">
        <v>0.03</v>
      </c>
      <c r="DS800" s="1">
        <v>23.63146170691042</v>
      </c>
      <c r="DT800" s="1">
        <v>0.9550347645938467</v>
      </c>
      <c r="DU800" s="1">
        <v>0.2749920383117005</v>
      </c>
      <c r="DV800" s="1">
        <v>0.0</v>
      </c>
      <c r="DW800" s="1">
        <v>-71.68512682926828</v>
      </c>
      <c r="DX800" s="1">
        <v>-1.981103832752636</v>
      </c>
      <c r="DY800" s="1">
        <v>0.4186208797796718</v>
      </c>
      <c r="DZ800" s="1">
        <v>0.0</v>
      </c>
      <c r="EA800" s="1">
        <v>3.564668780487805</v>
      </c>
      <c r="EB800" s="1">
        <v>-1.159354912891984</v>
      </c>
      <c r="EC800" s="1">
        <v>0.1149746310765802</v>
      </c>
      <c r="ED800" s="1">
        <v>0.0</v>
      </c>
      <c r="EE800" s="1">
        <v>2.012425684359298</v>
      </c>
      <c r="EF800" s="1">
        <v>0.1388135487260864</v>
      </c>
      <c r="EG800" s="1">
        <v>0.01013492385734442</v>
      </c>
      <c r="EH800" s="1">
        <v>0.0</v>
      </c>
      <c r="EI800" s="1">
        <v>0.1408402021809497</v>
      </c>
      <c r="EJ800" s="1">
        <v>-0.04034432460863464</v>
      </c>
      <c r="EK800" s="1">
        <v>0.002974645907854725</v>
      </c>
      <c r="EL800" s="1">
        <v>1.0</v>
      </c>
      <c r="EM800" s="1">
        <v>1.0</v>
      </c>
      <c r="EN800" s="1">
        <v>6.0</v>
      </c>
      <c r="EO800" s="1" t="s">
        <v>1181</v>
      </c>
      <c r="EP800" s="1">
        <v>2.94028</v>
      </c>
      <c r="EQ800" s="1">
        <v>2.80106</v>
      </c>
      <c r="ER800" s="1">
        <v>0.238353</v>
      </c>
      <c r="ES800" s="1">
        <v>0.243583</v>
      </c>
      <c r="ET800" s="1">
        <v>0.116472</v>
      </c>
      <c r="EU800" s="1">
        <v>0.106405</v>
      </c>
      <c r="EV800" s="1">
        <v>15570.5</v>
      </c>
      <c r="EW800" s="1">
        <v>16212.4</v>
      </c>
      <c r="EX800" s="1">
        <v>23795.5</v>
      </c>
      <c r="EY800" s="1">
        <v>24967.1</v>
      </c>
      <c r="EZ800" s="1">
        <v>33667.3</v>
      </c>
      <c r="FA800" s="1">
        <v>35640.8</v>
      </c>
      <c r="FB800" s="1">
        <v>43403.2</v>
      </c>
      <c r="FC800" s="1">
        <v>46161.6</v>
      </c>
      <c r="FD800" s="1">
        <v>1.93762</v>
      </c>
      <c r="FE800" s="1">
        <v>1.7769</v>
      </c>
      <c r="FF800" s="1">
        <v>0.0730157</v>
      </c>
      <c r="FG800" s="1">
        <v>0.0</v>
      </c>
      <c r="FH800" s="1">
        <v>30.6246</v>
      </c>
      <c r="FI800" s="1">
        <v>999.9</v>
      </c>
      <c r="FJ800" s="1">
        <v>42.0</v>
      </c>
      <c r="FK800" s="1">
        <v>41.5</v>
      </c>
      <c r="FL800" s="1">
        <v>34.1339</v>
      </c>
      <c r="FM800" s="1">
        <v>63.8143</v>
      </c>
      <c r="FN800" s="1">
        <v>25.8213</v>
      </c>
      <c r="FO800" s="1">
        <v>1.0</v>
      </c>
      <c r="FP800" s="1">
        <v>0.609202</v>
      </c>
      <c r="FQ800" s="1">
        <v>4.37346</v>
      </c>
      <c r="FR800" s="1">
        <v>20.2618</v>
      </c>
      <c r="FS800" s="1">
        <v>5.2119</v>
      </c>
      <c r="FT800" s="1">
        <v>11.908</v>
      </c>
      <c r="FU800" s="1">
        <v>5.00295</v>
      </c>
      <c r="FV800" s="1">
        <v>3.29028</v>
      </c>
      <c r="FW800" s="1">
        <v>9999.0</v>
      </c>
      <c r="FX800" s="1">
        <v>9999.0</v>
      </c>
      <c r="FY800" s="1">
        <v>9999.0</v>
      </c>
      <c r="FZ800" s="1">
        <v>999.9</v>
      </c>
      <c r="GA800" s="1">
        <v>1.8598</v>
      </c>
      <c r="GB800" s="1">
        <v>1.85486</v>
      </c>
      <c r="GC800" s="1">
        <v>1.85801</v>
      </c>
      <c r="GD800" s="1">
        <v>1.8565</v>
      </c>
      <c r="GE800" s="1">
        <v>1.85516</v>
      </c>
      <c r="GF800" s="1">
        <v>1.85477</v>
      </c>
      <c r="GG800" s="1">
        <v>1.85365</v>
      </c>
      <c r="GH800" s="1">
        <v>1.85659</v>
      </c>
      <c r="GI800" s="1">
        <v>0.0</v>
      </c>
      <c r="GJ800" s="1">
        <v>0.0</v>
      </c>
      <c r="GK800" s="1">
        <v>0.0</v>
      </c>
      <c r="GL800" s="1">
        <v>0.0</v>
      </c>
      <c r="GM800" s="1" t="s">
        <v>355</v>
      </c>
      <c r="GN800" s="1" t="s">
        <v>356</v>
      </c>
      <c r="GO800" s="1" t="s">
        <v>357</v>
      </c>
      <c r="GP800" s="1" t="s">
        <v>357</v>
      </c>
      <c r="GQ800" s="1" t="s">
        <v>357</v>
      </c>
      <c r="GR800" s="1" t="s">
        <v>357</v>
      </c>
      <c r="GS800" s="1">
        <v>0.0</v>
      </c>
      <c r="GT800" s="1">
        <v>100.0</v>
      </c>
      <c r="GU800" s="1">
        <v>100.0</v>
      </c>
      <c r="GV800" s="1">
        <v>2.85</v>
      </c>
      <c r="GW800" s="1">
        <v>0.013</v>
      </c>
      <c r="GX800" s="1">
        <v>0.2776138228439639</v>
      </c>
      <c r="GY800" s="1">
        <v>0.003023906125278789</v>
      </c>
      <c r="GZ800" s="1">
        <v>-1.398580452151984E-6</v>
      </c>
      <c r="HA800" s="1">
        <v>2.803037836604737E-10</v>
      </c>
      <c r="HB800" s="1">
        <v>-0.07134589513216118</v>
      </c>
      <c r="HC800" s="1">
        <v>0.01030908203215308</v>
      </c>
      <c r="HD800" s="1">
        <v>-3.632110400446653E-4</v>
      </c>
      <c r="HE800" s="1">
        <v>3.612994368919039E-6</v>
      </c>
      <c r="HF800" s="1">
        <v>0.0</v>
      </c>
      <c r="HG800" s="1">
        <v>2134.0</v>
      </c>
      <c r="HH800" s="1">
        <v>3.0</v>
      </c>
      <c r="HI800" s="1">
        <v>46.0</v>
      </c>
      <c r="HJ800" s="1">
        <v>11.1</v>
      </c>
      <c r="HK800" s="1">
        <v>11.0</v>
      </c>
      <c r="HL800" s="1">
        <v>3.72559</v>
      </c>
      <c r="HM800" s="1">
        <v>2.30713</v>
      </c>
      <c r="HN800" s="1">
        <v>1.4978</v>
      </c>
      <c r="HO800" s="1">
        <v>2.30225</v>
      </c>
      <c r="HP800" s="1">
        <v>1.54785</v>
      </c>
      <c r="HQ800" s="1">
        <v>2.4353</v>
      </c>
      <c r="HR800" s="1">
        <v>43.7543</v>
      </c>
      <c r="HS800" s="1">
        <v>15.209</v>
      </c>
      <c r="HT800" s="1">
        <v>18.0</v>
      </c>
      <c r="HU800" s="1">
        <v>502.925</v>
      </c>
      <c r="HV800" s="1">
        <v>462.555</v>
      </c>
      <c r="HW800" s="1">
        <v>25.29</v>
      </c>
      <c r="HX800" s="1">
        <v>34.4393</v>
      </c>
      <c r="HY800" s="1">
        <v>30.0017</v>
      </c>
      <c r="HZ800" s="1">
        <v>34.2679</v>
      </c>
      <c r="IA800" s="1">
        <v>34.3799</v>
      </c>
      <c r="IB800" s="1">
        <v>74.5813</v>
      </c>
      <c r="IC800" s="1">
        <v>28.1438</v>
      </c>
      <c r="ID800" s="1">
        <v>0.0</v>
      </c>
      <c r="IE800" s="1">
        <v>25.2171</v>
      </c>
      <c r="IF800" s="1">
        <v>1939.98</v>
      </c>
      <c r="IG800" s="1">
        <v>24.164</v>
      </c>
      <c r="IH800" s="1">
        <v>100.351</v>
      </c>
      <c r="II800" s="1">
        <v>100.038</v>
      </c>
      <c r="IJ800" s="1" t="s">
        <v>1161</v>
      </c>
    </row>
    <row r="801" ht="15.75" customHeight="1">
      <c r="A801" s="1">
        <v>785.0</v>
      </c>
      <c r="B801" s="1">
        <v>1.6598100666E9</v>
      </c>
      <c r="C801" s="1">
        <v>13925.09999990463</v>
      </c>
      <c r="D801" s="1" t="s">
        <v>1886</v>
      </c>
      <c r="E801" s="1" t="s">
        <v>1887</v>
      </c>
      <c r="F801" s="1">
        <v>1.0</v>
      </c>
      <c r="G801" s="1" t="s">
        <v>346</v>
      </c>
      <c r="H801" s="1" t="s">
        <v>347</v>
      </c>
      <c r="I801" s="1" t="s">
        <v>348</v>
      </c>
      <c r="J801" s="1" t="s">
        <v>349</v>
      </c>
      <c r="K801" s="1" t="s">
        <v>350</v>
      </c>
      <c r="L801" s="1" t="s">
        <v>1154</v>
      </c>
      <c r="M801" s="1" t="s">
        <v>351</v>
      </c>
      <c r="N801" s="1">
        <v>1.65981005838125E9</v>
      </c>
      <c r="O801" s="1">
        <f t="shared" si="1"/>
        <v>0.002812433657</v>
      </c>
      <c r="P801" s="1">
        <f t="shared" si="2"/>
        <v>2.812433657</v>
      </c>
      <c r="Q801" s="1">
        <f t="shared" si="3"/>
        <v>23.68928764</v>
      </c>
      <c r="R801" s="1">
        <f t="shared" si="4"/>
        <v>1804.06</v>
      </c>
      <c r="S801" s="1">
        <f t="shared" si="5"/>
        <v>1464.515566</v>
      </c>
      <c r="T801" s="1">
        <f t="shared" si="6"/>
        <v>144.8242157</v>
      </c>
      <c r="U801" s="1">
        <f t="shared" si="7"/>
        <v>178.401364</v>
      </c>
      <c r="V801" s="1">
        <f t="shared" si="8"/>
        <v>0.1362528843</v>
      </c>
      <c r="W801" s="1">
        <f t="shared" si="9"/>
        <v>2.908037708</v>
      </c>
      <c r="X801" s="1">
        <f t="shared" si="10"/>
        <v>0.1328030798</v>
      </c>
      <c r="Y801" s="1">
        <f t="shared" si="11"/>
        <v>0.08330460101</v>
      </c>
      <c r="Z801" s="1">
        <f t="shared" si="12"/>
        <v>321.5209601</v>
      </c>
      <c r="AA801" s="1">
        <f t="shared" si="13"/>
        <v>32.26510851</v>
      </c>
      <c r="AB801" s="1">
        <f t="shared" si="14"/>
        <v>31.79685</v>
      </c>
      <c r="AC801" s="1">
        <f t="shared" si="15"/>
        <v>4.720451415</v>
      </c>
      <c r="AD801" s="1">
        <f t="shared" si="16"/>
        <v>59.62994629</v>
      </c>
      <c r="AE801" s="1">
        <f t="shared" si="17"/>
        <v>2.704860766</v>
      </c>
      <c r="AF801" s="1">
        <f t="shared" si="18"/>
        <v>4.536077818</v>
      </c>
      <c r="AG801" s="1">
        <f t="shared" si="19"/>
        <v>2.015590649</v>
      </c>
      <c r="AH801" s="1">
        <f t="shared" si="20"/>
        <v>-124.0283243</v>
      </c>
      <c r="AI801" s="1">
        <f t="shared" si="21"/>
        <v>-109.9102871</v>
      </c>
      <c r="AJ801" s="1">
        <f t="shared" si="22"/>
        <v>-8.524762473</v>
      </c>
      <c r="AK801" s="1">
        <f t="shared" si="23"/>
        <v>79.05758624</v>
      </c>
      <c r="AL801" s="1">
        <f t="shared" si="24"/>
        <v>54.46979625</v>
      </c>
      <c r="AM801" s="1">
        <f t="shared" si="25"/>
        <v>2.989070549</v>
      </c>
      <c r="AN801" s="1">
        <f t="shared" si="26"/>
        <v>23.68928764</v>
      </c>
      <c r="AO801" s="1">
        <v>1949.829738007286</v>
      </c>
      <c r="AP801" s="1">
        <v>1894.429515151514</v>
      </c>
      <c r="AQ801" s="1">
        <v>5.12840914825875</v>
      </c>
      <c r="AR801" s="1">
        <v>65.6409676394937</v>
      </c>
      <c r="AS801" s="1">
        <f t="shared" si="27"/>
        <v>2.812433657</v>
      </c>
      <c r="AT801" s="1">
        <v>23.87329921443749</v>
      </c>
      <c r="AU801" s="1">
        <v>27.25608571428574</v>
      </c>
      <c r="AV801" s="1">
        <v>-0.0150727020745491</v>
      </c>
      <c r="AW801" s="1">
        <v>85.65269120412972</v>
      </c>
      <c r="AX801" s="1">
        <v>0.0</v>
      </c>
      <c r="AY801" s="1">
        <v>0.0</v>
      </c>
      <c r="AZ801" s="1">
        <f t="shared" si="28"/>
        <v>1</v>
      </c>
      <c r="BA801" s="1">
        <f t="shared" si="29"/>
        <v>0</v>
      </c>
      <c r="BB801" s="1">
        <f t="shared" si="30"/>
        <v>51528.1491</v>
      </c>
      <c r="BC801" s="1">
        <f t="shared" si="31"/>
        <v>2000.030625</v>
      </c>
      <c r="BD801" s="1">
        <f t="shared" si="32"/>
        <v>1681.225763</v>
      </c>
      <c r="BE801" s="1">
        <f t="shared" si="33"/>
        <v>0.8406000096</v>
      </c>
      <c r="BF801" s="1">
        <f t="shared" si="34"/>
        <v>0.1607580185</v>
      </c>
      <c r="BG801" s="1">
        <v>6.0</v>
      </c>
      <c r="BH801" s="1">
        <v>0.5</v>
      </c>
      <c r="BI801" s="1" t="s">
        <v>352</v>
      </c>
      <c r="BJ801" s="1">
        <v>2.0</v>
      </c>
      <c r="BK801" s="1" t="b">
        <v>1</v>
      </c>
      <c r="BL801" s="1">
        <v>1.65981005838125E9</v>
      </c>
      <c r="BM801" s="1">
        <v>1804.06</v>
      </c>
      <c r="BN801" s="1">
        <v>1875.87375</v>
      </c>
      <c r="BO801" s="1">
        <v>27.35254375</v>
      </c>
      <c r="BP801" s="1">
        <v>23.8647875</v>
      </c>
      <c r="BQ801" s="1">
        <v>1801.234375</v>
      </c>
      <c r="BR801" s="1">
        <v>27.3397</v>
      </c>
      <c r="BS801" s="1">
        <v>500.1459374999999</v>
      </c>
      <c r="BT801" s="1">
        <v>98.788825</v>
      </c>
      <c r="BU801" s="1">
        <v>0.09999466875000002</v>
      </c>
      <c r="BV801" s="1">
        <v>31.09579375</v>
      </c>
      <c r="BW801" s="1">
        <v>31.79685</v>
      </c>
      <c r="BX801" s="1">
        <v>999.9</v>
      </c>
      <c r="BY801" s="1">
        <v>0.0</v>
      </c>
      <c r="BZ801" s="1">
        <v>0.0</v>
      </c>
      <c r="CA801" s="1">
        <v>9998.98375</v>
      </c>
      <c r="CB801" s="1">
        <v>0.0</v>
      </c>
      <c r="CC801" s="1">
        <v>1997.420625</v>
      </c>
      <c r="CD801" s="1">
        <v>-71.81395</v>
      </c>
      <c r="CE801" s="1">
        <v>1854.790625</v>
      </c>
      <c r="CF801" s="1">
        <v>1921.735625</v>
      </c>
      <c r="CG801" s="1">
        <v>3.487759375</v>
      </c>
      <c r="CH801" s="1">
        <v>1875.87375</v>
      </c>
      <c r="CI801" s="1">
        <v>23.8647875</v>
      </c>
      <c r="CJ801" s="1">
        <v>2.702125625</v>
      </c>
      <c r="CK801" s="1">
        <v>2.357573125</v>
      </c>
      <c r="CL801" s="1">
        <v>22.298</v>
      </c>
      <c r="CM801" s="1">
        <v>20.07525</v>
      </c>
      <c r="CN801" s="1">
        <v>2000.030625</v>
      </c>
      <c r="CO801" s="1">
        <v>0.980000125</v>
      </c>
      <c r="CP801" s="1">
        <v>0.0200000125</v>
      </c>
      <c r="CQ801" s="1">
        <v>0.0</v>
      </c>
      <c r="CR801" s="1">
        <v>2.622625</v>
      </c>
      <c r="CS801" s="1">
        <v>0.0</v>
      </c>
      <c r="CT801" s="1">
        <v>20397.03125</v>
      </c>
      <c r="CU801" s="1">
        <v>17412.6</v>
      </c>
      <c r="CV801" s="1">
        <v>43.98425</v>
      </c>
      <c r="CW801" s="1">
        <v>45.906</v>
      </c>
      <c r="CX801" s="1">
        <v>44.156</v>
      </c>
      <c r="CY801" s="1">
        <v>43.753875</v>
      </c>
      <c r="CZ801" s="1">
        <v>43.937</v>
      </c>
      <c r="DA801" s="1">
        <v>1960.029375</v>
      </c>
      <c r="DB801" s="1">
        <v>40.00125</v>
      </c>
      <c r="DC801" s="1">
        <v>0.0</v>
      </c>
      <c r="DD801" s="1">
        <v>1.6598100663E9</v>
      </c>
      <c r="DE801" s="1">
        <v>0.0</v>
      </c>
      <c r="DF801" s="1">
        <v>1.6598094051E9</v>
      </c>
      <c r="DG801" s="1" t="s">
        <v>1159</v>
      </c>
      <c r="DH801" s="1">
        <v>1.6598094026E9</v>
      </c>
      <c r="DI801" s="1">
        <v>1.6598094051E9</v>
      </c>
      <c r="DJ801" s="1">
        <v>17.0</v>
      </c>
      <c r="DK801" s="1">
        <v>-0.01</v>
      </c>
      <c r="DL801" s="1">
        <v>-0.001</v>
      </c>
      <c r="DM801" s="1">
        <v>1.279</v>
      </c>
      <c r="DN801" s="1">
        <v>0.017</v>
      </c>
      <c r="DO801" s="1">
        <v>400.0</v>
      </c>
      <c r="DP801" s="1">
        <v>24.0</v>
      </c>
      <c r="DQ801" s="1">
        <v>0.2</v>
      </c>
      <c r="DR801" s="1">
        <v>0.03</v>
      </c>
      <c r="DS801" s="1">
        <v>23.61604061169223</v>
      </c>
      <c r="DT801" s="1">
        <v>0.525324781553286</v>
      </c>
      <c r="DU801" s="1">
        <v>0.2764175319293195</v>
      </c>
      <c r="DV801" s="1">
        <v>0.0</v>
      </c>
      <c r="DW801" s="1">
        <v>-71.7773575</v>
      </c>
      <c r="DX801" s="1">
        <v>-0.2752378986865742</v>
      </c>
      <c r="DY801" s="1">
        <v>0.2881600500481446</v>
      </c>
      <c r="DZ801" s="1">
        <v>1.0</v>
      </c>
      <c r="EA801" s="1">
        <v>3.5292605</v>
      </c>
      <c r="EB801" s="1">
        <v>-1.261798424015015</v>
      </c>
      <c r="EC801" s="1">
        <v>0.1221585448290458</v>
      </c>
      <c r="ED801" s="1">
        <v>0.0</v>
      </c>
      <c r="EE801" s="1">
        <v>2.015090878054275</v>
      </c>
      <c r="EF801" s="1">
        <v>0.1282136669640695</v>
      </c>
      <c r="EG801" s="1">
        <v>0.00969997336352212</v>
      </c>
      <c r="EH801" s="1">
        <v>0.0</v>
      </c>
      <c r="EI801" s="1">
        <v>0.1400178243385045</v>
      </c>
      <c r="EJ801" s="1">
        <v>-0.03744629654096155</v>
      </c>
      <c r="EK801" s="1">
        <v>0.002849544286951151</v>
      </c>
      <c r="EL801" s="1">
        <v>1.0</v>
      </c>
      <c r="EM801" s="1">
        <v>2.0</v>
      </c>
      <c r="EN801" s="1">
        <v>6.0</v>
      </c>
      <c r="EO801" s="1" t="s">
        <v>1176</v>
      </c>
      <c r="EP801" s="1">
        <v>2.94022</v>
      </c>
      <c r="EQ801" s="1">
        <v>2.80119</v>
      </c>
      <c r="ER801" s="1">
        <v>0.238719</v>
      </c>
      <c r="ES801" s="1">
        <v>0.243945</v>
      </c>
      <c r="ET801" s="1">
        <v>0.116461</v>
      </c>
      <c r="EU801" s="1">
        <v>0.106489</v>
      </c>
      <c r="EV801" s="1">
        <v>15563.0</v>
      </c>
      <c r="EW801" s="1">
        <v>16204.6</v>
      </c>
      <c r="EX801" s="1">
        <v>23795.5</v>
      </c>
      <c r="EY801" s="1">
        <v>24967.1</v>
      </c>
      <c r="EZ801" s="1">
        <v>33667.7</v>
      </c>
      <c r="FA801" s="1">
        <v>35637.4</v>
      </c>
      <c r="FB801" s="1">
        <v>43403.1</v>
      </c>
      <c r="FC801" s="1">
        <v>46161.6</v>
      </c>
      <c r="FD801" s="1">
        <v>1.9379</v>
      </c>
      <c r="FE801" s="1">
        <v>1.77682</v>
      </c>
      <c r="FF801" s="1">
        <v>0.0727922</v>
      </c>
      <c r="FG801" s="1">
        <v>0.0</v>
      </c>
      <c r="FH801" s="1">
        <v>30.627</v>
      </c>
      <c r="FI801" s="1">
        <v>999.9</v>
      </c>
      <c r="FJ801" s="1">
        <v>42.0</v>
      </c>
      <c r="FK801" s="1">
        <v>41.5</v>
      </c>
      <c r="FL801" s="1">
        <v>34.1338</v>
      </c>
      <c r="FM801" s="1">
        <v>63.6243</v>
      </c>
      <c r="FN801" s="1">
        <v>25.6731</v>
      </c>
      <c r="FO801" s="1">
        <v>1.0</v>
      </c>
      <c r="FP801" s="1">
        <v>0.609428</v>
      </c>
      <c r="FQ801" s="1">
        <v>4.40784</v>
      </c>
      <c r="FR801" s="1">
        <v>20.2609</v>
      </c>
      <c r="FS801" s="1">
        <v>5.21175</v>
      </c>
      <c r="FT801" s="1">
        <v>11.908</v>
      </c>
      <c r="FU801" s="1">
        <v>5.003</v>
      </c>
      <c r="FV801" s="1">
        <v>3.29033</v>
      </c>
      <c r="FW801" s="1">
        <v>9999.0</v>
      </c>
      <c r="FX801" s="1">
        <v>9999.0</v>
      </c>
      <c r="FY801" s="1">
        <v>9999.0</v>
      </c>
      <c r="FZ801" s="1">
        <v>999.9</v>
      </c>
      <c r="GA801" s="1">
        <v>1.85979</v>
      </c>
      <c r="GB801" s="1">
        <v>1.85486</v>
      </c>
      <c r="GC801" s="1">
        <v>1.85799</v>
      </c>
      <c r="GD801" s="1">
        <v>1.8565</v>
      </c>
      <c r="GE801" s="1">
        <v>1.85516</v>
      </c>
      <c r="GF801" s="1">
        <v>1.85476</v>
      </c>
      <c r="GG801" s="1">
        <v>1.85364</v>
      </c>
      <c r="GH801" s="1">
        <v>1.85658</v>
      </c>
      <c r="GI801" s="1">
        <v>0.0</v>
      </c>
      <c r="GJ801" s="1">
        <v>0.0</v>
      </c>
      <c r="GK801" s="1">
        <v>0.0</v>
      </c>
      <c r="GL801" s="1">
        <v>0.0</v>
      </c>
      <c r="GM801" s="1" t="s">
        <v>355</v>
      </c>
      <c r="GN801" s="1" t="s">
        <v>356</v>
      </c>
      <c r="GO801" s="1" t="s">
        <v>357</v>
      </c>
      <c r="GP801" s="1" t="s">
        <v>357</v>
      </c>
      <c r="GQ801" s="1" t="s">
        <v>357</v>
      </c>
      <c r="GR801" s="1" t="s">
        <v>357</v>
      </c>
      <c r="GS801" s="1">
        <v>0.0</v>
      </c>
      <c r="GT801" s="1">
        <v>100.0</v>
      </c>
      <c r="GU801" s="1">
        <v>100.0</v>
      </c>
      <c r="GV801" s="1">
        <v>2.85</v>
      </c>
      <c r="GW801" s="1">
        <v>0.013</v>
      </c>
      <c r="GX801" s="1">
        <v>0.2776138228439639</v>
      </c>
      <c r="GY801" s="1">
        <v>0.003023906125278789</v>
      </c>
      <c r="GZ801" s="1">
        <v>-1.398580452151984E-6</v>
      </c>
      <c r="HA801" s="1">
        <v>2.803037836604737E-10</v>
      </c>
      <c r="HB801" s="1">
        <v>-0.07134589513216118</v>
      </c>
      <c r="HC801" s="1">
        <v>0.01030908203215308</v>
      </c>
      <c r="HD801" s="1">
        <v>-3.632110400446653E-4</v>
      </c>
      <c r="HE801" s="1">
        <v>3.612994368919039E-6</v>
      </c>
      <c r="HF801" s="1">
        <v>0.0</v>
      </c>
      <c r="HG801" s="1">
        <v>2134.0</v>
      </c>
      <c r="HH801" s="1">
        <v>3.0</v>
      </c>
      <c r="HI801" s="1">
        <v>46.0</v>
      </c>
      <c r="HJ801" s="1">
        <v>11.1</v>
      </c>
      <c r="HK801" s="1">
        <v>11.0</v>
      </c>
      <c r="HL801" s="1">
        <v>3.73047</v>
      </c>
      <c r="HM801" s="1">
        <v>2.31445</v>
      </c>
      <c r="HN801" s="1">
        <v>1.4978</v>
      </c>
      <c r="HO801" s="1">
        <v>2.30225</v>
      </c>
      <c r="HP801" s="1">
        <v>1.54785</v>
      </c>
      <c r="HQ801" s="1">
        <v>2.44873</v>
      </c>
      <c r="HR801" s="1">
        <v>43.7543</v>
      </c>
      <c r="HS801" s="1">
        <v>15.2003</v>
      </c>
      <c r="HT801" s="1">
        <v>18.0</v>
      </c>
      <c r="HU801" s="1">
        <v>503.096</v>
      </c>
      <c r="HV801" s="1">
        <v>462.507</v>
      </c>
      <c r="HW801" s="1">
        <v>25.271</v>
      </c>
      <c r="HX801" s="1">
        <v>34.4399</v>
      </c>
      <c r="HY801" s="1">
        <v>30.0017</v>
      </c>
      <c r="HZ801" s="1">
        <v>34.2682</v>
      </c>
      <c r="IA801" s="1">
        <v>34.3799</v>
      </c>
      <c r="IB801" s="1">
        <v>74.6787</v>
      </c>
      <c r="IC801" s="1">
        <v>28.1438</v>
      </c>
      <c r="ID801" s="1">
        <v>0.0</v>
      </c>
      <c r="IE801" s="1">
        <v>25.2171</v>
      </c>
      <c r="IF801" s="1">
        <v>1950.13</v>
      </c>
      <c r="IG801" s="1">
        <v>24.183</v>
      </c>
      <c r="IH801" s="1">
        <v>100.351</v>
      </c>
      <c r="II801" s="1">
        <v>100.038</v>
      </c>
      <c r="IJ801" s="1" t="s">
        <v>1161</v>
      </c>
    </row>
    <row r="802" ht="15.75" customHeight="1">
      <c r="A802" s="1">
        <v>786.0</v>
      </c>
      <c r="B802" s="1">
        <v>1.6598100676E9</v>
      </c>
      <c r="C802" s="1">
        <v>13926.09999990463</v>
      </c>
      <c r="D802" s="1" t="s">
        <v>1888</v>
      </c>
      <c r="E802" s="1" t="s">
        <v>1889</v>
      </c>
      <c r="F802" s="1">
        <v>1.0</v>
      </c>
      <c r="G802" s="1" t="s">
        <v>346</v>
      </c>
      <c r="H802" s="1" t="s">
        <v>347</v>
      </c>
      <c r="I802" s="1" t="s">
        <v>348</v>
      </c>
      <c r="J802" s="1" t="s">
        <v>349</v>
      </c>
      <c r="K802" s="1" t="s">
        <v>350</v>
      </c>
      <c r="L802" s="1" t="s">
        <v>1154</v>
      </c>
      <c r="M802" s="1" t="s">
        <v>351</v>
      </c>
      <c r="N802" s="1">
        <v>1.659810059899999E9</v>
      </c>
      <c r="O802" s="1">
        <f t="shared" si="1"/>
        <v>0.002799626299</v>
      </c>
      <c r="P802" s="1">
        <f t="shared" si="2"/>
        <v>2.799626299</v>
      </c>
      <c r="Q802" s="1">
        <f t="shared" si="3"/>
        <v>23.90193848</v>
      </c>
      <c r="R802" s="1">
        <f t="shared" si="4"/>
        <v>1811.698</v>
      </c>
      <c r="S802" s="1">
        <f t="shared" si="5"/>
        <v>1467.574357</v>
      </c>
      <c r="T802" s="1">
        <f t="shared" si="6"/>
        <v>145.126243</v>
      </c>
      <c r="U802" s="1">
        <f t="shared" si="7"/>
        <v>179.1561176</v>
      </c>
      <c r="V802" s="1">
        <f t="shared" si="8"/>
        <v>0.1354047228</v>
      </c>
      <c r="W802" s="1">
        <f t="shared" si="9"/>
        <v>2.907189855</v>
      </c>
      <c r="X802" s="1">
        <f t="shared" si="10"/>
        <v>0.1319961887</v>
      </c>
      <c r="Y802" s="1">
        <f t="shared" si="11"/>
        <v>0.08279671464</v>
      </c>
      <c r="Z802" s="1">
        <f t="shared" si="12"/>
        <v>321.5256532</v>
      </c>
      <c r="AA802" s="1">
        <f t="shared" si="13"/>
        <v>32.26985655</v>
      </c>
      <c r="AB802" s="1">
        <f t="shared" si="14"/>
        <v>31.79978667</v>
      </c>
      <c r="AC802" s="1">
        <f t="shared" si="15"/>
        <v>4.721237261</v>
      </c>
      <c r="AD802" s="1">
        <f t="shared" si="16"/>
        <v>59.57541828</v>
      </c>
      <c r="AE802" s="1">
        <f t="shared" si="17"/>
        <v>2.702550487</v>
      </c>
      <c r="AF802" s="1">
        <f t="shared" si="18"/>
        <v>4.536351678</v>
      </c>
      <c r="AG802" s="1">
        <f t="shared" si="19"/>
        <v>2.018686774</v>
      </c>
      <c r="AH802" s="1">
        <f t="shared" si="20"/>
        <v>-123.4635198</v>
      </c>
      <c r="AI802" s="1">
        <f t="shared" si="21"/>
        <v>-110.1724421</v>
      </c>
      <c r="AJ802" s="1">
        <f t="shared" si="22"/>
        <v>-8.547755947</v>
      </c>
      <c r="AK802" s="1">
        <f t="shared" si="23"/>
        <v>79.3419354</v>
      </c>
      <c r="AL802" s="1">
        <f t="shared" si="24"/>
        <v>54.46133091</v>
      </c>
      <c r="AM802" s="1">
        <f t="shared" si="25"/>
        <v>2.959357529</v>
      </c>
      <c r="AN802" s="1">
        <f t="shared" si="26"/>
        <v>23.90193848</v>
      </c>
      <c r="AO802" s="1">
        <v>1955.073746476932</v>
      </c>
      <c r="AP802" s="1">
        <v>1899.524848484848</v>
      </c>
      <c r="AQ802" s="1">
        <v>5.106256571036532</v>
      </c>
      <c r="AR802" s="1">
        <v>65.6409676394937</v>
      </c>
      <c r="AS802" s="1">
        <f t="shared" si="27"/>
        <v>2.799626299</v>
      </c>
      <c r="AT802" s="1">
        <v>23.89820426295148</v>
      </c>
      <c r="AU802" s="1">
        <v>27.25457252747255</v>
      </c>
      <c r="AV802" s="1">
        <v>-0.01335021481234904</v>
      </c>
      <c r="AW802" s="1">
        <v>85.65269120412972</v>
      </c>
      <c r="AX802" s="1">
        <v>0.0</v>
      </c>
      <c r="AY802" s="1">
        <v>0.0</v>
      </c>
      <c r="AZ802" s="1">
        <f t="shared" si="28"/>
        <v>1</v>
      </c>
      <c r="BA802" s="1">
        <f t="shared" si="29"/>
        <v>0</v>
      </c>
      <c r="BB802" s="1">
        <f t="shared" si="30"/>
        <v>51503.98171</v>
      </c>
      <c r="BC802" s="1">
        <f t="shared" si="31"/>
        <v>2000.06</v>
      </c>
      <c r="BD802" s="1">
        <f t="shared" si="32"/>
        <v>1681.25044</v>
      </c>
      <c r="BE802" s="1">
        <f t="shared" si="33"/>
        <v>0.840600002</v>
      </c>
      <c r="BF802" s="1">
        <f t="shared" si="34"/>
        <v>0.1607580039</v>
      </c>
      <c r="BG802" s="1">
        <v>6.0</v>
      </c>
      <c r="BH802" s="1">
        <v>0.5</v>
      </c>
      <c r="BI802" s="1" t="s">
        <v>352</v>
      </c>
      <c r="BJ802" s="1">
        <v>2.0</v>
      </c>
      <c r="BK802" s="1" t="b">
        <v>1</v>
      </c>
      <c r="BL802" s="1">
        <v>1.659810059899999E9</v>
      </c>
      <c r="BM802" s="1">
        <v>1811.698</v>
      </c>
      <c r="BN802" s="1">
        <v>1883.465333333333</v>
      </c>
      <c r="BO802" s="1">
        <v>27.32926666666667</v>
      </c>
      <c r="BP802" s="1">
        <v>23.87605333333333</v>
      </c>
      <c r="BQ802" s="1">
        <v>1808.866</v>
      </c>
      <c r="BR802" s="1">
        <v>27.31638666666666</v>
      </c>
      <c r="BS802" s="1">
        <v>500.1394666666666</v>
      </c>
      <c r="BT802" s="1">
        <v>98.78849333333334</v>
      </c>
      <c r="BU802" s="1">
        <v>0.1000176533333333</v>
      </c>
      <c r="BV802" s="1">
        <v>31.09685333333334</v>
      </c>
      <c r="BW802" s="1">
        <v>31.79978666666667</v>
      </c>
      <c r="BX802" s="1">
        <v>999.8999999999999</v>
      </c>
      <c r="BY802" s="1">
        <v>0.0</v>
      </c>
      <c r="BZ802" s="1">
        <v>0.0</v>
      </c>
      <c r="CA802" s="1">
        <v>9994.166</v>
      </c>
      <c r="CB802" s="1">
        <v>0.0</v>
      </c>
      <c r="CC802" s="1">
        <v>1997.672</v>
      </c>
      <c r="CD802" s="1">
        <v>-71.76804666666666</v>
      </c>
      <c r="CE802" s="1">
        <v>1862.598666666667</v>
      </c>
      <c r="CF802" s="1">
        <v>1929.536</v>
      </c>
      <c r="CG802" s="1">
        <v>3.453212666666666</v>
      </c>
      <c r="CH802" s="1">
        <v>1883.465333333333</v>
      </c>
      <c r="CI802" s="1">
        <v>23.87605333333333</v>
      </c>
      <c r="CJ802" s="1">
        <v>2.699817333333333</v>
      </c>
      <c r="CK802" s="1">
        <v>2.358678666666667</v>
      </c>
      <c r="CL802" s="1">
        <v>22.28396666666667</v>
      </c>
      <c r="CM802" s="1">
        <v>20.08282</v>
      </c>
      <c r="CN802" s="1">
        <v>2000.06</v>
      </c>
      <c r="CO802" s="1">
        <v>0.9800004</v>
      </c>
      <c r="CP802" s="1">
        <v>0.01999974666666667</v>
      </c>
      <c r="CQ802" s="1">
        <v>0.0</v>
      </c>
      <c r="CR802" s="1">
        <v>2.684333333333333</v>
      </c>
      <c r="CS802" s="1">
        <v>0.0</v>
      </c>
      <c r="CT802" s="1">
        <v>20395.22666666667</v>
      </c>
      <c r="CU802" s="1">
        <v>17412.85333333334</v>
      </c>
      <c r="CV802" s="1">
        <v>43.9916</v>
      </c>
      <c r="CW802" s="1">
        <v>45.91220000000001</v>
      </c>
      <c r="CX802" s="1">
        <v>44.16220000000001</v>
      </c>
      <c r="CY802" s="1">
        <v>43.75826666666667</v>
      </c>
      <c r="CZ802" s="1">
        <v>43.9412</v>
      </c>
      <c r="DA802" s="1">
        <v>1960.058666666667</v>
      </c>
      <c r="DB802" s="1">
        <v>40.00133333333333</v>
      </c>
      <c r="DC802" s="1">
        <v>0.0</v>
      </c>
      <c r="DD802" s="1">
        <v>1.6598100669E9</v>
      </c>
      <c r="DE802" s="1">
        <v>0.0</v>
      </c>
      <c r="DF802" s="1">
        <v>1.6598094051E9</v>
      </c>
      <c r="DG802" s="1" t="s">
        <v>1159</v>
      </c>
      <c r="DH802" s="1">
        <v>1.6598094026E9</v>
      </c>
      <c r="DI802" s="1">
        <v>1.6598094051E9</v>
      </c>
      <c r="DJ802" s="1">
        <v>17.0</v>
      </c>
      <c r="DK802" s="1">
        <v>-0.01</v>
      </c>
      <c r="DL802" s="1">
        <v>-0.001</v>
      </c>
      <c r="DM802" s="1">
        <v>1.279</v>
      </c>
      <c r="DN802" s="1">
        <v>0.017</v>
      </c>
      <c r="DO802" s="1">
        <v>400.0</v>
      </c>
      <c r="DP802" s="1">
        <v>24.0</v>
      </c>
      <c r="DQ802" s="1">
        <v>0.2</v>
      </c>
      <c r="DR802" s="1">
        <v>0.03</v>
      </c>
      <c r="DS802" s="1">
        <v>23.61604061169223</v>
      </c>
      <c r="DT802" s="1">
        <v>0.525324781553286</v>
      </c>
      <c r="DU802" s="1">
        <v>0.2764175319293195</v>
      </c>
      <c r="DV802" s="1">
        <v>0.0</v>
      </c>
      <c r="DW802" s="1">
        <v>-71.7773575</v>
      </c>
      <c r="DX802" s="1">
        <v>-0.2752378986865742</v>
      </c>
      <c r="DY802" s="1">
        <v>0.2881600500481446</v>
      </c>
      <c r="DZ802" s="1">
        <v>1.0</v>
      </c>
      <c r="EA802" s="1">
        <v>3.5292605</v>
      </c>
      <c r="EB802" s="1">
        <v>-1.261798424015015</v>
      </c>
      <c r="EC802" s="1">
        <v>0.1221585448290458</v>
      </c>
      <c r="ED802" s="1">
        <v>0.0</v>
      </c>
      <c r="EE802" s="1">
        <v>2.015090878054275</v>
      </c>
      <c r="EF802" s="1">
        <v>0.1282136669640695</v>
      </c>
      <c r="EG802" s="1">
        <v>0.00969997336352212</v>
      </c>
      <c r="EH802" s="1">
        <v>0.0</v>
      </c>
      <c r="EI802" s="1">
        <v>0.1400178243385045</v>
      </c>
      <c r="EJ802" s="1">
        <v>-0.03744629654096155</v>
      </c>
      <c r="EK802" s="1">
        <v>0.002849544286951151</v>
      </c>
      <c r="EL802" s="1">
        <v>1.0</v>
      </c>
      <c r="EM802" s="1">
        <v>2.0</v>
      </c>
      <c r="EN802" s="1">
        <v>6.0</v>
      </c>
      <c r="EO802" s="1" t="s">
        <v>1176</v>
      </c>
      <c r="EP802" s="1">
        <v>2.94038</v>
      </c>
      <c r="EQ802" s="1">
        <v>2.80134</v>
      </c>
      <c r="ER802" s="1">
        <v>0.239085</v>
      </c>
      <c r="ES802" s="1">
        <v>0.244298</v>
      </c>
      <c r="ET802" s="1">
        <v>0.116456</v>
      </c>
      <c r="EU802" s="1">
        <v>0.10655</v>
      </c>
      <c r="EV802" s="1">
        <v>15555.5</v>
      </c>
      <c r="EW802" s="1">
        <v>16196.9</v>
      </c>
      <c r="EX802" s="1">
        <v>23795.5</v>
      </c>
      <c r="EY802" s="1">
        <v>24967.0</v>
      </c>
      <c r="EZ802" s="1">
        <v>33667.9</v>
      </c>
      <c r="FA802" s="1">
        <v>35634.9</v>
      </c>
      <c r="FB802" s="1">
        <v>43403.1</v>
      </c>
      <c r="FC802" s="1">
        <v>46161.5</v>
      </c>
      <c r="FD802" s="1">
        <v>1.93785</v>
      </c>
      <c r="FE802" s="1">
        <v>1.7767</v>
      </c>
      <c r="FF802" s="1">
        <v>0.0723451</v>
      </c>
      <c r="FG802" s="1">
        <v>0.0</v>
      </c>
      <c r="FH802" s="1">
        <v>30.6302</v>
      </c>
      <c r="FI802" s="1">
        <v>999.9</v>
      </c>
      <c r="FJ802" s="1">
        <v>42.0</v>
      </c>
      <c r="FK802" s="1">
        <v>41.5</v>
      </c>
      <c r="FL802" s="1">
        <v>34.1337</v>
      </c>
      <c r="FM802" s="1">
        <v>63.7343</v>
      </c>
      <c r="FN802" s="1">
        <v>26.4744</v>
      </c>
      <c r="FO802" s="1">
        <v>1.0</v>
      </c>
      <c r="FP802" s="1">
        <v>0.60986</v>
      </c>
      <c r="FQ802" s="1">
        <v>4.39239</v>
      </c>
      <c r="FR802" s="1">
        <v>20.2613</v>
      </c>
      <c r="FS802" s="1">
        <v>5.21115</v>
      </c>
      <c r="FT802" s="1">
        <v>11.908</v>
      </c>
      <c r="FU802" s="1">
        <v>5.00275</v>
      </c>
      <c r="FV802" s="1">
        <v>3.29018</v>
      </c>
      <c r="FW802" s="1">
        <v>9999.0</v>
      </c>
      <c r="FX802" s="1">
        <v>9999.0</v>
      </c>
      <c r="FY802" s="1">
        <v>9999.0</v>
      </c>
      <c r="FZ802" s="1">
        <v>999.9</v>
      </c>
      <c r="GA802" s="1">
        <v>1.85981</v>
      </c>
      <c r="GB802" s="1">
        <v>1.85485</v>
      </c>
      <c r="GC802" s="1">
        <v>1.858</v>
      </c>
      <c r="GD802" s="1">
        <v>1.8565</v>
      </c>
      <c r="GE802" s="1">
        <v>1.85516</v>
      </c>
      <c r="GF802" s="1">
        <v>1.85474</v>
      </c>
      <c r="GG802" s="1">
        <v>1.85364</v>
      </c>
      <c r="GH802" s="1">
        <v>1.85658</v>
      </c>
      <c r="GI802" s="1">
        <v>0.0</v>
      </c>
      <c r="GJ802" s="1">
        <v>0.0</v>
      </c>
      <c r="GK802" s="1">
        <v>0.0</v>
      </c>
      <c r="GL802" s="1">
        <v>0.0</v>
      </c>
      <c r="GM802" s="1" t="s">
        <v>355</v>
      </c>
      <c r="GN802" s="1" t="s">
        <v>356</v>
      </c>
      <c r="GO802" s="1" t="s">
        <v>357</v>
      </c>
      <c r="GP802" s="1" t="s">
        <v>357</v>
      </c>
      <c r="GQ802" s="1" t="s">
        <v>357</v>
      </c>
      <c r="GR802" s="1" t="s">
        <v>357</v>
      </c>
      <c r="GS802" s="1">
        <v>0.0</v>
      </c>
      <c r="GT802" s="1">
        <v>100.0</v>
      </c>
      <c r="GU802" s="1">
        <v>100.0</v>
      </c>
      <c r="GV802" s="1">
        <v>2.85</v>
      </c>
      <c r="GW802" s="1">
        <v>0.013</v>
      </c>
      <c r="GX802" s="1">
        <v>0.2776138228439639</v>
      </c>
      <c r="GY802" s="1">
        <v>0.003023906125278789</v>
      </c>
      <c r="GZ802" s="1">
        <v>-1.398580452151984E-6</v>
      </c>
      <c r="HA802" s="1">
        <v>2.803037836604737E-10</v>
      </c>
      <c r="HB802" s="1">
        <v>-0.07134589513216118</v>
      </c>
      <c r="HC802" s="1">
        <v>0.01030908203215308</v>
      </c>
      <c r="HD802" s="1">
        <v>-3.632110400446653E-4</v>
      </c>
      <c r="HE802" s="1">
        <v>3.612994368919039E-6</v>
      </c>
      <c r="HF802" s="1">
        <v>0.0</v>
      </c>
      <c r="HG802" s="1">
        <v>2134.0</v>
      </c>
      <c r="HH802" s="1">
        <v>3.0</v>
      </c>
      <c r="HI802" s="1">
        <v>46.0</v>
      </c>
      <c r="HJ802" s="1">
        <v>11.1</v>
      </c>
      <c r="HK802" s="1">
        <v>11.0</v>
      </c>
      <c r="HL802" s="1">
        <v>3.74146</v>
      </c>
      <c r="HM802" s="1">
        <v>2.33398</v>
      </c>
      <c r="HN802" s="1">
        <v>1.4978</v>
      </c>
      <c r="HO802" s="1">
        <v>2.30225</v>
      </c>
      <c r="HP802" s="1">
        <v>1.54785</v>
      </c>
      <c r="HQ802" s="1">
        <v>2.3291</v>
      </c>
      <c r="HR802" s="1">
        <v>43.7543</v>
      </c>
      <c r="HS802" s="1">
        <v>15.1915</v>
      </c>
      <c r="HT802" s="1">
        <v>18.0</v>
      </c>
      <c r="HU802" s="1">
        <v>503.072</v>
      </c>
      <c r="HV802" s="1">
        <v>462.429</v>
      </c>
      <c r="HW802" s="1">
        <v>25.2429</v>
      </c>
      <c r="HX802" s="1">
        <v>34.4408</v>
      </c>
      <c r="HY802" s="1">
        <v>30.0017</v>
      </c>
      <c r="HZ802" s="1">
        <v>34.2691</v>
      </c>
      <c r="IA802" s="1">
        <v>34.3802</v>
      </c>
      <c r="IB802" s="1">
        <v>74.8959</v>
      </c>
      <c r="IC802" s="1">
        <v>28.1438</v>
      </c>
      <c r="ID802" s="1">
        <v>0.0</v>
      </c>
      <c r="IE802" s="1">
        <v>25.2171</v>
      </c>
      <c r="IF802" s="1">
        <v>1950.13</v>
      </c>
      <c r="IG802" s="1">
        <v>24.1988</v>
      </c>
      <c r="IH802" s="1">
        <v>100.351</v>
      </c>
      <c r="II802" s="1">
        <v>100.038</v>
      </c>
      <c r="IJ802" s="1" t="s">
        <v>1161</v>
      </c>
    </row>
    <row r="803" ht="15.75" customHeight="1">
      <c r="A803" s="1">
        <v>787.0</v>
      </c>
      <c r="B803" s="1">
        <v>1.6598100686E9</v>
      </c>
      <c r="C803" s="1">
        <v>13927.09999990463</v>
      </c>
      <c r="D803" s="1" t="s">
        <v>1890</v>
      </c>
      <c r="E803" s="1" t="s">
        <v>1891</v>
      </c>
      <c r="F803" s="1">
        <v>1.0</v>
      </c>
      <c r="G803" s="1" t="s">
        <v>346</v>
      </c>
      <c r="H803" s="1" t="s">
        <v>347</v>
      </c>
      <c r="I803" s="1" t="s">
        <v>348</v>
      </c>
      <c r="J803" s="1" t="s">
        <v>349</v>
      </c>
      <c r="K803" s="1" t="s">
        <v>350</v>
      </c>
      <c r="L803" s="1" t="s">
        <v>1154</v>
      </c>
      <c r="M803" s="1" t="s">
        <v>351</v>
      </c>
      <c r="N803" s="1">
        <v>1.6598100604125E9</v>
      </c>
      <c r="O803" s="1">
        <f t="shared" si="1"/>
        <v>0.0027900854</v>
      </c>
      <c r="P803" s="1">
        <f t="shared" si="2"/>
        <v>2.7900854</v>
      </c>
      <c r="Q803" s="1">
        <f t="shared" si="3"/>
        <v>24.05400008</v>
      </c>
      <c r="R803" s="1">
        <f t="shared" si="4"/>
        <v>1814.26</v>
      </c>
      <c r="S803" s="1">
        <f t="shared" si="5"/>
        <v>1467.171169</v>
      </c>
      <c r="T803" s="1">
        <f t="shared" si="6"/>
        <v>145.0863605</v>
      </c>
      <c r="U803" s="1">
        <f t="shared" si="7"/>
        <v>179.4094553</v>
      </c>
      <c r="V803" s="1">
        <f t="shared" si="8"/>
        <v>0.1348938397</v>
      </c>
      <c r="W803" s="1">
        <f t="shared" si="9"/>
        <v>2.907266374</v>
      </c>
      <c r="X803" s="1">
        <f t="shared" si="10"/>
        <v>0.1315107185</v>
      </c>
      <c r="Y803" s="1">
        <f t="shared" si="11"/>
        <v>0.08249109203</v>
      </c>
      <c r="Z803" s="1">
        <f t="shared" si="12"/>
        <v>321.5240524</v>
      </c>
      <c r="AA803" s="1">
        <f t="shared" si="13"/>
        <v>32.2720571</v>
      </c>
      <c r="AB803" s="1">
        <f t="shared" si="14"/>
        <v>31.80008125</v>
      </c>
      <c r="AC803" s="1">
        <f t="shared" si="15"/>
        <v>4.721316097</v>
      </c>
      <c r="AD803" s="1">
        <f t="shared" si="16"/>
        <v>59.56586866</v>
      </c>
      <c r="AE803" s="1">
        <f t="shared" si="17"/>
        <v>2.70207828</v>
      </c>
      <c r="AF803" s="1">
        <f t="shared" si="18"/>
        <v>4.5362862</v>
      </c>
      <c r="AG803" s="1">
        <f t="shared" si="19"/>
        <v>2.019237817</v>
      </c>
      <c r="AH803" s="1">
        <f t="shared" si="20"/>
        <v>-123.0427661</v>
      </c>
      <c r="AI803" s="1">
        <f t="shared" si="21"/>
        <v>-110.2612204</v>
      </c>
      <c r="AJ803" s="1">
        <f t="shared" si="22"/>
        <v>-8.554420437</v>
      </c>
      <c r="AK803" s="1">
        <f t="shared" si="23"/>
        <v>79.66564535</v>
      </c>
      <c r="AL803" s="1">
        <f t="shared" si="24"/>
        <v>54.46747345</v>
      </c>
      <c r="AM803" s="1">
        <f t="shared" si="25"/>
        <v>2.948154987</v>
      </c>
      <c r="AN803" s="1">
        <f t="shared" si="26"/>
        <v>24.05400008</v>
      </c>
      <c r="AO803" s="1">
        <v>1960.252557675358</v>
      </c>
      <c r="AP803" s="1">
        <v>1904.598666666667</v>
      </c>
      <c r="AQ803" s="1">
        <v>5.090233749239544</v>
      </c>
      <c r="AR803" s="1">
        <v>65.6409676394937</v>
      </c>
      <c r="AS803" s="1">
        <f t="shared" si="27"/>
        <v>2.7900854</v>
      </c>
      <c r="AT803" s="1">
        <v>23.92652286429826</v>
      </c>
      <c r="AU803" s="1">
        <v>27.25370219780219</v>
      </c>
      <c r="AV803" s="1">
        <v>-0.01065059165707269</v>
      </c>
      <c r="AW803" s="1">
        <v>85.65269120412972</v>
      </c>
      <c r="AX803" s="1">
        <v>0.0</v>
      </c>
      <c r="AY803" s="1">
        <v>0.0</v>
      </c>
      <c r="AZ803" s="1">
        <f t="shared" si="28"/>
        <v>1</v>
      </c>
      <c r="BA803" s="1">
        <f t="shared" si="29"/>
        <v>0</v>
      </c>
      <c r="BB803" s="1">
        <f t="shared" si="30"/>
        <v>51506.18833</v>
      </c>
      <c r="BC803" s="1">
        <f t="shared" si="31"/>
        <v>2000.05</v>
      </c>
      <c r="BD803" s="1">
        <f t="shared" si="32"/>
        <v>1681.242038</v>
      </c>
      <c r="BE803" s="1">
        <f t="shared" si="33"/>
        <v>0.8406000037</v>
      </c>
      <c r="BF803" s="1">
        <f t="shared" si="34"/>
        <v>0.1607580072</v>
      </c>
      <c r="BG803" s="1">
        <v>6.0</v>
      </c>
      <c r="BH803" s="1">
        <v>0.5</v>
      </c>
      <c r="BI803" s="1" t="s">
        <v>352</v>
      </c>
      <c r="BJ803" s="1">
        <v>2.0</v>
      </c>
      <c r="BK803" s="1" t="b">
        <v>1</v>
      </c>
      <c r="BL803" s="1">
        <v>1.6598100604125E9</v>
      </c>
      <c r="BM803" s="1">
        <v>1814.26</v>
      </c>
      <c r="BN803" s="1">
        <v>1886.019375</v>
      </c>
      <c r="BO803" s="1">
        <v>27.32449375</v>
      </c>
      <c r="BP803" s="1">
        <v>23.8843375</v>
      </c>
      <c r="BQ803" s="1">
        <v>1811.42625</v>
      </c>
      <c r="BR803" s="1">
        <v>27.31160625</v>
      </c>
      <c r="BS803" s="1">
        <v>500.13975</v>
      </c>
      <c r="BT803" s="1">
        <v>98.788475</v>
      </c>
      <c r="BU803" s="1">
        <v>0.100027925</v>
      </c>
      <c r="BV803" s="1">
        <v>31.0966</v>
      </c>
      <c r="BW803" s="1">
        <v>31.80008125</v>
      </c>
      <c r="BX803" s="1">
        <v>999.9</v>
      </c>
      <c r="BY803" s="1">
        <v>0.0</v>
      </c>
      <c r="BZ803" s="1">
        <v>0.0</v>
      </c>
      <c r="CA803" s="1">
        <v>9994.605625</v>
      </c>
      <c r="CB803" s="1">
        <v>0.0</v>
      </c>
      <c r="CC803" s="1">
        <v>1997.6725</v>
      </c>
      <c r="CD803" s="1">
        <v>-71.75996875000001</v>
      </c>
      <c r="CE803" s="1">
        <v>1865.22375</v>
      </c>
      <c r="CF803" s="1">
        <v>1932.169375</v>
      </c>
      <c r="CG803" s="1">
        <v>3.440160625</v>
      </c>
      <c r="CH803" s="1">
        <v>1886.019375</v>
      </c>
      <c r="CI803" s="1">
        <v>23.8843375</v>
      </c>
      <c r="CJ803" s="1">
        <v>2.699345625</v>
      </c>
      <c r="CK803" s="1">
        <v>2.35949625</v>
      </c>
      <c r="CL803" s="1">
        <v>22.28109375</v>
      </c>
      <c r="CM803" s="1">
        <v>20.0884125</v>
      </c>
      <c r="CN803" s="1">
        <v>2000.05</v>
      </c>
      <c r="CO803" s="1">
        <v>0.9800003125000001</v>
      </c>
      <c r="CP803" s="1">
        <v>0.01999983125</v>
      </c>
      <c r="CQ803" s="1">
        <v>0.0</v>
      </c>
      <c r="CR803" s="1">
        <v>2.6501875</v>
      </c>
      <c r="CS803" s="1">
        <v>0.0</v>
      </c>
      <c r="CT803" s="1">
        <v>20394.58125</v>
      </c>
      <c r="CU803" s="1">
        <v>17412.7625</v>
      </c>
      <c r="CV803" s="1">
        <v>43.992125</v>
      </c>
      <c r="CW803" s="1">
        <v>45.91374999999999</v>
      </c>
      <c r="CX803" s="1">
        <v>44.16374999999999</v>
      </c>
      <c r="CY803" s="1">
        <v>43.75775</v>
      </c>
      <c r="CZ803" s="1">
        <v>43.9409375</v>
      </c>
      <c r="DA803" s="1">
        <v>1960.04875</v>
      </c>
      <c r="DB803" s="1">
        <v>40.00125</v>
      </c>
      <c r="DC803" s="1">
        <v>0.0</v>
      </c>
      <c r="DD803" s="1">
        <v>1.6598100681E9</v>
      </c>
      <c r="DE803" s="1">
        <v>0.0</v>
      </c>
      <c r="DF803" s="1">
        <v>1.6598094051E9</v>
      </c>
      <c r="DG803" s="1" t="s">
        <v>1159</v>
      </c>
      <c r="DH803" s="1">
        <v>1.6598094026E9</v>
      </c>
      <c r="DI803" s="1">
        <v>1.6598094051E9</v>
      </c>
      <c r="DJ803" s="1">
        <v>17.0</v>
      </c>
      <c r="DK803" s="1">
        <v>-0.01</v>
      </c>
      <c r="DL803" s="1">
        <v>-0.001</v>
      </c>
      <c r="DM803" s="1">
        <v>1.279</v>
      </c>
      <c r="DN803" s="1">
        <v>0.017</v>
      </c>
      <c r="DO803" s="1">
        <v>400.0</v>
      </c>
      <c r="DP803" s="1">
        <v>24.0</v>
      </c>
      <c r="DQ803" s="1">
        <v>0.2</v>
      </c>
      <c r="DR803" s="1">
        <v>0.03</v>
      </c>
      <c r="DS803" s="1">
        <v>23.62888194801132</v>
      </c>
      <c r="DT803" s="1">
        <v>1.103845097188432</v>
      </c>
      <c r="DU803" s="1">
        <v>0.2870827037864798</v>
      </c>
      <c r="DV803" s="1">
        <v>0.0</v>
      </c>
      <c r="DW803" s="1">
        <v>-71.80361707317073</v>
      </c>
      <c r="DX803" s="1">
        <v>0.4734062717770101</v>
      </c>
      <c r="DY803" s="1">
        <v>0.2411926908070605</v>
      </c>
      <c r="DZ803" s="1">
        <v>1.0</v>
      </c>
      <c r="EA803" s="1">
        <v>3.501023170731708</v>
      </c>
      <c r="EB803" s="1">
        <v>-1.328807038327523</v>
      </c>
      <c r="EC803" s="1">
        <v>0.1319202596071753</v>
      </c>
      <c r="ED803" s="1">
        <v>0.0</v>
      </c>
      <c r="EE803" s="1">
        <v>2.018631980217859</v>
      </c>
      <c r="EF803" s="1">
        <v>0.1102320986003182</v>
      </c>
      <c r="EG803" s="1">
        <v>0.008133454928387018</v>
      </c>
      <c r="EH803" s="1">
        <v>0.0</v>
      </c>
      <c r="EI803" s="1">
        <v>0.1388368182522055</v>
      </c>
      <c r="EJ803" s="1">
        <v>-0.0334364376989978</v>
      </c>
      <c r="EK803" s="1">
        <v>0.00244223179870369</v>
      </c>
      <c r="EL803" s="1">
        <v>1.0</v>
      </c>
      <c r="EM803" s="1">
        <v>2.0</v>
      </c>
      <c r="EN803" s="1">
        <v>6.0</v>
      </c>
      <c r="EO803" s="1" t="s">
        <v>1176</v>
      </c>
      <c r="EP803" s="1">
        <v>2.94048</v>
      </c>
      <c r="EQ803" s="1">
        <v>2.80144</v>
      </c>
      <c r="ER803" s="1">
        <v>0.23945</v>
      </c>
      <c r="ES803" s="1">
        <v>0.244654</v>
      </c>
      <c r="ET803" s="1">
        <v>0.116456</v>
      </c>
      <c r="EU803" s="1">
        <v>0.106596</v>
      </c>
      <c r="EV803" s="1">
        <v>15548.0</v>
      </c>
      <c r="EW803" s="1">
        <v>16189.1</v>
      </c>
      <c r="EX803" s="1">
        <v>23795.5</v>
      </c>
      <c r="EY803" s="1">
        <v>24966.8</v>
      </c>
      <c r="EZ803" s="1">
        <v>33667.9</v>
      </c>
      <c r="FA803" s="1">
        <v>35632.8</v>
      </c>
      <c r="FB803" s="1">
        <v>43403.1</v>
      </c>
      <c r="FC803" s="1">
        <v>46161.1</v>
      </c>
      <c r="FD803" s="1">
        <v>1.9377</v>
      </c>
      <c r="FE803" s="1">
        <v>1.77675</v>
      </c>
      <c r="FF803" s="1">
        <v>0.0721589</v>
      </c>
      <c r="FG803" s="1">
        <v>0.0</v>
      </c>
      <c r="FH803" s="1">
        <v>30.6324</v>
      </c>
      <c r="FI803" s="1">
        <v>999.9</v>
      </c>
      <c r="FJ803" s="1">
        <v>42.0</v>
      </c>
      <c r="FK803" s="1">
        <v>41.5</v>
      </c>
      <c r="FL803" s="1">
        <v>34.1351</v>
      </c>
      <c r="FM803" s="1">
        <v>63.5443</v>
      </c>
      <c r="FN803" s="1">
        <v>26.3982</v>
      </c>
      <c r="FO803" s="1">
        <v>1.0</v>
      </c>
      <c r="FP803" s="1">
        <v>0.610112</v>
      </c>
      <c r="FQ803" s="1">
        <v>4.35154</v>
      </c>
      <c r="FR803" s="1">
        <v>20.2625</v>
      </c>
      <c r="FS803" s="1">
        <v>5.2113</v>
      </c>
      <c r="FT803" s="1">
        <v>11.908</v>
      </c>
      <c r="FU803" s="1">
        <v>5.0028</v>
      </c>
      <c r="FV803" s="1">
        <v>3.29025</v>
      </c>
      <c r="FW803" s="1">
        <v>9999.0</v>
      </c>
      <c r="FX803" s="1">
        <v>9999.0</v>
      </c>
      <c r="FY803" s="1">
        <v>9999.0</v>
      </c>
      <c r="FZ803" s="1">
        <v>999.9</v>
      </c>
      <c r="GA803" s="1">
        <v>1.85982</v>
      </c>
      <c r="GB803" s="1">
        <v>1.85485</v>
      </c>
      <c r="GC803" s="1">
        <v>1.858</v>
      </c>
      <c r="GD803" s="1">
        <v>1.85649</v>
      </c>
      <c r="GE803" s="1">
        <v>1.85517</v>
      </c>
      <c r="GF803" s="1">
        <v>1.85475</v>
      </c>
      <c r="GG803" s="1">
        <v>1.85364</v>
      </c>
      <c r="GH803" s="1">
        <v>1.85658</v>
      </c>
      <c r="GI803" s="1">
        <v>0.0</v>
      </c>
      <c r="GJ803" s="1">
        <v>0.0</v>
      </c>
      <c r="GK803" s="1">
        <v>0.0</v>
      </c>
      <c r="GL803" s="1">
        <v>0.0</v>
      </c>
      <c r="GM803" s="1" t="s">
        <v>355</v>
      </c>
      <c r="GN803" s="1" t="s">
        <v>356</v>
      </c>
      <c r="GO803" s="1" t="s">
        <v>357</v>
      </c>
      <c r="GP803" s="1" t="s">
        <v>357</v>
      </c>
      <c r="GQ803" s="1" t="s">
        <v>357</v>
      </c>
      <c r="GR803" s="1" t="s">
        <v>357</v>
      </c>
      <c r="GS803" s="1">
        <v>0.0</v>
      </c>
      <c r="GT803" s="1">
        <v>100.0</v>
      </c>
      <c r="GU803" s="1">
        <v>100.0</v>
      </c>
      <c r="GV803" s="1">
        <v>2.86</v>
      </c>
      <c r="GW803" s="1">
        <v>0.013</v>
      </c>
      <c r="GX803" s="1">
        <v>0.2776138228439639</v>
      </c>
      <c r="GY803" s="1">
        <v>0.003023906125278789</v>
      </c>
      <c r="GZ803" s="1">
        <v>-1.398580452151984E-6</v>
      </c>
      <c r="HA803" s="1">
        <v>2.803037836604737E-10</v>
      </c>
      <c r="HB803" s="1">
        <v>-0.07134589513216118</v>
      </c>
      <c r="HC803" s="1">
        <v>0.01030908203215308</v>
      </c>
      <c r="HD803" s="1">
        <v>-3.632110400446653E-4</v>
      </c>
      <c r="HE803" s="1">
        <v>3.612994368919039E-6</v>
      </c>
      <c r="HF803" s="1">
        <v>0.0</v>
      </c>
      <c r="HG803" s="1">
        <v>2134.0</v>
      </c>
      <c r="HH803" s="1">
        <v>3.0</v>
      </c>
      <c r="HI803" s="1">
        <v>46.0</v>
      </c>
      <c r="HJ803" s="1">
        <v>11.1</v>
      </c>
      <c r="HK803" s="1">
        <v>11.1</v>
      </c>
      <c r="HL803" s="1">
        <v>3.74512</v>
      </c>
      <c r="HM803" s="1">
        <v>2.32178</v>
      </c>
      <c r="HN803" s="1">
        <v>1.4978</v>
      </c>
      <c r="HO803" s="1">
        <v>2.30225</v>
      </c>
      <c r="HP803" s="1">
        <v>1.54785</v>
      </c>
      <c r="HQ803" s="1">
        <v>2.36206</v>
      </c>
      <c r="HR803" s="1">
        <v>43.7543</v>
      </c>
      <c r="HS803" s="1">
        <v>15.1827</v>
      </c>
      <c r="HT803" s="1">
        <v>18.0</v>
      </c>
      <c r="HU803" s="1">
        <v>502.984</v>
      </c>
      <c r="HV803" s="1">
        <v>462.465</v>
      </c>
      <c r="HW803" s="1">
        <v>25.2237</v>
      </c>
      <c r="HX803" s="1">
        <v>34.4415</v>
      </c>
      <c r="HY803" s="1">
        <v>30.0017</v>
      </c>
      <c r="HZ803" s="1">
        <v>34.2697</v>
      </c>
      <c r="IA803" s="1">
        <v>34.3808</v>
      </c>
      <c r="IB803" s="1">
        <v>74.9865</v>
      </c>
      <c r="IC803" s="1">
        <v>27.8641</v>
      </c>
      <c r="ID803" s="1">
        <v>0.0</v>
      </c>
      <c r="IE803" s="1">
        <v>25.1218</v>
      </c>
      <c r="IF803" s="1">
        <v>1960.16</v>
      </c>
      <c r="IG803" s="1">
        <v>24.2121</v>
      </c>
      <c r="IH803" s="1">
        <v>100.351</v>
      </c>
      <c r="II803" s="1">
        <v>100.037</v>
      </c>
      <c r="IJ803" s="1" t="s">
        <v>1161</v>
      </c>
    </row>
    <row r="804" ht="15.75" customHeight="1">
      <c r="A804" s="1">
        <v>788.0</v>
      </c>
      <c r="B804" s="1">
        <v>1.6598100696E9</v>
      </c>
      <c r="C804" s="1">
        <v>13928.09999990463</v>
      </c>
      <c r="D804" s="1" t="s">
        <v>1892</v>
      </c>
      <c r="E804" s="1" t="s">
        <v>1893</v>
      </c>
      <c r="F804" s="1">
        <v>1.0</v>
      </c>
      <c r="G804" s="1" t="s">
        <v>346</v>
      </c>
      <c r="H804" s="1" t="s">
        <v>347</v>
      </c>
      <c r="I804" s="1" t="s">
        <v>348</v>
      </c>
      <c r="J804" s="1" t="s">
        <v>349</v>
      </c>
      <c r="K804" s="1" t="s">
        <v>350</v>
      </c>
      <c r="L804" s="1" t="s">
        <v>1154</v>
      </c>
      <c r="M804" s="1" t="s">
        <v>351</v>
      </c>
      <c r="N804" s="1">
        <v>1.659810061933333E9</v>
      </c>
      <c r="O804" s="1">
        <f t="shared" si="1"/>
        <v>0.002783994115</v>
      </c>
      <c r="P804" s="1">
        <f t="shared" si="2"/>
        <v>2.783994115</v>
      </c>
      <c r="Q804" s="1">
        <f t="shared" si="3"/>
        <v>24.08568307</v>
      </c>
      <c r="R804" s="1">
        <f t="shared" si="4"/>
        <v>1821.883333</v>
      </c>
      <c r="S804" s="1">
        <f t="shared" si="5"/>
        <v>1473.10951</v>
      </c>
      <c r="T804" s="1">
        <f t="shared" si="6"/>
        <v>145.6733182</v>
      </c>
      <c r="U804" s="1">
        <f t="shared" si="7"/>
        <v>180.1629741</v>
      </c>
      <c r="V804" s="1">
        <f t="shared" si="8"/>
        <v>0.1344224286</v>
      </c>
      <c r="W804" s="1">
        <f t="shared" si="9"/>
        <v>2.907067559</v>
      </c>
      <c r="X804" s="1">
        <f t="shared" si="10"/>
        <v>0.1310623712</v>
      </c>
      <c r="Y804" s="1">
        <f t="shared" si="11"/>
        <v>0.08220887437</v>
      </c>
      <c r="Z804" s="1">
        <f t="shared" si="12"/>
        <v>321.525334</v>
      </c>
      <c r="AA804" s="1">
        <f t="shared" si="13"/>
        <v>32.27384352</v>
      </c>
      <c r="AB804" s="1">
        <f t="shared" si="14"/>
        <v>31.80217333</v>
      </c>
      <c r="AC804" s="1">
        <f t="shared" si="15"/>
        <v>4.721876011</v>
      </c>
      <c r="AD804" s="1">
        <f t="shared" si="16"/>
        <v>59.52283268</v>
      </c>
      <c r="AE804" s="1">
        <f t="shared" si="17"/>
        <v>2.700143481</v>
      </c>
      <c r="AF804" s="1">
        <f t="shared" si="18"/>
        <v>4.536315493</v>
      </c>
      <c r="AG804" s="1">
        <f t="shared" si="19"/>
        <v>2.021732531</v>
      </c>
      <c r="AH804" s="1">
        <f t="shared" si="20"/>
        <v>-122.7741405</v>
      </c>
      <c r="AI804" s="1">
        <f t="shared" si="21"/>
        <v>-110.5638014</v>
      </c>
      <c r="AJ804" s="1">
        <f t="shared" si="22"/>
        <v>-8.578575564</v>
      </c>
      <c r="AK804" s="1">
        <f t="shared" si="23"/>
        <v>79.60881659</v>
      </c>
      <c r="AL804" s="1">
        <f t="shared" si="24"/>
        <v>54.4982682</v>
      </c>
      <c r="AM804" s="1">
        <f t="shared" si="25"/>
        <v>2.918846246</v>
      </c>
      <c r="AN804" s="1">
        <f t="shared" si="26"/>
        <v>24.08568307</v>
      </c>
      <c r="AO804" s="1">
        <v>1965.373531309421</v>
      </c>
      <c r="AP804" s="1">
        <v>1909.694545454545</v>
      </c>
      <c r="AQ804" s="1">
        <v>5.087645314776555</v>
      </c>
      <c r="AR804" s="1">
        <v>65.6409676394937</v>
      </c>
      <c r="AS804" s="1">
        <f t="shared" si="27"/>
        <v>2.783994115</v>
      </c>
      <c r="AT804" s="1">
        <v>23.95396191812182</v>
      </c>
      <c r="AU804" s="1">
        <v>27.25354725274727</v>
      </c>
      <c r="AV804" s="1">
        <v>-0.007596058473818232</v>
      </c>
      <c r="AW804" s="1">
        <v>85.65269120412972</v>
      </c>
      <c r="AX804" s="1">
        <v>0.0</v>
      </c>
      <c r="AY804" s="1">
        <v>0.0</v>
      </c>
      <c r="AZ804" s="1">
        <f t="shared" si="28"/>
        <v>1</v>
      </c>
      <c r="BA804" s="1">
        <f t="shared" si="29"/>
        <v>0</v>
      </c>
      <c r="BB804" s="1">
        <f t="shared" si="30"/>
        <v>51500.54122</v>
      </c>
      <c r="BC804" s="1">
        <f t="shared" si="31"/>
        <v>2000.058</v>
      </c>
      <c r="BD804" s="1">
        <f t="shared" si="32"/>
        <v>1681.24876</v>
      </c>
      <c r="BE804" s="1">
        <f t="shared" si="33"/>
        <v>0.8406000026</v>
      </c>
      <c r="BF804" s="1">
        <f t="shared" si="34"/>
        <v>0.160758005</v>
      </c>
      <c r="BG804" s="1">
        <v>6.0</v>
      </c>
      <c r="BH804" s="1">
        <v>0.5</v>
      </c>
      <c r="BI804" s="1" t="s">
        <v>352</v>
      </c>
      <c r="BJ804" s="1">
        <v>2.0</v>
      </c>
      <c r="BK804" s="1" t="b">
        <v>1</v>
      </c>
      <c r="BL804" s="1">
        <v>1.659810061933333E9</v>
      </c>
      <c r="BM804" s="1">
        <v>1821.883333333333</v>
      </c>
      <c r="BN804" s="1">
        <v>1893.641333333333</v>
      </c>
      <c r="BO804" s="1">
        <v>27.30498</v>
      </c>
      <c r="BP804" s="1">
        <v>23.89901333333334</v>
      </c>
      <c r="BQ804" s="1">
        <v>1819.044</v>
      </c>
      <c r="BR804" s="1">
        <v>27.29206</v>
      </c>
      <c r="BS804" s="1">
        <v>500.1482666666667</v>
      </c>
      <c r="BT804" s="1">
        <v>98.78823333333334</v>
      </c>
      <c r="BU804" s="1">
        <v>0.1000823</v>
      </c>
      <c r="BV804" s="1">
        <v>31.09671333333334</v>
      </c>
      <c r="BW804" s="1">
        <v>31.80217333333334</v>
      </c>
      <c r="BX804" s="1">
        <v>999.8999999999999</v>
      </c>
      <c r="BY804" s="1">
        <v>0.0</v>
      </c>
      <c r="BZ804" s="1">
        <v>0.0</v>
      </c>
      <c r="CA804" s="1">
        <v>9993.492666666667</v>
      </c>
      <c r="CB804" s="1">
        <v>0.0</v>
      </c>
      <c r="CC804" s="1">
        <v>1997.84</v>
      </c>
      <c r="CD804" s="1">
        <v>-71.7593</v>
      </c>
      <c r="CE804" s="1">
        <v>1873.024</v>
      </c>
      <c r="CF804" s="1">
        <v>1940.007333333333</v>
      </c>
      <c r="CG804" s="1">
        <v>3.405969333333333</v>
      </c>
      <c r="CH804" s="1">
        <v>1893.641333333333</v>
      </c>
      <c r="CI804" s="1">
        <v>23.89901333333334</v>
      </c>
      <c r="CJ804" s="1">
        <v>2.697411333333334</v>
      </c>
      <c r="CK804" s="1">
        <v>2.360940666666666</v>
      </c>
      <c r="CL804" s="1">
        <v>22.26933333333334</v>
      </c>
      <c r="CM804" s="1">
        <v>20.09829333333333</v>
      </c>
      <c r="CN804" s="1">
        <v>2000.058</v>
      </c>
      <c r="CO804" s="1">
        <v>0.9800004</v>
      </c>
      <c r="CP804" s="1">
        <v>0.01999974666666667</v>
      </c>
      <c r="CQ804" s="1">
        <v>0.0</v>
      </c>
      <c r="CR804" s="1">
        <v>2.651933333333333</v>
      </c>
      <c r="CS804" s="1">
        <v>0.0</v>
      </c>
      <c r="CT804" s="1">
        <v>20392.66666666667</v>
      </c>
      <c r="CU804" s="1">
        <v>17412.84</v>
      </c>
      <c r="CV804" s="1">
        <v>44.0</v>
      </c>
      <c r="CW804" s="1">
        <v>45.92046666666667</v>
      </c>
      <c r="CX804" s="1">
        <v>44.17046666666667</v>
      </c>
      <c r="CY804" s="1">
        <v>43.75826666666667</v>
      </c>
      <c r="CZ804" s="1">
        <v>43.9454</v>
      </c>
      <c r="DA804" s="1">
        <v>1960.056666666667</v>
      </c>
      <c r="DB804" s="1">
        <v>40.00133333333333</v>
      </c>
      <c r="DC804" s="1">
        <v>0.0</v>
      </c>
      <c r="DD804" s="1">
        <v>1.6598100687E9</v>
      </c>
      <c r="DE804" s="1">
        <v>0.0</v>
      </c>
      <c r="DF804" s="1">
        <v>1.6598094051E9</v>
      </c>
      <c r="DG804" s="1" t="s">
        <v>1159</v>
      </c>
      <c r="DH804" s="1">
        <v>1.6598094026E9</v>
      </c>
      <c r="DI804" s="1">
        <v>1.6598094051E9</v>
      </c>
      <c r="DJ804" s="1">
        <v>17.0</v>
      </c>
      <c r="DK804" s="1">
        <v>-0.01</v>
      </c>
      <c r="DL804" s="1">
        <v>-0.001</v>
      </c>
      <c r="DM804" s="1">
        <v>1.279</v>
      </c>
      <c r="DN804" s="1">
        <v>0.017</v>
      </c>
      <c r="DO804" s="1">
        <v>400.0</v>
      </c>
      <c r="DP804" s="1">
        <v>24.0</v>
      </c>
      <c r="DQ804" s="1">
        <v>0.2</v>
      </c>
      <c r="DR804" s="1">
        <v>0.03</v>
      </c>
      <c r="DS804" s="1">
        <v>23.65388286268015</v>
      </c>
      <c r="DT804" s="1">
        <v>1.710444175001442</v>
      </c>
      <c r="DU804" s="1">
        <v>0.3029844400032424</v>
      </c>
      <c r="DV804" s="1">
        <v>0.0</v>
      </c>
      <c r="DW804" s="1">
        <v>-71.81480487804879</v>
      </c>
      <c r="DX804" s="1">
        <v>0.94415331010463</v>
      </c>
      <c r="DY804" s="1">
        <v>0.2272801032691995</v>
      </c>
      <c r="DZ804" s="1">
        <v>1.0</v>
      </c>
      <c r="EA804" s="1">
        <v>3.478593170731707</v>
      </c>
      <c r="EB804" s="1">
        <v>-1.361108780487803</v>
      </c>
      <c r="EC804" s="1">
        <v>0.1350845267165679</v>
      </c>
      <c r="ED804" s="1">
        <v>0.0</v>
      </c>
      <c r="EE804" s="1">
        <v>2.020275744367273</v>
      </c>
      <c r="EF804" s="1">
        <v>0.09671204201388994</v>
      </c>
      <c r="EG804" s="1">
        <v>0.007230672549031133</v>
      </c>
      <c r="EH804" s="1">
        <v>0.0</v>
      </c>
      <c r="EI804" s="1">
        <v>0.1382265978172717</v>
      </c>
      <c r="EJ804" s="1">
        <v>-0.03188341204812222</v>
      </c>
      <c r="EK804" s="1">
        <v>0.00231749842729912</v>
      </c>
      <c r="EL804" s="1">
        <v>1.0</v>
      </c>
      <c r="EM804" s="1">
        <v>2.0</v>
      </c>
      <c r="EN804" s="1">
        <v>6.0</v>
      </c>
      <c r="EO804" s="1" t="s">
        <v>1176</v>
      </c>
      <c r="EP804" s="1">
        <v>2.94047</v>
      </c>
      <c r="EQ804" s="1">
        <v>2.80142</v>
      </c>
      <c r="ER804" s="1">
        <v>0.239817</v>
      </c>
      <c r="ES804" s="1">
        <v>0.245012</v>
      </c>
      <c r="ET804" s="1">
        <v>0.116457</v>
      </c>
      <c r="EU804" s="1">
        <v>0.106645</v>
      </c>
      <c r="EV804" s="1">
        <v>15540.4</v>
      </c>
      <c r="EW804" s="1">
        <v>16181.3</v>
      </c>
      <c r="EX804" s="1">
        <v>23795.4</v>
      </c>
      <c r="EY804" s="1">
        <v>24966.7</v>
      </c>
      <c r="EZ804" s="1">
        <v>33667.8</v>
      </c>
      <c r="FA804" s="1">
        <v>35630.8</v>
      </c>
      <c r="FB804" s="1">
        <v>43403.0</v>
      </c>
      <c r="FC804" s="1">
        <v>46161.0</v>
      </c>
      <c r="FD804" s="1">
        <v>1.93767</v>
      </c>
      <c r="FE804" s="1">
        <v>1.7768</v>
      </c>
      <c r="FF804" s="1">
        <v>0.0718497</v>
      </c>
      <c r="FG804" s="1">
        <v>0.0</v>
      </c>
      <c r="FH804" s="1">
        <v>30.6353</v>
      </c>
      <c r="FI804" s="1">
        <v>999.9</v>
      </c>
      <c r="FJ804" s="1">
        <v>42.0</v>
      </c>
      <c r="FK804" s="1">
        <v>41.5</v>
      </c>
      <c r="FL804" s="1">
        <v>34.1319</v>
      </c>
      <c r="FM804" s="1">
        <v>63.5943</v>
      </c>
      <c r="FN804" s="1">
        <v>25.6931</v>
      </c>
      <c r="FO804" s="1">
        <v>1.0</v>
      </c>
      <c r="FP804" s="1">
        <v>0.610269</v>
      </c>
      <c r="FQ804" s="1">
        <v>4.39795</v>
      </c>
      <c r="FR804" s="1">
        <v>20.2613</v>
      </c>
      <c r="FS804" s="1">
        <v>5.21115</v>
      </c>
      <c r="FT804" s="1">
        <v>11.9081</v>
      </c>
      <c r="FU804" s="1">
        <v>5.0028</v>
      </c>
      <c r="FV804" s="1">
        <v>3.2903</v>
      </c>
      <c r="FW804" s="1">
        <v>9999.0</v>
      </c>
      <c r="FX804" s="1">
        <v>9999.0</v>
      </c>
      <c r="FY804" s="1">
        <v>9999.0</v>
      </c>
      <c r="FZ804" s="1">
        <v>999.9</v>
      </c>
      <c r="GA804" s="1">
        <v>1.85983</v>
      </c>
      <c r="GB804" s="1">
        <v>1.85485</v>
      </c>
      <c r="GC804" s="1">
        <v>1.85803</v>
      </c>
      <c r="GD804" s="1">
        <v>1.8565</v>
      </c>
      <c r="GE804" s="1">
        <v>1.85519</v>
      </c>
      <c r="GF804" s="1">
        <v>1.85477</v>
      </c>
      <c r="GG804" s="1">
        <v>1.85365</v>
      </c>
      <c r="GH804" s="1">
        <v>1.8566</v>
      </c>
      <c r="GI804" s="1">
        <v>0.0</v>
      </c>
      <c r="GJ804" s="1">
        <v>0.0</v>
      </c>
      <c r="GK804" s="1">
        <v>0.0</v>
      </c>
      <c r="GL804" s="1">
        <v>0.0</v>
      </c>
      <c r="GM804" s="1" t="s">
        <v>355</v>
      </c>
      <c r="GN804" s="1" t="s">
        <v>356</v>
      </c>
      <c r="GO804" s="1" t="s">
        <v>357</v>
      </c>
      <c r="GP804" s="1" t="s">
        <v>357</v>
      </c>
      <c r="GQ804" s="1" t="s">
        <v>357</v>
      </c>
      <c r="GR804" s="1" t="s">
        <v>357</v>
      </c>
      <c r="GS804" s="1">
        <v>0.0</v>
      </c>
      <c r="GT804" s="1">
        <v>100.0</v>
      </c>
      <c r="GU804" s="1">
        <v>100.0</v>
      </c>
      <c r="GV804" s="1">
        <v>2.86</v>
      </c>
      <c r="GW804" s="1">
        <v>0.013</v>
      </c>
      <c r="GX804" s="1">
        <v>0.2776138228439639</v>
      </c>
      <c r="GY804" s="1">
        <v>0.003023906125278789</v>
      </c>
      <c r="GZ804" s="1">
        <v>-1.398580452151984E-6</v>
      </c>
      <c r="HA804" s="1">
        <v>2.803037836604737E-10</v>
      </c>
      <c r="HB804" s="1">
        <v>-0.07134589513216118</v>
      </c>
      <c r="HC804" s="1">
        <v>0.01030908203215308</v>
      </c>
      <c r="HD804" s="1">
        <v>-3.632110400446653E-4</v>
      </c>
      <c r="HE804" s="1">
        <v>3.612994368919039E-6</v>
      </c>
      <c r="HF804" s="1">
        <v>0.0</v>
      </c>
      <c r="HG804" s="1">
        <v>2134.0</v>
      </c>
      <c r="HH804" s="1">
        <v>3.0</v>
      </c>
      <c r="HI804" s="1">
        <v>46.0</v>
      </c>
      <c r="HJ804" s="1">
        <v>11.1</v>
      </c>
      <c r="HK804" s="1">
        <v>11.1</v>
      </c>
      <c r="HL804" s="1">
        <v>3.75732</v>
      </c>
      <c r="HM804" s="1">
        <v>2.30591</v>
      </c>
      <c r="HN804" s="1">
        <v>1.4978</v>
      </c>
      <c r="HO804" s="1">
        <v>2.30225</v>
      </c>
      <c r="HP804" s="1">
        <v>1.54785</v>
      </c>
      <c r="HQ804" s="1">
        <v>2.45972</v>
      </c>
      <c r="HR804" s="1">
        <v>43.7543</v>
      </c>
      <c r="HS804" s="1">
        <v>15.2003</v>
      </c>
      <c r="HT804" s="1">
        <v>18.0</v>
      </c>
      <c r="HU804" s="1">
        <v>502.974</v>
      </c>
      <c r="HV804" s="1">
        <v>462.503</v>
      </c>
      <c r="HW804" s="1">
        <v>25.2018</v>
      </c>
      <c r="HX804" s="1">
        <v>34.4423</v>
      </c>
      <c r="HY804" s="1">
        <v>30.0015</v>
      </c>
      <c r="HZ804" s="1">
        <v>34.2705</v>
      </c>
      <c r="IA804" s="1">
        <v>34.3817</v>
      </c>
      <c r="IB804" s="1">
        <v>75.1994</v>
      </c>
      <c r="IC804" s="1">
        <v>27.8641</v>
      </c>
      <c r="ID804" s="1">
        <v>0.0</v>
      </c>
      <c r="IE804" s="1">
        <v>25.1218</v>
      </c>
      <c r="IF804" s="1">
        <v>1960.16</v>
      </c>
      <c r="IG804" s="1">
        <v>24.224</v>
      </c>
      <c r="IH804" s="1">
        <v>100.351</v>
      </c>
      <c r="II804" s="1">
        <v>100.036</v>
      </c>
      <c r="IJ804" s="1" t="s">
        <v>1161</v>
      </c>
    </row>
    <row r="805" ht="15.75" customHeight="1">
      <c r="A805" s="1">
        <v>789.0</v>
      </c>
      <c r="B805" s="1">
        <v>1.6598100706E9</v>
      </c>
      <c r="C805" s="1">
        <v>13929.09999990463</v>
      </c>
      <c r="D805" s="1" t="s">
        <v>1894</v>
      </c>
      <c r="E805" s="1" t="s">
        <v>1895</v>
      </c>
      <c r="F805" s="1">
        <v>1.0</v>
      </c>
      <c r="G805" s="1" t="s">
        <v>346</v>
      </c>
      <c r="H805" s="1" t="s">
        <v>347</v>
      </c>
      <c r="I805" s="1" t="s">
        <v>348</v>
      </c>
      <c r="J805" s="1" t="s">
        <v>349</v>
      </c>
      <c r="K805" s="1" t="s">
        <v>350</v>
      </c>
      <c r="L805" s="1" t="s">
        <v>1154</v>
      </c>
      <c r="M805" s="1" t="s">
        <v>351</v>
      </c>
      <c r="N805" s="1">
        <v>1.65981006244375E9</v>
      </c>
      <c r="O805" s="1">
        <f t="shared" si="1"/>
        <v>0.002776822325</v>
      </c>
      <c r="P805" s="1">
        <f t="shared" si="2"/>
        <v>2.776822325</v>
      </c>
      <c r="Q805" s="1">
        <f t="shared" si="3"/>
        <v>24.00972753</v>
      </c>
      <c r="R805" s="1">
        <f t="shared" si="4"/>
        <v>1824.430625</v>
      </c>
      <c r="S805" s="1">
        <f t="shared" si="5"/>
        <v>1475.685829</v>
      </c>
      <c r="T805" s="1">
        <f t="shared" si="6"/>
        <v>145.9281834</v>
      </c>
      <c r="U805" s="1">
        <f t="shared" si="7"/>
        <v>180.4149918</v>
      </c>
      <c r="V805" s="1">
        <f t="shared" si="8"/>
        <v>0.1340471437</v>
      </c>
      <c r="W805" s="1">
        <f t="shared" si="9"/>
        <v>2.907345101</v>
      </c>
      <c r="X805" s="1">
        <f t="shared" si="10"/>
        <v>0.1307058808</v>
      </c>
      <c r="Y805" s="1">
        <f t="shared" si="11"/>
        <v>0.08198443792</v>
      </c>
      <c r="Z805" s="1">
        <f t="shared" si="12"/>
        <v>321.5235536</v>
      </c>
      <c r="AA805" s="1">
        <f t="shared" si="13"/>
        <v>32.27535731</v>
      </c>
      <c r="AB805" s="1">
        <f t="shared" si="14"/>
        <v>31.8021</v>
      </c>
      <c r="AC805" s="1">
        <f t="shared" si="15"/>
        <v>4.721856384</v>
      </c>
      <c r="AD805" s="1">
        <f t="shared" si="16"/>
        <v>59.51668786</v>
      </c>
      <c r="AE805" s="1">
        <f t="shared" si="17"/>
        <v>2.699827108</v>
      </c>
      <c r="AF805" s="1">
        <f t="shared" si="18"/>
        <v>4.536252277</v>
      </c>
      <c r="AG805" s="1">
        <f t="shared" si="19"/>
        <v>2.022029276</v>
      </c>
      <c r="AH805" s="1">
        <f t="shared" si="20"/>
        <v>-122.4578645</v>
      </c>
      <c r="AI805" s="1">
        <f t="shared" si="21"/>
        <v>-110.6011989</v>
      </c>
      <c r="AJ805" s="1">
        <f t="shared" si="22"/>
        <v>-8.580644574</v>
      </c>
      <c r="AK805" s="1">
        <f t="shared" si="23"/>
        <v>79.88384562</v>
      </c>
      <c r="AL805" s="1">
        <f t="shared" si="24"/>
        <v>54.49851042</v>
      </c>
      <c r="AM805" s="1">
        <f t="shared" si="25"/>
        <v>2.908652318</v>
      </c>
      <c r="AN805" s="1">
        <f t="shared" si="26"/>
        <v>24.00972753</v>
      </c>
      <c r="AO805" s="1">
        <v>1970.455840192531</v>
      </c>
      <c r="AP805" s="1">
        <v>1914.818484848485</v>
      </c>
      <c r="AQ805" s="1">
        <v>5.097662256945681</v>
      </c>
      <c r="AR805" s="1">
        <v>65.6409676394937</v>
      </c>
      <c r="AS805" s="1">
        <f t="shared" si="27"/>
        <v>2.776822325</v>
      </c>
      <c r="AT805" s="1">
        <v>23.97982092510287</v>
      </c>
      <c r="AU805" s="1">
        <v>27.25398791208793</v>
      </c>
      <c r="AV805" s="1">
        <v>-0.005046444450564654</v>
      </c>
      <c r="AW805" s="1">
        <v>85.65269120412972</v>
      </c>
      <c r="AX805" s="1">
        <v>0.0</v>
      </c>
      <c r="AY805" s="1">
        <v>0.0</v>
      </c>
      <c r="AZ805" s="1">
        <f t="shared" si="28"/>
        <v>1</v>
      </c>
      <c r="BA805" s="1">
        <f t="shared" si="29"/>
        <v>0</v>
      </c>
      <c r="BB805" s="1">
        <f t="shared" si="30"/>
        <v>51508.43328</v>
      </c>
      <c r="BC805" s="1">
        <f t="shared" si="31"/>
        <v>2000.046875</v>
      </c>
      <c r="BD805" s="1">
        <f t="shared" si="32"/>
        <v>1681.239413</v>
      </c>
      <c r="BE805" s="1">
        <f t="shared" si="33"/>
        <v>0.8406000047</v>
      </c>
      <c r="BF805" s="1">
        <f t="shared" si="34"/>
        <v>0.160758009</v>
      </c>
      <c r="BG805" s="1">
        <v>6.0</v>
      </c>
      <c r="BH805" s="1">
        <v>0.5</v>
      </c>
      <c r="BI805" s="1" t="s">
        <v>352</v>
      </c>
      <c r="BJ805" s="1">
        <v>2.0</v>
      </c>
      <c r="BK805" s="1" t="b">
        <v>1</v>
      </c>
      <c r="BL805" s="1">
        <v>1.65981006244375E9</v>
      </c>
      <c r="BM805" s="1">
        <v>1824.430625</v>
      </c>
      <c r="BN805" s="1">
        <v>1896.175625</v>
      </c>
      <c r="BO805" s="1">
        <v>27.3017625</v>
      </c>
      <c r="BP805" s="1">
        <v>23.907675</v>
      </c>
      <c r="BQ805" s="1">
        <v>1821.589375</v>
      </c>
      <c r="BR805" s="1">
        <v>27.2888375</v>
      </c>
      <c r="BS805" s="1">
        <v>500.1475625</v>
      </c>
      <c r="BT805" s="1">
        <v>98.78829375</v>
      </c>
      <c r="BU805" s="1">
        <v>0.10008784375</v>
      </c>
      <c r="BV805" s="1">
        <v>31.09646875</v>
      </c>
      <c r="BW805" s="1">
        <v>31.8021</v>
      </c>
      <c r="BX805" s="1">
        <v>999.9</v>
      </c>
      <c r="BY805" s="1">
        <v>0.0</v>
      </c>
      <c r="BZ805" s="1">
        <v>0.0</v>
      </c>
      <c r="CA805" s="1">
        <v>9995.074375</v>
      </c>
      <c r="CB805" s="1">
        <v>0.0</v>
      </c>
      <c r="CC805" s="1">
        <v>1997.909375</v>
      </c>
      <c r="CD805" s="1">
        <v>-71.7465125</v>
      </c>
      <c r="CE805" s="1">
        <v>1875.63625</v>
      </c>
      <c r="CF805" s="1">
        <v>1942.62125</v>
      </c>
      <c r="CG805" s="1">
        <v>3.394085</v>
      </c>
      <c r="CH805" s="1">
        <v>1896.175625</v>
      </c>
      <c r="CI805" s="1">
        <v>23.907675</v>
      </c>
      <c r="CJ805" s="1">
        <v>2.697095</v>
      </c>
      <c r="CK805" s="1">
        <v>2.361798125</v>
      </c>
      <c r="CL805" s="1">
        <v>22.26740625</v>
      </c>
      <c r="CM805" s="1">
        <v>20.10415</v>
      </c>
      <c r="CN805" s="1">
        <v>2000.046875</v>
      </c>
      <c r="CO805" s="1">
        <v>0.9800003125000001</v>
      </c>
      <c r="CP805" s="1">
        <v>0.01999983125</v>
      </c>
      <c r="CQ805" s="1">
        <v>0.0</v>
      </c>
      <c r="CR805" s="1">
        <v>2.665</v>
      </c>
      <c r="CS805" s="1">
        <v>0.0</v>
      </c>
      <c r="CT805" s="1">
        <v>20392.0125</v>
      </c>
      <c r="CU805" s="1">
        <v>17412.74375</v>
      </c>
      <c r="CV805" s="1">
        <v>44.0</v>
      </c>
      <c r="CW805" s="1">
        <v>45.92149999999999</v>
      </c>
      <c r="CX805" s="1">
        <v>44.17149999999999</v>
      </c>
      <c r="CY805" s="1">
        <v>43.761625</v>
      </c>
      <c r="CZ805" s="1">
        <v>43.944875</v>
      </c>
      <c r="DA805" s="1">
        <v>1960.045625</v>
      </c>
      <c r="DB805" s="1">
        <v>40.00125</v>
      </c>
      <c r="DC805" s="1">
        <v>0.0</v>
      </c>
      <c r="DD805" s="1">
        <v>1.6598100699E9</v>
      </c>
      <c r="DE805" s="1">
        <v>0.0</v>
      </c>
      <c r="DF805" s="1">
        <v>1.6598094051E9</v>
      </c>
      <c r="DG805" s="1" t="s">
        <v>1159</v>
      </c>
      <c r="DH805" s="1">
        <v>1.6598094026E9</v>
      </c>
      <c r="DI805" s="1">
        <v>1.6598094051E9</v>
      </c>
      <c r="DJ805" s="1">
        <v>17.0</v>
      </c>
      <c r="DK805" s="1">
        <v>-0.01</v>
      </c>
      <c r="DL805" s="1">
        <v>-0.001</v>
      </c>
      <c r="DM805" s="1">
        <v>1.279</v>
      </c>
      <c r="DN805" s="1">
        <v>0.017</v>
      </c>
      <c r="DO805" s="1">
        <v>400.0</v>
      </c>
      <c r="DP805" s="1">
        <v>24.0</v>
      </c>
      <c r="DQ805" s="1">
        <v>0.2</v>
      </c>
      <c r="DR805" s="1">
        <v>0.03</v>
      </c>
      <c r="DS805" s="1">
        <v>23.70595328607304</v>
      </c>
      <c r="DT805" s="1">
        <v>2.126732345043453</v>
      </c>
      <c r="DU805" s="1">
        <v>0.3179847676845864</v>
      </c>
      <c r="DV805" s="1">
        <v>0.0</v>
      </c>
      <c r="DW805" s="1">
        <v>-71.78443750000001</v>
      </c>
      <c r="DX805" s="1">
        <v>0.9835868667918011</v>
      </c>
      <c r="DY805" s="1">
        <v>0.2267666429256067</v>
      </c>
      <c r="DZ805" s="1">
        <v>1.0</v>
      </c>
      <c r="EA805" s="1">
        <v>3.439457500000001</v>
      </c>
      <c r="EB805" s="1">
        <v>-1.390181088180118</v>
      </c>
      <c r="EC805" s="1">
        <v>0.1345736592121579</v>
      </c>
      <c r="ED805" s="1">
        <v>0.0</v>
      </c>
      <c r="EE805" s="1">
        <v>2.021873450925529</v>
      </c>
      <c r="EF805" s="1">
        <v>0.07861692213940952</v>
      </c>
      <c r="EG805" s="1">
        <v>0.006265069145047422</v>
      </c>
      <c r="EH805" s="1">
        <v>0.0</v>
      </c>
      <c r="EI805" s="1">
        <v>0.1375582830809272</v>
      </c>
      <c r="EJ805" s="1">
        <v>-0.03081261019919477</v>
      </c>
      <c r="EK805" s="1">
        <v>0.002311382115593232</v>
      </c>
      <c r="EL805" s="1">
        <v>1.0</v>
      </c>
      <c r="EM805" s="1">
        <v>2.0</v>
      </c>
      <c r="EN805" s="1">
        <v>6.0</v>
      </c>
      <c r="EO805" s="1" t="s">
        <v>1176</v>
      </c>
      <c r="EP805" s="1">
        <v>2.94039</v>
      </c>
      <c r="EQ805" s="1">
        <v>2.80153</v>
      </c>
      <c r="ER805" s="1">
        <v>0.240186</v>
      </c>
      <c r="ES805" s="1">
        <v>0.245364</v>
      </c>
      <c r="ET805" s="1">
        <v>0.116463</v>
      </c>
      <c r="EU805" s="1">
        <v>0.1067</v>
      </c>
      <c r="EV805" s="1">
        <v>15532.9</v>
      </c>
      <c r="EW805" s="1">
        <v>16173.6</v>
      </c>
      <c r="EX805" s="1">
        <v>23795.5</v>
      </c>
      <c r="EY805" s="1">
        <v>24966.4</v>
      </c>
      <c r="EZ805" s="1">
        <v>33667.6</v>
      </c>
      <c r="FA805" s="1">
        <v>35628.2</v>
      </c>
      <c r="FB805" s="1">
        <v>43403.0</v>
      </c>
      <c r="FC805" s="1">
        <v>46160.5</v>
      </c>
      <c r="FD805" s="1">
        <v>1.93735</v>
      </c>
      <c r="FE805" s="1">
        <v>1.77705</v>
      </c>
      <c r="FF805" s="1">
        <v>0.0715703</v>
      </c>
      <c r="FG805" s="1">
        <v>0.0</v>
      </c>
      <c r="FH805" s="1">
        <v>30.6377</v>
      </c>
      <c r="FI805" s="1">
        <v>999.9</v>
      </c>
      <c r="FJ805" s="1">
        <v>42.0</v>
      </c>
      <c r="FK805" s="1">
        <v>41.5</v>
      </c>
      <c r="FL805" s="1">
        <v>34.1326</v>
      </c>
      <c r="FM805" s="1">
        <v>63.6443</v>
      </c>
      <c r="FN805" s="1">
        <v>26.5785</v>
      </c>
      <c r="FO805" s="1">
        <v>1.0</v>
      </c>
      <c r="FP805" s="1">
        <v>0.610389</v>
      </c>
      <c r="FQ805" s="1">
        <v>4.4345</v>
      </c>
      <c r="FR805" s="1">
        <v>20.2605</v>
      </c>
      <c r="FS805" s="1">
        <v>5.21115</v>
      </c>
      <c r="FT805" s="1">
        <v>11.9081</v>
      </c>
      <c r="FU805" s="1">
        <v>5.0028</v>
      </c>
      <c r="FV805" s="1">
        <v>3.29028</v>
      </c>
      <c r="FW805" s="1">
        <v>9999.0</v>
      </c>
      <c r="FX805" s="1">
        <v>9999.0</v>
      </c>
      <c r="FY805" s="1">
        <v>9999.0</v>
      </c>
      <c r="FZ805" s="1">
        <v>999.9</v>
      </c>
      <c r="GA805" s="1">
        <v>1.85985</v>
      </c>
      <c r="GB805" s="1">
        <v>1.85485</v>
      </c>
      <c r="GC805" s="1">
        <v>1.85804</v>
      </c>
      <c r="GD805" s="1">
        <v>1.85651</v>
      </c>
      <c r="GE805" s="1">
        <v>1.8552</v>
      </c>
      <c r="GF805" s="1">
        <v>1.85478</v>
      </c>
      <c r="GG805" s="1">
        <v>1.85365</v>
      </c>
      <c r="GH805" s="1">
        <v>1.85662</v>
      </c>
      <c r="GI805" s="1">
        <v>0.0</v>
      </c>
      <c r="GJ805" s="1">
        <v>0.0</v>
      </c>
      <c r="GK805" s="1">
        <v>0.0</v>
      </c>
      <c r="GL805" s="1">
        <v>0.0</v>
      </c>
      <c r="GM805" s="1" t="s">
        <v>355</v>
      </c>
      <c r="GN805" s="1" t="s">
        <v>356</v>
      </c>
      <c r="GO805" s="1" t="s">
        <v>357</v>
      </c>
      <c r="GP805" s="1" t="s">
        <v>357</v>
      </c>
      <c r="GQ805" s="1" t="s">
        <v>357</v>
      </c>
      <c r="GR805" s="1" t="s">
        <v>357</v>
      </c>
      <c r="GS805" s="1">
        <v>0.0</v>
      </c>
      <c r="GT805" s="1">
        <v>100.0</v>
      </c>
      <c r="GU805" s="1">
        <v>100.0</v>
      </c>
      <c r="GV805" s="1">
        <v>2.87</v>
      </c>
      <c r="GW805" s="1">
        <v>0.013</v>
      </c>
      <c r="GX805" s="1">
        <v>0.2776138228439639</v>
      </c>
      <c r="GY805" s="1">
        <v>0.003023906125278789</v>
      </c>
      <c r="GZ805" s="1">
        <v>-1.398580452151984E-6</v>
      </c>
      <c r="HA805" s="1">
        <v>2.803037836604737E-10</v>
      </c>
      <c r="HB805" s="1">
        <v>-0.07134589513216118</v>
      </c>
      <c r="HC805" s="1">
        <v>0.01030908203215308</v>
      </c>
      <c r="HD805" s="1">
        <v>-3.632110400446653E-4</v>
      </c>
      <c r="HE805" s="1">
        <v>3.612994368919039E-6</v>
      </c>
      <c r="HF805" s="1">
        <v>0.0</v>
      </c>
      <c r="HG805" s="1">
        <v>2134.0</v>
      </c>
      <c r="HH805" s="1">
        <v>3.0</v>
      </c>
      <c r="HI805" s="1">
        <v>46.0</v>
      </c>
      <c r="HJ805" s="1">
        <v>11.1</v>
      </c>
      <c r="HK805" s="1">
        <v>11.1</v>
      </c>
      <c r="HL805" s="1">
        <v>3.76343</v>
      </c>
      <c r="HM805" s="1">
        <v>2.32178</v>
      </c>
      <c r="HN805" s="1">
        <v>1.4978</v>
      </c>
      <c r="HO805" s="1">
        <v>2.30225</v>
      </c>
      <c r="HP805" s="1">
        <v>1.54785</v>
      </c>
      <c r="HQ805" s="1">
        <v>2.37671</v>
      </c>
      <c r="HR805" s="1">
        <v>43.7543</v>
      </c>
      <c r="HS805" s="1">
        <v>15.1915</v>
      </c>
      <c r="HT805" s="1">
        <v>18.0</v>
      </c>
      <c r="HU805" s="1">
        <v>502.778</v>
      </c>
      <c r="HV805" s="1">
        <v>462.669</v>
      </c>
      <c r="HW805" s="1">
        <v>25.1856</v>
      </c>
      <c r="HX805" s="1">
        <v>34.443</v>
      </c>
      <c r="HY805" s="1">
        <v>30.0014</v>
      </c>
      <c r="HZ805" s="1">
        <v>34.2709</v>
      </c>
      <c r="IA805" s="1">
        <v>34.3824</v>
      </c>
      <c r="IB805" s="1">
        <v>75.308</v>
      </c>
      <c r="IC805" s="1">
        <v>27.8641</v>
      </c>
      <c r="ID805" s="1">
        <v>0.0</v>
      </c>
      <c r="IE805" s="1">
        <v>25.1218</v>
      </c>
      <c r="IF805" s="1">
        <v>1970.21</v>
      </c>
      <c r="IG805" s="1">
        <v>24.2384</v>
      </c>
      <c r="IH805" s="1">
        <v>100.351</v>
      </c>
      <c r="II805" s="1">
        <v>100.035</v>
      </c>
      <c r="IJ805" s="1" t="s">
        <v>1161</v>
      </c>
    </row>
    <row r="806" ht="15.75" customHeight="1">
      <c r="A806" s="1">
        <v>790.0</v>
      </c>
      <c r="B806" s="1">
        <v>1.6598100716E9</v>
      </c>
      <c r="C806" s="1">
        <v>13930.09999990463</v>
      </c>
      <c r="D806" s="1" t="s">
        <v>1896</v>
      </c>
      <c r="E806" s="1" t="s">
        <v>1897</v>
      </c>
      <c r="F806" s="1">
        <v>1.0</v>
      </c>
      <c r="G806" s="1" t="s">
        <v>346</v>
      </c>
      <c r="H806" s="1" t="s">
        <v>347</v>
      </c>
      <c r="I806" s="1" t="s">
        <v>348</v>
      </c>
      <c r="J806" s="1" t="s">
        <v>349</v>
      </c>
      <c r="K806" s="1" t="s">
        <v>350</v>
      </c>
      <c r="L806" s="1" t="s">
        <v>1154</v>
      </c>
      <c r="M806" s="1" t="s">
        <v>351</v>
      </c>
      <c r="N806" s="1">
        <v>1.659810063966666E9</v>
      </c>
      <c r="O806" s="1">
        <f t="shared" si="1"/>
        <v>0.002777984212</v>
      </c>
      <c r="P806" s="1">
        <f t="shared" si="2"/>
        <v>2.777984212</v>
      </c>
      <c r="Q806" s="1">
        <f t="shared" si="3"/>
        <v>23.83999767</v>
      </c>
      <c r="R806" s="1">
        <f t="shared" si="4"/>
        <v>1832.048</v>
      </c>
      <c r="S806" s="1">
        <f t="shared" si="5"/>
        <v>1484.885843</v>
      </c>
      <c r="T806" s="1">
        <f t="shared" si="6"/>
        <v>146.8379123</v>
      </c>
      <c r="U806" s="1">
        <f t="shared" si="7"/>
        <v>181.1682055</v>
      </c>
      <c r="V806" s="1">
        <f t="shared" si="8"/>
        <v>0.1339766541</v>
      </c>
      <c r="W806" s="1">
        <f t="shared" si="9"/>
        <v>2.90708318</v>
      </c>
      <c r="X806" s="1">
        <f t="shared" si="10"/>
        <v>0.1306385646</v>
      </c>
      <c r="Y806" s="1">
        <f t="shared" si="11"/>
        <v>0.0819420897</v>
      </c>
      <c r="Z806" s="1">
        <f t="shared" si="12"/>
        <v>321.5249084</v>
      </c>
      <c r="AA806" s="1">
        <f t="shared" si="13"/>
        <v>32.27451891</v>
      </c>
      <c r="AB806" s="1">
        <f t="shared" si="14"/>
        <v>31.8035</v>
      </c>
      <c r="AC806" s="1">
        <f t="shared" si="15"/>
        <v>4.722231104</v>
      </c>
      <c r="AD806" s="1">
        <f t="shared" si="16"/>
        <v>59.48523971</v>
      </c>
      <c r="AE806" s="1">
        <f t="shared" si="17"/>
        <v>2.698301824</v>
      </c>
      <c r="AF806" s="1">
        <f t="shared" si="18"/>
        <v>4.536086325</v>
      </c>
      <c r="AG806" s="1">
        <f t="shared" si="19"/>
        <v>2.02392928</v>
      </c>
      <c r="AH806" s="1">
        <f t="shared" si="20"/>
        <v>-122.5091037</v>
      </c>
      <c r="AI806" s="1">
        <f t="shared" si="21"/>
        <v>-110.9112839</v>
      </c>
      <c r="AJ806" s="1">
        <f t="shared" si="22"/>
        <v>-8.605508997</v>
      </c>
      <c r="AK806" s="1">
        <f t="shared" si="23"/>
        <v>79.4990118</v>
      </c>
      <c r="AL806" s="1">
        <f t="shared" si="24"/>
        <v>54.54684367</v>
      </c>
      <c r="AM806" s="1">
        <f t="shared" si="25"/>
        <v>2.879357933</v>
      </c>
      <c r="AN806" s="1">
        <f t="shared" si="26"/>
        <v>23.83999767</v>
      </c>
      <c r="AO806" s="1">
        <v>1975.52828299303</v>
      </c>
      <c r="AP806" s="1">
        <v>1919.976121212121</v>
      </c>
      <c r="AQ806" s="1">
        <v>5.121697785369535</v>
      </c>
      <c r="AR806" s="1">
        <v>65.6409676394937</v>
      </c>
      <c r="AS806" s="1">
        <f t="shared" si="27"/>
        <v>2.777984212</v>
      </c>
      <c r="AT806" s="1">
        <v>23.99950158268656</v>
      </c>
      <c r="AU806" s="1">
        <v>27.25563186813189</v>
      </c>
      <c r="AV806" s="1">
        <v>-0.002151239558422613</v>
      </c>
      <c r="AW806" s="1">
        <v>85.65269120412972</v>
      </c>
      <c r="AX806" s="1">
        <v>0.0</v>
      </c>
      <c r="AY806" s="1">
        <v>0.0</v>
      </c>
      <c r="AZ806" s="1">
        <f t="shared" si="28"/>
        <v>1</v>
      </c>
      <c r="BA806" s="1">
        <f t="shared" si="29"/>
        <v>0</v>
      </c>
      <c r="BB806" s="1">
        <f t="shared" si="30"/>
        <v>51501.13373</v>
      </c>
      <c r="BC806" s="1">
        <f t="shared" si="31"/>
        <v>2000.055333</v>
      </c>
      <c r="BD806" s="1">
        <f t="shared" si="32"/>
        <v>1681.24652</v>
      </c>
      <c r="BE806" s="1">
        <f t="shared" si="33"/>
        <v>0.8406000034</v>
      </c>
      <c r="BF806" s="1">
        <f t="shared" si="34"/>
        <v>0.1607580066</v>
      </c>
      <c r="BG806" s="1">
        <v>6.0</v>
      </c>
      <c r="BH806" s="1">
        <v>0.5</v>
      </c>
      <c r="BI806" s="1" t="s">
        <v>352</v>
      </c>
      <c r="BJ806" s="1">
        <v>2.0</v>
      </c>
      <c r="BK806" s="1" t="b">
        <v>1</v>
      </c>
      <c r="BL806" s="1">
        <v>1.659810063966666E9</v>
      </c>
      <c r="BM806" s="1">
        <v>1832.048</v>
      </c>
      <c r="BN806" s="1">
        <v>1903.812666666666</v>
      </c>
      <c r="BO806" s="1">
        <v>27.28634666666666</v>
      </c>
      <c r="BP806" s="1">
        <v>23.92641333333333</v>
      </c>
      <c r="BQ806" s="1">
        <v>1829.201333333334</v>
      </c>
      <c r="BR806" s="1">
        <v>27.2734</v>
      </c>
      <c r="BS806" s="1">
        <v>500.1511333333333</v>
      </c>
      <c r="BT806" s="1">
        <v>98.78826</v>
      </c>
      <c r="BU806" s="1">
        <v>0.1000909</v>
      </c>
      <c r="BV806" s="1">
        <v>31.09582666666667</v>
      </c>
      <c r="BW806" s="1">
        <v>31.8035</v>
      </c>
      <c r="BX806" s="1">
        <v>999.8999999999999</v>
      </c>
      <c r="BY806" s="1">
        <v>0.0</v>
      </c>
      <c r="BZ806" s="1">
        <v>0.0</v>
      </c>
      <c r="CA806" s="1">
        <v>9993.579333333333</v>
      </c>
      <c r="CB806" s="1">
        <v>0.0</v>
      </c>
      <c r="CC806" s="1">
        <v>1997.943333333333</v>
      </c>
      <c r="CD806" s="1">
        <v>-71.76577333333333</v>
      </c>
      <c r="CE806" s="1">
        <v>1883.438</v>
      </c>
      <c r="CF806" s="1">
        <v>1950.482666666667</v>
      </c>
      <c r="CG806" s="1">
        <v>3.359932</v>
      </c>
      <c r="CH806" s="1">
        <v>1903.812666666666</v>
      </c>
      <c r="CI806" s="1">
        <v>23.92641333333333</v>
      </c>
      <c r="CJ806" s="1">
        <v>2.695571333333333</v>
      </c>
      <c r="CK806" s="1">
        <v>2.363648</v>
      </c>
      <c r="CL806" s="1">
        <v>22.25813333333333</v>
      </c>
      <c r="CM806" s="1">
        <v>20.11679333333333</v>
      </c>
      <c r="CN806" s="1">
        <v>2000.055333333334</v>
      </c>
      <c r="CO806" s="1">
        <v>0.9800004</v>
      </c>
      <c r="CP806" s="1">
        <v>0.01999974666666667</v>
      </c>
      <c r="CQ806" s="1">
        <v>0.0</v>
      </c>
      <c r="CR806" s="1">
        <v>2.717733333333333</v>
      </c>
      <c r="CS806" s="1">
        <v>0.0</v>
      </c>
      <c r="CT806" s="1">
        <v>20390.14</v>
      </c>
      <c r="CU806" s="1">
        <v>17412.82666666667</v>
      </c>
      <c r="CV806" s="1">
        <v>44.0</v>
      </c>
      <c r="CW806" s="1">
        <v>45.93293333333334</v>
      </c>
      <c r="CX806" s="1">
        <v>44.17873333333333</v>
      </c>
      <c r="CY806" s="1">
        <v>43.7624</v>
      </c>
      <c r="CZ806" s="1">
        <v>43.9496</v>
      </c>
      <c r="DA806" s="1">
        <v>1960.054</v>
      </c>
      <c r="DB806" s="1">
        <v>40.00133333333333</v>
      </c>
      <c r="DC806" s="1">
        <v>0.0</v>
      </c>
      <c r="DD806" s="1">
        <v>1.6598100711E9</v>
      </c>
      <c r="DE806" s="1">
        <v>0.0</v>
      </c>
      <c r="DF806" s="1">
        <v>1.6598094051E9</v>
      </c>
      <c r="DG806" s="1" t="s">
        <v>1159</v>
      </c>
      <c r="DH806" s="1">
        <v>1.6598094026E9</v>
      </c>
      <c r="DI806" s="1">
        <v>1.6598094051E9</v>
      </c>
      <c r="DJ806" s="1">
        <v>17.0</v>
      </c>
      <c r="DK806" s="1">
        <v>-0.01</v>
      </c>
      <c r="DL806" s="1">
        <v>-0.001</v>
      </c>
      <c r="DM806" s="1">
        <v>1.279</v>
      </c>
      <c r="DN806" s="1">
        <v>0.017</v>
      </c>
      <c r="DO806" s="1">
        <v>400.0</v>
      </c>
      <c r="DP806" s="1">
        <v>24.0</v>
      </c>
      <c r="DQ806" s="1">
        <v>0.2</v>
      </c>
      <c r="DR806" s="1">
        <v>0.03</v>
      </c>
      <c r="DS806" s="1">
        <v>23.74824648307203</v>
      </c>
      <c r="DT806" s="1">
        <v>1.836527072048808</v>
      </c>
      <c r="DU806" s="1">
        <v>0.3051442758847936</v>
      </c>
      <c r="DV806" s="1">
        <v>0.0</v>
      </c>
      <c r="DW806" s="1">
        <v>-71.755205</v>
      </c>
      <c r="DX806" s="1">
        <v>0.8398221388367342</v>
      </c>
      <c r="DY806" s="1">
        <v>0.2165274116018567</v>
      </c>
      <c r="DZ806" s="1">
        <v>1.0</v>
      </c>
      <c r="EA806" s="1">
        <v>3.41725125</v>
      </c>
      <c r="EB806" s="1">
        <v>-1.398868930581627</v>
      </c>
      <c r="EC806" s="1">
        <v>0.1353672783243333</v>
      </c>
      <c r="ED806" s="1">
        <v>0.0</v>
      </c>
      <c r="EE806" s="1">
        <v>2.023061553243383</v>
      </c>
      <c r="EF806" s="1">
        <v>0.06244167902791947</v>
      </c>
      <c r="EG806" s="1">
        <v>0.005142487903875654</v>
      </c>
      <c r="EH806" s="1">
        <v>0.0</v>
      </c>
      <c r="EI806" s="1">
        <v>0.1370558370641748</v>
      </c>
      <c r="EJ806" s="1">
        <v>-0.02961799848690492</v>
      </c>
      <c r="EK806" s="1">
        <v>0.002223625959255851</v>
      </c>
      <c r="EL806" s="1">
        <v>1.0</v>
      </c>
      <c r="EM806" s="1">
        <v>2.0</v>
      </c>
      <c r="EN806" s="1">
        <v>6.0</v>
      </c>
      <c r="EO806" s="1" t="s">
        <v>1176</v>
      </c>
      <c r="EP806" s="1">
        <v>2.94036</v>
      </c>
      <c r="EQ806" s="1">
        <v>2.80141</v>
      </c>
      <c r="ER806" s="1">
        <v>0.240549</v>
      </c>
      <c r="ES806" s="1">
        <v>0.245724</v>
      </c>
      <c r="ET806" s="1">
        <v>0.11647</v>
      </c>
      <c r="EU806" s="1">
        <v>0.106771</v>
      </c>
      <c r="EV806" s="1">
        <v>15525.4</v>
      </c>
      <c r="EW806" s="1">
        <v>16165.7</v>
      </c>
      <c r="EX806" s="1">
        <v>23795.4</v>
      </c>
      <c r="EY806" s="1">
        <v>24966.2</v>
      </c>
      <c r="EZ806" s="1">
        <v>33667.3</v>
      </c>
      <c r="FA806" s="1">
        <v>35625.2</v>
      </c>
      <c r="FB806" s="1">
        <v>43402.9</v>
      </c>
      <c r="FC806" s="1">
        <v>46160.2</v>
      </c>
      <c r="FD806" s="1">
        <v>1.93745</v>
      </c>
      <c r="FE806" s="1">
        <v>1.77705</v>
      </c>
      <c r="FF806" s="1">
        <v>0.0714213</v>
      </c>
      <c r="FG806" s="1">
        <v>0.0</v>
      </c>
      <c r="FH806" s="1">
        <v>30.6409</v>
      </c>
      <c r="FI806" s="1">
        <v>999.9</v>
      </c>
      <c r="FJ806" s="1">
        <v>42.0</v>
      </c>
      <c r="FK806" s="1">
        <v>41.5</v>
      </c>
      <c r="FL806" s="1">
        <v>34.1333</v>
      </c>
      <c r="FM806" s="1">
        <v>63.7843</v>
      </c>
      <c r="FN806" s="1">
        <v>26.5705</v>
      </c>
      <c r="FO806" s="1">
        <v>1.0</v>
      </c>
      <c r="FP806" s="1">
        <v>0.610638</v>
      </c>
      <c r="FQ806" s="1">
        <v>4.47581</v>
      </c>
      <c r="FR806" s="1">
        <v>20.2595</v>
      </c>
      <c r="FS806" s="1">
        <v>5.2116</v>
      </c>
      <c r="FT806" s="1">
        <v>11.9081</v>
      </c>
      <c r="FU806" s="1">
        <v>5.00295</v>
      </c>
      <c r="FV806" s="1">
        <v>3.2904</v>
      </c>
      <c r="FW806" s="1">
        <v>9999.0</v>
      </c>
      <c r="FX806" s="1">
        <v>9999.0</v>
      </c>
      <c r="FY806" s="1">
        <v>9999.0</v>
      </c>
      <c r="FZ806" s="1">
        <v>999.9</v>
      </c>
      <c r="GA806" s="1">
        <v>1.85986</v>
      </c>
      <c r="GB806" s="1">
        <v>1.85485</v>
      </c>
      <c r="GC806" s="1">
        <v>1.85803</v>
      </c>
      <c r="GD806" s="1">
        <v>1.85652</v>
      </c>
      <c r="GE806" s="1">
        <v>1.8552</v>
      </c>
      <c r="GF806" s="1">
        <v>1.85479</v>
      </c>
      <c r="GG806" s="1">
        <v>1.85365</v>
      </c>
      <c r="GH806" s="1">
        <v>1.85663</v>
      </c>
      <c r="GI806" s="1">
        <v>0.0</v>
      </c>
      <c r="GJ806" s="1">
        <v>0.0</v>
      </c>
      <c r="GK806" s="1">
        <v>0.0</v>
      </c>
      <c r="GL806" s="1">
        <v>0.0</v>
      </c>
      <c r="GM806" s="1" t="s">
        <v>355</v>
      </c>
      <c r="GN806" s="1" t="s">
        <v>356</v>
      </c>
      <c r="GO806" s="1" t="s">
        <v>357</v>
      </c>
      <c r="GP806" s="1" t="s">
        <v>357</v>
      </c>
      <c r="GQ806" s="1" t="s">
        <v>357</v>
      </c>
      <c r="GR806" s="1" t="s">
        <v>357</v>
      </c>
      <c r="GS806" s="1">
        <v>0.0</v>
      </c>
      <c r="GT806" s="1">
        <v>100.0</v>
      </c>
      <c r="GU806" s="1">
        <v>100.0</v>
      </c>
      <c r="GV806" s="1">
        <v>2.87</v>
      </c>
      <c r="GW806" s="1">
        <v>0.013</v>
      </c>
      <c r="GX806" s="1">
        <v>0.2776138228439639</v>
      </c>
      <c r="GY806" s="1">
        <v>0.003023906125278789</v>
      </c>
      <c r="GZ806" s="1">
        <v>-1.398580452151984E-6</v>
      </c>
      <c r="HA806" s="1">
        <v>2.803037836604737E-10</v>
      </c>
      <c r="HB806" s="1">
        <v>-0.07134589513216118</v>
      </c>
      <c r="HC806" s="1">
        <v>0.01030908203215308</v>
      </c>
      <c r="HD806" s="1">
        <v>-3.632110400446653E-4</v>
      </c>
      <c r="HE806" s="1">
        <v>3.612994368919039E-6</v>
      </c>
      <c r="HF806" s="1">
        <v>0.0</v>
      </c>
      <c r="HG806" s="1">
        <v>2134.0</v>
      </c>
      <c r="HH806" s="1">
        <v>3.0</v>
      </c>
      <c r="HI806" s="1">
        <v>46.0</v>
      </c>
      <c r="HJ806" s="1">
        <v>11.2</v>
      </c>
      <c r="HK806" s="1">
        <v>11.1</v>
      </c>
      <c r="HL806" s="1">
        <v>3.77319</v>
      </c>
      <c r="HM806" s="1">
        <v>2.33276</v>
      </c>
      <c r="HN806" s="1">
        <v>1.4978</v>
      </c>
      <c r="HO806" s="1">
        <v>2.30225</v>
      </c>
      <c r="HP806" s="1">
        <v>1.54785</v>
      </c>
      <c r="HQ806" s="1">
        <v>2.26807</v>
      </c>
      <c r="HR806" s="1">
        <v>43.7543</v>
      </c>
      <c r="HS806" s="1">
        <v>15.1827</v>
      </c>
      <c r="HT806" s="1">
        <v>18.0</v>
      </c>
      <c r="HU806" s="1">
        <v>502.84</v>
      </c>
      <c r="HV806" s="1">
        <v>462.673</v>
      </c>
      <c r="HW806" s="1">
        <v>25.161</v>
      </c>
      <c r="HX806" s="1">
        <v>34.444</v>
      </c>
      <c r="HY806" s="1">
        <v>30.0013</v>
      </c>
      <c r="HZ806" s="1">
        <v>34.2709</v>
      </c>
      <c r="IA806" s="1">
        <v>34.383</v>
      </c>
      <c r="IB806" s="1">
        <v>75.5175</v>
      </c>
      <c r="IC806" s="1">
        <v>27.8641</v>
      </c>
      <c r="ID806" s="1">
        <v>0.0</v>
      </c>
      <c r="IE806" s="1">
        <v>25.1218</v>
      </c>
      <c r="IF806" s="1">
        <v>1970.21</v>
      </c>
      <c r="IG806" s="1">
        <v>24.2468</v>
      </c>
      <c r="IH806" s="1">
        <v>100.351</v>
      </c>
      <c r="II806" s="1">
        <v>100.035</v>
      </c>
      <c r="IJ806" s="1" t="s">
        <v>1161</v>
      </c>
    </row>
    <row r="807" ht="15.75" customHeight="1">
      <c r="A807" s="1">
        <v>791.0</v>
      </c>
      <c r="B807" s="1">
        <v>1.6598100726E9</v>
      </c>
      <c r="C807" s="1">
        <v>13931.09999990463</v>
      </c>
      <c r="D807" s="1" t="s">
        <v>1898</v>
      </c>
      <c r="E807" s="1" t="s">
        <v>1899</v>
      </c>
      <c r="F807" s="1">
        <v>1.0</v>
      </c>
      <c r="G807" s="1" t="s">
        <v>346</v>
      </c>
      <c r="H807" s="1" t="s">
        <v>347</v>
      </c>
      <c r="I807" s="1" t="s">
        <v>348</v>
      </c>
      <c r="J807" s="1" t="s">
        <v>349</v>
      </c>
      <c r="K807" s="1" t="s">
        <v>350</v>
      </c>
      <c r="L807" s="1" t="s">
        <v>1154</v>
      </c>
      <c r="M807" s="1" t="s">
        <v>351</v>
      </c>
      <c r="N807" s="1">
        <v>1.659810064475E9</v>
      </c>
      <c r="O807" s="1">
        <f t="shared" si="1"/>
        <v>0.002774153066</v>
      </c>
      <c r="P807" s="1">
        <f t="shared" si="2"/>
        <v>2.774153066</v>
      </c>
      <c r="Q807" s="1">
        <f t="shared" si="3"/>
        <v>23.87227687</v>
      </c>
      <c r="R807" s="1">
        <f t="shared" si="4"/>
        <v>1834.58125</v>
      </c>
      <c r="S807" s="1">
        <f t="shared" si="5"/>
        <v>1486.527017</v>
      </c>
      <c r="T807" s="1">
        <f t="shared" si="6"/>
        <v>147.0002544</v>
      </c>
      <c r="U807" s="1">
        <f t="shared" si="7"/>
        <v>181.4187751</v>
      </c>
      <c r="V807" s="1">
        <f t="shared" si="8"/>
        <v>0.1337779146</v>
      </c>
      <c r="W807" s="1">
        <f t="shared" si="9"/>
        <v>2.907181124</v>
      </c>
      <c r="X807" s="1">
        <f t="shared" si="10"/>
        <v>0.1304496977</v>
      </c>
      <c r="Y807" s="1">
        <f t="shared" si="11"/>
        <v>0.08182319156</v>
      </c>
      <c r="Z807" s="1">
        <f t="shared" si="12"/>
        <v>321.5229551</v>
      </c>
      <c r="AA807" s="1">
        <f t="shared" si="13"/>
        <v>32.2752009</v>
      </c>
      <c r="AB807" s="1">
        <f t="shared" si="14"/>
        <v>31.80336875</v>
      </c>
      <c r="AC807" s="1">
        <f t="shared" si="15"/>
        <v>4.722195972</v>
      </c>
      <c r="AD807" s="1">
        <f t="shared" si="16"/>
        <v>59.48234103</v>
      </c>
      <c r="AE807" s="1">
        <f t="shared" si="17"/>
        <v>2.698128765</v>
      </c>
      <c r="AF807" s="1">
        <f t="shared" si="18"/>
        <v>4.536016435</v>
      </c>
      <c r="AG807" s="1">
        <f t="shared" si="19"/>
        <v>2.024067207</v>
      </c>
      <c r="AH807" s="1">
        <f t="shared" si="20"/>
        <v>-122.3401502</v>
      </c>
      <c r="AI807" s="1">
        <f t="shared" si="21"/>
        <v>-110.9368325</v>
      </c>
      <c r="AJ807" s="1">
        <f t="shared" si="22"/>
        <v>-8.607184274</v>
      </c>
      <c r="AK807" s="1">
        <f t="shared" si="23"/>
        <v>79.63878814</v>
      </c>
      <c r="AL807" s="1">
        <f t="shared" si="24"/>
        <v>54.54913269</v>
      </c>
      <c r="AM807" s="1">
        <f t="shared" si="25"/>
        <v>2.869428987</v>
      </c>
      <c r="AN807" s="1">
        <f t="shared" si="26"/>
        <v>23.87227687</v>
      </c>
      <c r="AO807" s="1">
        <v>1980.625291220763</v>
      </c>
      <c r="AP807" s="1">
        <v>1925.059818181817</v>
      </c>
      <c r="AQ807" s="1">
        <v>5.116481500834269</v>
      </c>
      <c r="AR807" s="1">
        <v>65.6409676394937</v>
      </c>
      <c r="AS807" s="1">
        <f t="shared" si="27"/>
        <v>2.774153066</v>
      </c>
      <c r="AT807" s="1">
        <v>24.01459014343547</v>
      </c>
      <c r="AU807" s="1">
        <v>27.25825164835167</v>
      </c>
      <c r="AV807" s="1">
        <v>-9.562663774437732E-4</v>
      </c>
      <c r="AW807" s="1">
        <v>85.65269120412972</v>
      </c>
      <c r="AX807" s="1">
        <v>0.0</v>
      </c>
      <c r="AY807" s="1">
        <v>0.0</v>
      </c>
      <c r="AZ807" s="1">
        <f t="shared" si="28"/>
        <v>1</v>
      </c>
      <c r="BA807" s="1">
        <f t="shared" si="29"/>
        <v>0</v>
      </c>
      <c r="BB807" s="1">
        <f t="shared" si="30"/>
        <v>51503.9501</v>
      </c>
      <c r="BC807" s="1">
        <f t="shared" si="31"/>
        <v>2000.043125</v>
      </c>
      <c r="BD807" s="1">
        <f t="shared" si="32"/>
        <v>1681.236263</v>
      </c>
      <c r="BE807" s="1">
        <f t="shared" si="33"/>
        <v>0.8406000058</v>
      </c>
      <c r="BF807" s="1">
        <f t="shared" si="34"/>
        <v>0.1607580112</v>
      </c>
      <c r="BG807" s="1">
        <v>6.0</v>
      </c>
      <c r="BH807" s="1">
        <v>0.5</v>
      </c>
      <c r="BI807" s="1" t="s">
        <v>352</v>
      </c>
      <c r="BJ807" s="1">
        <v>2.0</v>
      </c>
      <c r="BK807" s="1" t="b">
        <v>1</v>
      </c>
      <c r="BL807" s="1">
        <v>1.659810064475E9</v>
      </c>
      <c r="BM807" s="1">
        <v>1834.58125</v>
      </c>
      <c r="BN807" s="1">
        <v>1906.335625</v>
      </c>
      <c r="BO807" s="1">
        <v>27.2845875</v>
      </c>
      <c r="BP807" s="1">
        <v>23.93623125</v>
      </c>
      <c r="BQ807" s="1">
        <v>1831.733125</v>
      </c>
      <c r="BR807" s="1">
        <v>27.27164375</v>
      </c>
      <c r="BS807" s="1">
        <v>500.1506875</v>
      </c>
      <c r="BT807" s="1">
        <v>98.7882875</v>
      </c>
      <c r="BU807" s="1">
        <v>0.10009646875</v>
      </c>
      <c r="BV807" s="1">
        <v>31.09555625</v>
      </c>
      <c r="BW807" s="1">
        <v>31.80336875</v>
      </c>
      <c r="BX807" s="1">
        <v>999.9</v>
      </c>
      <c r="BY807" s="1">
        <v>0.0</v>
      </c>
      <c r="BZ807" s="1">
        <v>0.0</v>
      </c>
      <c r="CA807" s="1">
        <v>9994.136875</v>
      </c>
      <c r="CB807" s="1">
        <v>0.0</v>
      </c>
      <c r="CC807" s="1">
        <v>1997.935625</v>
      </c>
      <c r="CD807" s="1">
        <v>-71.75511875000001</v>
      </c>
      <c r="CE807" s="1">
        <v>1886.039375</v>
      </c>
      <c r="CF807" s="1">
        <v>1953.0875</v>
      </c>
      <c r="CG807" s="1">
        <v>3.348359375</v>
      </c>
      <c r="CH807" s="1">
        <v>1906.335625</v>
      </c>
      <c r="CI807" s="1">
        <v>23.93623125</v>
      </c>
      <c r="CJ807" s="1">
        <v>2.69539875</v>
      </c>
      <c r="CK807" s="1">
        <v>2.364618125</v>
      </c>
      <c r="CL807" s="1">
        <v>22.25708125</v>
      </c>
      <c r="CM807" s="1">
        <v>20.1234125</v>
      </c>
      <c r="CN807" s="1">
        <v>2000.043125</v>
      </c>
      <c r="CO807" s="1">
        <v>0.9800003125000001</v>
      </c>
      <c r="CP807" s="1">
        <v>0.01999983125</v>
      </c>
      <c r="CQ807" s="1">
        <v>0.0</v>
      </c>
      <c r="CR807" s="1">
        <v>2.6443125</v>
      </c>
      <c r="CS807" s="1">
        <v>0.0</v>
      </c>
      <c r="CT807" s="1">
        <v>20389.425</v>
      </c>
      <c r="CU807" s="1">
        <v>17412.71875</v>
      </c>
      <c r="CV807" s="1">
        <v>44.0</v>
      </c>
      <c r="CW807" s="1">
        <v>45.9331875</v>
      </c>
      <c r="CX807" s="1">
        <v>44.17925</v>
      </c>
      <c r="CY807" s="1">
        <v>43.7655</v>
      </c>
      <c r="CZ807" s="1">
        <v>43.9488125</v>
      </c>
      <c r="DA807" s="1">
        <v>1960.041875</v>
      </c>
      <c r="DB807" s="1">
        <v>40.00125</v>
      </c>
      <c r="DC807" s="1">
        <v>0.0</v>
      </c>
      <c r="DD807" s="1">
        <v>1.6598100723E9</v>
      </c>
      <c r="DE807" s="1">
        <v>0.0</v>
      </c>
      <c r="DF807" s="1">
        <v>1.6598094051E9</v>
      </c>
      <c r="DG807" s="1" t="s">
        <v>1159</v>
      </c>
      <c r="DH807" s="1">
        <v>1.6598094026E9</v>
      </c>
      <c r="DI807" s="1">
        <v>1.6598094051E9</v>
      </c>
      <c r="DJ807" s="1">
        <v>17.0</v>
      </c>
      <c r="DK807" s="1">
        <v>-0.01</v>
      </c>
      <c r="DL807" s="1">
        <v>-0.001</v>
      </c>
      <c r="DM807" s="1">
        <v>1.279</v>
      </c>
      <c r="DN807" s="1">
        <v>0.017</v>
      </c>
      <c r="DO807" s="1">
        <v>400.0</v>
      </c>
      <c r="DP807" s="1">
        <v>24.0</v>
      </c>
      <c r="DQ807" s="1">
        <v>0.2</v>
      </c>
      <c r="DR807" s="1">
        <v>0.03</v>
      </c>
      <c r="DS807" s="1">
        <v>23.74824648307203</v>
      </c>
      <c r="DT807" s="1">
        <v>1.836527072048808</v>
      </c>
      <c r="DU807" s="1">
        <v>0.3051442758847936</v>
      </c>
      <c r="DV807" s="1">
        <v>0.0</v>
      </c>
      <c r="DW807" s="1">
        <v>-71.755205</v>
      </c>
      <c r="DX807" s="1">
        <v>0.8398221388367342</v>
      </c>
      <c r="DY807" s="1">
        <v>0.2165274116018567</v>
      </c>
      <c r="DZ807" s="1">
        <v>1.0</v>
      </c>
      <c r="EA807" s="1">
        <v>3.41725125</v>
      </c>
      <c r="EB807" s="1">
        <v>-1.398868930581627</v>
      </c>
      <c r="EC807" s="1">
        <v>0.1353672783243333</v>
      </c>
      <c r="ED807" s="1">
        <v>0.0</v>
      </c>
      <c r="EE807" s="1">
        <v>2.023061553243383</v>
      </c>
      <c r="EF807" s="1">
        <v>0.06244167902791947</v>
      </c>
      <c r="EG807" s="1">
        <v>0.005142487903875654</v>
      </c>
      <c r="EH807" s="1">
        <v>0.0</v>
      </c>
      <c r="EI807" s="1">
        <v>0.1370558370641748</v>
      </c>
      <c r="EJ807" s="1">
        <v>-0.02961799848690492</v>
      </c>
      <c r="EK807" s="1">
        <v>0.002223625959255851</v>
      </c>
      <c r="EL807" s="1">
        <v>1.0</v>
      </c>
      <c r="EM807" s="1">
        <v>2.0</v>
      </c>
      <c r="EN807" s="1">
        <v>6.0</v>
      </c>
      <c r="EO807" s="1" t="s">
        <v>1176</v>
      </c>
      <c r="EP807" s="1">
        <v>2.94026</v>
      </c>
      <c r="EQ807" s="1">
        <v>2.80139</v>
      </c>
      <c r="ER807" s="1">
        <v>0.240914</v>
      </c>
      <c r="ES807" s="1">
        <v>0.246085</v>
      </c>
      <c r="ET807" s="1">
        <v>0.116477</v>
      </c>
      <c r="EU807" s="1">
        <v>0.10685</v>
      </c>
      <c r="EV807" s="1">
        <v>15517.8</v>
      </c>
      <c r="EW807" s="1">
        <v>16157.9</v>
      </c>
      <c r="EX807" s="1">
        <v>23795.2</v>
      </c>
      <c r="EY807" s="1">
        <v>24966.1</v>
      </c>
      <c r="EZ807" s="1">
        <v>33666.9</v>
      </c>
      <c r="FA807" s="1">
        <v>35622.0</v>
      </c>
      <c r="FB807" s="1">
        <v>43402.7</v>
      </c>
      <c r="FC807" s="1">
        <v>46160.1</v>
      </c>
      <c r="FD807" s="1">
        <v>1.93755</v>
      </c>
      <c r="FE807" s="1">
        <v>1.77705</v>
      </c>
      <c r="FF807" s="1">
        <v>0.0713244</v>
      </c>
      <c r="FG807" s="1">
        <v>0.0</v>
      </c>
      <c r="FH807" s="1">
        <v>30.6431</v>
      </c>
      <c r="FI807" s="1">
        <v>999.9</v>
      </c>
      <c r="FJ807" s="1">
        <v>42.0</v>
      </c>
      <c r="FK807" s="1">
        <v>41.5</v>
      </c>
      <c r="FL807" s="1">
        <v>34.137</v>
      </c>
      <c r="FM807" s="1">
        <v>63.6243</v>
      </c>
      <c r="FN807" s="1">
        <v>25.7372</v>
      </c>
      <c r="FO807" s="1">
        <v>1.0</v>
      </c>
      <c r="FP807" s="1">
        <v>0.61091</v>
      </c>
      <c r="FQ807" s="1">
        <v>4.46479</v>
      </c>
      <c r="FR807" s="1">
        <v>20.2598</v>
      </c>
      <c r="FS807" s="1">
        <v>5.21085</v>
      </c>
      <c r="FT807" s="1">
        <v>11.9081</v>
      </c>
      <c r="FU807" s="1">
        <v>5.0029</v>
      </c>
      <c r="FV807" s="1">
        <v>3.29033</v>
      </c>
      <c r="FW807" s="1">
        <v>9999.0</v>
      </c>
      <c r="FX807" s="1">
        <v>9999.0</v>
      </c>
      <c r="FY807" s="1">
        <v>9999.0</v>
      </c>
      <c r="FZ807" s="1">
        <v>999.9</v>
      </c>
      <c r="GA807" s="1">
        <v>1.85986</v>
      </c>
      <c r="GB807" s="1">
        <v>1.85485</v>
      </c>
      <c r="GC807" s="1">
        <v>1.85803</v>
      </c>
      <c r="GD807" s="1">
        <v>1.85652</v>
      </c>
      <c r="GE807" s="1">
        <v>1.8552</v>
      </c>
      <c r="GF807" s="1">
        <v>1.8548</v>
      </c>
      <c r="GG807" s="1">
        <v>1.85366</v>
      </c>
      <c r="GH807" s="1">
        <v>1.85664</v>
      </c>
      <c r="GI807" s="1">
        <v>0.0</v>
      </c>
      <c r="GJ807" s="1">
        <v>0.0</v>
      </c>
      <c r="GK807" s="1">
        <v>0.0</v>
      </c>
      <c r="GL807" s="1">
        <v>0.0</v>
      </c>
      <c r="GM807" s="1" t="s">
        <v>355</v>
      </c>
      <c r="GN807" s="1" t="s">
        <v>356</v>
      </c>
      <c r="GO807" s="1" t="s">
        <v>357</v>
      </c>
      <c r="GP807" s="1" t="s">
        <v>357</v>
      </c>
      <c r="GQ807" s="1" t="s">
        <v>357</v>
      </c>
      <c r="GR807" s="1" t="s">
        <v>357</v>
      </c>
      <c r="GS807" s="1">
        <v>0.0</v>
      </c>
      <c r="GT807" s="1">
        <v>100.0</v>
      </c>
      <c r="GU807" s="1">
        <v>100.0</v>
      </c>
      <c r="GV807" s="1">
        <v>2.88</v>
      </c>
      <c r="GW807" s="1">
        <v>0.013</v>
      </c>
      <c r="GX807" s="1">
        <v>0.2776138228439639</v>
      </c>
      <c r="GY807" s="1">
        <v>0.003023906125278789</v>
      </c>
      <c r="GZ807" s="1">
        <v>-1.398580452151984E-6</v>
      </c>
      <c r="HA807" s="1">
        <v>2.803037836604737E-10</v>
      </c>
      <c r="HB807" s="1">
        <v>-0.07134589513216118</v>
      </c>
      <c r="HC807" s="1">
        <v>0.01030908203215308</v>
      </c>
      <c r="HD807" s="1">
        <v>-3.632110400446653E-4</v>
      </c>
      <c r="HE807" s="1">
        <v>3.612994368919039E-6</v>
      </c>
      <c r="HF807" s="1">
        <v>0.0</v>
      </c>
      <c r="HG807" s="1">
        <v>2134.0</v>
      </c>
      <c r="HH807" s="1">
        <v>3.0</v>
      </c>
      <c r="HI807" s="1">
        <v>46.0</v>
      </c>
      <c r="HJ807" s="1">
        <v>11.2</v>
      </c>
      <c r="HK807" s="1">
        <v>11.1</v>
      </c>
      <c r="HL807" s="1">
        <v>3.77686</v>
      </c>
      <c r="HM807" s="1">
        <v>2.30957</v>
      </c>
      <c r="HN807" s="1">
        <v>1.4978</v>
      </c>
      <c r="HO807" s="1">
        <v>2.30225</v>
      </c>
      <c r="HP807" s="1">
        <v>1.54785</v>
      </c>
      <c r="HQ807" s="1">
        <v>2.41089</v>
      </c>
      <c r="HR807" s="1">
        <v>43.7543</v>
      </c>
      <c r="HS807" s="1">
        <v>15.2003</v>
      </c>
      <c r="HT807" s="1">
        <v>18.0</v>
      </c>
      <c r="HU807" s="1">
        <v>502.901</v>
      </c>
      <c r="HV807" s="1">
        <v>462.673</v>
      </c>
      <c r="HW807" s="1">
        <v>25.142</v>
      </c>
      <c r="HX807" s="1">
        <v>34.4446</v>
      </c>
      <c r="HY807" s="1">
        <v>30.0013</v>
      </c>
      <c r="HZ807" s="1">
        <v>34.2709</v>
      </c>
      <c r="IA807" s="1">
        <v>34.383</v>
      </c>
      <c r="IB807" s="1">
        <v>75.61</v>
      </c>
      <c r="IC807" s="1">
        <v>27.8641</v>
      </c>
      <c r="ID807" s="1">
        <v>0.0</v>
      </c>
      <c r="IE807" s="1">
        <v>25.1218</v>
      </c>
      <c r="IF807" s="1">
        <v>1980.23</v>
      </c>
      <c r="IG807" s="1">
        <v>24.2617</v>
      </c>
      <c r="IH807" s="1">
        <v>100.35</v>
      </c>
      <c r="II807" s="1">
        <v>100.034</v>
      </c>
      <c r="IJ807" s="1" t="s">
        <v>1161</v>
      </c>
    </row>
    <row r="808" ht="15.75" customHeight="1">
      <c r="A808" s="1">
        <v>792.0</v>
      </c>
      <c r="B808" s="1">
        <v>1.6598100736E9</v>
      </c>
      <c r="C808" s="1">
        <v>13932.09999990463</v>
      </c>
      <c r="D808" s="1" t="s">
        <v>1900</v>
      </c>
      <c r="E808" s="1" t="s">
        <v>1901</v>
      </c>
      <c r="F808" s="1">
        <v>1.0</v>
      </c>
      <c r="G808" s="1" t="s">
        <v>346</v>
      </c>
      <c r="H808" s="1" t="s">
        <v>347</v>
      </c>
      <c r="I808" s="1" t="s">
        <v>348</v>
      </c>
      <c r="J808" s="1" t="s">
        <v>349</v>
      </c>
      <c r="K808" s="1" t="s">
        <v>350</v>
      </c>
      <c r="L808" s="1" t="s">
        <v>1154</v>
      </c>
      <c r="M808" s="1" t="s">
        <v>351</v>
      </c>
      <c r="N808" s="1">
        <v>1.659810066E9</v>
      </c>
      <c r="O808" s="1">
        <f t="shared" si="1"/>
        <v>0.002767669179</v>
      </c>
      <c r="P808" s="1">
        <f t="shared" si="2"/>
        <v>2.767669179</v>
      </c>
      <c r="Q808" s="1">
        <f t="shared" si="3"/>
        <v>23.79256669</v>
      </c>
      <c r="R808" s="1">
        <f t="shared" si="4"/>
        <v>1842.200667</v>
      </c>
      <c r="S808" s="1">
        <f t="shared" si="5"/>
        <v>1493.977812</v>
      </c>
      <c r="T808" s="1">
        <f t="shared" si="6"/>
        <v>147.7371172</v>
      </c>
      <c r="U808" s="1">
        <f t="shared" si="7"/>
        <v>182.1723279</v>
      </c>
      <c r="V808" s="1">
        <f t="shared" si="8"/>
        <v>0.1333779698</v>
      </c>
      <c r="W808" s="1">
        <f t="shared" si="9"/>
        <v>2.906938808</v>
      </c>
      <c r="X808" s="1">
        <f t="shared" si="10"/>
        <v>0.1300690898</v>
      </c>
      <c r="Y808" s="1">
        <f t="shared" si="11"/>
        <v>0.08158363375</v>
      </c>
      <c r="Z808" s="1">
        <f t="shared" si="12"/>
        <v>321.5245892</v>
      </c>
      <c r="AA808" s="1">
        <f t="shared" si="13"/>
        <v>32.27625981</v>
      </c>
      <c r="AB808" s="1">
        <f t="shared" si="14"/>
        <v>31.80366667</v>
      </c>
      <c r="AC808" s="1">
        <f t="shared" si="15"/>
        <v>4.722275715</v>
      </c>
      <c r="AD808" s="1">
        <f t="shared" si="16"/>
        <v>59.46035597</v>
      </c>
      <c r="AE808" s="1">
        <f t="shared" si="17"/>
        <v>2.697018377</v>
      </c>
      <c r="AF808" s="1">
        <f t="shared" si="18"/>
        <v>4.535826154</v>
      </c>
      <c r="AG808" s="1">
        <f t="shared" si="19"/>
        <v>2.025257337</v>
      </c>
      <c r="AH808" s="1">
        <f t="shared" si="20"/>
        <v>-122.0542108</v>
      </c>
      <c r="AI808" s="1">
        <f t="shared" si="21"/>
        <v>-111.0896593</v>
      </c>
      <c r="AJ808" s="1">
        <f t="shared" si="22"/>
        <v>-8.619741428</v>
      </c>
      <c r="AK808" s="1">
        <f t="shared" si="23"/>
        <v>79.7609777</v>
      </c>
      <c r="AL808" s="1">
        <f t="shared" si="24"/>
        <v>54.56089744</v>
      </c>
      <c r="AM808" s="1">
        <f t="shared" si="25"/>
        <v>2.839232107</v>
      </c>
      <c r="AN808" s="1">
        <f t="shared" si="26"/>
        <v>23.79256669</v>
      </c>
      <c r="AO808" s="1">
        <v>1985.740072590606</v>
      </c>
      <c r="AP808" s="1">
        <v>1930.210181818181</v>
      </c>
      <c r="AQ808" s="1">
        <v>5.128293395188329</v>
      </c>
      <c r="AR808" s="1">
        <v>65.6409676394937</v>
      </c>
      <c r="AS808" s="1">
        <f t="shared" si="27"/>
        <v>2.767669179</v>
      </c>
      <c r="AT808" s="1">
        <v>24.02956942120758</v>
      </c>
      <c r="AU808" s="1">
        <v>27.26176703296704</v>
      </c>
      <c r="AV808" s="1">
        <v>-3.661531717363789E-4</v>
      </c>
      <c r="AW808" s="1">
        <v>85.65269120412972</v>
      </c>
      <c r="AX808" s="1">
        <v>0.0</v>
      </c>
      <c r="AY808" s="1">
        <v>0.0</v>
      </c>
      <c r="AZ808" s="1">
        <f t="shared" si="28"/>
        <v>1</v>
      </c>
      <c r="BA808" s="1">
        <f t="shared" si="29"/>
        <v>0</v>
      </c>
      <c r="BB808" s="1">
        <f t="shared" si="30"/>
        <v>51497.22327</v>
      </c>
      <c r="BC808" s="1">
        <f t="shared" si="31"/>
        <v>2000.053333</v>
      </c>
      <c r="BD808" s="1">
        <f t="shared" si="32"/>
        <v>1681.24484</v>
      </c>
      <c r="BE808" s="1">
        <f t="shared" si="33"/>
        <v>0.840600004</v>
      </c>
      <c r="BF808" s="1">
        <f t="shared" si="34"/>
        <v>0.1607580077</v>
      </c>
      <c r="BG808" s="1">
        <v>6.0</v>
      </c>
      <c r="BH808" s="1">
        <v>0.5</v>
      </c>
      <c r="BI808" s="1" t="s">
        <v>352</v>
      </c>
      <c r="BJ808" s="1">
        <v>2.0</v>
      </c>
      <c r="BK808" s="1" t="b">
        <v>1</v>
      </c>
      <c r="BL808" s="1">
        <v>1.659810066E9</v>
      </c>
      <c r="BM808" s="1">
        <v>1842.200666666666</v>
      </c>
      <c r="BN808" s="1">
        <v>1913.93</v>
      </c>
      <c r="BO808" s="1">
        <v>27.27334666666667</v>
      </c>
      <c r="BP808" s="1">
        <v>23.96012666666667</v>
      </c>
      <c r="BQ808" s="1">
        <v>1839.346666666667</v>
      </c>
      <c r="BR808" s="1">
        <v>27.26038666666666</v>
      </c>
      <c r="BS808" s="1">
        <v>500.1412666666667</v>
      </c>
      <c r="BT808" s="1">
        <v>98.78835333333335</v>
      </c>
      <c r="BU808" s="1">
        <v>0.1000746333333333</v>
      </c>
      <c r="BV808" s="1">
        <v>31.09482000000001</v>
      </c>
      <c r="BW808" s="1">
        <v>31.80366666666667</v>
      </c>
      <c r="BX808" s="1">
        <v>999.8999999999999</v>
      </c>
      <c r="BY808" s="1">
        <v>0.0</v>
      </c>
      <c r="BZ808" s="1">
        <v>0.0</v>
      </c>
      <c r="CA808" s="1">
        <v>9992.743999999999</v>
      </c>
      <c r="CB808" s="1">
        <v>0.0</v>
      </c>
      <c r="CC808" s="1">
        <v>1997.844666666667</v>
      </c>
      <c r="CD808" s="1">
        <v>-71.73004666666667</v>
      </c>
      <c r="CE808" s="1">
        <v>1893.850666666667</v>
      </c>
      <c r="CF808" s="1">
        <v>1960.916</v>
      </c>
      <c r="CG808" s="1">
        <v>3.313223333333334</v>
      </c>
      <c r="CH808" s="1">
        <v>1913.93</v>
      </c>
      <c r="CI808" s="1">
        <v>23.96012666666667</v>
      </c>
      <c r="CJ808" s="1">
        <v>2.694290666666667</v>
      </c>
      <c r="CK808" s="1">
        <v>2.36698</v>
      </c>
      <c r="CL808" s="1">
        <v>22.25032666666667</v>
      </c>
      <c r="CM808" s="1">
        <v>20.13954666666666</v>
      </c>
      <c r="CN808" s="1">
        <v>2000.053333333334</v>
      </c>
      <c r="CO808" s="1">
        <v>0.9800004</v>
      </c>
      <c r="CP808" s="1">
        <v>0.01999974666666667</v>
      </c>
      <c r="CQ808" s="1">
        <v>0.0</v>
      </c>
      <c r="CR808" s="1">
        <v>2.763133333333334</v>
      </c>
      <c r="CS808" s="1">
        <v>0.0</v>
      </c>
      <c r="CT808" s="1">
        <v>20387.64</v>
      </c>
      <c r="CU808" s="1">
        <v>17412.8</v>
      </c>
      <c r="CV808" s="1">
        <v>44.0</v>
      </c>
      <c r="CW808" s="1">
        <v>45.9412</v>
      </c>
      <c r="CX808" s="1">
        <v>44.187</v>
      </c>
      <c r="CY808" s="1">
        <v>43.77066666666667</v>
      </c>
      <c r="CZ808" s="1">
        <v>43.9538</v>
      </c>
      <c r="DA808" s="1">
        <v>1960.052</v>
      </c>
      <c r="DB808" s="1">
        <v>40.00133333333333</v>
      </c>
      <c r="DC808" s="1">
        <v>0.0</v>
      </c>
      <c r="DD808" s="1">
        <v>1.6598100729E9</v>
      </c>
      <c r="DE808" s="1">
        <v>0.0</v>
      </c>
      <c r="DF808" s="1">
        <v>1.6598094051E9</v>
      </c>
      <c r="DG808" s="1" t="s">
        <v>1159</v>
      </c>
      <c r="DH808" s="1">
        <v>1.6598094026E9</v>
      </c>
      <c r="DI808" s="1">
        <v>1.6598094051E9</v>
      </c>
      <c r="DJ808" s="1">
        <v>17.0</v>
      </c>
      <c r="DK808" s="1">
        <v>-0.01</v>
      </c>
      <c r="DL808" s="1">
        <v>-0.001</v>
      </c>
      <c r="DM808" s="1">
        <v>1.279</v>
      </c>
      <c r="DN808" s="1">
        <v>0.017</v>
      </c>
      <c r="DO808" s="1">
        <v>400.0</v>
      </c>
      <c r="DP808" s="1">
        <v>24.0</v>
      </c>
      <c r="DQ808" s="1">
        <v>0.2</v>
      </c>
      <c r="DR808" s="1">
        <v>0.03</v>
      </c>
      <c r="DS808" s="1">
        <v>23.81729678610577</v>
      </c>
      <c r="DT808" s="1">
        <v>0.6803616964733826</v>
      </c>
      <c r="DU808" s="1">
        <v>0.2594709656934637</v>
      </c>
      <c r="DV808" s="1">
        <v>0.0</v>
      </c>
      <c r="DW808" s="1">
        <v>-71.72986097560977</v>
      </c>
      <c r="DX808" s="1">
        <v>0.6834606271778104</v>
      </c>
      <c r="DY808" s="1">
        <v>0.205536348785851</v>
      </c>
      <c r="DZ808" s="1">
        <v>1.0</v>
      </c>
      <c r="EA808" s="1">
        <v>3.389514146341464</v>
      </c>
      <c r="EB808" s="1">
        <v>-1.403659860627171</v>
      </c>
      <c r="EC808" s="1">
        <v>0.139128074843423</v>
      </c>
      <c r="ED808" s="1">
        <v>0.0</v>
      </c>
      <c r="EE808" s="1">
        <v>2.024694187994122</v>
      </c>
      <c r="EF808" s="1">
        <v>0.03881788225746474</v>
      </c>
      <c r="EG808" s="1">
        <v>0.003459153821221081</v>
      </c>
      <c r="EH808" s="1">
        <v>1.0</v>
      </c>
      <c r="EI808" s="1">
        <v>0.1362565191243375</v>
      </c>
      <c r="EJ808" s="1">
        <v>-0.02705004820990947</v>
      </c>
      <c r="EK808" s="1">
        <v>0.001978812064188746</v>
      </c>
      <c r="EL808" s="1">
        <v>1.0</v>
      </c>
      <c r="EM808" s="1">
        <v>3.0</v>
      </c>
      <c r="EN808" s="1">
        <v>6.0</v>
      </c>
      <c r="EO808" s="1" t="s">
        <v>1160</v>
      </c>
      <c r="EP808" s="1">
        <v>2.94042</v>
      </c>
      <c r="EQ808" s="1">
        <v>2.80136</v>
      </c>
      <c r="ER808" s="1">
        <v>0.241282</v>
      </c>
      <c r="ES808" s="1">
        <v>0.246441</v>
      </c>
      <c r="ET808" s="1">
        <v>0.116489</v>
      </c>
      <c r="EU808" s="1">
        <v>0.10692</v>
      </c>
      <c r="EV808" s="1">
        <v>15510.3</v>
      </c>
      <c r="EW808" s="1">
        <v>16150.1</v>
      </c>
      <c r="EX808" s="1">
        <v>23795.3</v>
      </c>
      <c r="EY808" s="1">
        <v>24965.9</v>
      </c>
      <c r="EZ808" s="1">
        <v>33666.4</v>
      </c>
      <c r="FA808" s="1">
        <v>35618.9</v>
      </c>
      <c r="FB808" s="1">
        <v>43402.7</v>
      </c>
      <c r="FC808" s="1">
        <v>46159.7</v>
      </c>
      <c r="FD808" s="1">
        <v>1.93747</v>
      </c>
      <c r="FE808" s="1">
        <v>1.777</v>
      </c>
      <c r="FF808" s="1">
        <v>0.0709966</v>
      </c>
      <c r="FG808" s="1">
        <v>0.0</v>
      </c>
      <c r="FH808" s="1">
        <v>30.6463</v>
      </c>
      <c r="FI808" s="1">
        <v>999.9</v>
      </c>
      <c r="FJ808" s="1">
        <v>42.0</v>
      </c>
      <c r="FK808" s="1">
        <v>41.5</v>
      </c>
      <c r="FL808" s="1">
        <v>34.1364</v>
      </c>
      <c r="FM808" s="1">
        <v>63.7643</v>
      </c>
      <c r="FN808" s="1">
        <v>25.617</v>
      </c>
      <c r="FO808" s="1">
        <v>1.0</v>
      </c>
      <c r="FP808" s="1">
        <v>0.611077</v>
      </c>
      <c r="FQ808" s="1">
        <v>4.41261</v>
      </c>
      <c r="FR808" s="1">
        <v>20.2613</v>
      </c>
      <c r="FS808" s="1">
        <v>5.2113</v>
      </c>
      <c r="FT808" s="1">
        <v>11.9081</v>
      </c>
      <c r="FU808" s="1">
        <v>5.00305</v>
      </c>
      <c r="FV808" s="1">
        <v>3.29033</v>
      </c>
      <c r="FW808" s="1">
        <v>9999.0</v>
      </c>
      <c r="FX808" s="1">
        <v>9999.0</v>
      </c>
      <c r="FY808" s="1">
        <v>9999.0</v>
      </c>
      <c r="FZ808" s="1">
        <v>999.9</v>
      </c>
      <c r="GA808" s="1">
        <v>1.85988</v>
      </c>
      <c r="GB808" s="1">
        <v>1.85485</v>
      </c>
      <c r="GC808" s="1">
        <v>1.85803</v>
      </c>
      <c r="GD808" s="1">
        <v>1.85653</v>
      </c>
      <c r="GE808" s="1">
        <v>1.8552</v>
      </c>
      <c r="GF808" s="1">
        <v>1.8548</v>
      </c>
      <c r="GG808" s="1">
        <v>1.85367</v>
      </c>
      <c r="GH808" s="1">
        <v>1.85663</v>
      </c>
      <c r="GI808" s="1">
        <v>0.0</v>
      </c>
      <c r="GJ808" s="1">
        <v>0.0</v>
      </c>
      <c r="GK808" s="1">
        <v>0.0</v>
      </c>
      <c r="GL808" s="1">
        <v>0.0</v>
      </c>
      <c r="GM808" s="1" t="s">
        <v>355</v>
      </c>
      <c r="GN808" s="1" t="s">
        <v>356</v>
      </c>
      <c r="GO808" s="1" t="s">
        <v>357</v>
      </c>
      <c r="GP808" s="1" t="s">
        <v>357</v>
      </c>
      <c r="GQ808" s="1" t="s">
        <v>357</v>
      </c>
      <c r="GR808" s="1" t="s">
        <v>357</v>
      </c>
      <c r="GS808" s="1">
        <v>0.0</v>
      </c>
      <c r="GT808" s="1">
        <v>100.0</v>
      </c>
      <c r="GU808" s="1">
        <v>100.0</v>
      </c>
      <c r="GV808" s="1">
        <v>2.88</v>
      </c>
      <c r="GW808" s="1">
        <v>0.0129</v>
      </c>
      <c r="GX808" s="1">
        <v>0.2776138228439639</v>
      </c>
      <c r="GY808" s="1">
        <v>0.003023906125278789</v>
      </c>
      <c r="GZ808" s="1">
        <v>-1.398580452151984E-6</v>
      </c>
      <c r="HA808" s="1">
        <v>2.803037836604737E-10</v>
      </c>
      <c r="HB808" s="1">
        <v>-0.07134589513216118</v>
      </c>
      <c r="HC808" s="1">
        <v>0.01030908203215308</v>
      </c>
      <c r="HD808" s="1">
        <v>-3.632110400446653E-4</v>
      </c>
      <c r="HE808" s="1">
        <v>3.612994368919039E-6</v>
      </c>
      <c r="HF808" s="1">
        <v>0.0</v>
      </c>
      <c r="HG808" s="1">
        <v>2134.0</v>
      </c>
      <c r="HH808" s="1">
        <v>3.0</v>
      </c>
      <c r="HI808" s="1">
        <v>46.0</v>
      </c>
      <c r="HJ808" s="1">
        <v>11.2</v>
      </c>
      <c r="HK808" s="1">
        <v>11.1</v>
      </c>
      <c r="HL808" s="1">
        <v>3.78784</v>
      </c>
      <c r="HM808" s="1">
        <v>2.30469</v>
      </c>
      <c r="HN808" s="1">
        <v>1.4978</v>
      </c>
      <c r="HO808" s="1">
        <v>2.30225</v>
      </c>
      <c r="HP808" s="1">
        <v>1.54785</v>
      </c>
      <c r="HQ808" s="1">
        <v>2.45117</v>
      </c>
      <c r="HR808" s="1">
        <v>43.7543</v>
      </c>
      <c r="HS808" s="1">
        <v>15.1915</v>
      </c>
      <c r="HT808" s="1">
        <v>18.0</v>
      </c>
      <c r="HU808" s="1">
        <v>502.858</v>
      </c>
      <c r="HV808" s="1">
        <v>462.643</v>
      </c>
      <c r="HW808" s="1">
        <v>25.1178</v>
      </c>
      <c r="HX808" s="1">
        <v>34.4455</v>
      </c>
      <c r="HY808" s="1">
        <v>30.0012</v>
      </c>
      <c r="HZ808" s="1">
        <v>34.2714</v>
      </c>
      <c r="IA808" s="1">
        <v>34.3833</v>
      </c>
      <c r="IB808" s="1">
        <v>75.8247</v>
      </c>
      <c r="IC808" s="1">
        <v>27.8641</v>
      </c>
      <c r="ID808" s="1">
        <v>0.0</v>
      </c>
      <c r="IE808" s="1">
        <v>25.0297</v>
      </c>
      <c r="IF808" s="1">
        <v>1980.23</v>
      </c>
      <c r="IG808" s="1">
        <v>24.2691</v>
      </c>
      <c r="IH808" s="1">
        <v>100.35</v>
      </c>
      <c r="II808" s="1">
        <v>100.033</v>
      </c>
      <c r="IJ808" s="1" t="s">
        <v>1161</v>
      </c>
    </row>
    <row r="809" ht="15.75" customHeight="1">
      <c r="A809" s="1">
        <v>793.0</v>
      </c>
      <c r="B809" s="1">
        <v>1.6598100746E9</v>
      </c>
      <c r="C809" s="1">
        <v>13933.09999990463</v>
      </c>
      <c r="D809" s="1" t="s">
        <v>1902</v>
      </c>
      <c r="E809" s="1" t="s">
        <v>1903</v>
      </c>
      <c r="F809" s="1">
        <v>1.0</v>
      </c>
      <c r="G809" s="1" t="s">
        <v>346</v>
      </c>
      <c r="H809" s="1" t="s">
        <v>347</v>
      </c>
      <c r="I809" s="1" t="s">
        <v>348</v>
      </c>
      <c r="J809" s="1" t="s">
        <v>349</v>
      </c>
      <c r="K809" s="1" t="s">
        <v>350</v>
      </c>
      <c r="L809" s="1" t="s">
        <v>1154</v>
      </c>
      <c r="M809" s="1" t="s">
        <v>351</v>
      </c>
      <c r="N809" s="1">
        <v>1.65981006650625E9</v>
      </c>
      <c r="O809" s="1">
        <f t="shared" si="1"/>
        <v>0.00275889347</v>
      </c>
      <c r="P809" s="1">
        <f t="shared" si="2"/>
        <v>2.75889347</v>
      </c>
      <c r="Q809" s="1">
        <f t="shared" si="3"/>
        <v>23.63638312</v>
      </c>
      <c r="R809" s="1">
        <f t="shared" si="4"/>
        <v>1844.728125</v>
      </c>
      <c r="S809" s="1">
        <f t="shared" si="5"/>
        <v>1497.398188</v>
      </c>
      <c r="T809" s="1">
        <f t="shared" si="6"/>
        <v>148.0752761</v>
      </c>
      <c r="U809" s="1">
        <f t="shared" si="7"/>
        <v>182.4221697</v>
      </c>
      <c r="V809" s="1">
        <f t="shared" si="8"/>
        <v>0.132946216</v>
      </c>
      <c r="W809" s="1">
        <f t="shared" si="9"/>
        <v>2.906989828</v>
      </c>
      <c r="X809" s="1">
        <f t="shared" si="10"/>
        <v>0.1296584953</v>
      </c>
      <c r="Y809" s="1">
        <f t="shared" si="11"/>
        <v>0.08132517635</v>
      </c>
      <c r="Z809" s="1">
        <f t="shared" si="12"/>
        <v>321.5250499</v>
      </c>
      <c r="AA809" s="1">
        <f t="shared" si="13"/>
        <v>32.27815328</v>
      </c>
      <c r="AB809" s="1">
        <f t="shared" si="14"/>
        <v>31.80340625</v>
      </c>
      <c r="AC809" s="1">
        <f t="shared" si="15"/>
        <v>4.72220601</v>
      </c>
      <c r="AD809" s="1">
        <f t="shared" si="16"/>
        <v>59.46074257</v>
      </c>
      <c r="AE809" s="1">
        <f t="shared" si="17"/>
        <v>2.696977134</v>
      </c>
      <c r="AF809" s="1">
        <f t="shared" si="18"/>
        <v>4.535727301</v>
      </c>
      <c r="AG809" s="1">
        <f t="shared" si="19"/>
        <v>2.025228876</v>
      </c>
      <c r="AH809" s="1">
        <f t="shared" si="20"/>
        <v>-121.667202</v>
      </c>
      <c r="AI809" s="1">
        <f t="shared" si="21"/>
        <v>-111.1107421</v>
      </c>
      <c r="AJ809" s="1">
        <f t="shared" si="22"/>
        <v>-8.621198686</v>
      </c>
      <c r="AK809" s="1">
        <f t="shared" si="23"/>
        <v>80.12590709</v>
      </c>
      <c r="AL809" s="1">
        <f t="shared" si="24"/>
        <v>54.56826334</v>
      </c>
      <c r="AM809" s="1">
        <f t="shared" si="25"/>
        <v>2.829810093</v>
      </c>
      <c r="AN809" s="1">
        <f t="shared" si="26"/>
        <v>23.63638312</v>
      </c>
      <c r="AO809" s="1">
        <v>1990.913787060933</v>
      </c>
      <c r="AP809" s="1">
        <v>1935.424606060604</v>
      </c>
      <c r="AQ809" s="1">
        <v>5.157783192928799</v>
      </c>
      <c r="AR809" s="1">
        <v>65.6409676394937</v>
      </c>
      <c r="AS809" s="1">
        <f t="shared" si="27"/>
        <v>2.75889347</v>
      </c>
      <c r="AT809" s="1">
        <v>24.04704792406985</v>
      </c>
      <c r="AU809" s="1">
        <v>27.26652527472529</v>
      </c>
      <c r="AV809" s="1">
        <v>1.646594720300607E-7</v>
      </c>
      <c r="AW809" s="1">
        <v>85.65269120412972</v>
      </c>
      <c r="AX809" s="1">
        <v>0.0</v>
      </c>
      <c r="AY809" s="1">
        <v>0.0</v>
      </c>
      <c r="AZ809" s="1">
        <f t="shared" si="28"/>
        <v>1</v>
      </c>
      <c r="BA809" s="1">
        <f t="shared" si="29"/>
        <v>0</v>
      </c>
      <c r="BB809" s="1">
        <f t="shared" si="30"/>
        <v>51498.72976</v>
      </c>
      <c r="BC809" s="1">
        <f t="shared" si="31"/>
        <v>2000.05625</v>
      </c>
      <c r="BD809" s="1">
        <f t="shared" si="32"/>
        <v>1681.247288</v>
      </c>
      <c r="BE809" s="1">
        <f t="shared" si="33"/>
        <v>0.8406000019</v>
      </c>
      <c r="BF809" s="1">
        <f t="shared" si="34"/>
        <v>0.1607580036</v>
      </c>
      <c r="BG809" s="1">
        <v>6.0</v>
      </c>
      <c r="BH809" s="1">
        <v>0.5</v>
      </c>
      <c r="BI809" s="1" t="s">
        <v>352</v>
      </c>
      <c r="BJ809" s="1">
        <v>2.0</v>
      </c>
      <c r="BK809" s="1" t="b">
        <v>1</v>
      </c>
      <c r="BL809" s="1">
        <v>1.65981006650625E9</v>
      </c>
      <c r="BM809" s="1">
        <v>1844.728125</v>
      </c>
      <c r="BN809" s="1">
        <v>1916.45375</v>
      </c>
      <c r="BO809" s="1">
        <v>27.27294375</v>
      </c>
      <c r="BP809" s="1">
        <v>23.97073125</v>
      </c>
      <c r="BQ809" s="1">
        <v>1841.8725</v>
      </c>
      <c r="BR809" s="1">
        <v>27.2599875</v>
      </c>
      <c r="BS809" s="1">
        <v>500.143375</v>
      </c>
      <c r="BT809" s="1">
        <v>98.78829999999999</v>
      </c>
      <c r="BU809" s="1">
        <v>0.10007665625</v>
      </c>
      <c r="BV809" s="1">
        <v>31.0944375</v>
      </c>
      <c r="BW809" s="1">
        <v>31.80340625</v>
      </c>
      <c r="BX809" s="1">
        <v>999.9</v>
      </c>
      <c r="BY809" s="1">
        <v>0.0</v>
      </c>
      <c r="BZ809" s="1">
        <v>0.0</v>
      </c>
      <c r="CA809" s="1">
        <v>9993.041249999998</v>
      </c>
      <c r="CB809" s="1">
        <v>0.0</v>
      </c>
      <c r="CC809" s="1">
        <v>1997.725625</v>
      </c>
      <c r="CD809" s="1">
        <v>-71.72615625</v>
      </c>
      <c r="CE809" s="1">
        <v>1896.44875</v>
      </c>
      <c r="CF809" s="1">
        <v>1963.523125</v>
      </c>
      <c r="CG809" s="1">
        <v>3.302215625</v>
      </c>
      <c r="CH809" s="1">
        <v>1916.45375</v>
      </c>
      <c r="CI809" s="1">
        <v>23.97073125</v>
      </c>
      <c r="CJ809" s="1">
        <v>2.694249375</v>
      </c>
      <c r="CK809" s="1">
        <v>2.368026875</v>
      </c>
      <c r="CL809" s="1">
        <v>22.250075</v>
      </c>
      <c r="CM809" s="1">
        <v>20.146675</v>
      </c>
      <c r="CN809" s="1">
        <v>2000.05625</v>
      </c>
      <c r="CO809" s="1">
        <v>0.9800005</v>
      </c>
      <c r="CP809" s="1">
        <v>0.01999965</v>
      </c>
      <c r="CQ809" s="1">
        <v>0.0</v>
      </c>
      <c r="CR809" s="1">
        <v>2.811125</v>
      </c>
      <c r="CS809" s="1">
        <v>0.0</v>
      </c>
      <c r="CT809" s="1">
        <v>20387.15</v>
      </c>
      <c r="CU809" s="1">
        <v>17412.825</v>
      </c>
      <c r="CV809" s="1">
        <v>44.0</v>
      </c>
      <c r="CW809" s="1">
        <v>45.9409375</v>
      </c>
      <c r="CX809" s="1">
        <v>44.187</v>
      </c>
      <c r="CY809" s="1">
        <v>43.769375</v>
      </c>
      <c r="CZ809" s="1">
        <v>43.95274999999999</v>
      </c>
      <c r="DA809" s="1">
        <v>1960.055</v>
      </c>
      <c r="DB809" s="1">
        <v>40.00125</v>
      </c>
      <c r="DC809" s="1">
        <v>0.0</v>
      </c>
      <c r="DD809" s="1">
        <v>1.6598100741E9</v>
      </c>
      <c r="DE809" s="1">
        <v>0.0</v>
      </c>
      <c r="DF809" s="1">
        <v>1.6598094051E9</v>
      </c>
      <c r="DG809" s="1" t="s">
        <v>1159</v>
      </c>
      <c r="DH809" s="1">
        <v>1.6598094026E9</v>
      </c>
      <c r="DI809" s="1">
        <v>1.6598094051E9</v>
      </c>
      <c r="DJ809" s="1">
        <v>17.0</v>
      </c>
      <c r="DK809" s="1">
        <v>-0.01</v>
      </c>
      <c r="DL809" s="1">
        <v>-0.001</v>
      </c>
      <c r="DM809" s="1">
        <v>1.279</v>
      </c>
      <c r="DN809" s="1">
        <v>0.017</v>
      </c>
      <c r="DO809" s="1">
        <v>400.0</v>
      </c>
      <c r="DP809" s="1">
        <v>24.0</v>
      </c>
      <c r="DQ809" s="1">
        <v>0.2</v>
      </c>
      <c r="DR809" s="1">
        <v>0.03</v>
      </c>
      <c r="DS809" s="1">
        <v>23.83560308774805</v>
      </c>
      <c r="DT809" s="1">
        <v>-0.02062493387121457</v>
      </c>
      <c r="DU809" s="1">
        <v>0.2399689034083274</v>
      </c>
      <c r="DV809" s="1">
        <v>0.0</v>
      </c>
      <c r="DW809" s="1">
        <v>-71.72195</v>
      </c>
      <c r="DX809" s="1">
        <v>0.8435662288932448</v>
      </c>
      <c r="DY809" s="1">
        <v>0.206679339799604</v>
      </c>
      <c r="DZ809" s="1">
        <v>1.0</v>
      </c>
      <c r="EA809" s="1">
        <v>3.35105825</v>
      </c>
      <c r="EB809" s="1">
        <v>-1.415540150093811</v>
      </c>
      <c r="EC809" s="1">
        <v>0.136869764080448</v>
      </c>
      <c r="ED809" s="1">
        <v>0.0</v>
      </c>
      <c r="EE809" s="1">
        <v>2.025254673879891</v>
      </c>
      <c r="EF809" s="1">
        <v>0.02514064083494701</v>
      </c>
      <c r="EG809" s="1">
        <v>0.002799613754247054</v>
      </c>
      <c r="EH809" s="1">
        <v>1.0</v>
      </c>
      <c r="EI809" s="1">
        <v>0.1357669244841117</v>
      </c>
      <c r="EJ809" s="1">
        <v>-0.02525301842222571</v>
      </c>
      <c r="EK809" s="1">
        <v>0.001920657922700515</v>
      </c>
      <c r="EL809" s="1">
        <v>1.0</v>
      </c>
      <c r="EM809" s="1">
        <v>3.0</v>
      </c>
      <c r="EN809" s="1">
        <v>6.0</v>
      </c>
      <c r="EO809" s="1" t="s">
        <v>1160</v>
      </c>
      <c r="EP809" s="1">
        <v>2.94043</v>
      </c>
      <c r="EQ809" s="1">
        <v>2.80125</v>
      </c>
      <c r="ER809" s="1">
        <v>0.24164</v>
      </c>
      <c r="ES809" s="1">
        <v>0.246804</v>
      </c>
      <c r="ET809" s="1">
        <v>0.116505</v>
      </c>
      <c r="EU809" s="1">
        <v>0.106977</v>
      </c>
      <c r="EV809" s="1">
        <v>15502.9</v>
      </c>
      <c r="EW809" s="1">
        <v>16142.1</v>
      </c>
      <c r="EX809" s="1">
        <v>23795.2</v>
      </c>
      <c r="EY809" s="1">
        <v>24965.7</v>
      </c>
      <c r="EZ809" s="1">
        <v>33665.9</v>
      </c>
      <c r="FA809" s="1">
        <v>35616.6</v>
      </c>
      <c r="FB809" s="1">
        <v>43402.8</v>
      </c>
      <c r="FC809" s="1">
        <v>46159.7</v>
      </c>
      <c r="FD809" s="1">
        <v>1.9376</v>
      </c>
      <c r="FE809" s="1">
        <v>1.77692</v>
      </c>
      <c r="FF809" s="1">
        <v>0.0709742</v>
      </c>
      <c r="FG809" s="1">
        <v>0.0</v>
      </c>
      <c r="FH809" s="1">
        <v>30.6484</v>
      </c>
      <c r="FI809" s="1">
        <v>999.9</v>
      </c>
      <c r="FJ809" s="1">
        <v>42.0</v>
      </c>
      <c r="FK809" s="1">
        <v>41.5</v>
      </c>
      <c r="FL809" s="1">
        <v>34.1363</v>
      </c>
      <c r="FM809" s="1">
        <v>63.6343</v>
      </c>
      <c r="FN809" s="1">
        <v>26.0657</v>
      </c>
      <c r="FO809" s="1">
        <v>1.0</v>
      </c>
      <c r="FP809" s="1">
        <v>0.611057</v>
      </c>
      <c r="FQ809" s="1">
        <v>4.4594</v>
      </c>
      <c r="FR809" s="1">
        <v>20.2599</v>
      </c>
      <c r="FS809" s="1">
        <v>5.2116</v>
      </c>
      <c r="FT809" s="1">
        <v>11.9081</v>
      </c>
      <c r="FU809" s="1">
        <v>5.00305</v>
      </c>
      <c r="FV809" s="1">
        <v>3.29033</v>
      </c>
      <c r="FW809" s="1">
        <v>9999.0</v>
      </c>
      <c r="FX809" s="1">
        <v>9999.0</v>
      </c>
      <c r="FY809" s="1">
        <v>9999.0</v>
      </c>
      <c r="FZ809" s="1">
        <v>999.9</v>
      </c>
      <c r="GA809" s="1">
        <v>1.85989</v>
      </c>
      <c r="GB809" s="1">
        <v>1.85485</v>
      </c>
      <c r="GC809" s="1">
        <v>1.85803</v>
      </c>
      <c r="GD809" s="1">
        <v>1.85654</v>
      </c>
      <c r="GE809" s="1">
        <v>1.8552</v>
      </c>
      <c r="GF809" s="1">
        <v>1.85481</v>
      </c>
      <c r="GG809" s="1">
        <v>1.85367</v>
      </c>
      <c r="GH809" s="1">
        <v>1.85664</v>
      </c>
      <c r="GI809" s="1">
        <v>0.0</v>
      </c>
      <c r="GJ809" s="1">
        <v>0.0</v>
      </c>
      <c r="GK809" s="1">
        <v>0.0</v>
      </c>
      <c r="GL809" s="1">
        <v>0.0</v>
      </c>
      <c r="GM809" s="1" t="s">
        <v>355</v>
      </c>
      <c r="GN809" s="1" t="s">
        <v>356</v>
      </c>
      <c r="GO809" s="1" t="s">
        <v>357</v>
      </c>
      <c r="GP809" s="1" t="s">
        <v>357</v>
      </c>
      <c r="GQ809" s="1" t="s">
        <v>357</v>
      </c>
      <c r="GR809" s="1" t="s">
        <v>357</v>
      </c>
      <c r="GS809" s="1">
        <v>0.0</v>
      </c>
      <c r="GT809" s="1">
        <v>100.0</v>
      </c>
      <c r="GU809" s="1">
        <v>100.0</v>
      </c>
      <c r="GV809" s="1">
        <v>2.88</v>
      </c>
      <c r="GW809" s="1">
        <v>0.013</v>
      </c>
      <c r="GX809" s="1">
        <v>0.2776138228439639</v>
      </c>
      <c r="GY809" s="1">
        <v>0.003023906125278789</v>
      </c>
      <c r="GZ809" s="1">
        <v>-1.398580452151984E-6</v>
      </c>
      <c r="HA809" s="1">
        <v>2.803037836604737E-10</v>
      </c>
      <c r="HB809" s="1">
        <v>-0.07134589513216118</v>
      </c>
      <c r="HC809" s="1">
        <v>0.01030908203215308</v>
      </c>
      <c r="HD809" s="1">
        <v>-3.632110400446653E-4</v>
      </c>
      <c r="HE809" s="1">
        <v>3.612994368919039E-6</v>
      </c>
      <c r="HF809" s="1">
        <v>0.0</v>
      </c>
      <c r="HG809" s="1">
        <v>2134.0</v>
      </c>
      <c r="HH809" s="1">
        <v>3.0</v>
      </c>
      <c r="HI809" s="1">
        <v>46.0</v>
      </c>
      <c r="HJ809" s="1">
        <v>11.2</v>
      </c>
      <c r="HK809" s="1">
        <v>11.2</v>
      </c>
      <c r="HL809" s="1">
        <v>3.79395</v>
      </c>
      <c r="HM809" s="1">
        <v>2.32666</v>
      </c>
      <c r="HN809" s="1">
        <v>1.4978</v>
      </c>
      <c r="HO809" s="1">
        <v>2.30225</v>
      </c>
      <c r="HP809" s="1">
        <v>1.54785</v>
      </c>
      <c r="HQ809" s="1">
        <v>2.35229</v>
      </c>
      <c r="HR809" s="1">
        <v>43.7543</v>
      </c>
      <c r="HS809" s="1">
        <v>15.1827</v>
      </c>
      <c r="HT809" s="1">
        <v>18.0</v>
      </c>
      <c r="HU809" s="1">
        <v>502.939</v>
      </c>
      <c r="HV809" s="1">
        <v>462.599</v>
      </c>
      <c r="HW809" s="1">
        <v>25.0981</v>
      </c>
      <c r="HX809" s="1">
        <v>34.4466</v>
      </c>
      <c r="HY809" s="1">
        <v>30.001</v>
      </c>
      <c r="HZ809" s="1">
        <v>34.272</v>
      </c>
      <c r="IA809" s="1">
        <v>34.3839</v>
      </c>
      <c r="IB809" s="1">
        <v>75.9186</v>
      </c>
      <c r="IC809" s="1">
        <v>27.5762</v>
      </c>
      <c r="ID809" s="1">
        <v>0.0</v>
      </c>
      <c r="IE809" s="1">
        <v>25.0297</v>
      </c>
      <c r="IF809" s="1">
        <v>1990.26</v>
      </c>
      <c r="IG809" s="1">
        <v>24.2751</v>
      </c>
      <c r="IH809" s="1">
        <v>100.35</v>
      </c>
      <c r="II809" s="1">
        <v>100.033</v>
      </c>
      <c r="IJ809" s="1" t="s">
        <v>1161</v>
      </c>
    </row>
    <row r="810" ht="15.75" customHeight="1">
      <c r="A810" s="1">
        <v>794.0</v>
      </c>
      <c r="B810" s="1">
        <v>1.6598100756E9</v>
      </c>
      <c r="C810" s="1">
        <v>13934.09999990463</v>
      </c>
      <c r="D810" s="1" t="s">
        <v>1904</v>
      </c>
      <c r="E810" s="1" t="s">
        <v>1905</v>
      </c>
      <c r="F810" s="1">
        <v>1.0</v>
      </c>
      <c r="G810" s="1" t="s">
        <v>346</v>
      </c>
      <c r="H810" s="1" t="s">
        <v>347</v>
      </c>
      <c r="I810" s="1" t="s">
        <v>348</v>
      </c>
      <c r="J810" s="1" t="s">
        <v>349</v>
      </c>
      <c r="K810" s="1" t="s">
        <v>350</v>
      </c>
      <c r="L810" s="1" t="s">
        <v>1154</v>
      </c>
      <c r="M810" s="1" t="s">
        <v>351</v>
      </c>
      <c r="N810" s="1">
        <v>1.659810068033333E9</v>
      </c>
      <c r="O810" s="1">
        <f t="shared" si="1"/>
        <v>0.002746286292</v>
      </c>
      <c r="P810" s="1">
        <f t="shared" si="2"/>
        <v>2.746286292</v>
      </c>
      <c r="Q810" s="1">
        <f t="shared" si="3"/>
        <v>23.64610299</v>
      </c>
      <c r="R810" s="1">
        <f t="shared" si="4"/>
        <v>1852.37</v>
      </c>
      <c r="S810" s="1">
        <f t="shared" si="5"/>
        <v>1503.227398</v>
      </c>
      <c r="T810" s="1">
        <f t="shared" si="6"/>
        <v>148.6514508</v>
      </c>
      <c r="U810" s="1">
        <f t="shared" si="7"/>
        <v>183.1775341</v>
      </c>
      <c r="V810" s="1">
        <f t="shared" si="8"/>
        <v>0.1322749133</v>
      </c>
      <c r="W810" s="1">
        <f t="shared" si="9"/>
        <v>2.907386477</v>
      </c>
      <c r="X810" s="1">
        <f t="shared" si="10"/>
        <v>0.1290203055</v>
      </c>
      <c r="Y810" s="1">
        <f t="shared" si="11"/>
        <v>0.08092343471</v>
      </c>
      <c r="Z810" s="1">
        <f t="shared" si="12"/>
        <v>321.522674</v>
      </c>
      <c r="AA810" s="1">
        <f t="shared" si="13"/>
        <v>32.28037175</v>
      </c>
      <c r="AB810" s="1">
        <f t="shared" si="14"/>
        <v>31.80346667</v>
      </c>
      <c r="AC810" s="1">
        <f t="shared" si="15"/>
        <v>4.722222181</v>
      </c>
      <c r="AD810" s="1">
        <f t="shared" si="16"/>
        <v>59.44829168</v>
      </c>
      <c r="AE810" s="1">
        <f t="shared" si="17"/>
        <v>2.696272462</v>
      </c>
      <c r="AF810" s="1">
        <f t="shared" si="18"/>
        <v>4.535491914</v>
      </c>
      <c r="AG810" s="1">
        <f t="shared" si="19"/>
        <v>2.025949719</v>
      </c>
      <c r="AH810" s="1">
        <f t="shared" si="20"/>
        <v>-121.1112255</v>
      </c>
      <c r="AI810" s="1">
        <f t="shared" si="21"/>
        <v>-111.2781394</v>
      </c>
      <c r="AJ810" s="1">
        <f t="shared" si="22"/>
        <v>-8.632973136</v>
      </c>
      <c r="AK810" s="1">
        <f t="shared" si="23"/>
        <v>80.50033593</v>
      </c>
      <c r="AL810" s="1">
        <f t="shared" si="24"/>
        <v>54.55094649</v>
      </c>
      <c r="AM810" s="1">
        <f t="shared" si="25"/>
        <v>2.799132985</v>
      </c>
      <c r="AN810" s="1">
        <f t="shared" si="26"/>
        <v>23.64610299</v>
      </c>
      <c r="AO810" s="1">
        <v>1996.097844931235</v>
      </c>
      <c r="AP810" s="1">
        <v>1940.570303030303</v>
      </c>
      <c r="AQ810" s="1">
        <v>5.162756309768764</v>
      </c>
      <c r="AR810" s="1">
        <v>65.6409676394937</v>
      </c>
      <c r="AS810" s="1">
        <f t="shared" si="27"/>
        <v>2.746286292</v>
      </c>
      <c r="AT810" s="1">
        <v>24.06996584087175</v>
      </c>
      <c r="AU810" s="1">
        <v>27.27320769230771</v>
      </c>
      <c r="AV810" s="1">
        <v>2.249683105853375E-4</v>
      </c>
      <c r="AW810" s="1">
        <v>85.65269120412972</v>
      </c>
      <c r="AX810" s="1">
        <v>0.0</v>
      </c>
      <c r="AY810" s="1">
        <v>0.0</v>
      </c>
      <c r="AZ810" s="1">
        <f t="shared" si="28"/>
        <v>1</v>
      </c>
      <c r="BA810" s="1">
        <f t="shared" si="29"/>
        <v>0</v>
      </c>
      <c r="BB810" s="1">
        <f t="shared" si="30"/>
        <v>51510.09844</v>
      </c>
      <c r="BC810" s="1">
        <f t="shared" si="31"/>
        <v>2000.041333</v>
      </c>
      <c r="BD810" s="1">
        <f t="shared" si="32"/>
        <v>1681.23476</v>
      </c>
      <c r="BE810" s="1">
        <f t="shared" si="33"/>
        <v>0.8406000076</v>
      </c>
      <c r="BF810" s="1">
        <f t="shared" si="34"/>
        <v>0.1607580147</v>
      </c>
      <c r="BG810" s="1">
        <v>6.0</v>
      </c>
      <c r="BH810" s="1">
        <v>0.5</v>
      </c>
      <c r="BI810" s="1" t="s">
        <v>352</v>
      </c>
      <c r="BJ810" s="1">
        <v>2.0</v>
      </c>
      <c r="BK810" s="1" t="b">
        <v>1</v>
      </c>
      <c r="BL810" s="1">
        <v>1.659810068033333E9</v>
      </c>
      <c r="BM810" s="1">
        <v>1852.37</v>
      </c>
      <c r="BN810" s="1">
        <v>1924.032666666667</v>
      </c>
      <c r="BO810" s="1">
        <v>27.26586666666667</v>
      </c>
      <c r="BP810" s="1">
        <v>23.99942666666667</v>
      </c>
      <c r="BQ810" s="1">
        <v>1849.508666666667</v>
      </c>
      <c r="BR810" s="1">
        <v>27.2529</v>
      </c>
      <c r="BS810" s="1">
        <v>500.1430666666667</v>
      </c>
      <c r="BT810" s="1">
        <v>98.78813333333333</v>
      </c>
      <c r="BU810" s="1">
        <v>0.1000661466666667</v>
      </c>
      <c r="BV810" s="1">
        <v>31.09352666666667</v>
      </c>
      <c r="BW810" s="1">
        <v>31.80346666666667</v>
      </c>
      <c r="BX810" s="1">
        <v>999.8999999999999</v>
      </c>
      <c r="BY810" s="1">
        <v>0.0</v>
      </c>
      <c r="BZ810" s="1">
        <v>0.0</v>
      </c>
      <c r="CA810" s="1">
        <v>9995.32733333333</v>
      </c>
      <c r="CB810" s="1">
        <v>0.0</v>
      </c>
      <c r="CC810" s="1">
        <v>1997.525333333333</v>
      </c>
      <c r="CD810" s="1">
        <v>-71.66336000000001</v>
      </c>
      <c r="CE810" s="1">
        <v>1904.291333333333</v>
      </c>
      <c r="CF810" s="1">
        <v>1971.345333333333</v>
      </c>
      <c r="CG810" s="1">
        <v>3.266443333333333</v>
      </c>
      <c r="CH810" s="1">
        <v>1924.032666666667</v>
      </c>
      <c r="CI810" s="1">
        <v>23.99942666666667</v>
      </c>
      <c r="CJ810" s="1">
        <v>2.693546</v>
      </c>
      <c r="CK810" s="1">
        <v>2.370858</v>
      </c>
      <c r="CL810" s="1">
        <v>22.24579333333333</v>
      </c>
      <c r="CM810" s="1">
        <v>20.166</v>
      </c>
      <c r="CN810" s="1">
        <v>2000.041333333333</v>
      </c>
      <c r="CO810" s="1">
        <v>0.9800004</v>
      </c>
      <c r="CP810" s="1">
        <v>0.01999974666666667</v>
      </c>
      <c r="CQ810" s="1">
        <v>0.0</v>
      </c>
      <c r="CR810" s="1">
        <v>2.830733333333334</v>
      </c>
      <c r="CS810" s="1">
        <v>0.0</v>
      </c>
      <c r="CT810" s="1">
        <v>20385.43333333333</v>
      </c>
      <c r="CU810" s="1">
        <v>17412.7</v>
      </c>
      <c r="CV810" s="1">
        <v>44.0</v>
      </c>
      <c r="CW810" s="1">
        <v>45.9454</v>
      </c>
      <c r="CX810" s="1">
        <v>44.187</v>
      </c>
      <c r="CY810" s="1">
        <v>43.77480000000001</v>
      </c>
      <c r="CZ810" s="1">
        <v>43.958</v>
      </c>
      <c r="DA810" s="1">
        <v>1960.04</v>
      </c>
      <c r="DB810" s="1">
        <v>40.00133333333333</v>
      </c>
      <c r="DC810" s="1">
        <v>0.0</v>
      </c>
      <c r="DD810" s="1">
        <v>1.6598100747E9</v>
      </c>
      <c r="DE810" s="1">
        <v>0.0</v>
      </c>
      <c r="DF810" s="1">
        <v>1.6598094051E9</v>
      </c>
      <c r="DG810" s="1" t="s">
        <v>1159</v>
      </c>
      <c r="DH810" s="1">
        <v>1.6598094026E9</v>
      </c>
      <c r="DI810" s="1">
        <v>1.6598094051E9</v>
      </c>
      <c r="DJ810" s="1">
        <v>17.0</v>
      </c>
      <c r="DK810" s="1">
        <v>-0.01</v>
      </c>
      <c r="DL810" s="1">
        <v>-0.001</v>
      </c>
      <c r="DM810" s="1">
        <v>1.279</v>
      </c>
      <c r="DN810" s="1">
        <v>0.017</v>
      </c>
      <c r="DO810" s="1">
        <v>400.0</v>
      </c>
      <c r="DP810" s="1">
        <v>24.0</v>
      </c>
      <c r="DQ810" s="1">
        <v>0.2</v>
      </c>
      <c r="DR810" s="1">
        <v>0.03</v>
      </c>
      <c r="DS810" s="1">
        <v>23.822097491196</v>
      </c>
      <c r="DT810" s="1">
        <v>-0.3147147139440346</v>
      </c>
      <c r="DU810" s="1">
        <v>0.2444461029090652</v>
      </c>
      <c r="DV810" s="1">
        <v>0.0</v>
      </c>
      <c r="DW810" s="1">
        <v>-71.7372925</v>
      </c>
      <c r="DX810" s="1">
        <v>0.9443606003754043</v>
      </c>
      <c r="DY810" s="1">
        <v>0.2026550818354924</v>
      </c>
      <c r="DZ810" s="1">
        <v>1.0</v>
      </c>
      <c r="EA810" s="1">
        <v>3.329598</v>
      </c>
      <c r="EB810" s="1">
        <v>-1.405084727954978</v>
      </c>
      <c r="EC810" s="1">
        <v>0.1359597001909022</v>
      </c>
      <c r="ED810" s="1">
        <v>0.0</v>
      </c>
      <c r="EE810" s="1">
        <v>2.025618279017868</v>
      </c>
      <c r="EF810" s="1">
        <v>0.01495141329740285</v>
      </c>
      <c r="EG810" s="1">
        <v>0.002315792482944383</v>
      </c>
      <c r="EH810" s="1">
        <v>1.0</v>
      </c>
      <c r="EI810" s="1">
        <v>0.1353812517225416</v>
      </c>
      <c r="EJ810" s="1">
        <v>-0.02454090144241426</v>
      </c>
      <c r="EK810" s="1">
        <v>0.001872403969839684</v>
      </c>
      <c r="EL810" s="1">
        <v>1.0</v>
      </c>
      <c r="EM810" s="1">
        <v>3.0</v>
      </c>
      <c r="EN810" s="1">
        <v>6.0</v>
      </c>
      <c r="EO810" s="1" t="s">
        <v>1160</v>
      </c>
      <c r="EP810" s="1">
        <v>2.94033</v>
      </c>
      <c r="EQ810" s="1">
        <v>2.80126</v>
      </c>
      <c r="ER810" s="1">
        <v>0.242005</v>
      </c>
      <c r="ES810" s="1">
        <v>0.247169</v>
      </c>
      <c r="ET810" s="1">
        <v>0.116522</v>
      </c>
      <c r="EU810" s="1">
        <v>0.107005</v>
      </c>
      <c r="EV810" s="1">
        <v>15495.4</v>
      </c>
      <c r="EW810" s="1">
        <v>16134.3</v>
      </c>
      <c r="EX810" s="1">
        <v>23795.3</v>
      </c>
      <c r="EY810" s="1">
        <v>24965.7</v>
      </c>
      <c r="EZ810" s="1">
        <v>33665.3</v>
      </c>
      <c r="FA810" s="1">
        <v>35615.5</v>
      </c>
      <c r="FB810" s="1">
        <v>43402.9</v>
      </c>
      <c r="FC810" s="1">
        <v>46159.6</v>
      </c>
      <c r="FD810" s="1">
        <v>1.9375</v>
      </c>
      <c r="FE810" s="1">
        <v>1.77708</v>
      </c>
      <c r="FF810" s="1">
        <v>0.071004</v>
      </c>
      <c r="FG810" s="1">
        <v>0.0</v>
      </c>
      <c r="FH810" s="1">
        <v>30.6516</v>
      </c>
      <c r="FI810" s="1">
        <v>999.9</v>
      </c>
      <c r="FJ810" s="1">
        <v>42.0</v>
      </c>
      <c r="FK810" s="1">
        <v>41.5</v>
      </c>
      <c r="FL810" s="1">
        <v>34.134</v>
      </c>
      <c r="FM810" s="1">
        <v>63.1743</v>
      </c>
      <c r="FN810" s="1">
        <v>26.5184</v>
      </c>
      <c r="FO810" s="1">
        <v>1.0</v>
      </c>
      <c r="FP810" s="1">
        <v>0.61122</v>
      </c>
      <c r="FQ810" s="1">
        <v>4.49105</v>
      </c>
      <c r="FR810" s="1">
        <v>20.259</v>
      </c>
      <c r="FS810" s="1">
        <v>5.21175</v>
      </c>
      <c r="FT810" s="1">
        <v>11.9081</v>
      </c>
      <c r="FU810" s="1">
        <v>5.0031</v>
      </c>
      <c r="FV810" s="1">
        <v>3.29035</v>
      </c>
      <c r="FW810" s="1">
        <v>9999.0</v>
      </c>
      <c r="FX810" s="1">
        <v>9999.0</v>
      </c>
      <c r="FY810" s="1">
        <v>9999.0</v>
      </c>
      <c r="FZ810" s="1">
        <v>999.9</v>
      </c>
      <c r="GA810" s="1">
        <v>1.85989</v>
      </c>
      <c r="GB810" s="1">
        <v>1.85485</v>
      </c>
      <c r="GC810" s="1">
        <v>1.85805</v>
      </c>
      <c r="GD810" s="1">
        <v>1.85654</v>
      </c>
      <c r="GE810" s="1">
        <v>1.85522</v>
      </c>
      <c r="GF810" s="1">
        <v>1.8548</v>
      </c>
      <c r="GG810" s="1">
        <v>1.85367</v>
      </c>
      <c r="GH810" s="1">
        <v>1.85665</v>
      </c>
      <c r="GI810" s="1">
        <v>0.0</v>
      </c>
      <c r="GJ810" s="1">
        <v>0.0</v>
      </c>
      <c r="GK810" s="1">
        <v>0.0</v>
      </c>
      <c r="GL810" s="1">
        <v>0.0</v>
      </c>
      <c r="GM810" s="1" t="s">
        <v>355</v>
      </c>
      <c r="GN810" s="1" t="s">
        <v>356</v>
      </c>
      <c r="GO810" s="1" t="s">
        <v>357</v>
      </c>
      <c r="GP810" s="1" t="s">
        <v>357</v>
      </c>
      <c r="GQ810" s="1" t="s">
        <v>357</v>
      </c>
      <c r="GR810" s="1" t="s">
        <v>357</v>
      </c>
      <c r="GS810" s="1">
        <v>0.0</v>
      </c>
      <c r="GT810" s="1">
        <v>100.0</v>
      </c>
      <c r="GU810" s="1">
        <v>100.0</v>
      </c>
      <c r="GV810" s="1">
        <v>2.89</v>
      </c>
      <c r="GW810" s="1">
        <v>0.0129</v>
      </c>
      <c r="GX810" s="1">
        <v>0.2776138228439639</v>
      </c>
      <c r="GY810" s="1">
        <v>0.003023906125278789</v>
      </c>
      <c r="GZ810" s="1">
        <v>-1.398580452151984E-6</v>
      </c>
      <c r="HA810" s="1">
        <v>2.803037836604737E-10</v>
      </c>
      <c r="HB810" s="1">
        <v>-0.07134589513216118</v>
      </c>
      <c r="HC810" s="1">
        <v>0.01030908203215308</v>
      </c>
      <c r="HD810" s="1">
        <v>-3.632110400446653E-4</v>
      </c>
      <c r="HE810" s="1">
        <v>3.612994368919039E-6</v>
      </c>
      <c r="HF810" s="1">
        <v>0.0</v>
      </c>
      <c r="HG810" s="1">
        <v>2134.0</v>
      </c>
      <c r="HH810" s="1">
        <v>3.0</v>
      </c>
      <c r="HI810" s="1">
        <v>46.0</v>
      </c>
      <c r="HJ810" s="1">
        <v>11.2</v>
      </c>
      <c r="HK810" s="1">
        <v>11.2</v>
      </c>
      <c r="HL810" s="1">
        <v>3.80249</v>
      </c>
      <c r="HM810" s="1">
        <v>2.3291</v>
      </c>
      <c r="HN810" s="1">
        <v>1.4978</v>
      </c>
      <c r="HO810" s="1">
        <v>2.30225</v>
      </c>
      <c r="HP810" s="1">
        <v>1.54785</v>
      </c>
      <c r="HQ810" s="1">
        <v>2.31323</v>
      </c>
      <c r="HR810" s="1">
        <v>43.7543</v>
      </c>
      <c r="HS810" s="1">
        <v>15.1827</v>
      </c>
      <c r="HT810" s="1">
        <v>18.0</v>
      </c>
      <c r="HU810" s="1">
        <v>502.884</v>
      </c>
      <c r="HV810" s="1">
        <v>462.702</v>
      </c>
      <c r="HW810" s="1">
        <v>25.0833</v>
      </c>
      <c r="HX810" s="1">
        <v>34.4479</v>
      </c>
      <c r="HY810" s="1">
        <v>30.001</v>
      </c>
      <c r="HZ810" s="1">
        <v>34.2729</v>
      </c>
      <c r="IA810" s="1">
        <v>34.3849</v>
      </c>
      <c r="IB810" s="1">
        <v>76.1244</v>
      </c>
      <c r="IC810" s="1">
        <v>27.5762</v>
      </c>
      <c r="ID810" s="1">
        <v>0.0</v>
      </c>
      <c r="IE810" s="1">
        <v>25.0297</v>
      </c>
      <c r="IF810" s="1">
        <v>1990.26</v>
      </c>
      <c r="IG810" s="1">
        <v>24.2866</v>
      </c>
      <c r="IH810" s="1">
        <v>100.351</v>
      </c>
      <c r="II810" s="1">
        <v>100.033</v>
      </c>
      <c r="IJ810" s="1" t="s">
        <v>1161</v>
      </c>
    </row>
    <row r="811" ht="15.75" customHeight="1">
      <c r="A811" s="1">
        <v>795.0</v>
      </c>
      <c r="B811" s="1">
        <v>1.659810166E9</v>
      </c>
      <c r="C811" s="1">
        <v>14024.5</v>
      </c>
      <c r="D811" s="1" t="s">
        <v>1906</v>
      </c>
      <c r="E811" s="1" t="s">
        <v>1907</v>
      </c>
      <c r="F811" s="1">
        <v>1.0</v>
      </c>
      <c r="G811" s="1" t="s">
        <v>346</v>
      </c>
      <c r="H811" s="1" t="s">
        <v>347</v>
      </c>
      <c r="I811" s="1" t="s">
        <v>348</v>
      </c>
      <c r="J811" s="1" t="s">
        <v>349</v>
      </c>
      <c r="K811" s="1" t="s">
        <v>350</v>
      </c>
      <c r="L811" s="1" t="s">
        <v>1154</v>
      </c>
      <c r="M811" s="1" t="s">
        <v>351</v>
      </c>
      <c r="N811" s="1">
        <v>1.659810158029032E9</v>
      </c>
      <c r="O811" s="1">
        <f t="shared" si="1"/>
        <v>0.002627156194</v>
      </c>
      <c r="P811" s="1">
        <f t="shared" si="2"/>
        <v>2.627156194</v>
      </c>
      <c r="Q811" s="1">
        <f t="shared" si="3"/>
        <v>10.29619345</v>
      </c>
      <c r="R811" s="1">
        <f t="shared" si="4"/>
        <v>386.603871</v>
      </c>
      <c r="S811" s="1">
        <f t="shared" si="5"/>
        <v>243.9276677</v>
      </c>
      <c r="T811" s="1">
        <f t="shared" si="6"/>
        <v>24.12141436</v>
      </c>
      <c r="U811" s="1">
        <f t="shared" si="7"/>
        <v>38.23031743</v>
      </c>
      <c r="V811" s="1">
        <f t="shared" si="8"/>
        <v>0.1273457647</v>
      </c>
      <c r="W811" s="1">
        <f t="shared" si="9"/>
        <v>2.908595067</v>
      </c>
      <c r="X811" s="1">
        <f t="shared" si="10"/>
        <v>0.1243274399</v>
      </c>
      <c r="Y811" s="1">
        <f t="shared" si="11"/>
        <v>0.07796987595</v>
      </c>
      <c r="Z811" s="1">
        <f t="shared" si="12"/>
        <v>321.5159217</v>
      </c>
      <c r="AA811" s="1">
        <f t="shared" si="13"/>
        <v>32.2553246</v>
      </c>
      <c r="AB811" s="1">
        <f t="shared" si="14"/>
        <v>31.81052258</v>
      </c>
      <c r="AC811" s="1">
        <f t="shared" si="15"/>
        <v>4.724111137</v>
      </c>
      <c r="AD811" s="1">
        <f t="shared" si="16"/>
        <v>60.00951506</v>
      </c>
      <c r="AE811" s="1">
        <f t="shared" si="17"/>
        <v>2.713101068</v>
      </c>
      <c r="AF811" s="1">
        <f t="shared" si="18"/>
        <v>4.521118134</v>
      </c>
      <c r="AG811" s="1">
        <f t="shared" si="19"/>
        <v>2.011010069</v>
      </c>
      <c r="AH811" s="1">
        <f t="shared" si="20"/>
        <v>-115.8575881</v>
      </c>
      <c r="AI811" s="1">
        <f t="shared" si="21"/>
        <v>-121.1646669</v>
      </c>
      <c r="AJ811" s="1">
        <f t="shared" si="22"/>
        <v>-9.393816092</v>
      </c>
      <c r="AK811" s="1">
        <f t="shared" si="23"/>
        <v>75.09985058</v>
      </c>
      <c r="AL811" s="1">
        <f t="shared" si="24"/>
        <v>10.06853991</v>
      </c>
      <c r="AM811" s="1">
        <f t="shared" si="25"/>
        <v>2.78773628</v>
      </c>
      <c r="AN811" s="1">
        <f t="shared" si="26"/>
        <v>10.29619345</v>
      </c>
      <c r="AO811" s="1">
        <v>409.9174665208566</v>
      </c>
      <c r="AP811" s="1">
        <v>397.3065393939393</v>
      </c>
      <c r="AQ811" s="1">
        <v>-0.009236021649411777</v>
      </c>
      <c r="AR811" s="1">
        <v>65.6409676394937</v>
      </c>
      <c r="AS811" s="1">
        <f t="shared" si="27"/>
        <v>2.627156194</v>
      </c>
      <c r="AT811" s="1">
        <v>24.17399840577687</v>
      </c>
      <c r="AU811" s="1">
        <v>27.32855714285714</v>
      </c>
      <c r="AV811" s="1">
        <v>-0.0132951070232438</v>
      </c>
      <c r="AW811" s="1">
        <v>85.65269120412972</v>
      </c>
      <c r="AX811" s="1">
        <v>0.0</v>
      </c>
      <c r="AY811" s="1">
        <v>0.0</v>
      </c>
      <c r="AZ811" s="1">
        <f t="shared" si="28"/>
        <v>1</v>
      </c>
      <c r="BA811" s="1">
        <f t="shared" si="29"/>
        <v>0</v>
      </c>
      <c r="BB811" s="1">
        <f t="shared" si="30"/>
        <v>51553.71719</v>
      </c>
      <c r="BC811" s="1">
        <f t="shared" si="31"/>
        <v>2000.002903</v>
      </c>
      <c r="BD811" s="1">
        <f t="shared" si="32"/>
        <v>1681.202158</v>
      </c>
      <c r="BE811" s="1">
        <f t="shared" si="33"/>
        <v>0.8405998588</v>
      </c>
      <c r="BF811" s="1">
        <f t="shared" si="34"/>
        <v>0.1607577275</v>
      </c>
      <c r="BG811" s="1">
        <v>6.0</v>
      </c>
      <c r="BH811" s="1">
        <v>0.5</v>
      </c>
      <c r="BI811" s="1" t="s">
        <v>352</v>
      </c>
      <c r="BJ811" s="1">
        <v>2.0</v>
      </c>
      <c r="BK811" s="1" t="b">
        <v>1</v>
      </c>
      <c r="BL811" s="1">
        <v>1.659810158029032E9</v>
      </c>
      <c r="BM811" s="1">
        <v>386.6038709677419</v>
      </c>
      <c r="BN811" s="1">
        <v>399.9758709677419</v>
      </c>
      <c r="BO811" s="1">
        <v>27.43621935483871</v>
      </c>
      <c r="BP811" s="1">
        <v>24.1835806451613</v>
      </c>
      <c r="BQ811" s="1">
        <v>385.3248709677419</v>
      </c>
      <c r="BR811" s="1">
        <v>27.41521935483871</v>
      </c>
      <c r="BS811" s="1">
        <v>500.1326451612904</v>
      </c>
      <c r="BT811" s="1">
        <v>98.78762580645162</v>
      </c>
      <c r="BU811" s="1">
        <v>0.09994440322580644</v>
      </c>
      <c r="BV811" s="1">
        <v>31.03782903225807</v>
      </c>
      <c r="BW811" s="1">
        <v>31.81052258064516</v>
      </c>
      <c r="BX811" s="1">
        <v>999.9000000000003</v>
      </c>
      <c r="BY811" s="1">
        <v>0.0</v>
      </c>
      <c r="BZ811" s="1">
        <v>0.0</v>
      </c>
      <c r="CA811" s="1">
        <v>10002.29516129032</v>
      </c>
      <c r="CB811" s="1">
        <v>0.0</v>
      </c>
      <c r="CC811" s="1">
        <v>2004.016451612903</v>
      </c>
      <c r="CD811" s="1">
        <v>-13.40000322580645</v>
      </c>
      <c r="CE811" s="1">
        <v>397.4780645161289</v>
      </c>
      <c r="CF811" s="1">
        <v>409.8885806451612</v>
      </c>
      <c r="CG811" s="1">
        <v>3.24436193548387</v>
      </c>
      <c r="CH811" s="1">
        <v>399.9758709677419</v>
      </c>
      <c r="CI811" s="1">
        <v>24.1835806451613</v>
      </c>
      <c r="CJ811" s="1">
        <v>2.709541935483871</v>
      </c>
      <c r="CK811" s="1">
        <v>2.389039677419354</v>
      </c>
      <c r="CL811" s="1">
        <v>22.34306129032258</v>
      </c>
      <c r="CM811" s="1">
        <v>20.28967741935484</v>
      </c>
      <c r="CN811" s="1">
        <v>2000.002903225806</v>
      </c>
      <c r="CO811" s="1">
        <v>0.9800045161290319</v>
      </c>
      <c r="CP811" s="1">
        <v>0.01999576774193549</v>
      </c>
      <c r="CQ811" s="1">
        <v>0.0</v>
      </c>
      <c r="CR811" s="1">
        <v>2.70316129032258</v>
      </c>
      <c r="CS811" s="1">
        <v>0.0</v>
      </c>
      <c r="CT811" s="1">
        <v>19869.49677419355</v>
      </c>
      <c r="CU811" s="1">
        <v>17412.36129032258</v>
      </c>
      <c r="CV811" s="1">
        <v>44.32825806451613</v>
      </c>
      <c r="CW811" s="1">
        <v>46.41099999999998</v>
      </c>
      <c r="CX811" s="1">
        <v>44.49796774193548</v>
      </c>
      <c r="CY811" s="1">
        <v>44.20325806451613</v>
      </c>
      <c r="CZ811" s="1">
        <v>44.25799999999999</v>
      </c>
      <c r="DA811" s="1">
        <v>1960.012258064516</v>
      </c>
      <c r="DB811" s="1">
        <v>39.99064516129032</v>
      </c>
      <c r="DC811" s="1">
        <v>0.0</v>
      </c>
      <c r="DD811" s="1">
        <v>1.6598101653E9</v>
      </c>
      <c r="DE811" s="1">
        <v>0.0</v>
      </c>
      <c r="DF811" s="1">
        <v>1.6598102065E9</v>
      </c>
      <c r="DG811" s="1" t="s">
        <v>1908</v>
      </c>
      <c r="DH811" s="1">
        <v>1.6598094026E9</v>
      </c>
      <c r="DI811" s="1">
        <v>1.659810197E9</v>
      </c>
      <c r="DJ811" s="1">
        <v>18.0</v>
      </c>
      <c r="DK811" s="1">
        <v>-0.01</v>
      </c>
      <c r="DL811" s="1">
        <v>0.004</v>
      </c>
      <c r="DM811" s="1">
        <v>1.279</v>
      </c>
      <c r="DN811" s="1">
        <v>0.021</v>
      </c>
      <c r="DO811" s="1">
        <v>400.0</v>
      </c>
      <c r="DP811" s="1">
        <v>24.0</v>
      </c>
      <c r="DQ811" s="1">
        <v>0.2</v>
      </c>
      <c r="DR811" s="1">
        <v>0.02</v>
      </c>
      <c r="DS811" s="1">
        <v>10.18237176424943</v>
      </c>
      <c r="DT811" s="1">
        <v>1.34879327020468</v>
      </c>
      <c r="DU811" s="1">
        <v>0.1602829233379292</v>
      </c>
      <c r="DV811" s="1">
        <v>0.0</v>
      </c>
      <c r="DW811" s="1">
        <v>-13.31687317073171</v>
      </c>
      <c r="DX811" s="1">
        <v>-1.545307118639527</v>
      </c>
      <c r="DY811" s="1">
        <v>0.1705175493784847</v>
      </c>
      <c r="DZ811" s="1">
        <v>0.0</v>
      </c>
      <c r="EA811" s="1">
        <v>3.284511951219512</v>
      </c>
      <c r="EB811" s="1">
        <v>-0.6912901159308147</v>
      </c>
      <c r="EC811" s="1">
        <v>0.06818613900412829</v>
      </c>
      <c r="ED811" s="1">
        <v>0.0</v>
      </c>
      <c r="EE811" s="1">
        <v>2.008805246121489</v>
      </c>
      <c r="EF811" s="1">
        <v>0.1402458937862125</v>
      </c>
      <c r="EG811" s="1">
        <v>0.01040616303639869</v>
      </c>
      <c r="EH811" s="1">
        <v>0.0</v>
      </c>
      <c r="EI811" s="1">
        <v>0.1306726382496345</v>
      </c>
      <c r="EJ811" s="1">
        <v>-0.03581041021403296</v>
      </c>
      <c r="EK811" s="1">
        <v>0.002686373225371417</v>
      </c>
      <c r="EL811" s="1">
        <v>1.0</v>
      </c>
      <c r="EM811" s="1">
        <v>1.0</v>
      </c>
      <c r="EN811" s="1">
        <v>6.0</v>
      </c>
      <c r="EO811" s="1" t="s">
        <v>1181</v>
      </c>
      <c r="EP811" s="1">
        <v>2.94019</v>
      </c>
      <c r="EQ811" s="1">
        <v>2.80127</v>
      </c>
      <c r="ER811" s="1">
        <v>0.0844215</v>
      </c>
      <c r="ES811" s="1">
        <v>0.0867313</v>
      </c>
      <c r="ET811" s="1">
        <v>0.116643</v>
      </c>
      <c r="EU811" s="1">
        <v>0.107095</v>
      </c>
      <c r="EV811" s="1">
        <v>18719.8</v>
      </c>
      <c r="EW811" s="1">
        <v>19575.8</v>
      </c>
      <c r="EX811" s="1">
        <v>23791.4</v>
      </c>
      <c r="EY811" s="1">
        <v>24960.8</v>
      </c>
      <c r="EZ811" s="1">
        <v>33649.1</v>
      </c>
      <c r="FA811" s="1">
        <v>35598.5</v>
      </c>
      <c r="FB811" s="1">
        <v>43396.4</v>
      </c>
      <c r="FC811" s="1">
        <v>46151.1</v>
      </c>
      <c r="FD811" s="1">
        <v>1.93718</v>
      </c>
      <c r="FE811" s="1">
        <v>1.7703</v>
      </c>
      <c r="FF811" s="1">
        <v>0.0665709</v>
      </c>
      <c r="FG811" s="1">
        <v>0.0</v>
      </c>
      <c r="FH811" s="1">
        <v>30.7342</v>
      </c>
      <c r="FI811" s="1">
        <v>999.9</v>
      </c>
      <c r="FJ811" s="1">
        <v>42.1</v>
      </c>
      <c r="FK811" s="1">
        <v>41.5</v>
      </c>
      <c r="FL811" s="1">
        <v>34.2156</v>
      </c>
      <c r="FM811" s="1">
        <v>63.5543</v>
      </c>
      <c r="FN811" s="1">
        <v>26.5385</v>
      </c>
      <c r="FO811" s="1">
        <v>1.0</v>
      </c>
      <c r="FP811" s="1">
        <v>0.62154</v>
      </c>
      <c r="FQ811" s="1">
        <v>4.40157</v>
      </c>
      <c r="FR811" s="1">
        <v>20.2635</v>
      </c>
      <c r="FS811" s="1">
        <v>5.21834</v>
      </c>
      <c r="FT811" s="1">
        <v>11.9081</v>
      </c>
      <c r="FU811" s="1">
        <v>5.0055</v>
      </c>
      <c r="FV811" s="1">
        <v>3.2916</v>
      </c>
      <c r="FW811" s="1">
        <v>9999.0</v>
      </c>
      <c r="FX811" s="1">
        <v>9999.0</v>
      </c>
      <c r="FY811" s="1">
        <v>9999.0</v>
      </c>
      <c r="FZ811" s="1">
        <v>999.9</v>
      </c>
      <c r="GA811" s="1">
        <v>1.85988</v>
      </c>
      <c r="GB811" s="1">
        <v>1.85486</v>
      </c>
      <c r="GC811" s="1">
        <v>1.85806</v>
      </c>
      <c r="GD811" s="1">
        <v>1.85654</v>
      </c>
      <c r="GE811" s="1">
        <v>1.85525</v>
      </c>
      <c r="GF811" s="1">
        <v>1.85481</v>
      </c>
      <c r="GG811" s="1">
        <v>1.85369</v>
      </c>
      <c r="GH811" s="1">
        <v>1.85663</v>
      </c>
      <c r="GI811" s="1">
        <v>0.0</v>
      </c>
      <c r="GJ811" s="1">
        <v>0.0</v>
      </c>
      <c r="GK811" s="1">
        <v>0.0</v>
      </c>
      <c r="GL811" s="1">
        <v>0.0</v>
      </c>
      <c r="GM811" s="1" t="s">
        <v>355</v>
      </c>
      <c r="GN811" s="1" t="s">
        <v>356</v>
      </c>
      <c r="GO811" s="1" t="s">
        <v>357</v>
      </c>
      <c r="GP811" s="1" t="s">
        <v>357</v>
      </c>
      <c r="GQ811" s="1" t="s">
        <v>357</v>
      </c>
      <c r="GR811" s="1" t="s">
        <v>357</v>
      </c>
      <c r="GS811" s="1">
        <v>0.0</v>
      </c>
      <c r="GT811" s="1">
        <v>100.0</v>
      </c>
      <c r="GU811" s="1">
        <v>100.0</v>
      </c>
      <c r="GV811" s="1">
        <v>1.279</v>
      </c>
      <c r="GW811" s="1">
        <v>0.021</v>
      </c>
      <c r="GX811" s="1">
        <v>0.2776138228439639</v>
      </c>
      <c r="GY811" s="1">
        <v>0.003023906125278789</v>
      </c>
      <c r="GZ811" s="1">
        <v>-1.398580452151984E-6</v>
      </c>
      <c r="HA811" s="1">
        <v>2.803037836604737E-10</v>
      </c>
      <c r="HB811" s="1">
        <v>-0.07134589513216118</v>
      </c>
      <c r="HC811" s="1">
        <v>0.01030908203215308</v>
      </c>
      <c r="HD811" s="1">
        <v>-3.632110400446653E-4</v>
      </c>
      <c r="HE811" s="1">
        <v>3.612994368919039E-6</v>
      </c>
      <c r="HF811" s="1">
        <v>0.0</v>
      </c>
      <c r="HG811" s="1">
        <v>2134.0</v>
      </c>
      <c r="HH811" s="1">
        <v>3.0</v>
      </c>
      <c r="HI811" s="1">
        <v>46.0</v>
      </c>
      <c r="HJ811" s="1">
        <v>12.7</v>
      </c>
      <c r="HK811" s="1">
        <v>12.7</v>
      </c>
      <c r="HL811" s="1">
        <v>1.03271</v>
      </c>
      <c r="HM811" s="1">
        <v>2.37427</v>
      </c>
      <c r="HN811" s="1">
        <v>1.4978</v>
      </c>
      <c r="HO811" s="1">
        <v>2.30225</v>
      </c>
      <c r="HP811" s="1">
        <v>1.54785</v>
      </c>
      <c r="HQ811" s="1">
        <v>2.30103</v>
      </c>
      <c r="HR811" s="1">
        <v>43.8917</v>
      </c>
      <c r="HS811" s="1">
        <v>15.1565</v>
      </c>
      <c r="HT811" s="1">
        <v>18.0</v>
      </c>
      <c r="HU811" s="1">
        <v>503.242</v>
      </c>
      <c r="HV811" s="1">
        <v>458.9</v>
      </c>
      <c r="HW811" s="1">
        <v>24.9919</v>
      </c>
      <c r="HX811" s="1">
        <v>34.5784</v>
      </c>
      <c r="HY811" s="1">
        <v>30.0015</v>
      </c>
      <c r="HZ811" s="1">
        <v>34.352</v>
      </c>
      <c r="IA811" s="1">
        <v>34.4626</v>
      </c>
      <c r="IB811" s="1">
        <v>20.6876</v>
      </c>
      <c r="IC811" s="1">
        <v>28.1444</v>
      </c>
      <c r="ID811" s="1">
        <v>0.0</v>
      </c>
      <c r="IE811" s="1">
        <v>24.9598</v>
      </c>
      <c r="IF811" s="1">
        <v>400.0</v>
      </c>
      <c r="IG811" s="1">
        <v>24.1861</v>
      </c>
      <c r="IH811" s="1">
        <v>100.335</v>
      </c>
      <c r="II811" s="1">
        <v>100.014</v>
      </c>
      <c r="IJ811" s="1" t="s">
        <v>1161</v>
      </c>
    </row>
    <row r="812" ht="15.75" customHeight="1">
      <c r="A812" s="1">
        <v>796.0</v>
      </c>
      <c r="B812" s="1">
        <v>1.6598103455E9</v>
      </c>
      <c r="C812" s="1">
        <v>14204.0</v>
      </c>
      <c r="D812" s="1" t="s">
        <v>1909</v>
      </c>
      <c r="E812" s="1" t="s">
        <v>1910</v>
      </c>
      <c r="F812" s="1">
        <v>1.0</v>
      </c>
      <c r="G812" s="1" t="s">
        <v>346</v>
      </c>
      <c r="H812" s="1" t="s">
        <v>347</v>
      </c>
      <c r="I812" s="1" t="s">
        <v>348</v>
      </c>
      <c r="J812" s="1" t="s">
        <v>349</v>
      </c>
      <c r="K812" s="1" t="s">
        <v>350</v>
      </c>
      <c r="L812" s="1" t="s">
        <v>1154</v>
      </c>
      <c r="M812" s="1" t="s">
        <v>351</v>
      </c>
      <c r="N812" s="1">
        <v>1.65981033775E9</v>
      </c>
      <c r="O812" s="1">
        <f t="shared" si="1"/>
        <v>0.002281901059</v>
      </c>
      <c r="P812" s="1">
        <f t="shared" si="2"/>
        <v>2.281901059</v>
      </c>
      <c r="Q812" s="1">
        <f t="shared" si="3"/>
        <v>11.15513572</v>
      </c>
      <c r="R812" s="1">
        <f t="shared" si="4"/>
        <v>386.1026667</v>
      </c>
      <c r="S812" s="1">
        <f t="shared" si="5"/>
        <v>210.8064432</v>
      </c>
      <c r="T812" s="1">
        <f t="shared" si="6"/>
        <v>20.84328714</v>
      </c>
      <c r="U812" s="1">
        <f t="shared" si="7"/>
        <v>38.17553498</v>
      </c>
      <c r="V812" s="1">
        <f t="shared" si="8"/>
        <v>0.1099753157</v>
      </c>
      <c r="W812" s="1">
        <f t="shared" si="9"/>
        <v>2.906606412</v>
      </c>
      <c r="X812" s="1">
        <f t="shared" si="10"/>
        <v>0.1077148739</v>
      </c>
      <c r="Y812" s="1">
        <f t="shared" si="11"/>
        <v>0.06752101815</v>
      </c>
      <c r="Z812" s="1">
        <f t="shared" si="12"/>
        <v>321.5193767</v>
      </c>
      <c r="AA812" s="1">
        <f t="shared" si="13"/>
        <v>32.32560869</v>
      </c>
      <c r="AB812" s="1">
        <f t="shared" si="14"/>
        <v>31.86088333</v>
      </c>
      <c r="AC812" s="1">
        <f t="shared" si="15"/>
        <v>4.737612448</v>
      </c>
      <c r="AD812" s="1">
        <f t="shared" si="16"/>
        <v>60.2778596</v>
      </c>
      <c r="AE812" s="1">
        <f t="shared" si="17"/>
        <v>2.722015823</v>
      </c>
      <c r="AF812" s="1">
        <f t="shared" si="18"/>
        <v>4.51578049</v>
      </c>
      <c r="AG812" s="1">
        <f t="shared" si="19"/>
        <v>2.015596625</v>
      </c>
      <c r="AH812" s="1">
        <f t="shared" si="20"/>
        <v>-100.6318367</v>
      </c>
      <c r="AI812" s="1">
        <f t="shared" si="21"/>
        <v>-132.2206178</v>
      </c>
      <c r="AJ812" s="1">
        <f t="shared" si="22"/>
        <v>-10.25949149</v>
      </c>
      <c r="AK812" s="1">
        <f t="shared" si="23"/>
        <v>78.40743073</v>
      </c>
      <c r="AL812" s="1">
        <f t="shared" si="24"/>
        <v>10.72518354</v>
      </c>
      <c r="AM812" s="1">
        <f t="shared" si="25"/>
        <v>2.129884687</v>
      </c>
      <c r="AN812" s="1">
        <f t="shared" si="26"/>
        <v>11.15513572</v>
      </c>
      <c r="AO812" s="1">
        <v>410.2570334703656</v>
      </c>
      <c r="AP812" s="1">
        <v>396.5242545454542</v>
      </c>
      <c r="AQ812" s="1">
        <v>-0.001169356768854747</v>
      </c>
      <c r="AR812" s="1">
        <v>65.61949493523436</v>
      </c>
      <c r="AS812" s="1">
        <f t="shared" si="27"/>
        <v>2.281901059</v>
      </c>
      <c r="AT812" s="1">
        <v>24.97338812621483</v>
      </c>
      <c r="AU812" s="1">
        <v>27.58896813186814</v>
      </c>
      <c r="AV812" s="1">
        <v>0.007291510069408981</v>
      </c>
      <c r="AW812" s="1">
        <v>85.70970255841168</v>
      </c>
      <c r="AX812" s="1">
        <v>0.0</v>
      </c>
      <c r="AY812" s="1">
        <v>0.0</v>
      </c>
      <c r="AZ812" s="1">
        <f t="shared" si="28"/>
        <v>1</v>
      </c>
      <c r="BA812" s="1">
        <f t="shared" si="29"/>
        <v>0</v>
      </c>
      <c r="BB812" s="1">
        <f t="shared" si="30"/>
        <v>51500.90406</v>
      </c>
      <c r="BC812" s="1">
        <f t="shared" si="31"/>
        <v>2000.024667</v>
      </c>
      <c r="BD812" s="1">
        <f t="shared" si="32"/>
        <v>1681.22043</v>
      </c>
      <c r="BE812" s="1">
        <f t="shared" si="33"/>
        <v>0.8405998475</v>
      </c>
      <c r="BF812" s="1">
        <f t="shared" si="34"/>
        <v>0.1607577057</v>
      </c>
      <c r="BG812" s="1">
        <v>6.0</v>
      </c>
      <c r="BH812" s="1">
        <v>0.5</v>
      </c>
      <c r="BI812" s="1" t="s">
        <v>352</v>
      </c>
      <c r="BJ812" s="1">
        <v>2.0</v>
      </c>
      <c r="BK812" s="1" t="b">
        <v>1</v>
      </c>
      <c r="BL812" s="1">
        <v>1.65981033775E9</v>
      </c>
      <c r="BM812" s="1">
        <v>386.1026666666667</v>
      </c>
      <c r="BN812" s="1">
        <v>399.9685666666667</v>
      </c>
      <c r="BO812" s="1">
        <v>27.53013333333333</v>
      </c>
      <c r="BP812" s="1">
        <v>25.04304666666667</v>
      </c>
      <c r="BQ812" s="1">
        <v>384.3376666666667</v>
      </c>
      <c r="BR812" s="1">
        <v>27.51013333333333</v>
      </c>
      <c r="BS812" s="1">
        <v>499.6806999999999</v>
      </c>
      <c r="BT812" s="1">
        <v>98.78454666666667</v>
      </c>
      <c r="BU812" s="1">
        <v>0.08950491999999999</v>
      </c>
      <c r="BV812" s="1">
        <v>31.01710666666666</v>
      </c>
      <c r="BW812" s="1">
        <v>31.86088333333333</v>
      </c>
      <c r="BX812" s="1">
        <v>999.9000000000002</v>
      </c>
      <c r="BY812" s="1">
        <v>0.0</v>
      </c>
      <c r="BZ812" s="1">
        <v>0.0</v>
      </c>
      <c r="CA812" s="1">
        <v>9991.227666666668</v>
      </c>
      <c r="CB812" s="1">
        <v>0.0</v>
      </c>
      <c r="CC812" s="1">
        <v>2009.208666666666</v>
      </c>
      <c r="CD812" s="1">
        <v>-14.32557666666667</v>
      </c>
      <c r="CE812" s="1">
        <v>396.5585333333332</v>
      </c>
      <c r="CF812" s="1">
        <v>410.2422333333333</v>
      </c>
      <c r="CG812" s="1">
        <v>2.482748</v>
      </c>
      <c r="CH812" s="1">
        <v>399.9685666666667</v>
      </c>
      <c r="CI812" s="1">
        <v>25.04304666666667</v>
      </c>
      <c r="CJ812" s="1">
        <v>2.719123333333334</v>
      </c>
      <c r="CK812" s="1">
        <v>2.473865333333334</v>
      </c>
      <c r="CL812" s="1">
        <v>22.4011</v>
      </c>
      <c r="CM812" s="1">
        <v>20.85547666666666</v>
      </c>
      <c r="CN812" s="1">
        <v>2000.024666666667</v>
      </c>
      <c r="CO812" s="1">
        <v>0.9800057999999999</v>
      </c>
      <c r="CP812" s="1">
        <v>0.0199945</v>
      </c>
      <c r="CQ812" s="1">
        <v>0.0</v>
      </c>
      <c r="CR812" s="1">
        <v>2.655266666666666</v>
      </c>
      <c r="CS812" s="1">
        <v>0.0</v>
      </c>
      <c r="CT812" s="1">
        <v>19445.82333333333</v>
      </c>
      <c r="CU812" s="1">
        <v>17412.57</v>
      </c>
      <c r="CV812" s="1">
        <v>44.62913333333333</v>
      </c>
      <c r="CW812" s="1">
        <v>46.875</v>
      </c>
      <c r="CX812" s="1">
        <v>44.875</v>
      </c>
      <c r="CY812" s="1">
        <v>44.625</v>
      </c>
      <c r="CZ812" s="1">
        <v>44.5977</v>
      </c>
      <c r="DA812" s="1">
        <v>1960.034666666666</v>
      </c>
      <c r="DB812" s="1">
        <v>39.99033333333333</v>
      </c>
      <c r="DC812" s="1">
        <v>0.0</v>
      </c>
      <c r="DD812" s="1">
        <v>1.6598103447E9</v>
      </c>
      <c r="DE812" s="1">
        <v>0.0</v>
      </c>
      <c r="DF812" s="1">
        <v>1.659810386E9</v>
      </c>
      <c r="DG812" s="1" t="s">
        <v>1911</v>
      </c>
      <c r="DH812" s="1">
        <v>1.659810386E9</v>
      </c>
      <c r="DI812" s="1">
        <v>1.6598103715E9</v>
      </c>
      <c r="DJ812" s="1">
        <v>20.0</v>
      </c>
      <c r="DK812" s="1">
        <v>0.918</v>
      </c>
      <c r="DL812" s="1">
        <v>0.001</v>
      </c>
      <c r="DM812" s="1">
        <v>1.765</v>
      </c>
      <c r="DN812" s="1">
        <v>0.02</v>
      </c>
      <c r="DO812" s="1">
        <v>212.0</v>
      </c>
      <c r="DP812" s="1">
        <v>25.0</v>
      </c>
      <c r="DQ812" s="1">
        <v>0.25</v>
      </c>
      <c r="DR812" s="1">
        <v>0.05</v>
      </c>
      <c r="DS812" s="1">
        <v>13.26749219144308</v>
      </c>
      <c r="DT812" s="1">
        <v>-42.32665130260535</v>
      </c>
      <c r="DU812" s="1">
        <v>4.287663680455088</v>
      </c>
      <c r="DV812" s="1">
        <v>0.0</v>
      </c>
      <c r="DW812" s="1">
        <v>-11.68199301463415</v>
      </c>
      <c r="DX812" s="1">
        <v>-37.34605935261325</v>
      </c>
      <c r="DY812" s="1">
        <v>4.891661506506486</v>
      </c>
      <c r="DZ812" s="1">
        <v>0.0</v>
      </c>
      <c r="EA812" s="1">
        <v>2.032407629853658</v>
      </c>
      <c r="EB812" s="1">
        <v>6.97164196030662</v>
      </c>
      <c r="EC812" s="1">
        <v>0.8399771963973423</v>
      </c>
      <c r="ED812" s="1">
        <v>0.0</v>
      </c>
      <c r="EE812" s="1">
        <v>2.018851398013857</v>
      </c>
      <c r="EF812" s="1">
        <v>-0.1298255021308083</v>
      </c>
      <c r="EG812" s="1">
        <v>0.01108720114429275</v>
      </c>
      <c r="EH812" s="1">
        <v>0.0</v>
      </c>
      <c r="EI812" s="1">
        <v>0.1856120763093127</v>
      </c>
      <c r="EJ812" s="1">
        <v>-1.154664451035194</v>
      </c>
      <c r="EK812" s="1">
        <v>0.1012959658064743</v>
      </c>
      <c r="EL812" s="1">
        <v>0.0</v>
      </c>
      <c r="EM812" s="1">
        <v>0.0</v>
      </c>
      <c r="EN812" s="1">
        <v>6.0</v>
      </c>
      <c r="EO812" s="1" t="s">
        <v>1156</v>
      </c>
      <c r="EP812" s="1">
        <v>2.94004</v>
      </c>
      <c r="EQ812" s="1">
        <v>2.8009</v>
      </c>
      <c r="ER812" s="1">
        <v>0.0842268</v>
      </c>
      <c r="ES812" s="1">
        <v>0.0866934</v>
      </c>
      <c r="ET812" s="1">
        <v>0.11736</v>
      </c>
      <c r="EU812" s="1">
        <v>0.109237</v>
      </c>
      <c r="EV812" s="1">
        <v>18715.6</v>
      </c>
      <c r="EW812" s="1">
        <v>19567.6</v>
      </c>
      <c r="EX812" s="1">
        <v>23782.5</v>
      </c>
      <c r="EY812" s="1">
        <v>24950.9</v>
      </c>
      <c r="EZ812" s="1">
        <v>33610.3</v>
      </c>
      <c r="FA812" s="1">
        <v>35499.5</v>
      </c>
      <c r="FB812" s="1">
        <v>43382.1</v>
      </c>
      <c r="FC812" s="1">
        <v>46133.0</v>
      </c>
      <c r="FD812" s="1">
        <v>1.93323</v>
      </c>
      <c r="FE812" s="1">
        <v>1.76725</v>
      </c>
      <c r="FF812" s="1">
        <v>0.0619926</v>
      </c>
      <c r="FG812" s="1">
        <v>0.0</v>
      </c>
      <c r="FH812" s="1">
        <v>30.8469</v>
      </c>
      <c r="FI812" s="1">
        <v>999.9</v>
      </c>
      <c r="FJ812" s="1">
        <v>42.2</v>
      </c>
      <c r="FK812" s="1">
        <v>41.5</v>
      </c>
      <c r="FL812" s="1">
        <v>34.2985</v>
      </c>
      <c r="FM812" s="1">
        <v>63.6843</v>
      </c>
      <c r="FN812" s="1">
        <v>25.7212</v>
      </c>
      <c r="FO812" s="1">
        <v>1.0</v>
      </c>
      <c r="FP812" s="1">
        <v>0.644195</v>
      </c>
      <c r="FQ812" s="1">
        <v>4.72692</v>
      </c>
      <c r="FR812" s="1">
        <v>20.2563</v>
      </c>
      <c r="FS812" s="1">
        <v>5.21759</v>
      </c>
      <c r="FT812" s="1">
        <v>11.9081</v>
      </c>
      <c r="FU812" s="1">
        <v>5.00355</v>
      </c>
      <c r="FV812" s="1">
        <v>3.29178</v>
      </c>
      <c r="FW812" s="1">
        <v>9999.0</v>
      </c>
      <c r="FX812" s="1">
        <v>9999.0</v>
      </c>
      <c r="FY812" s="1">
        <v>9999.0</v>
      </c>
      <c r="FZ812" s="1">
        <v>999.9</v>
      </c>
      <c r="GA812" s="1">
        <v>1.85974</v>
      </c>
      <c r="GB812" s="1">
        <v>1.85481</v>
      </c>
      <c r="GC812" s="1">
        <v>1.85791</v>
      </c>
      <c r="GD812" s="1">
        <v>1.85641</v>
      </c>
      <c r="GE812" s="1">
        <v>1.85516</v>
      </c>
      <c r="GF812" s="1">
        <v>1.85471</v>
      </c>
      <c r="GG812" s="1">
        <v>1.85364</v>
      </c>
      <c r="GH812" s="1">
        <v>1.85654</v>
      </c>
      <c r="GI812" s="1">
        <v>0.0</v>
      </c>
      <c r="GJ812" s="1">
        <v>0.0</v>
      </c>
      <c r="GK812" s="1">
        <v>0.0</v>
      </c>
      <c r="GL812" s="1">
        <v>0.0</v>
      </c>
      <c r="GM812" s="1" t="s">
        <v>355</v>
      </c>
      <c r="GN812" s="1" t="s">
        <v>356</v>
      </c>
      <c r="GO812" s="1" t="s">
        <v>357</v>
      </c>
      <c r="GP812" s="1" t="s">
        <v>357</v>
      </c>
      <c r="GQ812" s="1" t="s">
        <v>357</v>
      </c>
      <c r="GR812" s="1" t="s">
        <v>357</v>
      </c>
      <c r="GS812" s="1">
        <v>0.0</v>
      </c>
      <c r="GT812" s="1">
        <v>100.0</v>
      </c>
      <c r="GU812" s="1">
        <v>100.0</v>
      </c>
      <c r="GV812" s="1">
        <v>1.765</v>
      </c>
      <c r="GW812" s="1">
        <v>0.02</v>
      </c>
      <c r="GX812" s="1">
        <v>0.3338366150770155</v>
      </c>
      <c r="GY812" s="1">
        <v>0.003023906125278789</v>
      </c>
      <c r="GZ812" s="1">
        <v>-1.398580452151984E-6</v>
      </c>
      <c r="HA812" s="1">
        <v>2.803037836604737E-10</v>
      </c>
      <c r="HB812" s="1">
        <v>-0.06829100350825462</v>
      </c>
      <c r="HC812" s="1">
        <v>0.01030908203215308</v>
      </c>
      <c r="HD812" s="1">
        <v>-3.632110400446653E-4</v>
      </c>
      <c r="HE812" s="1">
        <v>3.612994368919039E-6</v>
      </c>
      <c r="HF812" s="1">
        <v>0.0</v>
      </c>
      <c r="HG812" s="1">
        <v>2134.0</v>
      </c>
      <c r="HH812" s="1">
        <v>3.0</v>
      </c>
      <c r="HI812" s="1">
        <v>46.0</v>
      </c>
      <c r="HJ812" s="1">
        <v>0.4</v>
      </c>
      <c r="HK812" s="1">
        <v>0.3</v>
      </c>
      <c r="HL812" s="1">
        <v>1.03394</v>
      </c>
      <c r="HM812" s="1">
        <v>2.3938</v>
      </c>
      <c r="HN812" s="1">
        <v>1.4978</v>
      </c>
      <c r="HO812" s="1">
        <v>2.30347</v>
      </c>
      <c r="HP812" s="1">
        <v>1.54785</v>
      </c>
      <c r="HQ812" s="1">
        <v>2.32178</v>
      </c>
      <c r="HR812" s="1">
        <v>43.9192</v>
      </c>
      <c r="HS812" s="1">
        <v>15.0602</v>
      </c>
      <c r="HT812" s="1">
        <v>18.0</v>
      </c>
      <c r="HU812" s="1">
        <v>502.266</v>
      </c>
      <c r="HV812" s="1">
        <v>458.275</v>
      </c>
      <c r="HW812" s="1">
        <v>24.3838</v>
      </c>
      <c r="HX812" s="1">
        <v>34.835</v>
      </c>
      <c r="HY812" s="1">
        <v>30.0003</v>
      </c>
      <c r="HZ812" s="1">
        <v>34.5587</v>
      </c>
      <c r="IA812" s="1">
        <v>34.6556</v>
      </c>
      <c r="IB812" s="1">
        <v>16.5097</v>
      </c>
      <c r="IC812" s="1">
        <v>26.1749</v>
      </c>
      <c r="ID812" s="1">
        <v>0.0</v>
      </c>
      <c r="IE812" s="1">
        <v>24.382</v>
      </c>
      <c r="IF812" s="1">
        <v>50.0</v>
      </c>
      <c r="IG812" s="1">
        <v>24.7211</v>
      </c>
      <c r="IH812" s="1">
        <v>100.3</v>
      </c>
      <c r="II812" s="1">
        <v>99.9748</v>
      </c>
      <c r="IJ812" s="1" t="s">
        <v>1161</v>
      </c>
    </row>
    <row r="813" ht="15.75" customHeight="1">
      <c r="A813" s="1">
        <v>797.0</v>
      </c>
      <c r="B813" s="1">
        <v>1.6598103865E9</v>
      </c>
      <c r="C813" s="1">
        <v>14245.0</v>
      </c>
      <c r="D813" s="1" t="s">
        <v>1912</v>
      </c>
      <c r="E813" s="1" t="s">
        <v>1911</v>
      </c>
      <c r="F813" s="1">
        <v>1.0</v>
      </c>
      <c r="G813" s="1" t="s">
        <v>346</v>
      </c>
      <c r="H813" s="1" t="s">
        <v>347</v>
      </c>
      <c r="I813" s="1" t="s">
        <v>348</v>
      </c>
      <c r="J813" s="1" t="s">
        <v>349</v>
      </c>
      <c r="K813" s="1" t="s">
        <v>350</v>
      </c>
      <c r="L813" s="1" t="s">
        <v>1154</v>
      </c>
      <c r="M813" s="1" t="s">
        <v>351</v>
      </c>
      <c r="N813" s="1">
        <v>1.65981033775E9</v>
      </c>
      <c r="O813" s="1">
        <f t="shared" si="1"/>
        <v>-0.0000008585846281</v>
      </c>
      <c r="P813" s="1">
        <f t="shared" si="2"/>
        <v>-0.0008585846281</v>
      </c>
      <c r="Q813" s="1">
        <f t="shared" si="3"/>
        <v>-29.01292014</v>
      </c>
      <c r="R813" s="1">
        <f t="shared" si="4"/>
        <v>385.6430333</v>
      </c>
      <c r="S813" s="1">
        <f t="shared" si="5"/>
        <v>-1126153.462</v>
      </c>
      <c r="T813" s="1">
        <f t="shared" si="6"/>
        <v>-111347.3555</v>
      </c>
      <c r="U813" s="1">
        <f t="shared" si="7"/>
        <v>38.13008917</v>
      </c>
      <c r="V813" s="1">
        <f t="shared" si="8"/>
        <v>-0.00004051977935</v>
      </c>
      <c r="W813" s="1">
        <f t="shared" si="9"/>
        <v>2.906606412</v>
      </c>
      <c r="X813" s="1">
        <f t="shared" si="10"/>
        <v>-0.00004052009317</v>
      </c>
      <c r="Y813" s="1">
        <f t="shared" si="11"/>
        <v>-0.00002532503003</v>
      </c>
      <c r="Z813" s="1">
        <f t="shared" si="12"/>
        <v>321.5193767</v>
      </c>
      <c r="AA813" s="1">
        <f t="shared" si="13"/>
        <v>32.9219597</v>
      </c>
      <c r="AB813" s="1">
        <f t="shared" si="14"/>
        <v>31.86088333</v>
      </c>
      <c r="AC813" s="1">
        <f t="shared" si="15"/>
        <v>4.737612448</v>
      </c>
      <c r="AD813" s="1">
        <f t="shared" si="16"/>
        <v>60.26834977</v>
      </c>
      <c r="AE813" s="1">
        <f t="shared" si="17"/>
        <v>2.72158638</v>
      </c>
      <c r="AF813" s="1">
        <f t="shared" si="18"/>
        <v>4.51578049</v>
      </c>
      <c r="AG813" s="1">
        <f t="shared" si="19"/>
        <v>2.016026068</v>
      </c>
      <c r="AH813" s="1">
        <f t="shared" si="20"/>
        <v>0.0378635821</v>
      </c>
      <c r="AI813" s="1">
        <f t="shared" si="21"/>
        <v>-132.2206178</v>
      </c>
      <c r="AJ813" s="1">
        <f t="shared" si="22"/>
        <v>-10.25949149</v>
      </c>
      <c r="AK813" s="1">
        <f t="shared" si="23"/>
        <v>179.077131</v>
      </c>
      <c r="AL813" s="1">
        <f t="shared" si="24"/>
        <v>11.11038376</v>
      </c>
      <c r="AM813" s="1">
        <f t="shared" si="25"/>
        <v>2.126155659</v>
      </c>
      <c r="AN813" s="1">
        <f t="shared" si="26"/>
        <v>-29.01292014</v>
      </c>
      <c r="AO813" s="1">
        <v>206.9213601884308</v>
      </c>
      <c r="AP813" s="1">
        <v>216.4102848484847</v>
      </c>
      <c r="AQ813" s="1">
        <v>5.020199149765025</v>
      </c>
      <c r="AR813" s="1">
        <v>66.86973803127158</v>
      </c>
      <c r="AS813" s="1">
        <f t="shared" si="27"/>
        <v>-0.0008585846281</v>
      </c>
      <c r="AT813" s="1">
        <v>24.78281339283598</v>
      </c>
      <c r="AU813" s="1">
        <v>24.78186993006993</v>
      </c>
      <c r="AV813" s="1">
        <v>-9.683108567069562E-6</v>
      </c>
      <c r="AW813" s="1">
        <v>81.83491349028404</v>
      </c>
      <c r="AX813" s="1">
        <v>273.0</v>
      </c>
      <c r="AY813" s="1">
        <v>55.0</v>
      </c>
      <c r="AZ813" s="1">
        <f t="shared" si="28"/>
        <v>1</v>
      </c>
      <c r="BA813" s="1">
        <f t="shared" si="29"/>
        <v>0</v>
      </c>
      <c r="BB813" s="1">
        <f t="shared" si="30"/>
        <v>51500.90406</v>
      </c>
      <c r="BC813" s="1">
        <f t="shared" si="31"/>
        <v>2000.024667</v>
      </c>
      <c r="BD813" s="1">
        <f t="shared" si="32"/>
        <v>1681.22043</v>
      </c>
      <c r="BE813" s="1">
        <f t="shared" si="33"/>
        <v>0.8405998475</v>
      </c>
      <c r="BF813" s="1">
        <f t="shared" si="34"/>
        <v>0.1607577057</v>
      </c>
      <c r="BG813" s="1">
        <v>6.0</v>
      </c>
      <c r="BH813" s="1">
        <v>0.5</v>
      </c>
      <c r="BI813" s="1" t="s">
        <v>352</v>
      </c>
      <c r="BJ813" s="1">
        <v>2.0</v>
      </c>
      <c r="BK813" s="1" t="b">
        <v>1</v>
      </c>
      <c r="BL813" s="1">
        <v>1.65981033775E9</v>
      </c>
      <c r="BM813" s="1">
        <v>385.6430333333333</v>
      </c>
      <c r="BN813" s="1">
        <v>399.9685666666667</v>
      </c>
      <c r="BO813" s="1">
        <v>27.52579</v>
      </c>
      <c r="BP813" s="1">
        <v>25.04304666666667</v>
      </c>
      <c r="BQ813" s="1">
        <v>384.3376666666667</v>
      </c>
      <c r="BR813" s="1">
        <v>27.51013333333333</v>
      </c>
      <c r="BS813" s="1">
        <v>499.6806999999999</v>
      </c>
      <c r="BT813" s="1">
        <v>98.78454666666667</v>
      </c>
      <c r="BU813" s="1">
        <v>0.08950491999999999</v>
      </c>
      <c r="BV813" s="1">
        <v>31.01710666666666</v>
      </c>
      <c r="BW813" s="1">
        <v>31.86088333333333</v>
      </c>
      <c r="BX813" s="1">
        <v>999.9000000000002</v>
      </c>
      <c r="BY813" s="1">
        <v>0.0</v>
      </c>
      <c r="BZ813" s="1">
        <v>0.0</v>
      </c>
      <c r="CA813" s="1">
        <v>9991.227666666668</v>
      </c>
      <c r="CB813" s="1">
        <v>0.0</v>
      </c>
      <c r="CC813" s="1">
        <v>2009.208666666666</v>
      </c>
      <c r="CD813" s="1">
        <v>-14.32557666666667</v>
      </c>
      <c r="CE813" s="1">
        <v>396.5585333333332</v>
      </c>
      <c r="CF813" s="1">
        <v>410.2422333333333</v>
      </c>
      <c r="CG813" s="1">
        <v>2.482748</v>
      </c>
      <c r="CH813" s="1">
        <v>399.9685666666667</v>
      </c>
      <c r="CI813" s="1">
        <v>25.04304666666667</v>
      </c>
      <c r="CJ813" s="1">
        <v>2.719123333333334</v>
      </c>
      <c r="CK813" s="1">
        <v>2.473865333333334</v>
      </c>
      <c r="CL813" s="1">
        <v>22.4011</v>
      </c>
      <c r="CM813" s="1">
        <v>20.85547666666666</v>
      </c>
      <c r="CN813" s="1">
        <v>2000.024666666667</v>
      </c>
      <c r="CO813" s="1">
        <v>0.9800057999999999</v>
      </c>
      <c r="CP813" s="1">
        <v>0.0199945</v>
      </c>
      <c r="CQ813" s="1">
        <v>0.0</v>
      </c>
      <c r="CR813" s="1">
        <v>2.655266666666666</v>
      </c>
      <c r="CS813" s="1">
        <v>0.0</v>
      </c>
      <c r="CT813" s="1">
        <v>19445.82333333333</v>
      </c>
      <c r="CU813" s="1">
        <v>17412.57</v>
      </c>
      <c r="CV813" s="1">
        <v>44.62913333333333</v>
      </c>
      <c r="CW813" s="1">
        <v>46.875</v>
      </c>
      <c r="CX813" s="1">
        <v>44.875</v>
      </c>
      <c r="CY813" s="1">
        <v>44.625</v>
      </c>
      <c r="CZ813" s="1">
        <v>44.5977</v>
      </c>
      <c r="DA813" s="1">
        <v>1960.034666666666</v>
      </c>
      <c r="DB813" s="1">
        <v>39.99033333333333</v>
      </c>
      <c r="DC813" s="1">
        <v>0.0</v>
      </c>
      <c r="DD813" s="1">
        <v>1.6598103861E9</v>
      </c>
      <c r="DE813" s="1">
        <v>0.0</v>
      </c>
      <c r="DF813" s="1">
        <v>1.659810386E9</v>
      </c>
      <c r="DG813" s="1" t="s">
        <v>1911</v>
      </c>
      <c r="DH813" s="1">
        <v>1.659810386E9</v>
      </c>
      <c r="DI813" s="1">
        <v>1.6598103715E9</v>
      </c>
      <c r="DJ813" s="1">
        <v>20.0</v>
      </c>
      <c r="DK813" s="1">
        <v>0.918</v>
      </c>
      <c r="DL813" s="1">
        <v>0.001</v>
      </c>
      <c r="DM813" s="1">
        <v>1.765</v>
      </c>
      <c r="DN813" s="1">
        <v>0.02</v>
      </c>
      <c r="DO813" s="1">
        <v>212.0</v>
      </c>
      <c r="DP813" s="1">
        <v>25.0</v>
      </c>
      <c r="DQ813" s="1">
        <v>0.25</v>
      </c>
      <c r="DR813" s="1">
        <v>0.05</v>
      </c>
      <c r="DS813" s="1">
        <v>-29.59729201828921</v>
      </c>
      <c r="DT813" s="1">
        <v>-11.03501823247622</v>
      </c>
      <c r="DU813" s="1">
        <v>0.9055148740538205</v>
      </c>
      <c r="DV813" s="1">
        <v>0.0</v>
      </c>
      <c r="DW813" s="1">
        <v>-0.7320679926829269</v>
      </c>
      <c r="DX813" s="1">
        <v>-2.251798097560976</v>
      </c>
      <c r="DY813" s="1">
        <v>0.2462089414881283</v>
      </c>
      <c r="DZ813" s="1">
        <v>0.0</v>
      </c>
      <c r="EA813" s="1">
        <v>-0.002124972902439024</v>
      </c>
      <c r="EB813" s="1">
        <v>0.001581359289198605</v>
      </c>
      <c r="EC813" s="1">
        <v>0.001246199302330868</v>
      </c>
      <c r="ED813" s="1">
        <v>1.0</v>
      </c>
      <c r="EE813" s="1">
        <v>2.279721895010689</v>
      </c>
      <c r="EF813" s="1">
        <v>-0.01718790496015754</v>
      </c>
      <c r="EG813" s="1">
        <v>0.001589459078508734</v>
      </c>
      <c r="EH813" s="1">
        <v>1.0</v>
      </c>
      <c r="EI813" s="1">
        <v>-1.273569562336962E-4</v>
      </c>
      <c r="EJ813" s="1">
        <v>1.297418423459931E-4</v>
      </c>
      <c r="EK813" s="1">
        <v>3.683929217048548E-5</v>
      </c>
      <c r="EL813" s="1">
        <v>1.0</v>
      </c>
      <c r="EM813" s="1">
        <v>3.0</v>
      </c>
      <c r="EN813" s="1">
        <v>6.0</v>
      </c>
      <c r="EO813" s="1" t="s">
        <v>1160</v>
      </c>
      <c r="EP813" s="1">
        <v>2.93983</v>
      </c>
      <c r="EQ813" s="1">
        <v>2.80334</v>
      </c>
      <c r="ER813" s="1">
        <v>0.0516689</v>
      </c>
      <c r="ES813" s="1">
        <v>0.0519344</v>
      </c>
      <c r="ET813" s="1">
        <v>0.108846</v>
      </c>
      <c r="EU813" s="1">
        <v>0.108887</v>
      </c>
      <c r="EV813" s="1">
        <v>19379.2</v>
      </c>
      <c r="EW813" s="1">
        <v>20309.7</v>
      </c>
      <c r="EX813" s="1">
        <v>23781.1</v>
      </c>
      <c r="EY813" s="1">
        <v>24948.4</v>
      </c>
      <c r="EZ813" s="1">
        <v>33931.1</v>
      </c>
      <c r="FA813" s="1">
        <v>35508.4</v>
      </c>
      <c r="FB813" s="1">
        <v>43379.6</v>
      </c>
      <c r="FC813" s="1">
        <v>46128.4</v>
      </c>
      <c r="FD813" s="1">
        <v>1.31807</v>
      </c>
      <c r="FE813" s="1">
        <v>1.26497</v>
      </c>
      <c r="FF813" s="1">
        <v>0.0595264</v>
      </c>
      <c r="FG813" s="1">
        <v>0.0</v>
      </c>
      <c r="FH813" s="1">
        <v>30.8569</v>
      </c>
      <c r="FI813" s="1">
        <v>999.9</v>
      </c>
      <c r="FJ813" s="1">
        <v>42.2</v>
      </c>
      <c r="FK813" s="1">
        <v>41.5</v>
      </c>
      <c r="FL813" s="1">
        <v>34.3004</v>
      </c>
      <c r="FM813" s="1">
        <v>63.7843</v>
      </c>
      <c r="FN813" s="1">
        <v>26.9191</v>
      </c>
      <c r="FO813" s="1">
        <v>1.0</v>
      </c>
      <c r="FP813" s="1">
        <v>0.645244</v>
      </c>
      <c r="FQ813" s="1">
        <v>4.01793</v>
      </c>
      <c r="FR813" s="1">
        <v>20.272</v>
      </c>
      <c r="FS813" s="1">
        <v>5.20726</v>
      </c>
      <c r="FT813" s="1">
        <v>11.9081</v>
      </c>
      <c r="FU813" s="1">
        <v>5.0017</v>
      </c>
      <c r="FV813" s="1">
        <v>3.2898</v>
      </c>
      <c r="FW813" s="1">
        <v>9999.0</v>
      </c>
      <c r="FX813" s="1">
        <v>9999.0</v>
      </c>
      <c r="FY813" s="1">
        <v>9999.0</v>
      </c>
      <c r="FZ813" s="1">
        <v>999.9</v>
      </c>
      <c r="GA813" s="1">
        <v>1.85975</v>
      </c>
      <c r="GB813" s="1">
        <v>1.85484</v>
      </c>
      <c r="GC813" s="1">
        <v>1.85793</v>
      </c>
      <c r="GD813" s="1">
        <v>1.85647</v>
      </c>
      <c r="GE813" s="1">
        <v>1.85516</v>
      </c>
      <c r="GF813" s="1">
        <v>1.85471</v>
      </c>
      <c r="GG813" s="1">
        <v>1.85364</v>
      </c>
      <c r="GH813" s="1">
        <v>1.85655</v>
      </c>
      <c r="GI813" s="1">
        <v>0.0</v>
      </c>
      <c r="GJ813" s="1">
        <v>0.0</v>
      </c>
      <c r="GK813" s="1">
        <v>0.0</v>
      </c>
      <c r="GL813" s="1">
        <v>0.0</v>
      </c>
      <c r="GM813" s="1" t="s">
        <v>355</v>
      </c>
      <c r="GN813" s="1" t="s">
        <v>356</v>
      </c>
      <c r="GO813" s="1" t="s">
        <v>357</v>
      </c>
      <c r="GP813" s="1" t="s">
        <v>357</v>
      </c>
      <c r="GQ813" s="1" t="s">
        <v>357</v>
      </c>
      <c r="GR813" s="1" t="s">
        <v>357</v>
      </c>
      <c r="GS813" s="1">
        <v>0.0</v>
      </c>
      <c r="GT813" s="1">
        <v>100.0</v>
      </c>
      <c r="GU813" s="1">
        <v>100.0</v>
      </c>
      <c r="GV813" s="1">
        <v>0.916</v>
      </c>
      <c r="GW813" s="1">
        <v>0.0201</v>
      </c>
      <c r="GX813" s="1">
        <v>0.3338366150770155</v>
      </c>
      <c r="GY813" s="1">
        <v>0.003023906125278789</v>
      </c>
      <c r="GZ813" s="1">
        <v>-1.398580452151984E-6</v>
      </c>
      <c r="HA813" s="1">
        <v>2.803037836604737E-10</v>
      </c>
      <c r="HB813" s="1">
        <v>-0.06735392971525185</v>
      </c>
      <c r="HC813" s="1">
        <v>0.01030908203215308</v>
      </c>
      <c r="HD813" s="1">
        <v>-3.632110400446653E-4</v>
      </c>
      <c r="HE813" s="1">
        <v>3.612994368919039E-6</v>
      </c>
      <c r="HF813" s="1">
        <v>0.0</v>
      </c>
      <c r="HG813" s="1">
        <v>2134.0</v>
      </c>
      <c r="HH813" s="1">
        <v>3.0</v>
      </c>
      <c r="HI813" s="1">
        <v>46.0</v>
      </c>
      <c r="HJ813" s="1">
        <v>0.0</v>
      </c>
      <c r="HK813" s="1">
        <v>0.2</v>
      </c>
      <c r="HL813" s="1">
        <v>0.683594</v>
      </c>
      <c r="HM813" s="1">
        <v>2.38037</v>
      </c>
      <c r="HN813" s="1">
        <v>1.4978</v>
      </c>
      <c r="HO813" s="1">
        <v>2.30225</v>
      </c>
      <c r="HP813" s="1">
        <v>1.54785</v>
      </c>
      <c r="HQ813" s="1">
        <v>2.45972</v>
      </c>
      <c r="HR813" s="1">
        <v>43.8917</v>
      </c>
      <c r="HS813" s="1">
        <v>15.0864</v>
      </c>
      <c r="HT813" s="1">
        <v>18.0</v>
      </c>
      <c r="HU813" s="1">
        <v>214.643</v>
      </c>
      <c r="HV813" s="1">
        <v>211.371</v>
      </c>
      <c r="HW813" s="1">
        <v>24.3805</v>
      </c>
      <c r="HX813" s="1">
        <v>34.8738</v>
      </c>
      <c r="HY813" s="1">
        <v>29.9991</v>
      </c>
      <c r="HZ813" s="1">
        <v>34.6412</v>
      </c>
      <c r="IA813" s="1">
        <v>34.7445</v>
      </c>
      <c r="IB813" s="1">
        <v>11.3968</v>
      </c>
      <c r="IC813" s="1">
        <v>24.552</v>
      </c>
      <c r="ID813" s="1">
        <v>0.0</v>
      </c>
      <c r="IE813" s="1">
        <v>24.5158</v>
      </c>
      <c r="IF813" s="1">
        <v>50.0</v>
      </c>
      <c r="IG813" s="1">
        <v>26.0016</v>
      </c>
      <c r="IH813" s="1">
        <v>100.295</v>
      </c>
      <c r="II813" s="1">
        <v>99.9648</v>
      </c>
      <c r="IJ813" s="1" t="s">
        <v>1161</v>
      </c>
    </row>
    <row r="814" ht="15.75" customHeight="1">
      <c r="A814" s="1">
        <v>798.0</v>
      </c>
      <c r="B814" s="1">
        <v>1.6598103875E9</v>
      </c>
      <c r="C814" s="1">
        <v>14246.0</v>
      </c>
      <c r="D814" s="1" t="s">
        <v>1913</v>
      </c>
      <c r="E814" s="1" t="s">
        <v>1914</v>
      </c>
      <c r="F814" s="1">
        <v>1.0</v>
      </c>
      <c r="G814" s="1" t="s">
        <v>346</v>
      </c>
      <c r="H814" s="1" t="s">
        <v>347</v>
      </c>
      <c r="I814" s="1" t="s">
        <v>348</v>
      </c>
      <c r="J814" s="1" t="s">
        <v>349</v>
      </c>
      <c r="K814" s="1" t="s">
        <v>350</v>
      </c>
      <c r="L814" s="1" t="s">
        <v>1154</v>
      </c>
      <c r="M814" s="1" t="s">
        <v>351</v>
      </c>
      <c r="N814" s="1">
        <v>1.659810387E9</v>
      </c>
      <c r="O814" s="1">
        <f t="shared" si="1"/>
        <v>-0.0000008545444029</v>
      </c>
      <c r="P814" s="1">
        <f t="shared" si="2"/>
        <v>-0.0008545444029</v>
      </c>
      <c r="Q814" s="1">
        <f t="shared" si="3"/>
        <v>-28.32051398</v>
      </c>
      <c r="R814" s="1">
        <f t="shared" si="4"/>
        <v>215.745</v>
      </c>
      <c r="S814" s="1">
        <f t="shared" si="5"/>
        <v>-1243217.405</v>
      </c>
      <c r="T814" s="1">
        <f t="shared" si="6"/>
        <v>-122929.0063</v>
      </c>
      <c r="U814" s="1">
        <f t="shared" si="7"/>
        <v>21.33280821</v>
      </c>
      <c r="V814" s="1">
        <f t="shared" si="8"/>
        <v>-0.00003575809617</v>
      </c>
      <c r="W814" s="1">
        <f t="shared" si="9"/>
        <v>2.907590509</v>
      </c>
      <c r="X814" s="1">
        <f t="shared" si="10"/>
        <v>-0.00003575834048</v>
      </c>
      <c r="Y814" s="1">
        <f t="shared" si="11"/>
        <v>-0.00002234894085</v>
      </c>
      <c r="Z814" s="1">
        <f t="shared" si="12"/>
        <v>321.494673</v>
      </c>
      <c r="AA814" s="1">
        <f t="shared" si="13"/>
        <v>32.89843792</v>
      </c>
      <c r="AB814" s="1">
        <f t="shared" si="14"/>
        <v>31.8236</v>
      </c>
      <c r="AC814" s="1">
        <f t="shared" si="15"/>
        <v>4.727613863</v>
      </c>
      <c r="AD814" s="1">
        <f t="shared" si="16"/>
        <v>54.33316807</v>
      </c>
      <c r="AE814" s="1">
        <f t="shared" si="17"/>
        <v>2.45037824</v>
      </c>
      <c r="AF814" s="1">
        <f t="shared" si="18"/>
        <v>4.509912319</v>
      </c>
      <c r="AG814" s="1">
        <f t="shared" si="19"/>
        <v>2.277235623</v>
      </c>
      <c r="AH814" s="1">
        <f t="shared" si="20"/>
        <v>0.03768540817</v>
      </c>
      <c r="AI814" s="1">
        <f t="shared" si="21"/>
        <v>-129.9961084</v>
      </c>
      <c r="AJ814" s="1">
        <f t="shared" si="22"/>
        <v>-10.08048374</v>
      </c>
      <c r="AK814" s="1">
        <f t="shared" si="23"/>
        <v>181.4557663</v>
      </c>
      <c r="AL814" s="1">
        <f t="shared" si="24"/>
        <v>0.8071864425</v>
      </c>
      <c r="AM814" s="1">
        <f t="shared" si="25"/>
        <v>-0.001025790525</v>
      </c>
      <c r="AN814" s="1">
        <f t="shared" si="26"/>
        <v>-28.32051398</v>
      </c>
      <c r="AO814" s="1">
        <v>211.9540283516364</v>
      </c>
      <c r="AP814" s="1">
        <v>221.1934</v>
      </c>
      <c r="AQ814" s="1">
        <v>4.901189598798404</v>
      </c>
      <c r="AR814" s="1">
        <v>66.86973803127158</v>
      </c>
      <c r="AS814" s="1">
        <f t="shared" si="27"/>
        <v>-0.0008545444029</v>
      </c>
      <c r="AT814" s="1">
        <v>24.78231818231023</v>
      </c>
      <c r="AU814" s="1">
        <v>24.78139580419582</v>
      </c>
      <c r="AV814" s="1">
        <v>-1.209376451470242E-5</v>
      </c>
      <c r="AW814" s="1">
        <v>81.83491349028404</v>
      </c>
      <c r="AX814" s="1">
        <v>258.0</v>
      </c>
      <c r="AY814" s="1">
        <v>51.0</v>
      </c>
      <c r="AZ814" s="1">
        <f t="shared" si="28"/>
        <v>1</v>
      </c>
      <c r="BA814" s="1">
        <f t="shared" si="29"/>
        <v>0</v>
      </c>
      <c r="BB814" s="1">
        <f t="shared" si="30"/>
        <v>51532.47307</v>
      </c>
      <c r="BC814" s="1">
        <f t="shared" si="31"/>
        <v>1999.87</v>
      </c>
      <c r="BD814" s="1">
        <f t="shared" si="32"/>
        <v>1681.0905</v>
      </c>
      <c r="BE814" s="1">
        <f t="shared" si="33"/>
        <v>0.840599889</v>
      </c>
      <c r="BF814" s="1">
        <f t="shared" si="34"/>
        <v>0.1607577858</v>
      </c>
      <c r="BG814" s="1">
        <v>6.0</v>
      </c>
      <c r="BH814" s="1">
        <v>0.5</v>
      </c>
      <c r="BI814" s="1" t="s">
        <v>352</v>
      </c>
      <c r="BJ814" s="1">
        <v>2.0</v>
      </c>
      <c r="BK814" s="1" t="b">
        <v>1</v>
      </c>
      <c r="BL814" s="1">
        <v>1.659810387E9</v>
      </c>
      <c r="BM814" s="1">
        <v>215.745</v>
      </c>
      <c r="BN814" s="1">
        <v>216.713</v>
      </c>
      <c r="BO814" s="1">
        <v>24.7814</v>
      </c>
      <c r="BP814" s="1">
        <v>24.7826</v>
      </c>
      <c r="BQ814" s="1">
        <v>214.823</v>
      </c>
      <c r="BR814" s="1">
        <v>24.7613</v>
      </c>
      <c r="BS814" s="1">
        <v>500.185</v>
      </c>
      <c r="BT814" s="1">
        <v>98.7782</v>
      </c>
      <c r="BU814" s="1">
        <v>0.101534</v>
      </c>
      <c r="BV814" s="1">
        <v>30.9943</v>
      </c>
      <c r="BW814" s="1">
        <v>31.8236</v>
      </c>
      <c r="BX814" s="1">
        <v>999.9</v>
      </c>
      <c r="BY814" s="1">
        <v>0.0</v>
      </c>
      <c r="BZ814" s="1">
        <v>0.0</v>
      </c>
      <c r="CA814" s="1">
        <v>9997.5</v>
      </c>
      <c r="CB814" s="1">
        <v>0.0</v>
      </c>
      <c r="CC814" s="1">
        <v>2013.57</v>
      </c>
      <c r="CD814" s="1">
        <v>-0.96756</v>
      </c>
      <c r="CE814" s="1">
        <v>221.227</v>
      </c>
      <c r="CF814" s="1">
        <v>222.22</v>
      </c>
      <c r="CG814" s="1">
        <v>-0.00129128</v>
      </c>
      <c r="CH814" s="1">
        <v>216.713</v>
      </c>
      <c r="CI814" s="1">
        <v>24.7826</v>
      </c>
      <c r="CJ814" s="1">
        <v>2.44786</v>
      </c>
      <c r="CK814" s="1">
        <v>2.44799</v>
      </c>
      <c r="CL814" s="1">
        <v>20.6839</v>
      </c>
      <c r="CM814" s="1">
        <v>20.6847</v>
      </c>
      <c r="CN814" s="1">
        <v>1999.87</v>
      </c>
      <c r="CO814" s="1">
        <v>0.980005</v>
      </c>
      <c r="CP814" s="1">
        <v>0.0199953</v>
      </c>
      <c r="CQ814" s="1">
        <v>0.0</v>
      </c>
      <c r="CR814" s="1">
        <v>3.234</v>
      </c>
      <c r="CS814" s="1">
        <v>0.0</v>
      </c>
      <c r="CT814" s="1">
        <v>19427.0</v>
      </c>
      <c r="CU814" s="1">
        <v>17411.2</v>
      </c>
      <c r="CV814" s="1">
        <v>44.687</v>
      </c>
      <c r="CW814" s="1">
        <v>46.875</v>
      </c>
      <c r="CX814" s="1">
        <v>44.937</v>
      </c>
      <c r="CY814" s="1">
        <v>44.625</v>
      </c>
      <c r="CZ814" s="1">
        <v>44.625</v>
      </c>
      <c r="DA814" s="1">
        <v>1959.88</v>
      </c>
      <c r="DB814" s="1">
        <v>39.99</v>
      </c>
      <c r="DC814" s="1">
        <v>0.0</v>
      </c>
      <c r="DD814" s="1">
        <v>1.6598103873E9</v>
      </c>
      <c r="DE814" s="1">
        <v>0.0</v>
      </c>
      <c r="DF814" s="1">
        <v>1.659810386E9</v>
      </c>
      <c r="DG814" s="1" t="s">
        <v>1911</v>
      </c>
      <c r="DH814" s="1">
        <v>1.659810386E9</v>
      </c>
      <c r="DI814" s="1">
        <v>1.6598103715E9</v>
      </c>
      <c r="DJ814" s="1">
        <v>20.0</v>
      </c>
      <c r="DK814" s="1">
        <v>0.918</v>
      </c>
      <c r="DL814" s="1">
        <v>0.001</v>
      </c>
      <c r="DM814" s="1">
        <v>1.765</v>
      </c>
      <c r="DN814" s="1">
        <v>0.02</v>
      </c>
      <c r="DO814" s="1">
        <v>212.0</v>
      </c>
      <c r="DP814" s="1">
        <v>25.0</v>
      </c>
      <c r="DQ814" s="1">
        <v>0.25</v>
      </c>
      <c r="DR814" s="1">
        <v>0.05</v>
      </c>
      <c r="DS814" s="1">
        <v>-29.70030027787881</v>
      </c>
      <c r="DT814" s="1">
        <v>-7.229875001905596</v>
      </c>
      <c r="DU814" s="1">
        <v>0.7598585766004217</v>
      </c>
      <c r="DV814" s="1">
        <v>0.0</v>
      </c>
      <c r="DW814" s="1">
        <v>-0.7752518536585367</v>
      </c>
      <c r="DX814" s="1">
        <v>-1.859290452961672</v>
      </c>
      <c r="DY814" s="1">
        <v>0.2018099796635029</v>
      </c>
      <c r="DZ814" s="1">
        <v>0.0</v>
      </c>
      <c r="EA814" s="1">
        <v>-0.002143302195121951</v>
      </c>
      <c r="EB814" s="1">
        <v>0.003541485700348429</v>
      </c>
      <c r="EC814" s="1">
        <v>0.001226131358654314</v>
      </c>
      <c r="ED814" s="1">
        <v>1.0</v>
      </c>
      <c r="EE814" s="1">
        <v>2.279555867060643</v>
      </c>
      <c r="EF814" s="1">
        <v>-0.02097556720069059</v>
      </c>
      <c r="EG814" s="1">
        <v>0.00170714213302152</v>
      </c>
      <c r="EH814" s="1">
        <v>1.0</v>
      </c>
      <c r="EI814" s="1">
        <v>-1.188208748221977E-4</v>
      </c>
      <c r="EJ814" s="1">
        <v>1.904066792542135E-4</v>
      </c>
      <c r="EK814" s="1">
        <v>4.098423347087584E-5</v>
      </c>
      <c r="EL814" s="1">
        <v>1.0</v>
      </c>
      <c r="EM814" s="1">
        <v>3.0</v>
      </c>
      <c r="EN814" s="1">
        <v>6.0</v>
      </c>
      <c r="EO814" s="1" t="s">
        <v>1160</v>
      </c>
      <c r="EP814" s="1">
        <v>2.94268</v>
      </c>
      <c r="EQ814" s="1">
        <v>2.80103</v>
      </c>
      <c r="ER814" s="1">
        <v>0.0525138</v>
      </c>
      <c r="ES814" s="1">
        <v>0.0529406</v>
      </c>
      <c r="ET814" s="1">
        <v>0.10906</v>
      </c>
      <c r="EU814" s="1">
        <v>0.10889</v>
      </c>
      <c r="EV814" s="1">
        <v>19361.8</v>
      </c>
      <c r="EW814" s="1">
        <v>20288.2</v>
      </c>
      <c r="EX814" s="1">
        <v>23780.9</v>
      </c>
      <c r="EY814" s="1">
        <v>24948.4</v>
      </c>
      <c r="EZ814" s="1">
        <v>33922.8</v>
      </c>
      <c r="FA814" s="1">
        <v>35508.4</v>
      </c>
      <c r="FB814" s="1">
        <v>43379.3</v>
      </c>
      <c r="FC814" s="1">
        <v>46128.5</v>
      </c>
      <c r="FD814" s="1">
        <v>1.35163</v>
      </c>
      <c r="FE814" s="1">
        <v>1.2933</v>
      </c>
      <c r="FF814" s="1">
        <v>0.059396</v>
      </c>
      <c r="FG814" s="1">
        <v>0.0</v>
      </c>
      <c r="FH814" s="1">
        <v>30.8577</v>
      </c>
      <c r="FI814" s="1">
        <v>999.9</v>
      </c>
      <c r="FJ814" s="1">
        <v>42.2</v>
      </c>
      <c r="FK814" s="1">
        <v>41.5</v>
      </c>
      <c r="FL814" s="1">
        <v>34.3013</v>
      </c>
      <c r="FM814" s="1">
        <v>63.5043</v>
      </c>
      <c r="FN814" s="1">
        <v>25.5449</v>
      </c>
      <c r="FO814" s="1">
        <v>1.0</v>
      </c>
      <c r="FP814" s="1">
        <v>0.643989</v>
      </c>
      <c r="FQ814" s="1">
        <v>3.91526</v>
      </c>
      <c r="FR814" s="1">
        <v>20.2738</v>
      </c>
      <c r="FS814" s="1">
        <v>5.20246</v>
      </c>
      <c r="FT814" s="1">
        <v>11.9081</v>
      </c>
      <c r="FU814" s="1">
        <v>5.00025</v>
      </c>
      <c r="FV814" s="1">
        <v>3.28918</v>
      </c>
      <c r="FW814" s="1">
        <v>9999.0</v>
      </c>
      <c r="FX814" s="1">
        <v>9999.0</v>
      </c>
      <c r="FY814" s="1">
        <v>9999.0</v>
      </c>
      <c r="FZ814" s="1">
        <v>999.9</v>
      </c>
      <c r="GA814" s="1">
        <v>1.85974</v>
      </c>
      <c r="GB814" s="1">
        <v>1.85485</v>
      </c>
      <c r="GC814" s="1">
        <v>1.85792</v>
      </c>
      <c r="GD814" s="1">
        <v>1.85647</v>
      </c>
      <c r="GE814" s="1">
        <v>1.85516</v>
      </c>
      <c r="GF814" s="1">
        <v>1.85471</v>
      </c>
      <c r="GG814" s="1">
        <v>1.85364</v>
      </c>
      <c r="GH814" s="1">
        <v>1.85655</v>
      </c>
      <c r="GI814" s="1">
        <v>0.0</v>
      </c>
      <c r="GJ814" s="1">
        <v>0.0</v>
      </c>
      <c r="GK814" s="1">
        <v>0.0</v>
      </c>
      <c r="GL814" s="1">
        <v>0.0</v>
      </c>
      <c r="GM814" s="1" t="s">
        <v>355</v>
      </c>
      <c r="GN814" s="1" t="s">
        <v>356</v>
      </c>
      <c r="GO814" s="1" t="s">
        <v>357</v>
      </c>
      <c r="GP814" s="1" t="s">
        <v>357</v>
      </c>
      <c r="GQ814" s="1" t="s">
        <v>357</v>
      </c>
      <c r="GR814" s="1" t="s">
        <v>357</v>
      </c>
      <c r="GS814" s="1">
        <v>0.0</v>
      </c>
      <c r="GT814" s="1">
        <v>100.0</v>
      </c>
      <c r="GU814" s="1">
        <v>100.0</v>
      </c>
      <c r="GV814" s="1">
        <v>1.843</v>
      </c>
      <c r="GW814" s="1">
        <v>0.02</v>
      </c>
      <c r="GX814" s="1">
        <v>1.251089954458285</v>
      </c>
      <c r="GY814" s="1">
        <v>0.003023906125278789</v>
      </c>
      <c r="GZ814" s="1">
        <v>-1.398580452151984E-6</v>
      </c>
      <c r="HA814" s="1">
        <v>2.803037836604737E-10</v>
      </c>
      <c r="HB814" s="1">
        <v>-0.06735392971525185</v>
      </c>
      <c r="HC814" s="1">
        <v>0.01030908203215308</v>
      </c>
      <c r="HD814" s="1">
        <v>-3.632110400446653E-4</v>
      </c>
      <c r="HE814" s="1">
        <v>3.612994368919039E-6</v>
      </c>
      <c r="HF814" s="1">
        <v>0.0</v>
      </c>
      <c r="HG814" s="1">
        <v>2134.0</v>
      </c>
      <c r="HH814" s="1">
        <v>3.0</v>
      </c>
      <c r="HI814" s="1">
        <v>46.0</v>
      </c>
      <c r="HJ814" s="1">
        <v>0.0</v>
      </c>
      <c r="HK814" s="1">
        <v>0.3</v>
      </c>
      <c r="HL814" s="1">
        <v>0.496826</v>
      </c>
      <c r="HM814" s="1">
        <v>2.42554</v>
      </c>
      <c r="HN814" s="1">
        <v>1.4978</v>
      </c>
      <c r="HO814" s="1">
        <v>2.30347</v>
      </c>
      <c r="HP814" s="1">
        <v>1.54785</v>
      </c>
      <c r="HQ814" s="1">
        <v>2.37915</v>
      </c>
      <c r="HR814" s="1">
        <v>43.8917</v>
      </c>
      <c r="HS814" s="1">
        <v>14.9814</v>
      </c>
      <c r="HT814" s="1">
        <v>18.0</v>
      </c>
      <c r="HU814" s="1">
        <v>230.313</v>
      </c>
      <c r="HV814" s="1">
        <v>224.463</v>
      </c>
      <c r="HW814" s="1">
        <v>24.4209</v>
      </c>
      <c r="HX814" s="1">
        <v>34.8749</v>
      </c>
      <c r="HY814" s="1">
        <v>29.9983</v>
      </c>
      <c r="HZ814" s="1">
        <v>34.6423</v>
      </c>
      <c r="IA814" s="1">
        <v>34.7456</v>
      </c>
      <c r="IB814" s="1">
        <v>9.95366</v>
      </c>
      <c r="IC814" s="1">
        <v>22.5529</v>
      </c>
      <c r="ID814" s="1">
        <v>0.0</v>
      </c>
      <c r="IE814" s="1">
        <v>24.5158</v>
      </c>
      <c r="IF814" s="1">
        <v>50.0</v>
      </c>
      <c r="IG814" s="1">
        <v>26.7443</v>
      </c>
      <c r="IH814" s="1">
        <v>100.294</v>
      </c>
      <c r="II814" s="1">
        <v>99.965</v>
      </c>
      <c r="IJ814" s="1" t="s">
        <v>1161</v>
      </c>
    </row>
    <row r="815" ht="15.75" customHeight="1">
      <c r="A815" s="1">
        <v>799.0</v>
      </c>
      <c r="B815" s="1">
        <v>1.6598103885E9</v>
      </c>
      <c r="C815" s="1">
        <v>14247.0</v>
      </c>
      <c r="D815" s="1" t="s">
        <v>1915</v>
      </c>
      <c r="E815" s="1" t="s">
        <v>1916</v>
      </c>
      <c r="F815" s="1">
        <v>1.0</v>
      </c>
      <c r="G815" s="1" t="s">
        <v>346</v>
      </c>
      <c r="H815" s="1" t="s">
        <v>347</v>
      </c>
      <c r="I815" s="1" t="s">
        <v>348</v>
      </c>
      <c r="J815" s="1" t="s">
        <v>349</v>
      </c>
      <c r="K815" s="1" t="s">
        <v>350</v>
      </c>
      <c r="L815" s="1" t="s">
        <v>1154</v>
      </c>
      <c r="M815" s="1" t="s">
        <v>351</v>
      </c>
      <c r="N815" s="1">
        <v>1.6598103875E9</v>
      </c>
      <c r="O815" s="1">
        <f t="shared" si="1"/>
        <v>-0.0001981985812</v>
      </c>
      <c r="P815" s="1">
        <f t="shared" si="2"/>
        <v>-0.1981985812</v>
      </c>
      <c r="Q815" s="1">
        <f t="shared" si="3"/>
        <v>-23.05230327</v>
      </c>
      <c r="R815" s="1">
        <f t="shared" si="4"/>
        <v>216.482</v>
      </c>
      <c r="S815" s="1">
        <f t="shared" si="5"/>
        <v>-4122.164495</v>
      </c>
      <c r="T815" s="1">
        <f t="shared" si="6"/>
        <v>-407.5915862</v>
      </c>
      <c r="U815" s="1">
        <f t="shared" si="7"/>
        <v>21.40531798</v>
      </c>
      <c r="V815" s="1">
        <f t="shared" si="8"/>
        <v>-0.008347050478</v>
      </c>
      <c r="W815" s="1">
        <f t="shared" si="9"/>
        <v>2.909072929</v>
      </c>
      <c r="X815" s="1">
        <f t="shared" si="10"/>
        <v>-0.008360379164</v>
      </c>
      <c r="Y815" s="1">
        <f t="shared" si="11"/>
        <v>-0.00522403771</v>
      </c>
      <c r="Z815" s="1">
        <f t="shared" si="12"/>
        <v>321.518613</v>
      </c>
      <c r="AA815" s="1">
        <f t="shared" si="13"/>
        <v>32.94914357</v>
      </c>
      <c r="AB815" s="1">
        <f t="shared" si="14"/>
        <v>31.82155</v>
      </c>
      <c r="AC815" s="1">
        <f t="shared" si="15"/>
        <v>4.727064631</v>
      </c>
      <c r="AD815" s="1">
        <f t="shared" si="16"/>
        <v>54.72989176</v>
      </c>
      <c r="AE815" s="1">
        <f t="shared" si="17"/>
        <v>2.468263094</v>
      </c>
      <c r="AF815" s="1">
        <f t="shared" si="18"/>
        <v>4.509899461</v>
      </c>
      <c r="AG815" s="1">
        <f t="shared" si="19"/>
        <v>2.258801537</v>
      </c>
      <c r="AH815" s="1">
        <f t="shared" si="20"/>
        <v>8.74055743</v>
      </c>
      <c r="AI815" s="1">
        <f t="shared" si="21"/>
        <v>-129.7487184</v>
      </c>
      <c r="AJ815" s="1">
        <f t="shared" si="22"/>
        <v>-10.05606877</v>
      </c>
      <c r="AK815" s="1">
        <f t="shared" si="23"/>
        <v>190.4543833</v>
      </c>
      <c r="AL815" s="1">
        <f t="shared" si="24"/>
        <v>2.257073107</v>
      </c>
      <c r="AM815" s="1">
        <f t="shared" si="25"/>
        <v>0.1543963974</v>
      </c>
      <c r="AN815" s="1">
        <f t="shared" si="26"/>
        <v>-23.05230327</v>
      </c>
      <c r="AO815" s="1">
        <v>216.815299180643</v>
      </c>
      <c r="AP815" s="1">
        <v>223.9788484848484</v>
      </c>
      <c r="AQ815" s="1">
        <v>4.055288116626493</v>
      </c>
      <c r="AR815" s="1">
        <v>66.86973803127158</v>
      </c>
      <c r="AS815" s="1">
        <f t="shared" si="27"/>
        <v>-0.1981985812</v>
      </c>
      <c r="AT815" s="1">
        <v>24.78292722746305</v>
      </c>
      <c r="AU815" s="1">
        <v>25.01766223776226</v>
      </c>
      <c r="AV815" s="1">
        <v>-0.07306510843378664</v>
      </c>
      <c r="AW815" s="1">
        <v>81.83491349028404</v>
      </c>
      <c r="AX815" s="1">
        <v>179.0</v>
      </c>
      <c r="AY815" s="1">
        <v>36.0</v>
      </c>
      <c r="AZ815" s="1">
        <f t="shared" si="28"/>
        <v>1</v>
      </c>
      <c r="BA815" s="1">
        <f t="shared" si="29"/>
        <v>0</v>
      </c>
      <c r="BB815" s="1">
        <f t="shared" si="30"/>
        <v>51574.43735</v>
      </c>
      <c r="BC815" s="1">
        <f t="shared" si="31"/>
        <v>2000.02</v>
      </c>
      <c r="BD815" s="1">
        <f t="shared" si="32"/>
        <v>1681.2165</v>
      </c>
      <c r="BE815" s="1">
        <f t="shared" si="33"/>
        <v>0.840599844</v>
      </c>
      <c r="BF815" s="1">
        <f t="shared" si="34"/>
        <v>0.1607576989</v>
      </c>
      <c r="BG815" s="1">
        <v>6.0</v>
      </c>
      <c r="BH815" s="1">
        <v>0.5</v>
      </c>
      <c r="BI815" s="1" t="s">
        <v>352</v>
      </c>
      <c r="BJ815" s="1">
        <v>2.0</v>
      </c>
      <c r="BK815" s="1" t="b">
        <v>1</v>
      </c>
      <c r="BL815" s="1">
        <v>1.6598103875E9</v>
      </c>
      <c r="BM815" s="1">
        <v>216.482</v>
      </c>
      <c r="BN815" s="1">
        <v>219.2245</v>
      </c>
      <c r="BO815" s="1">
        <v>24.9627</v>
      </c>
      <c r="BP815" s="1">
        <v>24.78245</v>
      </c>
      <c r="BQ815" s="1">
        <v>215.101</v>
      </c>
      <c r="BR815" s="1">
        <v>24.9428</v>
      </c>
      <c r="BS815" s="1">
        <v>501.1115</v>
      </c>
      <c r="BT815" s="1">
        <v>98.77855</v>
      </c>
      <c r="BU815" s="1">
        <v>0.0994998</v>
      </c>
      <c r="BV815" s="1">
        <v>30.99425</v>
      </c>
      <c r="BW815" s="1">
        <v>31.82155</v>
      </c>
      <c r="BX815" s="1">
        <v>999.9</v>
      </c>
      <c r="BY815" s="1">
        <v>0.0</v>
      </c>
      <c r="BZ815" s="1">
        <v>0.0</v>
      </c>
      <c r="CA815" s="1">
        <v>10005.95</v>
      </c>
      <c r="CB815" s="1">
        <v>0.0</v>
      </c>
      <c r="CC815" s="1">
        <v>2014.035</v>
      </c>
      <c r="CD815" s="1">
        <v>-2.741965</v>
      </c>
      <c r="CE815" s="1">
        <v>222.0245</v>
      </c>
      <c r="CF815" s="1">
        <v>224.7955</v>
      </c>
      <c r="CG815" s="1">
        <v>0.18021786</v>
      </c>
      <c r="CH815" s="1">
        <v>219.2245</v>
      </c>
      <c r="CI815" s="1">
        <v>24.78245</v>
      </c>
      <c r="CJ815" s="1">
        <v>2.46578</v>
      </c>
      <c r="CK815" s="1">
        <v>2.44798</v>
      </c>
      <c r="CL815" s="1">
        <v>20.802</v>
      </c>
      <c r="CM815" s="1">
        <v>20.68465</v>
      </c>
      <c r="CN815" s="1">
        <v>2000.02</v>
      </c>
      <c r="CO815" s="1">
        <v>0.9800065</v>
      </c>
      <c r="CP815" s="1">
        <v>0.0199938</v>
      </c>
      <c r="CQ815" s="1">
        <v>0.0</v>
      </c>
      <c r="CR815" s="1">
        <v>3.045</v>
      </c>
      <c r="CS815" s="1">
        <v>0.0</v>
      </c>
      <c r="CT815" s="1">
        <v>19428.1</v>
      </c>
      <c r="CU815" s="1">
        <v>17412.55</v>
      </c>
      <c r="CV815" s="1">
        <v>44.687</v>
      </c>
      <c r="CW815" s="1">
        <v>46.875</v>
      </c>
      <c r="CX815" s="1">
        <v>44.937</v>
      </c>
      <c r="CY815" s="1">
        <v>44.625</v>
      </c>
      <c r="CZ815" s="1">
        <v>44.625</v>
      </c>
      <c r="DA815" s="1">
        <v>1960.03</v>
      </c>
      <c r="DB815" s="1">
        <v>39.99</v>
      </c>
      <c r="DC815" s="1">
        <v>0.0</v>
      </c>
      <c r="DD815" s="1">
        <v>1.6598103879E9</v>
      </c>
      <c r="DE815" s="1">
        <v>0.0</v>
      </c>
      <c r="DF815" s="1">
        <v>1.659810386E9</v>
      </c>
      <c r="DG815" s="1" t="s">
        <v>1911</v>
      </c>
      <c r="DH815" s="1">
        <v>1.659810386E9</v>
      </c>
      <c r="DI815" s="1">
        <v>1.6598103715E9</v>
      </c>
      <c r="DJ815" s="1">
        <v>20.0</v>
      </c>
      <c r="DK815" s="1">
        <v>0.918</v>
      </c>
      <c r="DL815" s="1">
        <v>0.001</v>
      </c>
      <c r="DM815" s="1">
        <v>1.765</v>
      </c>
      <c r="DN815" s="1">
        <v>0.02</v>
      </c>
      <c r="DO815" s="1">
        <v>212.0</v>
      </c>
      <c r="DP815" s="1">
        <v>25.0</v>
      </c>
      <c r="DQ815" s="1">
        <v>0.25</v>
      </c>
      <c r="DR815" s="1">
        <v>0.05</v>
      </c>
      <c r="DS815" s="1">
        <v>-29.67985338007555</v>
      </c>
      <c r="DT815" s="1">
        <v>-1.638442719421777</v>
      </c>
      <c r="DU815" s="1">
        <v>0.7453928598984906</v>
      </c>
      <c r="DV815" s="1">
        <v>0.0</v>
      </c>
      <c r="DW815" s="1">
        <v>-0.92113855</v>
      </c>
      <c r="DX815" s="1">
        <v>-2.830689500938086</v>
      </c>
      <c r="DY815" s="1">
        <v>0.5914389805737761</v>
      </c>
      <c r="DZ815" s="1">
        <v>0.0</v>
      </c>
      <c r="EA815" s="1">
        <v>0.008759266000000002</v>
      </c>
      <c r="EB815" s="1">
        <v>0.1919631065515948</v>
      </c>
      <c r="EC815" s="1">
        <v>0.05756403772136232</v>
      </c>
      <c r="ED815" s="1">
        <v>0.0</v>
      </c>
      <c r="EE815" s="1">
        <v>2.279068327239272</v>
      </c>
      <c r="EF815" s="1">
        <v>-0.02820474787490758</v>
      </c>
      <c r="EG815" s="1">
        <v>0.002412885508929347</v>
      </c>
      <c r="EH815" s="1">
        <v>1.0</v>
      </c>
      <c r="EI815" s="1">
        <v>-1.625252962732493E-4</v>
      </c>
      <c r="EJ815" s="1">
        <v>-8.915878840409773E-4</v>
      </c>
      <c r="EK815" s="1">
        <v>2.826425299286779E-4</v>
      </c>
      <c r="EL815" s="1">
        <v>1.0</v>
      </c>
      <c r="EM815" s="1">
        <v>2.0</v>
      </c>
      <c r="EN815" s="1">
        <v>6.0</v>
      </c>
      <c r="EO815" s="1" t="s">
        <v>1176</v>
      </c>
      <c r="EP815" s="1">
        <v>2.94561</v>
      </c>
      <c r="EQ815" s="1">
        <v>2.79449</v>
      </c>
      <c r="ER815" s="1">
        <v>0.0518416</v>
      </c>
      <c r="ES815" s="1">
        <v>0.0539459</v>
      </c>
      <c r="ET815" s="1">
        <v>0.110991</v>
      </c>
      <c r="EU815" s="1">
        <v>0.108888</v>
      </c>
      <c r="EV815" s="1">
        <v>19375.5</v>
      </c>
      <c r="EW815" s="1">
        <v>20266.6</v>
      </c>
      <c r="EX815" s="1">
        <v>23780.8</v>
      </c>
      <c r="EY815" s="1">
        <v>24948.4</v>
      </c>
      <c r="EZ815" s="1">
        <v>33849.0</v>
      </c>
      <c r="FA815" s="1">
        <v>35508.5</v>
      </c>
      <c r="FB815" s="1">
        <v>43379.0</v>
      </c>
      <c r="FC815" s="1">
        <v>46128.4</v>
      </c>
      <c r="FD815" s="1">
        <v>1.51685</v>
      </c>
      <c r="FE815" s="1">
        <v>1.42635</v>
      </c>
      <c r="FF815" s="1">
        <v>0.058949</v>
      </c>
      <c r="FG815" s="1">
        <v>0.0</v>
      </c>
      <c r="FH815" s="1">
        <v>30.8578</v>
      </c>
      <c r="FI815" s="1">
        <v>999.9</v>
      </c>
      <c r="FJ815" s="1">
        <v>42.2</v>
      </c>
      <c r="FK815" s="1">
        <v>41.5</v>
      </c>
      <c r="FL815" s="1">
        <v>34.3025</v>
      </c>
      <c r="FM815" s="1">
        <v>63.7043</v>
      </c>
      <c r="FN815" s="1">
        <v>24.5994</v>
      </c>
      <c r="FO815" s="1">
        <v>1.0</v>
      </c>
      <c r="FP815" s="1">
        <v>0.643122</v>
      </c>
      <c r="FQ815" s="1">
        <v>4.01248</v>
      </c>
      <c r="FR815" s="1">
        <v>20.2717</v>
      </c>
      <c r="FS815" s="1">
        <v>5.20187</v>
      </c>
      <c r="FT815" s="1">
        <v>11.9081</v>
      </c>
      <c r="FU815" s="1">
        <v>5.0001</v>
      </c>
      <c r="FV815" s="1">
        <v>3.28918</v>
      </c>
      <c r="FW815" s="1">
        <v>9999.0</v>
      </c>
      <c r="FX815" s="1">
        <v>9999.0</v>
      </c>
      <c r="FY815" s="1">
        <v>9999.0</v>
      </c>
      <c r="FZ815" s="1">
        <v>999.9</v>
      </c>
      <c r="GA815" s="1">
        <v>1.85975</v>
      </c>
      <c r="GB815" s="1">
        <v>1.85485</v>
      </c>
      <c r="GC815" s="1">
        <v>1.85793</v>
      </c>
      <c r="GD815" s="1">
        <v>1.85647</v>
      </c>
      <c r="GE815" s="1">
        <v>1.85516</v>
      </c>
      <c r="GF815" s="1">
        <v>1.85472</v>
      </c>
      <c r="GG815" s="1">
        <v>1.85364</v>
      </c>
      <c r="GH815" s="1">
        <v>1.85656</v>
      </c>
      <c r="GI815" s="1">
        <v>0.0</v>
      </c>
      <c r="GJ815" s="1">
        <v>0.0</v>
      </c>
      <c r="GK815" s="1">
        <v>0.0</v>
      </c>
      <c r="GL815" s="1">
        <v>0.0</v>
      </c>
      <c r="GM815" s="1" t="s">
        <v>355</v>
      </c>
      <c r="GN815" s="1" t="s">
        <v>356</v>
      </c>
      <c r="GO815" s="1" t="s">
        <v>357</v>
      </c>
      <c r="GP815" s="1" t="s">
        <v>357</v>
      </c>
      <c r="GQ815" s="1" t="s">
        <v>357</v>
      </c>
      <c r="GR815" s="1" t="s">
        <v>357</v>
      </c>
      <c r="GS815" s="1">
        <v>0.0</v>
      </c>
      <c r="GT815" s="1">
        <v>100.0</v>
      </c>
      <c r="GU815" s="1">
        <v>100.0</v>
      </c>
      <c r="GV815" s="1">
        <v>1.835</v>
      </c>
      <c r="GW815" s="1">
        <v>0.0193</v>
      </c>
      <c r="GX815" s="1">
        <v>1.251089954458285</v>
      </c>
      <c r="GY815" s="1">
        <v>0.003023906125278789</v>
      </c>
      <c r="GZ815" s="1">
        <v>-1.398580452151984E-6</v>
      </c>
      <c r="HA815" s="1">
        <v>2.803037836604737E-10</v>
      </c>
      <c r="HB815" s="1">
        <v>-0.06735392971525185</v>
      </c>
      <c r="HC815" s="1">
        <v>0.01030908203215308</v>
      </c>
      <c r="HD815" s="1">
        <v>-3.632110400446653E-4</v>
      </c>
      <c r="HE815" s="1">
        <v>3.612994368919039E-6</v>
      </c>
      <c r="HF815" s="1">
        <v>0.0</v>
      </c>
      <c r="HG815" s="1">
        <v>2134.0</v>
      </c>
      <c r="HH815" s="1">
        <v>3.0</v>
      </c>
      <c r="HI815" s="1">
        <v>46.0</v>
      </c>
      <c r="HJ815" s="1">
        <v>0.0</v>
      </c>
      <c r="HK815" s="1">
        <v>0.3</v>
      </c>
      <c r="HL815" s="1">
        <v>0.604248</v>
      </c>
      <c r="HM815" s="1">
        <v>2.41333</v>
      </c>
      <c r="HN815" s="1">
        <v>1.4978</v>
      </c>
      <c r="HO815" s="1">
        <v>2.30347</v>
      </c>
      <c r="HP815" s="1">
        <v>1.54785</v>
      </c>
      <c r="HQ815" s="1">
        <v>2.29248</v>
      </c>
      <c r="HR815" s="1">
        <v>43.8917</v>
      </c>
      <c r="HS815" s="1">
        <v>15.0689</v>
      </c>
      <c r="HT815" s="1">
        <v>18.0</v>
      </c>
      <c r="HU815" s="1">
        <v>307.202</v>
      </c>
      <c r="HV815" s="1">
        <v>289.266</v>
      </c>
      <c r="HW815" s="1">
        <v>24.4586</v>
      </c>
      <c r="HX815" s="1">
        <v>34.8764</v>
      </c>
      <c r="HY815" s="1">
        <v>29.9979</v>
      </c>
      <c r="HZ815" s="1">
        <v>34.6438</v>
      </c>
      <c r="IA815" s="1">
        <v>34.7457</v>
      </c>
      <c r="IB815" s="1">
        <v>11.8228</v>
      </c>
      <c r="IC815" s="1">
        <v>24.3322</v>
      </c>
      <c r="ID815" s="1">
        <v>0.0</v>
      </c>
      <c r="IE815" s="1">
        <v>24.5198</v>
      </c>
      <c r="IF815" s="1">
        <v>260.401</v>
      </c>
      <c r="IG815" s="1">
        <v>24.9818</v>
      </c>
      <c r="IH815" s="1">
        <v>100.293</v>
      </c>
      <c r="II815" s="1">
        <v>99.9649</v>
      </c>
      <c r="IJ815" s="1" t="s">
        <v>1161</v>
      </c>
    </row>
    <row r="816" ht="15.75" customHeight="1">
      <c r="A816" s="1">
        <v>800.0</v>
      </c>
      <c r="B816" s="1">
        <v>1.6598103895E9</v>
      </c>
      <c r="C816" s="1">
        <v>14248.0</v>
      </c>
      <c r="D816" s="1" t="s">
        <v>1917</v>
      </c>
      <c r="E816" s="1" t="s">
        <v>1918</v>
      </c>
      <c r="F816" s="1">
        <v>1.0</v>
      </c>
      <c r="G816" s="1" t="s">
        <v>346</v>
      </c>
      <c r="H816" s="1" t="s">
        <v>347</v>
      </c>
      <c r="I816" s="1" t="s">
        <v>348</v>
      </c>
      <c r="J816" s="1" t="s">
        <v>349</v>
      </c>
      <c r="K816" s="1" t="s">
        <v>350</v>
      </c>
      <c r="L816" s="1" t="s">
        <v>1154</v>
      </c>
      <c r="M816" s="1" t="s">
        <v>351</v>
      </c>
      <c r="N816" s="1">
        <v>1.659810388E9</v>
      </c>
      <c r="O816" s="1">
        <f t="shared" si="1"/>
        <v>-0.0002567782913</v>
      </c>
      <c r="P816" s="1">
        <f t="shared" si="2"/>
        <v>-0.2567782913</v>
      </c>
      <c r="Q816" s="1">
        <f t="shared" si="3"/>
        <v>-0.3913494708</v>
      </c>
      <c r="R816" s="1">
        <f t="shared" si="4"/>
        <v>215.3053333</v>
      </c>
      <c r="S816" s="1">
        <f t="shared" si="5"/>
        <v>151.3605772</v>
      </c>
      <c r="T816" s="1">
        <f t="shared" si="6"/>
        <v>14.96581525</v>
      </c>
      <c r="U816" s="1">
        <f t="shared" si="7"/>
        <v>21.28836914</v>
      </c>
      <c r="V816" s="1">
        <f t="shared" si="8"/>
        <v>-0.01095046295</v>
      </c>
      <c r="W816" s="1">
        <f t="shared" si="9"/>
        <v>2.90982593</v>
      </c>
      <c r="X816" s="1">
        <f t="shared" si="10"/>
        <v>-0.01097340896</v>
      </c>
      <c r="Y816" s="1">
        <f t="shared" si="11"/>
        <v>-0.00685631505</v>
      </c>
      <c r="Z816" s="1">
        <f t="shared" si="12"/>
        <v>321.524997</v>
      </c>
      <c r="AA816" s="1">
        <f t="shared" si="13"/>
        <v>32.96388317</v>
      </c>
      <c r="AB816" s="1">
        <f t="shared" si="14"/>
        <v>31.81836667</v>
      </c>
      <c r="AC816" s="1">
        <f t="shared" si="15"/>
        <v>4.726211868</v>
      </c>
      <c r="AD816" s="1">
        <f t="shared" si="16"/>
        <v>55.36830917</v>
      </c>
      <c r="AE816" s="1">
        <f t="shared" si="17"/>
        <v>2.497038466</v>
      </c>
      <c r="AF816" s="1">
        <f t="shared" si="18"/>
        <v>4.50986946</v>
      </c>
      <c r="AG816" s="1">
        <f t="shared" si="19"/>
        <v>2.229173402</v>
      </c>
      <c r="AH816" s="1">
        <f t="shared" si="20"/>
        <v>11.32392265</v>
      </c>
      <c r="AI816" s="1">
        <f t="shared" si="21"/>
        <v>-129.3012213</v>
      </c>
      <c r="AJ816" s="1">
        <f t="shared" si="22"/>
        <v>-10.0186295</v>
      </c>
      <c r="AK816" s="1">
        <f t="shared" si="23"/>
        <v>193.5290688</v>
      </c>
      <c r="AL816" s="1">
        <f t="shared" si="24"/>
        <v>4.432345199</v>
      </c>
      <c r="AM816" s="1">
        <f t="shared" si="25"/>
        <v>0.4020796871</v>
      </c>
      <c r="AN816" s="1">
        <f t="shared" si="26"/>
        <v>-0.3913494708</v>
      </c>
      <c r="AO816" s="1">
        <v>222.019581008432</v>
      </c>
      <c r="AP816" s="1">
        <v>219.3012606060606</v>
      </c>
      <c r="AQ816" s="1">
        <v>0.6141293664901628</v>
      </c>
      <c r="AR816" s="1">
        <v>66.86973803127158</v>
      </c>
      <c r="AS816" s="1">
        <f t="shared" si="27"/>
        <v>-0.2567782913</v>
      </c>
      <c r="AT816" s="1">
        <v>24.78299526788445</v>
      </c>
      <c r="AU816" s="1">
        <v>25.74325244755246</v>
      </c>
      <c r="AV816" s="1">
        <v>-0.1976181215468628</v>
      </c>
      <c r="AW816" s="1">
        <v>81.83491349028404</v>
      </c>
      <c r="AX816" s="1">
        <v>114.0</v>
      </c>
      <c r="AY816" s="1">
        <v>23.0</v>
      </c>
      <c r="AZ816" s="1">
        <f t="shared" si="28"/>
        <v>1</v>
      </c>
      <c r="BA816" s="1">
        <f t="shared" si="29"/>
        <v>0</v>
      </c>
      <c r="BB816" s="1">
        <f t="shared" si="30"/>
        <v>51595.77619</v>
      </c>
      <c r="BC816" s="1">
        <f t="shared" si="31"/>
        <v>2000.06</v>
      </c>
      <c r="BD816" s="1">
        <f t="shared" si="32"/>
        <v>1681.2501</v>
      </c>
      <c r="BE816" s="1">
        <f t="shared" si="33"/>
        <v>0.840599832</v>
      </c>
      <c r="BF816" s="1">
        <f t="shared" si="34"/>
        <v>0.1607576758</v>
      </c>
      <c r="BG816" s="1">
        <v>6.0</v>
      </c>
      <c r="BH816" s="1">
        <v>0.5</v>
      </c>
      <c r="BI816" s="1" t="s">
        <v>352</v>
      </c>
      <c r="BJ816" s="1">
        <v>2.0</v>
      </c>
      <c r="BK816" s="1" t="b">
        <v>1</v>
      </c>
      <c r="BL816" s="1">
        <v>1.659810388E9</v>
      </c>
      <c r="BM816" s="1">
        <v>215.3053333333333</v>
      </c>
      <c r="BN816" s="1">
        <v>220.711</v>
      </c>
      <c r="BO816" s="1">
        <v>25.25443333333333</v>
      </c>
      <c r="BP816" s="1">
        <v>24.7856</v>
      </c>
      <c r="BQ816" s="1">
        <v>213.7746666666667</v>
      </c>
      <c r="BR816" s="1">
        <v>25.23486666666667</v>
      </c>
      <c r="BS816" s="1">
        <v>501.5753333333333</v>
      </c>
      <c r="BT816" s="1">
        <v>98.77883333333334</v>
      </c>
      <c r="BU816" s="1">
        <v>0.09641890000000002</v>
      </c>
      <c r="BV816" s="1">
        <v>30.99413333333333</v>
      </c>
      <c r="BW816" s="1">
        <v>31.81836666666667</v>
      </c>
      <c r="BX816" s="1">
        <v>999.9</v>
      </c>
      <c r="BY816" s="1">
        <v>0.0</v>
      </c>
      <c r="BZ816" s="1">
        <v>0.0</v>
      </c>
      <c r="CA816" s="1">
        <v>10010.23333333333</v>
      </c>
      <c r="CB816" s="1">
        <v>0.0</v>
      </c>
      <c r="CC816" s="1">
        <v>2014.476666666666</v>
      </c>
      <c r="CD816" s="1">
        <v>-5.40561</v>
      </c>
      <c r="CE816" s="1">
        <v>220.883</v>
      </c>
      <c r="CF816" s="1">
        <v>226.3206666666667</v>
      </c>
      <c r="CG816" s="1">
        <v>0.4687985733333333</v>
      </c>
      <c r="CH816" s="1">
        <v>220.711</v>
      </c>
      <c r="CI816" s="1">
        <v>24.7856</v>
      </c>
      <c r="CJ816" s="1">
        <v>2.494603333333333</v>
      </c>
      <c r="CK816" s="1">
        <v>2.448296666666667</v>
      </c>
      <c r="CL816" s="1">
        <v>20.9892</v>
      </c>
      <c r="CM816" s="1">
        <v>20.68676666666667</v>
      </c>
      <c r="CN816" s="1">
        <v>2000.06</v>
      </c>
      <c r="CO816" s="1">
        <v>0.980006</v>
      </c>
      <c r="CP816" s="1">
        <v>0.0199943</v>
      </c>
      <c r="CQ816" s="1">
        <v>0.0</v>
      </c>
      <c r="CR816" s="1">
        <v>3.008333333333333</v>
      </c>
      <c r="CS816" s="1">
        <v>0.0</v>
      </c>
      <c r="CT816" s="1">
        <v>19426.86666666666</v>
      </c>
      <c r="CU816" s="1">
        <v>17412.86666666667</v>
      </c>
      <c r="CV816" s="1">
        <v>44.68699999999999</v>
      </c>
      <c r="CW816" s="1">
        <v>46.875</v>
      </c>
      <c r="CX816" s="1">
        <v>44.93699999999999</v>
      </c>
      <c r="CY816" s="1">
        <v>44.625</v>
      </c>
      <c r="CZ816" s="1">
        <v>44.625</v>
      </c>
      <c r="DA816" s="1">
        <v>1960.07</v>
      </c>
      <c r="DB816" s="1">
        <v>39.99</v>
      </c>
      <c r="DC816" s="1">
        <v>0.0</v>
      </c>
      <c r="DD816" s="1">
        <v>1.6598103891E9</v>
      </c>
      <c r="DE816" s="1">
        <v>0.0</v>
      </c>
      <c r="DF816" s="1">
        <v>1.659810386E9</v>
      </c>
      <c r="DG816" s="1" t="s">
        <v>1911</v>
      </c>
      <c r="DH816" s="1">
        <v>1.659810386E9</v>
      </c>
      <c r="DI816" s="1">
        <v>1.6598103715E9</v>
      </c>
      <c r="DJ816" s="1">
        <v>20.0</v>
      </c>
      <c r="DK816" s="1">
        <v>0.918</v>
      </c>
      <c r="DL816" s="1">
        <v>0.001</v>
      </c>
      <c r="DM816" s="1">
        <v>1.765</v>
      </c>
      <c r="DN816" s="1">
        <v>0.02</v>
      </c>
      <c r="DO816" s="1">
        <v>212.0</v>
      </c>
      <c r="DP816" s="1">
        <v>25.0</v>
      </c>
      <c r="DQ816" s="1">
        <v>0.25</v>
      </c>
      <c r="DR816" s="1">
        <v>0.05</v>
      </c>
      <c r="DS816" s="1">
        <v>-29.67985338007555</v>
      </c>
      <c r="DT816" s="1">
        <v>-1.638442719421777</v>
      </c>
      <c r="DU816" s="1">
        <v>0.7453928598984906</v>
      </c>
      <c r="DV816" s="1">
        <v>0.0</v>
      </c>
      <c r="DW816" s="1">
        <v>-0.92113855</v>
      </c>
      <c r="DX816" s="1">
        <v>-2.830689500938086</v>
      </c>
      <c r="DY816" s="1">
        <v>0.5914389805737761</v>
      </c>
      <c r="DZ816" s="1">
        <v>0.0</v>
      </c>
      <c r="EA816" s="1">
        <v>0.008759266000000002</v>
      </c>
      <c r="EB816" s="1">
        <v>0.1919631065515948</v>
      </c>
      <c r="EC816" s="1">
        <v>0.05756403772136232</v>
      </c>
      <c r="ED816" s="1">
        <v>0.0</v>
      </c>
      <c r="EE816" s="1">
        <v>2.279068327239272</v>
      </c>
      <c r="EF816" s="1">
        <v>-0.02820474787490758</v>
      </c>
      <c r="EG816" s="1">
        <v>0.002412885508929347</v>
      </c>
      <c r="EH816" s="1">
        <v>1.0</v>
      </c>
      <c r="EI816" s="1">
        <v>-1.625252962732493E-4</v>
      </c>
      <c r="EJ816" s="1">
        <v>-8.915878840409773E-4</v>
      </c>
      <c r="EK816" s="1">
        <v>2.826425299286779E-4</v>
      </c>
      <c r="EL816" s="1">
        <v>1.0</v>
      </c>
      <c r="EM816" s="1">
        <v>2.0</v>
      </c>
      <c r="EN816" s="1">
        <v>6.0</v>
      </c>
      <c r="EO816" s="1" t="s">
        <v>1176</v>
      </c>
      <c r="EP816" s="1">
        <v>2.94586</v>
      </c>
      <c r="EQ816" s="1">
        <v>2.78968</v>
      </c>
      <c r="ER816" s="1">
        <v>0.0509047</v>
      </c>
      <c r="ES816" s="1">
        <v>0.0531015</v>
      </c>
      <c r="ET816" s="1">
        <v>0.113101</v>
      </c>
      <c r="EU816" s="1">
        <v>0.10902</v>
      </c>
      <c r="EV816" s="1">
        <v>19394.5</v>
      </c>
      <c r="EW816" s="1">
        <v>20284.6</v>
      </c>
      <c r="EX816" s="1">
        <v>23780.7</v>
      </c>
      <c r="EY816" s="1">
        <v>24948.3</v>
      </c>
      <c r="EZ816" s="1">
        <v>33768.4</v>
      </c>
      <c r="FA816" s="1">
        <v>35503.1</v>
      </c>
      <c r="FB816" s="1">
        <v>43378.7</v>
      </c>
      <c r="FC816" s="1">
        <v>46128.3</v>
      </c>
      <c r="FD816" s="1">
        <v>1.6527</v>
      </c>
      <c r="FE816" s="1">
        <v>1.5376</v>
      </c>
      <c r="FF816" s="1">
        <v>0.0587441</v>
      </c>
      <c r="FG816" s="1">
        <v>0.0</v>
      </c>
      <c r="FH816" s="1">
        <v>30.8584</v>
      </c>
      <c r="FI816" s="1">
        <v>999.9</v>
      </c>
      <c r="FJ816" s="1">
        <v>42.2</v>
      </c>
      <c r="FK816" s="1">
        <v>41.5</v>
      </c>
      <c r="FL816" s="1">
        <v>34.3022</v>
      </c>
      <c r="FM816" s="1">
        <v>63.6943</v>
      </c>
      <c r="FN816" s="1">
        <v>24.5873</v>
      </c>
      <c r="FO816" s="1">
        <v>1.0</v>
      </c>
      <c r="FP816" s="1">
        <v>0.642851</v>
      </c>
      <c r="FQ816" s="1">
        <v>4.06822</v>
      </c>
      <c r="FR816" s="1">
        <v>20.2706</v>
      </c>
      <c r="FS816" s="1">
        <v>5.20351</v>
      </c>
      <c r="FT816" s="1">
        <v>11.9081</v>
      </c>
      <c r="FU816" s="1">
        <v>5.0006</v>
      </c>
      <c r="FV816" s="1">
        <v>3.28945</v>
      </c>
      <c r="FW816" s="1">
        <v>9999.0</v>
      </c>
      <c r="FX816" s="1">
        <v>9999.0</v>
      </c>
      <c r="FY816" s="1">
        <v>9999.0</v>
      </c>
      <c r="FZ816" s="1">
        <v>999.9</v>
      </c>
      <c r="GA816" s="1">
        <v>1.85975</v>
      </c>
      <c r="GB816" s="1">
        <v>1.85485</v>
      </c>
      <c r="GC816" s="1">
        <v>1.85794</v>
      </c>
      <c r="GD816" s="1">
        <v>1.85647</v>
      </c>
      <c r="GE816" s="1">
        <v>1.85516</v>
      </c>
      <c r="GF816" s="1">
        <v>1.85472</v>
      </c>
      <c r="GG816" s="1">
        <v>1.85364</v>
      </c>
      <c r="GH816" s="1">
        <v>1.85656</v>
      </c>
      <c r="GI816" s="1">
        <v>0.0</v>
      </c>
      <c r="GJ816" s="1">
        <v>0.0</v>
      </c>
      <c r="GK816" s="1">
        <v>0.0</v>
      </c>
      <c r="GL816" s="1">
        <v>0.0</v>
      </c>
      <c r="GM816" s="1" t="s">
        <v>355</v>
      </c>
      <c r="GN816" s="1" t="s">
        <v>356</v>
      </c>
      <c r="GO816" s="1" t="s">
        <v>357</v>
      </c>
      <c r="GP816" s="1" t="s">
        <v>357</v>
      </c>
      <c r="GQ816" s="1" t="s">
        <v>357</v>
      </c>
      <c r="GR816" s="1" t="s">
        <v>357</v>
      </c>
      <c r="GS816" s="1">
        <v>0.0</v>
      </c>
      <c r="GT816" s="1">
        <v>100.0</v>
      </c>
      <c r="GU816" s="1">
        <v>100.0</v>
      </c>
      <c r="GV816" s="1">
        <v>1.824</v>
      </c>
      <c r="GW816" s="1">
        <v>0.0184</v>
      </c>
      <c r="GX816" s="1">
        <v>1.251089954458285</v>
      </c>
      <c r="GY816" s="1">
        <v>0.003023906125278789</v>
      </c>
      <c r="GZ816" s="1">
        <v>-1.398580452151984E-6</v>
      </c>
      <c r="HA816" s="1">
        <v>2.803037836604737E-10</v>
      </c>
      <c r="HB816" s="1">
        <v>-0.06735392971525185</v>
      </c>
      <c r="HC816" s="1">
        <v>0.01030908203215308</v>
      </c>
      <c r="HD816" s="1">
        <v>-3.632110400446653E-4</v>
      </c>
      <c r="HE816" s="1">
        <v>3.612994368919039E-6</v>
      </c>
      <c r="HF816" s="1">
        <v>0.0</v>
      </c>
      <c r="HG816" s="1">
        <v>2134.0</v>
      </c>
      <c r="HH816" s="1">
        <v>3.0</v>
      </c>
      <c r="HI816" s="1">
        <v>46.0</v>
      </c>
      <c r="HJ816" s="1">
        <v>0.1</v>
      </c>
      <c r="HK816" s="1">
        <v>0.3</v>
      </c>
      <c r="HL816" s="1">
        <v>0.623779</v>
      </c>
      <c r="HM816" s="1">
        <v>2.39624</v>
      </c>
      <c r="HN816" s="1">
        <v>1.4978</v>
      </c>
      <c r="HO816" s="1">
        <v>2.30347</v>
      </c>
      <c r="HP816" s="1">
        <v>1.54785</v>
      </c>
      <c r="HQ816" s="1">
        <v>2.43286</v>
      </c>
      <c r="HR816" s="1">
        <v>43.8917</v>
      </c>
      <c r="HS816" s="1">
        <v>15.0777</v>
      </c>
      <c r="HT816" s="1">
        <v>18.0</v>
      </c>
      <c r="HU816" s="1">
        <v>370.493</v>
      </c>
      <c r="HV816" s="1">
        <v>343.876</v>
      </c>
      <c r="HW816" s="1">
        <v>24.4789</v>
      </c>
      <c r="HX816" s="1">
        <v>34.8771</v>
      </c>
      <c r="HY816" s="1">
        <v>29.998</v>
      </c>
      <c r="HZ816" s="1">
        <v>34.6444</v>
      </c>
      <c r="IA816" s="1">
        <v>34.7436</v>
      </c>
      <c r="IB816" s="1">
        <v>12.4967</v>
      </c>
      <c r="IC816" s="1">
        <v>24.3322</v>
      </c>
      <c r="ID816" s="1">
        <v>0.0</v>
      </c>
      <c r="IE816" s="1">
        <v>24.5198</v>
      </c>
      <c r="IF816" s="1">
        <v>270.444</v>
      </c>
      <c r="IG816" s="1">
        <v>24.9136</v>
      </c>
      <c r="IH816" s="1">
        <v>100.293</v>
      </c>
      <c r="II816" s="1">
        <v>99.9646</v>
      </c>
      <c r="IJ816" s="1" t="s">
        <v>1161</v>
      </c>
    </row>
    <row r="817" ht="15.75" customHeight="1">
      <c r="A817" s="1">
        <v>801.0</v>
      </c>
      <c r="B817" s="1">
        <v>1.6598103905E9</v>
      </c>
      <c r="C817" s="1">
        <v>14249.0</v>
      </c>
      <c r="D817" s="1" t="s">
        <v>1919</v>
      </c>
      <c r="E817" s="1" t="s">
        <v>1920</v>
      </c>
      <c r="F817" s="1">
        <v>1.0</v>
      </c>
      <c r="G817" s="1" t="s">
        <v>346</v>
      </c>
      <c r="H817" s="1" t="s">
        <v>347</v>
      </c>
      <c r="I817" s="1" t="s">
        <v>348</v>
      </c>
      <c r="J817" s="1" t="s">
        <v>349</v>
      </c>
      <c r="K817" s="1" t="s">
        <v>350</v>
      </c>
      <c r="L817" s="1" t="s">
        <v>1154</v>
      </c>
      <c r="M817" s="1" t="s">
        <v>351</v>
      </c>
      <c r="N817" s="1">
        <v>1.6598103885E9</v>
      </c>
      <c r="O817" s="1">
        <f t="shared" si="1"/>
        <v>0.0008242512372</v>
      </c>
      <c r="P817" s="1">
        <f t="shared" si="2"/>
        <v>0.8242512372</v>
      </c>
      <c r="Q817" s="1">
        <f t="shared" si="3"/>
        <v>23.08687481</v>
      </c>
      <c r="R817" s="1">
        <f t="shared" si="4"/>
        <v>213.58075</v>
      </c>
      <c r="S817" s="1">
        <f t="shared" si="5"/>
        <v>-808.3290632</v>
      </c>
      <c r="T817" s="1">
        <f t="shared" si="6"/>
        <v>-79.92134345</v>
      </c>
      <c r="U817" s="1">
        <f t="shared" si="7"/>
        <v>21.1172173</v>
      </c>
      <c r="V817" s="1">
        <f t="shared" si="8"/>
        <v>0.03597344247</v>
      </c>
      <c r="W817" s="1">
        <f t="shared" si="9"/>
        <v>2.910305768</v>
      </c>
      <c r="X817" s="1">
        <f t="shared" si="10"/>
        <v>0.03572822861</v>
      </c>
      <c r="Y817" s="1">
        <f t="shared" si="11"/>
        <v>0.02235203489</v>
      </c>
      <c r="Z817" s="1">
        <f t="shared" si="12"/>
        <v>321.528189</v>
      </c>
      <c r="AA817" s="1">
        <f t="shared" si="13"/>
        <v>32.68171115</v>
      </c>
      <c r="AB817" s="1">
        <f t="shared" si="14"/>
        <v>31.8176</v>
      </c>
      <c r="AC817" s="1">
        <f t="shared" si="15"/>
        <v>4.72600651</v>
      </c>
      <c r="AD817" s="1">
        <f t="shared" si="16"/>
        <v>56.0698182</v>
      </c>
      <c r="AE817" s="1">
        <f t="shared" si="17"/>
        <v>2.528703243</v>
      </c>
      <c r="AF817" s="1">
        <f t="shared" si="18"/>
        <v>4.509918748</v>
      </c>
      <c r="AG817" s="1">
        <f t="shared" si="19"/>
        <v>2.197303268</v>
      </c>
      <c r="AH817" s="1">
        <f t="shared" si="20"/>
        <v>-36.34947956</v>
      </c>
      <c r="AI817" s="1">
        <f t="shared" si="21"/>
        <v>-129.1721806</v>
      </c>
      <c r="AJ817" s="1">
        <f t="shared" si="22"/>
        <v>-10.00695248</v>
      </c>
      <c r="AK817" s="1">
        <f t="shared" si="23"/>
        <v>145.9995764</v>
      </c>
      <c r="AL817" s="1">
        <f t="shared" si="24"/>
        <v>4.473190048</v>
      </c>
      <c r="AM817" s="1">
        <f t="shared" si="25"/>
        <v>0.6575306513</v>
      </c>
      <c r="AN817" s="1">
        <f t="shared" si="26"/>
        <v>23.08687481</v>
      </c>
      <c r="AO817" s="1">
        <v>227.5846560010721</v>
      </c>
      <c r="AP817" s="1">
        <v>213.1922</v>
      </c>
      <c r="AQ817" s="1">
        <v>-2.673012895357669</v>
      </c>
      <c r="AR817" s="1">
        <v>66.86973803127158</v>
      </c>
      <c r="AS817" s="1">
        <f t="shared" si="27"/>
        <v>0.8242512372</v>
      </c>
      <c r="AT817" s="1">
        <v>24.7829827507483</v>
      </c>
      <c r="AU817" s="1">
        <v>26.5950342657343</v>
      </c>
      <c r="AV817" s="1">
        <v>-0.1338495678432895</v>
      </c>
      <c r="AW817" s="1">
        <v>81.83491349028404</v>
      </c>
      <c r="AX817" s="1">
        <v>45.0</v>
      </c>
      <c r="AY817" s="1">
        <v>9.0</v>
      </c>
      <c r="AZ817" s="1">
        <f t="shared" si="28"/>
        <v>1</v>
      </c>
      <c r="BA817" s="1">
        <f t="shared" si="29"/>
        <v>0</v>
      </c>
      <c r="BB817" s="1">
        <f t="shared" si="30"/>
        <v>51609.32826</v>
      </c>
      <c r="BC817" s="1">
        <f t="shared" si="31"/>
        <v>2000.08</v>
      </c>
      <c r="BD817" s="1">
        <f t="shared" si="32"/>
        <v>1681.2669</v>
      </c>
      <c r="BE817" s="1">
        <f t="shared" si="33"/>
        <v>0.840599826</v>
      </c>
      <c r="BF817" s="1">
        <f t="shared" si="34"/>
        <v>0.1607576642</v>
      </c>
      <c r="BG817" s="1">
        <v>6.0</v>
      </c>
      <c r="BH817" s="1">
        <v>0.5</v>
      </c>
      <c r="BI817" s="1" t="s">
        <v>352</v>
      </c>
      <c r="BJ817" s="1">
        <v>2.0</v>
      </c>
      <c r="BK817" s="1" t="b">
        <v>1</v>
      </c>
      <c r="BL817" s="1">
        <v>1.6598103885E9</v>
      </c>
      <c r="BM817" s="1">
        <v>213.58075</v>
      </c>
      <c r="BN817" s="1">
        <v>219.09725</v>
      </c>
      <c r="BO817" s="1">
        <v>25.57545</v>
      </c>
      <c r="BP817" s="1">
        <v>24.80935</v>
      </c>
      <c r="BQ817" s="1">
        <v>211.978</v>
      </c>
      <c r="BR817" s="1">
        <v>25.556275</v>
      </c>
      <c r="BS817" s="1">
        <v>501.79925</v>
      </c>
      <c r="BT817" s="1">
        <v>98.7789</v>
      </c>
      <c r="BU817" s="1">
        <v>0.09338740000000001</v>
      </c>
      <c r="BV817" s="1">
        <v>30.994325</v>
      </c>
      <c r="BW817" s="1">
        <v>31.8176</v>
      </c>
      <c r="BX817" s="1">
        <v>999.9</v>
      </c>
      <c r="BY817" s="1">
        <v>0.0</v>
      </c>
      <c r="BZ817" s="1">
        <v>0.0</v>
      </c>
      <c r="CA817" s="1">
        <v>10012.975</v>
      </c>
      <c r="CB817" s="1">
        <v>0.0</v>
      </c>
      <c r="CC817" s="1">
        <v>2014.785</v>
      </c>
      <c r="CD817" s="1">
        <v>-5.516452500000001</v>
      </c>
      <c r="CE817" s="1">
        <v>219.1845</v>
      </c>
      <c r="CF817" s="1">
        <v>224.67125</v>
      </c>
      <c r="CG817" s="1">
        <v>0.7660564299999999</v>
      </c>
      <c r="CH817" s="1">
        <v>219.09725</v>
      </c>
      <c r="CI817" s="1">
        <v>24.80935</v>
      </c>
      <c r="CJ817" s="1">
        <v>2.5263125</v>
      </c>
      <c r="CK817" s="1">
        <v>2.450645</v>
      </c>
      <c r="CL817" s="1">
        <v>21.1921</v>
      </c>
      <c r="CM817" s="1">
        <v>20.702325</v>
      </c>
      <c r="CN817" s="1">
        <v>2000.08</v>
      </c>
      <c r="CO817" s="1">
        <v>0.9800065</v>
      </c>
      <c r="CP817" s="1">
        <v>0.0199938</v>
      </c>
      <c r="CQ817" s="1">
        <v>0.0</v>
      </c>
      <c r="CR817" s="1">
        <v>2.89875</v>
      </c>
      <c r="CS817" s="1">
        <v>0.0</v>
      </c>
      <c r="CT817" s="1">
        <v>19426.65</v>
      </c>
      <c r="CU817" s="1">
        <v>17413.05</v>
      </c>
      <c r="CV817" s="1">
        <v>44.687</v>
      </c>
      <c r="CW817" s="1">
        <v>46.8905</v>
      </c>
      <c r="CX817" s="1">
        <v>44.937</v>
      </c>
      <c r="CY817" s="1">
        <v>44.625</v>
      </c>
      <c r="CZ817" s="1">
        <v>44.625</v>
      </c>
      <c r="DA817" s="1">
        <v>1960.09</v>
      </c>
      <c r="DB817" s="1">
        <v>39.99</v>
      </c>
      <c r="DC817" s="1">
        <v>0.0</v>
      </c>
      <c r="DD817" s="1">
        <v>1.6598103897E9</v>
      </c>
      <c r="DE817" s="1">
        <v>0.0</v>
      </c>
      <c r="DF817" s="1">
        <v>1.659810386E9</v>
      </c>
      <c r="DG817" s="1" t="s">
        <v>1911</v>
      </c>
      <c r="DH817" s="1">
        <v>1.659810386E9</v>
      </c>
      <c r="DI817" s="1">
        <v>1.6598103715E9</v>
      </c>
      <c r="DJ817" s="1">
        <v>20.0</v>
      </c>
      <c r="DK817" s="1">
        <v>0.918</v>
      </c>
      <c r="DL817" s="1">
        <v>0.001</v>
      </c>
      <c r="DM817" s="1">
        <v>1.765</v>
      </c>
      <c r="DN817" s="1">
        <v>0.02</v>
      </c>
      <c r="DO817" s="1">
        <v>212.0</v>
      </c>
      <c r="DP817" s="1">
        <v>25.0</v>
      </c>
      <c r="DQ817" s="1">
        <v>0.25</v>
      </c>
      <c r="DR817" s="1">
        <v>0.05</v>
      </c>
      <c r="DS817" s="1">
        <v>-28.07145358619526</v>
      </c>
      <c r="DT817" s="1">
        <v>41.45856990765898</v>
      </c>
      <c r="DU817" s="1">
        <v>6.105438279621782</v>
      </c>
      <c r="DV817" s="1">
        <v>0.0</v>
      </c>
      <c r="DW817" s="1">
        <v>-1.576945926829268</v>
      </c>
      <c r="DX817" s="1">
        <v>-12.59057393728222</v>
      </c>
      <c r="DY817" s="1">
        <v>2.336683945859658</v>
      </c>
      <c r="DZ817" s="1">
        <v>0.0</v>
      </c>
      <c r="EA817" s="1">
        <v>0.08460864536585366</v>
      </c>
      <c r="EB817" s="1">
        <v>1.408916654759582</v>
      </c>
      <c r="EC817" s="1">
        <v>0.283296172995211</v>
      </c>
      <c r="ED817" s="1">
        <v>0.0</v>
      </c>
      <c r="EE817" s="1">
        <v>2.271338252998872</v>
      </c>
      <c r="EF817" s="1">
        <v>-0.1856598618946599</v>
      </c>
      <c r="EG817" s="1">
        <v>0.02397224122412899</v>
      </c>
      <c r="EH817" s="1">
        <v>0.0</v>
      </c>
      <c r="EI817" s="1">
        <v>-0.001272468924725908</v>
      </c>
      <c r="EJ817" s="1">
        <v>-0.02474588191368114</v>
      </c>
      <c r="EK817" s="1">
        <v>0.003392728559940897</v>
      </c>
      <c r="EL817" s="1">
        <v>1.0</v>
      </c>
      <c r="EM817" s="1">
        <v>1.0</v>
      </c>
      <c r="EN817" s="1">
        <v>6.0</v>
      </c>
      <c r="EO817" s="1" t="s">
        <v>1181</v>
      </c>
      <c r="EP817" s="1">
        <v>2.94581</v>
      </c>
      <c r="EQ817" s="1">
        <v>2.78294</v>
      </c>
      <c r="ER817" s="1">
        <v>0.0498318</v>
      </c>
      <c r="ES817" s="1">
        <v>0.0506635</v>
      </c>
      <c r="ET817" s="1">
        <v>0.115227</v>
      </c>
      <c r="EU817" s="1">
        <v>0.109388</v>
      </c>
      <c r="EV817" s="1">
        <v>19416.3</v>
      </c>
      <c r="EW817" s="1">
        <v>20336.7</v>
      </c>
      <c r="EX817" s="1">
        <v>23780.5</v>
      </c>
      <c r="EY817" s="1">
        <v>24948.2</v>
      </c>
      <c r="EZ817" s="1">
        <v>33687.3</v>
      </c>
      <c r="FA817" s="1">
        <v>35488.2</v>
      </c>
      <c r="FB817" s="1">
        <v>43378.6</v>
      </c>
      <c r="FC817" s="1">
        <v>46128.1</v>
      </c>
      <c r="FD817" s="1">
        <v>1.82035</v>
      </c>
      <c r="FE817" s="1">
        <v>1.67442</v>
      </c>
      <c r="FF817" s="1">
        <v>0.0589937</v>
      </c>
      <c r="FG817" s="1">
        <v>0.0</v>
      </c>
      <c r="FH817" s="1">
        <v>30.8592</v>
      </c>
      <c r="FI817" s="1">
        <v>999.9</v>
      </c>
      <c r="FJ817" s="1">
        <v>42.2</v>
      </c>
      <c r="FK817" s="1">
        <v>41.5</v>
      </c>
      <c r="FL817" s="1">
        <v>34.3007</v>
      </c>
      <c r="FM817" s="1">
        <v>63.5343</v>
      </c>
      <c r="FN817" s="1">
        <v>23.9663</v>
      </c>
      <c r="FO817" s="1">
        <v>1.0</v>
      </c>
      <c r="FP817" s="1">
        <v>0.643097</v>
      </c>
      <c r="FQ817" s="1">
        <v>4.12587</v>
      </c>
      <c r="FR817" s="1">
        <v>20.2695</v>
      </c>
      <c r="FS817" s="1">
        <v>5.20366</v>
      </c>
      <c r="FT817" s="1">
        <v>11.9081</v>
      </c>
      <c r="FU817" s="1">
        <v>5.0006</v>
      </c>
      <c r="FV817" s="1">
        <v>3.28938</v>
      </c>
      <c r="FW817" s="1">
        <v>9999.0</v>
      </c>
      <c r="FX817" s="1">
        <v>9999.0</v>
      </c>
      <c r="FY817" s="1">
        <v>9999.0</v>
      </c>
      <c r="FZ817" s="1">
        <v>999.9</v>
      </c>
      <c r="GA817" s="1">
        <v>1.85975</v>
      </c>
      <c r="GB817" s="1">
        <v>1.85485</v>
      </c>
      <c r="GC817" s="1">
        <v>1.85795</v>
      </c>
      <c r="GD817" s="1">
        <v>1.85647</v>
      </c>
      <c r="GE817" s="1">
        <v>1.85516</v>
      </c>
      <c r="GF817" s="1">
        <v>1.85472</v>
      </c>
      <c r="GG817" s="1">
        <v>1.85364</v>
      </c>
      <c r="GH817" s="1">
        <v>1.85655</v>
      </c>
      <c r="GI817" s="1">
        <v>0.0</v>
      </c>
      <c r="GJ817" s="1">
        <v>0.0</v>
      </c>
      <c r="GK817" s="1">
        <v>0.0</v>
      </c>
      <c r="GL817" s="1">
        <v>0.0</v>
      </c>
      <c r="GM817" s="1" t="s">
        <v>355</v>
      </c>
      <c r="GN817" s="1" t="s">
        <v>356</v>
      </c>
      <c r="GO817" s="1" t="s">
        <v>357</v>
      </c>
      <c r="GP817" s="1" t="s">
        <v>357</v>
      </c>
      <c r="GQ817" s="1" t="s">
        <v>357</v>
      </c>
      <c r="GR817" s="1" t="s">
        <v>357</v>
      </c>
      <c r="GS817" s="1">
        <v>0.0</v>
      </c>
      <c r="GT817" s="1">
        <v>100.0</v>
      </c>
      <c r="GU817" s="1">
        <v>100.0</v>
      </c>
      <c r="GV817" s="1">
        <v>1.812</v>
      </c>
      <c r="GW817" s="1">
        <v>0.0175</v>
      </c>
      <c r="GX817" s="1">
        <v>1.251089954458285</v>
      </c>
      <c r="GY817" s="1">
        <v>0.003023906125278789</v>
      </c>
      <c r="GZ817" s="1">
        <v>-1.398580452151984E-6</v>
      </c>
      <c r="HA817" s="1">
        <v>2.803037836604737E-10</v>
      </c>
      <c r="HB817" s="1">
        <v>-0.06735392971525185</v>
      </c>
      <c r="HC817" s="1">
        <v>0.01030908203215308</v>
      </c>
      <c r="HD817" s="1">
        <v>-3.632110400446653E-4</v>
      </c>
      <c r="HE817" s="1">
        <v>3.612994368919039E-6</v>
      </c>
      <c r="HF817" s="1">
        <v>0.0</v>
      </c>
      <c r="HG817" s="1">
        <v>2134.0</v>
      </c>
      <c r="HH817" s="1">
        <v>3.0</v>
      </c>
      <c r="HI817" s="1">
        <v>46.0</v>
      </c>
      <c r="HJ817" s="1">
        <v>0.1</v>
      </c>
      <c r="HK817" s="1">
        <v>0.3</v>
      </c>
      <c r="HL817" s="1">
        <v>0.675049</v>
      </c>
      <c r="HM817" s="1">
        <v>2.40479</v>
      </c>
      <c r="HN817" s="1">
        <v>1.4978</v>
      </c>
      <c r="HO817" s="1">
        <v>2.30225</v>
      </c>
      <c r="HP817" s="1">
        <v>1.54785</v>
      </c>
      <c r="HQ817" s="1">
        <v>2.44629</v>
      </c>
      <c r="HR817" s="1">
        <v>43.8917</v>
      </c>
      <c r="HS817" s="1">
        <v>15.0864</v>
      </c>
      <c r="HT817" s="1">
        <v>18.0</v>
      </c>
      <c r="HU817" s="1">
        <v>448.681</v>
      </c>
      <c r="HV817" s="1">
        <v>411.152</v>
      </c>
      <c r="HW817" s="1">
        <v>24.4989</v>
      </c>
      <c r="HX817" s="1">
        <v>34.8783</v>
      </c>
      <c r="HY817" s="1">
        <v>29.9987</v>
      </c>
      <c r="HZ817" s="1">
        <v>34.6423</v>
      </c>
      <c r="IA817" s="1">
        <v>34.7387</v>
      </c>
      <c r="IB817" s="1">
        <v>13.5167</v>
      </c>
      <c r="IC817" s="1">
        <v>24.8078</v>
      </c>
      <c r="ID817" s="1">
        <v>0.0</v>
      </c>
      <c r="IE817" s="1">
        <v>24.5198</v>
      </c>
      <c r="IF817" s="1">
        <v>270.444</v>
      </c>
      <c r="IG817" s="1">
        <v>24.8878</v>
      </c>
      <c r="IH817" s="1">
        <v>100.292</v>
      </c>
      <c r="II817" s="1">
        <v>99.9642</v>
      </c>
      <c r="IJ817" s="1" t="s">
        <v>1161</v>
      </c>
    </row>
    <row r="818" ht="15.75" customHeight="1">
      <c r="A818" s="1">
        <v>802.0</v>
      </c>
      <c r="B818" s="1">
        <v>1.6598103915E9</v>
      </c>
      <c r="C818" s="1">
        <v>14250.0</v>
      </c>
      <c r="D818" s="1" t="s">
        <v>1921</v>
      </c>
      <c r="E818" s="1" t="s">
        <v>1922</v>
      </c>
      <c r="F818" s="1">
        <v>1.0</v>
      </c>
      <c r="G818" s="1" t="s">
        <v>346</v>
      </c>
      <c r="H818" s="1" t="s">
        <v>347</v>
      </c>
      <c r="I818" s="1" t="s">
        <v>348</v>
      </c>
      <c r="J818" s="1" t="s">
        <v>349</v>
      </c>
      <c r="K818" s="1" t="s">
        <v>350</v>
      </c>
      <c r="L818" s="1" t="s">
        <v>1154</v>
      </c>
      <c r="M818" s="1" t="s">
        <v>351</v>
      </c>
      <c r="N818" s="1">
        <v>1.659810389E9</v>
      </c>
      <c r="O818" s="1">
        <f t="shared" si="1"/>
        <v>0.005189306191</v>
      </c>
      <c r="P818" s="1">
        <f t="shared" si="2"/>
        <v>5.189306191</v>
      </c>
      <c r="Q818" s="1">
        <f t="shared" si="3"/>
        <v>36.68805206</v>
      </c>
      <c r="R818" s="1">
        <f t="shared" si="4"/>
        <v>211.3418</v>
      </c>
      <c r="S818" s="1">
        <f t="shared" si="5"/>
        <v>-47.14124974</v>
      </c>
      <c r="T818" s="1">
        <f t="shared" si="6"/>
        <v>-4.660828853</v>
      </c>
      <c r="U818" s="1">
        <f t="shared" si="7"/>
        <v>20.89524492</v>
      </c>
      <c r="V818" s="1">
        <f t="shared" si="8"/>
        <v>0.2386707523</v>
      </c>
      <c r="W818" s="1">
        <f t="shared" si="9"/>
        <v>2.910026605</v>
      </c>
      <c r="X818" s="1">
        <f t="shared" si="10"/>
        <v>0.2283046751</v>
      </c>
      <c r="Y818" s="1">
        <f t="shared" si="11"/>
        <v>0.1435842527</v>
      </c>
      <c r="Z818" s="1">
        <f t="shared" si="12"/>
        <v>321.5307426</v>
      </c>
      <c r="AA818" s="1">
        <f t="shared" si="13"/>
        <v>31.54306484</v>
      </c>
      <c r="AB818" s="1">
        <f t="shared" si="14"/>
        <v>31.81782</v>
      </c>
      <c r="AC818" s="1">
        <f t="shared" si="15"/>
        <v>4.726065438</v>
      </c>
      <c r="AD818" s="1">
        <f t="shared" si="16"/>
        <v>56.79856491</v>
      </c>
      <c r="AE818" s="1">
        <f t="shared" si="17"/>
        <v>2.561612216</v>
      </c>
      <c r="AF818" s="1">
        <f t="shared" si="18"/>
        <v>4.509994609</v>
      </c>
      <c r="AG818" s="1">
        <f t="shared" si="19"/>
        <v>2.164453223</v>
      </c>
      <c r="AH818" s="1">
        <f t="shared" si="20"/>
        <v>-228.848403</v>
      </c>
      <c r="AI818" s="1">
        <f t="shared" si="21"/>
        <v>-129.1480237</v>
      </c>
      <c r="AJ818" s="1">
        <f t="shared" si="22"/>
        <v>-10.00606624</v>
      </c>
      <c r="AK818" s="1">
        <f t="shared" si="23"/>
        <v>-46.47175036</v>
      </c>
      <c r="AL818" s="1">
        <f t="shared" si="24"/>
        <v>3.788652345</v>
      </c>
      <c r="AM818" s="1">
        <f t="shared" si="25"/>
        <v>0.9108021567</v>
      </c>
      <c r="AN818" s="1">
        <f t="shared" si="26"/>
        <v>36.68805206</v>
      </c>
      <c r="AO818" s="1">
        <v>228.1737412321871</v>
      </c>
      <c r="AP818" s="1">
        <v>207.6478969696971</v>
      </c>
      <c r="AQ818" s="1">
        <v>-4.71385157626418</v>
      </c>
      <c r="AR818" s="1">
        <v>66.64511942618975</v>
      </c>
      <c r="AS818" s="1">
        <f t="shared" si="27"/>
        <v>5.189306191</v>
      </c>
      <c r="AT818" s="1">
        <v>24.79007310748918</v>
      </c>
      <c r="AU818" s="1">
        <v>27.28443454545455</v>
      </c>
      <c r="AV818" s="1">
        <v>0.5790341125541137</v>
      </c>
      <c r="AW818" s="1">
        <v>78.55</v>
      </c>
      <c r="AX818" s="1">
        <v>1.0</v>
      </c>
      <c r="AY818" s="1">
        <v>0.0</v>
      </c>
      <c r="AZ818" s="1">
        <f t="shared" si="28"/>
        <v>1</v>
      </c>
      <c r="BA818" s="1">
        <f t="shared" si="29"/>
        <v>0</v>
      </c>
      <c r="BB818" s="1">
        <f t="shared" si="30"/>
        <v>51601.37466</v>
      </c>
      <c r="BC818" s="1">
        <f t="shared" si="31"/>
        <v>2000.096</v>
      </c>
      <c r="BD818" s="1">
        <f t="shared" si="32"/>
        <v>1681.28034</v>
      </c>
      <c r="BE818" s="1">
        <f t="shared" si="33"/>
        <v>0.8405998212</v>
      </c>
      <c r="BF818" s="1">
        <f t="shared" si="34"/>
        <v>0.1607576549</v>
      </c>
      <c r="BG818" s="1">
        <v>6.0</v>
      </c>
      <c r="BH818" s="1">
        <v>0.5</v>
      </c>
      <c r="BI818" s="1" t="s">
        <v>352</v>
      </c>
      <c r="BJ818" s="1">
        <v>2.0</v>
      </c>
      <c r="BK818" s="1" t="b">
        <v>1</v>
      </c>
      <c r="BL818" s="1">
        <v>1.659810389E9</v>
      </c>
      <c r="BM818" s="1">
        <v>211.3418</v>
      </c>
      <c r="BN818" s="1">
        <v>216.1012</v>
      </c>
      <c r="BO818" s="1">
        <v>25.90904</v>
      </c>
      <c r="BP818" s="1">
        <v>24.8484</v>
      </c>
      <c r="BQ818" s="1">
        <v>209.6988</v>
      </c>
      <c r="BR818" s="1">
        <v>25.8903</v>
      </c>
      <c r="BS818" s="1">
        <v>501.888</v>
      </c>
      <c r="BT818" s="1">
        <v>98.77886</v>
      </c>
      <c r="BU818" s="1">
        <v>0.09057768000000001</v>
      </c>
      <c r="BV818" s="1">
        <v>30.99462</v>
      </c>
      <c r="BW818" s="1">
        <v>31.81782</v>
      </c>
      <c r="BX818" s="1">
        <v>999.9</v>
      </c>
      <c r="BY818" s="1">
        <v>0.0</v>
      </c>
      <c r="BZ818" s="1">
        <v>0.0</v>
      </c>
      <c r="CA818" s="1">
        <v>10011.38</v>
      </c>
      <c r="CB818" s="1">
        <v>0.0</v>
      </c>
      <c r="CC818" s="1">
        <v>2015.04</v>
      </c>
      <c r="CD818" s="1">
        <v>-4.759482</v>
      </c>
      <c r="CE818" s="1">
        <v>216.9584</v>
      </c>
      <c r="CF818" s="1">
        <v>221.6074</v>
      </c>
      <c r="CG818" s="1">
        <v>1.060617144</v>
      </c>
      <c r="CH818" s="1">
        <v>216.1012</v>
      </c>
      <c r="CI818" s="1">
        <v>24.8484</v>
      </c>
      <c r="CJ818" s="1">
        <v>2.559264</v>
      </c>
      <c r="CK818" s="1">
        <v>2.4545</v>
      </c>
      <c r="CL818" s="1">
        <v>21.39982</v>
      </c>
      <c r="CM818" s="1">
        <v>20.72778</v>
      </c>
      <c r="CN818" s="1">
        <v>2000.096</v>
      </c>
      <c r="CO818" s="1">
        <v>0.9800068</v>
      </c>
      <c r="CP818" s="1">
        <v>0.0199935</v>
      </c>
      <c r="CQ818" s="1">
        <v>0.0</v>
      </c>
      <c r="CR818" s="1">
        <v>2.9022</v>
      </c>
      <c r="CS818" s="1">
        <v>0.0</v>
      </c>
      <c r="CT818" s="1">
        <v>19428.82</v>
      </c>
      <c r="CU818" s="1">
        <v>17413.18</v>
      </c>
      <c r="CV818" s="1">
        <v>44.687</v>
      </c>
      <c r="CW818" s="1">
        <v>46.8874</v>
      </c>
      <c r="CX818" s="1">
        <v>44.937</v>
      </c>
      <c r="CY818" s="1">
        <v>44.625</v>
      </c>
      <c r="CZ818" s="1">
        <v>44.625</v>
      </c>
      <c r="DA818" s="1">
        <v>1960.106</v>
      </c>
      <c r="DB818" s="1">
        <v>39.99</v>
      </c>
      <c r="DC818" s="1">
        <v>0.0</v>
      </c>
      <c r="DD818" s="1">
        <v>1.6598103909E9</v>
      </c>
      <c r="DE818" s="1">
        <v>0.0</v>
      </c>
      <c r="DF818" s="1">
        <v>1.659810386E9</v>
      </c>
      <c r="DG818" s="1" t="s">
        <v>1911</v>
      </c>
      <c r="DH818" s="1">
        <v>1.659810386E9</v>
      </c>
      <c r="DI818" s="1">
        <v>1.6598103715E9</v>
      </c>
      <c r="DJ818" s="1">
        <v>20.0</v>
      </c>
      <c r="DK818" s="1">
        <v>0.918</v>
      </c>
      <c r="DL818" s="1">
        <v>0.001</v>
      </c>
      <c r="DM818" s="1">
        <v>1.765</v>
      </c>
      <c r="DN818" s="1">
        <v>0.02</v>
      </c>
      <c r="DO818" s="1">
        <v>212.0</v>
      </c>
      <c r="DP818" s="1">
        <v>25.0</v>
      </c>
      <c r="DQ818" s="1">
        <v>0.25</v>
      </c>
      <c r="DR818" s="1">
        <v>0.05</v>
      </c>
      <c r="DS818" s="1">
        <v>-23.1388714855001</v>
      </c>
      <c r="DT818" s="1">
        <v>138.7863181696136</v>
      </c>
      <c r="DU818" s="1">
        <v>16.17509425949851</v>
      </c>
      <c r="DV818" s="1">
        <v>0.0</v>
      </c>
      <c r="DW818" s="1">
        <v>-1.820856125</v>
      </c>
      <c r="DX818" s="1">
        <v>-13.99061053283302</v>
      </c>
      <c r="DY818" s="1">
        <v>2.439785347666288</v>
      </c>
      <c r="DZ818" s="1">
        <v>0.0</v>
      </c>
      <c r="EA818" s="1">
        <v>0.2329050914</v>
      </c>
      <c r="EB818" s="1">
        <v>3.6888273225591</v>
      </c>
      <c r="EC818" s="1">
        <v>0.5693052894588071</v>
      </c>
      <c r="ED818" s="1">
        <v>0.0</v>
      </c>
      <c r="EE818" s="1">
        <v>2.254250746868649</v>
      </c>
      <c r="EF818" s="1">
        <v>-0.5003203778808348</v>
      </c>
      <c r="EG818" s="1">
        <v>0.05587306323219244</v>
      </c>
      <c r="EH818" s="1">
        <v>0.0</v>
      </c>
      <c r="EI818" s="1">
        <v>0.006486863048179766</v>
      </c>
      <c r="EJ818" s="1">
        <v>0.1531894872362864</v>
      </c>
      <c r="EK818" s="1">
        <v>0.0354949793101524</v>
      </c>
      <c r="EL818" s="1">
        <v>0.0</v>
      </c>
      <c r="EM818" s="1">
        <v>0.0</v>
      </c>
      <c r="EN818" s="1">
        <v>6.0</v>
      </c>
      <c r="EO818" s="1" t="s">
        <v>1156</v>
      </c>
      <c r="EP818" s="1">
        <v>2.9409</v>
      </c>
      <c r="EQ818" s="1">
        <v>2.7801</v>
      </c>
      <c r="ER818" s="1">
        <v>0.0484649</v>
      </c>
      <c r="ES818" s="1">
        <v>0.0488968</v>
      </c>
      <c r="ET818" s="1">
        <v>0.117157</v>
      </c>
      <c r="EU818" s="1">
        <v>0.109752</v>
      </c>
      <c r="EV818" s="1">
        <v>19444.1</v>
      </c>
      <c r="EW818" s="1">
        <v>20374.4</v>
      </c>
      <c r="EX818" s="1">
        <v>23780.4</v>
      </c>
      <c r="EY818" s="1">
        <v>24948.1</v>
      </c>
      <c r="EZ818" s="1">
        <v>33613.5</v>
      </c>
      <c r="FA818" s="1">
        <v>35473.5</v>
      </c>
      <c r="FB818" s="1">
        <v>43378.2</v>
      </c>
      <c r="FC818" s="1">
        <v>46128.0</v>
      </c>
      <c r="FD818" s="1">
        <v>1.9238</v>
      </c>
      <c r="FE818" s="1">
        <v>1.75855</v>
      </c>
      <c r="FF818" s="1">
        <v>0.0591613</v>
      </c>
      <c r="FG818" s="1">
        <v>0.0</v>
      </c>
      <c r="FH818" s="1">
        <v>30.8598</v>
      </c>
      <c r="FI818" s="1">
        <v>999.9</v>
      </c>
      <c r="FJ818" s="1">
        <v>42.2</v>
      </c>
      <c r="FK818" s="1">
        <v>41.5</v>
      </c>
      <c r="FL818" s="1">
        <v>34.3013</v>
      </c>
      <c r="FM818" s="1">
        <v>63.5843</v>
      </c>
      <c r="FN818" s="1">
        <v>24.7917</v>
      </c>
      <c r="FO818" s="1">
        <v>1.0</v>
      </c>
      <c r="FP818" s="1">
        <v>0.643392</v>
      </c>
      <c r="FQ818" s="1">
        <v>4.17077</v>
      </c>
      <c r="FR818" s="1">
        <v>20.2692</v>
      </c>
      <c r="FS818" s="1">
        <v>5.20771</v>
      </c>
      <c r="FT818" s="1">
        <v>11.9081</v>
      </c>
      <c r="FU818" s="1">
        <v>5.0019</v>
      </c>
      <c r="FV818" s="1">
        <v>3.29008</v>
      </c>
      <c r="FW818" s="1">
        <v>9999.0</v>
      </c>
      <c r="FX818" s="1">
        <v>9999.0</v>
      </c>
      <c r="FY818" s="1">
        <v>9999.0</v>
      </c>
      <c r="FZ818" s="1">
        <v>999.9</v>
      </c>
      <c r="GA818" s="1">
        <v>1.85975</v>
      </c>
      <c r="GB818" s="1">
        <v>1.85484</v>
      </c>
      <c r="GC818" s="1">
        <v>1.85796</v>
      </c>
      <c r="GD818" s="1">
        <v>1.85648</v>
      </c>
      <c r="GE818" s="1">
        <v>1.85516</v>
      </c>
      <c r="GF818" s="1">
        <v>1.85471</v>
      </c>
      <c r="GG818" s="1">
        <v>1.85364</v>
      </c>
      <c r="GH818" s="1">
        <v>1.85654</v>
      </c>
      <c r="GI818" s="1">
        <v>0.0</v>
      </c>
      <c r="GJ818" s="1">
        <v>0.0</v>
      </c>
      <c r="GK818" s="1">
        <v>0.0</v>
      </c>
      <c r="GL818" s="1">
        <v>0.0</v>
      </c>
      <c r="GM818" s="1" t="s">
        <v>355</v>
      </c>
      <c r="GN818" s="1" t="s">
        <v>356</v>
      </c>
      <c r="GO818" s="1" t="s">
        <v>357</v>
      </c>
      <c r="GP818" s="1" t="s">
        <v>357</v>
      </c>
      <c r="GQ818" s="1" t="s">
        <v>357</v>
      </c>
      <c r="GR818" s="1" t="s">
        <v>357</v>
      </c>
      <c r="GS818" s="1">
        <v>0.0</v>
      </c>
      <c r="GT818" s="1">
        <v>100.0</v>
      </c>
      <c r="GU818" s="1">
        <v>100.0</v>
      </c>
      <c r="GV818" s="1">
        <v>1.796</v>
      </c>
      <c r="GW818" s="1">
        <v>0.0165</v>
      </c>
      <c r="GX818" s="1">
        <v>1.251089954458285</v>
      </c>
      <c r="GY818" s="1">
        <v>0.003023906125278789</v>
      </c>
      <c r="GZ818" s="1">
        <v>-1.398580452151984E-6</v>
      </c>
      <c r="HA818" s="1">
        <v>2.803037836604737E-10</v>
      </c>
      <c r="HB818" s="1">
        <v>-0.06735392971525185</v>
      </c>
      <c r="HC818" s="1">
        <v>0.01030908203215308</v>
      </c>
      <c r="HD818" s="1">
        <v>-3.632110400446653E-4</v>
      </c>
      <c r="HE818" s="1">
        <v>3.612994368919039E-6</v>
      </c>
      <c r="HF818" s="1">
        <v>0.0</v>
      </c>
      <c r="HG818" s="1">
        <v>2134.0</v>
      </c>
      <c r="HH818" s="1">
        <v>3.0</v>
      </c>
      <c r="HI818" s="1">
        <v>46.0</v>
      </c>
      <c r="HJ818" s="1">
        <v>0.1</v>
      </c>
      <c r="HK818" s="1">
        <v>0.3</v>
      </c>
      <c r="HL818" s="1">
        <v>0.699463</v>
      </c>
      <c r="HM818" s="1">
        <v>2.41211</v>
      </c>
      <c r="HN818" s="1">
        <v>1.4978</v>
      </c>
      <c r="HO818" s="1">
        <v>2.30225</v>
      </c>
      <c r="HP818" s="1">
        <v>1.54785</v>
      </c>
      <c r="HQ818" s="1">
        <v>2.31689</v>
      </c>
      <c r="HR818" s="1">
        <v>43.8917</v>
      </c>
      <c r="HS818" s="1">
        <v>15.0602</v>
      </c>
      <c r="HT818" s="1">
        <v>18.0</v>
      </c>
      <c r="HU818" s="1">
        <v>497.059</v>
      </c>
      <c r="HV818" s="1">
        <v>453.293</v>
      </c>
      <c r="HW818" s="1">
        <v>24.5125</v>
      </c>
      <c r="HX818" s="1">
        <v>34.8795</v>
      </c>
      <c r="HY818" s="1">
        <v>29.9992</v>
      </c>
      <c r="HZ818" s="1">
        <v>34.6394</v>
      </c>
      <c r="IA818" s="1">
        <v>34.7331</v>
      </c>
      <c r="IB818" s="1">
        <v>14.0119</v>
      </c>
      <c r="IC818" s="1">
        <v>25.1653</v>
      </c>
      <c r="ID818" s="1">
        <v>0.0</v>
      </c>
      <c r="IE818" s="1">
        <v>24.5198</v>
      </c>
      <c r="IF818" s="1">
        <v>280.495</v>
      </c>
      <c r="IG818" s="1">
        <v>24.8547</v>
      </c>
      <c r="IH818" s="1">
        <v>100.292</v>
      </c>
      <c r="II818" s="1">
        <v>99.9638</v>
      </c>
      <c r="IJ818" s="1" t="s">
        <v>1161</v>
      </c>
    </row>
    <row r="819" ht="15.75" customHeight="1">
      <c r="A819" s="1">
        <v>803.0</v>
      </c>
      <c r="B819" s="1">
        <v>1.6598103925E9</v>
      </c>
      <c r="C819" s="1">
        <v>14251.0</v>
      </c>
      <c r="D819" s="1" t="s">
        <v>1923</v>
      </c>
      <c r="E819" s="1" t="s">
        <v>1924</v>
      </c>
      <c r="F819" s="1">
        <v>1.0</v>
      </c>
      <c r="G819" s="1" t="s">
        <v>346</v>
      </c>
      <c r="H819" s="1" t="s">
        <v>347</v>
      </c>
      <c r="I819" s="1" t="s">
        <v>348</v>
      </c>
      <c r="J819" s="1" t="s">
        <v>349</v>
      </c>
      <c r="K819" s="1" t="s">
        <v>350</v>
      </c>
      <c r="L819" s="1" t="s">
        <v>1154</v>
      </c>
      <c r="M819" s="1" t="s">
        <v>351</v>
      </c>
      <c r="N819" s="1">
        <v>1.6598103895E9</v>
      </c>
      <c r="O819" s="1">
        <f t="shared" si="1"/>
        <v>0.006112211181</v>
      </c>
      <c r="P819" s="1">
        <f t="shared" si="2"/>
        <v>6.112211181</v>
      </c>
      <c r="Q819" s="1">
        <f t="shared" si="3"/>
        <v>35.94128234</v>
      </c>
      <c r="R819" s="1">
        <f t="shared" si="4"/>
        <v>209.1796667</v>
      </c>
      <c r="S819" s="1">
        <f t="shared" si="5"/>
        <v>-4.079738127</v>
      </c>
      <c r="T819" s="1">
        <f t="shared" si="6"/>
        <v>-0.4033538636</v>
      </c>
      <c r="U819" s="1">
        <f t="shared" si="7"/>
        <v>20.68108886</v>
      </c>
      <c r="V819" s="1">
        <f t="shared" si="8"/>
        <v>0.2871920665</v>
      </c>
      <c r="W819" s="1">
        <f t="shared" si="9"/>
        <v>2.909368737</v>
      </c>
      <c r="X819" s="1">
        <f t="shared" si="10"/>
        <v>0.2723206408</v>
      </c>
      <c r="Y819" s="1">
        <f t="shared" si="11"/>
        <v>0.171472341</v>
      </c>
      <c r="Z819" s="1">
        <f t="shared" si="12"/>
        <v>321.523667</v>
      </c>
      <c r="AA819" s="1">
        <f t="shared" si="13"/>
        <v>31.30279246</v>
      </c>
      <c r="AB819" s="1">
        <f t="shared" si="14"/>
        <v>31.81875</v>
      </c>
      <c r="AC819" s="1">
        <f t="shared" si="15"/>
        <v>4.726314549</v>
      </c>
      <c r="AD819" s="1">
        <f t="shared" si="16"/>
        <v>57.41159282</v>
      </c>
      <c r="AE819" s="1">
        <f t="shared" si="17"/>
        <v>2.589340452</v>
      </c>
      <c r="AF819" s="1">
        <f t="shared" si="18"/>
        <v>4.510135191</v>
      </c>
      <c r="AG819" s="1">
        <f t="shared" si="19"/>
        <v>2.136974098</v>
      </c>
      <c r="AH819" s="1">
        <f t="shared" si="20"/>
        <v>-269.5485131</v>
      </c>
      <c r="AI819" s="1">
        <f t="shared" si="21"/>
        <v>-129.1789531</v>
      </c>
      <c r="AJ819" s="1">
        <f t="shared" si="22"/>
        <v>-10.01079855</v>
      </c>
      <c r="AK819" s="1">
        <f t="shared" si="23"/>
        <v>-87.2145977</v>
      </c>
      <c r="AL819" s="1">
        <f t="shared" si="24"/>
        <v>2.967814837</v>
      </c>
      <c r="AM819" s="1">
        <f t="shared" si="25"/>
        <v>1.11354682</v>
      </c>
      <c r="AN819" s="1">
        <f t="shared" si="26"/>
        <v>35.94128234</v>
      </c>
      <c r="AO819" s="1">
        <v>220.7636914319247</v>
      </c>
      <c r="AP819" s="1">
        <v>203.1329575757575</v>
      </c>
      <c r="AQ819" s="1">
        <v>-5.127746440631929</v>
      </c>
      <c r="AR819" s="1">
        <v>66.25653159671735</v>
      </c>
      <c r="AS819" s="1">
        <f t="shared" si="27"/>
        <v>6.112211181</v>
      </c>
      <c r="AT819" s="1">
        <v>24.79108313023455</v>
      </c>
      <c r="AU819" s="1">
        <v>27.76180769230771</v>
      </c>
      <c r="AV819" s="1">
        <v>0.6289411203289211</v>
      </c>
      <c r="AW819" s="1">
        <v>84.47347649812387</v>
      </c>
      <c r="AX819" s="1">
        <v>0.0</v>
      </c>
      <c r="AY819" s="1">
        <v>0.0</v>
      </c>
      <c r="AZ819" s="1">
        <f t="shared" si="28"/>
        <v>1</v>
      </c>
      <c r="BA819" s="1">
        <f t="shared" si="29"/>
        <v>0</v>
      </c>
      <c r="BB819" s="1">
        <f t="shared" si="30"/>
        <v>51582.66147</v>
      </c>
      <c r="BC819" s="1">
        <f t="shared" si="31"/>
        <v>2000.051667</v>
      </c>
      <c r="BD819" s="1">
        <f t="shared" si="32"/>
        <v>1681.2431</v>
      </c>
      <c r="BE819" s="1">
        <f t="shared" si="33"/>
        <v>0.8405998345</v>
      </c>
      <c r="BF819" s="1">
        <f t="shared" si="34"/>
        <v>0.1607576806</v>
      </c>
      <c r="BG819" s="1">
        <v>6.0</v>
      </c>
      <c r="BH819" s="1">
        <v>0.5</v>
      </c>
      <c r="BI819" s="1" t="s">
        <v>352</v>
      </c>
      <c r="BJ819" s="1">
        <v>2.0</v>
      </c>
      <c r="BK819" s="1" t="b">
        <v>1</v>
      </c>
      <c r="BL819" s="1">
        <v>1.6598103895E9</v>
      </c>
      <c r="BM819" s="1">
        <v>209.1796666666667</v>
      </c>
      <c r="BN819" s="1">
        <v>213.0083333333333</v>
      </c>
      <c r="BO819" s="1">
        <v>26.18998333333333</v>
      </c>
      <c r="BP819" s="1">
        <v>24.89286666666666</v>
      </c>
      <c r="BQ819" s="1">
        <v>207.5115</v>
      </c>
      <c r="BR819" s="1">
        <v>26.17161666666667</v>
      </c>
      <c r="BS819" s="1">
        <v>501.597</v>
      </c>
      <c r="BT819" s="1">
        <v>98.77890000000001</v>
      </c>
      <c r="BU819" s="1">
        <v>0.08868685</v>
      </c>
      <c r="BV819" s="1">
        <v>30.99516666666667</v>
      </c>
      <c r="BW819" s="1">
        <v>31.81875</v>
      </c>
      <c r="BX819" s="1">
        <v>999.9</v>
      </c>
      <c r="BY819" s="1">
        <v>0.0</v>
      </c>
      <c r="BZ819" s="1">
        <v>0.0</v>
      </c>
      <c r="CA819" s="1">
        <v>10007.60833333333</v>
      </c>
      <c r="CB819" s="1">
        <v>0.0</v>
      </c>
      <c r="CC819" s="1">
        <v>2015.168333333333</v>
      </c>
      <c r="CD819" s="1">
        <v>-3.828753333333334</v>
      </c>
      <c r="CE819" s="1">
        <v>214.7983333333334</v>
      </c>
      <c r="CF819" s="1">
        <v>218.445</v>
      </c>
      <c r="CG819" s="1">
        <v>1.297100953333333</v>
      </c>
      <c r="CH819" s="1">
        <v>213.0083333333333</v>
      </c>
      <c r="CI819" s="1">
        <v>24.89286666666666</v>
      </c>
      <c r="CJ819" s="1">
        <v>2.587016666666667</v>
      </c>
      <c r="CK819" s="1">
        <v>2.458893333333334</v>
      </c>
      <c r="CL819" s="1">
        <v>21.57341666666666</v>
      </c>
      <c r="CM819" s="1">
        <v>20.75671666666667</v>
      </c>
      <c r="CN819" s="1">
        <v>2000.051666666667</v>
      </c>
      <c r="CO819" s="1">
        <v>0.9800065</v>
      </c>
      <c r="CP819" s="1">
        <v>0.0199938</v>
      </c>
      <c r="CQ819" s="1">
        <v>0.0</v>
      </c>
      <c r="CR819" s="1">
        <v>3.051</v>
      </c>
      <c r="CS819" s="1">
        <v>0.0</v>
      </c>
      <c r="CT819" s="1">
        <v>19431.01666666667</v>
      </c>
      <c r="CU819" s="1">
        <v>17412.8</v>
      </c>
      <c r="CV819" s="1">
        <v>44.687</v>
      </c>
      <c r="CW819" s="1">
        <v>46.88533333333334</v>
      </c>
      <c r="CX819" s="1">
        <v>44.937</v>
      </c>
      <c r="CY819" s="1">
        <v>44.625</v>
      </c>
      <c r="CZ819" s="1">
        <v>44.625</v>
      </c>
      <c r="DA819" s="1">
        <v>1960.061666666667</v>
      </c>
      <c r="DB819" s="1">
        <v>39.99</v>
      </c>
      <c r="DC819" s="1">
        <v>0.0</v>
      </c>
      <c r="DD819" s="1">
        <v>1.6598103921E9</v>
      </c>
      <c r="DE819" s="1">
        <v>0.0</v>
      </c>
      <c r="DF819" s="1">
        <v>1.659810386E9</v>
      </c>
      <c r="DG819" s="1" t="s">
        <v>1911</v>
      </c>
      <c r="DH819" s="1">
        <v>1.659810386E9</v>
      </c>
      <c r="DI819" s="1">
        <v>1.6598103715E9</v>
      </c>
      <c r="DJ819" s="1">
        <v>20.0</v>
      </c>
      <c r="DK819" s="1">
        <v>0.918</v>
      </c>
      <c r="DL819" s="1">
        <v>0.001</v>
      </c>
      <c r="DM819" s="1">
        <v>1.765</v>
      </c>
      <c r="DN819" s="1">
        <v>0.02</v>
      </c>
      <c r="DO819" s="1">
        <v>212.0</v>
      </c>
      <c r="DP819" s="1">
        <v>25.0</v>
      </c>
      <c r="DQ819" s="1">
        <v>0.25</v>
      </c>
      <c r="DR819" s="1">
        <v>0.05</v>
      </c>
      <c r="DS819" s="1">
        <v>-23.1388714855001</v>
      </c>
      <c r="DT819" s="1">
        <v>138.7863181696136</v>
      </c>
      <c r="DU819" s="1">
        <v>16.17509425949851</v>
      </c>
      <c r="DV819" s="1">
        <v>0.0</v>
      </c>
      <c r="DW819" s="1">
        <v>-1.820856125</v>
      </c>
      <c r="DX819" s="1">
        <v>-13.99061053283302</v>
      </c>
      <c r="DY819" s="1">
        <v>2.439785347666288</v>
      </c>
      <c r="DZ819" s="1">
        <v>0.0</v>
      </c>
      <c r="EA819" s="1">
        <v>0.2329050914</v>
      </c>
      <c r="EB819" s="1">
        <v>3.6888273225591</v>
      </c>
      <c r="EC819" s="1">
        <v>0.5693052894588071</v>
      </c>
      <c r="ED819" s="1">
        <v>0.0</v>
      </c>
      <c r="EE819" s="1">
        <v>2.254250746868649</v>
      </c>
      <c r="EF819" s="1">
        <v>-0.5003203778808348</v>
      </c>
      <c r="EG819" s="1">
        <v>0.05587306323219244</v>
      </c>
      <c r="EH819" s="1">
        <v>0.0</v>
      </c>
      <c r="EI819" s="1">
        <v>0.006486863048179766</v>
      </c>
      <c r="EJ819" s="1">
        <v>0.1531894872362864</v>
      </c>
      <c r="EK819" s="1">
        <v>0.0354949793101524</v>
      </c>
      <c r="EL819" s="1">
        <v>0.0</v>
      </c>
      <c r="EM819" s="1">
        <v>0.0</v>
      </c>
      <c r="EN819" s="1">
        <v>6.0</v>
      </c>
      <c r="EO819" s="1" t="s">
        <v>1156</v>
      </c>
      <c r="EP819" s="1">
        <v>2.93961</v>
      </c>
      <c r="EQ819" s="1">
        <v>2.78077</v>
      </c>
      <c r="ER819" s="1">
        <v>0.0482272</v>
      </c>
      <c r="ES819" s="1">
        <v>0.0479873</v>
      </c>
      <c r="ET819" s="1">
        <v>0.117396</v>
      </c>
      <c r="EU819" s="1">
        <v>0.110067</v>
      </c>
      <c r="EV819" s="1">
        <v>19448.8</v>
      </c>
      <c r="EW819" s="1">
        <v>20393.7</v>
      </c>
      <c r="EX819" s="1">
        <v>23780.3</v>
      </c>
      <c r="EY819" s="1">
        <v>24947.9</v>
      </c>
      <c r="EZ819" s="1">
        <v>33604.2</v>
      </c>
      <c r="FA819" s="1">
        <v>35460.8</v>
      </c>
      <c r="FB819" s="1">
        <v>43378.0</v>
      </c>
      <c r="FC819" s="1">
        <v>46127.9</v>
      </c>
      <c r="FD819" s="1">
        <v>1.92663</v>
      </c>
      <c r="FE819" s="1">
        <v>1.76315</v>
      </c>
      <c r="FF819" s="1">
        <v>0.0595078</v>
      </c>
      <c r="FG819" s="1">
        <v>0.0</v>
      </c>
      <c r="FH819" s="1">
        <v>30.8605</v>
      </c>
      <c r="FI819" s="1">
        <v>999.9</v>
      </c>
      <c r="FJ819" s="1">
        <v>42.2</v>
      </c>
      <c r="FK819" s="1">
        <v>41.5</v>
      </c>
      <c r="FL819" s="1">
        <v>34.2989</v>
      </c>
      <c r="FM819" s="1">
        <v>63.8743</v>
      </c>
      <c r="FN819" s="1">
        <v>24.4872</v>
      </c>
      <c r="FO819" s="1">
        <v>1.0</v>
      </c>
      <c r="FP819" s="1">
        <v>0.6436</v>
      </c>
      <c r="FQ819" s="1">
        <v>4.2011</v>
      </c>
      <c r="FR819" s="1">
        <v>20.2686</v>
      </c>
      <c r="FS819" s="1">
        <v>5.2089</v>
      </c>
      <c r="FT819" s="1">
        <v>11.9081</v>
      </c>
      <c r="FU819" s="1">
        <v>5.0022</v>
      </c>
      <c r="FV819" s="1">
        <v>3.29023</v>
      </c>
      <c r="FW819" s="1">
        <v>9999.0</v>
      </c>
      <c r="FX819" s="1">
        <v>9999.0</v>
      </c>
      <c r="FY819" s="1">
        <v>9999.0</v>
      </c>
      <c r="FZ819" s="1">
        <v>999.9</v>
      </c>
      <c r="GA819" s="1">
        <v>1.85977</v>
      </c>
      <c r="GB819" s="1">
        <v>1.85483</v>
      </c>
      <c r="GC819" s="1">
        <v>1.85796</v>
      </c>
      <c r="GD819" s="1">
        <v>1.85649</v>
      </c>
      <c r="GE819" s="1">
        <v>1.85516</v>
      </c>
      <c r="GF819" s="1">
        <v>1.85471</v>
      </c>
      <c r="GG819" s="1">
        <v>1.85364</v>
      </c>
      <c r="GH819" s="1">
        <v>1.85654</v>
      </c>
      <c r="GI819" s="1">
        <v>0.0</v>
      </c>
      <c r="GJ819" s="1">
        <v>0.0</v>
      </c>
      <c r="GK819" s="1">
        <v>0.0</v>
      </c>
      <c r="GL819" s="1">
        <v>0.0</v>
      </c>
      <c r="GM819" s="1" t="s">
        <v>355</v>
      </c>
      <c r="GN819" s="1" t="s">
        <v>356</v>
      </c>
      <c r="GO819" s="1" t="s">
        <v>357</v>
      </c>
      <c r="GP819" s="1" t="s">
        <v>357</v>
      </c>
      <c r="GQ819" s="1" t="s">
        <v>357</v>
      </c>
      <c r="GR819" s="1" t="s">
        <v>357</v>
      </c>
      <c r="GS819" s="1">
        <v>0.0</v>
      </c>
      <c r="GT819" s="1">
        <v>100.0</v>
      </c>
      <c r="GU819" s="1">
        <v>100.0</v>
      </c>
      <c r="GV819" s="1">
        <v>1.793</v>
      </c>
      <c r="GW819" s="1">
        <v>0.0165</v>
      </c>
      <c r="GX819" s="1">
        <v>1.251089954458285</v>
      </c>
      <c r="GY819" s="1">
        <v>0.003023906125278789</v>
      </c>
      <c r="GZ819" s="1">
        <v>-1.398580452151984E-6</v>
      </c>
      <c r="HA819" s="1">
        <v>2.803037836604737E-10</v>
      </c>
      <c r="HB819" s="1">
        <v>-0.06735392971525185</v>
      </c>
      <c r="HC819" s="1">
        <v>0.01030908203215308</v>
      </c>
      <c r="HD819" s="1">
        <v>-3.632110400446653E-4</v>
      </c>
      <c r="HE819" s="1">
        <v>3.612994368919039E-6</v>
      </c>
      <c r="HF819" s="1">
        <v>0.0</v>
      </c>
      <c r="HG819" s="1">
        <v>2134.0</v>
      </c>
      <c r="HH819" s="1">
        <v>3.0</v>
      </c>
      <c r="HI819" s="1">
        <v>46.0</v>
      </c>
      <c r="HJ819" s="1">
        <v>0.1</v>
      </c>
      <c r="HK819" s="1">
        <v>0.3</v>
      </c>
      <c r="HL819" s="1">
        <v>0.722656</v>
      </c>
      <c r="HM819" s="1">
        <v>2.39136</v>
      </c>
      <c r="HN819" s="1">
        <v>1.4978</v>
      </c>
      <c r="HO819" s="1">
        <v>2.30225</v>
      </c>
      <c r="HP819" s="1">
        <v>1.54785</v>
      </c>
      <c r="HQ819" s="1">
        <v>2.35718</v>
      </c>
      <c r="HR819" s="1">
        <v>43.8917</v>
      </c>
      <c r="HS819" s="1">
        <v>15.0689</v>
      </c>
      <c r="HT819" s="1">
        <v>18.0</v>
      </c>
      <c r="HU819" s="1">
        <v>498.75</v>
      </c>
      <c r="HV819" s="1">
        <v>456.147</v>
      </c>
      <c r="HW819" s="1">
        <v>24.52</v>
      </c>
      <c r="HX819" s="1">
        <v>34.8804</v>
      </c>
      <c r="HY819" s="1">
        <v>29.9995</v>
      </c>
      <c r="HZ819" s="1">
        <v>34.6342</v>
      </c>
      <c r="IA819" s="1">
        <v>34.7262</v>
      </c>
      <c r="IB819" s="1">
        <v>14.4928</v>
      </c>
      <c r="IC819" s="1">
        <v>25.1653</v>
      </c>
      <c r="ID819" s="1">
        <v>0.0</v>
      </c>
      <c r="IE819" s="1">
        <v>24.5198</v>
      </c>
      <c r="IF819" s="1">
        <v>280.495</v>
      </c>
      <c r="IG819" s="1">
        <v>24.8102</v>
      </c>
      <c r="IH819" s="1">
        <v>100.291</v>
      </c>
      <c r="II819" s="1">
        <v>99.9634</v>
      </c>
      <c r="IJ819" s="1" t="s">
        <v>1161</v>
      </c>
    </row>
    <row r="820" ht="15.75" customHeight="1">
      <c r="A820" s="1">
        <v>804.0</v>
      </c>
      <c r="B820" s="1">
        <v>1.6598103935E9</v>
      </c>
      <c r="C820" s="1">
        <v>14252.0</v>
      </c>
      <c r="D820" s="1" t="s">
        <v>1925</v>
      </c>
      <c r="E820" s="1" t="s">
        <v>1926</v>
      </c>
      <c r="F820" s="1">
        <v>1.0</v>
      </c>
      <c r="G820" s="1" t="s">
        <v>346</v>
      </c>
      <c r="H820" s="1" t="s">
        <v>347</v>
      </c>
      <c r="I820" s="1" t="s">
        <v>348</v>
      </c>
      <c r="J820" s="1" t="s">
        <v>349</v>
      </c>
      <c r="K820" s="1" t="s">
        <v>350</v>
      </c>
      <c r="L820" s="1" t="s">
        <v>1154</v>
      </c>
      <c r="M820" s="1" t="s">
        <v>351</v>
      </c>
      <c r="N820" s="1">
        <v>1.65981039E9</v>
      </c>
      <c r="O820" s="1">
        <f t="shared" si="1"/>
        <v>0.007816946019</v>
      </c>
      <c r="P820" s="1">
        <f t="shared" si="2"/>
        <v>7.816946019</v>
      </c>
      <c r="Q820" s="1">
        <f t="shared" si="3"/>
        <v>20.27938285</v>
      </c>
      <c r="R820" s="1">
        <f t="shared" si="4"/>
        <v>207.5498571</v>
      </c>
      <c r="S820" s="1">
        <f t="shared" si="5"/>
        <v>110.5116976</v>
      </c>
      <c r="T820" s="1">
        <f t="shared" si="6"/>
        <v>10.92589273</v>
      </c>
      <c r="U820" s="1">
        <f t="shared" si="7"/>
        <v>20.51970538</v>
      </c>
      <c r="V820" s="1">
        <f t="shared" si="8"/>
        <v>0.3766262573</v>
      </c>
      <c r="W820" s="1">
        <f t="shared" si="9"/>
        <v>2.90871133</v>
      </c>
      <c r="X820" s="1">
        <f t="shared" si="10"/>
        <v>0.3514802694</v>
      </c>
      <c r="Y820" s="1">
        <f t="shared" si="11"/>
        <v>0.2217943739</v>
      </c>
      <c r="Z820" s="1">
        <f t="shared" si="12"/>
        <v>321.525453</v>
      </c>
      <c r="AA820" s="1">
        <f t="shared" si="13"/>
        <v>30.85858903</v>
      </c>
      <c r="AB820" s="1">
        <f t="shared" si="14"/>
        <v>31.82042857</v>
      </c>
      <c r="AC820" s="1">
        <f t="shared" si="15"/>
        <v>4.726764203</v>
      </c>
      <c r="AD820" s="1">
        <f t="shared" si="16"/>
        <v>57.85709598</v>
      </c>
      <c r="AE820" s="1">
        <f t="shared" si="17"/>
        <v>2.609548737</v>
      </c>
      <c r="AF820" s="1">
        <f t="shared" si="18"/>
        <v>4.510334805</v>
      </c>
      <c r="AG820" s="1">
        <f t="shared" si="19"/>
        <v>2.117215466</v>
      </c>
      <c r="AH820" s="1">
        <f t="shared" si="20"/>
        <v>-344.7273194</v>
      </c>
      <c r="AI820" s="1">
        <f t="shared" si="21"/>
        <v>-129.2912699</v>
      </c>
      <c r="AJ820" s="1">
        <f t="shared" si="22"/>
        <v>-10.02188841</v>
      </c>
      <c r="AK820" s="1">
        <f t="shared" si="23"/>
        <v>-162.5150247</v>
      </c>
      <c r="AL820" s="1">
        <f t="shared" si="24"/>
        <v>2.484424636</v>
      </c>
      <c r="AM820" s="1">
        <f t="shared" si="25"/>
        <v>1.251666684</v>
      </c>
      <c r="AN820" s="1">
        <f t="shared" si="26"/>
        <v>20.27938285</v>
      </c>
      <c r="AO820" s="1">
        <v>209.9546074677338</v>
      </c>
      <c r="AP820" s="1">
        <v>202.7983515151514</v>
      </c>
      <c r="AQ820" s="1">
        <v>-3.435171284576612</v>
      </c>
      <c r="AR820" s="1">
        <v>66.25653159671735</v>
      </c>
      <c r="AS820" s="1">
        <f t="shared" si="27"/>
        <v>7.816946019</v>
      </c>
      <c r="AT820" s="1">
        <v>24.85447672963752</v>
      </c>
      <c r="AU820" s="1">
        <v>27.71678111888114</v>
      </c>
      <c r="AV820" s="1">
        <v>0.9470580523161842</v>
      </c>
      <c r="AW820" s="1">
        <v>84.47347649812387</v>
      </c>
      <c r="AX820" s="1">
        <v>0.0</v>
      </c>
      <c r="AY820" s="1">
        <v>0.0</v>
      </c>
      <c r="AZ820" s="1">
        <f t="shared" si="28"/>
        <v>1</v>
      </c>
      <c r="BA820" s="1">
        <f t="shared" si="29"/>
        <v>0</v>
      </c>
      <c r="BB820" s="1">
        <f t="shared" si="30"/>
        <v>51563.92452</v>
      </c>
      <c r="BC820" s="1">
        <f t="shared" si="31"/>
        <v>2000.062857</v>
      </c>
      <c r="BD820" s="1">
        <f t="shared" si="32"/>
        <v>1681.2525</v>
      </c>
      <c r="BE820" s="1">
        <f t="shared" si="33"/>
        <v>0.8405998311</v>
      </c>
      <c r="BF820" s="1">
        <f t="shared" si="34"/>
        <v>0.1607576741</v>
      </c>
      <c r="BG820" s="1">
        <v>6.0</v>
      </c>
      <c r="BH820" s="1">
        <v>0.5</v>
      </c>
      <c r="BI820" s="1" t="s">
        <v>352</v>
      </c>
      <c r="BJ820" s="1">
        <v>2.0</v>
      </c>
      <c r="BK820" s="1" t="b">
        <v>1</v>
      </c>
      <c r="BL820" s="1">
        <v>1.65981039E9</v>
      </c>
      <c r="BM820" s="1">
        <v>207.5498571428571</v>
      </c>
      <c r="BN820" s="1">
        <v>210.834</v>
      </c>
      <c r="BO820" s="1">
        <v>26.3947</v>
      </c>
      <c r="BP820" s="1">
        <v>24.9363</v>
      </c>
      <c r="BQ820" s="1">
        <v>205.864</v>
      </c>
      <c r="BR820" s="1">
        <v>26.37661428571429</v>
      </c>
      <c r="BS820" s="1">
        <v>501.3559999999999</v>
      </c>
      <c r="BT820" s="1">
        <v>98.7789142857143</v>
      </c>
      <c r="BU820" s="1">
        <v>0.08747697142857144</v>
      </c>
      <c r="BV820" s="1">
        <v>30.99594285714286</v>
      </c>
      <c r="BW820" s="1">
        <v>31.82042857142857</v>
      </c>
      <c r="BX820" s="1">
        <v>999.8999999999999</v>
      </c>
      <c r="BY820" s="1">
        <v>0.0</v>
      </c>
      <c r="BZ820" s="1">
        <v>0.0</v>
      </c>
      <c r="CA820" s="1">
        <v>10003.84285714286</v>
      </c>
      <c r="CB820" s="1">
        <v>0.0</v>
      </c>
      <c r="CC820" s="1">
        <v>2015.214285714286</v>
      </c>
      <c r="CD820" s="1">
        <v>-3.284223442857143</v>
      </c>
      <c r="CE820" s="1">
        <v>213.1685714285715</v>
      </c>
      <c r="CF820" s="1">
        <v>216.2244285714286</v>
      </c>
      <c r="CG820" s="1">
        <v>1.458389388571429</v>
      </c>
      <c r="CH820" s="1">
        <v>210.834</v>
      </c>
      <c r="CI820" s="1">
        <v>24.9363</v>
      </c>
      <c r="CJ820" s="1">
        <v>2.607238571428571</v>
      </c>
      <c r="CK820" s="1">
        <v>2.463182857142857</v>
      </c>
      <c r="CL820" s="1">
        <v>21.69981428571429</v>
      </c>
      <c r="CM820" s="1">
        <v>20.78494285714286</v>
      </c>
      <c r="CN820" s="1">
        <v>2000.062857142857</v>
      </c>
      <c r="CO820" s="1">
        <v>0.9800067142857143</v>
      </c>
      <c r="CP820" s="1">
        <v>0.01999358571428572</v>
      </c>
      <c r="CQ820" s="1">
        <v>0.0</v>
      </c>
      <c r="CR820" s="1">
        <v>3.074857142857143</v>
      </c>
      <c r="CS820" s="1">
        <v>0.0</v>
      </c>
      <c r="CT820" s="1">
        <v>19433.41428571428</v>
      </c>
      <c r="CU820" s="1">
        <v>17412.9</v>
      </c>
      <c r="CV820" s="1">
        <v>44.687</v>
      </c>
      <c r="CW820" s="1">
        <v>46.89271428571429</v>
      </c>
      <c r="CX820" s="1">
        <v>44.937</v>
      </c>
      <c r="CY820" s="1">
        <v>44.625</v>
      </c>
      <c r="CZ820" s="1">
        <v>44.625</v>
      </c>
      <c r="DA820" s="1">
        <v>1960.072857142857</v>
      </c>
      <c r="DB820" s="1">
        <v>39.99</v>
      </c>
      <c r="DC820" s="1">
        <v>0.0</v>
      </c>
      <c r="DD820" s="1">
        <v>1.6598103933E9</v>
      </c>
      <c r="DE820" s="1">
        <v>0.0</v>
      </c>
      <c r="DF820" s="1">
        <v>1.659810386E9</v>
      </c>
      <c r="DG820" s="1" t="s">
        <v>1911</v>
      </c>
      <c r="DH820" s="1">
        <v>1.659810386E9</v>
      </c>
      <c r="DI820" s="1">
        <v>1.6598103715E9</v>
      </c>
      <c r="DJ820" s="1">
        <v>20.0</v>
      </c>
      <c r="DK820" s="1">
        <v>0.918</v>
      </c>
      <c r="DL820" s="1">
        <v>0.001</v>
      </c>
      <c r="DM820" s="1">
        <v>1.765</v>
      </c>
      <c r="DN820" s="1">
        <v>0.02</v>
      </c>
      <c r="DO820" s="1">
        <v>212.0</v>
      </c>
      <c r="DP820" s="1">
        <v>25.0</v>
      </c>
      <c r="DQ820" s="1">
        <v>0.25</v>
      </c>
      <c r="DR820" s="1">
        <v>0.05</v>
      </c>
      <c r="DS820" s="1">
        <v>-16.18846357511217</v>
      </c>
      <c r="DT820" s="1">
        <v>258.8376112092629</v>
      </c>
      <c r="DU820" s="1">
        <v>24.09282283814255</v>
      </c>
      <c r="DV820" s="1">
        <v>0.0</v>
      </c>
      <c r="DW820" s="1">
        <v>-1.699810487804878</v>
      </c>
      <c r="DX820" s="1">
        <v>-9.033457045296167</v>
      </c>
      <c r="DY820" s="1">
        <v>2.507198901382559</v>
      </c>
      <c r="DZ820" s="1">
        <v>0.0</v>
      </c>
      <c r="EA820" s="1">
        <v>0.4076532516097561</v>
      </c>
      <c r="EB820" s="1">
        <v>5.874221749275261</v>
      </c>
      <c r="EC820" s="1">
        <v>0.8047121059137382</v>
      </c>
      <c r="ED820" s="1">
        <v>0.0</v>
      </c>
      <c r="EE820" s="1">
        <v>2.226495619142165</v>
      </c>
      <c r="EF820" s="1">
        <v>-0.9784654161330315</v>
      </c>
      <c r="EG820" s="1">
        <v>0.0906569154222127</v>
      </c>
      <c r="EH820" s="1">
        <v>0.0</v>
      </c>
      <c r="EI820" s="1">
        <v>0.03539290484478184</v>
      </c>
      <c r="EJ820" s="1">
        <v>0.7536148704785381</v>
      </c>
      <c r="EK820" s="1">
        <v>0.09145511734938094</v>
      </c>
      <c r="EL820" s="1">
        <v>0.0</v>
      </c>
      <c r="EM820" s="1">
        <v>0.0</v>
      </c>
      <c r="EN820" s="1">
        <v>6.0</v>
      </c>
      <c r="EO820" s="1" t="s">
        <v>1156</v>
      </c>
      <c r="EP820" s="1">
        <v>2.93904</v>
      </c>
      <c r="EQ820" s="1">
        <v>2.78154</v>
      </c>
      <c r="ER820" s="1">
        <v>0.0480388</v>
      </c>
      <c r="ES820" s="1">
        <v>0.0495834</v>
      </c>
      <c r="ET820" s="1">
        <v>0.117478</v>
      </c>
      <c r="EU820" s="1">
        <v>0.110191</v>
      </c>
      <c r="EV820" s="1">
        <v>19452.5</v>
      </c>
      <c r="EW820" s="1">
        <v>20359.6</v>
      </c>
      <c r="EX820" s="1">
        <v>23780.1</v>
      </c>
      <c r="EY820" s="1">
        <v>24948.0</v>
      </c>
      <c r="EZ820" s="1">
        <v>33600.9</v>
      </c>
      <c r="FA820" s="1">
        <v>35455.9</v>
      </c>
      <c r="FB820" s="1">
        <v>43377.7</v>
      </c>
      <c r="FC820" s="1">
        <v>46127.8</v>
      </c>
      <c r="FD820" s="1">
        <v>1.92848</v>
      </c>
      <c r="FE820" s="1">
        <v>1.76423</v>
      </c>
      <c r="FF820" s="1">
        <v>0.059776</v>
      </c>
      <c r="FG820" s="1">
        <v>0.0</v>
      </c>
      <c r="FH820" s="1">
        <v>30.8611</v>
      </c>
      <c r="FI820" s="1">
        <v>999.9</v>
      </c>
      <c r="FJ820" s="1">
        <v>42.2</v>
      </c>
      <c r="FK820" s="1">
        <v>41.5</v>
      </c>
      <c r="FL820" s="1">
        <v>34.2996</v>
      </c>
      <c r="FM820" s="1">
        <v>63.8343</v>
      </c>
      <c r="FN820" s="1">
        <v>24.5192</v>
      </c>
      <c r="FO820" s="1">
        <v>1.0</v>
      </c>
      <c r="FP820" s="1">
        <v>0.643859</v>
      </c>
      <c r="FQ820" s="1">
        <v>4.23437</v>
      </c>
      <c r="FR820" s="1">
        <v>20.2678</v>
      </c>
      <c r="FS820" s="1">
        <v>5.20995</v>
      </c>
      <c r="FT820" s="1">
        <v>11.9081</v>
      </c>
      <c r="FU820" s="1">
        <v>5.0024</v>
      </c>
      <c r="FV820" s="1">
        <v>3.2904</v>
      </c>
      <c r="FW820" s="1">
        <v>9999.0</v>
      </c>
      <c r="FX820" s="1">
        <v>9999.0</v>
      </c>
      <c r="FY820" s="1">
        <v>9999.0</v>
      </c>
      <c r="FZ820" s="1">
        <v>999.9</v>
      </c>
      <c r="GA820" s="1">
        <v>1.85977</v>
      </c>
      <c r="GB820" s="1">
        <v>1.85483</v>
      </c>
      <c r="GC820" s="1">
        <v>1.85795</v>
      </c>
      <c r="GD820" s="1">
        <v>1.85649</v>
      </c>
      <c r="GE820" s="1">
        <v>1.85516</v>
      </c>
      <c r="GF820" s="1">
        <v>1.85471</v>
      </c>
      <c r="GG820" s="1">
        <v>1.85364</v>
      </c>
      <c r="GH820" s="1">
        <v>1.85654</v>
      </c>
      <c r="GI820" s="1">
        <v>0.0</v>
      </c>
      <c r="GJ820" s="1">
        <v>0.0</v>
      </c>
      <c r="GK820" s="1">
        <v>0.0</v>
      </c>
      <c r="GL820" s="1">
        <v>0.0</v>
      </c>
      <c r="GM820" s="1" t="s">
        <v>355</v>
      </c>
      <c r="GN820" s="1" t="s">
        <v>356</v>
      </c>
      <c r="GO820" s="1" t="s">
        <v>357</v>
      </c>
      <c r="GP820" s="1" t="s">
        <v>357</v>
      </c>
      <c r="GQ820" s="1" t="s">
        <v>357</v>
      </c>
      <c r="GR820" s="1" t="s">
        <v>357</v>
      </c>
      <c r="GS820" s="1">
        <v>0.0</v>
      </c>
      <c r="GT820" s="1">
        <v>100.0</v>
      </c>
      <c r="GU820" s="1">
        <v>100.0</v>
      </c>
      <c r="GV820" s="1">
        <v>1.791</v>
      </c>
      <c r="GW820" s="1">
        <v>0.0164</v>
      </c>
      <c r="GX820" s="1">
        <v>1.251089954458285</v>
      </c>
      <c r="GY820" s="1">
        <v>0.003023906125278789</v>
      </c>
      <c r="GZ820" s="1">
        <v>-1.398580452151984E-6</v>
      </c>
      <c r="HA820" s="1">
        <v>2.803037836604737E-10</v>
      </c>
      <c r="HB820" s="1">
        <v>-0.06735392971525185</v>
      </c>
      <c r="HC820" s="1">
        <v>0.01030908203215308</v>
      </c>
      <c r="HD820" s="1">
        <v>-3.632110400446653E-4</v>
      </c>
      <c r="HE820" s="1">
        <v>3.612994368919039E-6</v>
      </c>
      <c r="HF820" s="1">
        <v>0.0</v>
      </c>
      <c r="HG820" s="1">
        <v>2134.0</v>
      </c>
      <c r="HH820" s="1">
        <v>3.0</v>
      </c>
      <c r="HI820" s="1">
        <v>46.0</v>
      </c>
      <c r="HJ820" s="1">
        <v>0.1</v>
      </c>
      <c r="HK820" s="1">
        <v>0.4</v>
      </c>
      <c r="HL820" s="1">
        <v>0.737305</v>
      </c>
      <c r="HM820" s="1">
        <v>2.3938</v>
      </c>
      <c r="HN820" s="1">
        <v>1.4978</v>
      </c>
      <c r="HO820" s="1">
        <v>2.30225</v>
      </c>
      <c r="HP820" s="1">
        <v>1.54785</v>
      </c>
      <c r="HQ820" s="1">
        <v>2.45117</v>
      </c>
      <c r="HR820" s="1">
        <v>43.8917</v>
      </c>
      <c r="HS820" s="1">
        <v>15.0777</v>
      </c>
      <c r="HT820" s="1">
        <v>18.0</v>
      </c>
      <c r="HU820" s="1">
        <v>499.853</v>
      </c>
      <c r="HV820" s="1">
        <v>456.801</v>
      </c>
      <c r="HW820" s="1">
        <v>24.5267</v>
      </c>
      <c r="HX820" s="1">
        <v>34.8814</v>
      </c>
      <c r="HY820" s="1">
        <v>29.9999</v>
      </c>
      <c r="HZ820" s="1">
        <v>34.6301</v>
      </c>
      <c r="IA820" s="1">
        <v>34.7219</v>
      </c>
      <c r="IB820" s="1">
        <v>14.7748</v>
      </c>
      <c r="IC820" s="1">
        <v>25.4907</v>
      </c>
      <c r="ID820" s="1">
        <v>0.0</v>
      </c>
      <c r="IE820" s="1">
        <v>24.5225</v>
      </c>
      <c r="IF820" s="1">
        <v>290.679</v>
      </c>
      <c r="IG820" s="1">
        <v>24.7725</v>
      </c>
      <c r="IH820" s="1">
        <v>100.29</v>
      </c>
      <c r="II820" s="1">
        <v>99.9634</v>
      </c>
      <c r="IJ820" s="1" t="s">
        <v>358</v>
      </c>
    </row>
    <row r="821" ht="15.75" customHeight="1">
      <c r="A821" s="1">
        <v>805.0</v>
      </c>
      <c r="B821" s="1">
        <v>1.6598103945E9</v>
      </c>
      <c r="C821" s="1">
        <v>14253.0</v>
      </c>
      <c r="D821" s="1" t="s">
        <v>1927</v>
      </c>
      <c r="E821" s="1" t="s">
        <v>1928</v>
      </c>
      <c r="F821" s="1">
        <v>1.0</v>
      </c>
      <c r="G821" s="1" t="s">
        <v>346</v>
      </c>
      <c r="H821" s="1" t="s">
        <v>347</v>
      </c>
      <c r="I821" s="1" t="s">
        <v>348</v>
      </c>
      <c r="J821" s="1" t="s">
        <v>349</v>
      </c>
      <c r="K821" s="1" t="s">
        <v>350</v>
      </c>
      <c r="L821" s="1" t="s">
        <v>1154</v>
      </c>
      <c r="M821" s="1" t="s">
        <v>351</v>
      </c>
      <c r="N821" s="1">
        <v>1.6598103905E9</v>
      </c>
      <c r="O821" s="1">
        <f t="shared" si="1"/>
        <v>0.007282341068</v>
      </c>
      <c r="P821" s="1">
        <f t="shared" si="2"/>
        <v>7.282341068</v>
      </c>
      <c r="Q821" s="1">
        <f t="shared" si="3"/>
        <v>8.030320544</v>
      </c>
      <c r="R821" s="1">
        <f t="shared" si="4"/>
        <v>206.211125</v>
      </c>
      <c r="S821" s="1">
        <f t="shared" si="5"/>
        <v>161.1656067</v>
      </c>
      <c r="T821" s="1">
        <f t="shared" si="6"/>
        <v>15.93372864</v>
      </c>
      <c r="U821" s="1">
        <f t="shared" si="7"/>
        <v>20.38717922</v>
      </c>
      <c r="V821" s="1">
        <f t="shared" si="8"/>
        <v>0.3518099329</v>
      </c>
      <c r="W821" s="1">
        <f t="shared" si="9"/>
        <v>2.908490473</v>
      </c>
      <c r="X821" s="1">
        <f t="shared" si="10"/>
        <v>0.3297629823</v>
      </c>
      <c r="Y821" s="1">
        <f t="shared" si="11"/>
        <v>0.2079674568</v>
      </c>
      <c r="Z821" s="1">
        <f t="shared" si="12"/>
        <v>321.5271915</v>
      </c>
      <c r="AA821" s="1">
        <f t="shared" si="13"/>
        <v>30.99908826</v>
      </c>
      <c r="AB821" s="1">
        <f t="shared" si="14"/>
        <v>31.8219875</v>
      </c>
      <c r="AC821" s="1">
        <f t="shared" si="15"/>
        <v>4.72718184</v>
      </c>
      <c r="AD821" s="1">
        <f t="shared" si="16"/>
        <v>58.19794738</v>
      </c>
      <c r="AE821" s="1">
        <f t="shared" si="17"/>
        <v>2.625059924</v>
      </c>
      <c r="AF821" s="1">
        <f t="shared" si="18"/>
        <v>4.51057132</v>
      </c>
      <c r="AG821" s="1">
        <f t="shared" si="19"/>
        <v>2.102121917</v>
      </c>
      <c r="AH821" s="1">
        <f t="shared" si="20"/>
        <v>-321.1512411</v>
      </c>
      <c r="AI821" s="1">
        <f t="shared" si="21"/>
        <v>-129.3816945</v>
      </c>
      <c r="AJ821" s="1">
        <f t="shared" si="22"/>
        <v>-10.02978166</v>
      </c>
      <c r="AK821" s="1">
        <f t="shared" si="23"/>
        <v>-139.0355257</v>
      </c>
      <c r="AL821" s="1">
        <f t="shared" si="24"/>
        <v>3.694744266</v>
      </c>
      <c r="AM821" s="1">
        <f t="shared" si="25"/>
        <v>1.359874641</v>
      </c>
      <c r="AN821" s="1">
        <f t="shared" si="26"/>
        <v>8.030320544</v>
      </c>
      <c r="AO821" s="1">
        <v>202.9050657842337</v>
      </c>
      <c r="AP821" s="1">
        <v>203.0562363636363</v>
      </c>
      <c r="AQ821" s="1">
        <v>-1.956997244931874</v>
      </c>
      <c r="AR821" s="1">
        <v>65.63136710952828</v>
      </c>
      <c r="AS821" s="1">
        <f t="shared" si="27"/>
        <v>7.282341068</v>
      </c>
      <c r="AT821" s="1">
        <v>24.93853799226515</v>
      </c>
      <c r="AU821" s="1">
        <v>27.65160659340661</v>
      </c>
      <c r="AV821" s="1">
        <v>0.8631698932796863</v>
      </c>
      <c r="AW821" s="1">
        <v>85.67808497488208</v>
      </c>
      <c r="AX821" s="1">
        <v>0.0</v>
      </c>
      <c r="AY821" s="1">
        <v>0.0</v>
      </c>
      <c r="AZ821" s="1">
        <f t="shared" si="28"/>
        <v>1</v>
      </c>
      <c r="BA821" s="1">
        <f t="shared" si="29"/>
        <v>0</v>
      </c>
      <c r="BB821" s="1">
        <f t="shared" si="30"/>
        <v>51557.518</v>
      </c>
      <c r="BC821" s="1">
        <f t="shared" si="31"/>
        <v>2000.07375</v>
      </c>
      <c r="BD821" s="1">
        <f t="shared" si="32"/>
        <v>1681.26165</v>
      </c>
      <c r="BE821" s="1">
        <f t="shared" si="33"/>
        <v>0.8405998279</v>
      </c>
      <c r="BF821" s="1">
        <f t="shared" si="34"/>
        <v>0.1607576678</v>
      </c>
      <c r="BG821" s="1">
        <v>6.0</v>
      </c>
      <c r="BH821" s="1">
        <v>0.5</v>
      </c>
      <c r="BI821" s="1" t="s">
        <v>352</v>
      </c>
      <c r="BJ821" s="1">
        <v>2.0</v>
      </c>
      <c r="BK821" s="1" t="b">
        <v>1</v>
      </c>
      <c r="BL821" s="1">
        <v>1.6598103905E9</v>
      </c>
      <c r="BM821" s="1">
        <v>206.211125</v>
      </c>
      <c r="BN821" s="1">
        <v>210.970375</v>
      </c>
      <c r="BO821" s="1">
        <v>26.5518125</v>
      </c>
      <c r="BP821" s="1">
        <v>24.9669375</v>
      </c>
      <c r="BQ821" s="1">
        <v>204.512375</v>
      </c>
      <c r="BR821" s="1">
        <v>26.5339375</v>
      </c>
      <c r="BS821" s="1">
        <v>501.15025</v>
      </c>
      <c r="BT821" s="1">
        <v>98.7788875</v>
      </c>
      <c r="BU821" s="1">
        <v>0.0866767125</v>
      </c>
      <c r="BV821" s="1">
        <v>30.9968625</v>
      </c>
      <c r="BW821" s="1">
        <v>31.8219875</v>
      </c>
      <c r="BX821" s="1">
        <v>999.9</v>
      </c>
      <c r="BY821" s="1">
        <v>0.0</v>
      </c>
      <c r="BZ821" s="1">
        <v>0.0</v>
      </c>
      <c r="CA821" s="1">
        <v>10002.58125</v>
      </c>
      <c r="CB821" s="1">
        <v>0.0</v>
      </c>
      <c r="CC821" s="1">
        <v>2015.3125</v>
      </c>
      <c r="CD821" s="1">
        <v>-4.7592330125</v>
      </c>
      <c r="CE821" s="1">
        <v>211.82725</v>
      </c>
      <c r="CF821" s="1">
        <v>216.37125</v>
      </c>
      <c r="CG821" s="1">
        <v>1.584871965</v>
      </c>
      <c r="CH821" s="1">
        <v>210.970375</v>
      </c>
      <c r="CI821" s="1">
        <v>24.9669375</v>
      </c>
      <c r="CJ821" s="1">
        <v>2.6227575</v>
      </c>
      <c r="CK821" s="1">
        <v>2.4662075</v>
      </c>
      <c r="CL821" s="1">
        <v>21.7967375</v>
      </c>
      <c r="CM821" s="1">
        <v>20.80485</v>
      </c>
      <c r="CN821" s="1">
        <v>2000.07375</v>
      </c>
      <c r="CO821" s="1">
        <v>0.9800065</v>
      </c>
      <c r="CP821" s="1">
        <v>0.0199938</v>
      </c>
      <c r="CQ821" s="1">
        <v>0.0</v>
      </c>
      <c r="CR821" s="1">
        <v>3.02575</v>
      </c>
      <c r="CS821" s="1">
        <v>0.0</v>
      </c>
      <c r="CT821" s="1">
        <v>19434.65</v>
      </c>
      <c r="CU821" s="1">
        <v>17413.0</v>
      </c>
      <c r="CV821" s="1">
        <v>44.687</v>
      </c>
      <c r="CW821" s="1">
        <v>46.89825</v>
      </c>
      <c r="CX821" s="1">
        <v>44.937</v>
      </c>
      <c r="CY821" s="1">
        <v>44.625</v>
      </c>
      <c r="CZ821" s="1">
        <v>44.625</v>
      </c>
      <c r="DA821" s="1">
        <v>1960.08375</v>
      </c>
      <c r="DB821" s="1">
        <v>39.99</v>
      </c>
      <c r="DC821" s="1">
        <v>0.0</v>
      </c>
      <c r="DD821" s="1">
        <v>1.6598103939E9</v>
      </c>
      <c r="DE821" s="1">
        <v>0.0</v>
      </c>
      <c r="DF821" s="1">
        <v>1.659810386E9</v>
      </c>
      <c r="DG821" s="1" t="s">
        <v>1911</v>
      </c>
      <c r="DH821" s="1">
        <v>1.659810386E9</v>
      </c>
      <c r="DI821" s="1">
        <v>1.6598103715E9</v>
      </c>
      <c r="DJ821" s="1">
        <v>20.0</v>
      </c>
      <c r="DK821" s="1">
        <v>0.918</v>
      </c>
      <c r="DL821" s="1">
        <v>0.001</v>
      </c>
      <c r="DM821" s="1">
        <v>1.765</v>
      </c>
      <c r="DN821" s="1">
        <v>0.02</v>
      </c>
      <c r="DO821" s="1">
        <v>212.0</v>
      </c>
      <c r="DP821" s="1">
        <v>25.0</v>
      </c>
      <c r="DQ821" s="1">
        <v>0.25</v>
      </c>
      <c r="DR821" s="1">
        <v>0.05</v>
      </c>
      <c r="DS821" s="1">
        <v>-12.54347557629929</v>
      </c>
      <c r="DT821" s="1">
        <v>295.6449073615047</v>
      </c>
      <c r="DU821" s="1">
        <v>25.80633047511077</v>
      </c>
      <c r="DV821" s="1">
        <v>0.0</v>
      </c>
      <c r="DW821" s="1">
        <v>-1.819224368292683</v>
      </c>
      <c r="DX821" s="1">
        <v>-9.411662360278745</v>
      </c>
      <c r="DY821" s="1">
        <v>2.610229653048706</v>
      </c>
      <c r="DZ821" s="1">
        <v>0.0</v>
      </c>
      <c r="EA821" s="1">
        <v>0.5263112360000001</v>
      </c>
      <c r="EB821" s="1">
        <v>7.155022151602787</v>
      </c>
      <c r="EC821" s="1">
        <v>0.9082152000557064</v>
      </c>
      <c r="ED821" s="1">
        <v>0.0</v>
      </c>
      <c r="EE821" s="1">
        <v>2.207755680987615</v>
      </c>
      <c r="EF821" s="1">
        <v>-1.227524493450658</v>
      </c>
      <c r="EG821" s="1">
        <v>0.1055107877210767</v>
      </c>
      <c r="EH821" s="1">
        <v>0.0</v>
      </c>
      <c r="EI821" s="1">
        <v>0.06122533944816243</v>
      </c>
      <c r="EJ821" s="1">
        <v>1.219590357351731</v>
      </c>
      <c r="EK821" s="1">
        <v>0.126011064912469</v>
      </c>
      <c r="EL821" s="1">
        <v>0.0</v>
      </c>
      <c r="EM821" s="1">
        <v>0.0</v>
      </c>
      <c r="EN821" s="1">
        <v>6.0</v>
      </c>
      <c r="EO821" s="1" t="s">
        <v>1156</v>
      </c>
      <c r="EP821" s="1">
        <v>2.93879</v>
      </c>
      <c r="EQ821" s="1">
        <v>2.78262</v>
      </c>
      <c r="ER821" s="1">
        <v>0.0479322</v>
      </c>
      <c r="ES821" s="1">
        <v>0.0531762</v>
      </c>
      <c r="ET821" s="1">
        <v>0.117564</v>
      </c>
      <c r="EU821" s="1">
        <v>0.110037</v>
      </c>
      <c r="EV821" s="1">
        <v>19454.7</v>
      </c>
      <c r="EW821" s="1">
        <v>20282.8</v>
      </c>
      <c r="EX821" s="1">
        <v>23780.2</v>
      </c>
      <c r="EY821" s="1">
        <v>24948.1</v>
      </c>
      <c r="EZ821" s="1">
        <v>33597.6</v>
      </c>
      <c r="FA821" s="1">
        <v>35462.3</v>
      </c>
      <c r="FB821" s="1">
        <v>43377.7</v>
      </c>
      <c r="FC821" s="1">
        <v>46127.9</v>
      </c>
      <c r="FD821" s="1">
        <v>1.93</v>
      </c>
      <c r="FE821" s="1">
        <v>1.76485</v>
      </c>
      <c r="FF821" s="1">
        <v>0.0597835</v>
      </c>
      <c r="FG821" s="1">
        <v>0.0</v>
      </c>
      <c r="FH821" s="1">
        <v>30.8619</v>
      </c>
      <c r="FI821" s="1">
        <v>999.9</v>
      </c>
      <c r="FJ821" s="1">
        <v>42.2</v>
      </c>
      <c r="FK821" s="1">
        <v>41.5</v>
      </c>
      <c r="FL821" s="1">
        <v>34.3017</v>
      </c>
      <c r="FM821" s="1">
        <v>63.7643</v>
      </c>
      <c r="FN821" s="1">
        <v>24.7716</v>
      </c>
      <c r="FO821" s="1">
        <v>1.0</v>
      </c>
      <c r="FP821" s="1">
        <v>0.644149</v>
      </c>
      <c r="FQ821" s="1">
        <v>4.27343</v>
      </c>
      <c r="FR821" s="1">
        <v>20.2667</v>
      </c>
      <c r="FS821" s="1">
        <v>5.21025</v>
      </c>
      <c r="FT821" s="1">
        <v>11.9081</v>
      </c>
      <c r="FU821" s="1">
        <v>5.0025</v>
      </c>
      <c r="FV821" s="1">
        <v>3.2905</v>
      </c>
      <c r="FW821" s="1">
        <v>9999.0</v>
      </c>
      <c r="FX821" s="1">
        <v>9999.0</v>
      </c>
      <c r="FY821" s="1">
        <v>9999.0</v>
      </c>
      <c r="FZ821" s="1">
        <v>999.9</v>
      </c>
      <c r="GA821" s="1">
        <v>1.85977</v>
      </c>
      <c r="GB821" s="1">
        <v>1.85484</v>
      </c>
      <c r="GC821" s="1">
        <v>1.85795</v>
      </c>
      <c r="GD821" s="1">
        <v>1.85651</v>
      </c>
      <c r="GE821" s="1">
        <v>1.85518</v>
      </c>
      <c r="GF821" s="1">
        <v>1.85471</v>
      </c>
      <c r="GG821" s="1">
        <v>1.85364</v>
      </c>
      <c r="GH821" s="1">
        <v>1.85654</v>
      </c>
      <c r="GI821" s="1">
        <v>0.0</v>
      </c>
      <c r="GJ821" s="1">
        <v>0.0</v>
      </c>
      <c r="GK821" s="1">
        <v>0.0</v>
      </c>
      <c r="GL821" s="1">
        <v>0.0</v>
      </c>
      <c r="GM821" s="1" t="s">
        <v>355</v>
      </c>
      <c r="GN821" s="1" t="s">
        <v>356</v>
      </c>
      <c r="GO821" s="1" t="s">
        <v>357</v>
      </c>
      <c r="GP821" s="1" t="s">
        <v>357</v>
      </c>
      <c r="GQ821" s="1" t="s">
        <v>357</v>
      </c>
      <c r="GR821" s="1" t="s">
        <v>357</v>
      </c>
      <c r="GS821" s="1">
        <v>0.0</v>
      </c>
      <c r="GT821" s="1">
        <v>100.0</v>
      </c>
      <c r="GU821" s="1">
        <v>100.0</v>
      </c>
      <c r="GV821" s="1">
        <v>1.79</v>
      </c>
      <c r="GW821" s="1">
        <v>0.0164</v>
      </c>
      <c r="GX821" s="1">
        <v>1.251089954458285</v>
      </c>
      <c r="GY821" s="1">
        <v>0.003023906125278789</v>
      </c>
      <c r="GZ821" s="1">
        <v>-1.398580452151984E-6</v>
      </c>
      <c r="HA821" s="1">
        <v>2.803037836604737E-10</v>
      </c>
      <c r="HB821" s="1">
        <v>-0.06735392971525185</v>
      </c>
      <c r="HC821" s="1">
        <v>0.01030908203215308</v>
      </c>
      <c r="HD821" s="1">
        <v>-3.632110400446653E-4</v>
      </c>
      <c r="HE821" s="1">
        <v>3.612994368919039E-6</v>
      </c>
      <c r="HF821" s="1">
        <v>0.0</v>
      </c>
      <c r="HG821" s="1">
        <v>2134.0</v>
      </c>
      <c r="HH821" s="1">
        <v>3.0</v>
      </c>
      <c r="HI821" s="1">
        <v>46.0</v>
      </c>
      <c r="HJ821" s="1">
        <v>0.1</v>
      </c>
      <c r="HK821" s="1">
        <v>0.4</v>
      </c>
      <c r="HL821" s="1">
        <v>0.755615</v>
      </c>
      <c r="HM821" s="1">
        <v>2.40479</v>
      </c>
      <c r="HN821" s="1">
        <v>1.4978</v>
      </c>
      <c r="HO821" s="1">
        <v>2.30225</v>
      </c>
      <c r="HP821" s="1">
        <v>1.54785</v>
      </c>
      <c r="HQ821" s="1">
        <v>2.37427</v>
      </c>
      <c r="HR821" s="1">
        <v>43.8917</v>
      </c>
      <c r="HS821" s="1">
        <v>15.0689</v>
      </c>
      <c r="HT821" s="1">
        <v>18.0</v>
      </c>
      <c r="HU821" s="1">
        <v>500.759</v>
      </c>
      <c r="HV821" s="1">
        <v>457.169</v>
      </c>
      <c r="HW821" s="1">
        <v>24.5334</v>
      </c>
      <c r="HX821" s="1">
        <v>34.8828</v>
      </c>
      <c r="HY821" s="1">
        <v>30.0001</v>
      </c>
      <c r="HZ821" s="1">
        <v>34.6259</v>
      </c>
      <c r="IA821" s="1">
        <v>34.7175</v>
      </c>
      <c r="IB821" s="1">
        <v>15.1522</v>
      </c>
      <c r="IC821" s="1">
        <v>25.4907</v>
      </c>
      <c r="ID821" s="1">
        <v>0.0</v>
      </c>
      <c r="IE821" s="1">
        <v>24.5225</v>
      </c>
      <c r="IF821" s="1">
        <v>290.679</v>
      </c>
      <c r="IG821" s="1">
        <v>24.7332</v>
      </c>
      <c r="IH821" s="1">
        <v>100.29</v>
      </c>
      <c r="II821" s="1">
        <v>99.9637</v>
      </c>
      <c r="IJ821" s="1" t="s">
        <v>1161</v>
      </c>
    </row>
    <row r="822" ht="15.75" customHeight="1">
      <c r="A822" s="1">
        <v>806.0</v>
      </c>
      <c r="B822" s="1">
        <v>1.6598103955E9</v>
      </c>
      <c r="C822" s="1">
        <v>14254.0</v>
      </c>
      <c r="D822" s="1" t="s">
        <v>1929</v>
      </c>
      <c r="E822" s="1" t="s">
        <v>1930</v>
      </c>
      <c r="F822" s="1">
        <v>1.0</v>
      </c>
      <c r="G822" s="1" t="s">
        <v>346</v>
      </c>
      <c r="H822" s="1" t="s">
        <v>347</v>
      </c>
      <c r="I822" s="1" t="s">
        <v>348</v>
      </c>
      <c r="J822" s="1" t="s">
        <v>349</v>
      </c>
      <c r="K822" s="1" t="s">
        <v>350</v>
      </c>
      <c r="L822" s="1" t="s">
        <v>1154</v>
      </c>
      <c r="M822" s="1" t="s">
        <v>351</v>
      </c>
      <c r="N822" s="1">
        <v>1.659810391E9</v>
      </c>
      <c r="O822" s="1">
        <f t="shared" si="1"/>
        <v>0.006207176445</v>
      </c>
      <c r="P822" s="1">
        <f t="shared" si="2"/>
        <v>6.207176445</v>
      </c>
      <c r="Q822" s="1">
        <f t="shared" si="3"/>
        <v>2.825419569</v>
      </c>
      <c r="R822" s="1">
        <f t="shared" si="4"/>
        <v>205.2194444</v>
      </c>
      <c r="S822" s="1">
        <f t="shared" si="5"/>
        <v>182.5904087</v>
      </c>
      <c r="T822" s="1">
        <f t="shared" si="6"/>
        <v>18.05179712</v>
      </c>
      <c r="U822" s="1">
        <f t="shared" si="7"/>
        <v>20.28901628</v>
      </c>
      <c r="V822" s="1">
        <f t="shared" si="8"/>
        <v>0.2987412841</v>
      </c>
      <c r="W822" s="1">
        <f t="shared" si="9"/>
        <v>2.908462704</v>
      </c>
      <c r="X822" s="1">
        <f t="shared" si="10"/>
        <v>0.2826809144</v>
      </c>
      <c r="Y822" s="1">
        <f t="shared" si="11"/>
        <v>0.1780465467</v>
      </c>
      <c r="Z822" s="1">
        <f t="shared" si="12"/>
        <v>321.523401</v>
      </c>
      <c r="AA822" s="1">
        <f t="shared" si="13"/>
        <v>31.28074034</v>
      </c>
      <c r="AB822" s="1">
        <f t="shared" si="14"/>
        <v>31.82311111</v>
      </c>
      <c r="AC822" s="1">
        <f t="shared" si="15"/>
        <v>4.727482876</v>
      </c>
      <c r="AD822" s="1">
        <f t="shared" si="16"/>
        <v>58.46925888</v>
      </c>
      <c r="AE822" s="1">
        <f t="shared" si="17"/>
        <v>2.637441945</v>
      </c>
      <c r="AF822" s="1">
        <f t="shared" si="18"/>
        <v>4.510818155</v>
      </c>
      <c r="AG822" s="1">
        <f t="shared" si="19"/>
        <v>2.090040931</v>
      </c>
      <c r="AH822" s="1">
        <f t="shared" si="20"/>
        <v>-273.7364812</v>
      </c>
      <c r="AI822" s="1">
        <f t="shared" si="21"/>
        <v>-129.4061572</v>
      </c>
      <c r="AJ822" s="1">
        <f t="shared" si="22"/>
        <v>-10.0318768</v>
      </c>
      <c r="AK822" s="1">
        <f t="shared" si="23"/>
        <v>-91.65111415</v>
      </c>
      <c r="AL822" s="1">
        <f t="shared" si="24"/>
        <v>6.11494204</v>
      </c>
      <c r="AM822" s="1">
        <f t="shared" si="25"/>
        <v>1.45245104</v>
      </c>
      <c r="AN822" s="1">
        <f t="shared" si="26"/>
        <v>2.825419569</v>
      </c>
      <c r="AO822" s="1">
        <v>203.0516135938338</v>
      </c>
      <c r="AP822" s="1">
        <v>202.9757212121211</v>
      </c>
      <c r="AQ822" s="1">
        <v>-0.6633450665781313</v>
      </c>
      <c r="AR822" s="1">
        <v>65.63136710952828</v>
      </c>
      <c r="AS822" s="1">
        <f t="shared" si="27"/>
        <v>6.207176445</v>
      </c>
      <c r="AT822" s="1">
        <v>25.06080944605977</v>
      </c>
      <c r="AU822" s="1">
        <v>27.55498461538462</v>
      </c>
      <c r="AV822" s="1">
        <v>0.7087611125128677</v>
      </c>
      <c r="AW822" s="1">
        <v>85.67808497488208</v>
      </c>
      <c r="AX822" s="1">
        <v>0.0</v>
      </c>
      <c r="AY822" s="1">
        <v>0.0</v>
      </c>
      <c r="AZ822" s="1">
        <f t="shared" si="28"/>
        <v>1</v>
      </c>
      <c r="BA822" s="1">
        <f t="shared" si="29"/>
        <v>0</v>
      </c>
      <c r="BB822" s="1">
        <f t="shared" si="30"/>
        <v>51556.56828</v>
      </c>
      <c r="BC822" s="1">
        <f t="shared" si="31"/>
        <v>2000.05</v>
      </c>
      <c r="BD822" s="1">
        <f t="shared" si="32"/>
        <v>1681.2417</v>
      </c>
      <c r="BE822" s="1">
        <f t="shared" si="33"/>
        <v>0.840599835</v>
      </c>
      <c r="BF822" s="1">
        <f t="shared" si="34"/>
        <v>0.1607576816</v>
      </c>
      <c r="BG822" s="1">
        <v>6.0</v>
      </c>
      <c r="BH822" s="1">
        <v>0.5</v>
      </c>
      <c r="BI822" s="1" t="s">
        <v>352</v>
      </c>
      <c r="BJ822" s="1">
        <v>2.0</v>
      </c>
      <c r="BK822" s="1" t="b">
        <v>1</v>
      </c>
      <c r="BL822" s="1">
        <v>1.659810391E9</v>
      </c>
      <c r="BM822" s="1">
        <v>205.2194444444445</v>
      </c>
      <c r="BN822" s="1">
        <v>212.8998888888889</v>
      </c>
      <c r="BO822" s="1">
        <v>26.67721111111111</v>
      </c>
      <c r="BP822" s="1">
        <v>24.98411111111111</v>
      </c>
      <c r="BQ822" s="1">
        <v>203.5104444444445</v>
      </c>
      <c r="BR822" s="1">
        <v>26.6595</v>
      </c>
      <c r="BS822" s="1">
        <v>500.9876666666667</v>
      </c>
      <c r="BT822" s="1">
        <v>98.77883333333334</v>
      </c>
      <c r="BU822" s="1">
        <v>0.08614673333333334</v>
      </c>
      <c r="BV822" s="1">
        <v>30.99782222222222</v>
      </c>
      <c r="BW822" s="1">
        <v>31.82311111111111</v>
      </c>
      <c r="BX822" s="1">
        <v>999.9000000000001</v>
      </c>
      <c r="BY822" s="1">
        <v>0.0</v>
      </c>
      <c r="BZ822" s="1">
        <v>0.0</v>
      </c>
      <c r="CA822" s="1">
        <v>10002.42777777778</v>
      </c>
      <c r="CB822" s="1">
        <v>0.0</v>
      </c>
      <c r="CC822" s="1">
        <v>2015.388888888889</v>
      </c>
      <c r="CD822" s="1">
        <v>-7.680418233333334</v>
      </c>
      <c r="CE822" s="1">
        <v>210.8356666666667</v>
      </c>
      <c r="CF822" s="1">
        <v>218.3544444444445</v>
      </c>
      <c r="CG822" s="1">
        <v>1.69309508</v>
      </c>
      <c r="CH822" s="1">
        <v>212.8998888888889</v>
      </c>
      <c r="CI822" s="1">
        <v>24.98411111111111</v>
      </c>
      <c r="CJ822" s="1">
        <v>2.635142222222222</v>
      </c>
      <c r="CK822" s="1">
        <v>2.467902222222222</v>
      </c>
      <c r="CL822" s="1">
        <v>21.87401111111111</v>
      </c>
      <c r="CM822" s="1">
        <v>20.81602222222222</v>
      </c>
      <c r="CN822" s="1">
        <v>2000.05</v>
      </c>
      <c r="CO822" s="1">
        <v>0.9800063333333333</v>
      </c>
      <c r="CP822" s="1">
        <v>0.01999396666666666</v>
      </c>
      <c r="CQ822" s="1">
        <v>0.0</v>
      </c>
      <c r="CR822" s="1">
        <v>2.982888888888889</v>
      </c>
      <c r="CS822" s="1">
        <v>0.0</v>
      </c>
      <c r="CT822" s="1">
        <v>19434.12222222222</v>
      </c>
      <c r="CU822" s="1">
        <v>17412.78888888889</v>
      </c>
      <c r="CV822" s="1">
        <v>44.687</v>
      </c>
      <c r="CW822" s="1">
        <v>46.89566666666667</v>
      </c>
      <c r="CX822" s="1">
        <v>44.937</v>
      </c>
      <c r="CY822" s="1">
        <v>44.625</v>
      </c>
      <c r="CZ822" s="1">
        <v>44.625</v>
      </c>
      <c r="DA822" s="1">
        <v>1960.06</v>
      </c>
      <c r="DB822" s="1">
        <v>39.99</v>
      </c>
      <c r="DC822" s="1">
        <v>0.0</v>
      </c>
      <c r="DD822" s="1">
        <v>1.6598103951E9</v>
      </c>
      <c r="DE822" s="1">
        <v>0.0</v>
      </c>
      <c r="DF822" s="1">
        <v>1.659810386E9</v>
      </c>
      <c r="DG822" s="1" t="s">
        <v>1911</v>
      </c>
      <c r="DH822" s="1">
        <v>1.659810386E9</v>
      </c>
      <c r="DI822" s="1">
        <v>1.6598103715E9</v>
      </c>
      <c r="DJ822" s="1">
        <v>20.0</v>
      </c>
      <c r="DK822" s="1">
        <v>0.918</v>
      </c>
      <c r="DL822" s="1">
        <v>0.001</v>
      </c>
      <c r="DM822" s="1">
        <v>1.765</v>
      </c>
      <c r="DN822" s="1">
        <v>0.02</v>
      </c>
      <c r="DO822" s="1">
        <v>212.0</v>
      </c>
      <c r="DP822" s="1">
        <v>25.0</v>
      </c>
      <c r="DQ822" s="1">
        <v>0.25</v>
      </c>
      <c r="DR822" s="1">
        <v>0.05</v>
      </c>
      <c r="DS822" s="1">
        <v>-9.351949673704574</v>
      </c>
      <c r="DT822" s="1">
        <v>283.0468738902634</v>
      </c>
      <c r="DU822" s="1">
        <v>25.70042654704064</v>
      </c>
      <c r="DV822" s="1">
        <v>0.0</v>
      </c>
      <c r="DW822" s="1">
        <v>-3.5306978275</v>
      </c>
      <c r="DX822" s="1">
        <v>-35.29582343076923</v>
      </c>
      <c r="DY822" s="1">
        <v>6.457063527975455</v>
      </c>
      <c r="DZ822" s="1">
        <v>0.0</v>
      </c>
      <c r="EA822" s="1">
        <v>0.72844038365</v>
      </c>
      <c r="EB822" s="1">
        <v>9.140719290596625</v>
      </c>
      <c r="EC822" s="1">
        <v>1.035851097018031</v>
      </c>
      <c r="ED822" s="1">
        <v>0.0</v>
      </c>
      <c r="EE822" s="1">
        <v>2.182630766224385</v>
      </c>
      <c r="EF822" s="1">
        <v>-1.426723993135217</v>
      </c>
      <c r="EG822" s="1">
        <v>0.1188691652528112</v>
      </c>
      <c r="EH822" s="1">
        <v>0.0</v>
      </c>
      <c r="EI822" s="1">
        <v>0.09462287829017622</v>
      </c>
      <c r="EJ822" s="1">
        <v>1.624102348361468</v>
      </c>
      <c r="EK822" s="1">
        <v>0.1515862679423201</v>
      </c>
      <c r="EL822" s="1">
        <v>0.0</v>
      </c>
      <c r="EM822" s="1">
        <v>0.0</v>
      </c>
      <c r="EN822" s="1">
        <v>6.0</v>
      </c>
      <c r="EO822" s="1" t="s">
        <v>1156</v>
      </c>
      <c r="EP822" s="1">
        <v>2.93871</v>
      </c>
      <c r="EQ822" s="1">
        <v>2.78344</v>
      </c>
      <c r="ER822" s="1">
        <v>0.0482811</v>
      </c>
      <c r="ES822" s="1">
        <v>0.0563025</v>
      </c>
      <c r="ET822" s="1">
        <v>0.117642</v>
      </c>
      <c r="EU822" s="1">
        <v>0.109846</v>
      </c>
      <c r="EV822" s="1">
        <v>19447.7</v>
      </c>
      <c r="EW822" s="1">
        <v>20215.8</v>
      </c>
      <c r="EX822" s="1">
        <v>23780.2</v>
      </c>
      <c r="EY822" s="1">
        <v>24948.0</v>
      </c>
      <c r="EZ822" s="1">
        <v>33594.8</v>
      </c>
      <c r="FA822" s="1">
        <v>35470.0</v>
      </c>
      <c r="FB822" s="1">
        <v>43377.9</v>
      </c>
      <c r="FC822" s="1">
        <v>46127.9</v>
      </c>
      <c r="FD822" s="1">
        <v>1.93085</v>
      </c>
      <c r="FE822" s="1">
        <v>1.76535</v>
      </c>
      <c r="FF822" s="1">
        <v>0.0597052</v>
      </c>
      <c r="FG822" s="1">
        <v>0.0</v>
      </c>
      <c r="FH822" s="1">
        <v>30.8626</v>
      </c>
      <c r="FI822" s="1">
        <v>999.9</v>
      </c>
      <c r="FJ822" s="1">
        <v>42.2</v>
      </c>
      <c r="FK822" s="1">
        <v>41.5</v>
      </c>
      <c r="FL822" s="1">
        <v>34.3017</v>
      </c>
      <c r="FM822" s="1">
        <v>63.6343</v>
      </c>
      <c r="FN822" s="1">
        <v>25.0321</v>
      </c>
      <c r="FO822" s="1">
        <v>1.0</v>
      </c>
      <c r="FP822" s="1">
        <v>0.644461</v>
      </c>
      <c r="FQ822" s="1">
        <v>4.30072</v>
      </c>
      <c r="FR822" s="1">
        <v>20.266</v>
      </c>
      <c r="FS822" s="1">
        <v>5.2104</v>
      </c>
      <c r="FT822" s="1">
        <v>11.9081</v>
      </c>
      <c r="FU822" s="1">
        <v>5.0026</v>
      </c>
      <c r="FV822" s="1">
        <v>3.29043</v>
      </c>
      <c r="FW822" s="1">
        <v>9999.0</v>
      </c>
      <c r="FX822" s="1">
        <v>9999.0</v>
      </c>
      <c r="FY822" s="1">
        <v>9999.0</v>
      </c>
      <c r="FZ822" s="1">
        <v>999.9</v>
      </c>
      <c r="GA822" s="1">
        <v>1.85977</v>
      </c>
      <c r="GB822" s="1">
        <v>1.85485</v>
      </c>
      <c r="GC822" s="1">
        <v>1.85795</v>
      </c>
      <c r="GD822" s="1">
        <v>1.85651</v>
      </c>
      <c r="GE822" s="1">
        <v>1.85518</v>
      </c>
      <c r="GF822" s="1">
        <v>1.85472</v>
      </c>
      <c r="GG822" s="1">
        <v>1.85364</v>
      </c>
      <c r="GH822" s="1">
        <v>1.85655</v>
      </c>
      <c r="GI822" s="1">
        <v>0.0</v>
      </c>
      <c r="GJ822" s="1">
        <v>0.0</v>
      </c>
      <c r="GK822" s="1">
        <v>0.0</v>
      </c>
      <c r="GL822" s="1">
        <v>0.0</v>
      </c>
      <c r="GM822" s="1" t="s">
        <v>355</v>
      </c>
      <c r="GN822" s="1" t="s">
        <v>356</v>
      </c>
      <c r="GO822" s="1" t="s">
        <v>357</v>
      </c>
      <c r="GP822" s="1" t="s">
        <v>357</v>
      </c>
      <c r="GQ822" s="1" t="s">
        <v>357</v>
      </c>
      <c r="GR822" s="1" t="s">
        <v>357</v>
      </c>
      <c r="GS822" s="1">
        <v>0.0</v>
      </c>
      <c r="GT822" s="1">
        <v>100.0</v>
      </c>
      <c r="GU822" s="1">
        <v>100.0</v>
      </c>
      <c r="GV822" s="1">
        <v>1.794</v>
      </c>
      <c r="GW822" s="1">
        <v>0.0163</v>
      </c>
      <c r="GX822" s="1">
        <v>1.251089954458285</v>
      </c>
      <c r="GY822" s="1">
        <v>0.003023906125278789</v>
      </c>
      <c r="GZ822" s="1">
        <v>-1.398580452151984E-6</v>
      </c>
      <c r="HA822" s="1">
        <v>2.803037836604737E-10</v>
      </c>
      <c r="HB822" s="1">
        <v>-0.06735392971525185</v>
      </c>
      <c r="HC822" s="1">
        <v>0.01030908203215308</v>
      </c>
      <c r="HD822" s="1">
        <v>-3.632110400446653E-4</v>
      </c>
      <c r="HE822" s="1">
        <v>3.612994368919039E-6</v>
      </c>
      <c r="HF822" s="1">
        <v>0.0</v>
      </c>
      <c r="HG822" s="1">
        <v>2134.0</v>
      </c>
      <c r="HH822" s="1">
        <v>3.0</v>
      </c>
      <c r="HI822" s="1">
        <v>46.0</v>
      </c>
      <c r="HJ822" s="1">
        <v>0.2</v>
      </c>
      <c r="HK822" s="1">
        <v>0.4</v>
      </c>
      <c r="HL822" s="1">
        <v>0.767822</v>
      </c>
      <c r="HM822" s="1">
        <v>2.40479</v>
      </c>
      <c r="HN822" s="1">
        <v>1.4978</v>
      </c>
      <c r="HO822" s="1">
        <v>2.30225</v>
      </c>
      <c r="HP822" s="1">
        <v>1.54785</v>
      </c>
      <c r="HQ822" s="1">
        <v>2.27417</v>
      </c>
      <c r="HR822" s="1">
        <v>43.8917</v>
      </c>
      <c r="HS822" s="1">
        <v>15.0602</v>
      </c>
      <c r="HT822" s="1">
        <v>18.0</v>
      </c>
      <c r="HU822" s="1">
        <v>501.261</v>
      </c>
      <c r="HV822" s="1">
        <v>457.468</v>
      </c>
      <c r="HW822" s="1">
        <v>24.5373</v>
      </c>
      <c r="HX822" s="1">
        <v>34.8838</v>
      </c>
      <c r="HY822" s="1">
        <v>30.0004</v>
      </c>
      <c r="HZ822" s="1">
        <v>34.6232</v>
      </c>
      <c r="IA822" s="1">
        <v>34.7147</v>
      </c>
      <c r="IB822" s="1">
        <v>15.3904</v>
      </c>
      <c r="IC822" s="1">
        <v>25.8185</v>
      </c>
      <c r="ID822" s="1">
        <v>0.0</v>
      </c>
      <c r="IE822" s="1">
        <v>24.5225</v>
      </c>
      <c r="IF822" s="1">
        <v>300.701</v>
      </c>
      <c r="IG822" s="1">
        <v>24.7056</v>
      </c>
      <c r="IH822" s="1">
        <v>100.291</v>
      </c>
      <c r="II822" s="1">
        <v>99.9635</v>
      </c>
      <c r="IJ822" s="1" t="s">
        <v>1161</v>
      </c>
    </row>
    <row r="823" ht="15.75" customHeight="1">
      <c r="A823" s="1">
        <v>807.0</v>
      </c>
      <c r="B823" s="1">
        <v>1.6598103965E9</v>
      </c>
      <c r="C823" s="1">
        <v>14255.0</v>
      </c>
      <c r="D823" s="1" t="s">
        <v>1931</v>
      </c>
      <c r="E823" s="1" t="s">
        <v>1932</v>
      </c>
      <c r="F823" s="1">
        <v>1.0</v>
      </c>
      <c r="G823" s="1" t="s">
        <v>346</v>
      </c>
      <c r="H823" s="1" t="s">
        <v>347</v>
      </c>
      <c r="I823" s="1" t="s">
        <v>348</v>
      </c>
      <c r="J823" s="1" t="s">
        <v>349</v>
      </c>
      <c r="K823" s="1" t="s">
        <v>350</v>
      </c>
      <c r="L823" s="1" t="s">
        <v>1154</v>
      </c>
      <c r="M823" s="1" t="s">
        <v>351</v>
      </c>
      <c r="N823" s="1">
        <v>1.6598103915E9</v>
      </c>
      <c r="O823" s="1">
        <f t="shared" si="1"/>
        <v>0.004479325761</v>
      </c>
      <c r="P823" s="1">
        <f t="shared" si="2"/>
        <v>4.479325761</v>
      </c>
      <c r="Q823" s="1">
        <f t="shared" si="3"/>
        <v>4.217217894</v>
      </c>
      <c r="R823" s="1">
        <f t="shared" si="4"/>
        <v>204.6984</v>
      </c>
      <c r="S823" s="1">
        <f t="shared" si="5"/>
        <v>165.5223562</v>
      </c>
      <c r="T823" s="1">
        <f t="shared" si="6"/>
        <v>16.36428973</v>
      </c>
      <c r="U823" s="1">
        <f t="shared" si="7"/>
        <v>20.23741083</v>
      </c>
      <c r="V823" s="1">
        <f t="shared" si="8"/>
        <v>0.2132702518</v>
      </c>
      <c r="W823" s="1">
        <f t="shared" si="9"/>
        <v>2.908582497</v>
      </c>
      <c r="X823" s="1">
        <f t="shared" si="10"/>
        <v>0.2049478819</v>
      </c>
      <c r="Y823" s="1">
        <f t="shared" si="11"/>
        <v>0.1288130983</v>
      </c>
      <c r="Z823" s="1">
        <f t="shared" si="12"/>
        <v>321.5243586</v>
      </c>
      <c r="AA823" s="1">
        <f t="shared" si="13"/>
        <v>31.73276984</v>
      </c>
      <c r="AB823" s="1">
        <f t="shared" si="14"/>
        <v>31.82405</v>
      </c>
      <c r="AC823" s="1">
        <f t="shared" si="15"/>
        <v>4.727734434</v>
      </c>
      <c r="AD823" s="1">
        <f t="shared" si="16"/>
        <v>58.69036068</v>
      </c>
      <c r="AE823" s="1">
        <f t="shared" si="17"/>
        <v>2.647555498</v>
      </c>
      <c r="AF823" s="1">
        <f t="shared" si="18"/>
        <v>4.511056785</v>
      </c>
      <c r="AG823" s="1">
        <f t="shared" si="19"/>
        <v>2.080178936</v>
      </c>
      <c r="AH823" s="1">
        <f t="shared" si="20"/>
        <v>-197.5382661</v>
      </c>
      <c r="AI823" s="1">
        <f t="shared" si="21"/>
        <v>-129.4132294</v>
      </c>
      <c r="AJ823" s="1">
        <f t="shared" si="22"/>
        <v>-10.03210414</v>
      </c>
      <c r="AK823" s="1">
        <f t="shared" si="23"/>
        <v>-15.45924097</v>
      </c>
      <c r="AL823" s="1">
        <f t="shared" si="24"/>
        <v>8.946572464</v>
      </c>
      <c r="AM823" s="1">
        <f t="shared" si="25"/>
        <v>1.53353337</v>
      </c>
      <c r="AN823" s="1">
        <f t="shared" si="26"/>
        <v>4.217217894</v>
      </c>
      <c r="AO823" s="1">
        <v>213.844875458865</v>
      </c>
      <c r="AP823" s="1">
        <v>205.3052181818182</v>
      </c>
      <c r="AQ823" s="1">
        <v>0.6560441737697149</v>
      </c>
      <c r="AR823" s="1">
        <v>65.63136710952828</v>
      </c>
      <c r="AS823" s="1">
        <f t="shared" si="27"/>
        <v>4.479325761</v>
      </c>
      <c r="AT823" s="1">
        <v>25.15743836299556</v>
      </c>
      <c r="AU823" s="1">
        <v>27.57617802197803</v>
      </c>
      <c r="AV823" s="1">
        <v>0.4189133278260462</v>
      </c>
      <c r="AW823" s="1">
        <v>85.67808497488208</v>
      </c>
      <c r="AX823" s="1">
        <v>0.0</v>
      </c>
      <c r="AY823" s="1">
        <v>0.0</v>
      </c>
      <c r="AZ823" s="1">
        <f t="shared" si="28"/>
        <v>1</v>
      </c>
      <c r="BA823" s="1">
        <f t="shared" si="29"/>
        <v>0</v>
      </c>
      <c r="BB823" s="1">
        <f t="shared" si="30"/>
        <v>51559.7984</v>
      </c>
      <c r="BC823" s="1">
        <f t="shared" si="31"/>
        <v>2000.056</v>
      </c>
      <c r="BD823" s="1">
        <f t="shared" si="32"/>
        <v>1681.24674</v>
      </c>
      <c r="BE823" s="1">
        <f t="shared" si="33"/>
        <v>0.8405998332</v>
      </c>
      <c r="BF823" s="1">
        <f t="shared" si="34"/>
        <v>0.1607576781</v>
      </c>
      <c r="BG823" s="1">
        <v>6.0</v>
      </c>
      <c r="BH823" s="1">
        <v>0.5</v>
      </c>
      <c r="BI823" s="1" t="s">
        <v>352</v>
      </c>
      <c r="BJ823" s="1">
        <v>2.0</v>
      </c>
      <c r="BK823" s="1" t="b">
        <v>1</v>
      </c>
      <c r="BL823" s="1">
        <v>1.6598103915E9</v>
      </c>
      <c r="BM823" s="1">
        <v>204.6984</v>
      </c>
      <c r="BN823" s="1">
        <v>215.792</v>
      </c>
      <c r="BO823" s="1">
        <v>26.77963</v>
      </c>
      <c r="BP823" s="1">
        <v>24.99173</v>
      </c>
      <c r="BQ823" s="1">
        <v>202.9805</v>
      </c>
      <c r="BR823" s="1">
        <v>26.76205</v>
      </c>
      <c r="BS823" s="1">
        <v>500.8555</v>
      </c>
      <c r="BT823" s="1">
        <v>98.77871999999999</v>
      </c>
      <c r="BU823" s="1">
        <v>0.08580866000000001</v>
      </c>
      <c r="BV823" s="1">
        <v>30.99874999999999</v>
      </c>
      <c r="BW823" s="1">
        <v>31.82405</v>
      </c>
      <c r="BX823" s="1">
        <v>999.9</v>
      </c>
      <c r="BY823" s="1">
        <v>0.0</v>
      </c>
      <c r="BZ823" s="1">
        <v>0.0</v>
      </c>
      <c r="CA823" s="1">
        <v>10003.125</v>
      </c>
      <c r="CB823" s="1">
        <v>0.0</v>
      </c>
      <c r="CC823" s="1">
        <v>2015.444</v>
      </c>
      <c r="CD823" s="1">
        <v>-11.09358641</v>
      </c>
      <c r="CE823" s="1">
        <v>210.3228</v>
      </c>
      <c r="CF823" s="1">
        <v>221.3227</v>
      </c>
      <c r="CG823" s="1">
        <v>1.787887572</v>
      </c>
      <c r="CH823" s="1">
        <v>215.792</v>
      </c>
      <c r="CI823" s="1">
        <v>24.99173</v>
      </c>
      <c r="CJ823" s="1">
        <v>2.645256</v>
      </c>
      <c r="CK823" s="1">
        <v>2.468652</v>
      </c>
      <c r="CL823" s="1">
        <v>21.93707</v>
      </c>
      <c r="CM823" s="1">
        <v>20.82099</v>
      </c>
      <c r="CN823" s="1">
        <v>2000.056</v>
      </c>
      <c r="CO823" s="1">
        <v>0.9800065</v>
      </c>
      <c r="CP823" s="1">
        <v>0.0199938</v>
      </c>
      <c r="CQ823" s="1">
        <v>0.0</v>
      </c>
      <c r="CR823" s="1">
        <v>2.9666</v>
      </c>
      <c r="CS823" s="1">
        <v>0.0</v>
      </c>
      <c r="CT823" s="1">
        <v>19433.28</v>
      </c>
      <c r="CU823" s="1">
        <v>17412.84</v>
      </c>
      <c r="CV823" s="1">
        <v>44.687</v>
      </c>
      <c r="CW823" s="1">
        <v>46.89360000000001</v>
      </c>
      <c r="CX823" s="1">
        <v>44.937</v>
      </c>
      <c r="CY823" s="1">
        <v>44.625</v>
      </c>
      <c r="CZ823" s="1">
        <v>44.625</v>
      </c>
      <c r="DA823" s="1">
        <v>1960.066</v>
      </c>
      <c r="DB823" s="1">
        <v>39.99</v>
      </c>
      <c r="DC823" s="1">
        <v>0.0</v>
      </c>
      <c r="DD823" s="1">
        <v>1.6598103957E9</v>
      </c>
      <c r="DE823" s="1">
        <v>0.0</v>
      </c>
      <c r="DF823" s="1">
        <v>1.659810386E9</v>
      </c>
      <c r="DG823" s="1" t="s">
        <v>1911</v>
      </c>
      <c r="DH823" s="1">
        <v>1.659810386E9</v>
      </c>
      <c r="DI823" s="1">
        <v>1.6598103715E9</v>
      </c>
      <c r="DJ823" s="1">
        <v>20.0</v>
      </c>
      <c r="DK823" s="1">
        <v>0.918</v>
      </c>
      <c r="DL823" s="1">
        <v>0.001</v>
      </c>
      <c r="DM823" s="1">
        <v>1.765</v>
      </c>
      <c r="DN823" s="1">
        <v>0.02</v>
      </c>
      <c r="DO823" s="1">
        <v>212.0</v>
      </c>
      <c r="DP823" s="1">
        <v>25.0</v>
      </c>
      <c r="DQ823" s="1">
        <v>0.25</v>
      </c>
      <c r="DR823" s="1">
        <v>0.05</v>
      </c>
      <c r="DS823" s="1">
        <v>-9.351949673704574</v>
      </c>
      <c r="DT823" s="1">
        <v>283.0468738902634</v>
      </c>
      <c r="DU823" s="1">
        <v>25.70042654704064</v>
      </c>
      <c r="DV823" s="1">
        <v>0.0</v>
      </c>
      <c r="DW823" s="1">
        <v>-3.5306978275</v>
      </c>
      <c r="DX823" s="1">
        <v>-35.29582343076923</v>
      </c>
      <c r="DY823" s="1">
        <v>6.457063527975455</v>
      </c>
      <c r="DZ823" s="1">
        <v>0.0</v>
      </c>
      <c r="EA823" s="1">
        <v>0.72844038365</v>
      </c>
      <c r="EB823" s="1">
        <v>9.140719290596625</v>
      </c>
      <c r="EC823" s="1">
        <v>1.035851097018031</v>
      </c>
      <c r="ED823" s="1">
        <v>0.0</v>
      </c>
      <c r="EE823" s="1">
        <v>2.182630766224385</v>
      </c>
      <c r="EF823" s="1">
        <v>-1.426723993135217</v>
      </c>
      <c r="EG823" s="1">
        <v>0.1188691652528112</v>
      </c>
      <c r="EH823" s="1">
        <v>0.0</v>
      </c>
      <c r="EI823" s="1">
        <v>0.09462287829017622</v>
      </c>
      <c r="EJ823" s="1">
        <v>1.624102348361468</v>
      </c>
      <c r="EK823" s="1">
        <v>0.1515862679423201</v>
      </c>
      <c r="EL823" s="1">
        <v>0.0</v>
      </c>
      <c r="EM823" s="1">
        <v>0.0</v>
      </c>
      <c r="EN823" s="1">
        <v>6.0</v>
      </c>
      <c r="EO823" s="1" t="s">
        <v>1156</v>
      </c>
      <c r="EP823" s="1">
        <v>2.9388</v>
      </c>
      <c r="EQ823" s="1">
        <v>2.7847</v>
      </c>
      <c r="ER823" s="1">
        <v>0.0490694</v>
      </c>
      <c r="ES823" s="1">
        <v>0.0587438</v>
      </c>
      <c r="ET823" s="1">
        <v>0.117695</v>
      </c>
      <c r="EU823" s="1">
        <v>0.109674</v>
      </c>
      <c r="EV823" s="1">
        <v>19431.6</v>
      </c>
      <c r="EW823" s="1">
        <v>20163.6</v>
      </c>
      <c r="EX823" s="1">
        <v>23780.2</v>
      </c>
      <c r="EY823" s="1">
        <v>24948.1</v>
      </c>
      <c r="EZ823" s="1">
        <v>33592.9</v>
      </c>
      <c r="FA823" s="1">
        <v>35476.9</v>
      </c>
      <c r="FB823" s="1">
        <v>43378.0</v>
      </c>
      <c r="FC823" s="1">
        <v>46127.8</v>
      </c>
      <c r="FD823" s="1">
        <v>1.93137</v>
      </c>
      <c r="FE823" s="1">
        <v>1.76565</v>
      </c>
      <c r="FF823" s="1">
        <v>0.0596195</v>
      </c>
      <c r="FG823" s="1">
        <v>0.0</v>
      </c>
      <c r="FH823" s="1">
        <v>30.8639</v>
      </c>
      <c r="FI823" s="1">
        <v>999.9</v>
      </c>
      <c r="FJ823" s="1">
        <v>42.2</v>
      </c>
      <c r="FK823" s="1">
        <v>41.5</v>
      </c>
      <c r="FL823" s="1">
        <v>34.3012</v>
      </c>
      <c r="FM823" s="1">
        <v>63.6843</v>
      </c>
      <c r="FN823" s="1">
        <v>24.5954</v>
      </c>
      <c r="FO823" s="1">
        <v>1.0</v>
      </c>
      <c r="FP823" s="1">
        <v>0.644911</v>
      </c>
      <c r="FQ823" s="1">
        <v>4.33347</v>
      </c>
      <c r="FR823" s="1">
        <v>20.2652</v>
      </c>
      <c r="FS823" s="1">
        <v>5.2107</v>
      </c>
      <c r="FT823" s="1">
        <v>11.9081</v>
      </c>
      <c r="FU823" s="1">
        <v>5.00265</v>
      </c>
      <c r="FV823" s="1">
        <v>3.29038</v>
      </c>
      <c r="FW823" s="1">
        <v>9999.0</v>
      </c>
      <c r="FX823" s="1">
        <v>9999.0</v>
      </c>
      <c r="FY823" s="1">
        <v>9999.0</v>
      </c>
      <c r="FZ823" s="1">
        <v>999.9</v>
      </c>
      <c r="GA823" s="1">
        <v>1.85975</v>
      </c>
      <c r="GB823" s="1">
        <v>1.85485</v>
      </c>
      <c r="GC823" s="1">
        <v>1.85794</v>
      </c>
      <c r="GD823" s="1">
        <v>1.85651</v>
      </c>
      <c r="GE823" s="1">
        <v>1.85517</v>
      </c>
      <c r="GF823" s="1">
        <v>1.85472</v>
      </c>
      <c r="GG823" s="1">
        <v>1.85364</v>
      </c>
      <c r="GH823" s="1">
        <v>1.85655</v>
      </c>
      <c r="GI823" s="1">
        <v>0.0</v>
      </c>
      <c r="GJ823" s="1">
        <v>0.0</v>
      </c>
      <c r="GK823" s="1">
        <v>0.0</v>
      </c>
      <c r="GL823" s="1">
        <v>0.0</v>
      </c>
      <c r="GM823" s="1" t="s">
        <v>355</v>
      </c>
      <c r="GN823" s="1" t="s">
        <v>356</v>
      </c>
      <c r="GO823" s="1" t="s">
        <v>357</v>
      </c>
      <c r="GP823" s="1" t="s">
        <v>357</v>
      </c>
      <c r="GQ823" s="1" t="s">
        <v>357</v>
      </c>
      <c r="GR823" s="1" t="s">
        <v>357</v>
      </c>
      <c r="GS823" s="1">
        <v>0.0</v>
      </c>
      <c r="GT823" s="1">
        <v>100.0</v>
      </c>
      <c r="GU823" s="1">
        <v>100.0</v>
      </c>
      <c r="GV823" s="1">
        <v>1.803</v>
      </c>
      <c r="GW823" s="1">
        <v>0.0163</v>
      </c>
      <c r="GX823" s="1">
        <v>1.251089954458285</v>
      </c>
      <c r="GY823" s="1">
        <v>0.003023906125278789</v>
      </c>
      <c r="GZ823" s="1">
        <v>-1.398580452151984E-6</v>
      </c>
      <c r="HA823" s="1">
        <v>2.803037836604737E-10</v>
      </c>
      <c r="HB823" s="1">
        <v>-0.06735392971525185</v>
      </c>
      <c r="HC823" s="1">
        <v>0.01030908203215308</v>
      </c>
      <c r="HD823" s="1">
        <v>-3.632110400446653E-4</v>
      </c>
      <c r="HE823" s="1">
        <v>3.612994368919039E-6</v>
      </c>
      <c r="HF823" s="1">
        <v>0.0</v>
      </c>
      <c r="HG823" s="1">
        <v>2134.0</v>
      </c>
      <c r="HH823" s="1">
        <v>3.0</v>
      </c>
      <c r="HI823" s="1">
        <v>46.0</v>
      </c>
      <c r="HJ823" s="1">
        <v>0.2</v>
      </c>
      <c r="HK823" s="1">
        <v>0.4</v>
      </c>
      <c r="HL823" s="1">
        <v>0.784912</v>
      </c>
      <c r="HM823" s="1">
        <v>2.3877</v>
      </c>
      <c r="HN823" s="1">
        <v>1.4978</v>
      </c>
      <c r="HO823" s="1">
        <v>2.30225</v>
      </c>
      <c r="HP823" s="1">
        <v>1.54785</v>
      </c>
      <c r="HQ823" s="1">
        <v>2.44995</v>
      </c>
      <c r="HR823" s="1">
        <v>43.8917</v>
      </c>
      <c r="HS823" s="1">
        <v>15.0777</v>
      </c>
      <c r="HT823" s="1">
        <v>18.0</v>
      </c>
      <c r="HU823" s="1">
        <v>501.565</v>
      </c>
      <c r="HV823" s="1">
        <v>457.641</v>
      </c>
      <c r="HW823" s="1">
        <v>24.541</v>
      </c>
      <c r="HX823" s="1">
        <v>34.8855</v>
      </c>
      <c r="HY823" s="1">
        <v>30.0007</v>
      </c>
      <c r="HZ823" s="1">
        <v>34.6208</v>
      </c>
      <c r="IA823" s="1">
        <v>34.7121</v>
      </c>
      <c r="IB823" s="1">
        <v>15.7314</v>
      </c>
      <c r="IC823" s="1">
        <v>25.8185</v>
      </c>
      <c r="ID823" s="1">
        <v>0.0</v>
      </c>
      <c r="IE823" s="1">
        <v>24.5225</v>
      </c>
      <c r="IF823" s="1">
        <v>300.701</v>
      </c>
      <c r="IG823" s="1">
        <v>24.6798</v>
      </c>
      <c r="IH823" s="1">
        <v>100.291</v>
      </c>
      <c r="II823" s="1">
        <v>99.9634</v>
      </c>
      <c r="IJ823" s="1" t="s">
        <v>1161</v>
      </c>
    </row>
    <row r="824" ht="15.75" customHeight="1">
      <c r="A824" s="1">
        <v>808.0</v>
      </c>
      <c r="B824" s="1">
        <v>1.6598103975E9</v>
      </c>
      <c r="C824" s="1">
        <v>14256.0</v>
      </c>
      <c r="D824" s="1" t="s">
        <v>1933</v>
      </c>
      <c r="E824" s="1" t="s">
        <v>1934</v>
      </c>
      <c r="F824" s="1">
        <v>1.0</v>
      </c>
      <c r="G824" s="1" t="s">
        <v>346</v>
      </c>
      <c r="H824" s="1" t="s">
        <v>347</v>
      </c>
      <c r="I824" s="1" t="s">
        <v>348</v>
      </c>
      <c r="J824" s="1" t="s">
        <v>349</v>
      </c>
      <c r="K824" s="1" t="s">
        <v>350</v>
      </c>
      <c r="L824" s="1" t="s">
        <v>1154</v>
      </c>
      <c r="M824" s="1" t="s">
        <v>351</v>
      </c>
      <c r="N824" s="1">
        <v>1.659810392E9</v>
      </c>
      <c r="O824" s="1">
        <f t="shared" si="1"/>
        <v>0.002853814736</v>
      </c>
      <c r="P824" s="1">
        <f t="shared" si="2"/>
        <v>2.853814736</v>
      </c>
      <c r="Q824" s="1">
        <f t="shared" si="3"/>
        <v>6.110036284</v>
      </c>
      <c r="R824" s="1">
        <f t="shared" si="4"/>
        <v>204.6743636</v>
      </c>
      <c r="S824" s="1">
        <f t="shared" si="5"/>
        <v>124.6499238</v>
      </c>
      <c r="T824" s="1">
        <f t="shared" si="6"/>
        <v>12.32342136</v>
      </c>
      <c r="U824" s="1">
        <f t="shared" si="7"/>
        <v>20.23497768</v>
      </c>
      <c r="V824" s="1">
        <f t="shared" si="8"/>
        <v>0.1344463078</v>
      </c>
      <c r="W824" s="1">
        <f t="shared" si="9"/>
        <v>2.908897889</v>
      </c>
      <c r="X824" s="1">
        <f t="shared" si="10"/>
        <v>0.1310871306</v>
      </c>
      <c r="Y824" s="1">
        <f t="shared" si="11"/>
        <v>0.08222427483</v>
      </c>
      <c r="Z824" s="1">
        <f t="shared" si="12"/>
        <v>321.5215148</v>
      </c>
      <c r="AA824" s="1">
        <f t="shared" si="13"/>
        <v>32.15786486</v>
      </c>
      <c r="AB824" s="1">
        <f t="shared" si="14"/>
        <v>31.82469091</v>
      </c>
      <c r="AC824" s="1">
        <f t="shared" si="15"/>
        <v>4.72790616</v>
      </c>
      <c r="AD824" s="1">
        <f t="shared" si="16"/>
        <v>58.87407129</v>
      </c>
      <c r="AE824" s="1">
        <f t="shared" si="17"/>
        <v>2.65597013</v>
      </c>
      <c r="AF824" s="1">
        <f t="shared" si="18"/>
        <v>4.511273081</v>
      </c>
      <c r="AG824" s="1">
        <f t="shared" si="19"/>
        <v>2.07193603</v>
      </c>
      <c r="AH824" s="1">
        <f t="shared" si="20"/>
        <v>-125.8532298</v>
      </c>
      <c r="AI824" s="1">
        <f t="shared" si="21"/>
        <v>-129.3958974</v>
      </c>
      <c r="AJ824" s="1">
        <f t="shared" si="22"/>
        <v>-10.02974622</v>
      </c>
      <c r="AK824" s="1">
        <f t="shared" si="23"/>
        <v>56.24264134</v>
      </c>
      <c r="AL824" s="1">
        <f t="shared" si="24"/>
        <v>11.72262691</v>
      </c>
      <c r="AM824" s="1">
        <f t="shared" si="25"/>
        <v>1.604865459</v>
      </c>
      <c r="AN824" s="1">
        <f t="shared" si="26"/>
        <v>6.110036284</v>
      </c>
      <c r="AO824" s="1">
        <v>230.1612549441973</v>
      </c>
      <c r="AP824" s="1">
        <v>210.2821151515151</v>
      </c>
      <c r="AQ824" s="1">
        <v>2.41617904653954</v>
      </c>
      <c r="AR824" s="1">
        <v>65.63136710952828</v>
      </c>
      <c r="AS824" s="1">
        <f t="shared" si="27"/>
        <v>2.853814736</v>
      </c>
      <c r="AT824" s="1">
        <v>25.19417815395701</v>
      </c>
      <c r="AU824" s="1">
        <v>27.67936923076926</v>
      </c>
      <c r="AV824" s="1">
        <v>0.1256204662475522</v>
      </c>
      <c r="AW824" s="1">
        <v>85.67808497488208</v>
      </c>
      <c r="AX824" s="1">
        <v>0.0</v>
      </c>
      <c r="AY824" s="1">
        <v>0.0</v>
      </c>
      <c r="AZ824" s="1">
        <f t="shared" si="28"/>
        <v>1</v>
      </c>
      <c r="BA824" s="1">
        <f t="shared" si="29"/>
        <v>0</v>
      </c>
      <c r="BB824" s="1">
        <f t="shared" si="30"/>
        <v>51568.57896</v>
      </c>
      <c r="BC824" s="1">
        <f t="shared" si="31"/>
        <v>2000.038182</v>
      </c>
      <c r="BD824" s="1">
        <f t="shared" si="32"/>
        <v>1681.231773</v>
      </c>
      <c r="BE824" s="1">
        <f t="shared" si="33"/>
        <v>0.8405998385</v>
      </c>
      <c r="BF824" s="1">
        <f t="shared" si="34"/>
        <v>0.1607576884</v>
      </c>
      <c r="BG824" s="1">
        <v>6.0</v>
      </c>
      <c r="BH824" s="1">
        <v>0.5</v>
      </c>
      <c r="BI824" s="1" t="s">
        <v>352</v>
      </c>
      <c r="BJ824" s="1">
        <v>2.0</v>
      </c>
      <c r="BK824" s="1" t="b">
        <v>1</v>
      </c>
      <c r="BL824" s="1">
        <v>1.659810392E9</v>
      </c>
      <c r="BM824" s="1">
        <v>204.6743636363636</v>
      </c>
      <c r="BN824" s="1">
        <v>219.114</v>
      </c>
      <c r="BO824" s="1">
        <v>26.86481818181818</v>
      </c>
      <c r="BP824" s="1">
        <v>24.99352727272727</v>
      </c>
      <c r="BQ824" s="1">
        <v>202.9481818181818</v>
      </c>
      <c r="BR824" s="1">
        <v>26.84735454545455</v>
      </c>
      <c r="BS824" s="1">
        <v>500.7509090909091</v>
      </c>
      <c r="BT824" s="1">
        <v>98.77861818181819</v>
      </c>
      <c r="BU824" s="1">
        <v>0.0856329</v>
      </c>
      <c r="BV824" s="1">
        <v>30.9995909090909</v>
      </c>
      <c r="BW824" s="1">
        <v>31.82469090909091</v>
      </c>
      <c r="BX824" s="1">
        <v>999.9</v>
      </c>
      <c r="BY824" s="1">
        <v>0.0</v>
      </c>
      <c r="BZ824" s="1">
        <v>0.0</v>
      </c>
      <c r="CA824" s="1">
        <v>10004.94090909091</v>
      </c>
      <c r="CB824" s="1">
        <v>0.0</v>
      </c>
      <c r="CC824" s="1">
        <v>2015.506363636364</v>
      </c>
      <c r="CD824" s="1">
        <v>-14.43959673636364</v>
      </c>
      <c r="CE824" s="1">
        <v>210.3172727272728</v>
      </c>
      <c r="CF824" s="1">
        <v>224.7303636363637</v>
      </c>
      <c r="CG824" s="1">
        <v>1.87128052</v>
      </c>
      <c r="CH824" s="1">
        <v>219.114</v>
      </c>
      <c r="CI824" s="1">
        <v>24.99352727272727</v>
      </c>
      <c r="CJ824" s="1">
        <v>2.653668181818182</v>
      </c>
      <c r="CK824" s="1">
        <v>2.468827272727273</v>
      </c>
      <c r="CL824" s="1">
        <v>21.98949090909091</v>
      </c>
      <c r="CM824" s="1">
        <v>20.82217272727273</v>
      </c>
      <c r="CN824" s="1">
        <v>2000.038181818182</v>
      </c>
      <c r="CO824" s="1">
        <v>0.9800063636363636</v>
      </c>
      <c r="CP824" s="1">
        <v>0.01999393636363636</v>
      </c>
      <c r="CQ824" s="1">
        <v>0.0</v>
      </c>
      <c r="CR824" s="1">
        <v>2.919090909090909</v>
      </c>
      <c r="CS824" s="1">
        <v>0.0</v>
      </c>
      <c r="CT824" s="1">
        <v>19431.35454545455</v>
      </c>
      <c r="CU824" s="1">
        <v>17412.68181818182</v>
      </c>
      <c r="CV824" s="1">
        <v>44.687</v>
      </c>
      <c r="CW824" s="1">
        <v>46.8919090909091</v>
      </c>
      <c r="CX824" s="1">
        <v>44.937</v>
      </c>
      <c r="CY824" s="1">
        <v>44.625</v>
      </c>
      <c r="CZ824" s="1">
        <v>44.625</v>
      </c>
      <c r="DA824" s="1">
        <v>1960.048181818182</v>
      </c>
      <c r="DB824" s="1">
        <v>39.99</v>
      </c>
      <c r="DC824" s="1">
        <v>0.0</v>
      </c>
      <c r="DD824" s="1">
        <v>1.6598103969E9</v>
      </c>
      <c r="DE824" s="1">
        <v>0.0</v>
      </c>
      <c r="DF824" s="1">
        <v>1.659810386E9</v>
      </c>
      <c r="DG824" s="1" t="s">
        <v>1911</v>
      </c>
      <c r="DH824" s="1">
        <v>1.659810386E9</v>
      </c>
      <c r="DI824" s="1">
        <v>1.6598103715E9</v>
      </c>
      <c r="DJ824" s="1">
        <v>20.0</v>
      </c>
      <c r="DK824" s="1">
        <v>0.918</v>
      </c>
      <c r="DL824" s="1">
        <v>0.001</v>
      </c>
      <c r="DM824" s="1">
        <v>1.765</v>
      </c>
      <c r="DN824" s="1">
        <v>0.02</v>
      </c>
      <c r="DO824" s="1">
        <v>212.0</v>
      </c>
      <c r="DP824" s="1">
        <v>25.0</v>
      </c>
      <c r="DQ824" s="1">
        <v>0.25</v>
      </c>
      <c r="DR824" s="1">
        <v>0.05</v>
      </c>
      <c r="DS824" s="1">
        <v>-5.331337133239746</v>
      </c>
      <c r="DT824" s="1">
        <v>265.1816383694519</v>
      </c>
      <c r="DU824" s="1">
        <v>25.02117488983056</v>
      </c>
      <c r="DV824" s="1">
        <v>0.0</v>
      </c>
      <c r="DW824" s="1">
        <v>-6.433445734146342</v>
      </c>
      <c r="DX824" s="1">
        <v>-75.67167494006968</v>
      </c>
      <c r="DY824" s="1">
        <v>11.73586948305119</v>
      </c>
      <c r="DZ824" s="1">
        <v>0.0</v>
      </c>
      <c r="EA824" s="1">
        <v>0.9039792735609755</v>
      </c>
      <c r="EB824" s="1">
        <v>10.10917131217421</v>
      </c>
      <c r="EC824" s="1">
        <v>1.121269994110089</v>
      </c>
      <c r="ED824" s="1">
        <v>0.0</v>
      </c>
      <c r="EE824" s="1">
        <v>2.150701540694453</v>
      </c>
      <c r="EF824" s="1">
        <v>-1.634597604012214</v>
      </c>
      <c r="EG824" s="1">
        <v>0.1263113777058213</v>
      </c>
      <c r="EH824" s="1">
        <v>0.0</v>
      </c>
      <c r="EI824" s="1">
        <v>0.1246743282680797</v>
      </c>
      <c r="EJ824" s="1">
        <v>1.820270692140505</v>
      </c>
      <c r="EK824" s="1">
        <v>0.1575426032773545</v>
      </c>
      <c r="EL824" s="1">
        <v>0.0</v>
      </c>
      <c r="EM824" s="1">
        <v>0.0</v>
      </c>
      <c r="EN824" s="1">
        <v>6.0</v>
      </c>
      <c r="EO824" s="1" t="s">
        <v>1156</v>
      </c>
      <c r="EP824" s="1">
        <v>2.93861</v>
      </c>
      <c r="EQ824" s="1">
        <v>2.78578</v>
      </c>
      <c r="ER824" s="1">
        <v>0.0501433</v>
      </c>
      <c r="ES824" s="1">
        <v>0.0606321</v>
      </c>
      <c r="ET824" s="1">
        <v>0.117732</v>
      </c>
      <c r="EU824" s="1">
        <v>0.109544</v>
      </c>
      <c r="EV824" s="1">
        <v>19409.7</v>
      </c>
      <c r="EW824" s="1">
        <v>20123.1</v>
      </c>
      <c r="EX824" s="1">
        <v>23780.3</v>
      </c>
      <c r="EY824" s="1">
        <v>24948.0</v>
      </c>
      <c r="EZ824" s="1">
        <v>33591.6</v>
      </c>
      <c r="FA824" s="1">
        <v>35482.0</v>
      </c>
      <c r="FB824" s="1">
        <v>43378.1</v>
      </c>
      <c r="FC824" s="1">
        <v>46127.5</v>
      </c>
      <c r="FD824" s="1">
        <v>1.93187</v>
      </c>
      <c r="FE824" s="1">
        <v>1.7659</v>
      </c>
      <c r="FF824" s="1">
        <v>0.0595525</v>
      </c>
      <c r="FG824" s="1">
        <v>0.0</v>
      </c>
      <c r="FH824" s="1">
        <v>30.8646</v>
      </c>
      <c r="FI824" s="1">
        <v>999.9</v>
      </c>
      <c r="FJ824" s="1">
        <v>42.2</v>
      </c>
      <c r="FK824" s="1">
        <v>41.5</v>
      </c>
      <c r="FL824" s="1">
        <v>34.3025</v>
      </c>
      <c r="FM824" s="1">
        <v>63.6743</v>
      </c>
      <c r="FN824" s="1">
        <v>25.2043</v>
      </c>
      <c r="FO824" s="1">
        <v>1.0</v>
      </c>
      <c r="FP824" s="1">
        <v>0.64533</v>
      </c>
      <c r="FQ824" s="1">
        <v>4.35769</v>
      </c>
      <c r="FR824" s="1">
        <v>20.2646</v>
      </c>
      <c r="FS824" s="1">
        <v>5.211</v>
      </c>
      <c r="FT824" s="1">
        <v>11.9081</v>
      </c>
      <c r="FU824" s="1">
        <v>5.0028</v>
      </c>
      <c r="FV824" s="1">
        <v>3.2904</v>
      </c>
      <c r="FW824" s="1">
        <v>9999.0</v>
      </c>
      <c r="FX824" s="1">
        <v>9999.0</v>
      </c>
      <c r="FY824" s="1">
        <v>9999.0</v>
      </c>
      <c r="FZ824" s="1">
        <v>999.9</v>
      </c>
      <c r="GA824" s="1">
        <v>1.85975</v>
      </c>
      <c r="GB824" s="1">
        <v>1.85486</v>
      </c>
      <c r="GC824" s="1">
        <v>1.85794</v>
      </c>
      <c r="GD824" s="1">
        <v>1.85652</v>
      </c>
      <c r="GE824" s="1">
        <v>1.85517</v>
      </c>
      <c r="GF824" s="1">
        <v>1.85472</v>
      </c>
      <c r="GG824" s="1">
        <v>1.85364</v>
      </c>
      <c r="GH824" s="1">
        <v>1.85655</v>
      </c>
      <c r="GI824" s="1">
        <v>0.0</v>
      </c>
      <c r="GJ824" s="1">
        <v>0.0</v>
      </c>
      <c r="GK824" s="1">
        <v>0.0</v>
      </c>
      <c r="GL824" s="1">
        <v>0.0</v>
      </c>
      <c r="GM824" s="1" t="s">
        <v>355</v>
      </c>
      <c r="GN824" s="1" t="s">
        <v>356</v>
      </c>
      <c r="GO824" s="1" t="s">
        <v>357</v>
      </c>
      <c r="GP824" s="1" t="s">
        <v>357</v>
      </c>
      <c r="GQ824" s="1" t="s">
        <v>357</v>
      </c>
      <c r="GR824" s="1" t="s">
        <v>357</v>
      </c>
      <c r="GS824" s="1">
        <v>0.0</v>
      </c>
      <c r="GT824" s="1">
        <v>100.0</v>
      </c>
      <c r="GU824" s="1">
        <v>100.0</v>
      </c>
      <c r="GV824" s="1">
        <v>1.815</v>
      </c>
      <c r="GW824" s="1">
        <v>0.0163</v>
      </c>
      <c r="GX824" s="1">
        <v>1.251089954458285</v>
      </c>
      <c r="GY824" s="1">
        <v>0.003023906125278789</v>
      </c>
      <c r="GZ824" s="1">
        <v>-1.398580452151984E-6</v>
      </c>
      <c r="HA824" s="1">
        <v>2.803037836604737E-10</v>
      </c>
      <c r="HB824" s="1">
        <v>-0.06735392971525185</v>
      </c>
      <c r="HC824" s="1">
        <v>0.01030908203215308</v>
      </c>
      <c r="HD824" s="1">
        <v>-3.632110400446653E-4</v>
      </c>
      <c r="HE824" s="1">
        <v>3.612994368919039E-6</v>
      </c>
      <c r="HF824" s="1">
        <v>0.0</v>
      </c>
      <c r="HG824" s="1">
        <v>2134.0</v>
      </c>
      <c r="HH824" s="1">
        <v>3.0</v>
      </c>
      <c r="HI824" s="1">
        <v>46.0</v>
      </c>
      <c r="HJ824" s="1">
        <v>0.2</v>
      </c>
      <c r="HK824" s="1">
        <v>0.4</v>
      </c>
      <c r="HL824" s="1">
        <v>0.795898</v>
      </c>
      <c r="HM824" s="1">
        <v>2.39746</v>
      </c>
      <c r="HN824" s="1">
        <v>1.4978</v>
      </c>
      <c r="HO824" s="1">
        <v>2.30225</v>
      </c>
      <c r="HP824" s="1">
        <v>1.54785</v>
      </c>
      <c r="HQ824" s="1">
        <v>2.43408</v>
      </c>
      <c r="HR824" s="1">
        <v>43.8917</v>
      </c>
      <c r="HS824" s="1">
        <v>15.0777</v>
      </c>
      <c r="HT824" s="1">
        <v>18.0</v>
      </c>
      <c r="HU824" s="1">
        <v>501.863</v>
      </c>
      <c r="HV824" s="1">
        <v>457.79</v>
      </c>
      <c r="HW824" s="1">
        <v>24.5429</v>
      </c>
      <c r="HX824" s="1">
        <v>34.8867</v>
      </c>
      <c r="HY824" s="1">
        <v>30.001</v>
      </c>
      <c r="HZ824" s="1">
        <v>34.6193</v>
      </c>
      <c r="IA824" s="1">
        <v>34.7107</v>
      </c>
      <c r="IB824" s="1">
        <v>15.9396</v>
      </c>
      <c r="IC824" s="1">
        <v>25.8185</v>
      </c>
      <c r="ID824" s="1">
        <v>0.0</v>
      </c>
      <c r="IE824" s="1">
        <v>24.5225</v>
      </c>
      <c r="IF824" s="1">
        <v>310.744</v>
      </c>
      <c r="IG824" s="1">
        <v>24.6543</v>
      </c>
      <c r="IH824" s="1">
        <v>100.291</v>
      </c>
      <c r="II824" s="1">
        <v>99.963</v>
      </c>
      <c r="IJ824" s="1" t="s">
        <v>1161</v>
      </c>
    </row>
    <row r="825" ht="15.75" customHeight="1">
      <c r="A825" s="1">
        <v>809.0</v>
      </c>
      <c r="B825" s="1">
        <v>1.6598103985E9</v>
      </c>
      <c r="C825" s="1">
        <v>14257.0</v>
      </c>
      <c r="D825" s="1" t="s">
        <v>1935</v>
      </c>
      <c r="E825" s="1" t="s">
        <v>1936</v>
      </c>
      <c r="F825" s="1">
        <v>1.0</v>
      </c>
      <c r="G825" s="1" t="s">
        <v>346</v>
      </c>
      <c r="H825" s="1" t="s">
        <v>347</v>
      </c>
      <c r="I825" s="1" t="s">
        <v>348</v>
      </c>
      <c r="J825" s="1" t="s">
        <v>349</v>
      </c>
      <c r="K825" s="1" t="s">
        <v>350</v>
      </c>
      <c r="L825" s="1" t="s">
        <v>1154</v>
      </c>
      <c r="M825" s="1" t="s">
        <v>351</v>
      </c>
      <c r="N825" s="1">
        <v>1.6598103925E9</v>
      </c>
      <c r="O825" s="1">
        <f t="shared" si="1"/>
        <v>0.002395133823</v>
      </c>
      <c r="P825" s="1">
        <f t="shared" si="2"/>
        <v>2.395133823</v>
      </c>
      <c r="Q825" s="1">
        <f t="shared" si="3"/>
        <v>6.188901285</v>
      </c>
      <c r="R825" s="1">
        <f t="shared" si="4"/>
        <v>205.1085</v>
      </c>
      <c r="S825" s="1">
        <f t="shared" si="5"/>
        <v>110.2134041</v>
      </c>
      <c r="T825" s="1">
        <f t="shared" si="6"/>
        <v>10.89615244</v>
      </c>
      <c r="U825" s="1">
        <f t="shared" si="7"/>
        <v>20.27787365</v>
      </c>
      <c r="V825" s="1">
        <f t="shared" si="8"/>
        <v>0.1127546023</v>
      </c>
      <c r="W825" s="1">
        <f t="shared" si="9"/>
        <v>2.909179901</v>
      </c>
      <c r="X825" s="1">
        <f t="shared" si="10"/>
        <v>0.1103818479</v>
      </c>
      <c r="Y825" s="1">
        <f t="shared" si="11"/>
        <v>0.0691976788</v>
      </c>
      <c r="Z825" s="1">
        <f t="shared" si="12"/>
        <v>321.518746</v>
      </c>
      <c r="AA825" s="1">
        <f t="shared" si="13"/>
        <v>32.27819047</v>
      </c>
      <c r="AB825" s="1">
        <f t="shared" si="14"/>
        <v>31.82539167</v>
      </c>
      <c r="AC825" s="1">
        <f t="shared" si="15"/>
        <v>4.728093929</v>
      </c>
      <c r="AD825" s="1">
        <f t="shared" si="16"/>
        <v>59.02898571</v>
      </c>
      <c r="AE825" s="1">
        <f t="shared" si="17"/>
        <v>2.663067675</v>
      </c>
      <c r="AF825" s="1">
        <f t="shared" si="18"/>
        <v>4.511457622</v>
      </c>
      <c r="AG825" s="1">
        <f t="shared" si="19"/>
        <v>2.065026254</v>
      </c>
      <c r="AH825" s="1">
        <f t="shared" si="20"/>
        <v>-105.6254016</v>
      </c>
      <c r="AI825" s="1">
        <f t="shared" si="21"/>
        <v>-129.4058281</v>
      </c>
      <c r="AJ825" s="1">
        <f t="shared" si="22"/>
        <v>-10.02961371</v>
      </c>
      <c r="AK825" s="1">
        <f t="shared" si="23"/>
        <v>76.45790255</v>
      </c>
      <c r="AL825" s="1">
        <f t="shared" si="24"/>
        <v>14.2497623</v>
      </c>
      <c r="AM825" s="1">
        <f t="shared" si="25"/>
        <v>1.667745406</v>
      </c>
      <c r="AN825" s="1">
        <f t="shared" si="26"/>
        <v>6.188901285</v>
      </c>
      <c r="AO825" s="1">
        <v>244.7848933267315</v>
      </c>
      <c r="AP825" s="1">
        <v>216.0990909090908</v>
      </c>
      <c r="AQ825" s="1">
        <v>4.116339216565542</v>
      </c>
      <c r="AR825" s="1">
        <v>65.63136710952828</v>
      </c>
      <c r="AS825" s="1">
        <f t="shared" si="27"/>
        <v>2.395133823</v>
      </c>
      <c r="AT825" s="1">
        <v>25.15447775407767</v>
      </c>
      <c r="AU825" s="1">
        <v>27.72870769230771</v>
      </c>
      <c r="AV825" s="1">
        <v>0.03239534112570523</v>
      </c>
      <c r="AW825" s="1">
        <v>85.67808497488208</v>
      </c>
      <c r="AX825" s="1">
        <v>0.0</v>
      </c>
      <c r="AY825" s="1">
        <v>0.0</v>
      </c>
      <c r="AZ825" s="1">
        <f t="shared" si="28"/>
        <v>1</v>
      </c>
      <c r="BA825" s="1">
        <f t="shared" si="29"/>
        <v>0</v>
      </c>
      <c r="BB825" s="1">
        <f t="shared" si="30"/>
        <v>51576.43702</v>
      </c>
      <c r="BC825" s="1">
        <f t="shared" si="31"/>
        <v>2000.020833</v>
      </c>
      <c r="BD825" s="1">
        <f t="shared" si="32"/>
        <v>1681.2172</v>
      </c>
      <c r="BE825" s="1">
        <f t="shared" si="33"/>
        <v>0.8405998438</v>
      </c>
      <c r="BF825" s="1">
        <f t="shared" si="34"/>
        <v>0.1607576984</v>
      </c>
      <c r="BG825" s="1">
        <v>6.0</v>
      </c>
      <c r="BH825" s="1">
        <v>0.5</v>
      </c>
      <c r="BI825" s="1" t="s">
        <v>352</v>
      </c>
      <c r="BJ825" s="1">
        <v>2.0</v>
      </c>
      <c r="BK825" s="1" t="b">
        <v>1</v>
      </c>
      <c r="BL825" s="1">
        <v>1.6598103925E9</v>
      </c>
      <c r="BM825" s="1">
        <v>205.1085</v>
      </c>
      <c r="BN825" s="1">
        <v>222.5956666666667</v>
      </c>
      <c r="BO825" s="1">
        <v>26.93664166666666</v>
      </c>
      <c r="BP825" s="1">
        <v>24.99181666666667</v>
      </c>
      <c r="BQ825" s="1">
        <v>203.3743333333333</v>
      </c>
      <c r="BR825" s="1">
        <v>26.919275</v>
      </c>
      <c r="BS825" s="1">
        <v>500.6585</v>
      </c>
      <c r="BT825" s="1">
        <v>98.77855000000001</v>
      </c>
      <c r="BU825" s="1">
        <v>0.08558117500000001</v>
      </c>
      <c r="BV825" s="1">
        <v>31.00030833333333</v>
      </c>
      <c r="BW825" s="1">
        <v>31.82539166666666</v>
      </c>
      <c r="BX825" s="1">
        <v>999.9</v>
      </c>
      <c r="BY825" s="1">
        <v>0.0</v>
      </c>
      <c r="BZ825" s="1">
        <v>0.0</v>
      </c>
      <c r="CA825" s="1">
        <v>10006.5625</v>
      </c>
      <c r="CB825" s="1">
        <v>0.0</v>
      </c>
      <c r="CC825" s="1">
        <v>2015.515833333333</v>
      </c>
      <c r="CD825" s="1">
        <v>-17.487138675</v>
      </c>
      <c r="CE825" s="1">
        <v>210.78</v>
      </c>
      <c r="CF825" s="1">
        <v>228.3009166666667</v>
      </c>
      <c r="CG825" s="1">
        <v>1.944817976666667</v>
      </c>
      <c r="CH825" s="1">
        <v>222.5956666666667</v>
      </c>
      <c r="CI825" s="1">
        <v>24.99181666666667</v>
      </c>
      <c r="CJ825" s="1">
        <v>2.660761666666667</v>
      </c>
      <c r="CK825" s="1">
        <v>2.468656666666666</v>
      </c>
      <c r="CL825" s="1">
        <v>22.033675</v>
      </c>
      <c r="CM825" s="1">
        <v>20.82106666666667</v>
      </c>
      <c r="CN825" s="1">
        <v>2000.020833333333</v>
      </c>
      <c r="CO825" s="1">
        <v>0.9800062500000001</v>
      </c>
      <c r="CP825" s="1">
        <v>0.01999405</v>
      </c>
      <c r="CQ825" s="1">
        <v>0.0</v>
      </c>
      <c r="CR825" s="1">
        <v>2.92675</v>
      </c>
      <c r="CS825" s="1">
        <v>0.0</v>
      </c>
      <c r="CT825" s="1">
        <v>19428.96666666667</v>
      </c>
      <c r="CU825" s="1">
        <v>17412.525</v>
      </c>
      <c r="CV825" s="1">
        <v>44.687</v>
      </c>
      <c r="CW825" s="1">
        <v>46.8905</v>
      </c>
      <c r="CX825" s="1">
        <v>44.937</v>
      </c>
      <c r="CY825" s="1">
        <v>44.625</v>
      </c>
      <c r="CZ825" s="1">
        <v>44.625</v>
      </c>
      <c r="DA825" s="1">
        <v>1960.030833333333</v>
      </c>
      <c r="DB825" s="1">
        <v>39.99</v>
      </c>
      <c r="DC825" s="1">
        <v>0.0</v>
      </c>
      <c r="DD825" s="1">
        <v>1.6598103981E9</v>
      </c>
      <c r="DE825" s="1">
        <v>0.0</v>
      </c>
      <c r="DF825" s="1">
        <v>1.659810386E9</v>
      </c>
      <c r="DG825" s="1" t="s">
        <v>1911</v>
      </c>
      <c r="DH825" s="1">
        <v>1.659810386E9</v>
      </c>
      <c r="DI825" s="1">
        <v>1.6598103715E9</v>
      </c>
      <c r="DJ825" s="1">
        <v>20.0</v>
      </c>
      <c r="DK825" s="1">
        <v>0.918</v>
      </c>
      <c r="DL825" s="1">
        <v>0.001</v>
      </c>
      <c r="DM825" s="1">
        <v>1.765</v>
      </c>
      <c r="DN825" s="1">
        <v>0.02</v>
      </c>
      <c r="DO825" s="1">
        <v>212.0</v>
      </c>
      <c r="DP825" s="1">
        <v>25.0</v>
      </c>
      <c r="DQ825" s="1">
        <v>0.25</v>
      </c>
      <c r="DR825" s="1">
        <v>0.05</v>
      </c>
      <c r="DS825" s="1">
        <v>-2.921756079849019</v>
      </c>
      <c r="DT825" s="1">
        <v>238.7949704386823</v>
      </c>
      <c r="DU825" s="1">
        <v>24.21430942830454</v>
      </c>
      <c r="DV825" s="1">
        <v>0.0</v>
      </c>
      <c r="DW825" s="1">
        <v>-8.771469953658535</v>
      </c>
      <c r="DX825" s="1">
        <v>-105.2509798975609</v>
      </c>
      <c r="DY825" s="1">
        <v>14.77843191823871</v>
      </c>
      <c r="DZ825" s="1">
        <v>0.0</v>
      </c>
      <c r="EA825" s="1">
        <v>1.036694300634146</v>
      </c>
      <c r="EB825" s="1">
        <v>10.77322410119164</v>
      </c>
      <c r="EC825" s="1">
        <v>1.166204315596127</v>
      </c>
      <c r="ED825" s="1">
        <v>0.0</v>
      </c>
      <c r="EE825" s="1">
        <v>2.131443286719294</v>
      </c>
      <c r="EF825" s="1">
        <v>-1.655990007597955</v>
      </c>
      <c r="EG825" s="1">
        <v>0.1273253643967605</v>
      </c>
      <c r="EH825" s="1">
        <v>0.0</v>
      </c>
      <c r="EI825" s="1">
        <v>0.1352453264904664</v>
      </c>
      <c r="EJ825" s="1">
        <v>1.656557291616209</v>
      </c>
      <c r="EK825" s="1">
        <v>0.1541713550422152</v>
      </c>
      <c r="EL825" s="1">
        <v>0.0</v>
      </c>
      <c r="EM825" s="1">
        <v>0.0</v>
      </c>
      <c r="EN825" s="1">
        <v>6.0</v>
      </c>
      <c r="EO825" s="1" t="s">
        <v>1156</v>
      </c>
      <c r="EP825" s="1">
        <v>2.93849</v>
      </c>
      <c r="EQ825" s="1">
        <v>2.78717</v>
      </c>
      <c r="ER825" s="1">
        <v>0.0513637</v>
      </c>
      <c r="ES825" s="1">
        <v>0.0622105</v>
      </c>
      <c r="ET825" s="1">
        <v>0.117751</v>
      </c>
      <c r="EU825" s="1">
        <v>0.109418</v>
      </c>
      <c r="EV825" s="1">
        <v>19384.8</v>
      </c>
      <c r="EW825" s="1">
        <v>20089.3</v>
      </c>
      <c r="EX825" s="1">
        <v>23780.3</v>
      </c>
      <c r="EY825" s="1">
        <v>24947.9</v>
      </c>
      <c r="EZ825" s="1">
        <v>33590.9</v>
      </c>
      <c r="FA825" s="1">
        <v>35487.1</v>
      </c>
      <c r="FB825" s="1">
        <v>43378.1</v>
      </c>
      <c r="FC825" s="1">
        <v>46127.5</v>
      </c>
      <c r="FD825" s="1">
        <v>1.9321</v>
      </c>
      <c r="FE825" s="1">
        <v>1.76597</v>
      </c>
      <c r="FF825" s="1">
        <v>0.0596046</v>
      </c>
      <c r="FG825" s="1">
        <v>0.0</v>
      </c>
      <c r="FH825" s="1">
        <v>30.866</v>
      </c>
      <c r="FI825" s="1">
        <v>999.9</v>
      </c>
      <c r="FJ825" s="1">
        <v>42.2</v>
      </c>
      <c r="FK825" s="1">
        <v>41.5</v>
      </c>
      <c r="FL825" s="1">
        <v>34.2994</v>
      </c>
      <c r="FM825" s="1">
        <v>63.7243</v>
      </c>
      <c r="FN825" s="1">
        <v>25.6811</v>
      </c>
      <c r="FO825" s="1">
        <v>1.0</v>
      </c>
      <c r="FP825" s="1">
        <v>0.645737</v>
      </c>
      <c r="FQ825" s="1">
        <v>4.38306</v>
      </c>
      <c r="FR825" s="1">
        <v>20.2641</v>
      </c>
      <c r="FS825" s="1">
        <v>5.21145</v>
      </c>
      <c r="FT825" s="1">
        <v>11.9081</v>
      </c>
      <c r="FU825" s="1">
        <v>5.00285</v>
      </c>
      <c r="FV825" s="1">
        <v>3.2904</v>
      </c>
      <c r="FW825" s="1">
        <v>9999.0</v>
      </c>
      <c r="FX825" s="1">
        <v>9999.0</v>
      </c>
      <c r="FY825" s="1">
        <v>9999.0</v>
      </c>
      <c r="FZ825" s="1">
        <v>999.9</v>
      </c>
      <c r="GA825" s="1">
        <v>1.85977</v>
      </c>
      <c r="GB825" s="1">
        <v>1.85486</v>
      </c>
      <c r="GC825" s="1">
        <v>1.85794</v>
      </c>
      <c r="GD825" s="1">
        <v>1.85652</v>
      </c>
      <c r="GE825" s="1">
        <v>1.85516</v>
      </c>
      <c r="GF825" s="1">
        <v>1.85472</v>
      </c>
      <c r="GG825" s="1">
        <v>1.85364</v>
      </c>
      <c r="GH825" s="1">
        <v>1.85656</v>
      </c>
      <c r="GI825" s="1">
        <v>0.0</v>
      </c>
      <c r="GJ825" s="1">
        <v>0.0</v>
      </c>
      <c r="GK825" s="1">
        <v>0.0</v>
      </c>
      <c r="GL825" s="1">
        <v>0.0</v>
      </c>
      <c r="GM825" s="1" t="s">
        <v>355</v>
      </c>
      <c r="GN825" s="1" t="s">
        <v>356</v>
      </c>
      <c r="GO825" s="1" t="s">
        <v>357</v>
      </c>
      <c r="GP825" s="1" t="s">
        <v>357</v>
      </c>
      <c r="GQ825" s="1" t="s">
        <v>357</v>
      </c>
      <c r="GR825" s="1" t="s">
        <v>357</v>
      </c>
      <c r="GS825" s="1">
        <v>0.0</v>
      </c>
      <c r="GT825" s="1">
        <v>100.0</v>
      </c>
      <c r="GU825" s="1">
        <v>100.0</v>
      </c>
      <c r="GV825" s="1">
        <v>1.829</v>
      </c>
      <c r="GW825" s="1">
        <v>0.0162</v>
      </c>
      <c r="GX825" s="1">
        <v>1.251089954458285</v>
      </c>
      <c r="GY825" s="1">
        <v>0.003023906125278789</v>
      </c>
      <c r="GZ825" s="1">
        <v>-1.398580452151984E-6</v>
      </c>
      <c r="HA825" s="1">
        <v>2.803037836604737E-10</v>
      </c>
      <c r="HB825" s="1">
        <v>-0.06735392971525185</v>
      </c>
      <c r="HC825" s="1">
        <v>0.01030908203215308</v>
      </c>
      <c r="HD825" s="1">
        <v>-3.632110400446653E-4</v>
      </c>
      <c r="HE825" s="1">
        <v>3.612994368919039E-6</v>
      </c>
      <c r="HF825" s="1">
        <v>0.0</v>
      </c>
      <c r="HG825" s="1">
        <v>2134.0</v>
      </c>
      <c r="HH825" s="1">
        <v>3.0</v>
      </c>
      <c r="HI825" s="1">
        <v>46.0</v>
      </c>
      <c r="HJ825" s="1">
        <v>0.2</v>
      </c>
      <c r="HK825" s="1">
        <v>0.5</v>
      </c>
      <c r="HL825" s="1">
        <v>0.810547</v>
      </c>
      <c r="HM825" s="1">
        <v>2.40479</v>
      </c>
      <c r="HN825" s="1">
        <v>1.4978</v>
      </c>
      <c r="HO825" s="1">
        <v>2.30347</v>
      </c>
      <c r="HP825" s="1">
        <v>1.54785</v>
      </c>
      <c r="HQ825" s="1">
        <v>2.28394</v>
      </c>
      <c r="HR825" s="1">
        <v>43.8641</v>
      </c>
      <c r="HS825" s="1">
        <v>15.0602</v>
      </c>
      <c r="HT825" s="1">
        <v>18.0</v>
      </c>
      <c r="HU825" s="1">
        <v>501.99</v>
      </c>
      <c r="HV825" s="1">
        <v>457.831</v>
      </c>
      <c r="HW825" s="1">
        <v>24.5444</v>
      </c>
      <c r="HX825" s="1">
        <v>34.8879</v>
      </c>
      <c r="HY825" s="1">
        <v>30.0011</v>
      </c>
      <c r="HZ825" s="1">
        <v>34.6178</v>
      </c>
      <c r="IA825" s="1">
        <v>34.7097</v>
      </c>
      <c r="IB825" s="1">
        <v>16.258</v>
      </c>
      <c r="IC825" s="1">
        <v>26.1422</v>
      </c>
      <c r="ID825" s="1">
        <v>0.0</v>
      </c>
      <c r="IE825" s="1">
        <v>24.5299</v>
      </c>
      <c r="IF825" s="1">
        <v>310.744</v>
      </c>
      <c r="IG825" s="1">
        <v>24.6297</v>
      </c>
      <c r="IH825" s="1">
        <v>100.291</v>
      </c>
      <c r="II825" s="1">
        <v>99.9629</v>
      </c>
      <c r="IJ825" s="1" t="s">
        <v>1161</v>
      </c>
    </row>
    <row r="826" ht="15.75" customHeight="1">
      <c r="A826" s="1">
        <v>810.0</v>
      </c>
      <c r="B826" s="1">
        <v>1.6598103995E9</v>
      </c>
      <c r="C826" s="1">
        <v>14258.0</v>
      </c>
      <c r="D826" s="1" t="s">
        <v>1937</v>
      </c>
      <c r="E826" s="1" t="s">
        <v>1938</v>
      </c>
      <c r="F826" s="1">
        <v>1.0</v>
      </c>
      <c r="G826" s="1" t="s">
        <v>346</v>
      </c>
      <c r="H826" s="1" t="s">
        <v>347</v>
      </c>
      <c r="I826" s="1" t="s">
        <v>348</v>
      </c>
      <c r="J826" s="1" t="s">
        <v>349</v>
      </c>
      <c r="K826" s="1" t="s">
        <v>350</v>
      </c>
      <c r="L826" s="1" t="s">
        <v>1154</v>
      </c>
      <c r="M826" s="1" t="s">
        <v>351</v>
      </c>
      <c r="N826" s="1">
        <v>1.659810393E9</v>
      </c>
      <c r="O826" s="1">
        <f t="shared" si="1"/>
        <v>0.002441423125</v>
      </c>
      <c r="P826" s="1">
        <f t="shared" si="2"/>
        <v>2.441423125</v>
      </c>
      <c r="Q826" s="1">
        <f t="shared" si="3"/>
        <v>5.704531738</v>
      </c>
      <c r="R826" s="1">
        <f t="shared" si="4"/>
        <v>205.9321538</v>
      </c>
      <c r="S826" s="1">
        <f t="shared" si="5"/>
        <v>119.6703386</v>
      </c>
      <c r="T826" s="1">
        <f t="shared" si="6"/>
        <v>11.83110619</v>
      </c>
      <c r="U826" s="1">
        <f t="shared" si="7"/>
        <v>20.35930715</v>
      </c>
      <c r="V826" s="1">
        <f t="shared" si="8"/>
        <v>0.1153117417</v>
      </c>
      <c r="W826" s="1">
        <f t="shared" si="9"/>
        <v>2.909351473</v>
      </c>
      <c r="X826" s="1">
        <f t="shared" si="10"/>
        <v>0.1128315629</v>
      </c>
      <c r="Y826" s="1">
        <f t="shared" si="11"/>
        <v>0.07073811799</v>
      </c>
      <c r="Z826" s="1">
        <f t="shared" si="12"/>
        <v>321.5203318</v>
      </c>
      <c r="AA826" s="1">
        <f t="shared" si="13"/>
        <v>32.26665418</v>
      </c>
      <c r="AB826" s="1">
        <f t="shared" si="14"/>
        <v>31.82609231</v>
      </c>
      <c r="AC826" s="1">
        <f t="shared" si="15"/>
        <v>4.728281673</v>
      </c>
      <c r="AD826" s="1">
        <f t="shared" si="16"/>
        <v>59.16095424</v>
      </c>
      <c r="AE826" s="1">
        <f t="shared" si="17"/>
        <v>2.669113763</v>
      </c>
      <c r="AF826" s="1">
        <f t="shared" si="18"/>
        <v>4.511613778</v>
      </c>
      <c r="AG826" s="1">
        <f t="shared" si="19"/>
        <v>2.05916791</v>
      </c>
      <c r="AH826" s="1">
        <f t="shared" si="20"/>
        <v>-107.6667598</v>
      </c>
      <c r="AI826" s="1">
        <f t="shared" si="21"/>
        <v>-129.4281394</v>
      </c>
      <c r="AJ826" s="1">
        <f t="shared" si="22"/>
        <v>-10.03081602</v>
      </c>
      <c r="AK826" s="1">
        <f t="shared" si="23"/>
        <v>74.39461652</v>
      </c>
      <c r="AL826" s="1">
        <f t="shared" si="24"/>
        <v>16.48582184</v>
      </c>
      <c r="AM826" s="1">
        <f t="shared" si="25"/>
        <v>1.723945714</v>
      </c>
      <c r="AN826" s="1">
        <f t="shared" si="26"/>
        <v>5.704531738</v>
      </c>
      <c r="AO826" s="1">
        <v>256.2608470047246</v>
      </c>
      <c r="AP826" s="1">
        <v>222.1784424242424</v>
      </c>
      <c r="AQ826" s="1">
        <v>5.285413132912463</v>
      </c>
      <c r="AR826" s="1">
        <v>65.63136710952828</v>
      </c>
      <c r="AS826" s="1">
        <f t="shared" si="27"/>
        <v>2.441423125</v>
      </c>
      <c r="AT826" s="1">
        <v>25.09368603114252</v>
      </c>
      <c r="AU826" s="1">
        <v>27.73137252747254</v>
      </c>
      <c r="AV826" s="1">
        <v>0.03103390520485588</v>
      </c>
      <c r="AW826" s="1">
        <v>85.67808497488208</v>
      </c>
      <c r="AX826" s="1">
        <v>0.0</v>
      </c>
      <c r="AY826" s="1">
        <v>0.0</v>
      </c>
      <c r="AZ826" s="1">
        <f t="shared" si="28"/>
        <v>1</v>
      </c>
      <c r="BA826" s="1">
        <f t="shared" si="29"/>
        <v>0</v>
      </c>
      <c r="BB826" s="1">
        <f t="shared" si="30"/>
        <v>51581.18883</v>
      </c>
      <c r="BC826" s="1">
        <f t="shared" si="31"/>
        <v>2000.030769</v>
      </c>
      <c r="BD826" s="1">
        <f t="shared" si="32"/>
        <v>1681.225546</v>
      </c>
      <c r="BE826" s="1">
        <f t="shared" si="33"/>
        <v>0.8405998408</v>
      </c>
      <c r="BF826" s="1">
        <f t="shared" si="34"/>
        <v>0.1607576927</v>
      </c>
      <c r="BG826" s="1">
        <v>6.0</v>
      </c>
      <c r="BH826" s="1">
        <v>0.5</v>
      </c>
      <c r="BI826" s="1" t="s">
        <v>352</v>
      </c>
      <c r="BJ826" s="1">
        <v>2.0</v>
      </c>
      <c r="BK826" s="1" t="b">
        <v>1</v>
      </c>
      <c r="BL826" s="1">
        <v>1.659810393E9</v>
      </c>
      <c r="BM826" s="1">
        <v>205.9321538461539</v>
      </c>
      <c r="BN826" s="1">
        <v>226.1178461538462</v>
      </c>
      <c r="BO826" s="1">
        <v>26.99779230769231</v>
      </c>
      <c r="BP826" s="1">
        <v>24.98723076923077</v>
      </c>
      <c r="BQ826" s="1">
        <v>204.1900769230769</v>
      </c>
      <c r="BR826" s="1">
        <v>26.98050769230769</v>
      </c>
      <c r="BS826" s="1">
        <v>500.5774615384615</v>
      </c>
      <c r="BT826" s="1">
        <v>98.77850000000002</v>
      </c>
      <c r="BU826" s="1">
        <v>0.08564904615384616</v>
      </c>
      <c r="BV826" s="1">
        <v>31.00091538461538</v>
      </c>
      <c r="BW826" s="1">
        <v>31.82609230769231</v>
      </c>
      <c r="BX826" s="1">
        <v>999.8999999999999</v>
      </c>
      <c r="BY826" s="1">
        <v>0.0</v>
      </c>
      <c r="BZ826" s="1">
        <v>0.0</v>
      </c>
      <c r="CA826" s="1">
        <v>10007.55</v>
      </c>
      <c r="CB826" s="1">
        <v>0.0</v>
      </c>
      <c r="CC826" s="1">
        <v>2015.496923076923</v>
      </c>
      <c r="CD826" s="1">
        <v>-20.18571262307692</v>
      </c>
      <c r="CE826" s="1">
        <v>211.6408461538462</v>
      </c>
      <c r="CF826" s="1">
        <v>231.9121538461539</v>
      </c>
      <c r="CG826" s="1">
        <v>2.010554286153846</v>
      </c>
      <c r="CH826" s="1">
        <v>226.1178461538462</v>
      </c>
      <c r="CI826" s="1">
        <v>24.98723076923077</v>
      </c>
      <c r="CJ826" s="1">
        <v>2.666800769230769</v>
      </c>
      <c r="CK826" s="1">
        <v>2.468202307692308</v>
      </c>
      <c r="CL826" s="1">
        <v>22.07128461538461</v>
      </c>
      <c r="CM826" s="1">
        <v>20.81809230769231</v>
      </c>
      <c r="CN826" s="1">
        <v>2000.030769230769</v>
      </c>
      <c r="CO826" s="1">
        <v>0.9800061538461539</v>
      </c>
      <c r="CP826" s="1">
        <v>0.01999414615384615</v>
      </c>
      <c r="CQ826" s="1">
        <v>0.0</v>
      </c>
      <c r="CR826" s="1">
        <v>2.899</v>
      </c>
      <c r="CS826" s="1">
        <v>0.0</v>
      </c>
      <c r="CT826" s="1">
        <v>19426.92307692308</v>
      </c>
      <c r="CU826" s="1">
        <v>17412.61538461538</v>
      </c>
      <c r="CV826" s="1">
        <v>44.687</v>
      </c>
      <c r="CW826" s="1">
        <v>46.89407692307692</v>
      </c>
      <c r="CX826" s="1">
        <v>44.937</v>
      </c>
      <c r="CY826" s="1">
        <v>44.625</v>
      </c>
      <c r="CZ826" s="1">
        <v>44.625</v>
      </c>
      <c r="DA826" s="1">
        <v>1960.040769230769</v>
      </c>
      <c r="DB826" s="1">
        <v>39.99</v>
      </c>
      <c r="DC826" s="1">
        <v>0.0</v>
      </c>
      <c r="DD826" s="1">
        <v>1.6598103993E9</v>
      </c>
      <c r="DE826" s="1">
        <v>0.0</v>
      </c>
      <c r="DF826" s="1">
        <v>1.659810386E9</v>
      </c>
      <c r="DG826" s="1" t="s">
        <v>1911</v>
      </c>
      <c r="DH826" s="1">
        <v>1.659810386E9</v>
      </c>
      <c r="DI826" s="1">
        <v>1.6598103715E9</v>
      </c>
      <c r="DJ826" s="1">
        <v>20.0</v>
      </c>
      <c r="DK826" s="1">
        <v>0.918</v>
      </c>
      <c r="DL826" s="1">
        <v>0.001</v>
      </c>
      <c r="DM826" s="1">
        <v>1.765</v>
      </c>
      <c r="DN826" s="1">
        <v>0.02</v>
      </c>
      <c r="DO826" s="1">
        <v>212.0</v>
      </c>
      <c r="DP826" s="1">
        <v>25.0</v>
      </c>
      <c r="DQ826" s="1">
        <v>0.25</v>
      </c>
      <c r="DR826" s="1">
        <v>0.05</v>
      </c>
      <c r="DS826" s="1">
        <v>-0.2530214108007683</v>
      </c>
      <c r="DT826" s="1">
        <v>190.3152788493761</v>
      </c>
      <c r="DU826" s="1">
        <v>22.76521935441456</v>
      </c>
      <c r="DV826" s="1">
        <v>0.0</v>
      </c>
      <c r="DW826" s="1">
        <v>-12.7902449525</v>
      </c>
      <c r="DX826" s="1">
        <v>-151.5719007523452</v>
      </c>
      <c r="DY826" s="1">
        <v>18.45635083536292</v>
      </c>
      <c r="DZ826" s="1">
        <v>0.0</v>
      </c>
      <c r="EA826" s="1">
        <v>1.2712215179</v>
      </c>
      <c r="EB826" s="1">
        <v>11.71691453090432</v>
      </c>
      <c r="EC826" s="1">
        <v>1.20749097814479</v>
      </c>
      <c r="ED826" s="1">
        <v>0.0</v>
      </c>
      <c r="EE826" s="1">
        <v>2.108246486848037</v>
      </c>
      <c r="EF826" s="1">
        <v>-1.557234173290589</v>
      </c>
      <c r="EG826" s="1">
        <v>0.1254623643759444</v>
      </c>
      <c r="EH826" s="1">
        <v>0.0</v>
      </c>
      <c r="EI826" s="1">
        <v>0.1423152136217126</v>
      </c>
      <c r="EJ826" s="1">
        <v>1.250081157967045</v>
      </c>
      <c r="EK826" s="1">
        <v>0.1476425843611188</v>
      </c>
      <c r="EL826" s="1">
        <v>0.0</v>
      </c>
      <c r="EM826" s="1">
        <v>0.0</v>
      </c>
      <c r="EN826" s="1">
        <v>6.0</v>
      </c>
      <c r="EO826" s="1" t="s">
        <v>1156</v>
      </c>
      <c r="EP826" s="1">
        <v>2.93865</v>
      </c>
      <c r="EQ826" s="1">
        <v>2.78843</v>
      </c>
      <c r="ER826" s="1">
        <v>0.05265</v>
      </c>
      <c r="ES826" s="1">
        <v>0.0636083</v>
      </c>
      <c r="ET826" s="1">
        <v>0.117761</v>
      </c>
      <c r="EU826" s="1">
        <v>0.109306</v>
      </c>
      <c r="EV826" s="1">
        <v>19358.4</v>
      </c>
      <c r="EW826" s="1">
        <v>20059.4</v>
      </c>
      <c r="EX826" s="1">
        <v>23780.1</v>
      </c>
      <c r="EY826" s="1">
        <v>24947.9</v>
      </c>
      <c r="EZ826" s="1">
        <v>33590.4</v>
      </c>
      <c r="FA826" s="1">
        <v>35491.6</v>
      </c>
      <c r="FB826" s="1">
        <v>43377.8</v>
      </c>
      <c r="FC826" s="1">
        <v>46127.6</v>
      </c>
      <c r="FD826" s="1">
        <v>1.93212</v>
      </c>
      <c r="FE826" s="1">
        <v>1.76618</v>
      </c>
      <c r="FF826" s="1">
        <v>0.0595823</v>
      </c>
      <c r="FG826" s="1">
        <v>0.0</v>
      </c>
      <c r="FH826" s="1">
        <v>30.8672</v>
      </c>
      <c r="FI826" s="1">
        <v>999.9</v>
      </c>
      <c r="FJ826" s="1">
        <v>42.2</v>
      </c>
      <c r="FK826" s="1">
        <v>41.5</v>
      </c>
      <c r="FL826" s="1">
        <v>34.2989</v>
      </c>
      <c r="FM826" s="1">
        <v>63.6243</v>
      </c>
      <c r="FN826" s="1">
        <v>24.8678</v>
      </c>
      <c r="FO826" s="1">
        <v>1.0</v>
      </c>
      <c r="FP826" s="1">
        <v>0.645935</v>
      </c>
      <c r="FQ826" s="1">
        <v>4.3953</v>
      </c>
      <c r="FR826" s="1">
        <v>20.2637</v>
      </c>
      <c r="FS826" s="1">
        <v>5.21145</v>
      </c>
      <c r="FT826" s="1">
        <v>11.9081</v>
      </c>
      <c r="FU826" s="1">
        <v>5.00285</v>
      </c>
      <c r="FV826" s="1">
        <v>3.29043</v>
      </c>
      <c r="FW826" s="1">
        <v>9999.0</v>
      </c>
      <c r="FX826" s="1">
        <v>9999.0</v>
      </c>
      <c r="FY826" s="1">
        <v>9999.0</v>
      </c>
      <c r="FZ826" s="1">
        <v>999.9</v>
      </c>
      <c r="GA826" s="1">
        <v>1.85978</v>
      </c>
      <c r="GB826" s="1">
        <v>1.85486</v>
      </c>
      <c r="GC826" s="1">
        <v>1.85795</v>
      </c>
      <c r="GD826" s="1">
        <v>1.85652</v>
      </c>
      <c r="GE826" s="1">
        <v>1.85517</v>
      </c>
      <c r="GF826" s="1">
        <v>1.85473</v>
      </c>
      <c r="GG826" s="1">
        <v>1.85365</v>
      </c>
      <c r="GH826" s="1">
        <v>1.85657</v>
      </c>
      <c r="GI826" s="1">
        <v>0.0</v>
      </c>
      <c r="GJ826" s="1">
        <v>0.0</v>
      </c>
      <c r="GK826" s="1">
        <v>0.0</v>
      </c>
      <c r="GL826" s="1">
        <v>0.0</v>
      </c>
      <c r="GM826" s="1" t="s">
        <v>355</v>
      </c>
      <c r="GN826" s="1" t="s">
        <v>356</v>
      </c>
      <c r="GO826" s="1" t="s">
        <v>357</v>
      </c>
      <c r="GP826" s="1" t="s">
        <v>357</v>
      </c>
      <c r="GQ826" s="1" t="s">
        <v>357</v>
      </c>
      <c r="GR826" s="1" t="s">
        <v>357</v>
      </c>
      <c r="GS826" s="1">
        <v>0.0</v>
      </c>
      <c r="GT826" s="1">
        <v>100.0</v>
      </c>
      <c r="GU826" s="1">
        <v>100.0</v>
      </c>
      <c r="GV826" s="1">
        <v>1.845</v>
      </c>
      <c r="GW826" s="1">
        <v>0.0163</v>
      </c>
      <c r="GX826" s="1">
        <v>1.251089954458285</v>
      </c>
      <c r="GY826" s="1">
        <v>0.003023906125278789</v>
      </c>
      <c r="GZ826" s="1">
        <v>-1.398580452151984E-6</v>
      </c>
      <c r="HA826" s="1">
        <v>2.803037836604737E-10</v>
      </c>
      <c r="HB826" s="1">
        <v>-0.06735392971525185</v>
      </c>
      <c r="HC826" s="1">
        <v>0.01030908203215308</v>
      </c>
      <c r="HD826" s="1">
        <v>-3.632110400446653E-4</v>
      </c>
      <c r="HE826" s="1">
        <v>3.612994368919039E-6</v>
      </c>
      <c r="HF826" s="1">
        <v>0.0</v>
      </c>
      <c r="HG826" s="1">
        <v>2134.0</v>
      </c>
      <c r="HH826" s="1">
        <v>3.0</v>
      </c>
      <c r="HI826" s="1">
        <v>46.0</v>
      </c>
      <c r="HJ826" s="1">
        <v>0.2</v>
      </c>
      <c r="HK826" s="1">
        <v>0.5</v>
      </c>
      <c r="HL826" s="1">
        <v>0.820312</v>
      </c>
      <c r="HM826" s="1">
        <v>2.38525</v>
      </c>
      <c r="HN826" s="1">
        <v>1.4978</v>
      </c>
      <c r="HO826" s="1">
        <v>2.30347</v>
      </c>
      <c r="HP826" s="1">
        <v>1.54785</v>
      </c>
      <c r="HQ826" s="1">
        <v>2.39868</v>
      </c>
      <c r="HR826" s="1">
        <v>43.8641</v>
      </c>
      <c r="HS826" s="1">
        <v>15.0689</v>
      </c>
      <c r="HT826" s="1">
        <v>18.0</v>
      </c>
      <c r="HU826" s="1">
        <v>502.0</v>
      </c>
      <c r="HV826" s="1">
        <v>457.958</v>
      </c>
      <c r="HW826" s="1">
        <v>24.545</v>
      </c>
      <c r="HX826" s="1">
        <v>34.8891</v>
      </c>
      <c r="HY826" s="1">
        <v>30.0012</v>
      </c>
      <c r="HZ826" s="1">
        <v>34.6171</v>
      </c>
      <c r="IA826" s="1">
        <v>34.7097</v>
      </c>
      <c r="IB826" s="1">
        <v>16.452</v>
      </c>
      <c r="IC826" s="1">
        <v>26.1422</v>
      </c>
      <c r="ID826" s="1">
        <v>0.0</v>
      </c>
      <c r="IE826" s="1">
        <v>24.5299</v>
      </c>
      <c r="IF826" s="1">
        <v>320.813</v>
      </c>
      <c r="IG826" s="1">
        <v>24.6084</v>
      </c>
      <c r="IH826" s="1">
        <v>100.291</v>
      </c>
      <c r="II826" s="1">
        <v>99.963</v>
      </c>
      <c r="IJ826" s="1" t="s">
        <v>1161</v>
      </c>
    </row>
    <row r="827" ht="15.75" customHeight="1">
      <c r="A827" s="1">
        <v>811.0</v>
      </c>
      <c r="B827" s="1">
        <v>1.6598104005E9</v>
      </c>
      <c r="C827" s="1">
        <v>14259.0</v>
      </c>
      <c r="D827" s="1" t="s">
        <v>1939</v>
      </c>
      <c r="E827" s="1" t="s">
        <v>1940</v>
      </c>
      <c r="F827" s="1">
        <v>1.0</v>
      </c>
      <c r="G827" s="1" t="s">
        <v>346</v>
      </c>
      <c r="H827" s="1" t="s">
        <v>347</v>
      </c>
      <c r="I827" s="1" t="s">
        <v>348</v>
      </c>
      <c r="J827" s="1" t="s">
        <v>349</v>
      </c>
      <c r="K827" s="1" t="s">
        <v>350</v>
      </c>
      <c r="L827" s="1" t="s">
        <v>1154</v>
      </c>
      <c r="M827" s="1" t="s">
        <v>351</v>
      </c>
      <c r="N827" s="1">
        <v>1.6598103935E9</v>
      </c>
      <c r="O827" s="1">
        <f t="shared" si="1"/>
        <v>0.002458594043</v>
      </c>
      <c r="P827" s="1">
        <f t="shared" si="2"/>
        <v>2.458594043</v>
      </c>
      <c r="Q827" s="1">
        <f t="shared" si="3"/>
        <v>5.325532471</v>
      </c>
      <c r="R827" s="1">
        <f t="shared" si="4"/>
        <v>207.0805</v>
      </c>
      <c r="S827" s="1">
        <f t="shared" si="5"/>
        <v>126.7569953</v>
      </c>
      <c r="T827" s="1">
        <f t="shared" si="6"/>
        <v>12.5317435</v>
      </c>
      <c r="U827" s="1">
        <f t="shared" si="7"/>
        <v>20.47287177</v>
      </c>
      <c r="V827" s="1">
        <f t="shared" si="8"/>
        <v>0.1164281068</v>
      </c>
      <c r="W827" s="1">
        <f t="shared" si="9"/>
        <v>2.909366939</v>
      </c>
      <c r="X827" s="1">
        <f t="shared" si="10"/>
        <v>0.1139002532</v>
      </c>
      <c r="Y827" s="1">
        <f t="shared" si="11"/>
        <v>0.07141020462</v>
      </c>
      <c r="Z827" s="1">
        <f t="shared" si="12"/>
        <v>321.521691</v>
      </c>
      <c r="AA827" s="1">
        <f t="shared" si="13"/>
        <v>32.26272254</v>
      </c>
      <c r="AB827" s="1">
        <f t="shared" si="14"/>
        <v>31.82671429</v>
      </c>
      <c r="AC827" s="1">
        <f t="shared" si="15"/>
        <v>4.728448344</v>
      </c>
      <c r="AD827" s="1">
        <f t="shared" si="16"/>
        <v>59.2742444</v>
      </c>
      <c r="AE827" s="1">
        <f t="shared" si="17"/>
        <v>2.674308673</v>
      </c>
      <c r="AF827" s="1">
        <f t="shared" si="18"/>
        <v>4.511754979</v>
      </c>
      <c r="AG827" s="1">
        <f t="shared" si="19"/>
        <v>2.054139671</v>
      </c>
      <c r="AH827" s="1">
        <f t="shared" si="20"/>
        <v>-108.4239973</v>
      </c>
      <c r="AI827" s="1">
        <f t="shared" si="21"/>
        <v>-129.4402896</v>
      </c>
      <c r="AJ827" s="1">
        <f t="shared" si="22"/>
        <v>-10.03176222</v>
      </c>
      <c r="AK827" s="1">
        <f t="shared" si="23"/>
        <v>73.62564195</v>
      </c>
      <c r="AL827" s="1">
        <f t="shared" si="24"/>
        <v>18.44215994</v>
      </c>
      <c r="AM827" s="1">
        <f t="shared" si="25"/>
        <v>1.774183411</v>
      </c>
      <c r="AN827" s="1">
        <f t="shared" si="26"/>
        <v>5.325532471</v>
      </c>
      <c r="AO827" s="1">
        <v>265.4878802954807</v>
      </c>
      <c r="AP827" s="1">
        <v>228.4684969696969</v>
      </c>
      <c r="AQ827" s="1">
        <v>5.948872833792377</v>
      </c>
      <c r="AR827" s="1">
        <v>65.63136710952828</v>
      </c>
      <c r="AS827" s="1">
        <f t="shared" si="27"/>
        <v>2.458594043</v>
      </c>
      <c r="AT827" s="1">
        <v>25.03837529287168</v>
      </c>
      <c r="AU827" s="1">
        <v>27.73146153846155</v>
      </c>
      <c r="AV827" s="1">
        <v>0.02579563421218014</v>
      </c>
      <c r="AW827" s="1">
        <v>85.67808497488208</v>
      </c>
      <c r="AX827" s="1">
        <v>0.0</v>
      </c>
      <c r="AY827" s="1">
        <v>0.0</v>
      </c>
      <c r="AZ827" s="1">
        <f t="shared" si="28"/>
        <v>1</v>
      </c>
      <c r="BA827" s="1">
        <f t="shared" si="29"/>
        <v>0</v>
      </c>
      <c r="BB827" s="1">
        <f t="shared" si="30"/>
        <v>51581.53327</v>
      </c>
      <c r="BC827" s="1">
        <f t="shared" si="31"/>
        <v>2000.039286</v>
      </c>
      <c r="BD827" s="1">
        <f t="shared" si="32"/>
        <v>1681.2327</v>
      </c>
      <c r="BE827" s="1">
        <f t="shared" si="33"/>
        <v>0.8405998382</v>
      </c>
      <c r="BF827" s="1">
        <f t="shared" si="34"/>
        <v>0.1607576878</v>
      </c>
      <c r="BG827" s="1">
        <v>6.0</v>
      </c>
      <c r="BH827" s="1">
        <v>0.5</v>
      </c>
      <c r="BI827" s="1" t="s">
        <v>352</v>
      </c>
      <c r="BJ827" s="1">
        <v>2.0</v>
      </c>
      <c r="BK827" s="1" t="b">
        <v>1</v>
      </c>
      <c r="BL827" s="1">
        <v>1.6598103935E9</v>
      </c>
      <c r="BM827" s="1">
        <v>207.0805</v>
      </c>
      <c r="BN827" s="1">
        <v>229.629</v>
      </c>
      <c r="BO827" s="1">
        <v>27.05029285714286</v>
      </c>
      <c r="BP827" s="1">
        <v>24.98097142857143</v>
      </c>
      <c r="BQ827" s="1">
        <v>205.3305714285714</v>
      </c>
      <c r="BR827" s="1">
        <v>27.03307857142857</v>
      </c>
      <c r="BS827" s="1">
        <v>500.5093571428571</v>
      </c>
      <c r="BT827" s="1">
        <v>98.77849285714287</v>
      </c>
      <c r="BU827" s="1">
        <v>0.08582209285714286</v>
      </c>
      <c r="BV827" s="1">
        <v>31.00146428571428</v>
      </c>
      <c r="BW827" s="1">
        <v>31.82671428571428</v>
      </c>
      <c r="BX827" s="1">
        <v>999.8999999999999</v>
      </c>
      <c r="BY827" s="1">
        <v>0.0</v>
      </c>
      <c r="BZ827" s="1">
        <v>0.0</v>
      </c>
      <c r="CA827" s="1">
        <v>10007.63928571428</v>
      </c>
      <c r="CB827" s="1">
        <v>0.0</v>
      </c>
      <c r="CC827" s="1">
        <v>2015.456428571428</v>
      </c>
      <c r="CD827" s="1">
        <v>-22.54851886428571</v>
      </c>
      <c r="CE827" s="1">
        <v>212.8337857142857</v>
      </c>
      <c r="CF827" s="1">
        <v>235.5115</v>
      </c>
      <c r="CG827" s="1">
        <v>2.069320408571429</v>
      </c>
      <c r="CH827" s="1">
        <v>229.629</v>
      </c>
      <c r="CI827" s="1">
        <v>24.98097142857143</v>
      </c>
      <c r="CJ827" s="1">
        <v>2.671986428571429</v>
      </c>
      <c r="CK827" s="1">
        <v>2.467583571428571</v>
      </c>
      <c r="CL827" s="1">
        <v>22.10357857142857</v>
      </c>
      <c r="CM827" s="1">
        <v>20.81402857142857</v>
      </c>
      <c r="CN827" s="1">
        <v>2000.039285714286</v>
      </c>
      <c r="CO827" s="1">
        <v>0.9800062857142857</v>
      </c>
      <c r="CP827" s="1">
        <v>0.01999401428571429</v>
      </c>
      <c r="CQ827" s="1">
        <v>0.0</v>
      </c>
      <c r="CR827" s="1">
        <v>2.844428571428572</v>
      </c>
      <c r="CS827" s="1">
        <v>0.0</v>
      </c>
      <c r="CT827" s="1">
        <v>19424.67142857143</v>
      </c>
      <c r="CU827" s="1">
        <v>17412.69285714286</v>
      </c>
      <c r="CV827" s="1">
        <v>44.687</v>
      </c>
      <c r="CW827" s="1">
        <v>46.89271428571429</v>
      </c>
      <c r="CX827" s="1">
        <v>44.937</v>
      </c>
      <c r="CY827" s="1">
        <v>44.625</v>
      </c>
      <c r="CZ827" s="1">
        <v>44.625</v>
      </c>
      <c r="DA827" s="1">
        <v>1960.049285714286</v>
      </c>
      <c r="DB827" s="1">
        <v>39.99</v>
      </c>
      <c r="DC827" s="1">
        <v>0.0</v>
      </c>
      <c r="DD827" s="1">
        <v>1.6598103999E9</v>
      </c>
      <c r="DE827" s="1">
        <v>0.0</v>
      </c>
      <c r="DF827" s="1">
        <v>1.659810386E9</v>
      </c>
      <c r="DG827" s="1" t="s">
        <v>1911</v>
      </c>
      <c r="DH827" s="1">
        <v>1.659810386E9</v>
      </c>
      <c r="DI827" s="1">
        <v>1.6598103715E9</v>
      </c>
      <c r="DJ827" s="1">
        <v>20.0</v>
      </c>
      <c r="DK827" s="1">
        <v>0.918</v>
      </c>
      <c r="DL827" s="1">
        <v>0.001</v>
      </c>
      <c r="DM827" s="1">
        <v>1.765</v>
      </c>
      <c r="DN827" s="1">
        <v>0.02</v>
      </c>
      <c r="DO827" s="1">
        <v>212.0</v>
      </c>
      <c r="DP827" s="1">
        <v>25.0</v>
      </c>
      <c r="DQ827" s="1">
        <v>0.25</v>
      </c>
      <c r="DR827" s="1">
        <v>0.05</v>
      </c>
      <c r="DS827" s="1">
        <v>2.07614706173554</v>
      </c>
      <c r="DT827" s="1">
        <v>150.0391506860163</v>
      </c>
      <c r="DU827" s="1">
        <v>21.34784157384547</v>
      </c>
      <c r="DV827" s="1">
        <v>0.0</v>
      </c>
      <c r="DW827" s="1">
        <v>-15.4014090025</v>
      </c>
      <c r="DX827" s="1">
        <v>-174.8234660386492</v>
      </c>
      <c r="DY827" s="1">
        <v>20.2001396358357</v>
      </c>
      <c r="DZ827" s="1">
        <v>0.0</v>
      </c>
      <c r="EA827" s="1">
        <v>1.41265172765</v>
      </c>
      <c r="EB827" s="1">
        <v>11.84153847881426</v>
      </c>
      <c r="EC827" s="1">
        <v>1.215558397427329</v>
      </c>
      <c r="ED827" s="1">
        <v>0.0</v>
      </c>
      <c r="EE827" s="1">
        <v>2.089662736664351</v>
      </c>
      <c r="EF827" s="1">
        <v>-1.455513213129532</v>
      </c>
      <c r="EG827" s="1">
        <v>0.1203350289546609</v>
      </c>
      <c r="EH827" s="1">
        <v>0.0</v>
      </c>
      <c r="EI827" s="1">
        <v>0.1500363132565664</v>
      </c>
      <c r="EJ827" s="1">
        <v>0.9906526037973831</v>
      </c>
      <c r="EK827" s="1">
        <v>0.1430485181037769</v>
      </c>
      <c r="EL827" s="1">
        <v>0.0</v>
      </c>
      <c r="EM827" s="1">
        <v>0.0</v>
      </c>
      <c r="EN827" s="1">
        <v>6.0</v>
      </c>
      <c r="EO827" s="1" t="s">
        <v>1156</v>
      </c>
      <c r="EP827" s="1">
        <v>2.93851</v>
      </c>
      <c r="EQ827" s="1">
        <v>2.79015</v>
      </c>
      <c r="ER827" s="1">
        <v>0.0539556</v>
      </c>
      <c r="ES827" s="1">
        <v>0.0649121</v>
      </c>
      <c r="ET827" s="1">
        <v>0.117761</v>
      </c>
      <c r="EU827" s="1">
        <v>0.109208</v>
      </c>
      <c r="EV827" s="1">
        <v>19331.7</v>
      </c>
      <c r="EW827" s="1">
        <v>20031.6</v>
      </c>
      <c r="EX827" s="1">
        <v>23780.1</v>
      </c>
      <c r="EY827" s="1">
        <v>24948.1</v>
      </c>
      <c r="EZ827" s="1">
        <v>33590.3</v>
      </c>
      <c r="FA827" s="1">
        <v>35495.7</v>
      </c>
      <c r="FB827" s="1">
        <v>43377.7</v>
      </c>
      <c r="FC827" s="1">
        <v>46127.7</v>
      </c>
      <c r="FD827" s="1">
        <v>1.93218</v>
      </c>
      <c r="FE827" s="1">
        <v>1.76647</v>
      </c>
      <c r="FF827" s="1">
        <v>0.059545</v>
      </c>
      <c r="FG827" s="1">
        <v>0.0</v>
      </c>
      <c r="FH827" s="1">
        <v>30.8687</v>
      </c>
      <c r="FI827" s="1">
        <v>999.9</v>
      </c>
      <c r="FJ827" s="1">
        <v>42.2</v>
      </c>
      <c r="FK827" s="1">
        <v>41.5</v>
      </c>
      <c r="FL827" s="1">
        <v>34.3002</v>
      </c>
      <c r="FM827" s="1">
        <v>63.5843</v>
      </c>
      <c r="FN827" s="1">
        <v>25.0561</v>
      </c>
      <c r="FO827" s="1">
        <v>1.0</v>
      </c>
      <c r="FP827" s="1">
        <v>0.646258</v>
      </c>
      <c r="FQ827" s="1">
        <v>4.40845</v>
      </c>
      <c r="FR827" s="1">
        <v>20.2634</v>
      </c>
      <c r="FS827" s="1">
        <v>5.21115</v>
      </c>
      <c r="FT827" s="1">
        <v>11.9081</v>
      </c>
      <c r="FU827" s="1">
        <v>5.0028</v>
      </c>
      <c r="FV827" s="1">
        <v>3.29043</v>
      </c>
      <c r="FW827" s="1">
        <v>9999.0</v>
      </c>
      <c r="FX827" s="1">
        <v>9999.0</v>
      </c>
      <c r="FY827" s="1">
        <v>9999.0</v>
      </c>
      <c r="FZ827" s="1">
        <v>999.9</v>
      </c>
      <c r="GA827" s="1">
        <v>1.85978</v>
      </c>
      <c r="GB827" s="1">
        <v>1.85486</v>
      </c>
      <c r="GC827" s="1">
        <v>1.85797</v>
      </c>
      <c r="GD827" s="1">
        <v>1.85652</v>
      </c>
      <c r="GE827" s="1">
        <v>1.85518</v>
      </c>
      <c r="GF827" s="1">
        <v>1.85473</v>
      </c>
      <c r="GG827" s="1">
        <v>1.85365</v>
      </c>
      <c r="GH827" s="1">
        <v>1.85657</v>
      </c>
      <c r="GI827" s="1">
        <v>0.0</v>
      </c>
      <c r="GJ827" s="1">
        <v>0.0</v>
      </c>
      <c r="GK827" s="1">
        <v>0.0</v>
      </c>
      <c r="GL827" s="1">
        <v>0.0</v>
      </c>
      <c r="GM827" s="1" t="s">
        <v>355</v>
      </c>
      <c r="GN827" s="1" t="s">
        <v>356</v>
      </c>
      <c r="GO827" s="1" t="s">
        <v>357</v>
      </c>
      <c r="GP827" s="1" t="s">
        <v>357</v>
      </c>
      <c r="GQ827" s="1" t="s">
        <v>357</v>
      </c>
      <c r="GR827" s="1" t="s">
        <v>357</v>
      </c>
      <c r="GS827" s="1">
        <v>0.0</v>
      </c>
      <c r="GT827" s="1">
        <v>100.0</v>
      </c>
      <c r="GU827" s="1">
        <v>100.0</v>
      </c>
      <c r="GV827" s="1">
        <v>1.86</v>
      </c>
      <c r="GW827" s="1">
        <v>0.0163</v>
      </c>
      <c r="GX827" s="1">
        <v>1.251089954458285</v>
      </c>
      <c r="GY827" s="1">
        <v>0.003023906125278789</v>
      </c>
      <c r="GZ827" s="1">
        <v>-1.398580452151984E-6</v>
      </c>
      <c r="HA827" s="1">
        <v>2.803037836604737E-10</v>
      </c>
      <c r="HB827" s="1">
        <v>-0.06735392971525185</v>
      </c>
      <c r="HC827" s="1">
        <v>0.01030908203215308</v>
      </c>
      <c r="HD827" s="1">
        <v>-3.632110400446653E-4</v>
      </c>
      <c r="HE827" s="1">
        <v>3.612994368919039E-6</v>
      </c>
      <c r="HF827" s="1">
        <v>0.0</v>
      </c>
      <c r="HG827" s="1">
        <v>2134.0</v>
      </c>
      <c r="HH827" s="1">
        <v>3.0</v>
      </c>
      <c r="HI827" s="1">
        <v>46.0</v>
      </c>
      <c r="HJ827" s="1">
        <v>0.2</v>
      </c>
      <c r="HK827" s="1">
        <v>0.5</v>
      </c>
      <c r="HL827" s="1">
        <v>0.836182</v>
      </c>
      <c r="HM827" s="1">
        <v>2.39014</v>
      </c>
      <c r="HN827" s="1">
        <v>1.4978</v>
      </c>
      <c r="HO827" s="1">
        <v>2.30347</v>
      </c>
      <c r="HP827" s="1">
        <v>1.54785</v>
      </c>
      <c r="HQ827" s="1">
        <v>2.45483</v>
      </c>
      <c r="HR827" s="1">
        <v>43.8641</v>
      </c>
      <c r="HS827" s="1">
        <v>15.0777</v>
      </c>
      <c r="HT827" s="1">
        <v>18.0</v>
      </c>
      <c r="HU827" s="1">
        <v>502.025</v>
      </c>
      <c r="HV827" s="1">
        <v>458.15</v>
      </c>
      <c r="HW827" s="1">
        <v>24.5456</v>
      </c>
      <c r="HX827" s="1">
        <v>34.89</v>
      </c>
      <c r="HY827" s="1">
        <v>30.0012</v>
      </c>
      <c r="HZ827" s="1">
        <v>34.6162</v>
      </c>
      <c r="IA827" s="1">
        <v>34.7097</v>
      </c>
      <c r="IB827" s="1">
        <v>16.749</v>
      </c>
      <c r="IC827" s="1">
        <v>26.1422</v>
      </c>
      <c r="ID827" s="1">
        <v>0.0</v>
      </c>
      <c r="IE827" s="1">
        <v>24.5299</v>
      </c>
      <c r="IF827" s="1">
        <v>320.813</v>
      </c>
      <c r="IG827" s="1">
        <v>24.591</v>
      </c>
      <c r="IH827" s="1">
        <v>100.29</v>
      </c>
      <c r="II827" s="1">
        <v>99.9634</v>
      </c>
      <c r="IJ827" s="1" t="s">
        <v>1161</v>
      </c>
    </row>
    <row r="828" ht="15.75" customHeight="1">
      <c r="A828" s="1">
        <v>812.0</v>
      </c>
      <c r="B828" s="1">
        <v>1.6598104015E9</v>
      </c>
      <c r="C828" s="1">
        <v>14260.0</v>
      </c>
      <c r="D828" s="1" t="s">
        <v>1941</v>
      </c>
      <c r="E828" s="1" t="s">
        <v>1942</v>
      </c>
      <c r="F828" s="1">
        <v>1.0</v>
      </c>
      <c r="G828" s="1" t="s">
        <v>346</v>
      </c>
      <c r="H828" s="1" t="s">
        <v>347</v>
      </c>
      <c r="I828" s="1" t="s">
        <v>348</v>
      </c>
      <c r="J828" s="1" t="s">
        <v>349</v>
      </c>
      <c r="K828" s="1" t="s">
        <v>350</v>
      </c>
      <c r="L828" s="1" t="s">
        <v>1154</v>
      </c>
      <c r="M828" s="1" t="s">
        <v>351</v>
      </c>
      <c r="N828" s="1">
        <v>1.659810394E9</v>
      </c>
      <c r="O828" s="1">
        <f t="shared" si="1"/>
        <v>0.002453308684</v>
      </c>
      <c r="P828" s="1">
        <f t="shared" si="2"/>
        <v>2.453308684</v>
      </c>
      <c r="Q828" s="1">
        <f t="shared" si="3"/>
        <v>5.172206229</v>
      </c>
      <c r="R828" s="1">
        <f t="shared" si="4"/>
        <v>208.4952</v>
      </c>
      <c r="S828" s="1">
        <f t="shared" si="5"/>
        <v>130.2416176</v>
      </c>
      <c r="T828" s="1">
        <f t="shared" si="6"/>
        <v>12.87627717</v>
      </c>
      <c r="U828" s="1">
        <f t="shared" si="7"/>
        <v>20.61278132</v>
      </c>
      <c r="V828" s="1">
        <f t="shared" si="8"/>
        <v>0.1164199652</v>
      </c>
      <c r="W828" s="1">
        <f t="shared" si="9"/>
        <v>2.909321542</v>
      </c>
      <c r="X828" s="1">
        <f t="shared" si="10"/>
        <v>0.1138924225</v>
      </c>
      <c r="Y828" s="1">
        <f t="shared" si="11"/>
        <v>0.07140528331</v>
      </c>
      <c r="Z828" s="1">
        <f t="shared" si="12"/>
        <v>321.5227626</v>
      </c>
      <c r="AA828" s="1">
        <f t="shared" si="13"/>
        <v>32.26471524</v>
      </c>
      <c r="AB828" s="1">
        <f t="shared" si="14"/>
        <v>31.82737333</v>
      </c>
      <c r="AC828" s="1">
        <f t="shared" si="15"/>
        <v>4.728624954</v>
      </c>
      <c r="AD828" s="1">
        <f t="shared" si="16"/>
        <v>59.37192612</v>
      </c>
      <c r="AE828" s="1">
        <f t="shared" si="17"/>
        <v>2.678805801</v>
      </c>
      <c r="AF828" s="1">
        <f t="shared" si="18"/>
        <v>4.511906511</v>
      </c>
      <c r="AG828" s="1">
        <f t="shared" si="19"/>
        <v>2.049819153</v>
      </c>
      <c r="AH828" s="1">
        <f t="shared" si="20"/>
        <v>-108.190913</v>
      </c>
      <c r="AI828" s="1">
        <f t="shared" si="21"/>
        <v>-129.4492491</v>
      </c>
      <c r="AJ828" s="1">
        <f t="shared" si="22"/>
        <v>-10.03267484</v>
      </c>
      <c r="AK828" s="1">
        <f t="shared" si="23"/>
        <v>73.84992569</v>
      </c>
      <c r="AL828" s="1">
        <f t="shared" si="24"/>
        <v>20.14607731</v>
      </c>
      <c r="AM828" s="1">
        <f t="shared" si="25"/>
        <v>1.819500689</v>
      </c>
      <c r="AN828" s="1">
        <f t="shared" si="26"/>
        <v>5.172206229</v>
      </c>
      <c r="AO828" s="1">
        <v>273.4022135756778</v>
      </c>
      <c r="AP828" s="1">
        <v>234.8763393939393</v>
      </c>
      <c r="AQ828" s="1">
        <v>6.278784397560472</v>
      </c>
      <c r="AR828" s="1">
        <v>65.63136710952828</v>
      </c>
      <c r="AS828" s="1">
        <f t="shared" si="27"/>
        <v>2.453308684</v>
      </c>
      <c r="AT828" s="1">
        <v>24.99393389572879</v>
      </c>
      <c r="AU828" s="1">
        <v>27.73011098901098</v>
      </c>
      <c r="AV828" s="1">
        <v>0.01848648838941041</v>
      </c>
      <c r="AW828" s="1">
        <v>85.67808497488208</v>
      </c>
      <c r="AX828" s="1">
        <v>0.0</v>
      </c>
      <c r="AY828" s="1">
        <v>0.0</v>
      </c>
      <c r="AZ828" s="1">
        <f t="shared" si="28"/>
        <v>1</v>
      </c>
      <c r="BA828" s="1">
        <f t="shared" si="29"/>
        <v>0</v>
      </c>
      <c r="BB828" s="1">
        <f t="shared" si="30"/>
        <v>51580.14761</v>
      </c>
      <c r="BC828" s="1">
        <f t="shared" si="31"/>
        <v>2000.046</v>
      </c>
      <c r="BD828" s="1">
        <f t="shared" si="32"/>
        <v>1681.23834</v>
      </c>
      <c r="BE828" s="1">
        <f t="shared" si="33"/>
        <v>0.8405998362</v>
      </c>
      <c r="BF828" s="1">
        <f t="shared" si="34"/>
        <v>0.1607576839</v>
      </c>
      <c r="BG828" s="1">
        <v>6.0</v>
      </c>
      <c r="BH828" s="1">
        <v>0.5</v>
      </c>
      <c r="BI828" s="1" t="s">
        <v>352</v>
      </c>
      <c r="BJ828" s="1">
        <v>2.0</v>
      </c>
      <c r="BK828" s="1" t="b">
        <v>1</v>
      </c>
      <c r="BL828" s="1">
        <v>1.659810394E9</v>
      </c>
      <c r="BM828" s="1">
        <v>208.4952</v>
      </c>
      <c r="BN828" s="1">
        <v>233.104</v>
      </c>
      <c r="BO828" s="1">
        <v>27.09572</v>
      </c>
      <c r="BP828" s="1">
        <v>24.97335333333334</v>
      </c>
      <c r="BQ828" s="1">
        <v>206.7374666666667</v>
      </c>
      <c r="BR828" s="1">
        <v>27.07856666666667</v>
      </c>
      <c r="BS828" s="1">
        <v>500.4413333333333</v>
      </c>
      <c r="BT828" s="1">
        <v>98.77845333333335</v>
      </c>
      <c r="BU828" s="1">
        <v>0.08608322666666668</v>
      </c>
      <c r="BV828" s="1">
        <v>31.00205333333333</v>
      </c>
      <c r="BW828" s="1">
        <v>31.82737333333333</v>
      </c>
      <c r="BX828" s="1">
        <v>999.8999999999999</v>
      </c>
      <c r="BY828" s="1">
        <v>0.0</v>
      </c>
      <c r="BZ828" s="1">
        <v>0.0</v>
      </c>
      <c r="CA828" s="1">
        <v>10007.38333333333</v>
      </c>
      <c r="CB828" s="1">
        <v>0.0</v>
      </c>
      <c r="CC828" s="1">
        <v>2015.363333333333</v>
      </c>
      <c r="CD828" s="1">
        <v>-24.60884427333333</v>
      </c>
      <c r="CE828" s="1">
        <v>214.2990666666667</v>
      </c>
      <c r="CF828" s="1">
        <v>239.0733333333334</v>
      </c>
      <c r="CG828" s="1">
        <v>2.122367714666667</v>
      </c>
      <c r="CH828" s="1">
        <v>233.104</v>
      </c>
      <c r="CI828" s="1">
        <v>24.97335333333334</v>
      </c>
      <c r="CJ828" s="1">
        <v>2.676472666666667</v>
      </c>
      <c r="CK828" s="1">
        <v>2.46683</v>
      </c>
      <c r="CL828" s="1">
        <v>22.13152</v>
      </c>
      <c r="CM828" s="1">
        <v>20.80907333333333</v>
      </c>
      <c r="CN828" s="1">
        <v>2000.046</v>
      </c>
      <c r="CO828" s="1">
        <v>0.9800062</v>
      </c>
      <c r="CP828" s="1">
        <v>0.0199941</v>
      </c>
      <c r="CQ828" s="1">
        <v>0.0</v>
      </c>
      <c r="CR828" s="1">
        <v>2.782133333333333</v>
      </c>
      <c r="CS828" s="1">
        <v>0.0</v>
      </c>
      <c r="CT828" s="1">
        <v>19422.32666666667</v>
      </c>
      <c r="CU828" s="1">
        <v>17412.74666666667</v>
      </c>
      <c r="CV828" s="1">
        <v>44.687</v>
      </c>
      <c r="CW828" s="1">
        <v>46.89566666666667</v>
      </c>
      <c r="CX828" s="1">
        <v>44.937</v>
      </c>
      <c r="CY828" s="1">
        <v>44.625</v>
      </c>
      <c r="CZ828" s="1">
        <v>44.625</v>
      </c>
      <c r="DA828" s="1">
        <v>1960.056</v>
      </c>
      <c r="DB828" s="1">
        <v>39.99</v>
      </c>
      <c r="DC828" s="1">
        <v>0.0</v>
      </c>
      <c r="DD828" s="1">
        <v>1.6598104011E9</v>
      </c>
      <c r="DE828" s="1">
        <v>0.0</v>
      </c>
      <c r="DF828" s="1">
        <v>1.659810386E9</v>
      </c>
      <c r="DG828" s="1" t="s">
        <v>1911</v>
      </c>
      <c r="DH828" s="1">
        <v>1.659810386E9</v>
      </c>
      <c r="DI828" s="1">
        <v>1.6598103715E9</v>
      </c>
      <c r="DJ828" s="1">
        <v>20.0</v>
      </c>
      <c r="DK828" s="1">
        <v>0.918</v>
      </c>
      <c r="DL828" s="1">
        <v>0.001</v>
      </c>
      <c r="DM828" s="1">
        <v>1.765</v>
      </c>
      <c r="DN828" s="1">
        <v>0.02</v>
      </c>
      <c r="DO828" s="1">
        <v>212.0</v>
      </c>
      <c r="DP828" s="1">
        <v>25.0</v>
      </c>
      <c r="DQ828" s="1">
        <v>0.25</v>
      </c>
      <c r="DR828" s="1">
        <v>0.05</v>
      </c>
      <c r="DS828" s="1">
        <v>2.07614706173554</v>
      </c>
      <c r="DT828" s="1">
        <v>150.0391506860163</v>
      </c>
      <c r="DU828" s="1">
        <v>21.34784157384547</v>
      </c>
      <c r="DV828" s="1">
        <v>0.0</v>
      </c>
      <c r="DW828" s="1">
        <v>-15.4014090025</v>
      </c>
      <c r="DX828" s="1">
        <v>-174.8234660386492</v>
      </c>
      <c r="DY828" s="1">
        <v>20.2001396358357</v>
      </c>
      <c r="DZ828" s="1">
        <v>0.0</v>
      </c>
      <c r="EA828" s="1">
        <v>1.41265172765</v>
      </c>
      <c r="EB828" s="1">
        <v>11.84153847881426</v>
      </c>
      <c r="EC828" s="1">
        <v>1.215558397427329</v>
      </c>
      <c r="ED828" s="1">
        <v>0.0</v>
      </c>
      <c r="EE828" s="1">
        <v>2.089662736664351</v>
      </c>
      <c r="EF828" s="1">
        <v>-1.455513213129532</v>
      </c>
      <c r="EG828" s="1">
        <v>0.1203350289546609</v>
      </c>
      <c r="EH828" s="1">
        <v>0.0</v>
      </c>
      <c r="EI828" s="1">
        <v>0.1500363132565664</v>
      </c>
      <c r="EJ828" s="1">
        <v>0.9906526037973831</v>
      </c>
      <c r="EK828" s="1">
        <v>0.1430485181037769</v>
      </c>
      <c r="EL828" s="1">
        <v>0.0</v>
      </c>
      <c r="EM828" s="1">
        <v>0.0</v>
      </c>
      <c r="EN828" s="1">
        <v>6.0</v>
      </c>
      <c r="EO828" s="1" t="s">
        <v>1156</v>
      </c>
      <c r="EP828" s="1">
        <v>2.93873</v>
      </c>
      <c r="EQ828" s="1">
        <v>2.79155</v>
      </c>
      <c r="ER828" s="1">
        <v>0.0552624</v>
      </c>
      <c r="ES828" s="1">
        <v>0.0661254</v>
      </c>
      <c r="ET828" s="1">
        <v>0.117753</v>
      </c>
      <c r="EU828" s="1">
        <v>0.109107</v>
      </c>
      <c r="EV828" s="1">
        <v>19304.9</v>
      </c>
      <c r="EW828" s="1">
        <v>20005.6</v>
      </c>
      <c r="EX828" s="1">
        <v>23780.0</v>
      </c>
      <c r="EY828" s="1">
        <v>24948.1</v>
      </c>
      <c r="EZ828" s="1">
        <v>33590.5</v>
      </c>
      <c r="FA828" s="1">
        <v>35499.8</v>
      </c>
      <c r="FB828" s="1">
        <v>43377.5</v>
      </c>
      <c r="FC828" s="1">
        <v>46127.8</v>
      </c>
      <c r="FD828" s="1">
        <v>1.93215</v>
      </c>
      <c r="FE828" s="1">
        <v>1.76647</v>
      </c>
      <c r="FF828" s="1">
        <v>0.0594445</v>
      </c>
      <c r="FG828" s="1">
        <v>0.0</v>
      </c>
      <c r="FH828" s="1">
        <v>30.8699</v>
      </c>
      <c r="FI828" s="1">
        <v>999.9</v>
      </c>
      <c r="FJ828" s="1">
        <v>42.2</v>
      </c>
      <c r="FK828" s="1">
        <v>41.5</v>
      </c>
      <c r="FL828" s="1">
        <v>34.3022</v>
      </c>
      <c r="FM828" s="1">
        <v>63.6643</v>
      </c>
      <c r="FN828" s="1">
        <v>25.0801</v>
      </c>
      <c r="FO828" s="1">
        <v>1.0</v>
      </c>
      <c r="FP828" s="1">
        <v>0.646433</v>
      </c>
      <c r="FQ828" s="1">
        <v>4.41736</v>
      </c>
      <c r="FR828" s="1">
        <v>20.2631</v>
      </c>
      <c r="FS828" s="1">
        <v>5.211</v>
      </c>
      <c r="FT828" s="1">
        <v>11.9081</v>
      </c>
      <c r="FU828" s="1">
        <v>5.0029</v>
      </c>
      <c r="FV828" s="1">
        <v>3.29043</v>
      </c>
      <c r="FW828" s="1">
        <v>9999.0</v>
      </c>
      <c r="FX828" s="1">
        <v>9999.0</v>
      </c>
      <c r="FY828" s="1">
        <v>9999.0</v>
      </c>
      <c r="FZ828" s="1">
        <v>999.9</v>
      </c>
      <c r="GA828" s="1">
        <v>1.85979</v>
      </c>
      <c r="GB828" s="1">
        <v>1.85486</v>
      </c>
      <c r="GC828" s="1">
        <v>1.85798</v>
      </c>
      <c r="GD828" s="1">
        <v>1.85652</v>
      </c>
      <c r="GE828" s="1">
        <v>1.85518</v>
      </c>
      <c r="GF828" s="1">
        <v>1.85474</v>
      </c>
      <c r="GG828" s="1">
        <v>1.85366</v>
      </c>
      <c r="GH828" s="1">
        <v>1.85659</v>
      </c>
      <c r="GI828" s="1">
        <v>0.0</v>
      </c>
      <c r="GJ828" s="1">
        <v>0.0</v>
      </c>
      <c r="GK828" s="1">
        <v>0.0</v>
      </c>
      <c r="GL828" s="1">
        <v>0.0</v>
      </c>
      <c r="GM828" s="1" t="s">
        <v>355</v>
      </c>
      <c r="GN828" s="1" t="s">
        <v>356</v>
      </c>
      <c r="GO828" s="1" t="s">
        <v>357</v>
      </c>
      <c r="GP828" s="1" t="s">
        <v>357</v>
      </c>
      <c r="GQ828" s="1" t="s">
        <v>357</v>
      </c>
      <c r="GR828" s="1" t="s">
        <v>357</v>
      </c>
      <c r="GS828" s="1">
        <v>0.0</v>
      </c>
      <c r="GT828" s="1">
        <v>100.0</v>
      </c>
      <c r="GU828" s="1">
        <v>100.0</v>
      </c>
      <c r="GV828" s="1">
        <v>1.875</v>
      </c>
      <c r="GW828" s="1">
        <v>0.0163</v>
      </c>
      <c r="GX828" s="1">
        <v>1.251089954458285</v>
      </c>
      <c r="GY828" s="1">
        <v>0.003023906125278789</v>
      </c>
      <c r="GZ828" s="1">
        <v>-1.398580452151984E-6</v>
      </c>
      <c r="HA828" s="1">
        <v>2.803037836604737E-10</v>
      </c>
      <c r="HB828" s="1">
        <v>-0.06735392971525185</v>
      </c>
      <c r="HC828" s="1">
        <v>0.01030908203215308</v>
      </c>
      <c r="HD828" s="1">
        <v>-3.632110400446653E-4</v>
      </c>
      <c r="HE828" s="1">
        <v>3.612994368919039E-6</v>
      </c>
      <c r="HF828" s="1">
        <v>0.0</v>
      </c>
      <c r="HG828" s="1">
        <v>2134.0</v>
      </c>
      <c r="HH828" s="1">
        <v>3.0</v>
      </c>
      <c r="HI828" s="1">
        <v>46.0</v>
      </c>
      <c r="HJ828" s="1">
        <v>0.3</v>
      </c>
      <c r="HK828" s="1">
        <v>0.5</v>
      </c>
      <c r="HL828" s="1">
        <v>0.844727</v>
      </c>
      <c r="HM828" s="1">
        <v>2.40356</v>
      </c>
      <c r="HN828" s="1">
        <v>1.4978</v>
      </c>
      <c r="HO828" s="1">
        <v>2.30225</v>
      </c>
      <c r="HP828" s="1">
        <v>1.54785</v>
      </c>
      <c r="HQ828" s="1">
        <v>2.34009</v>
      </c>
      <c r="HR828" s="1">
        <v>43.8641</v>
      </c>
      <c r="HS828" s="1">
        <v>15.0602</v>
      </c>
      <c r="HT828" s="1">
        <v>18.0</v>
      </c>
      <c r="HU828" s="1">
        <v>502.005</v>
      </c>
      <c r="HV828" s="1">
        <v>458.15</v>
      </c>
      <c r="HW828" s="1">
        <v>24.546</v>
      </c>
      <c r="HX828" s="1">
        <v>34.8909</v>
      </c>
      <c r="HY828" s="1">
        <v>30.0012</v>
      </c>
      <c r="HZ828" s="1">
        <v>34.6156</v>
      </c>
      <c r="IA828" s="1">
        <v>34.7097</v>
      </c>
      <c r="IB828" s="1">
        <v>16.929</v>
      </c>
      <c r="IC828" s="1">
        <v>26.4449</v>
      </c>
      <c r="ID828" s="1">
        <v>0.0</v>
      </c>
      <c r="IE828" s="1">
        <v>24.5299</v>
      </c>
      <c r="IF828" s="1">
        <v>330.856</v>
      </c>
      <c r="IG828" s="1">
        <v>24.57</v>
      </c>
      <c r="IH828" s="1">
        <v>100.29</v>
      </c>
      <c r="II828" s="1">
        <v>99.9635</v>
      </c>
      <c r="IJ828" s="1" t="s">
        <v>1161</v>
      </c>
    </row>
    <row r="829" ht="15.75" customHeight="1">
      <c r="A829" s="1">
        <v>813.0</v>
      </c>
      <c r="B829" s="1">
        <v>1.6598104025E9</v>
      </c>
      <c r="C829" s="1">
        <v>14261.0</v>
      </c>
      <c r="D829" s="1" t="s">
        <v>1943</v>
      </c>
      <c r="E829" s="1" t="s">
        <v>1944</v>
      </c>
      <c r="F829" s="1">
        <v>1.0</v>
      </c>
      <c r="G829" s="1" t="s">
        <v>346</v>
      </c>
      <c r="H829" s="1" t="s">
        <v>347</v>
      </c>
      <c r="I829" s="1" t="s">
        <v>348</v>
      </c>
      <c r="J829" s="1" t="s">
        <v>349</v>
      </c>
      <c r="K829" s="1" t="s">
        <v>350</v>
      </c>
      <c r="L829" s="1" t="s">
        <v>1154</v>
      </c>
      <c r="M829" s="1" t="s">
        <v>351</v>
      </c>
      <c r="N829" s="1">
        <v>1.6598103945E9</v>
      </c>
      <c r="O829" s="1">
        <f t="shared" si="1"/>
        <v>0.002449311805</v>
      </c>
      <c r="P829" s="1">
        <f t="shared" si="2"/>
        <v>2.449311805</v>
      </c>
      <c r="Q829" s="1">
        <f t="shared" si="3"/>
        <v>5.208013109</v>
      </c>
      <c r="R829" s="1">
        <f t="shared" si="4"/>
        <v>210.12525</v>
      </c>
      <c r="S829" s="1">
        <f t="shared" si="5"/>
        <v>131.3503544</v>
      </c>
      <c r="T829" s="1">
        <f t="shared" si="6"/>
        <v>12.98592443</v>
      </c>
      <c r="U829" s="1">
        <f t="shared" si="7"/>
        <v>20.77398748</v>
      </c>
      <c r="V829" s="1">
        <f t="shared" si="8"/>
        <v>0.1164465802</v>
      </c>
      <c r="W829" s="1">
        <f t="shared" si="9"/>
        <v>2.909252666</v>
      </c>
      <c r="X829" s="1">
        <f t="shared" si="10"/>
        <v>0.1139178367</v>
      </c>
      <c r="Y829" s="1">
        <f t="shared" si="11"/>
        <v>0.07142127177</v>
      </c>
      <c r="Z829" s="1">
        <f t="shared" si="12"/>
        <v>321.5208075</v>
      </c>
      <c r="AA829" s="1">
        <f t="shared" si="13"/>
        <v>32.2663521</v>
      </c>
      <c r="AB829" s="1">
        <f t="shared" si="14"/>
        <v>31.8276625</v>
      </c>
      <c r="AC829" s="1">
        <f t="shared" si="15"/>
        <v>4.728702445</v>
      </c>
      <c r="AD829" s="1">
        <f t="shared" si="16"/>
        <v>59.45665147</v>
      </c>
      <c r="AE829" s="1">
        <f t="shared" si="17"/>
        <v>2.682716925</v>
      </c>
      <c r="AF829" s="1">
        <f t="shared" si="18"/>
        <v>4.512055185</v>
      </c>
      <c r="AG829" s="1">
        <f t="shared" si="19"/>
        <v>2.04598552</v>
      </c>
      <c r="AH829" s="1">
        <f t="shared" si="20"/>
        <v>-108.0146506</v>
      </c>
      <c r="AI829" s="1">
        <f t="shared" si="21"/>
        <v>-129.4008959</v>
      </c>
      <c r="AJ829" s="1">
        <f t="shared" si="22"/>
        <v>-10.02920761</v>
      </c>
      <c r="AK829" s="1">
        <f t="shared" si="23"/>
        <v>74.07605341</v>
      </c>
      <c r="AL829" s="1">
        <f t="shared" si="24"/>
        <v>21.63338997</v>
      </c>
      <c r="AM829" s="1">
        <f t="shared" si="25"/>
        <v>1.860473422</v>
      </c>
      <c r="AN829" s="1">
        <f t="shared" si="26"/>
        <v>5.208013109</v>
      </c>
      <c r="AO829" s="1">
        <v>280.5883509635259</v>
      </c>
      <c r="AP829" s="1">
        <v>241.3123151515149</v>
      </c>
      <c r="AQ829" s="1">
        <v>6.415798037293768</v>
      </c>
      <c r="AR829" s="1">
        <v>65.63136710952828</v>
      </c>
      <c r="AS829" s="1">
        <f t="shared" si="27"/>
        <v>2.449311805</v>
      </c>
      <c r="AT829" s="1">
        <v>24.9545646821148</v>
      </c>
      <c r="AU829" s="1">
        <v>27.72646923076926</v>
      </c>
      <c r="AV829" s="1">
        <v>0.0124952370910883</v>
      </c>
      <c r="AW829" s="1">
        <v>85.67808497488208</v>
      </c>
      <c r="AX829" s="1">
        <v>0.0</v>
      </c>
      <c r="AY829" s="1">
        <v>0.0</v>
      </c>
      <c r="AZ829" s="1">
        <f t="shared" si="28"/>
        <v>1</v>
      </c>
      <c r="BA829" s="1">
        <f t="shared" si="29"/>
        <v>0</v>
      </c>
      <c r="BB829" s="1">
        <f t="shared" si="30"/>
        <v>51578.09853</v>
      </c>
      <c r="BC829" s="1">
        <f t="shared" si="31"/>
        <v>2000.03375</v>
      </c>
      <c r="BD829" s="1">
        <f t="shared" si="32"/>
        <v>1681.22805</v>
      </c>
      <c r="BE829" s="1">
        <f t="shared" si="33"/>
        <v>0.8405998399</v>
      </c>
      <c r="BF829" s="1">
        <f t="shared" si="34"/>
        <v>0.160757691</v>
      </c>
      <c r="BG829" s="1">
        <v>6.0</v>
      </c>
      <c r="BH829" s="1">
        <v>0.5</v>
      </c>
      <c r="BI829" s="1" t="s">
        <v>352</v>
      </c>
      <c r="BJ829" s="1">
        <v>2.0</v>
      </c>
      <c r="BK829" s="1" t="b">
        <v>1</v>
      </c>
      <c r="BL829" s="1">
        <v>1.6598103945E9</v>
      </c>
      <c r="BM829" s="1">
        <v>210.12525</v>
      </c>
      <c r="BN829" s="1">
        <v>236.5340625</v>
      </c>
      <c r="BO829" s="1">
        <v>27.1352125</v>
      </c>
      <c r="BP829" s="1">
        <v>24.9649</v>
      </c>
      <c r="BQ829" s="1">
        <v>208.3596875</v>
      </c>
      <c r="BR829" s="1">
        <v>27.1181125</v>
      </c>
      <c r="BS829" s="1">
        <v>500.38575</v>
      </c>
      <c r="BT829" s="1">
        <v>98.77837500000001</v>
      </c>
      <c r="BU829" s="1">
        <v>0.08640910625</v>
      </c>
      <c r="BV829" s="1">
        <v>31.00263125</v>
      </c>
      <c r="BW829" s="1">
        <v>31.8276625</v>
      </c>
      <c r="BX829" s="1">
        <v>999.9</v>
      </c>
      <c r="BY829" s="1">
        <v>0.0</v>
      </c>
      <c r="BZ829" s="1">
        <v>0.0</v>
      </c>
      <c r="CA829" s="1">
        <v>10006.996875</v>
      </c>
      <c r="CB829" s="1">
        <v>0.0</v>
      </c>
      <c r="CC829" s="1">
        <v>2015.238125</v>
      </c>
      <c r="CD829" s="1">
        <v>-26.40885400625</v>
      </c>
      <c r="CE829" s="1">
        <v>215.9844375</v>
      </c>
      <c r="CF829" s="1">
        <v>242.58875</v>
      </c>
      <c r="CG829" s="1">
        <v>2.1703122325</v>
      </c>
      <c r="CH829" s="1">
        <v>236.5340625</v>
      </c>
      <c r="CI829" s="1">
        <v>24.9649</v>
      </c>
      <c r="CJ829" s="1">
        <v>2.68037125</v>
      </c>
      <c r="CK829" s="1">
        <v>2.465993125</v>
      </c>
      <c r="CL829" s="1">
        <v>22.15580625</v>
      </c>
      <c r="CM829" s="1">
        <v>20.8035625</v>
      </c>
      <c r="CN829" s="1">
        <v>2000.03375</v>
      </c>
      <c r="CO829" s="1">
        <v>0.9800061250000001</v>
      </c>
      <c r="CP829" s="1">
        <v>0.019994175</v>
      </c>
      <c r="CQ829" s="1">
        <v>0.0</v>
      </c>
      <c r="CR829" s="1">
        <v>2.7225</v>
      </c>
      <c r="CS829" s="1">
        <v>0.0</v>
      </c>
      <c r="CT829" s="1">
        <v>19419.875</v>
      </c>
      <c r="CU829" s="1">
        <v>17412.6375</v>
      </c>
      <c r="CV829" s="1">
        <v>44.687</v>
      </c>
      <c r="CW829" s="1">
        <v>46.89825</v>
      </c>
      <c r="CX829" s="1">
        <v>44.937</v>
      </c>
      <c r="CY829" s="1">
        <v>44.625</v>
      </c>
      <c r="CZ829" s="1">
        <v>44.625</v>
      </c>
      <c r="DA829" s="1">
        <v>1960.04375</v>
      </c>
      <c r="DB829" s="1">
        <v>39.99</v>
      </c>
      <c r="DC829" s="1">
        <v>0.0</v>
      </c>
      <c r="DD829" s="1">
        <v>1.6598104017E9</v>
      </c>
      <c r="DE829" s="1">
        <v>0.0</v>
      </c>
      <c r="DF829" s="1">
        <v>1.659810386E9</v>
      </c>
      <c r="DG829" s="1" t="s">
        <v>1911</v>
      </c>
      <c r="DH829" s="1">
        <v>1.659810386E9</v>
      </c>
      <c r="DI829" s="1">
        <v>1.6598103715E9</v>
      </c>
      <c r="DJ829" s="1">
        <v>20.0</v>
      </c>
      <c r="DK829" s="1">
        <v>0.918</v>
      </c>
      <c r="DL829" s="1">
        <v>0.001</v>
      </c>
      <c r="DM829" s="1">
        <v>1.765</v>
      </c>
      <c r="DN829" s="1">
        <v>0.02</v>
      </c>
      <c r="DO829" s="1">
        <v>212.0</v>
      </c>
      <c r="DP829" s="1">
        <v>25.0</v>
      </c>
      <c r="DQ829" s="1">
        <v>0.25</v>
      </c>
      <c r="DR829" s="1">
        <v>0.05</v>
      </c>
      <c r="DS829" s="1">
        <v>6.615125206961276</v>
      </c>
      <c r="DT829" s="1">
        <v>57.04634982030591</v>
      </c>
      <c r="DU829" s="1">
        <v>17.81002354237739</v>
      </c>
      <c r="DV829" s="1">
        <v>0.0</v>
      </c>
      <c r="DW829" s="1">
        <v>-18.89114456341463</v>
      </c>
      <c r="DX829" s="1">
        <v>-194.6479204243902</v>
      </c>
      <c r="DY829" s="1">
        <v>21.94458939697636</v>
      </c>
      <c r="DZ829" s="1">
        <v>0.0</v>
      </c>
      <c r="EA829" s="1">
        <v>1.587916295268293</v>
      </c>
      <c r="EB829" s="1">
        <v>11.4537667630453</v>
      </c>
      <c r="EC829" s="1">
        <v>1.211321333875167</v>
      </c>
      <c r="ED829" s="1">
        <v>0.0</v>
      </c>
      <c r="EE829" s="1">
        <v>2.054597907663143</v>
      </c>
      <c r="EF829" s="1">
        <v>-1.1427782287331</v>
      </c>
      <c r="EG829" s="1">
        <v>0.1002855001337055</v>
      </c>
      <c r="EH829" s="1">
        <v>0.0</v>
      </c>
      <c r="EI829" s="1">
        <v>0.1670428489376658</v>
      </c>
      <c r="EJ829" s="1">
        <v>0.4831019134193782</v>
      </c>
      <c r="EK829" s="1">
        <v>0.1339479674769447</v>
      </c>
      <c r="EL829" s="1">
        <v>0.0</v>
      </c>
      <c r="EM829" s="1">
        <v>0.0</v>
      </c>
      <c r="EN829" s="1">
        <v>6.0</v>
      </c>
      <c r="EO829" s="1" t="s">
        <v>1156</v>
      </c>
      <c r="EP829" s="1">
        <v>2.93866</v>
      </c>
      <c r="EQ829" s="1">
        <v>2.79308</v>
      </c>
      <c r="ER829" s="1">
        <v>0.0565486</v>
      </c>
      <c r="ES829" s="1">
        <v>0.0672877</v>
      </c>
      <c r="ET829" s="1">
        <v>0.117737</v>
      </c>
      <c r="EU829" s="1">
        <v>0.109032</v>
      </c>
      <c r="EV829" s="1">
        <v>19278.6</v>
      </c>
      <c r="EW829" s="1">
        <v>19980.7</v>
      </c>
      <c r="EX829" s="1">
        <v>23779.9</v>
      </c>
      <c r="EY829" s="1">
        <v>24948.0</v>
      </c>
      <c r="EZ829" s="1">
        <v>33591.1</v>
      </c>
      <c r="FA829" s="1">
        <v>35502.7</v>
      </c>
      <c r="FB829" s="1">
        <v>43377.4</v>
      </c>
      <c r="FC829" s="1">
        <v>46127.6</v>
      </c>
      <c r="FD829" s="1">
        <v>1.9324</v>
      </c>
      <c r="FE829" s="1">
        <v>1.7666</v>
      </c>
      <c r="FF829" s="1">
        <v>0.0591576</v>
      </c>
      <c r="FG829" s="1">
        <v>0.0</v>
      </c>
      <c r="FH829" s="1">
        <v>30.8714</v>
      </c>
      <c r="FI829" s="1">
        <v>999.9</v>
      </c>
      <c r="FJ829" s="1">
        <v>42.2</v>
      </c>
      <c r="FK829" s="1">
        <v>41.5</v>
      </c>
      <c r="FL829" s="1">
        <v>34.3017</v>
      </c>
      <c r="FM829" s="1">
        <v>63.3843</v>
      </c>
      <c r="FN829" s="1">
        <v>25.8734</v>
      </c>
      <c r="FO829" s="1">
        <v>1.0</v>
      </c>
      <c r="FP829" s="1">
        <v>0.646702</v>
      </c>
      <c r="FQ829" s="1">
        <v>4.43091</v>
      </c>
      <c r="FR829" s="1">
        <v>20.2628</v>
      </c>
      <c r="FS829" s="1">
        <v>5.21055</v>
      </c>
      <c r="FT829" s="1">
        <v>11.9081</v>
      </c>
      <c r="FU829" s="1">
        <v>5.0027</v>
      </c>
      <c r="FV829" s="1">
        <v>3.29038</v>
      </c>
      <c r="FW829" s="1">
        <v>9999.0</v>
      </c>
      <c r="FX829" s="1">
        <v>9999.0</v>
      </c>
      <c r="FY829" s="1">
        <v>9999.0</v>
      </c>
      <c r="FZ829" s="1">
        <v>999.9</v>
      </c>
      <c r="GA829" s="1">
        <v>1.85978</v>
      </c>
      <c r="GB829" s="1">
        <v>1.85486</v>
      </c>
      <c r="GC829" s="1">
        <v>1.85797</v>
      </c>
      <c r="GD829" s="1">
        <v>1.85652</v>
      </c>
      <c r="GE829" s="1">
        <v>1.85518</v>
      </c>
      <c r="GF829" s="1">
        <v>1.85475</v>
      </c>
      <c r="GG829" s="1">
        <v>1.85366</v>
      </c>
      <c r="GH829" s="1">
        <v>1.85659</v>
      </c>
      <c r="GI829" s="1">
        <v>0.0</v>
      </c>
      <c r="GJ829" s="1">
        <v>0.0</v>
      </c>
      <c r="GK829" s="1">
        <v>0.0</v>
      </c>
      <c r="GL829" s="1">
        <v>0.0</v>
      </c>
      <c r="GM829" s="1" t="s">
        <v>355</v>
      </c>
      <c r="GN829" s="1" t="s">
        <v>356</v>
      </c>
      <c r="GO829" s="1" t="s">
        <v>357</v>
      </c>
      <c r="GP829" s="1" t="s">
        <v>357</v>
      </c>
      <c r="GQ829" s="1" t="s">
        <v>357</v>
      </c>
      <c r="GR829" s="1" t="s">
        <v>357</v>
      </c>
      <c r="GS829" s="1">
        <v>0.0</v>
      </c>
      <c r="GT829" s="1">
        <v>100.0</v>
      </c>
      <c r="GU829" s="1">
        <v>100.0</v>
      </c>
      <c r="GV829" s="1">
        <v>1.891</v>
      </c>
      <c r="GW829" s="1">
        <v>0.0163</v>
      </c>
      <c r="GX829" s="1">
        <v>1.251089954458285</v>
      </c>
      <c r="GY829" s="1">
        <v>0.003023906125278789</v>
      </c>
      <c r="GZ829" s="1">
        <v>-1.398580452151984E-6</v>
      </c>
      <c r="HA829" s="1">
        <v>2.803037836604737E-10</v>
      </c>
      <c r="HB829" s="1">
        <v>-0.06735392971525185</v>
      </c>
      <c r="HC829" s="1">
        <v>0.01030908203215308</v>
      </c>
      <c r="HD829" s="1">
        <v>-3.632110400446653E-4</v>
      </c>
      <c r="HE829" s="1">
        <v>3.612994368919039E-6</v>
      </c>
      <c r="HF829" s="1">
        <v>0.0</v>
      </c>
      <c r="HG829" s="1">
        <v>2134.0</v>
      </c>
      <c r="HH829" s="1">
        <v>3.0</v>
      </c>
      <c r="HI829" s="1">
        <v>46.0</v>
      </c>
      <c r="HJ829" s="1">
        <v>0.3</v>
      </c>
      <c r="HK829" s="1">
        <v>0.5</v>
      </c>
      <c r="HL829" s="1">
        <v>0.858154</v>
      </c>
      <c r="HM829" s="1">
        <v>2.38892</v>
      </c>
      <c r="HN829" s="1">
        <v>1.4978</v>
      </c>
      <c r="HO829" s="1">
        <v>2.30225</v>
      </c>
      <c r="HP829" s="1">
        <v>1.54785</v>
      </c>
      <c r="HQ829" s="1">
        <v>2.3584</v>
      </c>
      <c r="HR829" s="1">
        <v>43.8641</v>
      </c>
      <c r="HS829" s="1">
        <v>15.0602</v>
      </c>
      <c r="HT829" s="1">
        <v>18.0</v>
      </c>
      <c r="HU829" s="1">
        <v>502.159</v>
      </c>
      <c r="HV829" s="1">
        <v>458.234</v>
      </c>
      <c r="HW829" s="1">
        <v>24.5464</v>
      </c>
      <c r="HX829" s="1">
        <v>34.8924</v>
      </c>
      <c r="HY829" s="1">
        <v>30.0012</v>
      </c>
      <c r="HZ829" s="1">
        <v>34.6157</v>
      </c>
      <c r="IA829" s="1">
        <v>34.7105</v>
      </c>
      <c r="IB829" s="1">
        <v>17.219</v>
      </c>
      <c r="IC829" s="1">
        <v>26.4449</v>
      </c>
      <c r="ID829" s="1">
        <v>0.0</v>
      </c>
      <c r="IE829" s="1">
        <v>24.5299</v>
      </c>
      <c r="IF829" s="1">
        <v>330.856</v>
      </c>
      <c r="IG829" s="1">
        <v>24.5548</v>
      </c>
      <c r="IH829" s="1">
        <v>100.29</v>
      </c>
      <c r="II829" s="1">
        <v>99.9632</v>
      </c>
      <c r="IJ829" s="1" t="s">
        <v>1161</v>
      </c>
    </row>
    <row r="830" ht="15.75" customHeight="1">
      <c r="A830" s="1">
        <v>814.0</v>
      </c>
      <c r="B830" s="1">
        <v>1.6598104035E9</v>
      </c>
      <c r="C830" s="1">
        <v>14262.0</v>
      </c>
      <c r="D830" s="1" t="s">
        <v>1945</v>
      </c>
      <c r="E830" s="1" t="s">
        <v>1946</v>
      </c>
      <c r="F830" s="1">
        <v>1.0</v>
      </c>
      <c r="G830" s="1" t="s">
        <v>346</v>
      </c>
      <c r="H830" s="1" t="s">
        <v>347</v>
      </c>
      <c r="I830" s="1" t="s">
        <v>348</v>
      </c>
      <c r="J830" s="1" t="s">
        <v>349</v>
      </c>
      <c r="K830" s="1" t="s">
        <v>350</v>
      </c>
      <c r="L830" s="1" t="s">
        <v>1154</v>
      </c>
      <c r="M830" s="1" t="s">
        <v>351</v>
      </c>
      <c r="N830" s="1">
        <v>1.659810396E9</v>
      </c>
      <c r="O830" s="1">
        <f t="shared" si="1"/>
        <v>0.002446404547</v>
      </c>
      <c r="P830" s="1">
        <f t="shared" si="2"/>
        <v>2.446404547</v>
      </c>
      <c r="Q830" s="1">
        <f t="shared" si="3"/>
        <v>5.35272591</v>
      </c>
      <c r="R830" s="1">
        <f t="shared" si="4"/>
        <v>211.3245333</v>
      </c>
      <c r="S830" s="1">
        <f t="shared" si="5"/>
        <v>131.6686896</v>
      </c>
      <c r="T830" s="1">
        <f t="shared" si="6"/>
        <v>13.01721204</v>
      </c>
      <c r="U830" s="1">
        <f t="shared" si="7"/>
        <v>20.8922582</v>
      </c>
      <c r="V830" s="1">
        <f t="shared" si="8"/>
        <v>0.1181813864</v>
      </c>
      <c r="W830" s="1">
        <f t="shared" si="9"/>
        <v>2.909266556</v>
      </c>
      <c r="X830" s="1">
        <f t="shared" si="10"/>
        <v>0.1155776557</v>
      </c>
      <c r="Y830" s="1">
        <f t="shared" si="11"/>
        <v>0.07246519186</v>
      </c>
      <c r="Z830" s="1">
        <f t="shared" si="12"/>
        <v>321.522337</v>
      </c>
      <c r="AA830" s="1">
        <f t="shared" si="13"/>
        <v>32.26885494</v>
      </c>
      <c r="AB830" s="1">
        <f t="shared" si="14"/>
        <v>31.82881333</v>
      </c>
      <c r="AC830" s="1">
        <f t="shared" si="15"/>
        <v>4.729010861</v>
      </c>
      <c r="AD830" s="1">
        <f t="shared" si="16"/>
        <v>60.17010477</v>
      </c>
      <c r="AE830" s="1">
        <f t="shared" si="17"/>
        <v>2.715178008</v>
      </c>
      <c r="AF830" s="1">
        <f t="shared" si="18"/>
        <v>4.512503375</v>
      </c>
      <c r="AG830" s="1">
        <f t="shared" si="19"/>
        <v>2.013832852</v>
      </c>
      <c r="AH830" s="1">
        <f t="shared" si="20"/>
        <v>-107.8864405</v>
      </c>
      <c r="AI830" s="1">
        <f t="shared" si="21"/>
        <v>-129.3087795</v>
      </c>
      <c r="AJ830" s="1">
        <f t="shared" si="22"/>
        <v>-10.02216311</v>
      </c>
      <c r="AK830" s="1">
        <f t="shared" si="23"/>
        <v>74.30495389</v>
      </c>
      <c r="AL830" s="1">
        <f t="shared" si="24"/>
        <v>25.68304314</v>
      </c>
      <c r="AM830" s="1">
        <f t="shared" si="25"/>
        <v>2.130094</v>
      </c>
      <c r="AN830" s="1">
        <f t="shared" si="26"/>
        <v>5.35272591</v>
      </c>
      <c r="AO830" s="1">
        <v>287.3316534428972</v>
      </c>
      <c r="AP830" s="1">
        <v>247.7126303030302</v>
      </c>
      <c r="AQ830" s="1">
        <v>6.445836927562781</v>
      </c>
      <c r="AR830" s="1">
        <v>65.63136710952828</v>
      </c>
      <c r="AS830" s="1">
        <f t="shared" si="27"/>
        <v>2.446404547</v>
      </c>
      <c r="AT830" s="1">
        <v>24.91726129191267</v>
      </c>
      <c r="AU830" s="1">
        <v>27.72049450549451</v>
      </c>
      <c r="AV830" s="1">
        <v>0.007425996255682714</v>
      </c>
      <c r="AW830" s="1">
        <v>85.67808497488208</v>
      </c>
      <c r="AX830" s="1">
        <v>0.0</v>
      </c>
      <c r="AY830" s="1">
        <v>0.0</v>
      </c>
      <c r="AZ830" s="1">
        <f t="shared" si="28"/>
        <v>1</v>
      </c>
      <c r="BA830" s="1">
        <f t="shared" si="29"/>
        <v>0</v>
      </c>
      <c r="BB830" s="1">
        <f t="shared" si="30"/>
        <v>51578.19461</v>
      </c>
      <c r="BC830" s="1">
        <f t="shared" si="31"/>
        <v>2000.043333</v>
      </c>
      <c r="BD830" s="1">
        <f t="shared" si="32"/>
        <v>1681.2361</v>
      </c>
      <c r="BE830" s="1">
        <f t="shared" si="33"/>
        <v>0.840599837</v>
      </c>
      <c r="BF830" s="1">
        <f t="shared" si="34"/>
        <v>0.1607576854</v>
      </c>
      <c r="BG830" s="1">
        <v>6.0</v>
      </c>
      <c r="BH830" s="1">
        <v>0.5</v>
      </c>
      <c r="BI830" s="1" t="s">
        <v>352</v>
      </c>
      <c r="BJ830" s="1">
        <v>2.0</v>
      </c>
      <c r="BK830" s="1" t="b">
        <v>1</v>
      </c>
      <c r="BL830" s="1">
        <v>1.659810396E9</v>
      </c>
      <c r="BM830" s="1">
        <v>211.3245333333333</v>
      </c>
      <c r="BN830" s="1">
        <v>242.6690666666667</v>
      </c>
      <c r="BO830" s="1">
        <v>27.46394</v>
      </c>
      <c r="BP830" s="1">
        <v>24.97924</v>
      </c>
      <c r="BQ830" s="1">
        <v>209.4989333333334</v>
      </c>
      <c r="BR830" s="1">
        <v>27.44726666666667</v>
      </c>
      <c r="BS830" s="1">
        <v>500.2438666666666</v>
      </c>
      <c r="BT830" s="1">
        <v>98.77830666666667</v>
      </c>
      <c r="BU830" s="1">
        <v>0.08507595333333334</v>
      </c>
      <c r="BV830" s="1">
        <v>31.00437333333333</v>
      </c>
      <c r="BW830" s="1">
        <v>31.82881333333333</v>
      </c>
      <c r="BX830" s="1">
        <v>999.8999999999999</v>
      </c>
      <c r="BY830" s="1">
        <v>0.0</v>
      </c>
      <c r="BZ830" s="1">
        <v>0.0</v>
      </c>
      <c r="CA830" s="1">
        <v>10007.08333333334</v>
      </c>
      <c r="CB830" s="1">
        <v>0.0</v>
      </c>
      <c r="CC830" s="1">
        <v>2015.213333333333</v>
      </c>
      <c r="CD830" s="1">
        <v>-31.34460894</v>
      </c>
      <c r="CE830" s="1">
        <v>217.2931333333334</v>
      </c>
      <c r="CF830" s="1">
        <v>248.8832</v>
      </c>
      <c r="CG830" s="1">
        <v>2.484705333333333</v>
      </c>
      <c r="CH830" s="1">
        <v>242.6690666666667</v>
      </c>
      <c r="CI830" s="1">
        <v>24.97924</v>
      </c>
      <c r="CJ830" s="1">
        <v>2.712840666666667</v>
      </c>
      <c r="CK830" s="1">
        <v>2.467407333333334</v>
      </c>
      <c r="CL830" s="1">
        <v>22.36034666666667</v>
      </c>
      <c r="CM830" s="1">
        <v>20.81290666666667</v>
      </c>
      <c r="CN830" s="1">
        <v>2000.043333333334</v>
      </c>
      <c r="CO830" s="1">
        <v>0.9800062</v>
      </c>
      <c r="CP830" s="1">
        <v>0.0199941</v>
      </c>
      <c r="CQ830" s="1">
        <v>0.0</v>
      </c>
      <c r="CR830" s="1">
        <v>2.7532</v>
      </c>
      <c r="CS830" s="1">
        <v>0.0</v>
      </c>
      <c r="CT830" s="1">
        <v>19416.37333333333</v>
      </c>
      <c r="CU830" s="1">
        <v>17412.71333333333</v>
      </c>
      <c r="CV830" s="1">
        <v>44.687</v>
      </c>
      <c r="CW830" s="1">
        <v>46.90393333333334</v>
      </c>
      <c r="CX830" s="1">
        <v>44.937</v>
      </c>
      <c r="CY830" s="1">
        <v>44.625</v>
      </c>
      <c r="CZ830" s="1">
        <v>44.625</v>
      </c>
      <c r="DA830" s="1">
        <v>1960.053333333334</v>
      </c>
      <c r="DB830" s="1">
        <v>39.99</v>
      </c>
      <c r="DC830" s="1">
        <v>0.0</v>
      </c>
      <c r="DD830" s="1">
        <v>1.6598104029E9</v>
      </c>
      <c r="DE830" s="1">
        <v>0.0</v>
      </c>
      <c r="DF830" s="1">
        <v>1.659810386E9</v>
      </c>
      <c r="DG830" s="1" t="s">
        <v>1911</v>
      </c>
      <c r="DH830" s="1">
        <v>1.659810386E9</v>
      </c>
      <c r="DI830" s="1">
        <v>1.6598103715E9</v>
      </c>
      <c r="DJ830" s="1">
        <v>20.0</v>
      </c>
      <c r="DK830" s="1">
        <v>0.918</v>
      </c>
      <c r="DL830" s="1">
        <v>0.001</v>
      </c>
      <c r="DM830" s="1">
        <v>1.765</v>
      </c>
      <c r="DN830" s="1">
        <v>0.02</v>
      </c>
      <c r="DO830" s="1">
        <v>212.0</v>
      </c>
      <c r="DP830" s="1">
        <v>25.0</v>
      </c>
      <c r="DQ830" s="1">
        <v>0.25</v>
      </c>
      <c r="DR830" s="1">
        <v>0.05</v>
      </c>
      <c r="DS830" s="1">
        <v>8.738513516606288</v>
      </c>
      <c r="DT830" s="1">
        <v>-7.259825061429083</v>
      </c>
      <c r="DU830" s="1">
        <v>14.94172025788393</v>
      </c>
      <c r="DV830" s="1">
        <v>0.0</v>
      </c>
      <c r="DW830" s="1">
        <v>-23.2649136275</v>
      </c>
      <c r="DX830" s="1">
        <v>-216.9777678675423</v>
      </c>
      <c r="DY830" s="1">
        <v>23.03956255573185</v>
      </c>
      <c r="DZ830" s="1">
        <v>0.0</v>
      </c>
      <c r="EA830" s="1">
        <v>1.84501552045</v>
      </c>
      <c r="EB830" s="1">
        <v>10.82449402705441</v>
      </c>
      <c r="EC830" s="1">
        <v>1.146387434948897</v>
      </c>
      <c r="ED830" s="1">
        <v>0.0</v>
      </c>
      <c r="EE830" s="1">
        <v>2.033866791833819</v>
      </c>
      <c r="EF830" s="1">
        <v>-0.8138682698499573</v>
      </c>
      <c r="EG830" s="1">
        <v>0.0807710745932939</v>
      </c>
      <c r="EH830" s="1">
        <v>0.0</v>
      </c>
      <c r="EI830" s="1">
        <v>0.1732354029306262</v>
      </c>
      <c r="EJ830" s="1">
        <v>0.07470908200584524</v>
      </c>
      <c r="EK830" s="1">
        <v>0.1254647118254216</v>
      </c>
      <c r="EL830" s="1">
        <v>0.0</v>
      </c>
      <c r="EM830" s="1">
        <v>0.0</v>
      </c>
      <c r="EN830" s="1">
        <v>6.0</v>
      </c>
      <c r="EO830" s="1" t="s">
        <v>1156</v>
      </c>
      <c r="EP830" s="1">
        <v>2.93866</v>
      </c>
      <c r="EQ830" s="1">
        <v>2.7948</v>
      </c>
      <c r="ER830" s="1">
        <v>0.0578164</v>
      </c>
      <c r="ES830" s="1">
        <v>0.0684112</v>
      </c>
      <c r="ET830" s="1">
        <v>0.117718</v>
      </c>
      <c r="EU830" s="1">
        <v>0.108956</v>
      </c>
      <c r="EV830" s="1">
        <v>19252.8</v>
      </c>
      <c r="EW830" s="1">
        <v>19956.6</v>
      </c>
      <c r="EX830" s="1">
        <v>23780.0</v>
      </c>
      <c r="EY830" s="1">
        <v>24948.0</v>
      </c>
      <c r="EZ830" s="1">
        <v>33592.0</v>
      </c>
      <c r="FA830" s="1">
        <v>35505.7</v>
      </c>
      <c r="FB830" s="1">
        <v>43377.5</v>
      </c>
      <c r="FC830" s="1">
        <v>46127.5</v>
      </c>
      <c r="FD830" s="1">
        <v>1.93253</v>
      </c>
      <c r="FE830" s="1">
        <v>1.76655</v>
      </c>
      <c r="FF830" s="1">
        <v>0.0591688</v>
      </c>
      <c r="FG830" s="1">
        <v>0.0</v>
      </c>
      <c r="FH830" s="1">
        <v>30.8726</v>
      </c>
      <c r="FI830" s="1">
        <v>999.9</v>
      </c>
      <c r="FJ830" s="1">
        <v>42.2</v>
      </c>
      <c r="FK830" s="1">
        <v>41.5</v>
      </c>
      <c r="FL830" s="1">
        <v>34.3046</v>
      </c>
      <c r="FM830" s="1">
        <v>63.3743</v>
      </c>
      <c r="FN830" s="1">
        <v>25.7091</v>
      </c>
      <c r="FO830" s="1">
        <v>1.0</v>
      </c>
      <c r="FP830" s="1">
        <v>0.647081</v>
      </c>
      <c r="FQ830" s="1">
        <v>4.45926</v>
      </c>
      <c r="FR830" s="1">
        <v>20.2621</v>
      </c>
      <c r="FS830" s="1">
        <v>5.2104</v>
      </c>
      <c r="FT830" s="1">
        <v>11.9081</v>
      </c>
      <c r="FU830" s="1">
        <v>5.00255</v>
      </c>
      <c r="FV830" s="1">
        <v>3.29033</v>
      </c>
      <c r="FW830" s="1">
        <v>9999.0</v>
      </c>
      <c r="FX830" s="1">
        <v>9999.0</v>
      </c>
      <c r="FY830" s="1">
        <v>9999.0</v>
      </c>
      <c r="FZ830" s="1">
        <v>999.9</v>
      </c>
      <c r="GA830" s="1">
        <v>1.85977</v>
      </c>
      <c r="GB830" s="1">
        <v>1.85486</v>
      </c>
      <c r="GC830" s="1">
        <v>1.85795</v>
      </c>
      <c r="GD830" s="1">
        <v>1.85652</v>
      </c>
      <c r="GE830" s="1">
        <v>1.85518</v>
      </c>
      <c r="GF830" s="1">
        <v>1.85474</v>
      </c>
      <c r="GG830" s="1">
        <v>1.85365</v>
      </c>
      <c r="GH830" s="1">
        <v>1.85658</v>
      </c>
      <c r="GI830" s="1">
        <v>0.0</v>
      </c>
      <c r="GJ830" s="1">
        <v>0.0</v>
      </c>
      <c r="GK830" s="1">
        <v>0.0</v>
      </c>
      <c r="GL830" s="1">
        <v>0.0</v>
      </c>
      <c r="GM830" s="1" t="s">
        <v>355</v>
      </c>
      <c r="GN830" s="1" t="s">
        <v>356</v>
      </c>
      <c r="GO830" s="1" t="s">
        <v>357</v>
      </c>
      <c r="GP830" s="1" t="s">
        <v>357</v>
      </c>
      <c r="GQ830" s="1" t="s">
        <v>357</v>
      </c>
      <c r="GR830" s="1" t="s">
        <v>357</v>
      </c>
      <c r="GS830" s="1">
        <v>0.0</v>
      </c>
      <c r="GT830" s="1">
        <v>100.0</v>
      </c>
      <c r="GU830" s="1">
        <v>100.0</v>
      </c>
      <c r="GV830" s="1">
        <v>1.905</v>
      </c>
      <c r="GW830" s="1">
        <v>0.0163</v>
      </c>
      <c r="GX830" s="1">
        <v>1.251089954458285</v>
      </c>
      <c r="GY830" s="1">
        <v>0.003023906125278789</v>
      </c>
      <c r="GZ830" s="1">
        <v>-1.398580452151984E-6</v>
      </c>
      <c r="HA830" s="1">
        <v>2.803037836604737E-10</v>
      </c>
      <c r="HB830" s="1">
        <v>-0.06735392971525185</v>
      </c>
      <c r="HC830" s="1">
        <v>0.01030908203215308</v>
      </c>
      <c r="HD830" s="1">
        <v>-3.632110400446653E-4</v>
      </c>
      <c r="HE830" s="1">
        <v>3.612994368919039E-6</v>
      </c>
      <c r="HF830" s="1">
        <v>0.0</v>
      </c>
      <c r="HG830" s="1">
        <v>2134.0</v>
      </c>
      <c r="HH830" s="1">
        <v>3.0</v>
      </c>
      <c r="HI830" s="1">
        <v>46.0</v>
      </c>
      <c r="HJ830" s="1">
        <v>0.3</v>
      </c>
      <c r="HK830" s="1">
        <v>0.5</v>
      </c>
      <c r="HL830" s="1">
        <v>0.86792</v>
      </c>
      <c r="HM830" s="1">
        <v>2.38525</v>
      </c>
      <c r="HN830" s="1">
        <v>1.4978</v>
      </c>
      <c r="HO830" s="1">
        <v>2.30347</v>
      </c>
      <c r="HP830" s="1">
        <v>1.54785</v>
      </c>
      <c r="HQ830" s="1">
        <v>2.46582</v>
      </c>
      <c r="HR830" s="1">
        <v>43.8917</v>
      </c>
      <c r="HS830" s="1">
        <v>15.0689</v>
      </c>
      <c r="HT830" s="1">
        <v>18.0</v>
      </c>
      <c r="HU830" s="1">
        <v>502.241</v>
      </c>
      <c r="HV830" s="1">
        <v>458.207</v>
      </c>
      <c r="HW830" s="1">
        <v>24.5465</v>
      </c>
      <c r="HX830" s="1">
        <v>34.8933</v>
      </c>
      <c r="HY830" s="1">
        <v>30.0012</v>
      </c>
      <c r="HZ830" s="1">
        <v>34.6164</v>
      </c>
      <c r="IA830" s="1">
        <v>34.7112</v>
      </c>
      <c r="IB830" s="1">
        <v>17.3865</v>
      </c>
      <c r="IC830" s="1">
        <v>26.4449</v>
      </c>
      <c r="ID830" s="1">
        <v>0.0</v>
      </c>
      <c r="IE830" s="1">
        <v>24.52</v>
      </c>
      <c r="IF830" s="1">
        <v>340.898</v>
      </c>
      <c r="IG830" s="1">
        <v>24.5386</v>
      </c>
      <c r="IH830" s="1">
        <v>100.29</v>
      </c>
      <c r="II830" s="1">
        <v>99.963</v>
      </c>
      <c r="IJ830" s="1" t="s">
        <v>1161</v>
      </c>
    </row>
    <row r="831" ht="15.75" customHeight="1">
      <c r="A831" s="1">
        <v>815.0</v>
      </c>
      <c r="B831" s="1">
        <v>1.6598104045E9</v>
      </c>
      <c r="C831" s="1">
        <v>14263.0</v>
      </c>
      <c r="D831" s="1" t="s">
        <v>1947</v>
      </c>
      <c r="E831" s="1" t="s">
        <v>1948</v>
      </c>
      <c r="F831" s="1">
        <v>1.0</v>
      </c>
      <c r="G831" s="1" t="s">
        <v>346</v>
      </c>
      <c r="H831" s="1" t="s">
        <v>347</v>
      </c>
      <c r="I831" s="1" t="s">
        <v>348</v>
      </c>
      <c r="J831" s="1" t="s">
        <v>349</v>
      </c>
      <c r="K831" s="1" t="s">
        <v>350</v>
      </c>
      <c r="L831" s="1" t="s">
        <v>1154</v>
      </c>
      <c r="M831" s="1" t="s">
        <v>351</v>
      </c>
      <c r="N831" s="1">
        <v>1.6598103965E9</v>
      </c>
      <c r="O831" s="1">
        <f t="shared" si="1"/>
        <v>0.002440486952</v>
      </c>
      <c r="P831" s="1">
        <f t="shared" si="2"/>
        <v>2.440486952</v>
      </c>
      <c r="Q831" s="1">
        <f t="shared" si="3"/>
        <v>5.508875138</v>
      </c>
      <c r="R831" s="1">
        <f t="shared" si="4"/>
        <v>213.5551875</v>
      </c>
      <c r="S831" s="1">
        <f t="shared" si="5"/>
        <v>131.5829004</v>
      </c>
      <c r="T831" s="1">
        <f t="shared" si="6"/>
        <v>13.00878848</v>
      </c>
      <c r="U831" s="1">
        <f t="shared" si="7"/>
        <v>21.1128821</v>
      </c>
      <c r="V831" s="1">
        <f t="shared" si="8"/>
        <v>0.1179764079</v>
      </c>
      <c r="W831" s="1">
        <f t="shared" si="9"/>
        <v>2.90922861</v>
      </c>
      <c r="X831" s="1">
        <f t="shared" si="10"/>
        <v>0.1153815614</v>
      </c>
      <c r="Y831" s="1">
        <f t="shared" si="11"/>
        <v>0.07234185902</v>
      </c>
      <c r="Z831" s="1">
        <f t="shared" si="12"/>
        <v>321.5203088</v>
      </c>
      <c r="AA831" s="1">
        <f t="shared" si="13"/>
        <v>32.27086039</v>
      </c>
      <c r="AB831" s="1">
        <f t="shared" si="14"/>
        <v>31.829175</v>
      </c>
      <c r="AC831" s="1">
        <f t="shared" si="15"/>
        <v>4.729107789</v>
      </c>
      <c r="AD831" s="1">
        <f t="shared" si="16"/>
        <v>60.20315089</v>
      </c>
      <c r="AE831" s="1">
        <f t="shared" si="17"/>
        <v>2.716740144</v>
      </c>
      <c r="AF831" s="1">
        <f t="shared" si="18"/>
        <v>4.512621191</v>
      </c>
      <c r="AG831" s="1">
        <f t="shared" si="19"/>
        <v>2.012367644</v>
      </c>
      <c r="AH831" s="1">
        <f t="shared" si="20"/>
        <v>-107.6254746</v>
      </c>
      <c r="AI831" s="1">
        <f t="shared" si="21"/>
        <v>-129.2919968</v>
      </c>
      <c r="AJ831" s="1">
        <f t="shared" si="22"/>
        <v>-10.02103353</v>
      </c>
      <c r="AK831" s="1">
        <f t="shared" si="23"/>
        <v>74.58180383</v>
      </c>
      <c r="AL831" s="1">
        <f t="shared" si="24"/>
        <v>26.78799706</v>
      </c>
      <c r="AM831" s="1">
        <f t="shared" si="25"/>
        <v>2.15371358</v>
      </c>
      <c r="AN831" s="1">
        <f t="shared" si="26"/>
        <v>5.508875138</v>
      </c>
      <c r="AO831" s="1">
        <v>293.7453149531345</v>
      </c>
      <c r="AP831" s="1">
        <v>254.0648484848485</v>
      </c>
      <c r="AQ831" s="1">
        <v>6.419835472442659</v>
      </c>
      <c r="AR831" s="1">
        <v>65.63136710952828</v>
      </c>
      <c r="AS831" s="1">
        <f t="shared" si="27"/>
        <v>2.440486952</v>
      </c>
      <c r="AT831" s="1">
        <v>24.88462363542553</v>
      </c>
      <c r="AU831" s="1">
        <v>27.71380879120881</v>
      </c>
      <c r="AV831" s="1">
        <v>0.002548093828584355</v>
      </c>
      <c r="AW831" s="1">
        <v>85.67808497488208</v>
      </c>
      <c r="AX831" s="1">
        <v>0.0</v>
      </c>
      <c r="AY831" s="1">
        <v>0.0</v>
      </c>
      <c r="AZ831" s="1">
        <f t="shared" si="28"/>
        <v>1</v>
      </c>
      <c r="BA831" s="1">
        <f t="shared" si="29"/>
        <v>0</v>
      </c>
      <c r="BB831" s="1">
        <f t="shared" si="30"/>
        <v>51577.04043</v>
      </c>
      <c r="BC831" s="1">
        <f t="shared" si="31"/>
        <v>2000.030625</v>
      </c>
      <c r="BD831" s="1">
        <f t="shared" si="32"/>
        <v>1681.225425</v>
      </c>
      <c r="BE831" s="1">
        <f t="shared" si="33"/>
        <v>0.8405998408</v>
      </c>
      <c r="BF831" s="1">
        <f t="shared" si="34"/>
        <v>0.1607576928</v>
      </c>
      <c r="BG831" s="1">
        <v>6.0</v>
      </c>
      <c r="BH831" s="1">
        <v>0.5</v>
      </c>
      <c r="BI831" s="1" t="s">
        <v>352</v>
      </c>
      <c r="BJ831" s="1">
        <v>2.0</v>
      </c>
      <c r="BK831" s="1" t="b">
        <v>1</v>
      </c>
      <c r="BL831" s="1">
        <v>1.6598103965E9</v>
      </c>
      <c r="BM831" s="1">
        <v>213.5551875</v>
      </c>
      <c r="BN831" s="1">
        <v>246.2390625</v>
      </c>
      <c r="BO831" s="1">
        <v>27.47961875</v>
      </c>
      <c r="BP831" s="1">
        <v>24.96723125</v>
      </c>
      <c r="BQ831" s="1">
        <v>211.724125</v>
      </c>
      <c r="BR831" s="1">
        <v>27.46296875</v>
      </c>
      <c r="BS831" s="1">
        <v>500.20875</v>
      </c>
      <c r="BT831" s="1">
        <v>98.7781875</v>
      </c>
      <c r="BU831" s="1">
        <v>0.08563478125</v>
      </c>
      <c r="BV831" s="1">
        <v>31.00483125</v>
      </c>
      <c r="BW831" s="1">
        <v>31.829175</v>
      </c>
      <c r="BX831" s="1">
        <v>999.9</v>
      </c>
      <c r="BY831" s="1">
        <v>0.0</v>
      </c>
      <c r="BZ831" s="1">
        <v>0.0</v>
      </c>
      <c r="CA831" s="1">
        <v>10006.878125</v>
      </c>
      <c r="CB831" s="1">
        <v>0.0</v>
      </c>
      <c r="CC831" s="1">
        <v>2014.98375</v>
      </c>
      <c r="CD831" s="1">
        <v>-32.68395213125</v>
      </c>
      <c r="CE831" s="1">
        <v>219.5908125</v>
      </c>
      <c r="CF831" s="1">
        <v>252.541</v>
      </c>
      <c r="CG831" s="1">
        <v>2.51239375</v>
      </c>
      <c r="CH831" s="1">
        <v>246.2390625</v>
      </c>
      <c r="CI831" s="1">
        <v>24.96723125</v>
      </c>
      <c r="CJ831" s="1">
        <v>2.71438625</v>
      </c>
      <c r="CK831" s="1">
        <v>2.466218125</v>
      </c>
      <c r="CL831" s="1">
        <v>22.36985</v>
      </c>
      <c r="CM831" s="1">
        <v>20.80505625</v>
      </c>
      <c r="CN831" s="1">
        <v>2000.030625</v>
      </c>
      <c r="CO831" s="1">
        <v>0.9800061250000001</v>
      </c>
      <c r="CP831" s="1">
        <v>0.019994175</v>
      </c>
      <c r="CQ831" s="1">
        <v>0.0</v>
      </c>
      <c r="CR831" s="1">
        <v>2.74475</v>
      </c>
      <c r="CS831" s="1">
        <v>0.0</v>
      </c>
      <c r="CT831" s="1">
        <v>19413.98125</v>
      </c>
      <c r="CU831" s="1">
        <v>17412.60625</v>
      </c>
      <c r="CV831" s="1">
        <v>44.687</v>
      </c>
      <c r="CW831" s="1">
        <v>46.902125</v>
      </c>
      <c r="CX831" s="1">
        <v>44.9409375</v>
      </c>
      <c r="CY831" s="1">
        <v>44.625</v>
      </c>
      <c r="CZ831" s="1">
        <v>44.625</v>
      </c>
      <c r="DA831" s="1">
        <v>1960.040625</v>
      </c>
      <c r="DB831" s="1">
        <v>39.99</v>
      </c>
      <c r="DC831" s="1">
        <v>0.0</v>
      </c>
      <c r="DD831" s="1">
        <v>1.6598104041E9</v>
      </c>
      <c r="DE831" s="1">
        <v>0.0</v>
      </c>
      <c r="DF831" s="1">
        <v>1.659810386E9</v>
      </c>
      <c r="DG831" s="1" t="s">
        <v>1911</v>
      </c>
      <c r="DH831" s="1">
        <v>1.659810386E9</v>
      </c>
      <c r="DI831" s="1">
        <v>1.6598103715E9</v>
      </c>
      <c r="DJ831" s="1">
        <v>20.0</v>
      </c>
      <c r="DK831" s="1">
        <v>0.918</v>
      </c>
      <c r="DL831" s="1">
        <v>0.001</v>
      </c>
      <c r="DM831" s="1">
        <v>1.765</v>
      </c>
      <c r="DN831" s="1">
        <v>0.02</v>
      </c>
      <c r="DO831" s="1">
        <v>212.0</v>
      </c>
      <c r="DP831" s="1">
        <v>25.0</v>
      </c>
      <c r="DQ831" s="1">
        <v>0.25</v>
      </c>
      <c r="DR831" s="1">
        <v>0.05</v>
      </c>
      <c r="DS831" s="1">
        <v>10.74748028047388</v>
      </c>
      <c r="DT831" s="1">
        <v>-67.25667626205409</v>
      </c>
      <c r="DU831" s="1">
        <v>11.94141901538914</v>
      </c>
      <c r="DV831" s="1">
        <v>0.0</v>
      </c>
      <c r="DW831" s="1">
        <v>-25.8599624275</v>
      </c>
      <c r="DX831" s="1">
        <v>-221.2278811238274</v>
      </c>
      <c r="DY831" s="1">
        <v>23.30397186122336</v>
      </c>
      <c r="DZ831" s="1">
        <v>0.0</v>
      </c>
      <c r="EA831" s="1">
        <v>1.9911409652</v>
      </c>
      <c r="EB831" s="1">
        <v>10.0004643796773</v>
      </c>
      <c r="EC831" s="1">
        <v>1.086496902393691</v>
      </c>
      <c r="ED831" s="1">
        <v>0.0</v>
      </c>
      <c r="EE831" s="1">
        <v>2.016724312555419</v>
      </c>
      <c r="EF831" s="1">
        <v>-0.5219796237582849</v>
      </c>
      <c r="EG831" s="1">
        <v>0.05641195482567834</v>
      </c>
      <c r="EH831" s="1">
        <v>0.0</v>
      </c>
      <c r="EI831" s="1">
        <v>0.1812686969519202</v>
      </c>
      <c r="EJ831" s="1">
        <v>-0.2852488277859807</v>
      </c>
      <c r="EK831" s="1">
        <v>0.1175246841776626</v>
      </c>
      <c r="EL831" s="1">
        <v>0.0</v>
      </c>
      <c r="EM831" s="1">
        <v>0.0</v>
      </c>
      <c r="EN831" s="1">
        <v>6.0</v>
      </c>
      <c r="EO831" s="1" t="s">
        <v>1156</v>
      </c>
      <c r="EP831" s="1">
        <v>2.93868</v>
      </c>
      <c r="EQ831" s="1">
        <v>2.79575</v>
      </c>
      <c r="ER831" s="1">
        <v>0.0590526</v>
      </c>
      <c r="ES831" s="1">
        <v>0.0694824</v>
      </c>
      <c r="ET831" s="1">
        <v>0.117697</v>
      </c>
      <c r="EU831" s="1">
        <v>0.108862</v>
      </c>
      <c r="EV831" s="1">
        <v>19227.5</v>
      </c>
      <c r="EW831" s="1">
        <v>19933.5</v>
      </c>
      <c r="EX831" s="1">
        <v>23779.9</v>
      </c>
      <c r="EY831" s="1">
        <v>24947.8</v>
      </c>
      <c r="EZ831" s="1">
        <v>33592.9</v>
      </c>
      <c r="FA831" s="1">
        <v>35509.3</v>
      </c>
      <c r="FB831" s="1">
        <v>43377.6</v>
      </c>
      <c r="FC831" s="1">
        <v>46127.2</v>
      </c>
      <c r="FD831" s="1">
        <v>1.93288</v>
      </c>
      <c r="FE831" s="1">
        <v>1.7665</v>
      </c>
      <c r="FF831" s="1">
        <v>0.0592247</v>
      </c>
      <c r="FG831" s="1">
        <v>0.0</v>
      </c>
      <c r="FH831" s="1">
        <v>30.8741</v>
      </c>
      <c r="FI831" s="1">
        <v>999.9</v>
      </c>
      <c r="FJ831" s="1">
        <v>42.2</v>
      </c>
      <c r="FK831" s="1">
        <v>41.5</v>
      </c>
      <c r="FL831" s="1">
        <v>34.3017</v>
      </c>
      <c r="FM831" s="1">
        <v>63.8443</v>
      </c>
      <c r="FN831" s="1">
        <v>25.9054</v>
      </c>
      <c r="FO831" s="1">
        <v>1.0</v>
      </c>
      <c r="FP831" s="1">
        <v>0.647167</v>
      </c>
      <c r="FQ831" s="1">
        <v>4.47931</v>
      </c>
      <c r="FR831" s="1">
        <v>20.2616</v>
      </c>
      <c r="FS831" s="1">
        <v>5.21025</v>
      </c>
      <c r="FT831" s="1">
        <v>11.9081</v>
      </c>
      <c r="FU831" s="1">
        <v>5.00235</v>
      </c>
      <c r="FV831" s="1">
        <v>3.29025</v>
      </c>
      <c r="FW831" s="1">
        <v>9999.0</v>
      </c>
      <c r="FX831" s="1">
        <v>9999.0</v>
      </c>
      <c r="FY831" s="1">
        <v>9999.0</v>
      </c>
      <c r="FZ831" s="1">
        <v>999.9</v>
      </c>
      <c r="GA831" s="1">
        <v>1.85977</v>
      </c>
      <c r="GB831" s="1">
        <v>1.85486</v>
      </c>
      <c r="GC831" s="1">
        <v>1.85794</v>
      </c>
      <c r="GD831" s="1">
        <v>1.85653</v>
      </c>
      <c r="GE831" s="1">
        <v>1.85518</v>
      </c>
      <c r="GF831" s="1">
        <v>1.85474</v>
      </c>
      <c r="GG831" s="1">
        <v>1.85365</v>
      </c>
      <c r="GH831" s="1">
        <v>1.85659</v>
      </c>
      <c r="GI831" s="1">
        <v>0.0</v>
      </c>
      <c r="GJ831" s="1">
        <v>0.0</v>
      </c>
      <c r="GK831" s="1">
        <v>0.0</v>
      </c>
      <c r="GL831" s="1">
        <v>0.0</v>
      </c>
      <c r="GM831" s="1" t="s">
        <v>355</v>
      </c>
      <c r="GN831" s="1" t="s">
        <v>356</v>
      </c>
      <c r="GO831" s="1" t="s">
        <v>357</v>
      </c>
      <c r="GP831" s="1" t="s">
        <v>357</v>
      </c>
      <c r="GQ831" s="1" t="s">
        <v>357</v>
      </c>
      <c r="GR831" s="1" t="s">
        <v>357</v>
      </c>
      <c r="GS831" s="1">
        <v>0.0</v>
      </c>
      <c r="GT831" s="1">
        <v>100.0</v>
      </c>
      <c r="GU831" s="1">
        <v>100.0</v>
      </c>
      <c r="GV831" s="1">
        <v>1.92</v>
      </c>
      <c r="GW831" s="1">
        <v>0.0163</v>
      </c>
      <c r="GX831" s="1">
        <v>1.251089954458285</v>
      </c>
      <c r="GY831" s="1">
        <v>0.003023906125278789</v>
      </c>
      <c r="GZ831" s="1">
        <v>-1.398580452151984E-6</v>
      </c>
      <c r="HA831" s="1">
        <v>2.803037836604737E-10</v>
      </c>
      <c r="HB831" s="1">
        <v>-0.06735392971525185</v>
      </c>
      <c r="HC831" s="1">
        <v>0.01030908203215308</v>
      </c>
      <c r="HD831" s="1">
        <v>-3.632110400446653E-4</v>
      </c>
      <c r="HE831" s="1">
        <v>3.612994368919039E-6</v>
      </c>
      <c r="HF831" s="1">
        <v>0.0</v>
      </c>
      <c r="HG831" s="1">
        <v>2134.0</v>
      </c>
      <c r="HH831" s="1">
        <v>3.0</v>
      </c>
      <c r="HI831" s="1">
        <v>46.0</v>
      </c>
      <c r="HJ831" s="1">
        <v>0.3</v>
      </c>
      <c r="HK831" s="1">
        <v>0.6</v>
      </c>
      <c r="HL831" s="1">
        <v>0.882568</v>
      </c>
      <c r="HM831" s="1">
        <v>2.39746</v>
      </c>
      <c r="HN831" s="1">
        <v>1.4978</v>
      </c>
      <c r="HO831" s="1">
        <v>2.30225</v>
      </c>
      <c r="HP831" s="1">
        <v>1.54785</v>
      </c>
      <c r="HQ831" s="1">
        <v>2.3938</v>
      </c>
      <c r="HR831" s="1">
        <v>43.8641</v>
      </c>
      <c r="HS831" s="1">
        <v>15.0602</v>
      </c>
      <c r="HT831" s="1">
        <v>18.0</v>
      </c>
      <c r="HU831" s="1">
        <v>502.462</v>
      </c>
      <c r="HV831" s="1">
        <v>458.181</v>
      </c>
      <c r="HW831" s="1">
        <v>24.5458</v>
      </c>
      <c r="HX831" s="1">
        <v>34.8951</v>
      </c>
      <c r="HY831" s="1">
        <v>30.0012</v>
      </c>
      <c r="HZ831" s="1">
        <v>34.6173</v>
      </c>
      <c r="IA831" s="1">
        <v>34.7121</v>
      </c>
      <c r="IB831" s="1">
        <v>17.669</v>
      </c>
      <c r="IC831" s="1">
        <v>26.7215</v>
      </c>
      <c r="ID831" s="1">
        <v>0.0</v>
      </c>
      <c r="IE831" s="1">
        <v>24.52</v>
      </c>
      <c r="IF831" s="1">
        <v>340.898</v>
      </c>
      <c r="IG831" s="1">
        <v>24.5229</v>
      </c>
      <c r="IH831" s="1">
        <v>100.29</v>
      </c>
      <c r="II831" s="1">
        <v>99.9623</v>
      </c>
      <c r="IJ831" s="1" t="s">
        <v>1161</v>
      </c>
    </row>
    <row r="832" ht="15.75" customHeight="1">
      <c r="A832" s="1">
        <v>816.0</v>
      </c>
      <c r="B832" s="1">
        <v>1.6598104055E9</v>
      </c>
      <c r="C832" s="1">
        <v>14264.0</v>
      </c>
      <c r="D832" s="1" t="s">
        <v>1949</v>
      </c>
      <c r="E832" s="1" t="s">
        <v>1950</v>
      </c>
      <c r="F832" s="1">
        <v>1.0</v>
      </c>
      <c r="G832" s="1" t="s">
        <v>346</v>
      </c>
      <c r="H832" s="1" t="s">
        <v>347</v>
      </c>
      <c r="I832" s="1" t="s">
        <v>348</v>
      </c>
      <c r="J832" s="1" t="s">
        <v>349</v>
      </c>
      <c r="K832" s="1" t="s">
        <v>350</v>
      </c>
      <c r="L832" s="1" t="s">
        <v>1154</v>
      </c>
      <c r="M832" s="1" t="s">
        <v>351</v>
      </c>
      <c r="N832" s="1">
        <v>1.659810398E9</v>
      </c>
      <c r="O832" s="1">
        <f t="shared" si="1"/>
        <v>0.002443327838</v>
      </c>
      <c r="P832" s="1">
        <f t="shared" si="2"/>
        <v>2.443327838</v>
      </c>
      <c r="Q832" s="1">
        <f t="shared" si="3"/>
        <v>5.723272321</v>
      </c>
      <c r="R832" s="1">
        <f t="shared" si="4"/>
        <v>216.5743333</v>
      </c>
      <c r="S832" s="1">
        <f t="shared" si="5"/>
        <v>132.4122817</v>
      </c>
      <c r="T832" s="1">
        <f t="shared" si="6"/>
        <v>13.09080446</v>
      </c>
      <c r="U832" s="1">
        <f t="shared" si="7"/>
        <v>21.4113994</v>
      </c>
      <c r="V832" s="1">
        <f t="shared" si="8"/>
        <v>0.1191850414</v>
      </c>
      <c r="W832" s="1">
        <f t="shared" si="9"/>
        <v>2.90902697</v>
      </c>
      <c r="X832" s="1">
        <f t="shared" si="10"/>
        <v>0.1165372195</v>
      </c>
      <c r="Y832" s="1">
        <f t="shared" si="11"/>
        <v>0.07306875906</v>
      </c>
      <c r="Z832" s="1">
        <f t="shared" si="12"/>
        <v>321.5190386</v>
      </c>
      <c r="AA832" s="1">
        <f t="shared" si="13"/>
        <v>32.27199988</v>
      </c>
      <c r="AB832" s="1">
        <f t="shared" si="14"/>
        <v>31.83177333</v>
      </c>
      <c r="AC832" s="1">
        <f t="shared" si="15"/>
        <v>4.729804201</v>
      </c>
      <c r="AD832" s="1">
        <f t="shared" si="16"/>
        <v>60.60755788</v>
      </c>
      <c r="AE832" s="1">
        <f t="shared" si="17"/>
        <v>2.735271564</v>
      </c>
      <c r="AF832" s="1">
        <f t="shared" si="18"/>
        <v>4.513086584</v>
      </c>
      <c r="AG832" s="1">
        <f t="shared" si="19"/>
        <v>1.994532637</v>
      </c>
      <c r="AH832" s="1">
        <f t="shared" si="20"/>
        <v>-107.7507576</v>
      </c>
      <c r="AI832" s="1">
        <f t="shared" si="21"/>
        <v>-129.406867</v>
      </c>
      <c r="AJ832" s="1">
        <f t="shared" si="22"/>
        <v>-10.03084986</v>
      </c>
      <c r="AK832" s="1">
        <f t="shared" si="23"/>
        <v>74.33056405</v>
      </c>
      <c r="AL832" s="1">
        <f t="shared" si="24"/>
        <v>30.532153</v>
      </c>
      <c r="AM832" s="1">
        <f t="shared" si="25"/>
        <v>2.310220248</v>
      </c>
      <c r="AN832" s="1">
        <f t="shared" si="26"/>
        <v>5.723272321</v>
      </c>
      <c r="AO832" s="1">
        <v>299.9350010478572</v>
      </c>
      <c r="AP832" s="1">
        <v>260.3126727272727</v>
      </c>
      <c r="AQ832" s="1">
        <v>6.351859005274453</v>
      </c>
      <c r="AR832" s="1">
        <v>65.63136710952828</v>
      </c>
      <c r="AS832" s="1">
        <f t="shared" si="27"/>
        <v>2.443327838</v>
      </c>
      <c r="AT832" s="1">
        <v>24.85393555243603</v>
      </c>
      <c r="AU832" s="1">
        <v>27.70689890109892</v>
      </c>
      <c r="AV832" s="1">
        <v>-2.196080545628524E-4</v>
      </c>
      <c r="AW832" s="1">
        <v>85.67808497488208</v>
      </c>
      <c r="AX832" s="1">
        <v>0.0</v>
      </c>
      <c r="AY832" s="1">
        <v>0.0</v>
      </c>
      <c r="AZ832" s="1">
        <f t="shared" si="28"/>
        <v>1</v>
      </c>
      <c r="BA832" s="1">
        <f t="shared" si="29"/>
        <v>0</v>
      </c>
      <c r="BB832" s="1">
        <f t="shared" si="30"/>
        <v>51571.02141</v>
      </c>
      <c r="BC832" s="1">
        <f t="shared" si="31"/>
        <v>2000.022667</v>
      </c>
      <c r="BD832" s="1">
        <f t="shared" si="32"/>
        <v>1681.21874</v>
      </c>
      <c r="BE832" s="1">
        <f t="shared" si="33"/>
        <v>0.8405998432</v>
      </c>
      <c r="BF832" s="1">
        <f t="shared" si="34"/>
        <v>0.1607576974</v>
      </c>
      <c r="BG832" s="1">
        <v>6.0</v>
      </c>
      <c r="BH832" s="1">
        <v>0.5</v>
      </c>
      <c r="BI832" s="1" t="s">
        <v>352</v>
      </c>
      <c r="BJ832" s="1">
        <v>2.0</v>
      </c>
      <c r="BK832" s="1" t="b">
        <v>1</v>
      </c>
      <c r="BL832" s="1">
        <v>1.659810398E9</v>
      </c>
      <c r="BM832" s="1">
        <v>216.5743333333333</v>
      </c>
      <c r="BN832" s="1">
        <v>253.8229333333333</v>
      </c>
      <c r="BO832" s="1">
        <v>27.66702</v>
      </c>
      <c r="BP832" s="1">
        <v>24.97075999999999</v>
      </c>
      <c r="BQ832" s="1">
        <v>214.7360666666667</v>
      </c>
      <c r="BR832" s="1">
        <v>27.65063333333334</v>
      </c>
      <c r="BS832" s="1">
        <v>499.8709333333333</v>
      </c>
      <c r="BT832" s="1">
        <v>98.77792666666667</v>
      </c>
      <c r="BU832" s="1">
        <v>0.08604797999999998</v>
      </c>
      <c r="BV832" s="1">
        <v>31.00664</v>
      </c>
      <c r="BW832" s="1">
        <v>31.83177333333333</v>
      </c>
      <c r="BX832" s="1">
        <v>999.8999999999999</v>
      </c>
      <c r="BY832" s="1">
        <v>0.0</v>
      </c>
      <c r="BZ832" s="1">
        <v>0.0</v>
      </c>
      <c r="CA832" s="1">
        <v>10005.75</v>
      </c>
      <c r="CB832" s="1">
        <v>0.0</v>
      </c>
      <c r="CC832" s="1">
        <v>2014.664</v>
      </c>
      <c r="CD832" s="1">
        <v>-37.24857027333334</v>
      </c>
      <c r="CE832" s="1">
        <v>222.7378666666667</v>
      </c>
      <c r="CF832" s="1">
        <v>260.3183333333333</v>
      </c>
      <c r="CG832" s="1">
        <v>2.696274666666667</v>
      </c>
      <c r="CH832" s="1">
        <v>253.8229333333333</v>
      </c>
      <c r="CI832" s="1">
        <v>24.97075999999999</v>
      </c>
      <c r="CJ832" s="1">
        <v>2.732891333333333</v>
      </c>
      <c r="CK832" s="1">
        <v>2.466559333333334</v>
      </c>
      <c r="CL832" s="1">
        <v>22.48409333333334</v>
      </c>
      <c r="CM832" s="1">
        <v>20.80728666666667</v>
      </c>
      <c r="CN832" s="1">
        <v>2000.022666666667</v>
      </c>
      <c r="CO832" s="1">
        <v>0.9800062</v>
      </c>
      <c r="CP832" s="1">
        <v>0.0199941</v>
      </c>
      <c r="CQ832" s="1">
        <v>0.0</v>
      </c>
      <c r="CR832" s="1">
        <v>2.712933333333333</v>
      </c>
      <c r="CS832" s="1">
        <v>0.0</v>
      </c>
      <c r="CT832" s="1">
        <v>19410.24666666667</v>
      </c>
      <c r="CU832" s="1">
        <v>17412.54</v>
      </c>
      <c r="CV832" s="1">
        <v>44.687</v>
      </c>
      <c r="CW832" s="1">
        <v>46.90393333333334</v>
      </c>
      <c r="CX832" s="1">
        <v>44.9412</v>
      </c>
      <c r="CY832" s="1">
        <v>44.625</v>
      </c>
      <c r="CZ832" s="1">
        <v>44.625</v>
      </c>
      <c r="DA832" s="1">
        <v>1960.032666666667</v>
      </c>
      <c r="DB832" s="1">
        <v>39.99</v>
      </c>
      <c r="DC832" s="1">
        <v>0.0</v>
      </c>
      <c r="DD832" s="1">
        <v>1.6598104053E9</v>
      </c>
      <c r="DE832" s="1">
        <v>0.0</v>
      </c>
      <c r="DF832" s="1">
        <v>1.659810386E9</v>
      </c>
      <c r="DG832" s="1" t="s">
        <v>1911</v>
      </c>
      <c r="DH832" s="1">
        <v>1.659810386E9</v>
      </c>
      <c r="DI832" s="1">
        <v>1.6598103715E9</v>
      </c>
      <c r="DJ832" s="1">
        <v>20.0</v>
      </c>
      <c r="DK832" s="1">
        <v>0.918</v>
      </c>
      <c r="DL832" s="1">
        <v>0.001</v>
      </c>
      <c r="DM832" s="1">
        <v>1.765</v>
      </c>
      <c r="DN832" s="1">
        <v>0.02</v>
      </c>
      <c r="DO832" s="1">
        <v>212.0</v>
      </c>
      <c r="DP832" s="1">
        <v>25.0</v>
      </c>
      <c r="DQ832" s="1">
        <v>0.25</v>
      </c>
      <c r="DR832" s="1">
        <v>0.05</v>
      </c>
      <c r="DS832" s="1">
        <v>10.74748028047388</v>
      </c>
      <c r="DT832" s="1">
        <v>-67.25667626205409</v>
      </c>
      <c r="DU832" s="1">
        <v>11.94141901538914</v>
      </c>
      <c r="DV832" s="1">
        <v>0.0</v>
      </c>
      <c r="DW832" s="1">
        <v>-25.8599624275</v>
      </c>
      <c r="DX832" s="1">
        <v>-221.2278811238274</v>
      </c>
      <c r="DY832" s="1">
        <v>23.30397186122336</v>
      </c>
      <c r="DZ832" s="1">
        <v>0.0</v>
      </c>
      <c r="EA832" s="1">
        <v>1.9911409652</v>
      </c>
      <c r="EB832" s="1">
        <v>10.0004643796773</v>
      </c>
      <c r="EC832" s="1">
        <v>1.086496902393691</v>
      </c>
      <c r="ED832" s="1">
        <v>0.0</v>
      </c>
      <c r="EE832" s="1">
        <v>2.016724312555419</v>
      </c>
      <c r="EF832" s="1">
        <v>-0.5219796237582849</v>
      </c>
      <c r="EG832" s="1">
        <v>0.05641195482567834</v>
      </c>
      <c r="EH832" s="1">
        <v>0.0</v>
      </c>
      <c r="EI832" s="1">
        <v>0.1812686969519202</v>
      </c>
      <c r="EJ832" s="1">
        <v>-0.2852488277859807</v>
      </c>
      <c r="EK832" s="1">
        <v>0.1175246841776626</v>
      </c>
      <c r="EL832" s="1">
        <v>0.0</v>
      </c>
      <c r="EM832" s="1">
        <v>0.0</v>
      </c>
      <c r="EN832" s="1">
        <v>6.0</v>
      </c>
      <c r="EO832" s="1" t="s">
        <v>1156</v>
      </c>
      <c r="EP832" s="1">
        <v>2.93883</v>
      </c>
      <c r="EQ832" s="1">
        <v>2.79688</v>
      </c>
      <c r="ER832" s="1">
        <v>0.060267</v>
      </c>
      <c r="ES832" s="1">
        <v>0.0705367</v>
      </c>
      <c r="ET832" s="1">
        <v>0.117672</v>
      </c>
      <c r="EU832" s="1">
        <v>0.108776</v>
      </c>
      <c r="EV832" s="1">
        <v>19202.8</v>
      </c>
      <c r="EW832" s="1">
        <v>19910.9</v>
      </c>
      <c r="EX832" s="1">
        <v>23780.1</v>
      </c>
      <c r="EY832" s="1">
        <v>24947.8</v>
      </c>
      <c r="EZ832" s="1">
        <v>33594.1</v>
      </c>
      <c r="FA832" s="1">
        <v>35512.8</v>
      </c>
      <c r="FB832" s="1">
        <v>43377.8</v>
      </c>
      <c r="FC832" s="1">
        <v>46127.2</v>
      </c>
      <c r="FD832" s="1">
        <v>1.9329</v>
      </c>
      <c r="FE832" s="1">
        <v>1.76653</v>
      </c>
      <c r="FF832" s="1">
        <v>0.0592843</v>
      </c>
      <c r="FG832" s="1">
        <v>0.0</v>
      </c>
      <c r="FH832" s="1">
        <v>30.8755</v>
      </c>
      <c r="FI832" s="1">
        <v>999.9</v>
      </c>
      <c r="FJ832" s="1">
        <v>42.2</v>
      </c>
      <c r="FK832" s="1">
        <v>41.5</v>
      </c>
      <c r="FL832" s="1">
        <v>34.3009</v>
      </c>
      <c r="FM832" s="1">
        <v>63.4443</v>
      </c>
      <c r="FN832" s="1">
        <v>26.4183</v>
      </c>
      <c r="FO832" s="1">
        <v>1.0</v>
      </c>
      <c r="FP832" s="1">
        <v>0.647431</v>
      </c>
      <c r="FQ832" s="1">
        <v>4.49941</v>
      </c>
      <c r="FR832" s="1">
        <v>20.261</v>
      </c>
      <c r="FS832" s="1">
        <v>5.21055</v>
      </c>
      <c r="FT832" s="1">
        <v>11.9081</v>
      </c>
      <c r="FU832" s="1">
        <v>5.0022</v>
      </c>
      <c r="FV832" s="1">
        <v>3.29025</v>
      </c>
      <c r="FW832" s="1">
        <v>9999.0</v>
      </c>
      <c r="FX832" s="1">
        <v>9999.0</v>
      </c>
      <c r="FY832" s="1">
        <v>9999.0</v>
      </c>
      <c r="FZ832" s="1">
        <v>999.9</v>
      </c>
      <c r="GA832" s="1">
        <v>1.85977</v>
      </c>
      <c r="GB832" s="1">
        <v>1.85486</v>
      </c>
      <c r="GC832" s="1">
        <v>1.85794</v>
      </c>
      <c r="GD832" s="1">
        <v>1.85654</v>
      </c>
      <c r="GE832" s="1">
        <v>1.85518</v>
      </c>
      <c r="GF832" s="1">
        <v>1.85473</v>
      </c>
      <c r="GG832" s="1">
        <v>1.85364</v>
      </c>
      <c r="GH832" s="1">
        <v>1.85658</v>
      </c>
      <c r="GI832" s="1">
        <v>0.0</v>
      </c>
      <c r="GJ832" s="1">
        <v>0.0</v>
      </c>
      <c r="GK832" s="1">
        <v>0.0</v>
      </c>
      <c r="GL832" s="1">
        <v>0.0</v>
      </c>
      <c r="GM832" s="1" t="s">
        <v>355</v>
      </c>
      <c r="GN832" s="1" t="s">
        <v>356</v>
      </c>
      <c r="GO832" s="1" t="s">
        <v>357</v>
      </c>
      <c r="GP832" s="1" t="s">
        <v>357</v>
      </c>
      <c r="GQ832" s="1" t="s">
        <v>357</v>
      </c>
      <c r="GR832" s="1" t="s">
        <v>357</v>
      </c>
      <c r="GS832" s="1">
        <v>0.0</v>
      </c>
      <c r="GT832" s="1">
        <v>100.0</v>
      </c>
      <c r="GU832" s="1">
        <v>100.0</v>
      </c>
      <c r="GV832" s="1">
        <v>1.934</v>
      </c>
      <c r="GW832" s="1">
        <v>0.0163</v>
      </c>
      <c r="GX832" s="1">
        <v>1.251089954458285</v>
      </c>
      <c r="GY832" s="1">
        <v>0.003023906125278789</v>
      </c>
      <c r="GZ832" s="1">
        <v>-1.398580452151984E-6</v>
      </c>
      <c r="HA832" s="1">
        <v>2.803037836604737E-10</v>
      </c>
      <c r="HB832" s="1">
        <v>-0.06735392971525185</v>
      </c>
      <c r="HC832" s="1">
        <v>0.01030908203215308</v>
      </c>
      <c r="HD832" s="1">
        <v>-3.632110400446653E-4</v>
      </c>
      <c r="HE832" s="1">
        <v>3.612994368919039E-6</v>
      </c>
      <c r="HF832" s="1">
        <v>0.0</v>
      </c>
      <c r="HG832" s="1">
        <v>2134.0</v>
      </c>
      <c r="HH832" s="1">
        <v>3.0</v>
      </c>
      <c r="HI832" s="1">
        <v>46.0</v>
      </c>
      <c r="HJ832" s="1">
        <v>0.3</v>
      </c>
      <c r="HK832" s="1">
        <v>0.6</v>
      </c>
      <c r="HL832" s="1">
        <v>0.889893</v>
      </c>
      <c r="HM832" s="1">
        <v>2.3999</v>
      </c>
      <c r="HN832" s="1">
        <v>1.4978</v>
      </c>
      <c r="HO832" s="1">
        <v>2.30347</v>
      </c>
      <c r="HP832" s="1">
        <v>1.54785</v>
      </c>
      <c r="HQ832" s="1">
        <v>2.26929</v>
      </c>
      <c r="HR832" s="1">
        <v>43.8641</v>
      </c>
      <c r="HS832" s="1">
        <v>15.0426</v>
      </c>
      <c r="HT832" s="1">
        <v>18.0</v>
      </c>
      <c r="HU832" s="1">
        <v>502.482</v>
      </c>
      <c r="HV832" s="1">
        <v>458.202</v>
      </c>
      <c r="HW832" s="1">
        <v>24.5441</v>
      </c>
      <c r="HX832" s="1">
        <v>34.8963</v>
      </c>
      <c r="HY832" s="1">
        <v>30.0012</v>
      </c>
      <c r="HZ832" s="1">
        <v>34.6181</v>
      </c>
      <c r="IA832" s="1">
        <v>34.7129</v>
      </c>
      <c r="IB832" s="1">
        <v>17.8276</v>
      </c>
      <c r="IC832" s="1">
        <v>26.7215</v>
      </c>
      <c r="ID832" s="1">
        <v>0.0</v>
      </c>
      <c r="IE832" s="1">
        <v>24.52</v>
      </c>
      <c r="IF832" s="1">
        <v>350.941</v>
      </c>
      <c r="IG832" s="1">
        <v>24.5124</v>
      </c>
      <c r="IH832" s="1">
        <v>100.29</v>
      </c>
      <c r="II832" s="1">
        <v>99.9623</v>
      </c>
      <c r="IJ832" s="1" t="s">
        <v>1161</v>
      </c>
    </row>
    <row r="833" ht="15.75" customHeight="1">
      <c r="A833" s="1">
        <v>817.0</v>
      </c>
      <c r="B833" s="1">
        <v>1.6598104065E9</v>
      </c>
      <c r="C833" s="1">
        <v>14265.0</v>
      </c>
      <c r="D833" s="1" t="s">
        <v>1951</v>
      </c>
      <c r="E833" s="1" t="s">
        <v>1952</v>
      </c>
      <c r="F833" s="1">
        <v>1.0</v>
      </c>
      <c r="G833" s="1" t="s">
        <v>346</v>
      </c>
      <c r="H833" s="1" t="s">
        <v>347</v>
      </c>
      <c r="I833" s="1" t="s">
        <v>348</v>
      </c>
      <c r="J833" s="1" t="s">
        <v>349</v>
      </c>
      <c r="K833" s="1" t="s">
        <v>350</v>
      </c>
      <c r="L833" s="1" t="s">
        <v>1154</v>
      </c>
      <c r="M833" s="1" t="s">
        <v>351</v>
      </c>
      <c r="N833" s="1">
        <v>1.6598103985E9</v>
      </c>
      <c r="O833" s="1">
        <f t="shared" si="1"/>
        <v>0.002451882591</v>
      </c>
      <c r="P833" s="1">
        <f t="shared" si="2"/>
        <v>2.451882591</v>
      </c>
      <c r="Q833" s="1">
        <f t="shared" si="3"/>
        <v>5.872515504</v>
      </c>
      <c r="R833" s="1">
        <f t="shared" si="4"/>
        <v>219.234</v>
      </c>
      <c r="S833" s="1">
        <f t="shared" si="5"/>
        <v>133.2560912</v>
      </c>
      <c r="T833" s="1">
        <f t="shared" si="6"/>
        <v>13.17430205</v>
      </c>
      <c r="U833" s="1">
        <f t="shared" si="7"/>
        <v>21.67446839</v>
      </c>
      <c r="V833" s="1">
        <f t="shared" si="8"/>
        <v>0.119617282</v>
      </c>
      <c r="W833" s="1">
        <f t="shared" si="9"/>
        <v>2.909044827</v>
      </c>
      <c r="X833" s="1">
        <f t="shared" si="10"/>
        <v>0.1169504673</v>
      </c>
      <c r="Y833" s="1">
        <f t="shared" si="11"/>
        <v>0.07332869281</v>
      </c>
      <c r="Z833" s="1">
        <f t="shared" si="12"/>
        <v>321.520209</v>
      </c>
      <c r="AA833" s="1">
        <f t="shared" si="13"/>
        <v>32.27008868</v>
      </c>
      <c r="AB833" s="1">
        <f t="shared" si="14"/>
        <v>31.83223125</v>
      </c>
      <c r="AC833" s="1">
        <f t="shared" si="15"/>
        <v>4.729926942</v>
      </c>
      <c r="AD833" s="1">
        <f t="shared" si="16"/>
        <v>60.61094894</v>
      </c>
      <c r="AE833" s="1">
        <f t="shared" si="17"/>
        <v>2.735474903</v>
      </c>
      <c r="AF833" s="1">
        <f t="shared" si="18"/>
        <v>4.513169568</v>
      </c>
      <c r="AG833" s="1">
        <f t="shared" si="19"/>
        <v>1.99445204</v>
      </c>
      <c r="AH833" s="1">
        <f t="shared" si="20"/>
        <v>-108.1280223</v>
      </c>
      <c r="AI833" s="1">
        <f t="shared" si="21"/>
        <v>-129.4288991</v>
      </c>
      <c r="AJ833" s="1">
        <f t="shared" si="22"/>
        <v>-10.03253466</v>
      </c>
      <c r="AK833" s="1">
        <f t="shared" si="23"/>
        <v>73.93075296</v>
      </c>
      <c r="AL833" s="1">
        <f t="shared" si="24"/>
        <v>31.28602212</v>
      </c>
      <c r="AM833" s="1">
        <f t="shared" si="25"/>
        <v>2.324747041</v>
      </c>
      <c r="AN833" s="1">
        <f t="shared" si="26"/>
        <v>5.872515504</v>
      </c>
      <c r="AO833" s="1">
        <v>305.9300615251178</v>
      </c>
      <c r="AP833" s="1">
        <v>266.5002909090908</v>
      </c>
      <c r="AQ833" s="1">
        <v>6.278495693996367</v>
      </c>
      <c r="AR833" s="1">
        <v>65.63136710952828</v>
      </c>
      <c r="AS833" s="1">
        <f t="shared" si="27"/>
        <v>2.451882591</v>
      </c>
      <c r="AT833" s="1">
        <v>24.8281760674442</v>
      </c>
      <c r="AU833" s="1">
        <v>27.69768351648353</v>
      </c>
      <c r="AV833" s="1">
        <v>-0.001193850663298887</v>
      </c>
      <c r="AW833" s="1">
        <v>85.67808497488208</v>
      </c>
      <c r="AX833" s="1">
        <v>0.0</v>
      </c>
      <c r="AY833" s="1">
        <v>0.0</v>
      </c>
      <c r="AZ833" s="1">
        <f t="shared" si="28"/>
        <v>1</v>
      </c>
      <c r="BA833" s="1">
        <f t="shared" si="29"/>
        <v>0</v>
      </c>
      <c r="BB833" s="1">
        <f t="shared" si="30"/>
        <v>51571.47055</v>
      </c>
      <c r="BC833" s="1">
        <f t="shared" si="31"/>
        <v>2000.03</v>
      </c>
      <c r="BD833" s="1">
        <f t="shared" si="32"/>
        <v>1681.2249</v>
      </c>
      <c r="BE833" s="1">
        <f t="shared" si="33"/>
        <v>0.840599841</v>
      </c>
      <c r="BF833" s="1">
        <f t="shared" si="34"/>
        <v>0.1607576931</v>
      </c>
      <c r="BG833" s="1">
        <v>6.0</v>
      </c>
      <c r="BH833" s="1">
        <v>0.5</v>
      </c>
      <c r="BI833" s="1" t="s">
        <v>352</v>
      </c>
      <c r="BJ833" s="1">
        <v>2.0</v>
      </c>
      <c r="BK833" s="1" t="b">
        <v>1</v>
      </c>
      <c r="BL833" s="1">
        <v>1.6598103985E9</v>
      </c>
      <c r="BM833" s="1">
        <v>219.234</v>
      </c>
      <c r="BN833" s="1">
        <v>257.3988125</v>
      </c>
      <c r="BO833" s="1">
        <v>27.66891875</v>
      </c>
      <c r="BP833" s="1">
        <v>24.9557</v>
      </c>
      <c r="BQ833" s="1">
        <v>217.3893125</v>
      </c>
      <c r="BR833" s="1">
        <v>27.6525375</v>
      </c>
      <c r="BS833" s="1">
        <v>499.869125</v>
      </c>
      <c r="BT833" s="1">
        <v>98.77785625000001</v>
      </c>
      <c r="BU833" s="1">
        <v>0.08668295625</v>
      </c>
      <c r="BV833" s="1">
        <v>31.0069625</v>
      </c>
      <c r="BW833" s="1">
        <v>31.83223125</v>
      </c>
      <c r="BX833" s="1">
        <v>999.9</v>
      </c>
      <c r="BY833" s="1">
        <v>0.0</v>
      </c>
      <c r="BZ833" s="1">
        <v>0.0</v>
      </c>
      <c r="CA833" s="1">
        <v>10005.859375</v>
      </c>
      <c r="CB833" s="1">
        <v>0.0</v>
      </c>
      <c r="CC833" s="1">
        <v>2014.43875</v>
      </c>
      <c r="CD833" s="1">
        <v>-38.16481588125</v>
      </c>
      <c r="CE833" s="1">
        <v>225.473625</v>
      </c>
      <c r="CF833" s="1">
        <v>263.9811875</v>
      </c>
      <c r="CG833" s="1">
        <v>2.713236875</v>
      </c>
      <c r="CH833" s="1">
        <v>257.3988125</v>
      </c>
      <c r="CI833" s="1">
        <v>24.9557</v>
      </c>
      <c r="CJ833" s="1">
        <v>2.733076875</v>
      </c>
      <c r="CK833" s="1">
        <v>2.46507</v>
      </c>
      <c r="CL833" s="1">
        <v>22.48521875</v>
      </c>
      <c r="CM833" s="1">
        <v>20.79744375</v>
      </c>
      <c r="CN833" s="1">
        <v>2000.03</v>
      </c>
      <c r="CO833" s="1">
        <v>0.9800061250000001</v>
      </c>
      <c r="CP833" s="1">
        <v>0.019994175</v>
      </c>
      <c r="CQ833" s="1">
        <v>0.0</v>
      </c>
      <c r="CR833" s="1">
        <v>2.72725</v>
      </c>
      <c r="CS833" s="1">
        <v>0.0</v>
      </c>
      <c r="CT833" s="1">
        <v>19408.24375</v>
      </c>
      <c r="CU833" s="1">
        <v>17412.60625</v>
      </c>
      <c r="CV833" s="1">
        <v>44.687</v>
      </c>
      <c r="CW833" s="1">
        <v>46.90600000000001</v>
      </c>
      <c r="CX833" s="1">
        <v>44.9409375</v>
      </c>
      <c r="CY833" s="1">
        <v>44.625</v>
      </c>
      <c r="CZ833" s="1">
        <v>44.625</v>
      </c>
      <c r="DA833" s="1">
        <v>1960.04</v>
      </c>
      <c r="DB833" s="1">
        <v>39.99</v>
      </c>
      <c r="DC833" s="1">
        <v>0.0</v>
      </c>
      <c r="DD833" s="1">
        <v>1.6598104059E9</v>
      </c>
      <c r="DE833" s="1">
        <v>0.0</v>
      </c>
      <c r="DF833" s="1">
        <v>1.659810386E9</v>
      </c>
      <c r="DG833" s="1" t="s">
        <v>1911</v>
      </c>
      <c r="DH833" s="1">
        <v>1.659810386E9</v>
      </c>
      <c r="DI833" s="1">
        <v>1.6598103715E9</v>
      </c>
      <c r="DJ833" s="1">
        <v>20.0</v>
      </c>
      <c r="DK833" s="1">
        <v>0.918</v>
      </c>
      <c r="DL833" s="1">
        <v>0.001</v>
      </c>
      <c r="DM833" s="1">
        <v>1.765</v>
      </c>
      <c r="DN833" s="1">
        <v>0.02</v>
      </c>
      <c r="DO833" s="1">
        <v>212.0</v>
      </c>
      <c r="DP833" s="1">
        <v>25.0</v>
      </c>
      <c r="DQ833" s="1">
        <v>0.25</v>
      </c>
      <c r="DR833" s="1">
        <v>0.05</v>
      </c>
      <c r="DS833" s="1">
        <v>10.93150717907406</v>
      </c>
      <c r="DT833" s="1">
        <v>-107.5901808484646</v>
      </c>
      <c r="DU833" s="1">
        <v>11.04782413880591</v>
      </c>
      <c r="DV833" s="1">
        <v>0.0</v>
      </c>
      <c r="DW833" s="1">
        <v>-29.01347929512195</v>
      </c>
      <c r="DX833" s="1">
        <v>-214.6044917665505</v>
      </c>
      <c r="DY833" s="1">
        <v>23.25950937515105</v>
      </c>
      <c r="DZ833" s="1">
        <v>0.0</v>
      </c>
      <c r="EA833" s="1">
        <v>2.158394864536585</v>
      </c>
      <c r="EB833" s="1">
        <v>8.637215337909407</v>
      </c>
      <c r="EC833" s="1">
        <v>0.9986403403250553</v>
      </c>
      <c r="ED833" s="1">
        <v>0.0</v>
      </c>
      <c r="EE833" s="1">
        <v>1.995977143405869</v>
      </c>
      <c r="EF833" s="1">
        <v>-0.1272305600371046</v>
      </c>
      <c r="EG833" s="1">
        <v>0.01572926261805909</v>
      </c>
      <c r="EH833" s="1">
        <v>0.0</v>
      </c>
      <c r="EI833" s="1">
        <v>0.1986465103089661</v>
      </c>
      <c r="EJ833" s="1">
        <v>-1.095610390072816</v>
      </c>
      <c r="EK833" s="1">
        <v>0.1006395398956745</v>
      </c>
      <c r="EL833" s="1">
        <v>0.0</v>
      </c>
      <c r="EM833" s="1">
        <v>0.0</v>
      </c>
      <c r="EN833" s="1">
        <v>6.0</v>
      </c>
      <c r="EO833" s="1" t="s">
        <v>1156</v>
      </c>
      <c r="EP833" s="1">
        <v>2.93918</v>
      </c>
      <c r="EQ833" s="1">
        <v>2.79788</v>
      </c>
      <c r="ER833" s="1">
        <v>0.0614554</v>
      </c>
      <c r="ES833" s="1">
        <v>0.071561</v>
      </c>
      <c r="ET833" s="1">
        <v>0.117643</v>
      </c>
      <c r="EU833" s="1">
        <v>0.10868</v>
      </c>
      <c r="EV833" s="1">
        <v>19178.6</v>
      </c>
      <c r="EW833" s="1">
        <v>19889.0</v>
      </c>
      <c r="EX833" s="1">
        <v>23780.1</v>
      </c>
      <c r="EY833" s="1">
        <v>24947.8</v>
      </c>
      <c r="EZ833" s="1">
        <v>33595.2</v>
      </c>
      <c r="FA833" s="1">
        <v>35516.7</v>
      </c>
      <c r="FB833" s="1">
        <v>43377.8</v>
      </c>
      <c r="FC833" s="1">
        <v>46127.2</v>
      </c>
      <c r="FD833" s="1">
        <v>1.93305</v>
      </c>
      <c r="FE833" s="1">
        <v>1.76637</v>
      </c>
      <c r="FF833" s="1">
        <v>0.0593662</v>
      </c>
      <c r="FG833" s="1">
        <v>0.0</v>
      </c>
      <c r="FH833" s="1">
        <v>30.8768</v>
      </c>
      <c r="FI833" s="1">
        <v>999.9</v>
      </c>
      <c r="FJ833" s="1">
        <v>42.2</v>
      </c>
      <c r="FK833" s="1">
        <v>41.5</v>
      </c>
      <c r="FL833" s="1">
        <v>34.3032</v>
      </c>
      <c r="FM833" s="1">
        <v>63.6443</v>
      </c>
      <c r="FN833" s="1">
        <v>25.7452</v>
      </c>
      <c r="FO833" s="1">
        <v>1.0</v>
      </c>
      <c r="FP833" s="1">
        <v>0.647696</v>
      </c>
      <c r="FQ833" s="1">
        <v>4.5185</v>
      </c>
      <c r="FR833" s="1">
        <v>20.2604</v>
      </c>
      <c r="FS833" s="1">
        <v>5.2104</v>
      </c>
      <c r="FT833" s="1">
        <v>11.9081</v>
      </c>
      <c r="FU833" s="1">
        <v>5.00235</v>
      </c>
      <c r="FV833" s="1">
        <v>3.29028</v>
      </c>
      <c r="FW833" s="1">
        <v>9999.0</v>
      </c>
      <c r="FX833" s="1">
        <v>9999.0</v>
      </c>
      <c r="FY833" s="1">
        <v>9999.0</v>
      </c>
      <c r="FZ833" s="1">
        <v>999.9</v>
      </c>
      <c r="GA833" s="1">
        <v>1.85977</v>
      </c>
      <c r="GB833" s="1">
        <v>1.85486</v>
      </c>
      <c r="GC833" s="1">
        <v>1.85794</v>
      </c>
      <c r="GD833" s="1">
        <v>1.85654</v>
      </c>
      <c r="GE833" s="1">
        <v>1.85519</v>
      </c>
      <c r="GF833" s="1">
        <v>1.85473</v>
      </c>
      <c r="GG833" s="1">
        <v>1.85364</v>
      </c>
      <c r="GH833" s="1">
        <v>1.85659</v>
      </c>
      <c r="GI833" s="1">
        <v>0.0</v>
      </c>
      <c r="GJ833" s="1">
        <v>0.0</v>
      </c>
      <c r="GK833" s="1">
        <v>0.0</v>
      </c>
      <c r="GL833" s="1">
        <v>0.0</v>
      </c>
      <c r="GM833" s="1" t="s">
        <v>355</v>
      </c>
      <c r="GN833" s="1" t="s">
        <v>356</v>
      </c>
      <c r="GO833" s="1" t="s">
        <v>357</v>
      </c>
      <c r="GP833" s="1" t="s">
        <v>357</v>
      </c>
      <c r="GQ833" s="1" t="s">
        <v>357</v>
      </c>
      <c r="GR833" s="1" t="s">
        <v>357</v>
      </c>
      <c r="GS833" s="1">
        <v>0.0</v>
      </c>
      <c r="GT833" s="1">
        <v>100.0</v>
      </c>
      <c r="GU833" s="1">
        <v>100.0</v>
      </c>
      <c r="GV833" s="1">
        <v>1.948</v>
      </c>
      <c r="GW833" s="1">
        <v>0.0163</v>
      </c>
      <c r="GX833" s="1">
        <v>1.251089954458285</v>
      </c>
      <c r="GY833" s="1">
        <v>0.003023906125278789</v>
      </c>
      <c r="GZ833" s="1">
        <v>-1.398580452151984E-6</v>
      </c>
      <c r="HA833" s="1">
        <v>2.803037836604737E-10</v>
      </c>
      <c r="HB833" s="1">
        <v>-0.06735392971525185</v>
      </c>
      <c r="HC833" s="1">
        <v>0.01030908203215308</v>
      </c>
      <c r="HD833" s="1">
        <v>-3.632110400446653E-4</v>
      </c>
      <c r="HE833" s="1">
        <v>3.612994368919039E-6</v>
      </c>
      <c r="HF833" s="1">
        <v>0.0</v>
      </c>
      <c r="HG833" s="1">
        <v>2134.0</v>
      </c>
      <c r="HH833" s="1">
        <v>3.0</v>
      </c>
      <c r="HI833" s="1">
        <v>46.0</v>
      </c>
      <c r="HJ833" s="1">
        <v>0.3</v>
      </c>
      <c r="HK833" s="1">
        <v>0.6</v>
      </c>
      <c r="HL833" s="1">
        <v>0.90332</v>
      </c>
      <c r="HM833" s="1">
        <v>2.38159</v>
      </c>
      <c r="HN833" s="1">
        <v>1.4978</v>
      </c>
      <c r="HO833" s="1">
        <v>2.30225</v>
      </c>
      <c r="HP833" s="1">
        <v>1.54785</v>
      </c>
      <c r="HQ833" s="1">
        <v>2.41943</v>
      </c>
      <c r="HR833" s="1">
        <v>43.8641</v>
      </c>
      <c r="HS833" s="1">
        <v>15.0602</v>
      </c>
      <c r="HT833" s="1">
        <v>18.0</v>
      </c>
      <c r="HU833" s="1">
        <v>502.58</v>
      </c>
      <c r="HV833" s="1">
        <v>458.112</v>
      </c>
      <c r="HW833" s="1">
        <v>24.5412</v>
      </c>
      <c r="HX833" s="1">
        <v>34.8975</v>
      </c>
      <c r="HY833" s="1">
        <v>30.0012</v>
      </c>
      <c r="HZ833" s="1">
        <v>34.6187</v>
      </c>
      <c r="IA833" s="1">
        <v>34.7136</v>
      </c>
      <c r="IB833" s="1">
        <v>18.105</v>
      </c>
      <c r="IC833" s="1">
        <v>26.7215</v>
      </c>
      <c r="ID833" s="1">
        <v>0.0</v>
      </c>
      <c r="IE833" s="1">
        <v>24.52</v>
      </c>
      <c r="IF833" s="1">
        <v>350.941</v>
      </c>
      <c r="IG833" s="1">
        <v>24.5024</v>
      </c>
      <c r="IH833" s="1">
        <v>100.29</v>
      </c>
      <c r="II833" s="1">
        <v>99.9623</v>
      </c>
      <c r="IJ833" s="1" t="s">
        <v>1161</v>
      </c>
    </row>
    <row r="834" ht="15.75" customHeight="1">
      <c r="A834" s="1">
        <v>818.0</v>
      </c>
      <c r="B834" s="1">
        <v>1.6598104075E9</v>
      </c>
      <c r="C834" s="1">
        <v>14266.0</v>
      </c>
      <c r="D834" s="1" t="s">
        <v>1953</v>
      </c>
      <c r="E834" s="1" t="s">
        <v>1954</v>
      </c>
      <c r="F834" s="1">
        <v>1.0</v>
      </c>
      <c r="G834" s="1" t="s">
        <v>346</v>
      </c>
      <c r="H834" s="1" t="s">
        <v>347</v>
      </c>
      <c r="I834" s="1" t="s">
        <v>348</v>
      </c>
      <c r="J834" s="1" t="s">
        <v>349</v>
      </c>
      <c r="K834" s="1" t="s">
        <v>350</v>
      </c>
      <c r="L834" s="1" t="s">
        <v>1154</v>
      </c>
      <c r="M834" s="1" t="s">
        <v>351</v>
      </c>
      <c r="N834" s="1">
        <v>1.6598104E9</v>
      </c>
      <c r="O834" s="1">
        <f t="shared" si="1"/>
        <v>0.002461043348</v>
      </c>
      <c r="P834" s="1">
        <f t="shared" si="2"/>
        <v>2.461043348</v>
      </c>
      <c r="Q834" s="1">
        <f t="shared" si="3"/>
        <v>6.042395731</v>
      </c>
      <c r="R834" s="1">
        <f t="shared" si="4"/>
        <v>224.8012</v>
      </c>
      <c r="S834" s="1">
        <f t="shared" si="5"/>
        <v>136.788932</v>
      </c>
      <c r="T834" s="1">
        <f t="shared" si="6"/>
        <v>13.52377036</v>
      </c>
      <c r="U834" s="1">
        <f t="shared" si="7"/>
        <v>22.22518855</v>
      </c>
      <c r="V834" s="1">
        <f t="shared" si="8"/>
        <v>0.1202505504</v>
      </c>
      <c r="W834" s="1">
        <f t="shared" si="9"/>
        <v>2.90916685</v>
      </c>
      <c r="X834" s="1">
        <f t="shared" si="10"/>
        <v>0.1175558771</v>
      </c>
      <c r="Y834" s="1">
        <f t="shared" si="11"/>
        <v>0.07370949952</v>
      </c>
      <c r="Z834" s="1">
        <f t="shared" si="12"/>
        <v>321.5189322</v>
      </c>
      <c r="AA834" s="1">
        <f t="shared" si="13"/>
        <v>32.26937</v>
      </c>
      <c r="AB834" s="1">
        <f t="shared" si="14"/>
        <v>31.83442</v>
      </c>
      <c r="AC834" s="1">
        <f t="shared" si="15"/>
        <v>4.73051366</v>
      </c>
      <c r="AD834" s="1">
        <f t="shared" si="16"/>
        <v>60.68156207</v>
      </c>
      <c r="AE834" s="1">
        <f t="shared" si="17"/>
        <v>2.738932063</v>
      </c>
      <c r="AF834" s="1">
        <f t="shared" si="18"/>
        <v>4.51361496</v>
      </c>
      <c r="AG834" s="1">
        <f t="shared" si="19"/>
        <v>1.991581596</v>
      </c>
      <c r="AH834" s="1">
        <f t="shared" si="20"/>
        <v>-108.5320116</v>
      </c>
      <c r="AI834" s="1">
        <f t="shared" si="21"/>
        <v>-129.5061473</v>
      </c>
      <c r="AJ834" s="1">
        <f t="shared" si="22"/>
        <v>-10.0382953</v>
      </c>
      <c r="AK834" s="1">
        <f t="shared" si="23"/>
        <v>73.44247791</v>
      </c>
      <c r="AL834" s="1">
        <f t="shared" si="24"/>
        <v>36.1767183</v>
      </c>
      <c r="AM834" s="1">
        <f t="shared" si="25"/>
        <v>2.380199147</v>
      </c>
      <c r="AN834" s="1">
        <f t="shared" si="26"/>
        <v>6.042395731</v>
      </c>
      <c r="AO834" s="1">
        <v>311.7832817332977</v>
      </c>
      <c r="AP834" s="1">
        <v>272.5850484848484</v>
      </c>
      <c r="AQ834" s="1">
        <v>6.189934342343808</v>
      </c>
      <c r="AR834" s="1">
        <v>65.63136710952828</v>
      </c>
      <c r="AS834" s="1">
        <f t="shared" si="27"/>
        <v>2.461043348</v>
      </c>
      <c r="AT834" s="1">
        <v>24.80317918648084</v>
      </c>
      <c r="AU834" s="1">
        <v>27.68775714285716</v>
      </c>
      <c r="AV834" s="1">
        <v>-0.001689300317350168</v>
      </c>
      <c r="AW834" s="1">
        <v>85.67808497488208</v>
      </c>
      <c r="AX834" s="1">
        <v>0.0</v>
      </c>
      <c r="AY834" s="1">
        <v>0.0</v>
      </c>
      <c r="AZ834" s="1">
        <f t="shared" si="28"/>
        <v>1</v>
      </c>
      <c r="BA834" s="1">
        <f t="shared" si="29"/>
        <v>0</v>
      </c>
      <c r="BB834" s="1">
        <f t="shared" si="30"/>
        <v>51574.6249</v>
      </c>
      <c r="BC834" s="1">
        <f t="shared" si="31"/>
        <v>2000.022</v>
      </c>
      <c r="BD834" s="1">
        <f t="shared" si="32"/>
        <v>1681.21818</v>
      </c>
      <c r="BE834" s="1">
        <f t="shared" si="33"/>
        <v>0.8405998434</v>
      </c>
      <c r="BF834" s="1">
        <f t="shared" si="34"/>
        <v>0.1607576978</v>
      </c>
      <c r="BG834" s="1">
        <v>6.0</v>
      </c>
      <c r="BH834" s="1">
        <v>0.5</v>
      </c>
      <c r="BI834" s="1" t="s">
        <v>352</v>
      </c>
      <c r="BJ834" s="1">
        <v>2.0</v>
      </c>
      <c r="BK834" s="1" t="b">
        <v>1</v>
      </c>
      <c r="BL834" s="1">
        <v>1.6598104E9</v>
      </c>
      <c r="BM834" s="1">
        <v>224.8012</v>
      </c>
      <c r="BN834" s="1">
        <v>268.8826666666666</v>
      </c>
      <c r="BO834" s="1">
        <v>27.70348666666667</v>
      </c>
      <c r="BP834" s="1">
        <v>24.92465333333333</v>
      </c>
      <c r="BQ834" s="1">
        <v>222.9430666666667</v>
      </c>
      <c r="BR834" s="1">
        <v>27.68715333333333</v>
      </c>
      <c r="BS834" s="1">
        <v>499.6901333333333</v>
      </c>
      <c r="BT834" s="1">
        <v>98.77760666666668</v>
      </c>
      <c r="BU834" s="1">
        <v>0.08836267333333332</v>
      </c>
      <c r="BV834" s="1">
        <v>31.00869333333333</v>
      </c>
      <c r="BW834" s="1">
        <v>31.83442</v>
      </c>
      <c r="BX834" s="1">
        <v>999.8999999999999</v>
      </c>
      <c r="BY834" s="1">
        <v>0.0</v>
      </c>
      <c r="BZ834" s="1">
        <v>0.0</v>
      </c>
      <c r="CA834" s="1">
        <v>10006.58333333333</v>
      </c>
      <c r="CB834" s="1">
        <v>0.0</v>
      </c>
      <c r="CC834" s="1">
        <v>2013.986666666667</v>
      </c>
      <c r="CD834" s="1">
        <v>-44.08144960666667</v>
      </c>
      <c r="CE834" s="1">
        <v>231.2068</v>
      </c>
      <c r="CF834" s="1">
        <v>275.75</v>
      </c>
      <c r="CG834" s="1">
        <v>2.778841333333333</v>
      </c>
      <c r="CH834" s="1">
        <v>268.8826666666666</v>
      </c>
      <c r="CI834" s="1">
        <v>24.92465333333333</v>
      </c>
      <c r="CJ834" s="1">
        <v>2.736484</v>
      </c>
      <c r="CK834" s="1">
        <v>2.461997333333334</v>
      </c>
      <c r="CL834" s="1">
        <v>22.50584</v>
      </c>
      <c r="CM834" s="1">
        <v>20.77715333333333</v>
      </c>
      <c r="CN834" s="1">
        <v>2000.022</v>
      </c>
      <c r="CO834" s="1">
        <v>0.980006</v>
      </c>
      <c r="CP834" s="1">
        <v>0.0199943</v>
      </c>
      <c r="CQ834" s="1">
        <v>0.0</v>
      </c>
      <c r="CR834" s="1">
        <v>2.690599999999999</v>
      </c>
      <c r="CS834" s="1">
        <v>0.0</v>
      </c>
      <c r="CT834" s="1">
        <v>19401.74666666667</v>
      </c>
      <c r="CU834" s="1">
        <v>17412.53333333333</v>
      </c>
      <c r="CV834" s="1">
        <v>44.687</v>
      </c>
      <c r="CW834" s="1">
        <v>46.91220000000001</v>
      </c>
      <c r="CX834" s="1">
        <v>44.9454</v>
      </c>
      <c r="CY834" s="1">
        <v>44.625</v>
      </c>
      <c r="CZ834" s="1">
        <v>44.625</v>
      </c>
      <c r="DA834" s="1">
        <v>1960.032</v>
      </c>
      <c r="DB834" s="1">
        <v>39.99</v>
      </c>
      <c r="DC834" s="1">
        <v>0.0</v>
      </c>
      <c r="DD834" s="1">
        <v>1.6598104071E9</v>
      </c>
      <c r="DE834" s="1">
        <v>0.0</v>
      </c>
      <c r="DF834" s="1">
        <v>1.659810386E9</v>
      </c>
      <c r="DG834" s="1" t="s">
        <v>1911</v>
      </c>
      <c r="DH834" s="1">
        <v>1.659810386E9</v>
      </c>
      <c r="DI834" s="1">
        <v>1.6598103715E9</v>
      </c>
      <c r="DJ834" s="1">
        <v>20.0</v>
      </c>
      <c r="DK834" s="1">
        <v>0.918</v>
      </c>
      <c r="DL834" s="1">
        <v>0.001</v>
      </c>
      <c r="DM834" s="1">
        <v>1.765</v>
      </c>
      <c r="DN834" s="1">
        <v>0.02</v>
      </c>
      <c r="DO834" s="1">
        <v>212.0</v>
      </c>
      <c r="DP834" s="1">
        <v>25.0</v>
      </c>
      <c r="DQ834" s="1">
        <v>0.25</v>
      </c>
      <c r="DR834" s="1">
        <v>0.05</v>
      </c>
      <c r="DS834" s="1">
        <v>8.958962687319676</v>
      </c>
      <c r="DT834" s="1">
        <v>-71.17232256637006</v>
      </c>
      <c r="DU834" s="1">
        <v>9.059762795655846</v>
      </c>
      <c r="DV834" s="1">
        <v>0.0</v>
      </c>
      <c r="DW834" s="1">
        <v>-33.5198110525</v>
      </c>
      <c r="DX834" s="1">
        <v>-203.8747070352721</v>
      </c>
      <c r="DY834" s="1">
        <v>22.22930029783877</v>
      </c>
      <c r="DZ834" s="1">
        <v>0.0</v>
      </c>
      <c r="EA834" s="1">
        <v>2.4358758225</v>
      </c>
      <c r="EB834" s="1">
        <v>6.048888482926828</v>
      </c>
      <c r="EC834" s="1">
        <v>0.727585337182288</v>
      </c>
      <c r="ED834" s="1">
        <v>0.0</v>
      </c>
      <c r="EE834" s="1">
        <v>1.992212957560837</v>
      </c>
      <c r="EF834" s="1">
        <v>-0.03321140153805587</v>
      </c>
      <c r="EG834" s="1">
        <v>0.004102502454447947</v>
      </c>
      <c r="EH834" s="1">
        <v>1.0</v>
      </c>
      <c r="EI834" s="1">
        <v>0.1892742684456448</v>
      </c>
      <c r="EJ834" s="1">
        <v>-1.111891827007295</v>
      </c>
      <c r="EK834" s="1">
        <v>0.1010716187642798</v>
      </c>
      <c r="EL834" s="1">
        <v>0.0</v>
      </c>
      <c r="EM834" s="1">
        <v>1.0</v>
      </c>
      <c r="EN834" s="1">
        <v>6.0</v>
      </c>
      <c r="EO834" s="1" t="s">
        <v>1181</v>
      </c>
      <c r="EP834" s="1">
        <v>2.93908</v>
      </c>
      <c r="EQ834" s="1">
        <v>2.79852</v>
      </c>
      <c r="ER834" s="1">
        <v>0.0626093</v>
      </c>
      <c r="ES834" s="1">
        <v>0.0725561</v>
      </c>
      <c r="ET834" s="1">
        <v>0.117609</v>
      </c>
      <c r="EU834" s="1">
        <v>0.108593</v>
      </c>
      <c r="EV834" s="1">
        <v>19155.0</v>
      </c>
      <c r="EW834" s="1">
        <v>19867.6</v>
      </c>
      <c r="EX834" s="1">
        <v>23780.1</v>
      </c>
      <c r="EY834" s="1">
        <v>24947.7</v>
      </c>
      <c r="EZ834" s="1">
        <v>33596.5</v>
      </c>
      <c r="FA834" s="1">
        <v>35520.0</v>
      </c>
      <c r="FB834" s="1">
        <v>43377.8</v>
      </c>
      <c r="FC834" s="1">
        <v>46127.0</v>
      </c>
      <c r="FD834" s="1">
        <v>1.93327</v>
      </c>
      <c r="FE834" s="1">
        <v>1.76628</v>
      </c>
      <c r="FF834" s="1">
        <v>0.0594854</v>
      </c>
      <c r="FG834" s="1">
        <v>0.0</v>
      </c>
      <c r="FH834" s="1">
        <v>30.8782</v>
      </c>
      <c r="FI834" s="1">
        <v>999.9</v>
      </c>
      <c r="FJ834" s="1">
        <v>42.2</v>
      </c>
      <c r="FK834" s="1">
        <v>41.5</v>
      </c>
      <c r="FL834" s="1">
        <v>34.3013</v>
      </c>
      <c r="FM834" s="1">
        <v>63.6343</v>
      </c>
      <c r="FN834" s="1">
        <v>26.5665</v>
      </c>
      <c r="FO834" s="1">
        <v>1.0</v>
      </c>
      <c r="FP834" s="1">
        <v>0.647823</v>
      </c>
      <c r="FQ834" s="1">
        <v>4.52689</v>
      </c>
      <c r="FR834" s="1">
        <v>20.2602</v>
      </c>
      <c r="FS834" s="1">
        <v>5.2107</v>
      </c>
      <c r="FT834" s="1">
        <v>11.9081</v>
      </c>
      <c r="FU834" s="1">
        <v>5.00245</v>
      </c>
      <c r="FV834" s="1">
        <v>3.29033</v>
      </c>
      <c r="FW834" s="1">
        <v>9999.0</v>
      </c>
      <c r="FX834" s="1">
        <v>9999.0</v>
      </c>
      <c r="FY834" s="1">
        <v>9999.0</v>
      </c>
      <c r="FZ834" s="1">
        <v>999.9</v>
      </c>
      <c r="GA834" s="1">
        <v>1.85977</v>
      </c>
      <c r="GB834" s="1">
        <v>1.85485</v>
      </c>
      <c r="GC834" s="1">
        <v>1.85796</v>
      </c>
      <c r="GD834" s="1">
        <v>1.85654</v>
      </c>
      <c r="GE834" s="1">
        <v>1.85519</v>
      </c>
      <c r="GF834" s="1">
        <v>1.85474</v>
      </c>
      <c r="GG834" s="1">
        <v>1.85364</v>
      </c>
      <c r="GH834" s="1">
        <v>1.85658</v>
      </c>
      <c r="GI834" s="1">
        <v>0.0</v>
      </c>
      <c r="GJ834" s="1">
        <v>0.0</v>
      </c>
      <c r="GK834" s="1">
        <v>0.0</v>
      </c>
      <c r="GL834" s="1">
        <v>0.0</v>
      </c>
      <c r="GM834" s="1" t="s">
        <v>355</v>
      </c>
      <c r="GN834" s="1" t="s">
        <v>356</v>
      </c>
      <c r="GO834" s="1" t="s">
        <v>357</v>
      </c>
      <c r="GP834" s="1" t="s">
        <v>357</v>
      </c>
      <c r="GQ834" s="1" t="s">
        <v>357</v>
      </c>
      <c r="GR834" s="1" t="s">
        <v>357</v>
      </c>
      <c r="GS834" s="1">
        <v>0.0</v>
      </c>
      <c r="GT834" s="1">
        <v>100.0</v>
      </c>
      <c r="GU834" s="1">
        <v>100.0</v>
      </c>
      <c r="GV834" s="1">
        <v>1.962</v>
      </c>
      <c r="GW834" s="1">
        <v>0.0164</v>
      </c>
      <c r="GX834" s="1">
        <v>1.251089954458285</v>
      </c>
      <c r="GY834" s="1">
        <v>0.003023906125278789</v>
      </c>
      <c r="GZ834" s="1">
        <v>-1.398580452151984E-6</v>
      </c>
      <c r="HA834" s="1">
        <v>2.803037836604737E-10</v>
      </c>
      <c r="HB834" s="1">
        <v>-0.06735392971525185</v>
      </c>
      <c r="HC834" s="1">
        <v>0.01030908203215308</v>
      </c>
      <c r="HD834" s="1">
        <v>-3.632110400446653E-4</v>
      </c>
      <c r="HE834" s="1">
        <v>3.612994368919039E-6</v>
      </c>
      <c r="HF834" s="1">
        <v>0.0</v>
      </c>
      <c r="HG834" s="1">
        <v>2134.0</v>
      </c>
      <c r="HH834" s="1">
        <v>3.0</v>
      </c>
      <c r="HI834" s="1">
        <v>46.0</v>
      </c>
      <c r="HJ834" s="1">
        <v>0.4</v>
      </c>
      <c r="HK834" s="1">
        <v>0.6</v>
      </c>
      <c r="HL834" s="1">
        <v>0.911865</v>
      </c>
      <c r="HM834" s="1">
        <v>2.39258</v>
      </c>
      <c r="HN834" s="1">
        <v>1.4978</v>
      </c>
      <c r="HO834" s="1">
        <v>2.30225</v>
      </c>
      <c r="HP834" s="1">
        <v>1.54785</v>
      </c>
      <c r="HQ834" s="1">
        <v>2.44019</v>
      </c>
      <c r="HR834" s="1">
        <v>43.8641</v>
      </c>
      <c r="HS834" s="1">
        <v>15.0602</v>
      </c>
      <c r="HT834" s="1">
        <v>18.0</v>
      </c>
      <c r="HU834" s="1">
        <v>502.719</v>
      </c>
      <c r="HV834" s="1">
        <v>458.053</v>
      </c>
      <c r="HW834" s="1">
        <v>24.5381</v>
      </c>
      <c r="HX834" s="1">
        <v>34.8987</v>
      </c>
      <c r="HY834" s="1">
        <v>30.0012</v>
      </c>
      <c r="HZ834" s="1">
        <v>34.6189</v>
      </c>
      <c r="IA834" s="1">
        <v>34.7144</v>
      </c>
      <c r="IB834" s="1">
        <v>18.2641</v>
      </c>
      <c r="IC834" s="1">
        <v>26.7215</v>
      </c>
      <c r="ID834" s="1">
        <v>0.0</v>
      </c>
      <c r="IE834" s="1">
        <v>24.52</v>
      </c>
      <c r="IF834" s="1">
        <v>360.984</v>
      </c>
      <c r="IG834" s="1">
        <v>24.4914</v>
      </c>
      <c r="IH834" s="1">
        <v>100.29</v>
      </c>
      <c r="II834" s="1">
        <v>99.9619</v>
      </c>
      <c r="IJ834" s="1" t="s">
        <v>1161</v>
      </c>
    </row>
    <row r="835" ht="15.75" customHeight="1">
      <c r="A835" s="1">
        <v>819.0</v>
      </c>
      <c r="B835" s="1">
        <v>1.6598104085E9</v>
      </c>
      <c r="C835" s="1">
        <v>14267.0</v>
      </c>
      <c r="D835" s="1" t="s">
        <v>1955</v>
      </c>
      <c r="E835" s="1" t="s">
        <v>1956</v>
      </c>
      <c r="F835" s="1">
        <v>1.0</v>
      </c>
      <c r="G835" s="1" t="s">
        <v>346</v>
      </c>
      <c r="H835" s="1" t="s">
        <v>347</v>
      </c>
      <c r="I835" s="1" t="s">
        <v>348</v>
      </c>
      <c r="J835" s="1" t="s">
        <v>349</v>
      </c>
      <c r="K835" s="1" t="s">
        <v>350</v>
      </c>
      <c r="L835" s="1" t="s">
        <v>1154</v>
      </c>
      <c r="M835" s="1" t="s">
        <v>351</v>
      </c>
      <c r="N835" s="1">
        <v>1.6598104005E9</v>
      </c>
      <c r="O835" s="1">
        <f t="shared" si="1"/>
        <v>0.002452564315</v>
      </c>
      <c r="P835" s="1">
        <f t="shared" si="2"/>
        <v>2.452564315</v>
      </c>
      <c r="Q835" s="1">
        <f t="shared" si="3"/>
        <v>6.284646114</v>
      </c>
      <c r="R835" s="1">
        <f t="shared" si="4"/>
        <v>227.678125</v>
      </c>
      <c r="S835" s="1">
        <f t="shared" si="5"/>
        <v>136.0331265</v>
      </c>
      <c r="T835" s="1">
        <f t="shared" si="6"/>
        <v>13.44912106</v>
      </c>
      <c r="U835" s="1">
        <f t="shared" si="7"/>
        <v>22.50974264</v>
      </c>
      <c r="V835" s="1">
        <f t="shared" si="8"/>
        <v>0.1198068956</v>
      </c>
      <c r="W835" s="1">
        <f t="shared" si="9"/>
        <v>2.90909432</v>
      </c>
      <c r="X835" s="1">
        <f t="shared" si="10"/>
        <v>0.1171317657</v>
      </c>
      <c r="Y835" s="1">
        <f t="shared" si="11"/>
        <v>0.07344272836</v>
      </c>
      <c r="Z835" s="1">
        <f t="shared" si="12"/>
        <v>321.520209</v>
      </c>
      <c r="AA835" s="1">
        <f t="shared" si="13"/>
        <v>32.27191397</v>
      </c>
      <c r="AB835" s="1">
        <f t="shared" si="14"/>
        <v>31.8351</v>
      </c>
      <c r="AC835" s="1">
        <f t="shared" si="15"/>
        <v>4.730695954</v>
      </c>
      <c r="AD835" s="1">
        <f t="shared" si="16"/>
        <v>60.67714343</v>
      </c>
      <c r="AE835" s="1">
        <f t="shared" si="17"/>
        <v>2.738778556</v>
      </c>
      <c r="AF835" s="1">
        <f t="shared" si="18"/>
        <v>4.513690661</v>
      </c>
      <c r="AG835" s="1">
        <f t="shared" si="19"/>
        <v>1.991917397</v>
      </c>
      <c r="AH835" s="1">
        <f t="shared" si="20"/>
        <v>-108.1580863</v>
      </c>
      <c r="AI835" s="1">
        <f t="shared" si="21"/>
        <v>-129.5634307</v>
      </c>
      <c r="AJ835" s="1">
        <f t="shared" si="22"/>
        <v>-10.04303407</v>
      </c>
      <c r="AK835" s="1">
        <f t="shared" si="23"/>
        <v>73.7556579</v>
      </c>
      <c r="AL835" s="1">
        <f t="shared" si="24"/>
        <v>36.52749685</v>
      </c>
      <c r="AM835" s="1">
        <f t="shared" si="25"/>
        <v>2.39214277</v>
      </c>
      <c r="AN835" s="1">
        <f t="shared" si="26"/>
        <v>6.284646114</v>
      </c>
      <c r="AO835" s="1">
        <v>317.5251465051224</v>
      </c>
      <c r="AP835" s="1">
        <v>278.5472787878788</v>
      </c>
      <c r="AQ835" s="1">
        <v>6.088990355239478</v>
      </c>
      <c r="AR835" s="1">
        <v>65.63136710952828</v>
      </c>
      <c r="AS835" s="1">
        <f t="shared" si="27"/>
        <v>2.452564315</v>
      </c>
      <c r="AT835" s="1">
        <v>24.77448410268884</v>
      </c>
      <c r="AU835" s="1">
        <v>27.67601868131871</v>
      </c>
      <c r="AV835" s="1">
        <v>-0.00570086995104804</v>
      </c>
      <c r="AW835" s="1">
        <v>85.67808497488208</v>
      </c>
      <c r="AX835" s="1">
        <v>0.0</v>
      </c>
      <c r="AY835" s="1">
        <v>0.0</v>
      </c>
      <c r="AZ835" s="1">
        <f t="shared" si="28"/>
        <v>1</v>
      </c>
      <c r="BA835" s="1">
        <f t="shared" si="29"/>
        <v>0</v>
      </c>
      <c r="BB835" s="1">
        <f t="shared" si="30"/>
        <v>51572.52151</v>
      </c>
      <c r="BC835" s="1">
        <f t="shared" si="31"/>
        <v>2000.03</v>
      </c>
      <c r="BD835" s="1">
        <f t="shared" si="32"/>
        <v>1681.2249</v>
      </c>
      <c r="BE835" s="1">
        <f t="shared" si="33"/>
        <v>0.840599841</v>
      </c>
      <c r="BF835" s="1">
        <f t="shared" si="34"/>
        <v>0.1607576931</v>
      </c>
      <c r="BG835" s="1">
        <v>6.0</v>
      </c>
      <c r="BH835" s="1">
        <v>0.5</v>
      </c>
      <c r="BI835" s="1" t="s">
        <v>352</v>
      </c>
      <c r="BJ835" s="1">
        <v>2.0</v>
      </c>
      <c r="BK835" s="1" t="b">
        <v>1</v>
      </c>
      <c r="BL835" s="1">
        <v>1.6598104005E9</v>
      </c>
      <c r="BM835" s="1">
        <v>227.678125</v>
      </c>
      <c r="BN835" s="1">
        <v>272.1915625</v>
      </c>
      <c r="BO835" s="1">
        <v>27.70178125</v>
      </c>
      <c r="BP835" s="1">
        <v>24.90904375</v>
      </c>
      <c r="BQ835" s="1">
        <v>225.813125</v>
      </c>
      <c r="BR835" s="1">
        <v>27.68545</v>
      </c>
      <c r="BS835" s="1">
        <v>499.698125</v>
      </c>
      <c r="BT835" s="1">
        <v>98.77756875</v>
      </c>
      <c r="BU835" s="1">
        <v>0.08894569999999999</v>
      </c>
      <c r="BV835" s="1">
        <v>31.0089875</v>
      </c>
      <c r="BW835" s="1">
        <v>31.8351</v>
      </c>
      <c r="BX835" s="1">
        <v>999.9</v>
      </c>
      <c r="BY835" s="1">
        <v>0.0</v>
      </c>
      <c r="BZ835" s="1">
        <v>0.0</v>
      </c>
      <c r="CA835" s="1">
        <v>10006.171875</v>
      </c>
      <c r="CB835" s="1">
        <v>0.0</v>
      </c>
      <c r="CC835" s="1">
        <v>2013.743125</v>
      </c>
      <c r="CD835" s="1">
        <v>-44.51341525625</v>
      </c>
      <c r="CE835" s="1">
        <v>234.1651875</v>
      </c>
      <c r="CF835" s="1">
        <v>279.1385625</v>
      </c>
      <c r="CG835" s="1">
        <v>2.792745</v>
      </c>
      <c r="CH835" s="1">
        <v>272.1915625</v>
      </c>
      <c r="CI835" s="1">
        <v>24.90904375</v>
      </c>
      <c r="CJ835" s="1">
        <v>2.736315</v>
      </c>
      <c r="CK835" s="1">
        <v>2.460455000000001</v>
      </c>
      <c r="CL835" s="1">
        <v>22.504825</v>
      </c>
      <c r="CM835" s="1">
        <v>20.76695</v>
      </c>
      <c r="CN835" s="1">
        <v>2000.03</v>
      </c>
      <c r="CO835" s="1">
        <v>0.9800061250000001</v>
      </c>
      <c r="CP835" s="1">
        <v>0.019994175</v>
      </c>
      <c r="CQ835" s="1">
        <v>0.0</v>
      </c>
      <c r="CR835" s="1">
        <v>2.617375</v>
      </c>
      <c r="CS835" s="1">
        <v>0.0</v>
      </c>
      <c r="CT835" s="1">
        <v>19400.23125</v>
      </c>
      <c r="CU835" s="1">
        <v>17412.6</v>
      </c>
      <c r="CV835" s="1">
        <v>44.687</v>
      </c>
      <c r="CW835" s="1">
        <v>46.91374999999999</v>
      </c>
      <c r="CX835" s="1">
        <v>44.9488125</v>
      </c>
      <c r="CY835" s="1">
        <v>44.625</v>
      </c>
      <c r="CZ835" s="1">
        <v>44.625</v>
      </c>
      <c r="DA835" s="1">
        <v>1960.04</v>
      </c>
      <c r="DB835" s="1">
        <v>39.99</v>
      </c>
      <c r="DC835" s="1">
        <v>0.0</v>
      </c>
      <c r="DD835" s="1">
        <v>1.6598104077E9</v>
      </c>
      <c r="DE835" s="1">
        <v>0.0</v>
      </c>
      <c r="DF835" s="1">
        <v>1.659810386E9</v>
      </c>
      <c r="DG835" s="1" t="s">
        <v>1911</v>
      </c>
      <c r="DH835" s="1">
        <v>1.659810386E9</v>
      </c>
      <c r="DI835" s="1">
        <v>1.6598103715E9</v>
      </c>
      <c r="DJ835" s="1">
        <v>20.0</v>
      </c>
      <c r="DK835" s="1">
        <v>0.918</v>
      </c>
      <c r="DL835" s="1">
        <v>0.001</v>
      </c>
      <c r="DM835" s="1">
        <v>1.765</v>
      </c>
      <c r="DN835" s="1">
        <v>0.02</v>
      </c>
      <c r="DO835" s="1">
        <v>212.0</v>
      </c>
      <c r="DP835" s="1">
        <v>25.0</v>
      </c>
      <c r="DQ835" s="1">
        <v>0.25</v>
      </c>
      <c r="DR835" s="1">
        <v>0.05</v>
      </c>
      <c r="DS835" s="1">
        <v>6.95910167446078</v>
      </c>
      <c r="DT835" s="1">
        <v>-31.92697879146345</v>
      </c>
      <c r="DU835" s="1">
        <v>5.157713221926469</v>
      </c>
      <c r="DV835" s="1">
        <v>0.0</v>
      </c>
      <c r="DW835" s="1">
        <v>-35.9419998525</v>
      </c>
      <c r="DX835" s="1">
        <v>-189.7264431208255</v>
      </c>
      <c r="DY835" s="1">
        <v>21.35507250771912</v>
      </c>
      <c r="DZ835" s="1">
        <v>0.0</v>
      </c>
      <c r="EA835" s="1">
        <v>2.57508135</v>
      </c>
      <c r="EB835" s="1">
        <v>4.42667655534709</v>
      </c>
      <c r="EC835" s="1">
        <v>0.527300372416972</v>
      </c>
      <c r="ED835" s="1">
        <v>0.0</v>
      </c>
      <c r="EE835" s="1">
        <v>1.991632438919972</v>
      </c>
      <c r="EF835" s="1">
        <v>-0.01682066733082392</v>
      </c>
      <c r="EG835" s="1">
        <v>0.003148145472435531</v>
      </c>
      <c r="EH835" s="1">
        <v>1.0</v>
      </c>
      <c r="EI835" s="1">
        <v>0.179407785441314</v>
      </c>
      <c r="EJ835" s="1">
        <v>-1.086995567461196</v>
      </c>
      <c r="EK835" s="1">
        <v>0.09879010160932278</v>
      </c>
      <c r="EL835" s="1">
        <v>0.0</v>
      </c>
      <c r="EM835" s="1">
        <v>1.0</v>
      </c>
      <c r="EN835" s="1">
        <v>6.0</v>
      </c>
      <c r="EO835" s="1" t="s">
        <v>1181</v>
      </c>
      <c r="EP835" s="1">
        <v>2.93922</v>
      </c>
      <c r="EQ835" s="1">
        <v>2.79913</v>
      </c>
      <c r="ER835" s="1">
        <v>0.063739</v>
      </c>
      <c r="ES835" s="1">
        <v>0.073525</v>
      </c>
      <c r="ET835" s="1">
        <v>0.117573</v>
      </c>
      <c r="EU835" s="1">
        <v>0.108532</v>
      </c>
      <c r="EV835" s="1">
        <v>19132.1</v>
      </c>
      <c r="EW835" s="1">
        <v>19846.9</v>
      </c>
      <c r="EX835" s="1">
        <v>23780.3</v>
      </c>
      <c r="EY835" s="1">
        <v>24947.8</v>
      </c>
      <c r="EZ835" s="1">
        <v>33598.1</v>
      </c>
      <c r="FA835" s="1">
        <v>35522.5</v>
      </c>
      <c r="FB835" s="1">
        <v>43377.9</v>
      </c>
      <c r="FC835" s="1">
        <v>46127.0</v>
      </c>
      <c r="FD835" s="1">
        <v>1.93347</v>
      </c>
      <c r="FE835" s="1">
        <v>1.76625</v>
      </c>
      <c r="FF835" s="1">
        <v>0.0594109</v>
      </c>
      <c r="FG835" s="1">
        <v>0.0</v>
      </c>
      <c r="FH835" s="1">
        <v>30.8795</v>
      </c>
      <c r="FI835" s="1">
        <v>999.9</v>
      </c>
      <c r="FJ835" s="1">
        <v>42.2</v>
      </c>
      <c r="FK835" s="1">
        <v>41.5</v>
      </c>
      <c r="FL835" s="1">
        <v>34.3014</v>
      </c>
      <c r="FM835" s="1">
        <v>63.5343</v>
      </c>
      <c r="FN835" s="1">
        <v>26.5585</v>
      </c>
      <c r="FO835" s="1">
        <v>1.0</v>
      </c>
      <c r="FP835" s="1">
        <v>0.64814</v>
      </c>
      <c r="FQ835" s="1">
        <v>4.5336</v>
      </c>
      <c r="FR835" s="1">
        <v>20.26</v>
      </c>
      <c r="FS835" s="1">
        <v>5.21025</v>
      </c>
      <c r="FT835" s="1">
        <v>11.9081</v>
      </c>
      <c r="FU835" s="1">
        <v>5.0024</v>
      </c>
      <c r="FV835" s="1">
        <v>3.2903</v>
      </c>
      <c r="FW835" s="1">
        <v>9999.0</v>
      </c>
      <c r="FX835" s="1">
        <v>9999.0</v>
      </c>
      <c r="FY835" s="1">
        <v>9999.0</v>
      </c>
      <c r="FZ835" s="1">
        <v>999.9</v>
      </c>
      <c r="GA835" s="1">
        <v>1.85976</v>
      </c>
      <c r="GB835" s="1">
        <v>1.85485</v>
      </c>
      <c r="GC835" s="1">
        <v>1.85795</v>
      </c>
      <c r="GD835" s="1">
        <v>1.85654</v>
      </c>
      <c r="GE835" s="1">
        <v>1.85518</v>
      </c>
      <c r="GF835" s="1">
        <v>1.85474</v>
      </c>
      <c r="GG835" s="1">
        <v>1.85364</v>
      </c>
      <c r="GH835" s="1">
        <v>1.85658</v>
      </c>
      <c r="GI835" s="1">
        <v>0.0</v>
      </c>
      <c r="GJ835" s="1">
        <v>0.0</v>
      </c>
      <c r="GK835" s="1">
        <v>0.0</v>
      </c>
      <c r="GL835" s="1">
        <v>0.0</v>
      </c>
      <c r="GM835" s="1" t="s">
        <v>355</v>
      </c>
      <c r="GN835" s="1" t="s">
        <v>356</v>
      </c>
      <c r="GO835" s="1" t="s">
        <v>357</v>
      </c>
      <c r="GP835" s="1" t="s">
        <v>357</v>
      </c>
      <c r="GQ835" s="1" t="s">
        <v>357</v>
      </c>
      <c r="GR835" s="1" t="s">
        <v>357</v>
      </c>
      <c r="GS835" s="1">
        <v>0.0</v>
      </c>
      <c r="GT835" s="1">
        <v>100.0</v>
      </c>
      <c r="GU835" s="1">
        <v>100.0</v>
      </c>
      <c r="GV835" s="1">
        <v>1.976</v>
      </c>
      <c r="GW835" s="1">
        <v>0.0164</v>
      </c>
      <c r="GX835" s="1">
        <v>1.251089954458285</v>
      </c>
      <c r="GY835" s="1">
        <v>0.003023906125278789</v>
      </c>
      <c r="GZ835" s="1">
        <v>-1.398580452151984E-6</v>
      </c>
      <c r="HA835" s="1">
        <v>2.803037836604737E-10</v>
      </c>
      <c r="HB835" s="1">
        <v>-0.06735392971525185</v>
      </c>
      <c r="HC835" s="1">
        <v>0.01030908203215308</v>
      </c>
      <c r="HD835" s="1">
        <v>-3.632110400446653E-4</v>
      </c>
      <c r="HE835" s="1">
        <v>3.612994368919039E-6</v>
      </c>
      <c r="HF835" s="1">
        <v>0.0</v>
      </c>
      <c r="HG835" s="1">
        <v>2134.0</v>
      </c>
      <c r="HH835" s="1">
        <v>3.0</v>
      </c>
      <c r="HI835" s="1">
        <v>46.0</v>
      </c>
      <c r="HJ835" s="1">
        <v>0.4</v>
      </c>
      <c r="HK835" s="1">
        <v>0.6</v>
      </c>
      <c r="HL835" s="1">
        <v>0.925293</v>
      </c>
      <c r="HM835" s="1">
        <v>2.39746</v>
      </c>
      <c r="HN835" s="1">
        <v>1.4978</v>
      </c>
      <c r="HO835" s="1">
        <v>2.30225</v>
      </c>
      <c r="HP835" s="1">
        <v>1.54785</v>
      </c>
      <c r="HQ835" s="1">
        <v>2.32422</v>
      </c>
      <c r="HR835" s="1">
        <v>43.8641</v>
      </c>
      <c r="HS835" s="1">
        <v>15.0426</v>
      </c>
      <c r="HT835" s="1">
        <v>18.0</v>
      </c>
      <c r="HU835" s="1">
        <v>502.848</v>
      </c>
      <c r="HV835" s="1">
        <v>458.043</v>
      </c>
      <c r="HW835" s="1">
        <v>24.5346</v>
      </c>
      <c r="HX835" s="1">
        <v>34.8995</v>
      </c>
      <c r="HY835" s="1">
        <v>30.0012</v>
      </c>
      <c r="HZ835" s="1">
        <v>34.6197</v>
      </c>
      <c r="IA835" s="1">
        <v>34.7152</v>
      </c>
      <c r="IB835" s="1">
        <v>18.5402</v>
      </c>
      <c r="IC835" s="1">
        <v>26.7215</v>
      </c>
      <c r="ID835" s="1">
        <v>0.0</v>
      </c>
      <c r="IE835" s="1">
        <v>24.5079</v>
      </c>
      <c r="IF835" s="1">
        <v>360.984</v>
      </c>
      <c r="IG835" s="1">
        <v>24.4862</v>
      </c>
      <c r="IH835" s="1">
        <v>100.291</v>
      </c>
      <c r="II835" s="1">
        <v>99.9621</v>
      </c>
      <c r="IJ835" s="1" t="s">
        <v>1161</v>
      </c>
    </row>
    <row r="836" ht="15.75" customHeight="1">
      <c r="A836" s="1">
        <v>820.0</v>
      </c>
      <c r="B836" s="1">
        <v>1.6598104095E9</v>
      </c>
      <c r="C836" s="1">
        <v>14268.0</v>
      </c>
      <c r="D836" s="1" t="s">
        <v>1957</v>
      </c>
      <c r="E836" s="1" t="s">
        <v>1958</v>
      </c>
      <c r="F836" s="1">
        <v>1.0</v>
      </c>
      <c r="G836" s="1" t="s">
        <v>346</v>
      </c>
      <c r="H836" s="1" t="s">
        <v>347</v>
      </c>
      <c r="I836" s="1" t="s">
        <v>348</v>
      </c>
      <c r="J836" s="1" t="s">
        <v>349</v>
      </c>
      <c r="K836" s="1" t="s">
        <v>350</v>
      </c>
      <c r="L836" s="1" t="s">
        <v>1154</v>
      </c>
      <c r="M836" s="1" t="s">
        <v>351</v>
      </c>
      <c r="N836" s="1">
        <v>1.659810402E9</v>
      </c>
      <c r="O836" s="1">
        <f t="shared" si="1"/>
        <v>0.002460955009</v>
      </c>
      <c r="P836" s="1">
        <f t="shared" si="2"/>
        <v>2.460955009</v>
      </c>
      <c r="Q836" s="1">
        <f t="shared" si="3"/>
        <v>6.506662336</v>
      </c>
      <c r="R836" s="1">
        <f t="shared" si="4"/>
        <v>234.9859333</v>
      </c>
      <c r="S836" s="1">
        <f t="shared" si="5"/>
        <v>140.4444795</v>
      </c>
      <c r="T836" s="1">
        <f t="shared" si="6"/>
        <v>13.88547374</v>
      </c>
      <c r="U836" s="1">
        <f t="shared" si="7"/>
        <v>23.23260422</v>
      </c>
      <c r="V836" s="1">
        <f t="shared" si="8"/>
        <v>0.1202508542</v>
      </c>
      <c r="W836" s="1">
        <f t="shared" si="9"/>
        <v>2.90917763</v>
      </c>
      <c r="X836" s="1">
        <f t="shared" si="10"/>
        <v>0.1175561772</v>
      </c>
      <c r="Y836" s="1">
        <f t="shared" si="11"/>
        <v>0.07370968743</v>
      </c>
      <c r="Z836" s="1">
        <f t="shared" si="12"/>
        <v>321.5190386</v>
      </c>
      <c r="AA836" s="1">
        <f t="shared" si="13"/>
        <v>32.27095462</v>
      </c>
      <c r="AB836" s="1">
        <f t="shared" si="14"/>
        <v>31.83604</v>
      </c>
      <c r="AC836" s="1">
        <f t="shared" si="15"/>
        <v>4.730947958</v>
      </c>
      <c r="AD836" s="1">
        <f t="shared" si="16"/>
        <v>60.68669953</v>
      </c>
      <c r="AE836" s="1">
        <f t="shared" si="17"/>
        <v>2.739408625</v>
      </c>
      <c r="AF836" s="1">
        <f t="shared" si="18"/>
        <v>4.51401814</v>
      </c>
      <c r="AG836" s="1">
        <f t="shared" si="19"/>
        <v>1.991539333</v>
      </c>
      <c r="AH836" s="1">
        <f t="shared" si="20"/>
        <v>-108.5281159</v>
      </c>
      <c r="AI836" s="1">
        <f t="shared" si="21"/>
        <v>-129.514992</v>
      </c>
      <c r="AJ836" s="1">
        <f t="shared" si="22"/>
        <v>-10.03910131</v>
      </c>
      <c r="AK836" s="1">
        <f t="shared" si="23"/>
        <v>73.43682942</v>
      </c>
      <c r="AL836" s="1">
        <f t="shared" si="24"/>
        <v>40.93810032</v>
      </c>
      <c r="AM836" s="1">
        <f t="shared" si="25"/>
        <v>2.443573446</v>
      </c>
      <c r="AN836" s="1">
        <f t="shared" si="26"/>
        <v>6.506662336</v>
      </c>
      <c r="AO836" s="1">
        <v>323.1440874978235</v>
      </c>
      <c r="AP836" s="1">
        <v>284.4167939393939</v>
      </c>
      <c r="AQ836" s="1">
        <v>5.986992520465915</v>
      </c>
      <c r="AR836" s="1">
        <v>65.63136710952828</v>
      </c>
      <c r="AS836" s="1">
        <f t="shared" si="27"/>
        <v>2.460955009</v>
      </c>
      <c r="AT836" s="1">
        <v>24.74532468759619</v>
      </c>
      <c r="AU836" s="1">
        <v>27.66214395604398</v>
      </c>
      <c r="AV836" s="1">
        <v>-0.006514824168431268</v>
      </c>
      <c r="AW836" s="1">
        <v>85.67808497488208</v>
      </c>
      <c r="AX836" s="1">
        <v>0.0</v>
      </c>
      <c r="AY836" s="1">
        <v>0.0</v>
      </c>
      <c r="AZ836" s="1">
        <f t="shared" si="28"/>
        <v>1</v>
      </c>
      <c r="BA836" s="1">
        <f t="shared" si="29"/>
        <v>0</v>
      </c>
      <c r="BB836" s="1">
        <f t="shared" si="30"/>
        <v>51574.65961</v>
      </c>
      <c r="BC836" s="1">
        <f t="shared" si="31"/>
        <v>2000.022667</v>
      </c>
      <c r="BD836" s="1">
        <f t="shared" si="32"/>
        <v>1681.21874</v>
      </c>
      <c r="BE836" s="1">
        <f t="shared" si="33"/>
        <v>0.8405998432</v>
      </c>
      <c r="BF836" s="1">
        <f t="shared" si="34"/>
        <v>0.1607576974</v>
      </c>
      <c r="BG836" s="1">
        <v>6.0</v>
      </c>
      <c r="BH836" s="1">
        <v>0.5</v>
      </c>
      <c r="BI836" s="1" t="s">
        <v>352</v>
      </c>
      <c r="BJ836" s="1">
        <v>2.0</v>
      </c>
      <c r="BK836" s="1" t="b">
        <v>1</v>
      </c>
      <c r="BL836" s="1">
        <v>1.659810402E9</v>
      </c>
      <c r="BM836" s="1">
        <v>234.9859333333333</v>
      </c>
      <c r="BN836" s="1">
        <v>284.8307333333333</v>
      </c>
      <c r="BO836" s="1">
        <v>27.70772</v>
      </c>
      <c r="BP836" s="1">
        <v>24.85496</v>
      </c>
      <c r="BQ836" s="1">
        <v>233.1032</v>
      </c>
      <c r="BR836" s="1">
        <v>27.69139333333333</v>
      </c>
      <c r="BS836" s="1">
        <v>499.6987333333333</v>
      </c>
      <c r="BT836" s="1">
        <v>98.77739333333334</v>
      </c>
      <c r="BU836" s="1">
        <v>0.09067033333333334</v>
      </c>
      <c r="BV836" s="1">
        <v>31.01026</v>
      </c>
      <c r="BW836" s="1">
        <v>31.83604</v>
      </c>
      <c r="BX836" s="1">
        <v>999.8999999999999</v>
      </c>
      <c r="BY836" s="1">
        <v>0.0</v>
      </c>
      <c r="BZ836" s="1">
        <v>0.0</v>
      </c>
      <c r="CA836" s="1">
        <v>10006.66666666667</v>
      </c>
      <c r="CB836" s="1">
        <v>0.0</v>
      </c>
      <c r="CC836" s="1">
        <v>2013.216666666667</v>
      </c>
      <c r="CD836" s="1">
        <v>-49.84481333333333</v>
      </c>
      <c r="CE836" s="1">
        <v>241.6822</v>
      </c>
      <c r="CF836" s="1">
        <v>292.0864</v>
      </c>
      <c r="CG836" s="1">
        <v>2.852768</v>
      </c>
      <c r="CH836" s="1">
        <v>284.8307333333333</v>
      </c>
      <c r="CI836" s="1">
        <v>24.85496</v>
      </c>
      <c r="CJ836" s="1">
        <v>2.736897333333333</v>
      </c>
      <c r="CK836" s="1">
        <v>2.455108666666667</v>
      </c>
      <c r="CL836" s="1">
        <v>22.50832666666667</v>
      </c>
      <c r="CM836" s="1">
        <v>20.7317</v>
      </c>
      <c r="CN836" s="1">
        <v>2000.022666666667</v>
      </c>
      <c r="CO836" s="1">
        <v>0.9800062</v>
      </c>
      <c r="CP836" s="1">
        <v>0.0199941</v>
      </c>
      <c r="CQ836" s="1">
        <v>0.0</v>
      </c>
      <c r="CR836" s="1">
        <v>2.513066666666667</v>
      </c>
      <c r="CS836" s="1">
        <v>0.0</v>
      </c>
      <c r="CT836" s="1">
        <v>19392.62</v>
      </c>
      <c r="CU836" s="1">
        <v>17412.53333333333</v>
      </c>
      <c r="CV836" s="1">
        <v>44.687</v>
      </c>
      <c r="CW836" s="1">
        <v>46.9122</v>
      </c>
      <c r="CX836" s="1">
        <v>44.9538</v>
      </c>
      <c r="CY836" s="1">
        <v>44.625</v>
      </c>
      <c r="CZ836" s="1">
        <v>44.625</v>
      </c>
      <c r="DA836" s="1">
        <v>1960.032666666667</v>
      </c>
      <c r="DB836" s="1">
        <v>39.99</v>
      </c>
      <c r="DC836" s="1">
        <v>0.0</v>
      </c>
      <c r="DD836" s="1">
        <v>1.6598104089E9</v>
      </c>
      <c r="DE836" s="1">
        <v>0.0</v>
      </c>
      <c r="DF836" s="1">
        <v>1.659810386E9</v>
      </c>
      <c r="DG836" s="1" t="s">
        <v>1911</v>
      </c>
      <c r="DH836" s="1">
        <v>1.659810386E9</v>
      </c>
      <c r="DI836" s="1">
        <v>1.6598103715E9</v>
      </c>
      <c r="DJ836" s="1">
        <v>20.0</v>
      </c>
      <c r="DK836" s="1">
        <v>0.918</v>
      </c>
      <c r="DL836" s="1">
        <v>0.001</v>
      </c>
      <c r="DM836" s="1">
        <v>1.765</v>
      </c>
      <c r="DN836" s="1">
        <v>0.02</v>
      </c>
      <c r="DO836" s="1">
        <v>212.0</v>
      </c>
      <c r="DP836" s="1">
        <v>25.0</v>
      </c>
      <c r="DQ836" s="1">
        <v>0.25</v>
      </c>
      <c r="DR836" s="1">
        <v>0.05</v>
      </c>
      <c r="DS836" s="1">
        <v>6.95910167446078</v>
      </c>
      <c r="DT836" s="1">
        <v>-31.92697879146345</v>
      </c>
      <c r="DU836" s="1">
        <v>5.157713221926469</v>
      </c>
      <c r="DV836" s="1">
        <v>0.0</v>
      </c>
      <c r="DW836" s="1">
        <v>-35.9419998525</v>
      </c>
      <c r="DX836" s="1">
        <v>-189.7264431208255</v>
      </c>
      <c r="DY836" s="1">
        <v>21.35507250771912</v>
      </c>
      <c r="DZ836" s="1">
        <v>0.0</v>
      </c>
      <c r="EA836" s="1">
        <v>2.57508135</v>
      </c>
      <c r="EB836" s="1">
        <v>4.42667655534709</v>
      </c>
      <c r="EC836" s="1">
        <v>0.527300372416972</v>
      </c>
      <c r="ED836" s="1">
        <v>0.0</v>
      </c>
      <c r="EE836" s="1">
        <v>1.991632438919972</v>
      </c>
      <c r="EF836" s="1">
        <v>-0.01682066733082392</v>
      </c>
      <c r="EG836" s="1">
        <v>0.003148145472435531</v>
      </c>
      <c r="EH836" s="1">
        <v>1.0</v>
      </c>
      <c r="EI836" s="1">
        <v>0.179407785441314</v>
      </c>
      <c r="EJ836" s="1">
        <v>-1.086995567461196</v>
      </c>
      <c r="EK836" s="1">
        <v>0.09879010160932278</v>
      </c>
      <c r="EL836" s="1">
        <v>0.0</v>
      </c>
      <c r="EM836" s="1">
        <v>1.0</v>
      </c>
      <c r="EN836" s="1">
        <v>6.0</v>
      </c>
      <c r="EO836" s="1" t="s">
        <v>1181</v>
      </c>
      <c r="EP836" s="1">
        <v>2.9394</v>
      </c>
      <c r="EQ836" s="1">
        <v>2.79943</v>
      </c>
      <c r="ER836" s="1">
        <v>0.0648379</v>
      </c>
      <c r="ES836" s="1">
        <v>0.0744718</v>
      </c>
      <c r="ET836" s="1">
        <v>0.117532</v>
      </c>
      <c r="EU836" s="1">
        <v>0.10848</v>
      </c>
      <c r="EV836" s="1">
        <v>19109.5</v>
      </c>
      <c r="EW836" s="1">
        <v>19826.6</v>
      </c>
      <c r="EX836" s="1">
        <v>23780.2</v>
      </c>
      <c r="EY836" s="1">
        <v>24947.7</v>
      </c>
      <c r="EZ836" s="1">
        <v>33599.5</v>
      </c>
      <c r="FA836" s="1">
        <v>35524.5</v>
      </c>
      <c r="FB836" s="1">
        <v>43377.8</v>
      </c>
      <c r="FC836" s="1">
        <v>46126.9</v>
      </c>
      <c r="FD836" s="1">
        <v>1.93368</v>
      </c>
      <c r="FE836" s="1">
        <v>1.76618</v>
      </c>
      <c r="FF836" s="1">
        <v>0.0591725</v>
      </c>
      <c r="FG836" s="1">
        <v>0.0</v>
      </c>
      <c r="FH836" s="1">
        <v>30.8809</v>
      </c>
      <c r="FI836" s="1">
        <v>999.9</v>
      </c>
      <c r="FJ836" s="1">
        <v>42.2</v>
      </c>
      <c r="FK836" s="1">
        <v>41.5</v>
      </c>
      <c r="FL836" s="1">
        <v>34.3037</v>
      </c>
      <c r="FM836" s="1">
        <v>63.7943</v>
      </c>
      <c r="FN836" s="1">
        <v>25.7011</v>
      </c>
      <c r="FO836" s="1">
        <v>1.0</v>
      </c>
      <c r="FP836" s="1">
        <v>0.648288</v>
      </c>
      <c r="FQ836" s="1">
        <v>4.54788</v>
      </c>
      <c r="FR836" s="1">
        <v>20.2596</v>
      </c>
      <c r="FS836" s="1">
        <v>5.21025</v>
      </c>
      <c r="FT836" s="1">
        <v>11.9081</v>
      </c>
      <c r="FU836" s="1">
        <v>5.0024</v>
      </c>
      <c r="FV836" s="1">
        <v>3.29035</v>
      </c>
      <c r="FW836" s="1">
        <v>9999.0</v>
      </c>
      <c r="FX836" s="1">
        <v>9999.0</v>
      </c>
      <c r="FY836" s="1">
        <v>9999.0</v>
      </c>
      <c r="FZ836" s="1">
        <v>999.9</v>
      </c>
      <c r="GA836" s="1">
        <v>1.85977</v>
      </c>
      <c r="GB836" s="1">
        <v>1.85485</v>
      </c>
      <c r="GC836" s="1">
        <v>1.85795</v>
      </c>
      <c r="GD836" s="1">
        <v>1.85653</v>
      </c>
      <c r="GE836" s="1">
        <v>1.85517</v>
      </c>
      <c r="GF836" s="1">
        <v>1.85474</v>
      </c>
      <c r="GG836" s="1">
        <v>1.85364</v>
      </c>
      <c r="GH836" s="1">
        <v>1.85658</v>
      </c>
      <c r="GI836" s="1">
        <v>0.0</v>
      </c>
      <c r="GJ836" s="1">
        <v>0.0</v>
      </c>
      <c r="GK836" s="1">
        <v>0.0</v>
      </c>
      <c r="GL836" s="1">
        <v>0.0</v>
      </c>
      <c r="GM836" s="1" t="s">
        <v>355</v>
      </c>
      <c r="GN836" s="1" t="s">
        <v>356</v>
      </c>
      <c r="GO836" s="1" t="s">
        <v>357</v>
      </c>
      <c r="GP836" s="1" t="s">
        <v>357</v>
      </c>
      <c r="GQ836" s="1" t="s">
        <v>357</v>
      </c>
      <c r="GR836" s="1" t="s">
        <v>357</v>
      </c>
      <c r="GS836" s="1">
        <v>0.0</v>
      </c>
      <c r="GT836" s="1">
        <v>100.0</v>
      </c>
      <c r="GU836" s="1">
        <v>100.0</v>
      </c>
      <c r="GV836" s="1">
        <v>1.988</v>
      </c>
      <c r="GW836" s="1">
        <v>0.0164</v>
      </c>
      <c r="GX836" s="1">
        <v>1.251089954458285</v>
      </c>
      <c r="GY836" s="1">
        <v>0.003023906125278789</v>
      </c>
      <c r="GZ836" s="1">
        <v>-1.398580452151984E-6</v>
      </c>
      <c r="HA836" s="1">
        <v>2.803037836604737E-10</v>
      </c>
      <c r="HB836" s="1">
        <v>-0.06735392971525185</v>
      </c>
      <c r="HC836" s="1">
        <v>0.01030908203215308</v>
      </c>
      <c r="HD836" s="1">
        <v>-3.632110400446653E-4</v>
      </c>
      <c r="HE836" s="1">
        <v>3.612994368919039E-6</v>
      </c>
      <c r="HF836" s="1">
        <v>0.0</v>
      </c>
      <c r="HG836" s="1">
        <v>2134.0</v>
      </c>
      <c r="HH836" s="1">
        <v>3.0</v>
      </c>
      <c r="HI836" s="1">
        <v>46.0</v>
      </c>
      <c r="HJ836" s="1">
        <v>0.4</v>
      </c>
      <c r="HK836" s="1">
        <v>0.6</v>
      </c>
      <c r="HL836" s="1">
        <v>0.932617</v>
      </c>
      <c r="HM836" s="1">
        <v>2.38647</v>
      </c>
      <c r="HN836" s="1">
        <v>1.4978</v>
      </c>
      <c r="HO836" s="1">
        <v>2.30225</v>
      </c>
      <c r="HP836" s="1">
        <v>1.54785</v>
      </c>
      <c r="HQ836" s="1">
        <v>2.34009</v>
      </c>
      <c r="HR836" s="1">
        <v>43.8641</v>
      </c>
      <c r="HS836" s="1">
        <v>15.0514</v>
      </c>
      <c r="HT836" s="1">
        <v>18.0</v>
      </c>
      <c r="HU836" s="1">
        <v>502.977</v>
      </c>
      <c r="HV836" s="1">
        <v>458.005</v>
      </c>
      <c r="HW836" s="1">
        <v>24.5318</v>
      </c>
      <c r="HX836" s="1">
        <v>34.9007</v>
      </c>
      <c r="HY836" s="1">
        <v>30.0012</v>
      </c>
      <c r="HZ836" s="1">
        <v>34.6204</v>
      </c>
      <c r="IA836" s="1">
        <v>34.7168</v>
      </c>
      <c r="IB836" s="1">
        <v>18.6958</v>
      </c>
      <c r="IC836" s="1">
        <v>27.0116</v>
      </c>
      <c r="ID836" s="1">
        <v>0.0</v>
      </c>
      <c r="IE836" s="1">
        <v>24.5079</v>
      </c>
      <c r="IF836" s="1">
        <v>371.047</v>
      </c>
      <c r="IG836" s="1">
        <v>24.4779</v>
      </c>
      <c r="IH836" s="1">
        <v>100.291</v>
      </c>
      <c r="II836" s="1">
        <v>99.9618</v>
      </c>
      <c r="IJ836" s="1" t="s">
        <v>1161</v>
      </c>
    </row>
    <row r="837" ht="15.75" customHeight="1">
      <c r="A837" s="1">
        <v>821.0</v>
      </c>
      <c r="B837" s="1">
        <v>1.6598104105E9</v>
      </c>
      <c r="C837" s="1">
        <v>14269.0</v>
      </c>
      <c r="D837" s="1" t="s">
        <v>1959</v>
      </c>
      <c r="E837" s="1" t="s">
        <v>1960</v>
      </c>
      <c r="F837" s="1">
        <v>1.0</v>
      </c>
      <c r="G837" s="1" t="s">
        <v>346</v>
      </c>
      <c r="H837" s="1" t="s">
        <v>347</v>
      </c>
      <c r="I837" s="1" t="s">
        <v>348</v>
      </c>
      <c r="J837" s="1" t="s">
        <v>349</v>
      </c>
      <c r="K837" s="1" t="s">
        <v>350</v>
      </c>
      <c r="L837" s="1" t="s">
        <v>1154</v>
      </c>
      <c r="M837" s="1" t="s">
        <v>351</v>
      </c>
      <c r="N837" s="1">
        <v>1.6598104025E9</v>
      </c>
      <c r="O837" s="1">
        <f t="shared" si="1"/>
        <v>0.002465030736</v>
      </c>
      <c r="P837" s="1">
        <f t="shared" si="2"/>
        <v>2.465030736</v>
      </c>
      <c r="Q837" s="1">
        <f t="shared" si="3"/>
        <v>6.712957846</v>
      </c>
      <c r="R837" s="1">
        <f t="shared" si="4"/>
        <v>237.9346875</v>
      </c>
      <c r="S837" s="1">
        <f t="shared" si="5"/>
        <v>140.6717809</v>
      </c>
      <c r="T837" s="1">
        <f t="shared" si="6"/>
        <v>13.90801585</v>
      </c>
      <c r="U837" s="1">
        <f t="shared" si="7"/>
        <v>23.52425898</v>
      </c>
      <c r="V837" s="1">
        <f t="shared" si="8"/>
        <v>0.1204285086</v>
      </c>
      <c r="W837" s="1">
        <f t="shared" si="9"/>
        <v>2.90896831</v>
      </c>
      <c r="X837" s="1">
        <f t="shared" si="10"/>
        <v>0.1177257703</v>
      </c>
      <c r="Y837" s="1">
        <f t="shared" si="11"/>
        <v>0.07381638473</v>
      </c>
      <c r="Z837" s="1">
        <f t="shared" si="12"/>
        <v>321.5200095</v>
      </c>
      <c r="AA837" s="1">
        <f t="shared" si="13"/>
        <v>32.27022666</v>
      </c>
      <c r="AB837" s="1">
        <f t="shared" si="14"/>
        <v>31.83635625</v>
      </c>
      <c r="AC837" s="1">
        <f t="shared" si="15"/>
        <v>4.731032744</v>
      </c>
      <c r="AD837" s="1">
        <f t="shared" si="16"/>
        <v>60.67802948</v>
      </c>
      <c r="AE837" s="1">
        <f t="shared" si="17"/>
        <v>2.739055712</v>
      </c>
      <c r="AF837" s="1">
        <f t="shared" si="18"/>
        <v>4.514081515</v>
      </c>
      <c r="AG837" s="1">
        <f t="shared" si="19"/>
        <v>1.991977032</v>
      </c>
      <c r="AH837" s="1">
        <f t="shared" si="20"/>
        <v>-108.7078555</v>
      </c>
      <c r="AI837" s="1">
        <f t="shared" si="21"/>
        <v>-129.5166512</v>
      </c>
      <c r="AJ837" s="1">
        <f t="shared" si="22"/>
        <v>-10.03998013</v>
      </c>
      <c r="AK837" s="1">
        <f t="shared" si="23"/>
        <v>73.25552275</v>
      </c>
      <c r="AL837" s="1">
        <f t="shared" si="24"/>
        <v>40.94514277</v>
      </c>
      <c r="AM837" s="1">
        <f t="shared" si="25"/>
        <v>2.451853459</v>
      </c>
      <c r="AN837" s="1">
        <f t="shared" si="26"/>
        <v>6.712957846</v>
      </c>
      <c r="AO837" s="1">
        <v>328.6458559422802</v>
      </c>
      <c r="AP837" s="1">
        <v>290.192896969697</v>
      </c>
      <c r="AQ837" s="1">
        <v>5.884263321481557</v>
      </c>
      <c r="AR837" s="1">
        <v>65.63136710952828</v>
      </c>
      <c r="AS837" s="1">
        <f t="shared" si="27"/>
        <v>2.465030736</v>
      </c>
      <c r="AT837" s="1">
        <v>24.71529822367273</v>
      </c>
      <c r="AU837" s="1">
        <v>27.64801868131869</v>
      </c>
      <c r="AV837" s="1">
        <v>-0.0081857072042675</v>
      </c>
      <c r="AW837" s="1">
        <v>85.67808497488208</v>
      </c>
      <c r="AX837" s="1">
        <v>0.0</v>
      </c>
      <c r="AY837" s="1">
        <v>0.0</v>
      </c>
      <c r="AZ837" s="1">
        <f t="shared" si="28"/>
        <v>1</v>
      </c>
      <c r="BA837" s="1">
        <f t="shared" si="29"/>
        <v>0</v>
      </c>
      <c r="BB837" s="1">
        <f t="shared" si="30"/>
        <v>51568.69393</v>
      </c>
      <c r="BC837" s="1">
        <f t="shared" si="31"/>
        <v>2000.02875</v>
      </c>
      <c r="BD837" s="1">
        <f t="shared" si="32"/>
        <v>1681.22385</v>
      </c>
      <c r="BE837" s="1">
        <f t="shared" si="33"/>
        <v>0.8405998414</v>
      </c>
      <c r="BF837" s="1">
        <f t="shared" si="34"/>
        <v>0.1607576939</v>
      </c>
      <c r="BG837" s="1">
        <v>6.0</v>
      </c>
      <c r="BH837" s="1">
        <v>0.5</v>
      </c>
      <c r="BI837" s="1" t="s">
        <v>352</v>
      </c>
      <c r="BJ837" s="1">
        <v>2.0</v>
      </c>
      <c r="BK837" s="1" t="b">
        <v>1</v>
      </c>
      <c r="BL837" s="1">
        <v>1.6598104025E9</v>
      </c>
      <c r="BM837" s="1">
        <v>237.9346875</v>
      </c>
      <c r="BN837" s="1">
        <v>287.7974375</v>
      </c>
      <c r="BO837" s="1">
        <v>27.7040125</v>
      </c>
      <c r="BP837" s="1">
        <v>24.8416625</v>
      </c>
      <c r="BQ837" s="1">
        <v>236.0449375</v>
      </c>
      <c r="BR837" s="1">
        <v>27.68768125</v>
      </c>
      <c r="BS837" s="1">
        <v>499.714</v>
      </c>
      <c r="BT837" s="1">
        <v>98.7773875</v>
      </c>
      <c r="BU837" s="1">
        <v>0.09116853125</v>
      </c>
      <c r="BV837" s="1">
        <v>31.01050625</v>
      </c>
      <c r="BW837" s="1">
        <v>31.83635625</v>
      </c>
      <c r="BX837" s="1">
        <v>999.9</v>
      </c>
      <c r="BY837" s="1">
        <v>0.0</v>
      </c>
      <c r="BZ837" s="1">
        <v>0.0</v>
      </c>
      <c r="CA837" s="1">
        <v>10005.46875</v>
      </c>
      <c r="CB837" s="1">
        <v>0.0</v>
      </c>
      <c r="CC837" s="1">
        <v>2013.00625</v>
      </c>
      <c r="CD837" s="1">
        <v>-49.8627625</v>
      </c>
      <c r="CE837" s="1">
        <v>244.713875</v>
      </c>
      <c r="CF837" s="1">
        <v>295.1243125</v>
      </c>
      <c r="CG837" s="1">
        <v>2.862356875</v>
      </c>
      <c r="CH837" s="1">
        <v>287.7974375</v>
      </c>
      <c r="CI837" s="1">
        <v>24.8416625</v>
      </c>
      <c r="CJ837" s="1">
        <v>2.73653125</v>
      </c>
      <c r="CK837" s="1">
        <v>2.453795</v>
      </c>
      <c r="CL837" s="1">
        <v>22.506125</v>
      </c>
      <c r="CM837" s="1">
        <v>20.72299375</v>
      </c>
      <c r="CN837" s="1">
        <v>2000.02875</v>
      </c>
      <c r="CO837" s="1">
        <v>0.9800063125</v>
      </c>
      <c r="CP837" s="1">
        <v>0.0199939875</v>
      </c>
      <c r="CQ837" s="1">
        <v>0.0</v>
      </c>
      <c r="CR837" s="1">
        <v>2.54125</v>
      </c>
      <c r="CS837" s="1">
        <v>0.0</v>
      </c>
      <c r="CT837" s="1">
        <v>19391.525</v>
      </c>
      <c r="CU837" s="1">
        <v>17412.5875</v>
      </c>
      <c r="CV837" s="1">
        <v>44.687</v>
      </c>
      <c r="CW837" s="1">
        <v>46.91375</v>
      </c>
      <c r="CX837" s="1">
        <v>44.9566875</v>
      </c>
      <c r="CY837" s="1">
        <v>44.625</v>
      </c>
      <c r="CZ837" s="1">
        <v>44.625</v>
      </c>
      <c r="DA837" s="1">
        <v>1960.03875</v>
      </c>
      <c r="DB837" s="1">
        <v>39.99</v>
      </c>
      <c r="DC837" s="1">
        <v>0.0</v>
      </c>
      <c r="DD837" s="1">
        <v>1.6598104101E9</v>
      </c>
      <c r="DE837" s="1">
        <v>0.0</v>
      </c>
      <c r="DF837" s="1">
        <v>1.659810386E9</v>
      </c>
      <c r="DG837" s="1" t="s">
        <v>1911</v>
      </c>
      <c r="DH837" s="1">
        <v>1.659810386E9</v>
      </c>
      <c r="DI837" s="1">
        <v>1.6598103715E9</v>
      </c>
      <c r="DJ837" s="1">
        <v>20.0</v>
      </c>
      <c r="DK837" s="1">
        <v>0.918</v>
      </c>
      <c r="DL837" s="1">
        <v>0.001</v>
      </c>
      <c r="DM837" s="1">
        <v>1.765</v>
      </c>
      <c r="DN837" s="1">
        <v>0.02</v>
      </c>
      <c r="DO837" s="1">
        <v>212.0</v>
      </c>
      <c r="DP837" s="1">
        <v>25.0</v>
      </c>
      <c r="DQ837" s="1">
        <v>0.25</v>
      </c>
      <c r="DR837" s="1">
        <v>0.05</v>
      </c>
      <c r="DS837" s="1">
        <v>5.429227438691187</v>
      </c>
      <c r="DT837" s="1">
        <v>7.659125121202525</v>
      </c>
      <c r="DU837" s="1">
        <v>0.8528828074517629</v>
      </c>
      <c r="DV837" s="1">
        <v>0.0</v>
      </c>
      <c r="DW837" s="1">
        <v>-38.28834400243903</v>
      </c>
      <c r="DX837" s="1">
        <v>-170.0288608369338</v>
      </c>
      <c r="DY837" s="1">
        <v>20.53217920058984</v>
      </c>
      <c r="DZ837" s="1">
        <v>0.0</v>
      </c>
      <c r="EA837" s="1">
        <v>2.689374146341463</v>
      </c>
      <c r="EB837" s="1">
        <v>3.09147972125435</v>
      </c>
      <c r="EC837" s="1">
        <v>0.3598571599004088</v>
      </c>
      <c r="ED837" s="1">
        <v>0.0</v>
      </c>
      <c r="EE837" s="1">
        <v>1.991506726346708</v>
      </c>
      <c r="EF837" s="1">
        <v>0.02134136167585292</v>
      </c>
      <c r="EG837" s="1">
        <v>0.002887610610134491</v>
      </c>
      <c r="EH837" s="1">
        <v>1.0</v>
      </c>
      <c r="EI837" s="1">
        <v>0.144608238372375</v>
      </c>
      <c r="EJ837" s="1">
        <v>-0.5212656067411192</v>
      </c>
      <c r="EK837" s="1">
        <v>0.06006011722703057</v>
      </c>
      <c r="EL837" s="1">
        <v>0.0</v>
      </c>
      <c r="EM837" s="1">
        <v>1.0</v>
      </c>
      <c r="EN837" s="1">
        <v>6.0</v>
      </c>
      <c r="EO837" s="1" t="s">
        <v>1181</v>
      </c>
      <c r="EP837" s="1">
        <v>2.93956</v>
      </c>
      <c r="EQ837" s="1">
        <v>2.80007</v>
      </c>
      <c r="ER837" s="1">
        <v>0.0659136</v>
      </c>
      <c r="ES837" s="1">
        <v>0.0754043</v>
      </c>
      <c r="ET837" s="1">
        <v>0.117492</v>
      </c>
      <c r="EU837" s="1">
        <v>0.108447</v>
      </c>
      <c r="EV837" s="1">
        <v>19087.4</v>
      </c>
      <c r="EW837" s="1">
        <v>19806.6</v>
      </c>
      <c r="EX837" s="1">
        <v>23780.0</v>
      </c>
      <c r="EY837" s="1">
        <v>24947.7</v>
      </c>
      <c r="EZ837" s="1">
        <v>33600.9</v>
      </c>
      <c r="FA837" s="1">
        <v>35525.8</v>
      </c>
      <c r="FB837" s="1">
        <v>43377.5</v>
      </c>
      <c r="FC837" s="1">
        <v>46126.7</v>
      </c>
      <c r="FD837" s="1">
        <v>1.9339</v>
      </c>
      <c r="FE837" s="1">
        <v>1.76623</v>
      </c>
      <c r="FF837" s="1">
        <v>0.0591129</v>
      </c>
      <c r="FG837" s="1">
        <v>0.0</v>
      </c>
      <c r="FH837" s="1">
        <v>30.8822</v>
      </c>
      <c r="FI837" s="1">
        <v>999.9</v>
      </c>
      <c r="FJ837" s="1">
        <v>42.2</v>
      </c>
      <c r="FK837" s="1">
        <v>41.5</v>
      </c>
      <c r="FL837" s="1">
        <v>34.3026</v>
      </c>
      <c r="FM837" s="1">
        <v>63.5443</v>
      </c>
      <c r="FN837" s="1">
        <v>25.6731</v>
      </c>
      <c r="FO837" s="1">
        <v>1.0</v>
      </c>
      <c r="FP837" s="1">
        <v>0.648519</v>
      </c>
      <c r="FQ837" s="1">
        <v>4.56224</v>
      </c>
      <c r="FR837" s="1">
        <v>20.2592</v>
      </c>
      <c r="FS837" s="1">
        <v>5.21025</v>
      </c>
      <c r="FT837" s="1">
        <v>11.9081</v>
      </c>
      <c r="FU837" s="1">
        <v>5.0023</v>
      </c>
      <c r="FV837" s="1">
        <v>3.29033</v>
      </c>
      <c r="FW837" s="1">
        <v>9999.0</v>
      </c>
      <c r="FX837" s="1">
        <v>9999.0</v>
      </c>
      <c r="FY837" s="1">
        <v>9999.0</v>
      </c>
      <c r="FZ837" s="1">
        <v>999.9</v>
      </c>
      <c r="GA837" s="1">
        <v>1.85976</v>
      </c>
      <c r="GB837" s="1">
        <v>1.85485</v>
      </c>
      <c r="GC837" s="1">
        <v>1.85797</v>
      </c>
      <c r="GD837" s="1">
        <v>1.85653</v>
      </c>
      <c r="GE837" s="1">
        <v>1.85516</v>
      </c>
      <c r="GF837" s="1">
        <v>1.85474</v>
      </c>
      <c r="GG837" s="1">
        <v>1.85364</v>
      </c>
      <c r="GH837" s="1">
        <v>1.85659</v>
      </c>
      <c r="GI837" s="1">
        <v>0.0</v>
      </c>
      <c r="GJ837" s="1">
        <v>0.0</v>
      </c>
      <c r="GK837" s="1">
        <v>0.0</v>
      </c>
      <c r="GL837" s="1">
        <v>0.0</v>
      </c>
      <c r="GM837" s="1" t="s">
        <v>355</v>
      </c>
      <c r="GN837" s="1" t="s">
        <v>356</v>
      </c>
      <c r="GO837" s="1" t="s">
        <v>357</v>
      </c>
      <c r="GP837" s="1" t="s">
        <v>357</v>
      </c>
      <c r="GQ837" s="1" t="s">
        <v>357</v>
      </c>
      <c r="GR837" s="1" t="s">
        <v>357</v>
      </c>
      <c r="GS837" s="1">
        <v>0.0</v>
      </c>
      <c r="GT837" s="1">
        <v>100.0</v>
      </c>
      <c r="GU837" s="1">
        <v>100.0</v>
      </c>
      <c r="GV837" s="1">
        <v>2.001</v>
      </c>
      <c r="GW837" s="1">
        <v>0.0164</v>
      </c>
      <c r="GX837" s="1">
        <v>1.251089954458285</v>
      </c>
      <c r="GY837" s="1">
        <v>0.003023906125278789</v>
      </c>
      <c r="GZ837" s="1">
        <v>-1.398580452151984E-6</v>
      </c>
      <c r="HA837" s="1">
        <v>2.803037836604737E-10</v>
      </c>
      <c r="HB837" s="1">
        <v>-0.06735392971525185</v>
      </c>
      <c r="HC837" s="1">
        <v>0.01030908203215308</v>
      </c>
      <c r="HD837" s="1">
        <v>-3.632110400446653E-4</v>
      </c>
      <c r="HE837" s="1">
        <v>3.612994368919039E-6</v>
      </c>
      <c r="HF837" s="1">
        <v>0.0</v>
      </c>
      <c r="HG837" s="1">
        <v>2134.0</v>
      </c>
      <c r="HH837" s="1">
        <v>3.0</v>
      </c>
      <c r="HI837" s="1">
        <v>46.0</v>
      </c>
      <c r="HJ837" s="1">
        <v>0.4</v>
      </c>
      <c r="HK837" s="1">
        <v>0.7</v>
      </c>
      <c r="HL837" s="1">
        <v>0.947266</v>
      </c>
      <c r="HM837" s="1">
        <v>2.38037</v>
      </c>
      <c r="HN837" s="1">
        <v>1.4978</v>
      </c>
      <c r="HO837" s="1">
        <v>2.30225</v>
      </c>
      <c r="HP837" s="1">
        <v>1.54785</v>
      </c>
      <c r="HQ837" s="1">
        <v>2.46704</v>
      </c>
      <c r="HR837" s="1">
        <v>43.8641</v>
      </c>
      <c r="HS837" s="1">
        <v>15.0602</v>
      </c>
      <c r="HT837" s="1">
        <v>18.0</v>
      </c>
      <c r="HU837" s="1">
        <v>503.121</v>
      </c>
      <c r="HV837" s="1">
        <v>458.043</v>
      </c>
      <c r="HW837" s="1">
        <v>24.5282</v>
      </c>
      <c r="HX837" s="1">
        <v>34.9019</v>
      </c>
      <c r="HY837" s="1">
        <v>30.0011</v>
      </c>
      <c r="HZ837" s="1">
        <v>34.6212</v>
      </c>
      <c r="IA837" s="1">
        <v>34.7175</v>
      </c>
      <c r="IB837" s="1">
        <v>18.9698</v>
      </c>
      <c r="IC837" s="1">
        <v>27.0116</v>
      </c>
      <c r="ID837" s="1">
        <v>0.0</v>
      </c>
      <c r="IE837" s="1">
        <v>24.5079</v>
      </c>
      <c r="IF837" s="1">
        <v>371.047</v>
      </c>
      <c r="IG837" s="1">
        <v>24.4733</v>
      </c>
      <c r="IH837" s="1">
        <v>100.29</v>
      </c>
      <c r="II837" s="1">
        <v>99.9615</v>
      </c>
      <c r="IJ837" s="1" t="s">
        <v>1161</v>
      </c>
    </row>
    <row r="838" ht="15.75" customHeight="1">
      <c r="A838" s="1">
        <v>822.0</v>
      </c>
      <c r="B838" s="1">
        <v>1.6598104115E9</v>
      </c>
      <c r="C838" s="1">
        <v>14270.0</v>
      </c>
      <c r="D838" s="1" t="s">
        <v>1961</v>
      </c>
      <c r="E838" s="1" t="s">
        <v>1962</v>
      </c>
      <c r="F838" s="1">
        <v>1.0</v>
      </c>
      <c r="G838" s="1" t="s">
        <v>346</v>
      </c>
      <c r="H838" s="1" t="s">
        <v>347</v>
      </c>
      <c r="I838" s="1" t="s">
        <v>348</v>
      </c>
      <c r="J838" s="1" t="s">
        <v>349</v>
      </c>
      <c r="K838" s="1" t="s">
        <v>350</v>
      </c>
      <c r="L838" s="1" t="s">
        <v>1154</v>
      </c>
      <c r="M838" s="1" t="s">
        <v>351</v>
      </c>
      <c r="N838" s="1">
        <v>1.659810404E9</v>
      </c>
      <c r="O838" s="1">
        <f t="shared" si="1"/>
        <v>0.002466498719</v>
      </c>
      <c r="P838" s="1">
        <f t="shared" si="2"/>
        <v>2.466498719</v>
      </c>
      <c r="Q838" s="1">
        <f t="shared" si="3"/>
        <v>6.875292469</v>
      </c>
      <c r="R838" s="1">
        <f t="shared" si="4"/>
        <v>246.4906667</v>
      </c>
      <c r="S838" s="1">
        <f t="shared" si="5"/>
        <v>146.8149988</v>
      </c>
      <c r="T838" s="1">
        <f t="shared" si="6"/>
        <v>14.51562142</v>
      </c>
      <c r="U838" s="1">
        <f t="shared" si="7"/>
        <v>24.37056998</v>
      </c>
      <c r="V838" s="1">
        <f t="shared" si="8"/>
        <v>0.1204727314</v>
      </c>
      <c r="W838" s="1">
        <f t="shared" si="9"/>
        <v>2.908746431</v>
      </c>
      <c r="X838" s="1">
        <f t="shared" si="10"/>
        <v>0.1177678305</v>
      </c>
      <c r="Y838" s="1">
        <f t="shared" si="11"/>
        <v>0.0738428604</v>
      </c>
      <c r="Z838" s="1">
        <f t="shared" si="12"/>
        <v>321.519145</v>
      </c>
      <c r="AA838" s="1">
        <f t="shared" si="13"/>
        <v>32.27076718</v>
      </c>
      <c r="AB838" s="1">
        <f t="shared" si="14"/>
        <v>31.83736</v>
      </c>
      <c r="AC838" s="1">
        <f t="shared" si="15"/>
        <v>4.731301857</v>
      </c>
      <c r="AD838" s="1">
        <f t="shared" si="16"/>
        <v>60.66984034</v>
      </c>
      <c r="AE838" s="1">
        <f t="shared" si="17"/>
        <v>2.738817274</v>
      </c>
      <c r="AF838" s="1">
        <f t="shared" si="18"/>
        <v>4.51429781</v>
      </c>
      <c r="AG838" s="1">
        <f t="shared" si="19"/>
        <v>1.992484583</v>
      </c>
      <c r="AH838" s="1">
        <f t="shared" si="20"/>
        <v>-108.7725935</v>
      </c>
      <c r="AI838" s="1">
        <f t="shared" si="21"/>
        <v>-129.5323857</v>
      </c>
      <c r="AJ838" s="1">
        <f t="shared" si="22"/>
        <v>-10.04205706</v>
      </c>
      <c r="AK838" s="1">
        <f t="shared" si="23"/>
        <v>73.17210871</v>
      </c>
      <c r="AL838" s="1">
        <f t="shared" si="24"/>
        <v>42.40246124</v>
      </c>
      <c r="AM838" s="1">
        <f t="shared" si="25"/>
        <v>2.489978488</v>
      </c>
      <c r="AN838" s="1">
        <f t="shared" si="26"/>
        <v>6.875292469</v>
      </c>
      <c r="AO838" s="1">
        <v>334.0463798257679</v>
      </c>
      <c r="AP838" s="1">
        <v>295.8799333333334</v>
      </c>
      <c r="AQ838" s="1">
        <v>5.789931835476053</v>
      </c>
      <c r="AR838" s="1">
        <v>65.63136710952828</v>
      </c>
      <c r="AS838" s="1">
        <f t="shared" si="27"/>
        <v>2.466498719</v>
      </c>
      <c r="AT838" s="1">
        <v>24.68746032490151</v>
      </c>
      <c r="AU838" s="1">
        <v>27.63427802197803</v>
      </c>
      <c r="AV838" s="1">
        <v>-0.01005089996784569</v>
      </c>
      <c r="AW838" s="1">
        <v>85.67808497488208</v>
      </c>
      <c r="AX838" s="1">
        <v>0.0</v>
      </c>
      <c r="AY838" s="1">
        <v>0.0</v>
      </c>
      <c r="AZ838" s="1">
        <f t="shared" si="28"/>
        <v>1</v>
      </c>
      <c r="BA838" s="1">
        <f t="shared" si="29"/>
        <v>0</v>
      </c>
      <c r="BB838" s="1">
        <f t="shared" si="30"/>
        <v>51562.27004</v>
      </c>
      <c r="BC838" s="1">
        <f t="shared" si="31"/>
        <v>2000.023333</v>
      </c>
      <c r="BD838" s="1">
        <f t="shared" si="32"/>
        <v>1681.2193</v>
      </c>
      <c r="BE838" s="1">
        <f t="shared" si="33"/>
        <v>0.840599843</v>
      </c>
      <c r="BF838" s="1">
        <f t="shared" si="34"/>
        <v>0.160757697</v>
      </c>
      <c r="BG838" s="1">
        <v>6.0</v>
      </c>
      <c r="BH838" s="1">
        <v>0.5</v>
      </c>
      <c r="BI838" s="1" t="s">
        <v>352</v>
      </c>
      <c r="BJ838" s="1">
        <v>2.0</v>
      </c>
      <c r="BK838" s="1" t="b">
        <v>1</v>
      </c>
      <c r="BL838" s="1">
        <v>1.659810404E9</v>
      </c>
      <c r="BM838" s="1">
        <v>246.4906666666666</v>
      </c>
      <c r="BN838" s="1">
        <v>298.1370666666666</v>
      </c>
      <c r="BO838" s="1">
        <v>27.70115333333333</v>
      </c>
      <c r="BP838" s="1">
        <v>24.79443333333334</v>
      </c>
      <c r="BQ838" s="1">
        <v>244.5803333333334</v>
      </c>
      <c r="BR838" s="1">
        <v>27.68482666666666</v>
      </c>
      <c r="BS838" s="1">
        <v>499.7392</v>
      </c>
      <c r="BT838" s="1">
        <v>98.77727333333333</v>
      </c>
      <c r="BU838" s="1">
        <v>0.09287987333333333</v>
      </c>
      <c r="BV838" s="1">
        <v>31.01134666666667</v>
      </c>
      <c r="BW838" s="1">
        <v>31.83736</v>
      </c>
      <c r="BX838" s="1">
        <v>999.8999999999999</v>
      </c>
      <c r="BY838" s="1">
        <v>0.0</v>
      </c>
      <c r="BZ838" s="1">
        <v>0.0</v>
      </c>
      <c r="CA838" s="1">
        <v>10004.21</v>
      </c>
      <c r="CB838" s="1">
        <v>0.0</v>
      </c>
      <c r="CC838" s="1">
        <v>2012.414</v>
      </c>
      <c r="CD838" s="1">
        <v>-51.64641333333334</v>
      </c>
      <c r="CE838" s="1">
        <v>253.5125333333334</v>
      </c>
      <c r="CF838" s="1">
        <v>305.7138666666667</v>
      </c>
      <c r="CG838" s="1">
        <v>2.906737999999999</v>
      </c>
      <c r="CH838" s="1">
        <v>298.1370666666666</v>
      </c>
      <c r="CI838" s="1">
        <v>24.79443333333334</v>
      </c>
      <c r="CJ838" s="1">
        <v>2.736246666666667</v>
      </c>
      <c r="CK838" s="1">
        <v>2.449126666666666</v>
      </c>
      <c r="CL838" s="1">
        <v>22.50441333333333</v>
      </c>
      <c r="CM838" s="1">
        <v>20.69214666666666</v>
      </c>
      <c r="CN838" s="1">
        <v>2000.023333333333</v>
      </c>
      <c r="CO838" s="1">
        <v>0.9800062</v>
      </c>
      <c r="CP838" s="1">
        <v>0.0199941</v>
      </c>
      <c r="CQ838" s="1">
        <v>0.0</v>
      </c>
      <c r="CR838" s="1">
        <v>2.502133333333333</v>
      </c>
      <c r="CS838" s="1">
        <v>0.0</v>
      </c>
      <c r="CT838" s="1">
        <v>19385.38666666667</v>
      </c>
      <c r="CU838" s="1">
        <v>17412.54</v>
      </c>
      <c r="CV838" s="1">
        <v>44.687</v>
      </c>
      <c r="CW838" s="1">
        <v>46.92046666666667</v>
      </c>
      <c r="CX838" s="1">
        <v>44.9622</v>
      </c>
      <c r="CY838" s="1">
        <v>44.625</v>
      </c>
      <c r="CZ838" s="1">
        <v>44.625</v>
      </c>
      <c r="DA838" s="1">
        <v>1960.033333333334</v>
      </c>
      <c r="DB838" s="1">
        <v>39.99</v>
      </c>
      <c r="DC838" s="1">
        <v>0.0</v>
      </c>
      <c r="DD838" s="1">
        <v>1.6598104113E9</v>
      </c>
      <c r="DE838" s="1">
        <v>0.0</v>
      </c>
      <c r="DF838" s="1">
        <v>1.659810386E9</v>
      </c>
      <c r="DG838" s="1" t="s">
        <v>1911</v>
      </c>
      <c r="DH838" s="1">
        <v>1.659810386E9</v>
      </c>
      <c r="DI838" s="1">
        <v>1.6598103715E9</v>
      </c>
      <c r="DJ838" s="1">
        <v>20.0</v>
      </c>
      <c r="DK838" s="1">
        <v>0.918</v>
      </c>
      <c r="DL838" s="1">
        <v>0.001</v>
      </c>
      <c r="DM838" s="1">
        <v>1.765</v>
      </c>
      <c r="DN838" s="1">
        <v>0.02</v>
      </c>
      <c r="DO838" s="1">
        <v>212.0</v>
      </c>
      <c r="DP838" s="1">
        <v>25.0</v>
      </c>
      <c r="DQ838" s="1">
        <v>0.25</v>
      </c>
      <c r="DR838" s="1">
        <v>0.05</v>
      </c>
      <c r="DS838" s="1">
        <v>5.675793089303789</v>
      </c>
      <c r="DT838" s="1">
        <v>6.580025125544999</v>
      </c>
      <c r="DU838" s="1">
        <v>0.7351197534636407</v>
      </c>
      <c r="DV838" s="1">
        <v>0.0</v>
      </c>
      <c r="DW838" s="1">
        <v>-42.4939651025</v>
      </c>
      <c r="DX838" s="1">
        <v>-131.9245292836773</v>
      </c>
      <c r="DY838" s="1">
        <v>17.68443141076186</v>
      </c>
      <c r="DZ838" s="1">
        <v>0.0</v>
      </c>
      <c r="EA838" s="1">
        <v>2.80179325</v>
      </c>
      <c r="EB838" s="1">
        <v>1.930427729831142</v>
      </c>
      <c r="EC838" s="1">
        <v>0.1949950108513997</v>
      </c>
      <c r="ED838" s="1">
        <v>0.0</v>
      </c>
      <c r="EE838" s="1">
        <v>1.992027720003055</v>
      </c>
      <c r="EF838" s="1">
        <v>0.03825174832805506</v>
      </c>
      <c r="EG838" s="1">
        <v>0.003506410897518256</v>
      </c>
      <c r="EH838" s="1">
        <v>1.0</v>
      </c>
      <c r="EI838" s="1">
        <v>0.1302139731819054</v>
      </c>
      <c r="EJ838" s="1">
        <v>-0.2239150557399369</v>
      </c>
      <c r="EK838" s="1">
        <v>0.03290970454795313</v>
      </c>
      <c r="EL838" s="1">
        <v>0.0</v>
      </c>
      <c r="EM838" s="1">
        <v>1.0</v>
      </c>
      <c r="EN838" s="1">
        <v>6.0</v>
      </c>
      <c r="EO838" s="1" t="s">
        <v>1181</v>
      </c>
      <c r="EP838" s="1">
        <v>2.93952</v>
      </c>
      <c r="EQ838" s="1">
        <v>2.8004</v>
      </c>
      <c r="ER838" s="1">
        <v>0.0669589</v>
      </c>
      <c r="ES838" s="1">
        <v>0.0763248</v>
      </c>
      <c r="ET838" s="1">
        <v>0.117453</v>
      </c>
      <c r="EU838" s="1">
        <v>0.108396</v>
      </c>
      <c r="EV838" s="1">
        <v>19065.8</v>
      </c>
      <c r="EW838" s="1">
        <v>19786.8</v>
      </c>
      <c r="EX838" s="1">
        <v>23779.7</v>
      </c>
      <c r="EY838" s="1">
        <v>24947.7</v>
      </c>
      <c r="EZ838" s="1">
        <v>33602.2</v>
      </c>
      <c r="FA838" s="1">
        <v>35527.8</v>
      </c>
      <c r="FB838" s="1">
        <v>43377.2</v>
      </c>
      <c r="FC838" s="1">
        <v>46126.7</v>
      </c>
      <c r="FD838" s="1">
        <v>1.93407</v>
      </c>
      <c r="FE838" s="1">
        <v>1.76612</v>
      </c>
      <c r="FF838" s="1">
        <v>0.0589937</v>
      </c>
      <c r="FG838" s="1">
        <v>0.0</v>
      </c>
      <c r="FH838" s="1">
        <v>30.8835</v>
      </c>
      <c r="FI838" s="1">
        <v>999.9</v>
      </c>
      <c r="FJ838" s="1">
        <v>42.2</v>
      </c>
      <c r="FK838" s="1">
        <v>41.5</v>
      </c>
      <c r="FL838" s="1">
        <v>34.3016</v>
      </c>
      <c r="FM838" s="1">
        <v>63.6543</v>
      </c>
      <c r="FN838" s="1">
        <v>26.6587</v>
      </c>
      <c r="FO838" s="1">
        <v>1.0</v>
      </c>
      <c r="FP838" s="1">
        <v>0.648801</v>
      </c>
      <c r="FQ838" s="1">
        <v>4.57276</v>
      </c>
      <c r="FR838" s="1">
        <v>20.2589</v>
      </c>
      <c r="FS838" s="1">
        <v>5.2101</v>
      </c>
      <c r="FT838" s="1">
        <v>11.9081</v>
      </c>
      <c r="FU838" s="1">
        <v>5.0022</v>
      </c>
      <c r="FV838" s="1">
        <v>3.29025</v>
      </c>
      <c r="FW838" s="1">
        <v>9999.0</v>
      </c>
      <c r="FX838" s="1">
        <v>9999.0</v>
      </c>
      <c r="FY838" s="1">
        <v>9999.0</v>
      </c>
      <c r="FZ838" s="1">
        <v>999.9</v>
      </c>
      <c r="GA838" s="1">
        <v>1.85975</v>
      </c>
      <c r="GB838" s="1">
        <v>1.85484</v>
      </c>
      <c r="GC838" s="1">
        <v>1.85797</v>
      </c>
      <c r="GD838" s="1">
        <v>1.85653</v>
      </c>
      <c r="GE838" s="1">
        <v>1.85516</v>
      </c>
      <c r="GF838" s="1">
        <v>1.85473</v>
      </c>
      <c r="GG838" s="1">
        <v>1.85364</v>
      </c>
      <c r="GH838" s="1">
        <v>1.85658</v>
      </c>
      <c r="GI838" s="1">
        <v>0.0</v>
      </c>
      <c r="GJ838" s="1">
        <v>0.0</v>
      </c>
      <c r="GK838" s="1">
        <v>0.0</v>
      </c>
      <c r="GL838" s="1">
        <v>0.0</v>
      </c>
      <c r="GM838" s="1" t="s">
        <v>355</v>
      </c>
      <c r="GN838" s="1" t="s">
        <v>356</v>
      </c>
      <c r="GO838" s="1" t="s">
        <v>357</v>
      </c>
      <c r="GP838" s="1" t="s">
        <v>357</v>
      </c>
      <c r="GQ838" s="1" t="s">
        <v>357</v>
      </c>
      <c r="GR838" s="1" t="s">
        <v>357</v>
      </c>
      <c r="GS838" s="1">
        <v>0.0</v>
      </c>
      <c r="GT838" s="1">
        <v>100.0</v>
      </c>
      <c r="GU838" s="1">
        <v>100.0</v>
      </c>
      <c r="GV838" s="1">
        <v>2.014</v>
      </c>
      <c r="GW838" s="1">
        <v>0.0164</v>
      </c>
      <c r="GX838" s="1">
        <v>1.251089954458285</v>
      </c>
      <c r="GY838" s="1">
        <v>0.003023906125278789</v>
      </c>
      <c r="GZ838" s="1">
        <v>-1.398580452151984E-6</v>
      </c>
      <c r="HA838" s="1">
        <v>2.803037836604737E-10</v>
      </c>
      <c r="HB838" s="1">
        <v>-0.06735392971525185</v>
      </c>
      <c r="HC838" s="1">
        <v>0.01030908203215308</v>
      </c>
      <c r="HD838" s="1">
        <v>-3.632110400446653E-4</v>
      </c>
      <c r="HE838" s="1">
        <v>3.612994368919039E-6</v>
      </c>
      <c r="HF838" s="1">
        <v>0.0</v>
      </c>
      <c r="HG838" s="1">
        <v>2134.0</v>
      </c>
      <c r="HH838" s="1">
        <v>3.0</v>
      </c>
      <c r="HI838" s="1">
        <v>46.0</v>
      </c>
      <c r="HJ838" s="1">
        <v>0.4</v>
      </c>
      <c r="HK838" s="1">
        <v>0.7</v>
      </c>
      <c r="HL838" s="1">
        <v>0.95459</v>
      </c>
      <c r="HM838" s="1">
        <v>2.39746</v>
      </c>
      <c r="HN838" s="1">
        <v>1.4978</v>
      </c>
      <c r="HO838" s="1">
        <v>2.30225</v>
      </c>
      <c r="HP838" s="1">
        <v>1.54785</v>
      </c>
      <c r="HQ838" s="1">
        <v>2.37305</v>
      </c>
      <c r="HR838" s="1">
        <v>43.8641</v>
      </c>
      <c r="HS838" s="1">
        <v>15.0602</v>
      </c>
      <c r="HT838" s="1">
        <v>18.0</v>
      </c>
      <c r="HU838" s="1">
        <v>503.233</v>
      </c>
      <c r="HV838" s="1">
        <v>457.984</v>
      </c>
      <c r="HW838" s="1">
        <v>24.5246</v>
      </c>
      <c r="HX838" s="1">
        <v>34.903</v>
      </c>
      <c r="HY838" s="1">
        <v>30.0012</v>
      </c>
      <c r="HZ838" s="1">
        <v>34.6219</v>
      </c>
      <c r="IA838" s="1">
        <v>34.7183</v>
      </c>
      <c r="IB838" s="1">
        <v>19.1257</v>
      </c>
      <c r="IC838" s="1">
        <v>27.0116</v>
      </c>
      <c r="ID838" s="1">
        <v>0.0</v>
      </c>
      <c r="IE838" s="1">
        <v>24.5079</v>
      </c>
      <c r="IF838" s="1">
        <v>381.114</v>
      </c>
      <c r="IG838" s="1">
        <v>24.4723</v>
      </c>
      <c r="IH838" s="1">
        <v>100.289</v>
      </c>
      <c r="II838" s="1">
        <v>99.9615</v>
      </c>
      <c r="IJ838" s="1" t="s">
        <v>1161</v>
      </c>
    </row>
    <row r="839" ht="15.75" customHeight="1">
      <c r="A839" s="1">
        <v>823.0</v>
      </c>
      <c r="B839" s="1">
        <v>1.6598104125E9</v>
      </c>
      <c r="C839" s="1">
        <v>14271.0</v>
      </c>
      <c r="D839" s="1" t="s">
        <v>1963</v>
      </c>
      <c r="E839" s="1" t="s">
        <v>1964</v>
      </c>
      <c r="F839" s="1">
        <v>1.0</v>
      </c>
      <c r="G839" s="1" t="s">
        <v>346</v>
      </c>
      <c r="H839" s="1" t="s">
        <v>347</v>
      </c>
      <c r="I839" s="1" t="s">
        <v>348</v>
      </c>
      <c r="J839" s="1" t="s">
        <v>349</v>
      </c>
      <c r="K839" s="1" t="s">
        <v>350</v>
      </c>
      <c r="L839" s="1" t="s">
        <v>1154</v>
      </c>
      <c r="M839" s="1" t="s">
        <v>351</v>
      </c>
      <c r="N839" s="1">
        <v>1.6598104045E9</v>
      </c>
      <c r="O839" s="1">
        <f t="shared" si="1"/>
        <v>0.002463661721</v>
      </c>
      <c r="P839" s="1">
        <f t="shared" si="2"/>
        <v>2.463661721</v>
      </c>
      <c r="Q839" s="1">
        <f t="shared" si="3"/>
        <v>7.096326421</v>
      </c>
      <c r="R839" s="1">
        <f t="shared" si="4"/>
        <v>249.4056875</v>
      </c>
      <c r="S839" s="1">
        <f t="shared" si="5"/>
        <v>146.5559307</v>
      </c>
      <c r="T839" s="1">
        <f t="shared" si="6"/>
        <v>14.49006289</v>
      </c>
      <c r="U839" s="1">
        <f t="shared" si="7"/>
        <v>24.65887311</v>
      </c>
      <c r="V839" s="1">
        <f t="shared" si="8"/>
        <v>0.1203008208</v>
      </c>
      <c r="W839" s="1">
        <f t="shared" si="9"/>
        <v>2.908604419</v>
      </c>
      <c r="X839" s="1">
        <f t="shared" si="10"/>
        <v>0.1176034123</v>
      </c>
      <c r="Y839" s="1">
        <f t="shared" si="11"/>
        <v>0.07373944669</v>
      </c>
      <c r="Z839" s="1">
        <f t="shared" si="12"/>
        <v>321.5201093</v>
      </c>
      <c r="AA839" s="1">
        <f t="shared" si="13"/>
        <v>32.27185497</v>
      </c>
      <c r="AB839" s="1">
        <f t="shared" si="14"/>
        <v>31.83745</v>
      </c>
      <c r="AC839" s="1">
        <f t="shared" si="15"/>
        <v>4.731325987</v>
      </c>
      <c r="AD839" s="1">
        <f t="shared" si="16"/>
        <v>60.65824024</v>
      </c>
      <c r="AE839" s="1">
        <f t="shared" si="17"/>
        <v>2.73833804</v>
      </c>
      <c r="AF839" s="1">
        <f t="shared" si="18"/>
        <v>4.514371055</v>
      </c>
      <c r="AG839" s="1">
        <f t="shared" si="19"/>
        <v>1.992987948</v>
      </c>
      <c r="AH839" s="1">
        <f t="shared" si="20"/>
        <v>-108.6474819</v>
      </c>
      <c r="AI839" s="1">
        <f t="shared" si="21"/>
        <v>-129.4955493</v>
      </c>
      <c r="AJ839" s="1">
        <f t="shared" si="22"/>
        <v>-10.03970998</v>
      </c>
      <c r="AK839" s="1">
        <f t="shared" si="23"/>
        <v>73.33736804</v>
      </c>
      <c r="AL839" s="1">
        <f t="shared" si="24"/>
        <v>42.28142984</v>
      </c>
      <c r="AM839" s="1">
        <f t="shared" si="25"/>
        <v>2.495676825</v>
      </c>
      <c r="AN839" s="1">
        <f t="shared" si="26"/>
        <v>7.096326421</v>
      </c>
      <c r="AO839" s="1">
        <v>339.3857516708893</v>
      </c>
      <c r="AP839" s="1">
        <v>301.4571575757576</v>
      </c>
      <c r="AQ839" s="1">
        <v>5.69079871724078</v>
      </c>
      <c r="AR839" s="1">
        <v>65.63136710952828</v>
      </c>
      <c r="AS839" s="1">
        <f t="shared" si="27"/>
        <v>2.463661721</v>
      </c>
      <c r="AT839" s="1">
        <v>24.66698787137898</v>
      </c>
      <c r="AU839" s="1">
        <v>27.62104395604397</v>
      </c>
      <c r="AV839" s="1">
        <v>-0.01163555562331646</v>
      </c>
      <c r="AW839" s="1">
        <v>85.67808497488208</v>
      </c>
      <c r="AX839" s="1">
        <v>0.0</v>
      </c>
      <c r="AY839" s="1">
        <v>0.0</v>
      </c>
      <c r="AZ839" s="1">
        <f t="shared" si="28"/>
        <v>1</v>
      </c>
      <c r="BA839" s="1">
        <f t="shared" si="29"/>
        <v>0</v>
      </c>
      <c r="BB839" s="1">
        <f t="shared" si="30"/>
        <v>51558.20256</v>
      </c>
      <c r="BC839" s="1">
        <f t="shared" si="31"/>
        <v>2000.029375</v>
      </c>
      <c r="BD839" s="1">
        <f t="shared" si="32"/>
        <v>1681.224375</v>
      </c>
      <c r="BE839" s="1">
        <f t="shared" si="33"/>
        <v>0.8405998412</v>
      </c>
      <c r="BF839" s="1">
        <f t="shared" si="34"/>
        <v>0.1607576935</v>
      </c>
      <c r="BG839" s="1">
        <v>6.0</v>
      </c>
      <c r="BH839" s="1">
        <v>0.5</v>
      </c>
      <c r="BI839" s="1" t="s">
        <v>352</v>
      </c>
      <c r="BJ839" s="1">
        <v>2.0</v>
      </c>
      <c r="BK839" s="1" t="b">
        <v>1</v>
      </c>
      <c r="BL839" s="1">
        <v>1.6598104045E9</v>
      </c>
      <c r="BM839" s="1">
        <v>249.4056875</v>
      </c>
      <c r="BN839" s="1">
        <v>300.9154375</v>
      </c>
      <c r="BO839" s="1">
        <v>27.6962</v>
      </c>
      <c r="BP839" s="1">
        <v>24.7829125</v>
      </c>
      <c r="BQ839" s="1">
        <v>247.4885</v>
      </c>
      <c r="BR839" s="1">
        <v>27.6798625</v>
      </c>
      <c r="BS839" s="1">
        <v>499.75625</v>
      </c>
      <c r="BT839" s="1">
        <v>98.77724375</v>
      </c>
      <c r="BU839" s="1">
        <v>0.09328865624999999</v>
      </c>
      <c r="BV839" s="1">
        <v>31.01163125</v>
      </c>
      <c r="BW839" s="1">
        <v>31.83745</v>
      </c>
      <c r="BX839" s="1">
        <v>999.9</v>
      </c>
      <c r="BY839" s="1">
        <v>0.0</v>
      </c>
      <c r="BZ839" s="1">
        <v>0.0</v>
      </c>
      <c r="CA839" s="1">
        <v>10003.4</v>
      </c>
      <c r="CB839" s="1">
        <v>0.0</v>
      </c>
      <c r="CC839" s="1">
        <v>2012.289375</v>
      </c>
      <c r="CD839" s="1">
        <v>-51.50978125</v>
      </c>
      <c r="CE839" s="1">
        <v>256.509125</v>
      </c>
      <c r="CF839" s="1">
        <v>308.5589375</v>
      </c>
      <c r="CG839" s="1">
        <v>2.91330125</v>
      </c>
      <c r="CH839" s="1">
        <v>300.9154375</v>
      </c>
      <c r="CI839" s="1">
        <v>24.7829125</v>
      </c>
      <c r="CJ839" s="1">
        <v>2.73575625</v>
      </c>
      <c r="CK839" s="1">
        <v>2.447988125</v>
      </c>
      <c r="CL839" s="1">
        <v>22.5014625</v>
      </c>
      <c r="CM839" s="1">
        <v>20.6845875</v>
      </c>
      <c r="CN839" s="1">
        <v>2000.029375</v>
      </c>
      <c r="CO839" s="1">
        <v>0.9800063125</v>
      </c>
      <c r="CP839" s="1">
        <v>0.0199939875</v>
      </c>
      <c r="CQ839" s="1">
        <v>0.0</v>
      </c>
      <c r="CR839" s="1">
        <v>2.4483125</v>
      </c>
      <c r="CS839" s="1">
        <v>0.0</v>
      </c>
      <c r="CT839" s="1">
        <v>19384.7875</v>
      </c>
      <c r="CU839" s="1">
        <v>17412.59375</v>
      </c>
      <c r="CV839" s="1">
        <v>44.687</v>
      </c>
      <c r="CW839" s="1">
        <v>46.92149999999999</v>
      </c>
      <c r="CX839" s="1">
        <v>44.9645625</v>
      </c>
      <c r="CY839" s="1">
        <v>44.625</v>
      </c>
      <c r="CZ839" s="1">
        <v>44.625</v>
      </c>
      <c r="DA839" s="1">
        <v>1960.039375</v>
      </c>
      <c r="DB839" s="1">
        <v>39.99</v>
      </c>
      <c r="DC839" s="1">
        <v>0.0</v>
      </c>
      <c r="DD839" s="1">
        <v>1.6598104119E9</v>
      </c>
      <c r="DE839" s="1">
        <v>0.0</v>
      </c>
      <c r="DF839" s="1">
        <v>1.659810386E9</v>
      </c>
      <c r="DG839" s="1" t="s">
        <v>1911</v>
      </c>
      <c r="DH839" s="1">
        <v>1.659810386E9</v>
      </c>
      <c r="DI839" s="1">
        <v>1.6598103715E9</v>
      </c>
      <c r="DJ839" s="1">
        <v>20.0</v>
      </c>
      <c r="DK839" s="1">
        <v>0.918</v>
      </c>
      <c r="DL839" s="1">
        <v>0.001</v>
      </c>
      <c r="DM839" s="1">
        <v>1.765</v>
      </c>
      <c r="DN839" s="1">
        <v>0.02</v>
      </c>
      <c r="DO839" s="1">
        <v>212.0</v>
      </c>
      <c r="DP839" s="1">
        <v>25.0</v>
      </c>
      <c r="DQ839" s="1">
        <v>0.25</v>
      </c>
      <c r="DR839" s="1">
        <v>0.05</v>
      </c>
      <c r="DS839" s="1">
        <v>5.849990760629429</v>
      </c>
      <c r="DT839" s="1">
        <v>4.751908458869893</v>
      </c>
      <c r="DU839" s="1">
        <v>0.5396432833270212</v>
      </c>
      <c r="DV839" s="1">
        <v>0.0</v>
      </c>
      <c r="DW839" s="1">
        <v>-44.9620396025</v>
      </c>
      <c r="DX839" s="1">
        <v>-97.93728527166977</v>
      </c>
      <c r="DY839" s="1">
        <v>14.81513221682295</v>
      </c>
      <c r="DZ839" s="1">
        <v>0.0</v>
      </c>
      <c r="EA839" s="1">
        <v>2.82854175</v>
      </c>
      <c r="EB839" s="1">
        <v>1.797744652908065</v>
      </c>
      <c r="EC839" s="1">
        <v>0.1846153108613625</v>
      </c>
      <c r="ED839" s="1">
        <v>0.0</v>
      </c>
      <c r="EE839" s="1">
        <v>1.992323613054801</v>
      </c>
      <c r="EF839" s="1">
        <v>0.0483800513319728</v>
      </c>
      <c r="EG839" s="1">
        <v>0.003869782953086534</v>
      </c>
      <c r="EH839" s="1">
        <v>1.0</v>
      </c>
      <c r="EI839" s="1">
        <v>0.1221217089599178</v>
      </c>
      <c r="EJ839" s="1">
        <v>-0.05494633519874313</v>
      </c>
      <c r="EK839" s="1">
        <v>0.01084831826988087</v>
      </c>
      <c r="EL839" s="1">
        <v>0.0</v>
      </c>
      <c r="EM839" s="1">
        <v>1.0</v>
      </c>
      <c r="EN839" s="1">
        <v>6.0</v>
      </c>
      <c r="EO839" s="1" t="s">
        <v>1181</v>
      </c>
      <c r="EP839" s="1">
        <v>2.93971</v>
      </c>
      <c r="EQ839" s="1">
        <v>2.80063</v>
      </c>
      <c r="ER839" s="1">
        <v>0.0679798</v>
      </c>
      <c r="ES839" s="1">
        <v>0.0772394</v>
      </c>
      <c r="ET839" s="1">
        <v>0.117414</v>
      </c>
      <c r="EU839" s="1">
        <v>0.108316</v>
      </c>
      <c r="EV839" s="1">
        <v>19044.7</v>
      </c>
      <c r="EW839" s="1">
        <v>19767.1</v>
      </c>
      <c r="EX839" s="1">
        <v>23779.3</v>
      </c>
      <c r="EY839" s="1">
        <v>24947.5</v>
      </c>
      <c r="EZ839" s="1">
        <v>33603.3</v>
      </c>
      <c r="FA839" s="1">
        <v>35530.9</v>
      </c>
      <c r="FB839" s="1">
        <v>43376.7</v>
      </c>
      <c r="FC839" s="1">
        <v>46126.5</v>
      </c>
      <c r="FD839" s="1">
        <v>1.93417</v>
      </c>
      <c r="FE839" s="1">
        <v>1.76597</v>
      </c>
      <c r="FF839" s="1">
        <v>0.0586882</v>
      </c>
      <c r="FG839" s="1">
        <v>0.0</v>
      </c>
      <c r="FH839" s="1">
        <v>30.8849</v>
      </c>
      <c r="FI839" s="1">
        <v>999.9</v>
      </c>
      <c r="FJ839" s="1">
        <v>42.2</v>
      </c>
      <c r="FK839" s="1">
        <v>41.5</v>
      </c>
      <c r="FL839" s="1">
        <v>34.2967</v>
      </c>
      <c r="FM839" s="1">
        <v>63.6743</v>
      </c>
      <c r="FN839" s="1">
        <v>26.4583</v>
      </c>
      <c r="FO839" s="1">
        <v>1.0</v>
      </c>
      <c r="FP839" s="1">
        <v>0.648971</v>
      </c>
      <c r="FQ839" s="1">
        <v>4.57502</v>
      </c>
      <c r="FR839" s="1">
        <v>20.2589</v>
      </c>
      <c r="FS839" s="1">
        <v>5.2107</v>
      </c>
      <c r="FT839" s="1">
        <v>11.9081</v>
      </c>
      <c r="FU839" s="1">
        <v>5.00235</v>
      </c>
      <c r="FV839" s="1">
        <v>3.29038</v>
      </c>
      <c r="FW839" s="1">
        <v>9999.0</v>
      </c>
      <c r="FX839" s="1">
        <v>9999.0</v>
      </c>
      <c r="FY839" s="1">
        <v>9999.0</v>
      </c>
      <c r="FZ839" s="1">
        <v>999.9</v>
      </c>
      <c r="GA839" s="1">
        <v>1.85976</v>
      </c>
      <c r="GB839" s="1">
        <v>1.85483</v>
      </c>
      <c r="GC839" s="1">
        <v>1.85796</v>
      </c>
      <c r="GD839" s="1">
        <v>1.85653</v>
      </c>
      <c r="GE839" s="1">
        <v>1.85516</v>
      </c>
      <c r="GF839" s="1">
        <v>1.85472</v>
      </c>
      <c r="GG839" s="1">
        <v>1.85364</v>
      </c>
      <c r="GH839" s="1">
        <v>1.85658</v>
      </c>
      <c r="GI839" s="1">
        <v>0.0</v>
      </c>
      <c r="GJ839" s="1">
        <v>0.0</v>
      </c>
      <c r="GK839" s="1">
        <v>0.0</v>
      </c>
      <c r="GL839" s="1">
        <v>0.0</v>
      </c>
      <c r="GM839" s="1" t="s">
        <v>355</v>
      </c>
      <c r="GN839" s="1" t="s">
        <v>356</v>
      </c>
      <c r="GO839" s="1" t="s">
        <v>357</v>
      </c>
      <c r="GP839" s="1" t="s">
        <v>357</v>
      </c>
      <c r="GQ839" s="1" t="s">
        <v>357</v>
      </c>
      <c r="GR839" s="1" t="s">
        <v>357</v>
      </c>
      <c r="GS839" s="1">
        <v>0.0</v>
      </c>
      <c r="GT839" s="1">
        <v>100.0</v>
      </c>
      <c r="GU839" s="1">
        <v>100.0</v>
      </c>
      <c r="GV839" s="1">
        <v>2.026</v>
      </c>
      <c r="GW839" s="1">
        <v>0.0164</v>
      </c>
      <c r="GX839" s="1">
        <v>1.251089954458285</v>
      </c>
      <c r="GY839" s="1">
        <v>0.003023906125278789</v>
      </c>
      <c r="GZ839" s="1">
        <v>-1.398580452151984E-6</v>
      </c>
      <c r="HA839" s="1">
        <v>2.803037836604737E-10</v>
      </c>
      <c r="HB839" s="1">
        <v>-0.06735392971525185</v>
      </c>
      <c r="HC839" s="1">
        <v>0.01030908203215308</v>
      </c>
      <c r="HD839" s="1">
        <v>-3.632110400446653E-4</v>
      </c>
      <c r="HE839" s="1">
        <v>3.612994368919039E-6</v>
      </c>
      <c r="HF839" s="1">
        <v>0.0</v>
      </c>
      <c r="HG839" s="1">
        <v>2134.0</v>
      </c>
      <c r="HH839" s="1">
        <v>3.0</v>
      </c>
      <c r="HI839" s="1">
        <v>46.0</v>
      </c>
      <c r="HJ839" s="1">
        <v>0.4</v>
      </c>
      <c r="HK839" s="1">
        <v>0.7</v>
      </c>
      <c r="HL839" s="1">
        <v>0.968018</v>
      </c>
      <c r="HM839" s="1">
        <v>2.39136</v>
      </c>
      <c r="HN839" s="1">
        <v>1.4978</v>
      </c>
      <c r="HO839" s="1">
        <v>2.30347</v>
      </c>
      <c r="HP839" s="1">
        <v>1.54785</v>
      </c>
      <c r="HQ839" s="1">
        <v>2.33032</v>
      </c>
      <c r="HR839" s="1">
        <v>43.8641</v>
      </c>
      <c r="HS839" s="1">
        <v>15.0426</v>
      </c>
      <c r="HT839" s="1">
        <v>18.0</v>
      </c>
      <c r="HU839" s="1">
        <v>503.296</v>
      </c>
      <c r="HV839" s="1">
        <v>457.899</v>
      </c>
      <c r="HW839" s="1">
        <v>24.5204</v>
      </c>
      <c r="HX839" s="1">
        <v>34.9046</v>
      </c>
      <c r="HY839" s="1">
        <v>30.0011</v>
      </c>
      <c r="HZ839" s="1">
        <v>34.622</v>
      </c>
      <c r="IA839" s="1">
        <v>34.7199</v>
      </c>
      <c r="IB839" s="1">
        <v>19.3966</v>
      </c>
      <c r="IC839" s="1">
        <v>27.0116</v>
      </c>
      <c r="ID839" s="1">
        <v>0.0</v>
      </c>
      <c r="IE839" s="1">
        <v>24.5079</v>
      </c>
      <c r="IF839" s="1">
        <v>381.114</v>
      </c>
      <c r="IG839" s="1">
        <v>24.4629</v>
      </c>
      <c r="IH839" s="1">
        <v>100.288</v>
      </c>
      <c r="II839" s="1">
        <v>99.9609</v>
      </c>
      <c r="IJ839" s="1" t="s">
        <v>1161</v>
      </c>
    </row>
    <row r="840" ht="15.75" customHeight="1">
      <c r="A840" s="1">
        <v>824.0</v>
      </c>
      <c r="B840" s="1">
        <v>1.6598104135E9</v>
      </c>
      <c r="C840" s="1">
        <v>14272.0</v>
      </c>
      <c r="D840" s="1" t="s">
        <v>1965</v>
      </c>
      <c r="E840" s="1" t="s">
        <v>1966</v>
      </c>
      <c r="F840" s="1">
        <v>1.0</v>
      </c>
      <c r="G840" s="1" t="s">
        <v>346</v>
      </c>
      <c r="H840" s="1" t="s">
        <v>347</v>
      </c>
      <c r="I840" s="1" t="s">
        <v>348</v>
      </c>
      <c r="J840" s="1" t="s">
        <v>349</v>
      </c>
      <c r="K840" s="1" t="s">
        <v>350</v>
      </c>
      <c r="L840" s="1" t="s">
        <v>1154</v>
      </c>
      <c r="M840" s="1" t="s">
        <v>351</v>
      </c>
      <c r="N840" s="1">
        <v>1.659810406E9</v>
      </c>
      <c r="O840" s="1">
        <f t="shared" si="1"/>
        <v>0.002457205596</v>
      </c>
      <c r="P840" s="1">
        <f t="shared" si="2"/>
        <v>2.457205596</v>
      </c>
      <c r="Q840" s="1">
        <f t="shared" si="3"/>
        <v>7.335335629</v>
      </c>
      <c r="R840" s="1">
        <f t="shared" si="4"/>
        <v>258.3100667</v>
      </c>
      <c r="S840" s="1">
        <f t="shared" si="5"/>
        <v>151.6679057</v>
      </c>
      <c r="T840" s="1">
        <f t="shared" si="6"/>
        <v>14.99571539</v>
      </c>
      <c r="U840" s="1">
        <f t="shared" si="7"/>
        <v>25.53964351</v>
      </c>
      <c r="V840" s="1">
        <f t="shared" si="8"/>
        <v>0.1199159405</v>
      </c>
      <c r="W840" s="1">
        <f t="shared" si="9"/>
        <v>2.908176681</v>
      </c>
      <c r="X840" s="1">
        <f t="shared" si="10"/>
        <v>0.1172351722</v>
      </c>
      <c r="Y840" s="1">
        <f t="shared" si="11"/>
        <v>0.07350784754</v>
      </c>
      <c r="Z840" s="1">
        <f t="shared" si="12"/>
        <v>321.524997</v>
      </c>
      <c r="AA840" s="1">
        <f t="shared" si="13"/>
        <v>32.27448983</v>
      </c>
      <c r="AB840" s="1">
        <f t="shared" si="14"/>
        <v>31.83815333</v>
      </c>
      <c r="AC840" s="1">
        <f t="shared" si="15"/>
        <v>4.731514565</v>
      </c>
      <c r="AD840" s="1">
        <f t="shared" si="16"/>
        <v>60.63635478</v>
      </c>
      <c r="AE840" s="1">
        <f t="shared" si="17"/>
        <v>2.737466904</v>
      </c>
      <c r="AF840" s="1">
        <f t="shared" si="18"/>
        <v>4.514563769</v>
      </c>
      <c r="AG840" s="1">
        <f t="shared" si="19"/>
        <v>1.994047661</v>
      </c>
      <c r="AH840" s="1">
        <f t="shared" si="20"/>
        <v>-108.3627668</v>
      </c>
      <c r="AI840" s="1">
        <f t="shared" si="21"/>
        <v>-129.469385</v>
      </c>
      <c r="AJ840" s="1">
        <f t="shared" si="22"/>
        <v>-10.03922966</v>
      </c>
      <c r="AK840" s="1">
        <f t="shared" si="23"/>
        <v>73.65361551</v>
      </c>
      <c r="AL840" s="1">
        <f t="shared" si="24"/>
        <v>42.35921059</v>
      </c>
      <c r="AM840" s="1">
        <f t="shared" si="25"/>
        <v>2.523298634</v>
      </c>
      <c r="AN840" s="1">
        <f t="shared" si="26"/>
        <v>7.335335629</v>
      </c>
      <c r="AO840" s="1">
        <v>344.6679830506295</v>
      </c>
      <c r="AP840" s="1">
        <v>306.9434727272726</v>
      </c>
      <c r="AQ840" s="1">
        <v>5.594294809861294</v>
      </c>
      <c r="AR840" s="1">
        <v>65.63136710952828</v>
      </c>
      <c r="AS840" s="1">
        <f t="shared" si="27"/>
        <v>2.457205596</v>
      </c>
      <c r="AT840" s="1">
        <v>24.65168826004783</v>
      </c>
      <c r="AU840" s="1">
        <v>27.60855604395606</v>
      </c>
      <c r="AV840" s="1">
        <v>-0.01320835269254546</v>
      </c>
      <c r="AW840" s="1">
        <v>85.67808497488208</v>
      </c>
      <c r="AX840" s="1">
        <v>0.0</v>
      </c>
      <c r="AY840" s="1">
        <v>0.0</v>
      </c>
      <c r="AZ840" s="1">
        <f t="shared" si="28"/>
        <v>1</v>
      </c>
      <c r="BA840" s="1">
        <f t="shared" si="29"/>
        <v>0</v>
      </c>
      <c r="BB840" s="1">
        <f t="shared" si="30"/>
        <v>51545.97059</v>
      </c>
      <c r="BC840" s="1">
        <f t="shared" si="31"/>
        <v>2000.06</v>
      </c>
      <c r="BD840" s="1">
        <f t="shared" si="32"/>
        <v>1681.2501</v>
      </c>
      <c r="BE840" s="1">
        <f t="shared" si="33"/>
        <v>0.840599832</v>
      </c>
      <c r="BF840" s="1">
        <f t="shared" si="34"/>
        <v>0.1607576758</v>
      </c>
      <c r="BG840" s="1">
        <v>6.0</v>
      </c>
      <c r="BH840" s="1">
        <v>0.5</v>
      </c>
      <c r="BI840" s="1" t="s">
        <v>352</v>
      </c>
      <c r="BJ840" s="1">
        <v>2.0</v>
      </c>
      <c r="BK840" s="1" t="b">
        <v>1</v>
      </c>
      <c r="BL840" s="1">
        <v>1.659810406E9</v>
      </c>
      <c r="BM840" s="1">
        <v>258.3100666666667</v>
      </c>
      <c r="BN840" s="1">
        <v>309.9446</v>
      </c>
      <c r="BO840" s="1">
        <v>27.68696666666666</v>
      </c>
      <c r="BP840" s="1">
        <v>24.74162666666667</v>
      </c>
      <c r="BQ840" s="1">
        <v>256.3716666666666</v>
      </c>
      <c r="BR840" s="1">
        <v>27.67062</v>
      </c>
      <c r="BS840" s="1">
        <v>499.7934666666667</v>
      </c>
      <c r="BT840" s="1">
        <v>98.77716000000002</v>
      </c>
      <c r="BU840" s="1">
        <v>0.09488101333333335</v>
      </c>
      <c r="BV840" s="1">
        <v>31.01238</v>
      </c>
      <c r="BW840" s="1">
        <v>31.83815333333333</v>
      </c>
      <c r="BX840" s="1">
        <v>999.8999999999999</v>
      </c>
      <c r="BY840" s="1">
        <v>0.0</v>
      </c>
      <c r="BZ840" s="1">
        <v>0.0</v>
      </c>
      <c r="CA840" s="1">
        <v>10000.96</v>
      </c>
      <c r="CB840" s="1">
        <v>0.0</v>
      </c>
      <c r="CC840" s="1">
        <v>2011.688666666666</v>
      </c>
      <c r="CD840" s="1">
        <v>-51.63462</v>
      </c>
      <c r="CE840" s="1">
        <v>265.6644</v>
      </c>
      <c r="CF840" s="1">
        <v>317.8048666666667</v>
      </c>
      <c r="CG840" s="1">
        <v>2.945352</v>
      </c>
      <c r="CH840" s="1">
        <v>309.9446</v>
      </c>
      <c r="CI840" s="1">
        <v>24.74162666666667</v>
      </c>
      <c r="CJ840" s="1">
        <v>2.734842</v>
      </c>
      <c r="CK840" s="1">
        <v>2.443908</v>
      </c>
      <c r="CL840" s="1">
        <v>22.49596</v>
      </c>
      <c r="CM840" s="1">
        <v>20.65756</v>
      </c>
      <c r="CN840" s="1">
        <v>2000.06</v>
      </c>
      <c r="CO840" s="1">
        <v>0.9800064</v>
      </c>
      <c r="CP840" s="1">
        <v>0.0199939</v>
      </c>
      <c r="CQ840" s="1">
        <v>0.0</v>
      </c>
      <c r="CR840" s="1">
        <v>2.417133333333333</v>
      </c>
      <c r="CS840" s="1">
        <v>0.0</v>
      </c>
      <c r="CT840" s="1">
        <v>19381.10666666667</v>
      </c>
      <c r="CU840" s="1">
        <v>17412.86666666666</v>
      </c>
      <c r="CV840" s="1">
        <v>44.687</v>
      </c>
      <c r="CW840" s="1">
        <v>46.92873333333333</v>
      </c>
      <c r="CX840" s="1">
        <v>44.9706</v>
      </c>
      <c r="CY840" s="1">
        <v>44.625</v>
      </c>
      <c r="CZ840" s="1">
        <v>44.625</v>
      </c>
      <c r="DA840" s="1">
        <v>1960.07</v>
      </c>
      <c r="DB840" s="1">
        <v>39.99</v>
      </c>
      <c r="DC840" s="1">
        <v>0.0</v>
      </c>
      <c r="DD840" s="1">
        <v>1.6598104131E9</v>
      </c>
      <c r="DE840" s="1">
        <v>0.0</v>
      </c>
      <c r="DF840" s="1">
        <v>1.659810386E9</v>
      </c>
      <c r="DG840" s="1" t="s">
        <v>1911</v>
      </c>
      <c r="DH840" s="1">
        <v>1.659810386E9</v>
      </c>
      <c r="DI840" s="1">
        <v>1.6598103715E9</v>
      </c>
      <c r="DJ840" s="1">
        <v>20.0</v>
      </c>
      <c r="DK840" s="1">
        <v>0.918</v>
      </c>
      <c r="DL840" s="1">
        <v>0.001</v>
      </c>
      <c r="DM840" s="1">
        <v>1.765</v>
      </c>
      <c r="DN840" s="1">
        <v>0.02</v>
      </c>
      <c r="DO840" s="1">
        <v>212.0</v>
      </c>
      <c r="DP840" s="1">
        <v>25.0</v>
      </c>
      <c r="DQ840" s="1">
        <v>0.25</v>
      </c>
      <c r="DR840" s="1">
        <v>0.05</v>
      </c>
      <c r="DS840" s="1">
        <v>5.849990760629429</v>
      </c>
      <c r="DT840" s="1">
        <v>4.751908458869893</v>
      </c>
      <c r="DU840" s="1">
        <v>0.5396432833270212</v>
      </c>
      <c r="DV840" s="1">
        <v>0.0</v>
      </c>
      <c r="DW840" s="1">
        <v>-44.9620396025</v>
      </c>
      <c r="DX840" s="1">
        <v>-97.93728527166977</v>
      </c>
      <c r="DY840" s="1">
        <v>14.81513221682295</v>
      </c>
      <c r="DZ840" s="1">
        <v>0.0</v>
      </c>
      <c r="EA840" s="1">
        <v>2.82854175</v>
      </c>
      <c r="EB840" s="1">
        <v>1.797744652908065</v>
      </c>
      <c r="EC840" s="1">
        <v>0.1846153108613625</v>
      </c>
      <c r="ED840" s="1">
        <v>0.0</v>
      </c>
      <c r="EE840" s="1">
        <v>1.992323613054801</v>
      </c>
      <c r="EF840" s="1">
        <v>0.0483800513319728</v>
      </c>
      <c r="EG840" s="1">
        <v>0.003869782953086534</v>
      </c>
      <c r="EH840" s="1">
        <v>1.0</v>
      </c>
      <c r="EI840" s="1">
        <v>0.1221217089599178</v>
      </c>
      <c r="EJ840" s="1">
        <v>-0.05494633519874313</v>
      </c>
      <c r="EK840" s="1">
        <v>0.01084831826988087</v>
      </c>
      <c r="EL840" s="1">
        <v>0.0</v>
      </c>
      <c r="EM840" s="1">
        <v>1.0</v>
      </c>
      <c r="EN840" s="1">
        <v>6.0</v>
      </c>
      <c r="EO840" s="1" t="s">
        <v>1181</v>
      </c>
      <c r="EP840" s="1">
        <v>2.93969</v>
      </c>
      <c r="EQ840" s="1">
        <v>2.80061</v>
      </c>
      <c r="ER840" s="1">
        <v>0.0689797</v>
      </c>
      <c r="ES840" s="1">
        <v>0.0781474</v>
      </c>
      <c r="ET840" s="1">
        <v>0.117374</v>
      </c>
      <c r="EU840" s="1">
        <v>0.108229</v>
      </c>
      <c r="EV840" s="1">
        <v>19024.1</v>
      </c>
      <c r="EW840" s="1">
        <v>19747.5</v>
      </c>
      <c r="EX840" s="1">
        <v>23779.2</v>
      </c>
      <c r="EY840" s="1">
        <v>24947.3</v>
      </c>
      <c r="EZ840" s="1">
        <v>33604.6</v>
      </c>
      <c r="FA840" s="1">
        <v>35534.4</v>
      </c>
      <c r="FB840" s="1">
        <v>43376.3</v>
      </c>
      <c r="FC840" s="1">
        <v>46126.5</v>
      </c>
      <c r="FD840" s="1">
        <v>1.9343</v>
      </c>
      <c r="FE840" s="1">
        <v>1.76597</v>
      </c>
      <c r="FF840" s="1">
        <v>0.0586137</v>
      </c>
      <c r="FG840" s="1">
        <v>0.0</v>
      </c>
      <c r="FH840" s="1">
        <v>30.8861</v>
      </c>
      <c r="FI840" s="1">
        <v>999.9</v>
      </c>
      <c r="FJ840" s="1">
        <v>42.2</v>
      </c>
      <c r="FK840" s="1">
        <v>41.5</v>
      </c>
      <c r="FL840" s="1">
        <v>34.3</v>
      </c>
      <c r="FM840" s="1">
        <v>63.5743</v>
      </c>
      <c r="FN840" s="1">
        <v>26.5905</v>
      </c>
      <c r="FO840" s="1">
        <v>1.0</v>
      </c>
      <c r="FP840" s="1">
        <v>0.64909</v>
      </c>
      <c r="FQ840" s="1">
        <v>4.57599</v>
      </c>
      <c r="FR840" s="1">
        <v>20.2589</v>
      </c>
      <c r="FS840" s="1">
        <v>5.2107</v>
      </c>
      <c r="FT840" s="1">
        <v>11.9081</v>
      </c>
      <c r="FU840" s="1">
        <v>5.00235</v>
      </c>
      <c r="FV840" s="1">
        <v>3.2903</v>
      </c>
      <c r="FW840" s="1">
        <v>9999.0</v>
      </c>
      <c r="FX840" s="1">
        <v>9999.0</v>
      </c>
      <c r="FY840" s="1">
        <v>9999.0</v>
      </c>
      <c r="FZ840" s="1">
        <v>999.9</v>
      </c>
      <c r="GA840" s="1">
        <v>1.85975</v>
      </c>
      <c r="GB840" s="1">
        <v>1.85483</v>
      </c>
      <c r="GC840" s="1">
        <v>1.85795</v>
      </c>
      <c r="GD840" s="1">
        <v>1.85653</v>
      </c>
      <c r="GE840" s="1">
        <v>1.85516</v>
      </c>
      <c r="GF840" s="1">
        <v>1.85472</v>
      </c>
      <c r="GG840" s="1">
        <v>1.85364</v>
      </c>
      <c r="GH840" s="1">
        <v>1.85657</v>
      </c>
      <c r="GI840" s="1">
        <v>0.0</v>
      </c>
      <c r="GJ840" s="1">
        <v>0.0</v>
      </c>
      <c r="GK840" s="1">
        <v>0.0</v>
      </c>
      <c r="GL840" s="1">
        <v>0.0</v>
      </c>
      <c r="GM840" s="1" t="s">
        <v>355</v>
      </c>
      <c r="GN840" s="1" t="s">
        <v>356</v>
      </c>
      <c r="GO840" s="1" t="s">
        <v>357</v>
      </c>
      <c r="GP840" s="1" t="s">
        <v>357</v>
      </c>
      <c r="GQ840" s="1" t="s">
        <v>357</v>
      </c>
      <c r="GR840" s="1" t="s">
        <v>357</v>
      </c>
      <c r="GS840" s="1">
        <v>0.0</v>
      </c>
      <c r="GT840" s="1">
        <v>100.0</v>
      </c>
      <c r="GU840" s="1">
        <v>100.0</v>
      </c>
      <c r="GV840" s="1">
        <v>2.038</v>
      </c>
      <c r="GW840" s="1">
        <v>0.0164</v>
      </c>
      <c r="GX840" s="1">
        <v>1.251089954458285</v>
      </c>
      <c r="GY840" s="1">
        <v>0.003023906125278789</v>
      </c>
      <c r="GZ840" s="1">
        <v>-1.398580452151984E-6</v>
      </c>
      <c r="HA840" s="1">
        <v>2.803037836604737E-10</v>
      </c>
      <c r="HB840" s="1">
        <v>-0.06735392971525185</v>
      </c>
      <c r="HC840" s="1">
        <v>0.01030908203215308</v>
      </c>
      <c r="HD840" s="1">
        <v>-3.632110400446653E-4</v>
      </c>
      <c r="HE840" s="1">
        <v>3.612994368919039E-6</v>
      </c>
      <c r="HF840" s="1">
        <v>0.0</v>
      </c>
      <c r="HG840" s="1">
        <v>2134.0</v>
      </c>
      <c r="HH840" s="1">
        <v>3.0</v>
      </c>
      <c r="HI840" s="1">
        <v>46.0</v>
      </c>
      <c r="HJ840" s="1">
        <v>0.5</v>
      </c>
      <c r="HK840" s="1">
        <v>0.7</v>
      </c>
      <c r="HL840" s="1">
        <v>0.975342</v>
      </c>
      <c r="HM840" s="1">
        <v>2.37915</v>
      </c>
      <c r="HN840" s="1">
        <v>1.4978</v>
      </c>
      <c r="HO840" s="1">
        <v>2.30347</v>
      </c>
      <c r="HP840" s="1">
        <v>1.54785</v>
      </c>
      <c r="HQ840" s="1">
        <v>2.44751</v>
      </c>
      <c r="HR840" s="1">
        <v>43.8641</v>
      </c>
      <c r="HS840" s="1">
        <v>15.0602</v>
      </c>
      <c r="HT840" s="1">
        <v>18.0</v>
      </c>
      <c r="HU840" s="1">
        <v>503.378</v>
      </c>
      <c r="HV840" s="1">
        <v>457.905</v>
      </c>
      <c r="HW840" s="1">
        <v>24.5167</v>
      </c>
      <c r="HX840" s="1">
        <v>34.9059</v>
      </c>
      <c r="HY840" s="1">
        <v>30.0011</v>
      </c>
      <c r="HZ840" s="1">
        <v>34.6228</v>
      </c>
      <c r="IA840" s="1">
        <v>34.7207</v>
      </c>
      <c r="IB840" s="1">
        <v>19.5498</v>
      </c>
      <c r="IC840" s="1">
        <v>27.0116</v>
      </c>
      <c r="ID840" s="1">
        <v>0.0</v>
      </c>
      <c r="IE840" s="1">
        <v>24.4931</v>
      </c>
      <c r="IF840" s="1">
        <v>391.227</v>
      </c>
      <c r="IG840" s="1">
        <v>24.4636</v>
      </c>
      <c r="IH840" s="1">
        <v>100.287</v>
      </c>
      <c r="II840" s="1">
        <v>99.9608</v>
      </c>
      <c r="IJ840" s="1" t="s">
        <v>1161</v>
      </c>
    </row>
    <row r="841" ht="15.75" customHeight="1">
      <c r="A841" s="1">
        <v>825.0</v>
      </c>
      <c r="B841" s="1">
        <v>1.6598104145E9</v>
      </c>
      <c r="C841" s="1">
        <v>14273.0</v>
      </c>
      <c r="D841" s="1" t="s">
        <v>1967</v>
      </c>
      <c r="E841" s="1" t="s">
        <v>1968</v>
      </c>
      <c r="F841" s="1">
        <v>1.0</v>
      </c>
      <c r="G841" s="1" t="s">
        <v>346</v>
      </c>
      <c r="H841" s="1" t="s">
        <v>347</v>
      </c>
      <c r="I841" s="1" t="s">
        <v>348</v>
      </c>
      <c r="J841" s="1" t="s">
        <v>349</v>
      </c>
      <c r="K841" s="1" t="s">
        <v>350</v>
      </c>
      <c r="L841" s="1" t="s">
        <v>1154</v>
      </c>
      <c r="M841" s="1" t="s">
        <v>351</v>
      </c>
      <c r="N841" s="1">
        <v>1.6598104065E9</v>
      </c>
      <c r="O841" s="1">
        <f t="shared" si="1"/>
        <v>0.002454428445</v>
      </c>
      <c r="P841" s="1">
        <f t="shared" si="2"/>
        <v>2.454428445</v>
      </c>
      <c r="Q841" s="1">
        <f t="shared" si="3"/>
        <v>7.601583721</v>
      </c>
      <c r="R841" s="1">
        <f t="shared" si="4"/>
        <v>261.14975</v>
      </c>
      <c r="S841" s="1">
        <f t="shared" si="5"/>
        <v>150.7060201</v>
      </c>
      <c r="T841" s="1">
        <f t="shared" si="6"/>
        <v>14.90065655</v>
      </c>
      <c r="U841" s="1">
        <f t="shared" si="7"/>
        <v>25.82048633</v>
      </c>
      <c r="V841" s="1">
        <f t="shared" si="8"/>
        <v>0.1197432987</v>
      </c>
      <c r="W841" s="1">
        <f t="shared" si="9"/>
        <v>2.908220949</v>
      </c>
      <c r="X841" s="1">
        <f t="shared" si="10"/>
        <v>0.1170701909</v>
      </c>
      <c r="Y841" s="1">
        <f t="shared" si="11"/>
        <v>0.07340406728</v>
      </c>
      <c r="Z841" s="1">
        <f t="shared" si="12"/>
        <v>321.5255955</v>
      </c>
      <c r="AA841" s="1">
        <f t="shared" si="13"/>
        <v>32.27531432</v>
      </c>
      <c r="AB841" s="1">
        <f t="shared" si="14"/>
        <v>31.838175</v>
      </c>
      <c r="AC841" s="1">
        <f t="shared" si="15"/>
        <v>4.731520374</v>
      </c>
      <c r="AD841" s="1">
        <f t="shared" si="16"/>
        <v>60.62356904</v>
      </c>
      <c r="AE841" s="1">
        <f t="shared" si="17"/>
        <v>2.736907433</v>
      </c>
      <c r="AF841" s="1">
        <f t="shared" si="18"/>
        <v>4.514593047</v>
      </c>
      <c r="AG841" s="1">
        <f t="shared" si="19"/>
        <v>1.994612942</v>
      </c>
      <c r="AH841" s="1">
        <f t="shared" si="20"/>
        <v>-108.2402944</v>
      </c>
      <c r="AI841" s="1">
        <f t="shared" si="21"/>
        <v>-129.4569183</v>
      </c>
      <c r="AJ841" s="1">
        <f t="shared" si="22"/>
        <v>-10.03811687</v>
      </c>
      <c r="AK841" s="1">
        <f t="shared" si="23"/>
        <v>73.79026595</v>
      </c>
      <c r="AL841" s="1">
        <f t="shared" si="24"/>
        <v>42.21913509</v>
      </c>
      <c r="AM841" s="1">
        <f t="shared" si="25"/>
        <v>2.52856916</v>
      </c>
      <c r="AN841" s="1">
        <f t="shared" si="26"/>
        <v>7.601583721</v>
      </c>
      <c r="AO841" s="1">
        <v>349.9437193728088</v>
      </c>
      <c r="AP841" s="1">
        <v>312.3535333333332</v>
      </c>
      <c r="AQ841" s="1">
        <v>5.504539117238438</v>
      </c>
      <c r="AR841" s="1">
        <v>65.63136710952828</v>
      </c>
      <c r="AS841" s="1">
        <f t="shared" si="27"/>
        <v>2.454428445</v>
      </c>
      <c r="AT841" s="1">
        <v>24.63859245479325</v>
      </c>
      <c r="AU841" s="1">
        <v>27.59545274725275</v>
      </c>
      <c r="AV841" s="1">
        <v>-0.01370387542522093</v>
      </c>
      <c r="AW841" s="1">
        <v>85.67808497488208</v>
      </c>
      <c r="AX841" s="1">
        <v>0.0</v>
      </c>
      <c r="AY841" s="1">
        <v>0.0</v>
      </c>
      <c r="AZ841" s="1">
        <f t="shared" si="28"/>
        <v>1</v>
      </c>
      <c r="BA841" s="1">
        <f t="shared" si="29"/>
        <v>0</v>
      </c>
      <c r="BB841" s="1">
        <f t="shared" si="30"/>
        <v>51547.20405</v>
      </c>
      <c r="BC841" s="1">
        <f t="shared" si="31"/>
        <v>2000.06375</v>
      </c>
      <c r="BD841" s="1">
        <f t="shared" si="32"/>
        <v>1681.25325</v>
      </c>
      <c r="BE841" s="1">
        <f t="shared" si="33"/>
        <v>0.8405998309</v>
      </c>
      <c r="BF841" s="1">
        <f t="shared" si="34"/>
        <v>0.1607576736</v>
      </c>
      <c r="BG841" s="1">
        <v>6.0</v>
      </c>
      <c r="BH841" s="1">
        <v>0.5</v>
      </c>
      <c r="BI841" s="1" t="s">
        <v>352</v>
      </c>
      <c r="BJ841" s="1">
        <v>2.0</v>
      </c>
      <c r="BK841" s="1" t="b">
        <v>1</v>
      </c>
      <c r="BL841" s="1">
        <v>1.6598104065E9</v>
      </c>
      <c r="BM841" s="1">
        <v>261.14975</v>
      </c>
      <c r="BN841" s="1">
        <v>312.62425</v>
      </c>
      <c r="BO841" s="1">
        <v>27.681225</v>
      </c>
      <c r="BP841" s="1">
        <v>24.7298375</v>
      </c>
      <c r="BQ841" s="1">
        <v>259.20475</v>
      </c>
      <c r="BR841" s="1">
        <v>27.66486875</v>
      </c>
      <c r="BS841" s="1">
        <v>499.814125</v>
      </c>
      <c r="BT841" s="1">
        <v>98.77716875</v>
      </c>
      <c r="BU841" s="1">
        <v>0.09516918125</v>
      </c>
      <c r="BV841" s="1">
        <v>31.01249375</v>
      </c>
      <c r="BW841" s="1">
        <v>31.838175</v>
      </c>
      <c r="BX841" s="1">
        <v>999.9</v>
      </c>
      <c r="BY841" s="1">
        <v>0.0</v>
      </c>
      <c r="BZ841" s="1">
        <v>0.0</v>
      </c>
      <c r="CA841" s="1">
        <v>10001.2125</v>
      </c>
      <c r="CB841" s="1">
        <v>0.0</v>
      </c>
      <c r="CC841" s="1">
        <v>2011.58375</v>
      </c>
      <c r="CD841" s="1">
        <v>-51.4746</v>
      </c>
      <c r="CE841" s="1">
        <v>268.583125</v>
      </c>
      <c r="CF841" s="1">
        <v>320.5483125</v>
      </c>
      <c r="CG841" s="1">
        <v>2.95139625</v>
      </c>
      <c r="CH841" s="1">
        <v>312.62425</v>
      </c>
      <c r="CI841" s="1">
        <v>24.7298375</v>
      </c>
      <c r="CJ841" s="1">
        <v>2.734275</v>
      </c>
      <c r="CK841" s="1">
        <v>2.44274375</v>
      </c>
      <c r="CL841" s="1">
        <v>22.49254375</v>
      </c>
      <c r="CM841" s="1">
        <v>20.6498125</v>
      </c>
      <c r="CN841" s="1">
        <v>2000.06375</v>
      </c>
      <c r="CO841" s="1">
        <v>0.9800065</v>
      </c>
      <c r="CP841" s="1">
        <v>0.0199938</v>
      </c>
      <c r="CQ841" s="1">
        <v>0.0</v>
      </c>
      <c r="CR841" s="1">
        <v>2.4270625</v>
      </c>
      <c r="CS841" s="1">
        <v>0.0</v>
      </c>
      <c r="CT841" s="1">
        <v>19380.7125</v>
      </c>
      <c r="CU841" s="1">
        <v>17412.9</v>
      </c>
      <c r="CV841" s="1">
        <v>44.687</v>
      </c>
      <c r="CW841" s="1">
        <v>46.92925</v>
      </c>
      <c r="CX841" s="1">
        <v>44.9724375</v>
      </c>
      <c r="CY841" s="1">
        <v>44.625</v>
      </c>
      <c r="CZ841" s="1">
        <v>44.625</v>
      </c>
      <c r="DA841" s="1">
        <v>1960.07375</v>
      </c>
      <c r="DB841" s="1">
        <v>39.99</v>
      </c>
      <c r="DC841" s="1">
        <v>0.0</v>
      </c>
      <c r="DD841" s="1">
        <v>1.6598104137E9</v>
      </c>
      <c r="DE841" s="1">
        <v>0.0</v>
      </c>
      <c r="DF841" s="1">
        <v>1.659810386E9</v>
      </c>
      <c r="DG841" s="1" t="s">
        <v>1911</v>
      </c>
      <c r="DH841" s="1">
        <v>1.659810386E9</v>
      </c>
      <c r="DI841" s="1">
        <v>1.6598103715E9</v>
      </c>
      <c r="DJ841" s="1">
        <v>20.0</v>
      </c>
      <c r="DK841" s="1">
        <v>0.918</v>
      </c>
      <c r="DL841" s="1">
        <v>0.001</v>
      </c>
      <c r="DM841" s="1">
        <v>1.765</v>
      </c>
      <c r="DN841" s="1">
        <v>0.02</v>
      </c>
      <c r="DO841" s="1">
        <v>212.0</v>
      </c>
      <c r="DP841" s="1">
        <v>25.0</v>
      </c>
      <c r="DQ841" s="1">
        <v>0.25</v>
      </c>
      <c r="DR841" s="1">
        <v>0.05</v>
      </c>
      <c r="DS841" s="1">
        <v>6.012616856750116</v>
      </c>
      <c r="DT841" s="1">
        <v>8.805633390460514</v>
      </c>
      <c r="DU841" s="1">
        <v>0.6946523991176982</v>
      </c>
      <c r="DV841" s="1">
        <v>0.0</v>
      </c>
      <c r="DW841" s="1">
        <v>-47.52144634146342</v>
      </c>
      <c r="DX841" s="1">
        <v>-54.69876376306625</v>
      </c>
      <c r="DY841" s="1">
        <v>10.27912522943887</v>
      </c>
      <c r="DZ841" s="1">
        <v>0.0</v>
      </c>
      <c r="EA841" s="1">
        <v>2.862138048780488</v>
      </c>
      <c r="EB841" s="1">
        <v>1.55315268292683</v>
      </c>
      <c r="EC841" s="1">
        <v>0.1657899285125388</v>
      </c>
      <c r="ED841" s="1">
        <v>0.0</v>
      </c>
      <c r="EE841" s="1">
        <v>1.993840150104888</v>
      </c>
      <c r="EF841" s="1">
        <v>0.06202673036297537</v>
      </c>
      <c r="EG841" s="1">
        <v>0.004616853035686931</v>
      </c>
      <c r="EH841" s="1">
        <v>0.0</v>
      </c>
      <c r="EI841" s="1">
        <v>0.1196649590940627</v>
      </c>
      <c r="EJ841" s="1">
        <v>0.002402289706398907</v>
      </c>
      <c r="EK841" s="1">
        <v>4.035378106316987E-4</v>
      </c>
      <c r="EL841" s="1">
        <v>1.0</v>
      </c>
      <c r="EM841" s="1">
        <v>1.0</v>
      </c>
      <c r="EN841" s="1">
        <v>6.0</v>
      </c>
      <c r="EO841" s="1" t="s">
        <v>1181</v>
      </c>
      <c r="EP841" s="1">
        <v>2.93962</v>
      </c>
      <c r="EQ841" s="1">
        <v>2.80067</v>
      </c>
      <c r="ER841" s="1">
        <v>0.0699629</v>
      </c>
      <c r="ES841" s="1">
        <v>0.0790434</v>
      </c>
      <c r="ET841" s="1">
        <v>0.117331</v>
      </c>
      <c r="EU841" s="1">
        <v>0.108132</v>
      </c>
      <c r="EV841" s="1">
        <v>19004.0</v>
      </c>
      <c r="EW841" s="1">
        <v>19728.3</v>
      </c>
      <c r="EX841" s="1">
        <v>23779.1</v>
      </c>
      <c r="EY841" s="1">
        <v>24947.3</v>
      </c>
      <c r="EZ841" s="1">
        <v>33606.2</v>
      </c>
      <c r="FA841" s="1">
        <v>35538.3</v>
      </c>
      <c r="FB841" s="1">
        <v>43376.3</v>
      </c>
      <c r="FC841" s="1">
        <v>46126.5</v>
      </c>
      <c r="FD841" s="1">
        <v>1.9341</v>
      </c>
      <c r="FE841" s="1">
        <v>1.76602</v>
      </c>
      <c r="FF841" s="1">
        <v>0.0584275</v>
      </c>
      <c r="FG841" s="1">
        <v>0.0</v>
      </c>
      <c r="FH841" s="1">
        <v>30.8869</v>
      </c>
      <c r="FI841" s="1">
        <v>999.9</v>
      </c>
      <c r="FJ841" s="1">
        <v>42.2</v>
      </c>
      <c r="FK841" s="1">
        <v>41.5</v>
      </c>
      <c r="FL841" s="1">
        <v>34.3015</v>
      </c>
      <c r="FM841" s="1">
        <v>63.5343</v>
      </c>
      <c r="FN841" s="1">
        <v>26.3261</v>
      </c>
      <c r="FO841" s="1">
        <v>1.0</v>
      </c>
      <c r="FP841" s="1">
        <v>0.649238</v>
      </c>
      <c r="FQ841" s="1">
        <v>4.58787</v>
      </c>
      <c r="FR841" s="1">
        <v>20.2585</v>
      </c>
      <c r="FS841" s="1">
        <v>5.211</v>
      </c>
      <c r="FT841" s="1">
        <v>11.9081</v>
      </c>
      <c r="FU841" s="1">
        <v>5.0024</v>
      </c>
      <c r="FV841" s="1">
        <v>3.29038</v>
      </c>
      <c r="FW841" s="1">
        <v>9999.0</v>
      </c>
      <c r="FX841" s="1">
        <v>9999.0</v>
      </c>
      <c r="FY841" s="1">
        <v>9999.0</v>
      </c>
      <c r="FZ841" s="1">
        <v>999.9</v>
      </c>
      <c r="GA841" s="1">
        <v>1.85975</v>
      </c>
      <c r="GB841" s="1">
        <v>1.85481</v>
      </c>
      <c r="GC841" s="1">
        <v>1.85794</v>
      </c>
      <c r="GD841" s="1">
        <v>1.85652</v>
      </c>
      <c r="GE841" s="1">
        <v>1.85516</v>
      </c>
      <c r="GF841" s="1">
        <v>1.85471</v>
      </c>
      <c r="GG841" s="1">
        <v>1.85364</v>
      </c>
      <c r="GH841" s="1">
        <v>1.85656</v>
      </c>
      <c r="GI841" s="1">
        <v>0.0</v>
      </c>
      <c r="GJ841" s="1">
        <v>0.0</v>
      </c>
      <c r="GK841" s="1">
        <v>0.0</v>
      </c>
      <c r="GL841" s="1">
        <v>0.0</v>
      </c>
      <c r="GM841" s="1" t="s">
        <v>355</v>
      </c>
      <c r="GN841" s="1" t="s">
        <v>356</v>
      </c>
      <c r="GO841" s="1" t="s">
        <v>357</v>
      </c>
      <c r="GP841" s="1" t="s">
        <v>357</v>
      </c>
      <c r="GQ841" s="1" t="s">
        <v>357</v>
      </c>
      <c r="GR841" s="1" t="s">
        <v>357</v>
      </c>
      <c r="GS841" s="1">
        <v>0.0</v>
      </c>
      <c r="GT841" s="1">
        <v>100.0</v>
      </c>
      <c r="GU841" s="1">
        <v>100.0</v>
      </c>
      <c r="GV841" s="1">
        <v>2.049</v>
      </c>
      <c r="GW841" s="1">
        <v>0.0165</v>
      </c>
      <c r="GX841" s="1">
        <v>1.251089954458285</v>
      </c>
      <c r="GY841" s="1">
        <v>0.003023906125278789</v>
      </c>
      <c r="GZ841" s="1">
        <v>-1.398580452151984E-6</v>
      </c>
      <c r="HA841" s="1">
        <v>2.803037836604737E-10</v>
      </c>
      <c r="HB841" s="1">
        <v>-0.06735392971525185</v>
      </c>
      <c r="HC841" s="1">
        <v>0.01030908203215308</v>
      </c>
      <c r="HD841" s="1">
        <v>-3.632110400446653E-4</v>
      </c>
      <c r="HE841" s="1">
        <v>3.612994368919039E-6</v>
      </c>
      <c r="HF841" s="1">
        <v>0.0</v>
      </c>
      <c r="HG841" s="1">
        <v>2134.0</v>
      </c>
      <c r="HH841" s="1">
        <v>3.0</v>
      </c>
      <c r="HI841" s="1">
        <v>46.0</v>
      </c>
      <c r="HJ841" s="1">
        <v>0.5</v>
      </c>
      <c r="HK841" s="1">
        <v>0.7</v>
      </c>
      <c r="HL841" s="1">
        <v>0.98999</v>
      </c>
      <c r="HM841" s="1">
        <v>2.39136</v>
      </c>
      <c r="HN841" s="1">
        <v>1.4978</v>
      </c>
      <c r="HO841" s="1">
        <v>2.30347</v>
      </c>
      <c r="HP841" s="1">
        <v>1.54785</v>
      </c>
      <c r="HQ841" s="1">
        <v>2.38281</v>
      </c>
      <c r="HR841" s="1">
        <v>43.8641</v>
      </c>
      <c r="HS841" s="1">
        <v>15.0426</v>
      </c>
      <c r="HT841" s="1">
        <v>18.0</v>
      </c>
      <c r="HU841" s="1">
        <v>503.26</v>
      </c>
      <c r="HV841" s="1">
        <v>457.942</v>
      </c>
      <c r="HW841" s="1">
        <v>24.5133</v>
      </c>
      <c r="HX841" s="1">
        <v>34.907</v>
      </c>
      <c r="HY841" s="1">
        <v>30.001</v>
      </c>
      <c r="HZ841" s="1">
        <v>34.6236</v>
      </c>
      <c r="IA841" s="1">
        <v>34.7215</v>
      </c>
      <c r="IB841" s="1">
        <v>19.8224</v>
      </c>
      <c r="IC841" s="1">
        <v>27.0116</v>
      </c>
      <c r="ID841" s="1">
        <v>0.0</v>
      </c>
      <c r="IE841" s="1">
        <v>24.4931</v>
      </c>
      <c r="IF841" s="1">
        <v>391.227</v>
      </c>
      <c r="IG841" s="1">
        <v>24.4628</v>
      </c>
      <c r="IH841" s="1">
        <v>100.287</v>
      </c>
      <c r="II841" s="1">
        <v>99.9606</v>
      </c>
      <c r="IJ841" s="1" t="s">
        <v>1161</v>
      </c>
    </row>
    <row r="842" ht="15.75" customHeight="1">
      <c r="A842" s="1">
        <v>826.0</v>
      </c>
      <c r="B842" s="1">
        <v>1.6598104155E9</v>
      </c>
      <c r="C842" s="1">
        <v>14274.0</v>
      </c>
      <c r="D842" s="1" t="s">
        <v>1969</v>
      </c>
      <c r="E842" s="1" t="s">
        <v>1970</v>
      </c>
      <c r="F842" s="1">
        <v>1.0</v>
      </c>
      <c r="G842" s="1" t="s">
        <v>346</v>
      </c>
      <c r="H842" s="1" t="s">
        <v>347</v>
      </c>
      <c r="I842" s="1" t="s">
        <v>348</v>
      </c>
      <c r="J842" s="1" t="s">
        <v>349</v>
      </c>
      <c r="K842" s="1" t="s">
        <v>350</v>
      </c>
      <c r="L842" s="1" t="s">
        <v>1154</v>
      </c>
      <c r="M842" s="1" t="s">
        <v>351</v>
      </c>
      <c r="N842" s="1">
        <v>1.659810408E9</v>
      </c>
      <c r="O842" s="1">
        <f t="shared" si="1"/>
        <v>0.002459476112</v>
      </c>
      <c r="P842" s="1">
        <f t="shared" si="2"/>
        <v>2.459476112</v>
      </c>
      <c r="Q842" s="1">
        <f t="shared" si="3"/>
        <v>7.790954742</v>
      </c>
      <c r="R842" s="1">
        <f t="shared" si="4"/>
        <v>269.97</v>
      </c>
      <c r="S842" s="1">
        <f t="shared" si="5"/>
        <v>156.841886</v>
      </c>
      <c r="T842" s="1">
        <f t="shared" si="6"/>
        <v>15.50751117</v>
      </c>
      <c r="U842" s="1">
        <f t="shared" si="7"/>
        <v>26.69288731</v>
      </c>
      <c r="V842" s="1">
        <f t="shared" si="8"/>
        <v>0.1199164108</v>
      </c>
      <c r="W842" s="1">
        <f t="shared" si="9"/>
        <v>2.907910726</v>
      </c>
      <c r="X842" s="1">
        <f t="shared" si="10"/>
        <v>0.1172353825</v>
      </c>
      <c r="Y842" s="1">
        <f t="shared" si="11"/>
        <v>0.07350800142</v>
      </c>
      <c r="Z842" s="1">
        <f t="shared" si="12"/>
        <v>321.5248906</v>
      </c>
      <c r="AA842" s="1">
        <f t="shared" si="13"/>
        <v>32.27470282</v>
      </c>
      <c r="AB842" s="1">
        <f t="shared" si="14"/>
        <v>31.83824</v>
      </c>
      <c r="AC842" s="1">
        <f t="shared" si="15"/>
        <v>4.731537802</v>
      </c>
      <c r="AD842" s="1">
        <f t="shared" si="16"/>
        <v>60.59259632</v>
      </c>
      <c r="AE842" s="1">
        <f t="shared" si="17"/>
        <v>2.735600572</v>
      </c>
      <c r="AF842" s="1">
        <f t="shared" si="18"/>
        <v>4.514743942</v>
      </c>
      <c r="AG842" s="1">
        <f t="shared" si="19"/>
        <v>1.99593723</v>
      </c>
      <c r="AH842" s="1">
        <f t="shared" si="20"/>
        <v>-108.4628965</v>
      </c>
      <c r="AI842" s="1">
        <f t="shared" si="21"/>
        <v>-129.3613919</v>
      </c>
      <c r="AJ842" s="1">
        <f t="shared" si="22"/>
        <v>-10.031812</v>
      </c>
      <c r="AK842" s="1">
        <f t="shared" si="23"/>
        <v>73.66879014</v>
      </c>
      <c r="AL842" s="1">
        <f t="shared" si="24"/>
        <v>41.89512501</v>
      </c>
      <c r="AM842" s="1">
        <f t="shared" si="25"/>
        <v>2.550028815</v>
      </c>
      <c r="AN842" s="1">
        <f t="shared" si="26"/>
        <v>7.790954742</v>
      </c>
      <c r="AO842" s="1">
        <v>355.1935636928766</v>
      </c>
      <c r="AP842" s="1">
        <v>317.728012121212</v>
      </c>
      <c r="AQ842" s="1">
        <v>5.435469429701643</v>
      </c>
      <c r="AR842" s="1">
        <v>65.63136710952828</v>
      </c>
      <c r="AS842" s="1">
        <f t="shared" si="27"/>
        <v>2.459476112</v>
      </c>
      <c r="AT842" s="1">
        <v>24.62272646006782</v>
      </c>
      <c r="AU842" s="1">
        <v>27.58040219780221</v>
      </c>
      <c r="AV842" s="1">
        <v>-0.01297426028394504</v>
      </c>
      <c r="AW842" s="1">
        <v>85.67808497488208</v>
      </c>
      <c r="AX842" s="1">
        <v>0.0</v>
      </c>
      <c r="AY842" s="1">
        <v>0.0</v>
      </c>
      <c r="AZ842" s="1">
        <f t="shared" si="28"/>
        <v>1</v>
      </c>
      <c r="BA842" s="1">
        <f t="shared" si="29"/>
        <v>0</v>
      </c>
      <c r="BB842" s="1">
        <f t="shared" si="30"/>
        <v>51538.32382</v>
      </c>
      <c r="BC842" s="1">
        <f t="shared" si="31"/>
        <v>2000.059333</v>
      </c>
      <c r="BD842" s="1">
        <f t="shared" si="32"/>
        <v>1681.24954</v>
      </c>
      <c r="BE842" s="1">
        <f t="shared" si="33"/>
        <v>0.8405998322</v>
      </c>
      <c r="BF842" s="1">
        <f t="shared" si="34"/>
        <v>0.1607576762</v>
      </c>
      <c r="BG842" s="1">
        <v>6.0</v>
      </c>
      <c r="BH842" s="1">
        <v>0.5</v>
      </c>
      <c r="BI842" s="1" t="s">
        <v>352</v>
      </c>
      <c r="BJ842" s="1">
        <v>2.0</v>
      </c>
      <c r="BK842" s="1" t="b">
        <v>1</v>
      </c>
      <c r="BL842" s="1">
        <v>1.659810408E9</v>
      </c>
      <c r="BM842" s="1">
        <v>269.97</v>
      </c>
      <c r="BN842" s="1">
        <v>321.0852000000001</v>
      </c>
      <c r="BO842" s="1">
        <v>27.66767333333333</v>
      </c>
      <c r="BP842" s="1">
        <v>24.69143333333333</v>
      </c>
      <c r="BQ842" s="1">
        <v>268.0042</v>
      </c>
      <c r="BR842" s="1">
        <v>27.6513</v>
      </c>
      <c r="BS842" s="1">
        <v>499.8539333333333</v>
      </c>
      <c r="BT842" s="1">
        <v>98.77700666666667</v>
      </c>
      <c r="BU842" s="1">
        <v>0.09652488000000001</v>
      </c>
      <c r="BV842" s="1">
        <v>31.01308</v>
      </c>
      <c r="BW842" s="1">
        <v>31.83824</v>
      </c>
      <c r="BX842" s="1">
        <v>999.8999999999999</v>
      </c>
      <c r="BY842" s="1">
        <v>0.0</v>
      </c>
      <c r="BZ842" s="1">
        <v>0.0</v>
      </c>
      <c r="CA842" s="1">
        <v>9999.453333333335</v>
      </c>
      <c r="CB842" s="1">
        <v>0.0</v>
      </c>
      <c r="CC842" s="1">
        <v>2010.992666666667</v>
      </c>
      <c r="CD842" s="1">
        <v>-51.11525333333334</v>
      </c>
      <c r="CE842" s="1">
        <v>277.6506</v>
      </c>
      <c r="CF842" s="1">
        <v>329.2113333333334</v>
      </c>
      <c r="CG842" s="1">
        <v>2.976241333333333</v>
      </c>
      <c r="CH842" s="1">
        <v>321.0852000000001</v>
      </c>
      <c r="CI842" s="1">
        <v>24.69143333333333</v>
      </c>
      <c r="CJ842" s="1">
        <v>2.732932</v>
      </c>
      <c r="CK842" s="1">
        <v>2.438946666666666</v>
      </c>
      <c r="CL842" s="1">
        <v>22.48445333333333</v>
      </c>
      <c r="CM842" s="1">
        <v>20.6246</v>
      </c>
      <c r="CN842" s="1">
        <v>2000.059333333333</v>
      </c>
      <c r="CO842" s="1">
        <v>0.9800066</v>
      </c>
      <c r="CP842" s="1">
        <v>0.0199937</v>
      </c>
      <c r="CQ842" s="1">
        <v>0.0</v>
      </c>
      <c r="CR842" s="1">
        <v>2.443666666666667</v>
      </c>
      <c r="CS842" s="1">
        <v>0.0</v>
      </c>
      <c r="CT842" s="1">
        <v>19377.94666666667</v>
      </c>
      <c r="CU842" s="1">
        <v>17412.85333333333</v>
      </c>
      <c r="CV842" s="1">
        <v>44.6912</v>
      </c>
      <c r="CW842" s="1">
        <v>46.93286666666667</v>
      </c>
      <c r="CX842" s="1">
        <v>44.979</v>
      </c>
      <c r="CY842" s="1">
        <v>44.625</v>
      </c>
      <c r="CZ842" s="1">
        <v>44.625</v>
      </c>
      <c r="DA842" s="1">
        <v>1960.069333333334</v>
      </c>
      <c r="DB842" s="1">
        <v>39.99</v>
      </c>
      <c r="DC842" s="1">
        <v>0.0</v>
      </c>
      <c r="DD842" s="1">
        <v>1.6598104155E9</v>
      </c>
      <c r="DE842" s="1">
        <v>0.0</v>
      </c>
      <c r="DF842" s="1">
        <v>1.659810386E9</v>
      </c>
      <c r="DG842" s="1" t="s">
        <v>1911</v>
      </c>
      <c r="DH842" s="1">
        <v>1.659810386E9</v>
      </c>
      <c r="DI842" s="1">
        <v>1.6598103715E9</v>
      </c>
      <c r="DJ842" s="1">
        <v>20.0</v>
      </c>
      <c r="DK842" s="1">
        <v>0.918</v>
      </c>
      <c r="DL842" s="1">
        <v>0.001</v>
      </c>
      <c r="DM842" s="1">
        <v>1.765</v>
      </c>
      <c r="DN842" s="1">
        <v>0.02</v>
      </c>
      <c r="DO842" s="1">
        <v>212.0</v>
      </c>
      <c r="DP842" s="1">
        <v>25.0</v>
      </c>
      <c r="DQ842" s="1">
        <v>0.25</v>
      </c>
      <c r="DR842" s="1">
        <v>0.05</v>
      </c>
      <c r="DS842" s="1">
        <v>6.012616856750116</v>
      </c>
      <c r="DT842" s="1">
        <v>8.805633390460514</v>
      </c>
      <c r="DU842" s="1">
        <v>0.6946523991176982</v>
      </c>
      <c r="DV842" s="1">
        <v>0.0</v>
      </c>
      <c r="DW842" s="1">
        <v>-47.52144634146342</v>
      </c>
      <c r="DX842" s="1">
        <v>-54.69876376306625</v>
      </c>
      <c r="DY842" s="1">
        <v>10.27912522943887</v>
      </c>
      <c r="DZ842" s="1">
        <v>0.0</v>
      </c>
      <c r="EA842" s="1">
        <v>2.862138048780488</v>
      </c>
      <c r="EB842" s="1">
        <v>1.55315268292683</v>
      </c>
      <c r="EC842" s="1">
        <v>0.1657899285125388</v>
      </c>
      <c r="ED842" s="1">
        <v>0.0</v>
      </c>
      <c r="EE842" s="1">
        <v>1.993840150104888</v>
      </c>
      <c r="EF842" s="1">
        <v>0.06202673036297537</v>
      </c>
      <c r="EG842" s="1">
        <v>0.004616853035686931</v>
      </c>
      <c r="EH842" s="1">
        <v>0.0</v>
      </c>
      <c r="EI842" s="1">
        <v>0.1196649590940627</v>
      </c>
      <c r="EJ842" s="1">
        <v>0.002402289706398907</v>
      </c>
      <c r="EK842" s="1">
        <v>4.035378106316987E-4</v>
      </c>
      <c r="EL842" s="1">
        <v>1.0</v>
      </c>
      <c r="EM842" s="1">
        <v>1.0</v>
      </c>
      <c r="EN842" s="1">
        <v>6.0</v>
      </c>
      <c r="EO842" s="1" t="s">
        <v>1181</v>
      </c>
      <c r="EP842" s="1">
        <v>2.93983</v>
      </c>
      <c r="EQ842" s="1">
        <v>2.80106</v>
      </c>
      <c r="ER842" s="1">
        <v>0.0709354</v>
      </c>
      <c r="ES842" s="1">
        <v>0.0799344</v>
      </c>
      <c r="ET842" s="1">
        <v>0.117286</v>
      </c>
      <c r="EU842" s="1">
        <v>0.108069</v>
      </c>
      <c r="EV842" s="1">
        <v>18984.2</v>
      </c>
      <c r="EW842" s="1">
        <v>19709.2</v>
      </c>
      <c r="EX842" s="1">
        <v>23779.2</v>
      </c>
      <c r="EY842" s="1">
        <v>24947.3</v>
      </c>
      <c r="EZ842" s="1">
        <v>33607.9</v>
      </c>
      <c r="FA842" s="1">
        <v>35540.8</v>
      </c>
      <c r="FB842" s="1">
        <v>43376.2</v>
      </c>
      <c r="FC842" s="1">
        <v>46126.4</v>
      </c>
      <c r="FD842" s="1">
        <v>1.93415</v>
      </c>
      <c r="FE842" s="1">
        <v>1.76597</v>
      </c>
      <c r="FF842" s="1">
        <v>0.0580698</v>
      </c>
      <c r="FG842" s="1">
        <v>0.0</v>
      </c>
      <c r="FH842" s="1">
        <v>30.8881</v>
      </c>
      <c r="FI842" s="1">
        <v>999.9</v>
      </c>
      <c r="FJ842" s="1">
        <v>42.2</v>
      </c>
      <c r="FK842" s="1">
        <v>41.5</v>
      </c>
      <c r="FL842" s="1">
        <v>34.3015</v>
      </c>
      <c r="FM842" s="1">
        <v>63.6743</v>
      </c>
      <c r="FN842" s="1">
        <v>25.9535</v>
      </c>
      <c r="FO842" s="1">
        <v>1.0</v>
      </c>
      <c r="FP842" s="1">
        <v>0.649314</v>
      </c>
      <c r="FQ842" s="1">
        <v>4.59926</v>
      </c>
      <c r="FR842" s="1">
        <v>20.2582</v>
      </c>
      <c r="FS842" s="1">
        <v>5.21085</v>
      </c>
      <c r="FT842" s="1">
        <v>11.9081</v>
      </c>
      <c r="FU842" s="1">
        <v>5.00255</v>
      </c>
      <c r="FV842" s="1">
        <v>3.29045</v>
      </c>
      <c r="FW842" s="1">
        <v>9999.0</v>
      </c>
      <c r="FX842" s="1">
        <v>9999.0</v>
      </c>
      <c r="FY842" s="1">
        <v>9999.0</v>
      </c>
      <c r="FZ842" s="1">
        <v>999.9</v>
      </c>
      <c r="GA842" s="1">
        <v>1.85975</v>
      </c>
      <c r="GB842" s="1">
        <v>1.85482</v>
      </c>
      <c r="GC842" s="1">
        <v>1.85793</v>
      </c>
      <c r="GD842" s="1">
        <v>1.85652</v>
      </c>
      <c r="GE842" s="1">
        <v>1.85516</v>
      </c>
      <c r="GF842" s="1">
        <v>1.85471</v>
      </c>
      <c r="GG842" s="1">
        <v>1.85364</v>
      </c>
      <c r="GH842" s="1">
        <v>1.85657</v>
      </c>
      <c r="GI842" s="1">
        <v>0.0</v>
      </c>
      <c r="GJ842" s="1">
        <v>0.0</v>
      </c>
      <c r="GK842" s="1">
        <v>0.0</v>
      </c>
      <c r="GL842" s="1">
        <v>0.0</v>
      </c>
      <c r="GM842" s="1" t="s">
        <v>355</v>
      </c>
      <c r="GN842" s="1" t="s">
        <v>356</v>
      </c>
      <c r="GO842" s="1" t="s">
        <v>357</v>
      </c>
      <c r="GP842" s="1" t="s">
        <v>357</v>
      </c>
      <c r="GQ842" s="1" t="s">
        <v>357</v>
      </c>
      <c r="GR842" s="1" t="s">
        <v>357</v>
      </c>
      <c r="GS842" s="1">
        <v>0.0</v>
      </c>
      <c r="GT842" s="1">
        <v>100.0</v>
      </c>
      <c r="GU842" s="1">
        <v>100.0</v>
      </c>
      <c r="GV842" s="1">
        <v>2.062</v>
      </c>
      <c r="GW842" s="1">
        <v>0.0166</v>
      </c>
      <c r="GX842" s="1">
        <v>1.251089954458285</v>
      </c>
      <c r="GY842" s="1">
        <v>0.003023906125278789</v>
      </c>
      <c r="GZ842" s="1">
        <v>-1.398580452151984E-6</v>
      </c>
      <c r="HA842" s="1">
        <v>2.803037836604737E-10</v>
      </c>
      <c r="HB842" s="1">
        <v>-0.06735392971525185</v>
      </c>
      <c r="HC842" s="1">
        <v>0.01030908203215308</v>
      </c>
      <c r="HD842" s="1">
        <v>-3.632110400446653E-4</v>
      </c>
      <c r="HE842" s="1">
        <v>3.612994368919039E-6</v>
      </c>
      <c r="HF842" s="1">
        <v>0.0</v>
      </c>
      <c r="HG842" s="1">
        <v>2134.0</v>
      </c>
      <c r="HH842" s="1">
        <v>3.0</v>
      </c>
      <c r="HI842" s="1">
        <v>46.0</v>
      </c>
      <c r="HJ842" s="1">
        <v>0.5</v>
      </c>
      <c r="HK842" s="1">
        <v>0.7</v>
      </c>
      <c r="HL842" s="1">
        <v>0.997314</v>
      </c>
      <c r="HM842" s="1">
        <v>2.39624</v>
      </c>
      <c r="HN842" s="1">
        <v>1.4978</v>
      </c>
      <c r="HO842" s="1">
        <v>2.30225</v>
      </c>
      <c r="HP842" s="1">
        <v>1.54785</v>
      </c>
      <c r="HQ842" s="1">
        <v>2.27173</v>
      </c>
      <c r="HR842" s="1">
        <v>43.8641</v>
      </c>
      <c r="HS842" s="1">
        <v>15.0426</v>
      </c>
      <c r="HT842" s="1">
        <v>18.0</v>
      </c>
      <c r="HU842" s="1">
        <v>503.297</v>
      </c>
      <c r="HV842" s="1">
        <v>457.915</v>
      </c>
      <c r="HW842" s="1">
        <v>24.5099</v>
      </c>
      <c r="HX842" s="1">
        <v>34.9083</v>
      </c>
      <c r="HY842" s="1">
        <v>30.0009</v>
      </c>
      <c r="HZ842" s="1">
        <v>34.6245</v>
      </c>
      <c r="IA842" s="1">
        <v>34.7222</v>
      </c>
      <c r="IB842" s="1">
        <v>19.9791</v>
      </c>
      <c r="IC842" s="1">
        <v>27.0116</v>
      </c>
      <c r="ID842" s="1">
        <v>0.0</v>
      </c>
      <c r="IE842" s="1">
        <v>24.4931</v>
      </c>
      <c r="IF842" s="1">
        <v>401.279</v>
      </c>
      <c r="IG842" s="1">
        <v>24.4639</v>
      </c>
      <c r="IH842" s="1">
        <v>100.287</v>
      </c>
      <c r="II842" s="1">
        <v>99.9604</v>
      </c>
      <c r="IJ842" s="1" t="s">
        <v>1161</v>
      </c>
    </row>
    <row r="843" ht="15.75" customHeight="1">
      <c r="A843" s="1">
        <v>827.0</v>
      </c>
      <c r="B843" s="1">
        <v>1.6598104165E9</v>
      </c>
      <c r="C843" s="1">
        <v>14275.0</v>
      </c>
      <c r="D843" s="1" t="s">
        <v>1971</v>
      </c>
      <c r="E843" s="1" t="s">
        <v>1972</v>
      </c>
      <c r="F843" s="1">
        <v>1.0</v>
      </c>
      <c r="G843" s="1" t="s">
        <v>346</v>
      </c>
      <c r="H843" s="1" t="s">
        <v>347</v>
      </c>
      <c r="I843" s="1" t="s">
        <v>348</v>
      </c>
      <c r="J843" s="1" t="s">
        <v>349</v>
      </c>
      <c r="K843" s="1" t="s">
        <v>350</v>
      </c>
      <c r="L843" s="1" t="s">
        <v>1154</v>
      </c>
      <c r="M843" s="1" t="s">
        <v>351</v>
      </c>
      <c r="N843" s="1">
        <v>1.6598104085E9</v>
      </c>
      <c r="O843" s="1">
        <f t="shared" si="1"/>
        <v>0.002469401768</v>
      </c>
      <c r="P843" s="1">
        <f t="shared" si="2"/>
        <v>2.469401768</v>
      </c>
      <c r="Q843" s="1">
        <f t="shared" si="3"/>
        <v>7.89617577</v>
      </c>
      <c r="R843" s="1">
        <f t="shared" si="4"/>
        <v>272.733</v>
      </c>
      <c r="S843" s="1">
        <f t="shared" si="5"/>
        <v>158.5041902</v>
      </c>
      <c r="T843" s="1">
        <f t="shared" si="6"/>
        <v>15.67190018</v>
      </c>
      <c r="U843" s="1">
        <f t="shared" si="7"/>
        <v>26.96612844</v>
      </c>
      <c r="V843" s="1">
        <f t="shared" si="8"/>
        <v>0.1203808861</v>
      </c>
      <c r="W843" s="1">
        <f t="shared" si="9"/>
        <v>2.907841112</v>
      </c>
      <c r="X843" s="1">
        <f t="shared" si="10"/>
        <v>0.1176792375</v>
      </c>
      <c r="Y843" s="1">
        <f t="shared" si="11"/>
        <v>0.07378720591</v>
      </c>
      <c r="Z843" s="1">
        <f t="shared" si="12"/>
        <v>321.523002</v>
      </c>
      <c r="AA843" s="1">
        <f t="shared" si="13"/>
        <v>32.27208524</v>
      </c>
      <c r="AB843" s="1">
        <f t="shared" si="14"/>
        <v>31.83775625</v>
      </c>
      <c r="AC843" s="1">
        <f t="shared" si="15"/>
        <v>4.731408098</v>
      </c>
      <c r="AD843" s="1">
        <f t="shared" si="16"/>
        <v>60.57860462</v>
      </c>
      <c r="AE843" s="1">
        <f t="shared" si="17"/>
        <v>2.734962256</v>
      </c>
      <c r="AF843" s="1">
        <f t="shared" si="18"/>
        <v>4.514733003</v>
      </c>
      <c r="AG843" s="1">
        <f t="shared" si="19"/>
        <v>1.996445842</v>
      </c>
      <c r="AH843" s="1">
        <f t="shared" si="20"/>
        <v>-108.900618</v>
      </c>
      <c r="AI843" s="1">
        <f t="shared" si="21"/>
        <v>-129.2891214</v>
      </c>
      <c r="AJ843" s="1">
        <f t="shared" si="22"/>
        <v>-10.02642153</v>
      </c>
      <c r="AK843" s="1">
        <f t="shared" si="23"/>
        <v>73.30684109</v>
      </c>
      <c r="AL843" s="1">
        <f t="shared" si="24"/>
        <v>41.7708632</v>
      </c>
      <c r="AM843" s="1">
        <f t="shared" si="25"/>
        <v>2.554153756</v>
      </c>
      <c r="AN843" s="1">
        <f t="shared" si="26"/>
        <v>7.89617577</v>
      </c>
      <c r="AO843" s="1">
        <v>360.4283572578137</v>
      </c>
      <c r="AP843" s="1">
        <v>323.080515151515</v>
      </c>
      <c r="AQ843" s="1">
        <v>5.387564021384175</v>
      </c>
      <c r="AR843" s="1">
        <v>65.63136710952828</v>
      </c>
      <c r="AS843" s="1">
        <f t="shared" si="27"/>
        <v>2.469401768</v>
      </c>
      <c r="AT843" s="1">
        <v>24.59781144254004</v>
      </c>
      <c r="AU843" s="1">
        <v>27.56417252747253</v>
      </c>
      <c r="AV843" s="1">
        <v>-0.01255050806155513</v>
      </c>
      <c r="AW843" s="1">
        <v>85.67808497488208</v>
      </c>
      <c r="AX843" s="1">
        <v>0.0</v>
      </c>
      <c r="AY843" s="1">
        <v>0.0</v>
      </c>
      <c r="AZ843" s="1">
        <f t="shared" si="28"/>
        <v>1</v>
      </c>
      <c r="BA843" s="1">
        <f t="shared" si="29"/>
        <v>0</v>
      </c>
      <c r="BB843" s="1">
        <f t="shared" si="30"/>
        <v>51536.36094</v>
      </c>
      <c r="BC843" s="1">
        <f t="shared" si="31"/>
        <v>2000.0475</v>
      </c>
      <c r="BD843" s="1">
        <f t="shared" si="32"/>
        <v>1681.2396</v>
      </c>
      <c r="BE843" s="1">
        <f t="shared" si="33"/>
        <v>0.8405998358</v>
      </c>
      <c r="BF843" s="1">
        <f t="shared" si="34"/>
        <v>0.160757683</v>
      </c>
      <c r="BG843" s="1">
        <v>6.0</v>
      </c>
      <c r="BH843" s="1">
        <v>0.5</v>
      </c>
      <c r="BI843" s="1" t="s">
        <v>352</v>
      </c>
      <c r="BJ843" s="1">
        <v>2.0</v>
      </c>
      <c r="BK843" s="1" t="b">
        <v>1</v>
      </c>
      <c r="BL843" s="1">
        <v>1.6598104085E9</v>
      </c>
      <c r="BM843" s="1">
        <v>272.733</v>
      </c>
      <c r="BN843" s="1">
        <v>323.7069375</v>
      </c>
      <c r="BO843" s="1">
        <v>27.6611625</v>
      </c>
      <c r="BP843" s="1">
        <v>24.6802</v>
      </c>
      <c r="BQ843" s="1">
        <v>270.760875</v>
      </c>
      <c r="BR843" s="1">
        <v>27.644775</v>
      </c>
      <c r="BS843" s="1">
        <v>499.8726875</v>
      </c>
      <c r="BT843" s="1">
        <v>98.77698125</v>
      </c>
      <c r="BU843" s="1">
        <v>0.09674669999999999</v>
      </c>
      <c r="BV843" s="1">
        <v>31.0130375</v>
      </c>
      <c r="BW843" s="1">
        <v>31.83775625</v>
      </c>
      <c r="BX843" s="1">
        <v>999.9</v>
      </c>
      <c r="BY843" s="1">
        <v>0.0</v>
      </c>
      <c r="BZ843" s="1">
        <v>0.0</v>
      </c>
      <c r="CA843" s="1">
        <v>9999.057499999999</v>
      </c>
      <c r="CB843" s="1">
        <v>0.0</v>
      </c>
      <c r="CC843" s="1">
        <v>2010.92625</v>
      </c>
      <c r="CD843" s="1">
        <v>-50.9739625</v>
      </c>
      <c r="CE843" s="1">
        <v>280.4901875</v>
      </c>
      <c r="CF843" s="1">
        <v>331.8953125</v>
      </c>
      <c r="CG843" s="1">
        <v>2.980959375</v>
      </c>
      <c r="CH843" s="1">
        <v>323.7069375</v>
      </c>
      <c r="CI843" s="1">
        <v>24.6802</v>
      </c>
      <c r="CJ843" s="1">
        <v>2.7322875</v>
      </c>
      <c r="CK843" s="1">
        <v>2.43783625</v>
      </c>
      <c r="CL843" s="1">
        <v>22.48056875</v>
      </c>
      <c r="CM843" s="1">
        <v>20.6172</v>
      </c>
      <c r="CN843" s="1">
        <v>2000.0475</v>
      </c>
      <c r="CO843" s="1">
        <v>0.9800065</v>
      </c>
      <c r="CP843" s="1">
        <v>0.0199938</v>
      </c>
      <c r="CQ843" s="1">
        <v>0.0</v>
      </c>
      <c r="CR843" s="1">
        <v>2.4623125</v>
      </c>
      <c r="CS843" s="1">
        <v>0.0</v>
      </c>
      <c r="CT843" s="1">
        <v>19377.6125</v>
      </c>
      <c r="CU843" s="1">
        <v>17412.75</v>
      </c>
      <c r="CV843" s="1">
        <v>44.6909375</v>
      </c>
      <c r="CW843" s="1">
        <v>46.933125</v>
      </c>
      <c r="CX843" s="1">
        <v>44.9803125</v>
      </c>
      <c r="CY843" s="1">
        <v>44.625</v>
      </c>
      <c r="CZ843" s="1">
        <v>44.625</v>
      </c>
      <c r="DA843" s="1">
        <v>1960.0575</v>
      </c>
      <c r="DB843" s="1">
        <v>39.99</v>
      </c>
      <c r="DC843" s="1">
        <v>0.0</v>
      </c>
      <c r="DD843" s="1">
        <v>1.6598104161E9</v>
      </c>
      <c r="DE843" s="1">
        <v>0.0</v>
      </c>
      <c r="DF843" s="1">
        <v>1.659810386E9</v>
      </c>
      <c r="DG843" s="1" t="s">
        <v>1911</v>
      </c>
      <c r="DH843" s="1">
        <v>1.659810386E9</v>
      </c>
      <c r="DI843" s="1">
        <v>1.6598103715E9</v>
      </c>
      <c r="DJ843" s="1">
        <v>20.0</v>
      </c>
      <c r="DK843" s="1">
        <v>0.918</v>
      </c>
      <c r="DL843" s="1">
        <v>0.001</v>
      </c>
      <c r="DM843" s="1">
        <v>1.765</v>
      </c>
      <c r="DN843" s="1">
        <v>0.02</v>
      </c>
      <c r="DO843" s="1">
        <v>212.0</v>
      </c>
      <c r="DP843" s="1">
        <v>25.0</v>
      </c>
      <c r="DQ843" s="1">
        <v>0.25</v>
      </c>
      <c r="DR843" s="1">
        <v>0.05</v>
      </c>
      <c r="DS843" s="1">
        <v>6.293238414946714</v>
      </c>
      <c r="DT843" s="1">
        <v>11.82692085979897</v>
      </c>
      <c r="DU843" s="1">
        <v>0.8571456199461107</v>
      </c>
      <c r="DV843" s="1">
        <v>0.0</v>
      </c>
      <c r="DW843" s="1">
        <v>-50.44381219512195</v>
      </c>
      <c r="DX843" s="1">
        <v>-2.517932404181074</v>
      </c>
      <c r="DY843" s="1">
        <v>3.132444206592075</v>
      </c>
      <c r="DZ843" s="1">
        <v>0.0</v>
      </c>
      <c r="EA843" s="1">
        <v>2.916383414634147</v>
      </c>
      <c r="EB843" s="1">
        <v>1.148310313588852</v>
      </c>
      <c r="EC843" s="1">
        <v>0.1207876212889092</v>
      </c>
      <c r="ED843" s="1">
        <v>0.0</v>
      </c>
      <c r="EE843" s="1">
        <v>1.995704035653843</v>
      </c>
      <c r="EF843" s="1">
        <v>0.0689529875601519</v>
      </c>
      <c r="EG843" s="1">
        <v>0.005031970474698652</v>
      </c>
      <c r="EH843" s="1">
        <v>0.0</v>
      </c>
      <c r="EI843" s="1">
        <v>0.1196763645334853</v>
      </c>
      <c r="EJ843" s="1">
        <v>2.926434047355502E-4</v>
      </c>
      <c r="EK843" s="1">
        <v>2.829093882424963E-4</v>
      </c>
      <c r="EL843" s="1">
        <v>1.0</v>
      </c>
      <c r="EM843" s="1">
        <v>1.0</v>
      </c>
      <c r="EN843" s="1">
        <v>6.0</v>
      </c>
      <c r="EO843" s="1" t="s">
        <v>1181</v>
      </c>
      <c r="EP843" s="1">
        <v>2.94005</v>
      </c>
      <c r="EQ843" s="1">
        <v>2.80131</v>
      </c>
      <c r="ER843" s="1">
        <v>0.0718938</v>
      </c>
      <c r="ES843" s="1">
        <v>0.0808143</v>
      </c>
      <c r="ET843" s="1">
        <v>0.117234</v>
      </c>
      <c r="EU843" s="1">
        <v>0.108041</v>
      </c>
      <c r="EV843" s="1">
        <v>18964.6</v>
      </c>
      <c r="EW843" s="1">
        <v>19690.3</v>
      </c>
      <c r="EX843" s="1">
        <v>23779.1</v>
      </c>
      <c r="EY843" s="1">
        <v>24947.2</v>
      </c>
      <c r="EZ843" s="1">
        <v>33609.9</v>
      </c>
      <c r="FA843" s="1">
        <v>35541.8</v>
      </c>
      <c r="FB843" s="1">
        <v>43376.1</v>
      </c>
      <c r="FC843" s="1">
        <v>46126.3</v>
      </c>
      <c r="FD843" s="1">
        <v>1.9342</v>
      </c>
      <c r="FE843" s="1">
        <v>1.76593</v>
      </c>
      <c r="FF843" s="1">
        <v>0.0579432</v>
      </c>
      <c r="FG843" s="1">
        <v>0.0</v>
      </c>
      <c r="FH843" s="1">
        <v>30.8889</v>
      </c>
      <c r="FI843" s="1">
        <v>999.9</v>
      </c>
      <c r="FJ843" s="1">
        <v>42.2</v>
      </c>
      <c r="FK843" s="1">
        <v>41.5</v>
      </c>
      <c r="FL843" s="1">
        <v>34.3005</v>
      </c>
      <c r="FM843" s="1">
        <v>63.9643</v>
      </c>
      <c r="FN843" s="1">
        <v>25.8614</v>
      </c>
      <c r="FO843" s="1">
        <v>1.0</v>
      </c>
      <c r="FP843" s="1">
        <v>0.649477</v>
      </c>
      <c r="FQ843" s="1">
        <v>4.61034</v>
      </c>
      <c r="FR843" s="1">
        <v>20.2578</v>
      </c>
      <c r="FS843" s="1">
        <v>5.21085</v>
      </c>
      <c r="FT843" s="1">
        <v>11.9081</v>
      </c>
      <c r="FU843" s="1">
        <v>5.00255</v>
      </c>
      <c r="FV843" s="1">
        <v>3.29045</v>
      </c>
      <c r="FW843" s="1">
        <v>9999.0</v>
      </c>
      <c r="FX843" s="1">
        <v>9999.0</v>
      </c>
      <c r="FY843" s="1">
        <v>9999.0</v>
      </c>
      <c r="FZ843" s="1">
        <v>999.9</v>
      </c>
      <c r="GA843" s="1">
        <v>1.85975</v>
      </c>
      <c r="GB843" s="1">
        <v>1.85483</v>
      </c>
      <c r="GC843" s="1">
        <v>1.85794</v>
      </c>
      <c r="GD843" s="1">
        <v>1.85652</v>
      </c>
      <c r="GE843" s="1">
        <v>1.85516</v>
      </c>
      <c r="GF843" s="1">
        <v>1.85471</v>
      </c>
      <c r="GG843" s="1">
        <v>1.85364</v>
      </c>
      <c r="GH843" s="1">
        <v>1.85656</v>
      </c>
      <c r="GI843" s="1">
        <v>0.0</v>
      </c>
      <c r="GJ843" s="1">
        <v>0.0</v>
      </c>
      <c r="GK843" s="1">
        <v>0.0</v>
      </c>
      <c r="GL843" s="1">
        <v>0.0</v>
      </c>
      <c r="GM843" s="1" t="s">
        <v>355</v>
      </c>
      <c r="GN843" s="1" t="s">
        <v>356</v>
      </c>
      <c r="GO843" s="1" t="s">
        <v>357</v>
      </c>
      <c r="GP843" s="1" t="s">
        <v>357</v>
      </c>
      <c r="GQ843" s="1" t="s">
        <v>357</v>
      </c>
      <c r="GR843" s="1" t="s">
        <v>357</v>
      </c>
      <c r="GS843" s="1">
        <v>0.0</v>
      </c>
      <c r="GT843" s="1">
        <v>100.0</v>
      </c>
      <c r="GU843" s="1">
        <v>100.0</v>
      </c>
      <c r="GV843" s="1">
        <v>2.073</v>
      </c>
      <c r="GW843" s="1">
        <v>0.0166</v>
      </c>
      <c r="GX843" s="1">
        <v>1.251089954458285</v>
      </c>
      <c r="GY843" s="1">
        <v>0.003023906125278789</v>
      </c>
      <c r="GZ843" s="1">
        <v>-1.398580452151984E-6</v>
      </c>
      <c r="HA843" s="1">
        <v>2.803037836604737E-10</v>
      </c>
      <c r="HB843" s="1">
        <v>-0.06735392971525185</v>
      </c>
      <c r="HC843" s="1">
        <v>0.01030908203215308</v>
      </c>
      <c r="HD843" s="1">
        <v>-3.632110400446653E-4</v>
      </c>
      <c r="HE843" s="1">
        <v>3.612994368919039E-6</v>
      </c>
      <c r="HF843" s="1">
        <v>0.0</v>
      </c>
      <c r="HG843" s="1">
        <v>2134.0</v>
      </c>
      <c r="HH843" s="1">
        <v>3.0</v>
      </c>
      <c r="HI843" s="1">
        <v>46.0</v>
      </c>
      <c r="HJ843" s="1">
        <v>0.5</v>
      </c>
      <c r="HK843" s="1">
        <v>0.8</v>
      </c>
      <c r="HL843" s="1">
        <v>1.01074</v>
      </c>
      <c r="HM843" s="1">
        <v>2.38159</v>
      </c>
      <c r="HN843" s="1">
        <v>1.4978</v>
      </c>
      <c r="HO843" s="1">
        <v>2.30347</v>
      </c>
      <c r="HP843" s="1">
        <v>1.54785</v>
      </c>
      <c r="HQ843" s="1">
        <v>2.42188</v>
      </c>
      <c r="HR843" s="1">
        <v>43.8641</v>
      </c>
      <c r="HS843" s="1">
        <v>15.0514</v>
      </c>
      <c r="HT843" s="1">
        <v>18.0</v>
      </c>
      <c r="HU843" s="1">
        <v>503.338</v>
      </c>
      <c r="HV843" s="1">
        <v>457.889</v>
      </c>
      <c r="HW843" s="1">
        <v>24.5062</v>
      </c>
      <c r="HX843" s="1">
        <v>34.9091</v>
      </c>
      <c r="HY843" s="1">
        <v>30.0009</v>
      </c>
      <c r="HZ843" s="1">
        <v>34.6259</v>
      </c>
      <c r="IA843" s="1">
        <v>34.723</v>
      </c>
      <c r="IB843" s="1">
        <v>20.2485</v>
      </c>
      <c r="IC843" s="1">
        <v>27.0116</v>
      </c>
      <c r="ID843" s="1">
        <v>0.0</v>
      </c>
      <c r="IE843" s="1">
        <v>24.4931</v>
      </c>
      <c r="IF843" s="1">
        <v>401.279</v>
      </c>
      <c r="IG843" s="1">
        <v>24.4674</v>
      </c>
      <c r="IH843" s="1">
        <v>100.287</v>
      </c>
      <c r="II843" s="1">
        <v>99.9602</v>
      </c>
      <c r="IJ843" s="1" t="s">
        <v>1161</v>
      </c>
    </row>
    <row r="844" ht="15.75" customHeight="1">
      <c r="A844" s="1">
        <v>828.0</v>
      </c>
      <c r="B844" s="1">
        <v>1.6598104175E9</v>
      </c>
      <c r="C844" s="1">
        <v>14276.0</v>
      </c>
      <c r="D844" s="1" t="s">
        <v>1973</v>
      </c>
      <c r="E844" s="1" t="s">
        <v>1974</v>
      </c>
      <c r="F844" s="1">
        <v>1.0</v>
      </c>
      <c r="G844" s="1" t="s">
        <v>346</v>
      </c>
      <c r="H844" s="1" t="s">
        <v>347</v>
      </c>
      <c r="I844" s="1" t="s">
        <v>348</v>
      </c>
      <c r="J844" s="1" t="s">
        <v>349</v>
      </c>
      <c r="K844" s="1" t="s">
        <v>350</v>
      </c>
      <c r="L844" s="1" t="s">
        <v>1154</v>
      </c>
      <c r="M844" s="1" t="s">
        <v>351</v>
      </c>
      <c r="N844" s="1">
        <v>1.65981041E9</v>
      </c>
      <c r="O844" s="1">
        <f t="shared" si="1"/>
        <v>0.002479816945</v>
      </c>
      <c r="P844" s="1">
        <f t="shared" si="2"/>
        <v>2.479816945</v>
      </c>
      <c r="Q844" s="1">
        <f t="shared" si="3"/>
        <v>7.989071382</v>
      </c>
      <c r="R844" s="1">
        <f t="shared" si="4"/>
        <v>281.3461333</v>
      </c>
      <c r="S844" s="1">
        <f t="shared" si="5"/>
        <v>165.9552197</v>
      </c>
      <c r="T844" s="1">
        <f t="shared" si="6"/>
        <v>16.40875713</v>
      </c>
      <c r="U844" s="1">
        <f t="shared" si="7"/>
        <v>27.81798836</v>
      </c>
      <c r="V844" s="1">
        <f t="shared" si="8"/>
        <v>0.120803531</v>
      </c>
      <c r="W844" s="1">
        <f t="shared" si="9"/>
        <v>2.907761342</v>
      </c>
      <c r="X844" s="1">
        <f t="shared" si="10"/>
        <v>0.1180830368</v>
      </c>
      <c r="Y844" s="1">
        <f t="shared" si="11"/>
        <v>0.07404122086</v>
      </c>
      <c r="Z844" s="1">
        <f t="shared" si="12"/>
        <v>321.5254226</v>
      </c>
      <c r="AA844" s="1">
        <f t="shared" si="13"/>
        <v>32.26965404</v>
      </c>
      <c r="AB844" s="1">
        <f t="shared" si="14"/>
        <v>31.83764667</v>
      </c>
      <c r="AC844" s="1">
        <f t="shared" si="15"/>
        <v>4.731378717</v>
      </c>
      <c r="AD844" s="1">
        <f t="shared" si="16"/>
        <v>60.54166858</v>
      </c>
      <c r="AE844" s="1">
        <f t="shared" si="17"/>
        <v>2.733332481</v>
      </c>
      <c r="AF844" s="1">
        <f t="shared" si="18"/>
        <v>4.514795422</v>
      </c>
      <c r="AG844" s="1">
        <f t="shared" si="19"/>
        <v>1.998046236</v>
      </c>
      <c r="AH844" s="1">
        <f t="shared" si="20"/>
        <v>-109.3599273</v>
      </c>
      <c r="AI844" s="1">
        <f t="shared" si="21"/>
        <v>-129.2303809</v>
      </c>
      <c r="AJ844" s="1">
        <f t="shared" si="22"/>
        <v>-10.02214766</v>
      </c>
      <c r="AK844" s="1">
        <f t="shared" si="23"/>
        <v>72.91296672</v>
      </c>
      <c r="AL844" s="1">
        <f t="shared" si="24"/>
        <v>41.35169203</v>
      </c>
      <c r="AM844" s="1">
        <f t="shared" si="25"/>
        <v>2.56973145</v>
      </c>
      <c r="AN844" s="1">
        <f t="shared" si="26"/>
        <v>7.989071382</v>
      </c>
      <c r="AO844" s="1">
        <v>365.6522331227831</v>
      </c>
      <c r="AP844" s="1">
        <v>328.3935757575757</v>
      </c>
      <c r="AQ844" s="1">
        <v>5.348904963875587</v>
      </c>
      <c r="AR844" s="1">
        <v>65.63136710952828</v>
      </c>
      <c r="AS844" s="1">
        <f t="shared" si="27"/>
        <v>2.479816945</v>
      </c>
      <c r="AT844" s="1">
        <v>24.56854538843204</v>
      </c>
      <c r="AU844" s="1">
        <v>27.54693846153847</v>
      </c>
      <c r="AV844" s="1">
        <v>-0.01258182842160354</v>
      </c>
      <c r="AW844" s="1">
        <v>85.67808497488208</v>
      </c>
      <c r="AX844" s="1">
        <v>0.0</v>
      </c>
      <c r="AY844" s="1">
        <v>0.0</v>
      </c>
      <c r="AZ844" s="1">
        <f t="shared" si="28"/>
        <v>1</v>
      </c>
      <c r="BA844" s="1">
        <f t="shared" si="29"/>
        <v>0</v>
      </c>
      <c r="BB844" s="1">
        <f t="shared" si="30"/>
        <v>51534.05896</v>
      </c>
      <c r="BC844" s="1">
        <f t="shared" si="31"/>
        <v>2000.062667</v>
      </c>
      <c r="BD844" s="1">
        <f t="shared" si="32"/>
        <v>1681.25234</v>
      </c>
      <c r="BE844" s="1">
        <f t="shared" si="33"/>
        <v>0.8405998312</v>
      </c>
      <c r="BF844" s="1">
        <f t="shared" si="34"/>
        <v>0.1607576742</v>
      </c>
      <c r="BG844" s="1">
        <v>6.0</v>
      </c>
      <c r="BH844" s="1">
        <v>0.5</v>
      </c>
      <c r="BI844" s="1" t="s">
        <v>352</v>
      </c>
      <c r="BJ844" s="1">
        <v>2.0</v>
      </c>
      <c r="BK844" s="1" t="b">
        <v>1</v>
      </c>
      <c r="BL844" s="1">
        <v>1.65981041E9</v>
      </c>
      <c r="BM844" s="1">
        <v>281.3461333333333</v>
      </c>
      <c r="BN844" s="1">
        <v>331.8420666666667</v>
      </c>
      <c r="BO844" s="1">
        <v>27.64443333333333</v>
      </c>
      <c r="BP844" s="1">
        <v>24.64562666666667</v>
      </c>
      <c r="BQ844" s="1">
        <v>279.3539333333333</v>
      </c>
      <c r="BR844" s="1">
        <v>27.62802666666667</v>
      </c>
      <c r="BS844" s="1">
        <v>499.9374</v>
      </c>
      <c r="BT844" s="1">
        <v>98.77679333333332</v>
      </c>
      <c r="BU844" s="1">
        <v>0.09781365333333332</v>
      </c>
      <c r="BV844" s="1">
        <v>31.01328000000001</v>
      </c>
      <c r="BW844" s="1">
        <v>31.83764666666667</v>
      </c>
      <c r="BX844" s="1">
        <v>999.8999999999999</v>
      </c>
      <c r="BY844" s="1">
        <v>0.0</v>
      </c>
      <c r="BZ844" s="1">
        <v>0.0</v>
      </c>
      <c r="CA844" s="1">
        <v>9998.62</v>
      </c>
      <c r="CB844" s="1">
        <v>0.0</v>
      </c>
      <c r="CC844" s="1">
        <v>2010.502</v>
      </c>
      <c r="CD844" s="1">
        <v>-50.49596666666666</v>
      </c>
      <c r="CE844" s="1">
        <v>289.3434666666666</v>
      </c>
      <c r="CF844" s="1">
        <v>340.2248</v>
      </c>
      <c r="CG844" s="1">
        <v>2.998801333333333</v>
      </c>
      <c r="CH844" s="1">
        <v>331.8420666666667</v>
      </c>
      <c r="CI844" s="1">
        <v>24.64562666666667</v>
      </c>
      <c r="CJ844" s="1">
        <v>2.73063</v>
      </c>
      <c r="CK844" s="1">
        <v>2.434416666666667</v>
      </c>
      <c r="CL844" s="1">
        <v>22.47058</v>
      </c>
      <c r="CM844" s="1">
        <v>20.59445333333333</v>
      </c>
      <c r="CN844" s="1">
        <v>2000.062666666666</v>
      </c>
      <c r="CO844" s="1">
        <v>0.9800068</v>
      </c>
      <c r="CP844" s="1">
        <v>0.0199935</v>
      </c>
      <c r="CQ844" s="1">
        <v>0.0</v>
      </c>
      <c r="CR844" s="1">
        <v>2.525466666666667</v>
      </c>
      <c r="CS844" s="1">
        <v>0.0</v>
      </c>
      <c r="CT844" s="1">
        <v>19376.39333333333</v>
      </c>
      <c r="CU844" s="1">
        <v>17412.88666666667</v>
      </c>
      <c r="CV844" s="1">
        <v>44.6912</v>
      </c>
      <c r="CW844" s="1">
        <v>46.93286666666667</v>
      </c>
      <c r="CX844" s="1">
        <v>44.98739999999999</v>
      </c>
      <c r="CY844" s="1">
        <v>44.625</v>
      </c>
      <c r="CZ844" s="1">
        <v>44.625</v>
      </c>
      <c r="DA844" s="1">
        <v>1960.072666666667</v>
      </c>
      <c r="DB844" s="1">
        <v>39.99</v>
      </c>
      <c r="DC844" s="1">
        <v>0.0</v>
      </c>
      <c r="DD844" s="1">
        <v>1.6598104167E9</v>
      </c>
      <c r="DE844" s="1">
        <v>0.0</v>
      </c>
      <c r="DF844" s="1">
        <v>1.659810386E9</v>
      </c>
      <c r="DG844" s="1" t="s">
        <v>1911</v>
      </c>
      <c r="DH844" s="1">
        <v>1.659810386E9</v>
      </c>
      <c r="DI844" s="1">
        <v>1.6598103715E9</v>
      </c>
      <c r="DJ844" s="1">
        <v>20.0</v>
      </c>
      <c r="DK844" s="1">
        <v>0.918</v>
      </c>
      <c r="DL844" s="1">
        <v>0.001</v>
      </c>
      <c r="DM844" s="1">
        <v>1.765</v>
      </c>
      <c r="DN844" s="1">
        <v>0.02</v>
      </c>
      <c r="DO844" s="1">
        <v>212.0</v>
      </c>
      <c r="DP844" s="1">
        <v>25.0</v>
      </c>
      <c r="DQ844" s="1">
        <v>0.25</v>
      </c>
      <c r="DR844" s="1">
        <v>0.05</v>
      </c>
      <c r="DS844" s="1">
        <v>6.293238414946714</v>
      </c>
      <c r="DT844" s="1">
        <v>11.82692085979897</v>
      </c>
      <c r="DU844" s="1">
        <v>0.8571456199461107</v>
      </c>
      <c r="DV844" s="1">
        <v>0.0</v>
      </c>
      <c r="DW844" s="1">
        <v>-50.44381219512195</v>
      </c>
      <c r="DX844" s="1">
        <v>-2.517932404181074</v>
      </c>
      <c r="DY844" s="1">
        <v>3.132444206592075</v>
      </c>
      <c r="DZ844" s="1">
        <v>0.0</v>
      </c>
      <c r="EA844" s="1">
        <v>2.916383414634147</v>
      </c>
      <c r="EB844" s="1">
        <v>1.148310313588852</v>
      </c>
      <c r="EC844" s="1">
        <v>0.1207876212889092</v>
      </c>
      <c r="ED844" s="1">
        <v>0.0</v>
      </c>
      <c r="EE844" s="1">
        <v>1.995704035653843</v>
      </c>
      <c r="EF844" s="1">
        <v>0.0689529875601519</v>
      </c>
      <c r="EG844" s="1">
        <v>0.005031970474698652</v>
      </c>
      <c r="EH844" s="1">
        <v>0.0</v>
      </c>
      <c r="EI844" s="1">
        <v>0.1196763645334853</v>
      </c>
      <c r="EJ844" s="1">
        <v>2.926434047355502E-4</v>
      </c>
      <c r="EK844" s="1">
        <v>2.829093882424963E-4</v>
      </c>
      <c r="EL844" s="1">
        <v>1.0</v>
      </c>
      <c r="EM844" s="1">
        <v>1.0</v>
      </c>
      <c r="EN844" s="1">
        <v>6.0</v>
      </c>
      <c r="EO844" s="1" t="s">
        <v>1181</v>
      </c>
      <c r="EP844" s="1">
        <v>2.93989</v>
      </c>
      <c r="EQ844" s="1">
        <v>2.80166</v>
      </c>
      <c r="ER844" s="1">
        <v>0.0728332</v>
      </c>
      <c r="ES844" s="1">
        <v>0.0816832</v>
      </c>
      <c r="ET844" s="1">
        <v>0.117187</v>
      </c>
      <c r="EU844" s="1">
        <v>0.108024</v>
      </c>
      <c r="EV844" s="1">
        <v>18945.3</v>
      </c>
      <c r="EW844" s="1">
        <v>19671.6</v>
      </c>
      <c r="EX844" s="1">
        <v>23779.0</v>
      </c>
      <c r="EY844" s="1">
        <v>24947.2</v>
      </c>
      <c r="EZ844" s="1">
        <v>33611.6</v>
      </c>
      <c r="FA844" s="1">
        <v>35542.4</v>
      </c>
      <c r="FB844" s="1">
        <v>43376.0</v>
      </c>
      <c r="FC844" s="1">
        <v>46126.1</v>
      </c>
      <c r="FD844" s="1">
        <v>1.93417</v>
      </c>
      <c r="FE844" s="1">
        <v>1.76593</v>
      </c>
      <c r="FF844" s="1">
        <v>0.0577942</v>
      </c>
      <c r="FG844" s="1">
        <v>0.0</v>
      </c>
      <c r="FH844" s="1">
        <v>30.8903</v>
      </c>
      <c r="FI844" s="1">
        <v>999.9</v>
      </c>
      <c r="FJ844" s="1">
        <v>42.2</v>
      </c>
      <c r="FK844" s="1">
        <v>41.5</v>
      </c>
      <c r="FL844" s="1">
        <v>34.3011</v>
      </c>
      <c r="FM844" s="1">
        <v>63.5943</v>
      </c>
      <c r="FN844" s="1">
        <v>25.8694</v>
      </c>
      <c r="FO844" s="1">
        <v>1.0</v>
      </c>
      <c r="FP844" s="1">
        <v>0.649703</v>
      </c>
      <c r="FQ844" s="1">
        <v>4.61024</v>
      </c>
      <c r="FR844" s="1">
        <v>20.2577</v>
      </c>
      <c r="FS844" s="1">
        <v>5.2107</v>
      </c>
      <c r="FT844" s="1">
        <v>11.9081</v>
      </c>
      <c r="FU844" s="1">
        <v>5.00255</v>
      </c>
      <c r="FV844" s="1">
        <v>3.2905</v>
      </c>
      <c r="FW844" s="1">
        <v>9999.0</v>
      </c>
      <c r="FX844" s="1">
        <v>9999.0</v>
      </c>
      <c r="FY844" s="1">
        <v>9999.0</v>
      </c>
      <c r="FZ844" s="1">
        <v>999.9</v>
      </c>
      <c r="GA844" s="1">
        <v>1.85975</v>
      </c>
      <c r="GB844" s="1">
        <v>1.85483</v>
      </c>
      <c r="GC844" s="1">
        <v>1.85794</v>
      </c>
      <c r="GD844" s="1">
        <v>1.85652</v>
      </c>
      <c r="GE844" s="1">
        <v>1.85516</v>
      </c>
      <c r="GF844" s="1">
        <v>1.85471</v>
      </c>
      <c r="GG844" s="1">
        <v>1.85364</v>
      </c>
      <c r="GH844" s="1">
        <v>1.85656</v>
      </c>
      <c r="GI844" s="1">
        <v>0.0</v>
      </c>
      <c r="GJ844" s="1">
        <v>0.0</v>
      </c>
      <c r="GK844" s="1">
        <v>0.0</v>
      </c>
      <c r="GL844" s="1">
        <v>0.0</v>
      </c>
      <c r="GM844" s="1" t="s">
        <v>355</v>
      </c>
      <c r="GN844" s="1" t="s">
        <v>356</v>
      </c>
      <c r="GO844" s="1" t="s">
        <v>357</v>
      </c>
      <c r="GP844" s="1" t="s">
        <v>357</v>
      </c>
      <c r="GQ844" s="1" t="s">
        <v>357</v>
      </c>
      <c r="GR844" s="1" t="s">
        <v>357</v>
      </c>
      <c r="GS844" s="1">
        <v>0.0</v>
      </c>
      <c r="GT844" s="1">
        <v>100.0</v>
      </c>
      <c r="GU844" s="1">
        <v>100.0</v>
      </c>
      <c r="GV844" s="1">
        <v>2.084</v>
      </c>
      <c r="GW844" s="1">
        <v>0.0165</v>
      </c>
      <c r="GX844" s="1">
        <v>1.251089954458285</v>
      </c>
      <c r="GY844" s="1">
        <v>0.003023906125278789</v>
      </c>
      <c r="GZ844" s="1">
        <v>-1.398580452151984E-6</v>
      </c>
      <c r="HA844" s="1">
        <v>2.803037836604737E-10</v>
      </c>
      <c r="HB844" s="1">
        <v>-0.06735392971525185</v>
      </c>
      <c r="HC844" s="1">
        <v>0.01030908203215308</v>
      </c>
      <c r="HD844" s="1">
        <v>-3.632110400446653E-4</v>
      </c>
      <c r="HE844" s="1">
        <v>3.612994368919039E-6</v>
      </c>
      <c r="HF844" s="1">
        <v>0.0</v>
      </c>
      <c r="HG844" s="1">
        <v>2134.0</v>
      </c>
      <c r="HH844" s="1">
        <v>3.0</v>
      </c>
      <c r="HI844" s="1">
        <v>46.0</v>
      </c>
      <c r="HJ844" s="1">
        <v>0.5</v>
      </c>
      <c r="HK844" s="1">
        <v>0.8</v>
      </c>
      <c r="HL844" s="1">
        <v>1.01807</v>
      </c>
      <c r="HM844" s="1">
        <v>2.3877</v>
      </c>
      <c r="HN844" s="1">
        <v>1.4978</v>
      </c>
      <c r="HO844" s="1">
        <v>2.30225</v>
      </c>
      <c r="HP844" s="1">
        <v>1.54785</v>
      </c>
      <c r="HQ844" s="1">
        <v>2.44385</v>
      </c>
      <c r="HR844" s="1">
        <v>43.8641</v>
      </c>
      <c r="HS844" s="1">
        <v>15.0602</v>
      </c>
      <c r="HT844" s="1">
        <v>18.0</v>
      </c>
      <c r="HU844" s="1">
        <v>503.328</v>
      </c>
      <c r="HV844" s="1">
        <v>457.894</v>
      </c>
      <c r="HW844" s="1">
        <v>24.5022</v>
      </c>
      <c r="HX844" s="1">
        <v>34.9102</v>
      </c>
      <c r="HY844" s="1">
        <v>30.0009</v>
      </c>
      <c r="HZ844" s="1">
        <v>34.6267</v>
      </c>
      <c r="IA844" s="1">
        <v>34.7238</v>
      </c>
      <c r="IB844" s="1">
        <v>20.4053</v>
      </c>
      <c r="IC844" s="1">
        <v>27.0116</v>
      </c>
      <c r="ID844" s="1">
        <v>0.0</v>
      </c>
      <c r="IE844" s="1">
        <v>24.4931</v>
      </c>
      <c r="IF844" s="1">
        <v>401.279</v>
      </c>
      <c r="IG844" s="1">
        <v>24.4655</v>
      </c>
      <c r="IH844" s="1">
        <v>100.286</v>
      </c>
      <c r="II844" s="1">
        <v>99.9598</v>
      </c>
      <c r="IJ844" s="1" t="s">
        <v>1161</v>
      </c>
    </row>
    <row r="845" ht="15.75" customHeight="1">
      <c r="A845" s="1">
        <v>829.0</v>
      </c>
      <c r="B845" s="1">
        <v>1.6598104185E9</v>
      </c>
      <c r="C845" s="1">
        <v>14277.0</v>
      </c>
      <c r="D845" s="1" t="s">
        <v>1975</v>
      </c>
      <c r="E845" s="1" t="s">
        <v>1976</v>
      </c>
      <c r="F845" s="1">
        <v>1.0</v>
      </c>
      <c r="G845" s="1" t="s">
        <v>346</v>
      </c>
      <c r="H845" s="1" t="s">
        <v>347</v>
      </c>
      <c r="I845" s="1" t="s">
        <v>348</v>
      </c>
      <c r="J845" s="1" t="s">
        <v>349</v>
      </c>
      <c r="K845" s="1" t="s">
        <v>350</v>
      </c>
      <c r="L845" s="1" t="s">
        <v>1154</v>
      </c>
      <c r="M845" s="1" t="s">
        <v>351</v>
      </c>
      <c r="N845" s="1">
        <v>1.6598104105E9</v>
      </c>
      <c r="O845" s="1">
        <f t="shared" si="1"/>
        <v>0.002484200285</v>
      </c>
      <c r="P845" s="1">
        <f t="shared" si="2"/>
        <v>2.484200285</v>
      </c>
      <c r="Q845" s="1">
        <f t="shared" si="3"/>
        <v>8.201405908</v>
      </c>
      <c r="R845" s="1">
        <f t="shared" si="4"/>
        <v>284.0379375</v>
      </c>
      <c r="S845" s="1">
        <f t="shared" si="5"/>
        <v>165.8999185</v>
      </c>
      <c r="T845" s="1">
        <f t="shared" si="6"/>
        <v>16.40329276</v>
      </c>
      <c r="U845" s="1">
        <f t="shared" si="7"/>
        <v>28.08414548</v>
      </c>
      <c r="V845" s="1">
        <f t="shared" si="8"/>
        <v>0.1209893376</v>
      </c>
      <c r="W845" s="1">
        <f t="shared" si="9"/>
        <v>2.907712501</v>
      </c>
      <c r="X845" s="1">
        <f t="shared" si="10"/>
        <v>0.1182605254</v>
      </c>
      <c r="Y845" s="1">
        <f t="shared" si="11"/>
        <v>0.07415287522</v>
      </c>
      <c r="Z845" s="1">
        <f t="shared" si="12"/>
        <v>321.526194</v>
      </c>
      <c r="AA845" s="1">
        <f t="shared" si="13"/>
        <v>32.26852225</v>
      </c>
      <c r="AB845" s="1">
        <f t="shared" si="14"/>
        <v>31.83705625</v>
      </c>
      <c r="AC845" s="1">
        <f t="shared" si="15"/>
        <v>4.731220418</v>
      </c>
      <c r="AD845" s="1">
        <f t="shared" si="16"/>
        <v>60.52630363</v>
      </c>
      <c r="AE845" s="1">
        <f t="shared" si="17"/>
        <v>2.732637032</v>
      </c>
      <c r="AF845" s="1">
        <f t="shared" si="18"/>
        <v>4.514792526</v>
      </c>
      <c r="AG845" s="1">
        <f t="shared" si="19"/>
        <v>1.998583386</v>
      </c>
      <c r="AH845" s="1">
        <f t="shared" si="20"/>
        <v>-109.5532326</v>
      </c>
      <c r="AI845" s="1">
        <f t="shared" si="21"/>
        <v>-129.1374198</v>
      </c>
      <c r="AJ845" s="1">
        <f t="shared" si="22"/>
        <v>-10.01507679</v>
      </c>
      <c r="AK845" s="1">
        <f t="shared" si="23"/>
        <v>72.82046485</v>
      </c>
      <c r="AL845" s="1">
        <f t="shared" si="24"/>
        <v>41.25243996</v>
      </c>
      <c r="AM845" s="1">
        <f t="shared" si="25"/>
        <v>2.571422993</v>
      </c>
      <c r="AN845" s="1">
        <f t="shared" si="26"/>
        <v>8.201405908</v>
      </c>
      <c r="AO845" s="1">
        <v>370.8600334209802</v>
      </c>
      <c r="AP845" s="1">
        <v>333.6138242424242</v>
      </c>
      <c r="AQ845" s="1">
        <v>5.295723296365191</v>
      </c>
      <c r="AR845" s="1">
        <v>65.63136710952828</v>
      </c>
      <c r="AS845" s="1">
        <f t="shared" si="27"/>
        <v>2.484200285</v>
      </c>
      <c r="AT845" s="1">
        <v>24.53966459683401</v>
      </c>
      <c r="AU845" s="1">
        <v>27.5310153846154</v>
      </c>
      <c r="AV845" s="1">
        <v>-0.01375682180220762</v>
      </c>
      <c r="AW845" s="1">
        <v>85.67808497488208</v>
      </c>
      <c r="AX845" s="1">
        <v>0.0</v>
      </c>
      <c r="AY845" s="1">
        <v>0.0</v>
      </c>
      <c r="AZ845" s="1">
        <f t="shared" si="28"/>
        <v>1</v>
      </c>
      <c r="BA845" s="1">
        <f t="shared" si="29"/>
        <v>0</v>
      </c>
      <c r="BB845" s="1">
        <f t="shared" si="30"/>
        <v>51532.67603</v>
      </c>
      <c r="BC845" s="1">
        <f t="shared" si="31"/>
        <v>2000.0675</v>
      </c>
      <c r="BD845" s="1">
        <f t="shared" si="32"/>
        <v>1681.2564</v>
      </c>
      <c r="BE845" s="1">
        <f t="shared" si="33"/>
        <v>0.8405998298</v>
      </c>
      <c r="BF845" s="1">
        <f t="shared" si="34"/>
        <v>0.1607576714</v>
      </c>
      <c r="BG845" s="1">
        <v>6.0</v>
      </c>
      <c r="BH845" s="1">
        <v>0.5</v>
      </c>
      <c r="BI845" s="1" t="s">
        <v>352</v>
      </c>
      <c r="BJ845" s="1">
        <v>2.0</v>
      </c>
      <c r="BK845" s="1" t="b">
        <v>1</v>
      </c>
      <c r="BL845" s="1">
        <v>1.6598104105E9</v>
      </c>
      <c r="BM845" s="1">
        <v>284.0379375</v>
      </c>
      <c r="BN845" s="1">
        <v>334.4224375</v>
      </c>
      <c r="BO845" s="1">
        <v>27.63739375</v>
      </c>
      <c r="BP845" s="1">
        <v>24.6366625</v>
      </c>
      <c r="BQ845" s="1">
        <v>282.039625</v>
      </c>
      <c r="BR845" s="1">
        <v>27.620975</v>
      </c>
      <c r="BS845" s="1">
        <v>499.94925</v>
      </c>
      <c r="BT845" s="1">
        <v>98.77664999999999</v>
      </c>
      <c r="BU845" s="1">
        <v>0.0979782375</v>
      </c>
      <c r="BV845" s="1">
        <v>31.01326875</v>
      </c>
      <c r="BW845" s="1">
        <v>31.83705625</v>
      </c>
      <c r="BX845" s="1">
        <v>999.9</v>
      </c>
      <c r="BY845" s="1">
        <v>0.0</v>
      </c>
      <c r="BZ845" s="1">
        <v>0.0</v>
      </c>
      <c r="CA845" s="1">
        <v>9998.355</v>
      </c>
      <c r="CB845" s="1">
        <v>0.0</v>
      </c>
      <c r="CC845" s="1">
        <v>2010.518125</v>
      </c>
      <c r="CD845" s="1">
        <v>-50.3845125</v>
      </c>
      <c r="CE845" s="1">
        <v>292.1095</v>
      </c>
      <c r="CF845" s="1">
        <v>342.867</v>
      </c>
      <c r="CG845" s="1">
        <v>3.000730625</v>
      </c>
      <c r="CH845" s="1">
        <v>334.4224375</v>
      </c>
      <c r="CI845" s="1">
        <v>24.6366625</v>
      </c>
      <c r="CJ845" s="1">
        <v>2.729930625</v>
      </c>
      <c r="CK845" s="1">
        <v>2.4335275</v>
      </c>
      <c r="CL845" s="1">
        <v>22.4663625</v>
      </c>
      <c r="CM845" s="1">
        <v>20.58851875</v>
      </c>
      <c r="CN845" s="1">
        <v>2000.0675</v>
      </c>
      <c r="CO845" s="1">
        <v>0.9800066875</v>
      </c>
      <c r="CP845" s="1">
        <v>0.0199936125</v>
      </c>
      <c r="CQ845" s="1">
        <v>0.0</v>
      </c>
      <c r="CR845" s="1">
        <v>2.5054375</v>
      </c>
      <c r="CS845" s="1">
        <v>0.0</v>
      </c>
      <c r="CT845" s="1">
        <v>19376.425</v>
      </c>
      <c r="CU845" s="1">
        <v>17412.93125</v>
      </c>
      <c r="CV845" s="1">
        <v>44.6909375</v>
      </c>
      <c r="CW845" s="1">
        <v>46.933125</v>
      </c>
      <c r="CX845" s="1">
        <v>44.9881875</v>
      </c>
      <c r="CY845" s="1">
        <v>44.625</v>
      </c>
      <c r="CZ845" s="1">
        <v>44.625</v>
      </c>
      <c r="DA845" s="1">
        <v>1960.0775</v>
      </c>
      <c r="DB845" s="1">
        <v>39.99</v>
      </c>
      <c r="DC845" s="1">
        <v>0.0</v>
      </c>
      <c r="DD845" s="1">
        <v>1.6598104179E9</v>
      </c>
      <c r="DE845" s="1">
        <v>0.0</v>
      </c>
      <c r="DF845" s="1">
        <v>1.659810386E9</v>
      </c>
      <c r="DG845" s="1" t="s">
        <v>1911</v>
      </c>
      <c r="DH845" s="1">
        <v>1.659810386E9</v>
      </c>
      <c r="DI845" s="1">
        <v>1.6598103715E9</v>
      </c>
      <c r="DJ845" s="1">
        <v>20.0</v>
      </c>
      <c r="DK845" s="1">
        <v>0.918</v>
      </c>
      <c r="DL845" s="1">
        <v>0.001</v>
      </c>
      <c r="DM845" s="1">
        <v>1.765</v>
      </c>
      <c r="DN845" s="1">
        <v>0.02</v>
      </c>
      <c r="DO845" s="1">
        <v>212.0</v>
      </c>
      <c r="DP845" s="1">
        <v>25.0</v>
      </c>
      <c r="DQ845" s="1">
        <v>0.25</v>
      </c>
      <c r="DR845" s="1">
        <v>0.05</v>
      </c>
      <c r="DS845" s="1">
        <v>6.665692384594791</v>
      </c>
      <c r="DT845" s="1">
        <v>12.20442233762698</v>
      </c>
      <c r="DU845" s="1">
        <v>0.8816406913698703</v>
      </c>
      <c r="DV845" s="1">
        <v>0.0</v>
      </c>
      <c r="DW845" s="1">
        <v>-51.00282926829269</v>
      </c>
      <c r="DX845" s="1">
        <v>14.40848780487804</v>
      </c>
      <c r="DY845" s="1">
        <v>1.675506990507926</v>
      </c>
      <c r="DZ845" s="1">
        <v>0.0</v>
      </c>
      <c r="EA845" s="1">
        <v>2.954220731707317</v>
      </c>
      <c r="EB845" s="1">
        <v>0.851709198606276</v>
      </c>
      <c r="EC845" s="1">
        <v>0.08940374026088249</v>
      </c>
      <c r="ED845" s="1">
        <v>0.0</v>
      </c>
      <c r="EE845" s="1">
        <v>1.997755142742287</v>
      </c>
      <c r="EF845" s="1">
        <v>0.0689388499552294</v>
      </c>
      <c r="EG845" s="1">
        <v>0.005022597335219685</v>
      </c>
      <c r="EH845" s="1">
        <v>0.0</v>
      </c>
      <c r="EI845" s="1">
        <v>0.1197176720358438</v>
      </c>
      <c r="EJ845" s="1">
        <v>0.001949761411787702</v>
      </c>
      <c r="EK845" s="1">
        <v>3.255468837439298E-4</v>
      </c>
      <c r="EL845" s="1">
        <v>1.0</v>
      </c>
      <c r="EM845" s="1">
        <v>1.0</v>
      </c>
      <c r="EN845" s="1">
        <v>6.0</v>
      </c>
      <c r="EO845" s="1" t="s">
        <v>1181</v>
      </c>
      <c r="EP845" s="1">
        <v>2.93985</v>
      </c>
      <c r="EQ845" s="1">
        <v>2.8017</v>
      </c>
      <c r="ER845" s="1">
        <v>0.0737526</v>
      </c>
      <c r="ES845" s="1">
        <v>0.0825475</v>
      </c>
      <c r="ET845" s="1">
        <v>0.117139</v>
      </c>
      <c r="EU845" s="1">
        <v>0.108017</v>
      </c>
      <c r="EV845" s="1">
        <v>18926.5</v>
      </c>
      <c r="EW845" s="1">
        <v>19653.0</v>
      </c>
      <c r="EX845" s="1">
        <v>23778.9</v>
      </c>
      <c r="EY845" s="1">
        <v>24947.0</v>
      </c>
      <c r="EZ845" s="1">
        <v>33613.3</v>
      </c>
      <c r="FA845" s="1">
        <v>35542.7</v>
      </c>
      <c r="FB845" s="1">
        <v>43375.7</v>
      </c>
      <c r="FC845" s="1">
        <v>46126.0</v>
      </c>
      <c r="FD845" s="1">
        <v>1.93432</v>
      </c>
      <c r="FE845" s="1">
        <v>1.7658</v>
      </c>
      <c r="FF845" s="1">
        <v>0.0577196</v>
      </c>
      <c r="FG845" s="1">
        <v>0.0</v>
      </c>
      <c r="FH845" s="1">
        <v>30.8916</v>
      </c>
      <c r="FI845" s="1">
        <v>999.9</v>
      </c>
      <c r="FJ845" s="1">
        <v>42.2</v>
      </c>
      <c r="FK845" s="1">
        <v>41.5</v>
      </c>
      <c r="FL845" s="1">
        <v>34.3044</v>
      </c>
      <c r="FM845" s="1">
        <v>63.9143</v>
      </c>
      <c r="FN845" s="1">
        <v>26.7268</v>
      </c>
      <c r="FO845" s="1">
        <v>1.0</v>
      </c>
      <c r="FP845" s="1">
        <v>0.649718</v>
      </c>
      <c r="FQ845" s="1">
        <v>4.60735</v>
      </c>
      <c r="FR845" s="1">
        <v>20.2578</v>
      </c>
      <c r="FS845" s="1">
        <v>5.21055</v>
      </c>
      <c r="FT845" s="1">
        <v>11.9081</v>
      </c>
      <c r="FU845" s="1">
        <v>5.0026</v>
      </c>
      <c r="FV845" s="1">
        <v>3.29048</v>
      </c>
      <c r="FW845" s="1">
        <v>9999.0</v>
      </c>
      <c r="FX845" s="1">
        <v>9999.0</v>
      </c>
      <c r="FY845" s="1">
        <v>9999.0</v>
      </c>
      <c r="FZ845" s="1">
        <v>999.9</v>
      </c>
      <c r="GA845" s="1">
        <v>1.85975</v>
      </c>
      <c r="GB845" s="1">
        <v>1.85485</v>
      </c>
      <c r="GC845" s="1">
        <v>1.85794</v>
      </c>
      <c r="GD845" s="1">
        <v>1.85652</v>
      </c>
      <c r="GE845" s="1">
        <v>1.85516</v>
      </c>
      <c r="GF845" s="1">
        <v>1.85471</v>
      </c>
      <c r="GG845" s="1">
        <v>1.85364</v>
      </c>
      <c r="GH845" s="1">
        <v>1.85656</v>
      </c>
      <c r="GI845" s="1">
        <v>0.0</v>
      </c>
      <c r="GJ845" s="1">
        <v>0.0</v>
      </c>
      <c r="GK845" s="1">
        <v>0.0</v>
      </c>
      <c r="GL845" s="1">
        <v>0.0</v>
      </c>
      <c r="GM845" s="1" t="s">
        <v>355</v>
      </c>
      <c r="GN845" s="1" t="s">
        <v>356</v>
      </c>
      <c r="GO845" s="1" t="s">
        <v>357</v>
      </c>
      <c r="GP845" s="1" t="s">
        <v>357</v>
      </c>
      <c r="GQ845" s="1" t="s">
        <v>357</v>
      </c>
      <c r="GR845" s="1" t="s">
        <v>357</v>
      </c>
      <c r="GS845" s="1">
        <v>0.0</v>
      </c>
      <c r="GT845" s="1">
        <v>100.0</v>
      </c>
      <c r="GU845" s="1">
        <v>100.0</v>
      </c>
      <c r="GV845" s="1">
        <v>2.095</v>
      </c>
      <c r="GW845" s="1">
        <v>0.0166</v>
      </c>
      <c r="GX845" s="1">
        <v>1.251089954458285</v>
      </c>
      <c r="GY845" s="1">
        <v>0.003023906125278789</v>
      </c>
      <c r="GZ845" s="1">
        <v>-1.398580452151984E-6</v>
      </c>
      <c r="HA845" s="1">
        <v>2.803037836604737E-10</v>
      </c>
      <c r="HB845" s="1">
        <v>-0.06735392971525185</v>
      </c>
      <c r="HC845" s="1">
        <v>0.01030908203215308</v>
      </c>
      <c r="HD845" s="1">
        <v>-3.632110400446653E-4</v>
      </c>
      <c r="HE845" s="1">
        <v>3.612994368919039E-6</v>
      </c>
      <c r="HF845" s="1">
        <v>0.0</v>
      </c>
      <c r="HG845" s="1">
        <v>2134.0</v>
      </c>
      <c r="HH845" s="1">
        <v>3.0</v>
      </c>
      <c r="HI845" s="1">
        <v>46.0</v>
      </c>
      <c r="HJ845" s="1">
        <v>0.5</v>
      </c>
      <c r="HK845" s="1">
        <v>0.8</v>
      </c>
      <c r="HL845" s="1">
        <v>1.03149</v>
      </c>
      <c r="HM845" s="1">
        <v>2.39258</v>
      </c>
      <c r="HN845" s="1">
        <v>1.4978</v>
      </c>
      <c r="HO845" s="1">
        <v>2.30225</v>
      </c>
      <c r="HP845" s="1">
        <v>1.54785</v>
      </c>
      <c r="HQ845" s="1">
        <v>2.30591</v>
      </c>
      <c r="HR845" s="1">
        <v>43.8641</v>
      </c>
      <c r="HS845" s="1">
        <v>15.0426</v>
      </c>
      <c r="HT845" s="1">
        <v>18.0</v>
      </c>
      <c r="HU845" s="1">
        <v>503.426</v>
      </c>
      <c r="HV845" s="1">
        <v>457.82</v>
      </c>
      <c r="HW845" s="1">
        <v>24.4984</v>
      </c>
      <c r="HX845" s="1">
        <v>34.9115</v>
      </c>
      <c r="HY845" s="1">
        <v>30.0008</v>
      </c>
      <c r="HZ845" s="1">
        <v>34.6275</v>
      </c>
      <c r="IA845" s="1">
        <v>34.7246</v>
      </c>
      <c r="IB845" s="1">
        <v>20.6743</v>
      </c>
      <c r="IC845" s="1">
        <v>27.0116</v>
      </c>
      <c r="ID845" s="1">
        <v>0.0</v>
      </c>
      <c r="IE845" s="1">
        <v>24.48</v>
      </c>
      <c r="IF845" s="1">
        <v>411.354</v>
      </c>
      <c r="IG845" s="1">
        <v>24.4723</v>
      </c>
      <c r="IH845" s="1">
        <v>100.286</v>
      </c>
      <c r="II845" s="1">
        <v>99.9596</v>
      </c>
      <c r="IJ845" s="1" t="s">
        <v>1161</v>
      </c>
    </row>
    <row r="846" ht="15.75" customHeight="1">
      <c r="A846" s="1">
        <v>830.0</v>
      </c>
      <c r="B846" s="1">
        <v>1.6598104195E9</v>
      </c>
      <c r="C846" s="1">
        <v>14278.0</v>
      </c>
      <c r="D846" s="1" t="s">
        <v>1977</v>
      </c>
      <c r="E846" s="1" t="s">
        <v>1978</v>
      </c>
      <c r="F846" s="1">
        <v>1.0</v>
      </c>
      <c r="G846" s="1" t="s">
        <v>346</v>
      </c>
      <c r="H846" s="1" t="s">
        <v>347</v>
      </c>
      <c r="I846" s="1" t="s">
        <v>348</v>
      </c>
      <c r="J846" s="1" t="s">
        <v>349</v>
      </c>
      <c r="K846" s="1" t="s">
        <v>350</v>
      </c>
      <c r="L846" s="1" t="s">
        <v>1154</v>
      </c>
      <c r="M846" s="1" t="s">
        <v>351</v>
      </c>
      <c r="N846" s="1">
        <v>1.659810412E9</v>
      </c>
      <c r="O846" s="1">
        <f t="shared" si="1"/>
        <v>0.00248132406</v>
      </c>
      <c r="P846" s="1">
        <f t="shared" si="2"/>
        <v>2.48132406</v>
      </c>
      <c r="Q846" s="1">
        <f t="shared" si="3"/>
        <v>8.487509838</v>
      </c>
      <c r="R846" s="1">
        <f t="shared" si="4"/>
        <v>292.414</v>
      </c>
      <c r="S846" s="1">
        <f t="shared" si="5"/>
        <v>169.9655351</v>
      </c>
      <c r="T846" s="1">
        <f t="shared" si="6"/>
        <v>16.80538572</v>
      </c>
      <c r="U846" s="1">
        <f t="shared" si="7"/>
        <v>28.91250898</v>
      </c>
      <c r="V846" s="1">
        <f t="shared" si="8"/>
        <v>0.1207346687</v>
      </c>
      <c r="W846" s="1">
        <f t="shared" si="9"/>
        <v>2.907778172</v>
      </c>
      <c r="X846" s="1">
        <f t="shared" si="10"/>
        <v>0.118017253</v>
      </c>
      <c r="Y846" s="1">
        <f t="shared" si="11"/>
        <v>0.07399983804</v>
      </c>
      <c r="Z846" s="1">
        <f t="shared" si="12"/>
        <v>321.525529</v>
      </c>
      <c r="AA846" s="1">
        <f t="shared" si="13"/>
        <v>32.26942086</v>
      </c>
      <c r="AB846" s="1">
        <f t="shared" si="14"/>
        <v>31.83702667</v>
      </c>
      <c r="AC846" s="1">
        <f t="shared" si="15"/>
        <v>4.731212487</v>
      </c>
      <c r="AD846" s="1">
        <f t="shared" si="16"/>
        <v>60.48490067</v>
      </c>
      <c r="AE846" s="1">
        <f t="shared" si="17"/>
        <v>2.730795474</v>
      </c>
      <c r="AF846" s="1">
        <f t="shared" si="18"/>
        <v>4.514838321</v>
      </c>
      <c r="AG846" s="1">
        <f t="shared" si="19"/>
        <v>2.000417012</v>
      </c>
      <c r="AH846" s="1">
        <f t="shared" si="20"/>
        <v>-109.4263911</v>
      </c>
      <c r="AI846" s="1">
        <f t="shared" si="21"/>
        <v>-129.1078078</v>
      </c>
      <c r="AJ846" s="1">
        <f t="shared" si="22"/>
        <v>-10.01256145</v>
      </c>
      <c r="AK846" s="1">
        <f t="shared" si="23"/>
        <v>72.97876869</v>
      </c>
      <c r="AL846" s="1">
        <f t="shared" si="24"/>
        <v>40.85545444</v>
      </c>
      <c r="AM846" s="1">
        <f t="shared" si="25"/>
        <v>2.582131777</v>
      </c>
      <c r="AN846" s="1">
        <f t="shared" si="26"/>
        <v>8.487509838</v>
      </c>
      <c r="AO846" s="1">
        <v>376.0400420199483</v>
      </c>
      <c r="AP846" s="1">
        <v>338.7673818181817</v>
      </c>
      <c r="AQ846" s="1">
        <v>5.232994620880312</v>
      </c>
      <c r="AR846" s="1">
        <v>65.63136710952828</v>
      </c>
      <c r="AS846" s="1">
        <f t="shared" si="27"/>
        <v>2.48132406</v>
      </c>
      <c r="AT846" s="1">
        <v>24.5189111809016</v>
      </c>
      <c r="AU846" s="1">
        <v>27.51587362637364</v>
      </c>
      <c r="AV846" s="1">
        <v>-0.01513242597293833</v>
      </c>
      <c r="AW846" s="1">
        <v>85.67808497488208</v>
      </c>
      <c r="AX846" s="1">
        <v>0.0</v>
      </c>
      <c r="AY846" s="1">
        <v>0.0</v>
      </c>
      <c r="AZ846" s="1">
        <f t="shared" si="28"/>
        <v>1</v>
      </c>
      <c r="BA846" s="1">
        <f t="shared" si="29"/>
        <v>0</v>
      </c>
      <c r="BB846" s="1">
        <f t="shared" si="30"/>
        <v>51534.50075</v>
      </c>
      <c r="BC846" s="1">
        <f t="shared" si="31"/>
        <v>2000.063333</v>
      </c>
      <c r="BD846" s="1">
        <f t="shared" si="32"/>
        <v>1681.2529</v>
      </c>
      <c r="BE846" s="1">
        <f t="shared" si="33"/>
        <v>0.840599831</v>
      </c>
      <c r="BF846" s="1">
        <f t="shared" si="34"/>
        <v>0.1607576738</v>
      </c>
      <c r="BG846" s="1">
        <v>6.0</v>
      </c>
      <c r="BH846" s="1">
        <v>0.5</v>
      </c>
      <c r="BI846" s="1" t="s">
        <v>352</v>
      </c>
      <c r="BJ846" s="1">
        <v>2.0</v>
      </c>
      <c r="BK846" s="1" t="b">
        <v>1</v>
      </c>
      <c r="BL846" s="1">
        <v>1.659810412E9</v>
      </c>
      <c r="BM846" s="1">
        <v>292.414</v>
      </c>
      <c r="BN846" s="1">
        <v>342.3469333333333</v>
      </c>
      <c r="BO846" s="1">
        <v>27.61859333333333</v>
      </c>
      <c r="BP846" s="1">
        <v>24.60559333333334</v>
      </c>
      <c r="BQ846" s="1">
        <v>290.3964666666666</v>
      </c>
      <c r="BR846" s="1">
        <v>27.60214666666667</v>
      </c>
      <c r="BS846" s="1">
        <v>499.9967333333333</v>
      </c>
      <c r="BT846" s="1">
        <v>98.77650666666666</v>
      </c>
      <c r="BU846" s="1">
        <v>0.09874889333333334</v>
      </c>
      <c r="BV846" s="1">
        <v>31.01344666666667</v>
      </c>
      <c r="BW846" s="1">
        <v>31.83702666666667</v>
      </c>
      <c r="BX846" s="1">
        <v>999.8999999999999</v>
      </c>
      <c r="BY846" s="1">
        <v>0.0</v>
      </c>
      <c r="BZ846" s="1">
        <v>0.0</v>
      </c>
      <c r="CA846" s="1">
        <v>9998.745333333332</v>
      </c>
      <c r="CB846" s="1">
        <v>0.0</v>
      </c>
      <c r="CC846" s="1">
        <v>2010.370666666666</v>
      </c>
      <c r="CD846" s="1">
        <v>-49.93296</v>
      </c>
      <c r="CE846" s="1">
        <v>300.7179333333334</v>
      </c>
      <c r="CF846" s="1">
        <v>350.9811333333333</v>
      </c>
      <c r="CG846" s="1">
        <v>3.012996666666667</v>
      </c>
      <c r="CH846" s="1">
        <v>342.3469333333333</v>
      </c>
      <c r="CI846" s="1">
        <v>24.60559333333334</v>
      </c>
      <c r="CJ846" s="1">
        <v>2.728069333333333</v>
      </c>
      <c r="CK846" s="1">
        <v>2.430455333333334</v>
      </c>
      <c r="CL846" s="1">
        <v>22.45514666666666</v>
      </c>
      <c r="CM846" s="1">
        <v>20.56806666666667</v>
      </c>
      <c r="CN846" s="1">
        <v>2000.063333333333</v>
      </c>
      <c r="CO846" s="1">
        <v>0.9800066</v>
      </c>
      <c r="CP846" s="1">
        <v>0.0199937</v>
      </c>
      <c r="CQ846" s="1">
        <v>0.0</v>
      </c>
      <c r="CR846" s="1">
        <v>2.367266666666667</v>
      </c>
      <c r="CS846" s="1">
        <v>0.0</v>
      </c>
      <c r="CT846" s="1">
        <v>19375.68666666667</v>
      </c>
      <c r="CU846" s="1">
        <v>17412.89333333333</v>
      </c>
      <c r="CV846" s="1">
        <v>44.6912</v>
      </c>
      <c r="CW846" s="1">
        <v>46.937</v>
      </c>
      <c r="CX846" s="1">
        <v>44.9916</v>
      </c>
      <c r="CY846" s="1">
        <v>44.625</v>
      </c>
      <c r="CZ846" s="1">
        <v>44.625</v>
      </c>
      <c r="DA846" s="1">
        <v>1960.073333333334</v>
      </c>
      <c r="DB846" s="1">
        <v>39.99</v>
      </c>
      <c r="DC846" s="1">
        <v>0.0</v>
      </c>
      <c r="DD846" s="1">
        <v>1.6598104191E9</v>
      </c>
      <c r="DE846" s="1">
        <v>0.0</v>
      </c>
      <c r="DF846" s="1">
        <v>1.659810386E9</v>
      </c>
      <c r="DG846" s="1" t="s">
        <v>1911</v>
      </c>
      <c r="DH846" s="1">
        <v>1.659810386E9</v>
      </c>
      <c r="DI846" s="1">
        <v>1.6598103715E9</v>
      </c>
      <c r="DJ846" s="1">
        <v>20.0</v>
      </c>
      <c r="DK846" s="1">
        <v>0.918</v>
      </c>
      <c r="DL846" s="1">
        <v>0.001</v>
      </c>
      <c r="DM846" s="1">
        <v>1.765</v>
      </c>
      <c r="DN846" s="1">
        <v>0.02</v>
      </c>
      <c r="DO846" s="1">
        <v>212.0</v>
      </c>
      <c r="DP846" s="1">
        <v>25.0</v>
      </c>
      <c r="DQ846" s="1">
        <v>0.25</v>
      </c>
      <c r="DR846" s="1">
        <v>0.05</v>
      </c>
      <c r="DS846" s="1">
        <v>6.856996841650354</v>
      </c>
      <c r="DT846" s="1">
        <v>12.04921996908895</v>
      </c>
      <c r="DU846" s="1">
        <v>0.8710770968125611</v>
      </c>
      <c r="DV846" s="1">
        <v>0.0</v>
      </c>
      <c r="DW846" s="1">
        <v>-50.92169756097561</v>
      </c>
      <c r="DX846" s="1">
        <v>16.87027735191642</v>
      </c>
      <c r="DY846" s="1">
        <v>1.73746977520478</v>
      </c>
      <c r="DZ846" s="1">
        <v>0.0</v>
      </c>
      <c r="EA846" s="1">
        <v>2.968074390243903</v>
      </c>
      <c r="EB846" s="1">
        <v>0.7193801393728243</v>
      </c>
      <c r="EC846" s="1">
        <v>0.07650758865752584</v>
      </c>
      <c r="ED846" s="1">
        <v>0.0</v>
      </c>
      <c r="EE846" s="1">
        <v>1.998907932333288</v>
      </c>
      <c r="EF846" s="1">
        <v>0.06681665205284007</v>
      </c>
      <c r="EG846" s="1">
        <v>0.004868170790779927</v>
      </c>
      <c r="EH846" s="1">
        <v>0.0</v>
      </c>
      <c r="EI846" s="1">
        <v>0.1197815580940837</v>
      </c>
      <c r="EJ846" s="1">
        <v>0.002904827374854154</v>
      </c>
      <c r="EK846" s="1">
        <v>3.793864755937492E-4</v>
      </c>
      <c r="EL846" s="1">
        <v>1.0</v>
      </c>
      <c r="EM846" s="1">
        <v>1.0</v>
      </c>
      <c r="EN846" s="1">
        <v>6.0</v>
      </c>
      <c r="EO846" s="1" t="s">
        <v>1181</v>
      </c>
      <c r="EP846" s="1">
        <v>2.94002</v>
      </c>
      <c r="EQ846" s="1">
        <v>2.80157</v>
      </c>
      <c r="ER846" s="1">
        <v>0.0746614</v>
      </c>
      <c r="ES846" s="1">
        <v>0.0834127</v>
      </c>
      <c r="ET846" s="1">
        <v>0.117097</v>
      </c>
      <c r="EU846" s="1">
        <v>0.108009</v>
      </c>
      <c r="EV846" s="1">
        <v>18907.8</v>
      </c>
      <c r="EW846" s="1">
        <v>19634.4</v>
      </c>
      <c r="EX846" s="1">
        <v>23778.8</v>
      </c>
      <c r="EY846" s="1">
        <v>24946.9</v>
      </c>
      <c r="EZ846" s="1">
        <v>33614.7</v>
      </c>
      <c r="FA846" s="1">
        <v>35543.0</v>
      </c>
      <c r="FB846" s="1">
        <v>43375.5</v>
      </c>
      <c r="FC846" s="1">
        <v>46126.0</v>
      </c>
      <c r="FD846" s="1">
        <v>1.9343</v>
      </c>
      <c r="FE846" s="1">
        <v>1.76585</v>
      </c>
      <c r="FF846" s="1">
        <v>0.0578165</v>
      </c>
      <c r="FG846" s="1">
        <v>0.0</v>
      </c>
      <c r="FH846" s="1">
        <v>30.893</v>
      </c>
      <c r="FI846" s="1">
        <v>999.9</v>
      </c>
      <c r="FJ846" s="1">
        <v>42.2</v>
      </c>
      <c r="FK846" s="1">
        <v>41.5</v>
      </c>
      <c r="FL846" s="1">
        <v>34.3043</v>
      </c>
      <c r="FM846" s="1">
        <v>63.5443</v>
      </c>
      <c r="FN846" s="1">
        <v>26.1298</v>
      </c>
      <c r="FO846" s="1">
        <v>1.0</v>
      </c>
      <c r="FP846" s="1">
        <v>0.649873</v>
      </c>
      <c r="FQ846" s="1">
        <v>4.61397</v>
      </c>
      <c r="FR846" s="1">
        <v>20.2576</v>
      </c>
      <c r="FS846" s="1">
        <v>5.2101</v>
      </c>
      <c r="FT846" s="1">
        <v>11.9081</v>
      </c>
      <c r="FU846" s="1">
        <v>5.00235</v>
      </c>
      <c r="FV846" s="1">
        <v>3.2904</v>
      </c>
      <c r="FW846" s="1">
        <v>9999.0</v>
      </c>
      <c r="FX846" s="1">
        <v>9999.0</v>
      </c>
      <c r="FY846" s="1">
        <v>9999.0</v>
      </c>
      <c r="FZ846" s="1">
        <v>999.9</v>
      </c>
      <c r="GA846" s="1">
        <v>1.85974</v>
      </c>
      <c r="GB846" s="1">
        <v>1.85485</v>
      </c>
      <c r="GC846" s="1">
        <v>1.85794</v>
      </c>
      <c r="GD846" s="1">
        <v>1.85651</v>
      </c>
      <c r="GE846" s="1">
        <v>1.85516</v>
      </c>
      <c r="GF846" s="1">
        <v>1.85471</v>
      </c>
      <c r="GG846" s="1">
        <v>1.85364</v>
      </c>
      <c r="GH846" s="1">
        <v>1.85655</v>
      </c>
      <c r="GI846" s="1">
        <v>0.0</v>
      </c>
      <c r="GJ846" s="1">
        <v>0.0</v>
      </c>
      <c r="GK846" s="1">
        <v>0.0</v>
      </c>
      <c r="GL846" s="1">
        <v>0.0</v>
      </c>
      <c r="GM846" s="1" t="s">
        <v>355</v>
      </c>
      <c r="GN846" s="1" t="s">
        <v>356</v>
      </c>
      <c r="GO846" s="1" t="s">
        <v>357</v>
      </c>
      <c r="GP846" s="1" t="s">
        <v>357</v>
      </c>
      <c r="GQ846" s="1" t="s">
        <v>357</v>
      </c>
      <c r="GR846" s="1" t="s">
        <v>357</v>
      </c>
      <c r="GS846" s="1">
        <v>0.0</v>
      </c>
      <c r="GT846" s="1">
        <v>100.0</v>
      </c>
      <c r="GU846" s="1">
        <v>100.0</v>
      </c>
      <c r="GV846" s="1">
        <v>2.106</v>
      </c>
      <c r="GW846" s="1">
        <v>0.0166</v>
      </c>
      <c r="GX846" s="1">
        <v>1.251089954458285</v>
      </c>
      <c r="GY846" s="1">
        <v>0.003023906125278789</v>
      </c>
      <c r="GZ846" s="1">
        <v>-1.398580452151984E-6</v>
      </c>
      <c r="HA846" s="1">
        <v>2.803037836604737E-10</v>
      </c>
      <c r="HB846" s="1">
        <v>-0.06735392971525185</v>
      </c>
      <c r="HC846" s="1">
        <v>0.01030908203215308</v>
      </c>
      <c r="HD846" s="1">
        <v>-3.632110400446653E-4</v>
      </c>
      <c r="HE846" s="1">
        <v>3.612994368919039E-6</v>
      </c>
      <c r="HF846" s="1">
        <v>0.0</v>
      </c>
      <c r="HG846" s="1">
        <v>2134.0</v>
      </c>
      <c r="HH846" s="1">
        <v>3.0</v>
      </c>
      <c r="HI846" s="1">
        <v>46.0</v>
      </c>
      <c r="HJ846" s="1">
        <v>0.6</v>
      </c>
      <c r="HK846" s="1">
        <v>0.8</v>
      </c>
      <c r="HL846" s="1">
        <v>1.03882</v>
      </c>
      <c r="HM846" s="1">
        <v>2.37671</v>
      </c>
      <c r="HN846" s="1">
        <v>1.4978</v>
      </c>
      <c r="HO846" s="1">
        <v>2.30347</v>
      </c>
      <c r="HP846" s="1">
        <v>1.54785</v>
      </c>
      <c r="HQ846" s="1">
        <v>2.36694</v>
      </c>
      <c r="HR846" s="1">
        <v>43.8641</v>
      </c>
      <c r="HS846" s="1">
        <v>15.0514</v>
      </c>
      <c r="HT846" s="1">
        <v>18.0</v>
      </c>
      <c r="HU846" s="1">
        <v>503.417</v>
      </c>
      <c r="HV846" s="1">
        <v>457.862</v>
      </c>
      <c r="HW846" s="1">
        <v>24.4951</v>
      </c>
      <c r="HX846" s="1">
        <v>34.9126</v>
      </c>
      <c r="HY846" s="1">
        <v>30.0008</v>
      </c>
      <c r="HZ846" s="1">
        <v>34.6282</v>
      </c>
      <c r="IA846" s="1">
        <v>34.7262</v>
      </c>
      <c r="IB846" s="1">
        <v>20.8274</v>
      </c>
      <c r="IC846" s="1">
        <v>27.0116</v>
      </c>
      <c r="ID846" s="1">
        <v>0.0</v>
      </c>
      <c r="IE846" s="1">
        <v>24.48</v>
      </c>
      <c r="IF846" s="1">
        <v>411.354</v>
      </c>
      <c r="IG846" s="1">
        <v>24.4705</v>
      </c>
      <c r="IH846" s="1">
        <v>100.285</v>
      </c>
      <c r="II846" s="1">
        <v>99.9594</v>
      </c>
      <c r="IJ846" s="1" t="s">
        <v>1161</v>
      </c>
    </row>
    <row r="847" ht="15.75" customHeight="1">
      <c r="A847" s="1">
        <v>831.0</v>
      </c>
      <c r="B847" s="1">
        <v>1.6598104205E9</v>
      </c>
      <c r="C847" s="1">
        <v>14279.0</v>
      </c>
      <c r="D847" s="1" t="s">
        <v>1979</v>
      </c>
      <c r="E847" s="1" t="s">
        <v>1980</v>
      </c>
      <c r="F847" s="1">
        <v>1.0</v>
      </c>
      <c r="G847" s="1" t="s">
        <v>346</v>
      </c>
      <c r="H847" s="1" t="s">
        <v>347</v>
      </c>
      <c r="I847" s="1" t="s">
        <v>348</v>
      </c>
      <c r="J847" s="1" t="s">
        <v>349</v>
      </c>
      <c r="K847" s="1" t="s">
        <v>350</v>
      </c>
      <c r="L847" s="1" t="s">
        <v>1154</v>
      </c>
      <c r="M847" s="1" t="s">
        <v>351</v>
      </c>
      <c r="N847" s="1">
        <v>1.6598104125E9</v>
      </c>
      <c r="O847" s="1">
        <f t="shared" si="1"/>
        <v>0.002471095743</v>
      </c>
      <c r="P847" s="1">
        <f t="shared" si="2"/>
        <v>2.471095743</v>
      </c>
      <c r="Q847" s="1">
        <f t="shared" si="3"/>
        <v>8.721151802</v>
      </c>
      <c r="R847" s="1">
        <f t="shared" si="4"/>
        <v>295.0420625</v>
      </c>
      <c r="S847" s="1">
        <f t="shared" si="5"/>
        <v>168.8794493</v>
      </c>
      <c r="T847" s="1">
        <f t="shared" si="6"/>
        <v>16.69799311</v>
      </c>
      <c r="U847" s="1">
        <f t="shared" si="7"/>
        <v>29.17234955</v>
      </c>
      <c r="V847" s="1">
        <f t="shared" si="8"/>
        <v>0.1201850295</v>
      </c>
      <c r="W847" s="1">
        <f t="shared" si="9"/>
        <v>2.908117483</v>
      </c>
      <c r="X847" s="1">
        <f t="shared" si="10"/>
        <v>0.1174923086</v>
      </c>
      <c r="Y847" s="1">
        <f t="shared" si="11"/>
        <v>0.07366959835</v>
      </c>
      <c r="Z847" s="1">
        <f t="shared" si="12"/>
        <v>321.5258948</v>
      </c>
      <c r="AA847" s="1">
        <f t="shared" si="13"/>
        <v>32.27195485</v>
      </c>
      <c r="AB847" s="1">
        <f t="shared" si="14"/>
        <v>31.83683125</v>
      </c>
      <c r="AC847" s="1">
        <f t="shared" si="15"/>
        <v>4.731160094</v>
      </c>
      <c r="AD847" s="1">
        <f t="shared" si="16"/>
        <v>60.46908225</v>
      </c>
      <c r="AE847" s="1">
        <f t="shared" si="17"/>
        <v>2.730080844</v>
      </c>
      <c r="AF847" s="1">
        <f t="shared" si="18"/>
        <v>4.514837571</v>
      </c>
      <c r="AG847" s="1">
        <f t="shared" si="19"/>
        <v>2.00107925</v>
      </c>
      <c r="AH847" s="1">
        <f t="shared" si="20"/>
        <v>-108.9753223</v>
      </c>
      <c r="AI847" s="1">
        <f t="shared" si="21"/>
        <v>-129.0926929</v>
      </c>
      <c r="AJ847" s="1">
        <f t="shared" si="22"/>
        <v>-10.01021136</v>
      </c>
      <c r="AK847" s="1">
        <f t="shared" si="23"/>
        <v>73.44766825</v>
      </c>
      <c r="AL847" s="1">
        <f t="shared" si="24"/>
        <v>40.78654973</v>
      </c>
      <c r="AM847" s="1">
        <f t="shared" si="25"/>
        <v>2.581746936</v>
      </c>
      <c r="AN847" s="1">
        <f t="shared" si="26"/>
        <v>8.721151802</v>
      </c>
      <c r="AO847" s="1">
        <v>381.2164100600532</v>
      </c>
      <c r="AP847" s="1">
        <v>343.9095696969696</v>
      </c>
      <c r="AQ847" s="1">
        <v>5.183810811886309</v>
      </c>
      <c r="AR847" s="1">
        <v>65.63136710952828</v>
      </c>
      <c r="AS847" s="1">
        <f t="shared" si="27"/>
        <v>2.471095743</v>
      </c>
      <c r="AT847" s="1">
        <v>24.50888818589355</v>
      </c>
      <c r="AU847" s="1">
        <v>27.50248351648354</v>
      </c>
      <c r="AV847" s="1">
        <v>-0.01641859443477098</v>
      </c>
      <c r="AW847" s="1">
        <v>85.67808497488208</v>
      </c>
      <c r="AX847" s="1">
        <v>0.0</v>
      </c>
      <c r="AY847" s="1">
        <v>0.0</v>
      </c>
      <c r="AZ847" s="1">
        <f t="shared" si="28"/>
        <v>1</v>
      </c>
      <c r="BA847" s="1">
        <f t="shared" si="29"/>
        <v>0</v>
      </c>
      <c r="BB847" s="1">
        <f t="shared" si="30"/>
        <v>51544.09894</v>
      </c>
      <c r="BC847" s="1">
        <f t="shared" si="31"/>
        <v>2000.065625</v>
      </c>
      <c r="BD847" s="1">
        <f t="shared" si="32"/>
        <v>1681.254825</v>
      </c>
      <c r="BE847" s="1">
        <f t="shared" si="33"/>
        <v>0.8405998303</v>
      </c>
      <c r="BF847" s="1">
        <f t="shared" si="34"/>
        <v>0.1607576725</v>
      </c>
      <c r="BG847" s="1">
        <v>6.0</v>
      </c>
      <c r="BH847" s="1">
        <v>0.5</v>
      </c>
      <c r="BI847" s="1" t="s">
        <v>352</v>
      </c>
      <c r="BJ847" s="1">
        <v>2.0</v>
      </c>
      <c r="BK847" s="1" t="b">
        <v>1</v>
      </c>
      <c r="BL847" s="1">
        <v>1.6598104125E9</v>
      </c>
      <c r="BM847" s="1">
        <v>295.0420625</v>
      </c>
      <c r="BN847" s="1">
        <v>344.899</v>
      </c>
      <c r="BO847" s="1">
        <v>27.611375</v>
      </c>
      <c r="BP847" s="1">
        <v>24.59888125</v>
      </c>
      <c r="BQ847" s="1">
        <v>293.018625</v>
      </c>
      <c r="BR847" s="1">
        <v>27.59491875</v>
      </c>
      <c r="BS847" s="1">
        <v>500.0099375</v>
      </c>
      <c r="BT847" s="1">
        <v>98.77639375</v>
      </c>
      <c r="BU847" s="1">
        <v>0.09882864999999999</v>
      </c>
      <c r="BV847" s="1">
        <v>31.01344375</v>
      </c>
      <c r="BW847" s="1">
        <v>31.83683125</v>
      </c>
      <c r="BX847" s="1">
        <v>999.9</v>
      </c>
      <c r="BY847" s="1">
        <v>0.0</v>
      </c>
      <c r="BZ847" s="1">
        <v>0.0</v>
      </c>
      <c r="CA847" s="1">
        <v>10000.69875</v>
      </c>
      <c r="CB847" s="1">
        <v>0.0</v>
      </c>
      <c r="CC847" s="1">
        <v>2010.415</v>
      </c>
      <c r="CD847" s="1">
        <v>-49.8570125</v>
      </c>
      <c r="CE847" s="1">
        <v>303.4181875</v>
      </c>
      <c r="CF847" s="1">
        <v>353.595</v>
      </c>
      <c r="CG847" s="1">
        <v>3.012489375</v>
      </c>
      <c r="CH847" s="1">
        <v>344.899</v>
      </c>
      <c r="CI847" s="1">
        <v>24.59888125</v>
      </c>
      <c r="CJ847" s="1">
        <v>2.727353125</v>
      </c>
      <c r="CK847" s="1">
        <v>2.429789375</v>
      </c>
      <c r="CL847" s="1">
        <v>22.45081875</v>
      </c>
      <c r="CM847" s="1">
        <v>20.56361875</v>
      </c>
      <c r="CN847" s="1">
        <v>2000.065625</v>
      </c>
      <c r="CO847" s="1">
        <v>0.9800066875</v>
      </c>
      <c r="CP847" s="1">
        <v>0.0199936125</v>
      </c>
      <c r="CQ847" s="1">
        <v>0.0</v>
      </c>
      <c r="CR847" s="1">
        <v>2.421625</v>
      </c>
      <c r="CS847" s="1">
        <v>0.0</v>
      </c>
      <c r="CT847" s="1">
        <v>19375.75</v>
      </c>
      <c r="CU847" s="1">
        <v>17412.9125</v>
      </c>
      <c r="CV847" s="1">
        <v>44.6909375</v>
      </c>
      <c r="CW847" s="1">
        <v>46.937</v>
      </c>
      <c r="CX847" s="1">
        <v>44.992125</v>
      </c>
      <c r="CY847" s="1">
        <v>44.625</v>
      </c>
      <c r="CZ847" s="1">
        <v>44.625</v>
      </c>
      <c r="DA847" s="1">
        <v>1960.075625</v>
      </c>
      <c r="DB847" s="1">
        <v>39.99</v>
      </c>
      <c r="DC847" s="1">
        <v>0.0</v>
      </c>
      <c r="DD847" s="1">
        <v>1.6598104197E9</v>
      </c>
      <c r="DE847" s="1">
        <v>0.0</v>
      </c>
      <c r="DF847" s="1">
        <v>1.659810386E9</v>
      </c>
      <c r="DG847" s="1" t="s">
        <v>1911</v>
      </c>
      <c r="DH847" s="1">
        <v>1.659810386E9</v>
      </c>
      <c r="DI847" s="1">
        <v>1.6598103715E9</v>
      </c>
      <c r="DJ847" s="1">
        <v>20.0</v>
      </c>
      <c r="DK847" s="1">
        <v>0.918</v>
      </c>
      <c r="DL847" s="1">
        <v>0.001</v>
      </c>
      <c r="DM847" s="1">
        <v>1.765</v>
      </c>
      <c r="DN847" s="1">
        <v>0.02</v>
      </c>
      <c r="DO847" s="1">
        <v>212.0</v>
      </c>
      <c r="DP847" s="1">
        <v>25.0</v>
      </c>
      <c r="DQ847" s="1">
        <v>0.25</v>
      </c>
      <c r="DR847" s="1">
        <v>0.05</v>
      </c>
      <c r="DS847" s="1">
        <v>7.106791074596642</v>
      </c>
      <c r="DT847" s="1">
        <v>11.98023762902824</v>
      </c>
      <c r="DU847" s="1">
        <v>0.8948748145133116</v>
      </c>
      <c r="DV847" s="1">
        <v>0.0</v>
      </c>
      <c r="DW847" s="1">
        <v>-50.58114</v>
      </c>
      <c r="DX847" s="1">
        <v>17.4611819887432</v>
      </c>
      <c r="DY847" s="1">
        <v>1.732818657390322</v>
      </c>
      <c r="DZ847" s="1">
        <v>0.0</v>
      </c>
      <c r="EA847" s="1">
        <v>2.9873965</v>
      </c>
      <c r="EB847" s="1">
        <v>0.5067280300187543</v>
      </c>
      <c r="EC847" s="1">
        <v>0.05592918940723172</v>
      </c>
      <c r="ED847" s="1">
        <v>0.0</v>
      </c>
      <c r="EE847" s="1">
        <v>2.000420732592554</v>
      </c>
      <c r="EF847" s="1">
        <v>0.06629374765004017</v>
      </c>
      <c r="EG847" s="1">
        <v>0.00498336640432411</v>
      </c>
      <c r="EH847" s="1">
        <v>0.0</v>
      </c>
      <c r="EI847" s="1">
        <v>0.1198574001012832</v>
      </c>
      <c r="EJ847" s="1">
        <v>0.002753471827542362</v>
      </c>
      <c r="EK847" s="1">
        <v>3.757791268242148E-4</v>
      </c>
      <c r="EL847" s="1">
        <v>1.0</v>
      </c>
      <c r="EM847" s="1">
        <v>1.0</v>
      </c>
      <c r="EN847" s="1">
        <v>6.0</v>
      </c>
      <c r="EO847" s="1" t="s">
        <v>1181</v>
      </c>
      <c r="EP847" s="1">
        <v>2.94002</v>
      </c>
      <c r="EQ847" s="1">
        <v>2.8014</v>
      </c>
      <c r="ER847" s="1">
        <v>0.0755634</v>
      </c>
      <c r="ES847" s="1">
        <v>0.0842557</v>
      </c>
      <c r="ET847" s="1">
        <v>0.117059</v>
      </c>
      <c r="EU847" s="1">
        <v>0.108005</v>
      </c>
      <c r="EV847" s="1">
        <v>18889.4</v>
      </c>
      <c r="EW847" s="1">
        <v>19616.2</v>
      </c>
      <c r="EX847" s="1">
        <v>23778.9</v>
      </c>
      <c r="EY847" s="1">
        <v>24946.8</v>
      </c>
      <c r="EZ847" s="1">
        <v>33616.2</v>
      </c>
      <c r="FA847" s="1">
        <v>35543.1</v>
      </c>
      <c r="FB847" s="1">
        <v>43375.5</v>
      </c>
      <c r="FC847" s="1">
        <v>46125.8</v>
      </c>
      <c r="FD847" s="1">
        <v>1.9342</v>
      </c>
      <c r="FE847" s="1">
        <v>1.76602</v>
      </c>
      <c r="FF847" s="1">
        <v>0.0580624</v>
      </c>
      <c r="FG847" s="1">
        <v>0.0</v>
      </c>
      <c r="FH847" s="1">
        <v>30.8943</v>
      </c>
      <c r="FI847" s="1">
        <v>999.9</v>
      </c>
      <c r="FJ847" s="1">
        <v>42.2</v>
      </c>
      <c r="FK847" s="1">
        <v>41.5</v>
      </c>
      <c r="FL847" s="1">
        <v>34.3016</v>
      </c>
      <c r="FM847" s="1">
        <v>63.6543</v>
      </c>
      <c r="FN847" s="1">
        <v>25.7652</v>
      </c>
      <c r="FO847" s="1">
        <v>1.0</v>
      </c>
      <c r="FP847" s="1">
        <v>0.650038</v>
      </c>
      <c r="FQ847" s="1">
        <v>4.61903</v>
      </c>
      <c r="FR847" s="1">
        <v>20.2575</v>
      </c>
      <c r="FS847" s="1">
        <v>5.2098</v>
      </c>
      <c r="FT847" s="1">
        <v>11.9081</v>
      </c>
      <c r="FU847" s="1">
        <v>5.00225</v>
      </c>
      <c r="FV847" s="1">
        <v>3.29033</v>
      </c>
      <c r="FW847" s="1">
        <v>9999.0</v>
      </c>
      <c r="FX847" s="1">
        <v>9999.0</v>
      </c>
      <c r="FY847" s="1">
        <v>9999.0</v>
      </c>
      <c r="FZ847" s="1">
        <v>999.9</v>
      </c>
      <c r="GA847" s="1">
        <v>1.85974</v>
      </c>
      <c r="GB847" s="1">
        <v>1.85485</v>
      </c>
      <c r="GC847" s="1">
        <v>1.85794</v>
      </c>
      <c r="GD847" s="1">
        <v>1.8565</v>
      </c>
      <c r="GE847" s="1">
        <v>1.85516</v>
      </c>
      <c r="GF847" s="1">
        <v>1.85472</v>
      </c>
      <c r="GG847" s="1">
        <v>1.85364</v>
      </c>
      <c r="GH847" s="1">
        <v>1.85656</v>
      </c>
      <c r="GI847" s="1">
        <v>0.0</v>
      </c>
      <c r="GJ847" s="1">
        <v>0.0</v>
      </c>
      <c r="GK847" s="1">
        <v>0.0</v>
      </c>
      <c r="GL847" s="1">
        <v>0.0</v>
      </c>
      <c r="GM847" s="1" t="s">
        <v>355</v>
      </c>
      <c r="GN847" s="1" t="s">
        <v>356</v>
      </c>
      <c r="GO847" s="1" t="s">
        <v>357</v>
      </c>
      <c r="GP847" s="1" t="s">
        <v>357</v>
      </c>
      <c r="GQ847" s="1" t="s">
        <v>357</v>
      </c>
      <c r="GR847" s="1" t="s">
        <v>357</v>
      </c>
      <c r="GS847" s="1">
        <v>0.0</v>
      </c>
      <c r="GT847" s="1">
        <v>100.0</v>
      </c>
      <c r="GU847" s="1">
        <v>100.0</v>
      </c>
      <c r="GV847" s="1">
        <v>2.117</v>
      </c>
      <c r="GW847" s="1">
        <v>0.0167</v>
      </c>
      <c r="GX847" s="1">
        <v>1.251089954458285</v>
      </c>
      <c r="GY847" s="1">
        <v>0.003023906125278789</v>
      </c>
      <c r="GZ847" s="1">
        <v>-1.398580452151984E-6</v>
      </c>
      <c r="HA847" s="1">
        <v>2.803037836604737E-10</v>
      </c>
      <c r="HB847" s="1">
        <v>-0.06735392971525185</v>
      </c>
      <c r="HC847" s="1">
        <v>0.01030908203215308</v>
      </c>
      <c r="HD847" s="1">
        <v>-3.632110400446653E-4</v>
      </c>
      <c r="HE847" s="1">
        <v>3.612994368919039E-6</v>
      </c>
      <c r="HF847" s="1">
        <v>0.0</v>
      </c>
      <c r="HG847" s="1">
        <v>2134.0</v>
      </c>
      <c r="HH847" s="1">
        <v>3.0</v>
      </c>
      <c r="HI847" s="1">
        <v>46.0</v>
      </c>
      <c r="HJ847" s="1">
        <v>0.6</v>
      </c>
      <c r="HK847" s="1">
        <v>0.8</v>
      </c>
      <c r="HL847" s="1">
        <v>1.05347</v>
      </c>
      <c r="HM847" s="1">
        <v>2.38159</v>
      </c>
      <c r="HN847" s="1">
        <v>1.4978</v>
      </c>
      <c r="HO847" s="1">
        <v>2.30347</v>
      </c>
      <c r="HP847" s="1">
        <v>1.54785</v>
      </c>
      <c r="HQ847" s="1">
        <v>2.44751</v>
      </c>
      <c r="HR847" s="1">
        <v>43.8641</v>
      </c>
      <c r="HS847" s="1">
        <v>15.0514</v>
      </c>
      <c r="HT847" s="1">
        <v>18.0</v>
      </c>
      <c r="HU847" s="1">
        <v>503.361</v>
      </c>
      <c r="HV847" s="1">
        <v>457.979</v>
      </c>
      <c r="HW847" s="1">
        <v>24.4915</v>
      </c>
      <c r="HX847" s="1">
        <v>34.9142</v>
      </c>
      <c r="HY847" s="1">
        <v>30.0008</v>
      </c>
      <c r="HZ847" s="1">
        <v>34.629</v>
      </c>
      <c r="IA847" s="1">
        <v>34.7269</v>
      </c>
      <c r="IB847" s="1">
        <v>21.1058</v>
      </c>
      <c r="IC847" s="1">
        <v>27.0116</v>
      </c>
      <c r="ID847" s="1">
        <v>0.0</v>
      </c>
      <c r="IE847" s="1">
        <v>24.48</v>
      </c>
      <c r="IF847" s="1">
        <v>421.392</v>
      </c>
      <c r="IG847" s="1">
        <v>24.4742</v>
      </c>
      <c r="IH847" s="1">
        <v>100.285</v>
      </c>
      <c r="II847" s="1">
        <v>99.959</v>
      </c>
      <c r="IJ847" s="1" t="s">
        <v>1161</v>
      </c>
    </row>
    <row r="848" ht="15.75" customHeight="1">
      <c r="A848" s="1">
        <v>832.0</v>
      </c>
      <c r="B848" s="1">
        <v>1.6598104215E9</v>
      </c>
      <c r="C848" s="1">
        <v>14280.0</v>
      </c>
      <c r="D848" s="1" t="s">
        <v>1981</v>
      </c>
      <c r="E848" s="1" t="s">
        <v>1982</v>
      </c>
      <c r="F848" s="1">
        <v>1.0</v>
      </c>
      <c r="G848" s="1" t="s">
        <v>346</v>
      </c>
      <c r="H848" s="1" t="s">
        <v>347</v>
      </c>
      <c r="I848" s="1" t="s">
        <v>348</v>
      </c>
      <c r="J848" s="1" t="s">
        <v>349</v>
      </c>
      <c r="K848" s="1" t="s">
        <v>350</v>
      </c>
      <c r="L848" s="1" t="s">
        <v>1154</v>
      </c>
      <c r="M848" s="1" t="s">
        <v>351</v>
      </c>
      <c r="N848" s="1">
        <v>1.659810414E9</v>
      </c>
      <c r="O848" s="1">
        <f t="shared" si="1"/>
        <v>0.002461908112</v>
      </c>
      <c r="P848" s="1">
        <f t="shared" si="2"/>
        <v>2.461908112</v>
      </c>
      <c r="Q848" s="1">
        <f t="shared" si="3"/>
        <v>8.924219918</v>
      </c>
      <c r="R848" s="1">
        <f t="shared" si="4"/>
        <v>303.1918667</v>
      </c>
      <c r="S848" s="1">
        <f t="shared" si="5"/>
        <v>173.4770217</v>
      </c>
      <c r="T848" s="1">
        <f t="shared" si="6"/>
        <v>17.15264972</v>
      </c>
      <c r="U848" s="1">
        <f t="shared" si="7"/>
        <v>29.97828666</v>
      </c>
      <c r="V848" s="1">
        <f t="shared" si="8"/>
        <v>0.1196071119</v>
      </c>
      <c r="W848" s="1">
        <f t="shared" si="9"/>
        <v>2.908255812</v>
      </c>
      <c r="X848" s="1">
        <f t="shared" si="10"/>
        <v>0.1169400392</v>
      </c>
      <c r="Y848" s="1">
        <f t="shared" si="11"/>
        <v>0.07332219703</v>
      </c>
      <c r="Z848" s="1">
        <f t="shared" si="12"/>
        <v>321.5247842</v>
      </c>
      <c r="AA848" s="1">
        <f t="shared" si="13"/>
        <v>32.27462759</v>
      </c>
      <c r="AB848" s="1">
        <f t="shared" si="14"/>
        <v>31.83690667</v>
      </c>
      <c r="AC848" s="1">
        <f t="shared" si="15"/>
        <v>4.731180313</v>
      </c>
      <c r="AD848" s="1">
        <f t="shared" si="16"/>
        <v>60.42397468</v>
      </c>
      <c r="AE848" s="1">
        <f t="shared" si="17"/>
        <v>2.728096608</v>
      </c>
      <c r="AF848" s="1">
        <f t="shared" si="18"/>
        <v>4.514924122</v>
      </c>
      <c r="AG848" s="1">
        <f t="shared" si="19"/>
        <v>2.003083705</v>
      </c>
      <c r="AH848" s="1">
        <f t="shared" si="20"/>
        <v>-108.5701477</v>
      </c>
      <c r="AI848" s="1">
        <f t="shared" si="21"/>
        <v>-129.0579373</v>
      </c>
      <c r="AJ848" s="1">
        <f t="shared" si="22"/>
        <v>-10.00706061</v>
      </c>
      <c r="AK848" s="1">
        <f t="shared" si="23"/>
        <v>73.88963852</v>
      </c>
      <c r="AL848" s="1">
        <f t="shared" si="24"/>
        <v>40.45392002</v>
      </c>
      <c r="AM848" s="1">
        <f t="shared" si="25"/>
        <v>2.58703997</v>
      </c>
      <c r="AN848" s="1">
        <f t="shared" si="26"/>
        <v>8.924219918</v>
      </c>
      <c r="AO848" s="1">
        <v>386.3910843682889</v>
      </c>
      <c r="AP848" s="1">
        <v>349.0290727272726</v>
      </c>
      <c r="AQ848" s="1">
        <v>5.146506376258743</v>
      </c>
      <c r="AR848" s="1">
        <v>65.63136710952828</v>
      </c>
      <c r="AS848" s="1">
        <f t="shared" si="27"/>
        <v>2.461908112</v>
      </c>
      <c r="AT848" s="1">
        <v>24.50416816385697</v>
      </c>
      <c r="AU848" s="1">
        <v>27.49068681318684</v>
      </c>
      <c r="AV848" s="1">
        <v>-0.01699436416761989</v>
      </c>
      <c r="AW848" s="1">
        <v>85.67808497488208</v>
      </c>
      <c r="AX848" s="1">
        <v>0.0</v>
      </c>
      <c r="AY848" s="1">
        <v>0.0</v>
      </c>
      <c r="AZ848" s="1">
        <f t="shared" si="28"/>
        <v>1</v>
      </c>
      <c r="BA848" s="1">
        <f t="shared" si="29"/>
        <v>0</v>
      </c>
      <c r="BB848" s="1">
        <f t="shared" si="30"/>
        <v>51547.95414</v>
      </c>
      <c r="BC848" s="1">
        <f t="shared" si="31"/>
        <v>2000.058667</v>
      </c>
      <c r="BD848" s="1">
        <f t="shared" si="32"/>
        <v>1681.24898</v>
      </c>
      <c r="BE848" s="1">
        <f t="shared" si="33"/>
        <v>0.8405998324</v>
      </c>
      <c r="BF848" s="1">
        <f t="shared" si="34"/>
        <v>0.1607576765</v>
      </c>
      <c r="BG848" s="1">
        <v>6.0</v>
      </c>
      <c r="BH848" s="1">
        <v>0.5</v>
      </c>
      <c r="BI848" s="1" t="s">
        <v>352</v>
      </c>
      <c r="BJ848" s="1">
        <v>2.0</v>
      </c>
      <c r="BK848" s="1" t="b">
        <v>1</v>
      </c>
      <c r="BL848" s="1">
        <v>1.659810414E9</v>
      </c>
      <c r="BM848" s="1">
        <v>303.1918666666667</v>
      </c>
      <c r="BN848" s="1">
        <v>352.6728</v>
      </c>
      <c r="BO848" s="1">
        <v>27.59119333333333</v>
      </c>
      <c r="BP848" s="1">
        <v>24.57270666666667</v>
      </c>
      <c r="BQ848" s="1">
        <v>301.1498</v>
      </c>
      <c r="BR848" s="1">
        <v>27.57470666666667</v>
      </c>
      <c r="BS848" s="1">
        <v>500.0506666666666</v>
      </c>
      <c r="BT848" s="1">
        <v>98.77631333333332</v>
      </c>
      <c r="BU848" s="1">
        <v>0.09931611999999998</v>
      </c>
      <c r="BV848" s="1">
        <v>31.01378</v>
      </c>
      <c r="BW848" s="1">
        <v>31.83690666666667</v>
      </c>
      <c r="BX848" s="1">
        <v>999.8999999999999</v>
      </c>
      <c r="BY848" s="1">
        <v>0.0</v>
      </c>
      <c r="BZ848" s="1">
        <v>0.0</v>
      </c>
      <c r="CA848" s="1">
        <v>10001.49866666667</v>
      </c>
      <c r="CB848" s="1">
        <v>0.0</v>
      </c>
      <c r="CC848" s="1">
        <v>2010.352</v>
      </c>
      <c r="CD848" s="1">
        <v>-49.48102666666667</v>
      </c>
      <c r="CE848" s="1">
        <v>311.7931333333334</v>
      </c>
      <c r="CF848" s="1">
        <v>361.5556666666667</v>
      </c>
      <c r="CG848" s="1">
        <v>3.018481333333333</v>
      </c>
      <c r="CH848" s="1">
        <v>352.6728</v>
      </c>
      <c r="CI848" s="1">
        <v>24.57270666666667</v>
      </c>
      <c r="CJ848" s="1">
        <v>2.725357333333334</v>
      </c>
      <c r="CK848" s="1">
        <v>2.427202</v>
      </c>
      <c r="CL848" s="1">
        <v>22.43878</v>
      </c>
      <c r="CM848" s="1">
        <v>20.54637333333334</v>
      </c>
      <c r="CN848" s="1">
        <v>2000.058666666667</v>
      </c>
      <c r="CO848" s="1">
        <v>0.9800068</v>
      </c>
      <c r="CP848" s="1">
        <v>0.0199935</v>
      </c>
      <c r="CQ848" s="1">
        <v>0.0</v>
      </c>
      <c r="CR848" s="1">
        <v>2.466666666666667</v>
      </c>
      <c r="CS848" s="1">
        <v>0.0</v>
      </c>
      <c r="CT848" s="1">
        <v>19375.43333333333</v>
      </c>
      <c r="CU848" s="1">
        <v>17412.84666666667</v>
      </c>
      <c r="CV848" s="1">
        <v>44.6912</v>
      </c>
      <c r="CW848" s="1">
        <v>46.937</v>
      </c>
      <c r="CX848" s="1">
        <v>45.0</v>
      </c>
      <c r="CY848" s="1">
        <v>44.625</v>
      </c>
      <c r="CZ848" s="1">
        <v>44.625</v>
      </c>
      <c r="DA848" s="1">
        <v>1960.068666666667</v>
      </c>
      <c r="DB848" s="1">
        <v>39.99</v>
      </c>
      <c r="DC848" s="1">
        <v>0.0</v>
      </c>
      <c r="DD848" s="1">
        <v>1.6598104209E9</v>
      </c>
      <c r="DE848" s="1">
        <v>0.0</v>
      </c>
      <c r="DF848" s="1">
        <v>1.659810386E9</v>
      </c>
      <c r="DG848" s="1" t="s">
        <v>1911</v>
      </c>
      <c r="DH848" s="1">
        <v>1.659810386E9</v>
      </c>
      <c r="DI848" s="1">
        <v>1.6598103715E9</v>
      </c>
      <c r="DJ848" s="1">
        <v>20.0</v>
      </c>
      <c r="DK848" s="1">
        <v>0.918</v>
      </c>
      <c r="DL848" s="1">
        <v>0.001</v>
      </c>
      <c r="DM848" s="1">
        <v>1.765</v>
      </c>
      <c r="DN848" s="1">
        <v>0.02</v>
      </c>
      <c r="DO848" s="1">
        <v>212.0</v>
      </c>
      <c r="DP848" s="1">
        <v>25.0</v>
      </c>
      <c r="DQ848" s="1">
        <v>0.25</v>
      </c>
      <c r="DR848" s="1">
        <v>0.05</v>
      </c>
      <c r="DS848" s="1">
        <v>7.106791074596642</v>
      </c>
      <c r="DT848" s="1">
        <v>11.98023762902824</v>
      </c>
      <c r="DU848" s="1">
        <v>0.8948748145133116</v>
      </c>
      <c r="DV848" s="1">
        <v>0.0</v>
      </c>
      <c r="DW848" s="1">
        <v>-50.58114</v>
      </c>
      <c r="DX848" s="1">
        <v>17.4611819887432</v>
      </c>
      <c r="DY848" s="1">
        <v>1.732818657390322</v>
      </c>
      <c r="DZ848" s="1">
        <v>0.0</v>
      </c>
      <c r="EA848" s="1">
        <v>2.9873965</v>
      </c>
      <c r="EB848" s="1">
        <v>0.5067280300187543</v>
      </c>
      <c r="EC848" s="1">
        <v>0.05592918940723172</v>
      </c>
      <c r="ED848" s="1">
        <v>0.0</v>
      </c>
      <c r="EE848" s="1">
        <v>2.000420732592554</v>
      </c>
      <c r="EF848" s="1">
        <v>0.06629374765004017</v>
      </c>
      <c r="EG848" s="1">
        <v>0.00498336640432411</v>
      </c>
      <c r="EH848" s="1">
        <v>0.0</v>
      </c>
      <c r="EI848" s="1">
        <v>0.1198574001012832</v>
      </c>
      <c r="EJ848" s="1">
        <v>0.002753471827542362</v>
      </c>
      <c r="EK848" s="1">
        <v>3.757791268242148E-4</v>
      </c>
      <c r="EL848" s="1">
        <v>1.0</v>
      </c>
      <c r="EM848" s="1">
        <v>1.0</v>
      </c>
      <c r="EN848" s="1">
        <v>6.0</v>
      </c>
      <c r="EO848" s="1" t="s">
        <v>1181</v>
      </c>
      <c r="EP848" s="1">
        <v>2.93979</v>
      </c>
      <c r="EQ848" s="1">
        <v>2.80125</v>
      </c>
      <c r="ER848" s="1">
        <v>0.0764484</v>
      </c>
      <c r="ES848" s="1">
        <v>0.0851093</v>
      </c>
      <c r="ET848" s="1">
        <v>0.117025</v>
      </c>
      <c r="EU848" s="1">
        <v>0.107997</v>
      </c>
      <c r="EV848" s="1">
        <v>18871.2</v>
      </c>
      <c r="EW848" s="1">
        <v>19597.8</v>
      </c>
      <c r="EX848" s="1">
        <v>23778.7</v>
      </c>
      <c r="EY848" s="1">
        <v>24946.6</v>
      </c>
      <c r="EZ848" s="1">
        <v>33617.6</v>
      </c>
      <c r="FA848" s="1">
        <v>35543.2</v>
      </c>
      <c r="FB848" s="1">
        <v>43375.5</v>
      </c>
      <c r="FC848" s="1">
        <v>46125.6</v>
      </c>
      <c r="FD848" s="1">
        <v>1.93428</v>
      </c>
      <c r="FE848" s="1">
        <v>1.76602</v>
      </c>
      <c r="FF848" s="1">
        <v>0.0585318</v>
      </c>
      <c r="FG848" s="1">
        <v>0.0</v>
      </c>
      <c r="FH848" s="1">
        <v>30.8957</v>
      </c>
      <c r="FI848" s="1">
        <v>999.9</v>
      </c>
      <c r="FJ848" s="1">
        <v>42.2</v>
      </c>
      <c r="FK848" s="1">
        <v>41.5</v>
      </c>
      <c r="FL848" s="1">
        <v>34.299</v>
      </c>
      <c r="FM848" s="1">
        <v>63.4043</v>
      </c>
      <c r="FN848" s="1">
        <v>26.5665</v>
      </c>
      <c r="FO848" s="1">
        <v>1.0</v>
      </c>
      <c r="FP848" s="1">
        <v>0.650183</v>
      </c>
      <c r="FQ848" s="1">
        <v>4.62334</v>
      </c>
      <c r="FR848" s="1">
        <v>20.2574</v>
      </c>
      <c r="FS848" s="1">
        <v>5.2092</v>
      </c>
      <c r="FT848" s="1">
        <v>11.9081</v>
      </c>
      <c r="FU848" s="1">
        <v>5.0022</v>
      </c>
      <c r="FV848" s="1">
        <v>3.29023</v>
      </c>
      <c r="FW848" s="1">
        <v>9999.0</v>
      </c>
      <c r="FX848" s="1">
        <v>9999.0</v>
      </c>
      <c r="FY848" s="1">
        <v>9999.0</v>
      </c>
      <c r="FZ848" s="1">
        <v>999.9</v>
      </c>
      <c r="GA848" s="1">
        <v>1.85975</v>
      </c>
      <c r="GB848" s="1">
        <v>1.85484</v>
      </c>
      <c r="GC848" s="1">
        <v>1.85794</v>
      </c>
      <c r="GD848" s="1">
        <v>1.85649</v>
      </c>
      <c r="GE848" s="1">
        <v>1.85516</v>
      </c>
      <c r="GF848" s="1">
        <v>1.85472</v>
      </c>
      <c r="GG848" s="1">
        <v>1.85364</v>
      </c>
      <c r="GH848" s="1">
        <v>1.85656</v>
      </c>
      <c r="GI848" s="1">
        <v>0.0</v>
      </c>
      <c r="GJ848" s="1">
        <v>0.0</v>
      </c>
      <c r="GK848" s="1">
        <v>0.0</v>
      </c>
      <c r="GL848" s="1">
        <v>0.0</v>
      </c>
      <c r="GM848" s="1" t="s">
        <v>355</v>
      </c>
      <c r="GN848" s="1" t="s">
        <v>356</v>
      </c>
      <c r="GO848" s="1" t="s">
        <v>357</v>
      </c>
      <c r="GP848" s="1" t="s">
        <v>357</v>
      </c>
      <c r="GQ848" s="1" t="s">
        <v>357</v>
      </c>
      <c r="GR848" s="1" t="s">
        <v>357</v>
      </c>
      <c r="GS848" s="1">
        <v>0.0</v>
      </c>
      <c r="GT848" s="1">
        <v>100.0</v>
      </c>
      <c r="GU848" s="1">
        <v>100.0</v>
      </c>
      <c r="GV848" s="1">
        <v>2.128</v>
      </c>
      <c r="GW848" s="1">
        <v>0.0167</v>
      </c>
      <c r="GX848" s="1">
        <v>1.251089954458285</v>
      </c>
      <c r="GY848" s="1">
        <v>0.003023906125278789</v>
      </c>
      <c r="GZ848" s="1">
        <v>-1.398580452151984E-6</v>
      </c>
      <c r="HA848" s="1">
        <v>2.803037836604737E-10</v>
      </c>
      <c r="HB848" s="1">
        <v>-0.06735392971525185</v>
      </c>
      <c r="HC848" s="1">
        <v>0.01030908203215308</v>
      </c>
      <c r="HD848" s="1">
        <v>-3.632110400446653E-4</v>
      </c>
      <c r="HE848" s="1">
        <v>3.612994368919039E-6</v>
      </c>
      <c r="HF848" s="1">
        <v>0.0</v>
      </c>
      <c r="HG848" s="1">
        <v>2134.0</v>
      </c>
      <c r="HH848" s="1">
        <v>3.0</v>
      </c>
      <c r="HI848" s="1">
        <v>46.0</v>
      </c>
      <c r="HJ848" s="1">
        <v>0.6</v>
      </c>
      <c r="HK848" s="1">
        <v>0.8</v>
      </c>
      <c r="HL848" s="1">
        <v>1.06079</v>
      </c>
      <c r="HM848" s="1">
        <v>2.39502</v>
      </c>
      <c r="HN848" s="1">
        <v>1.4978</v>
      </c>
      <c r="HO848" s="1">
        <v>2.30347</v>
      </c>
      <c r="HP848" s="1">
        <v>1.54785</v>
      </c>
      <c r="HQ848" s="1">
        <v>2.30469</v>
      </c>
      <c r="HR848" s="1">
        <v>43.8641</v>
      </c>
      <c r="HS848" s="1">
        <v>15.0426</v>
      </c>
      <c r="HT848" s="1">
        <v>18.0</v>
      </c>
      <c r="HU848" s="1">
        <v>503.412</v>
      </c>
      <c r="HV848" s="1">
        <v>457.989</v>
      </c>
      <c r="HW848" s="1">
        <v>24.4879</v>
      </c>
      <c r="HX848" s="1">
        <v>34.9155</v>
      </c>
      <c r="HY848" s="1">
        <v>30.0008</v>
      </c>
      <c r="HZ848" s="1">
        <v>34.6298</v>
      </c>
      <c r="IA848" s="1">
        <v>34.7285</v>
      </c>
      <c r="IB848" s="1">
        <v>21.2565</v>
      </c>
      <c r="IC848" s="1">
        <v>27.0116</v>
      </c>
      <c r="ID848" s="1">
        <v>0.0</v>
      </c>
      <c r="IE848" s="1">
        <v>24.48</v>
      </c>
      <c r="IF848" s="1">
        <v>421.392</v>
      </c>
      <c r="IG848" s="1">
        <v>24.4747</v>
      </c>
      <c r="IH848" s="1">
        <v>100.285</v>
      </c>
      <c r="II848" s="1">
        <v>99.9584</v>
      </c>
      <c r="IJ848" s="1" t="s">
        <v>1161</v>
      </c>
    </row>
    <row r="849" ht="15.75" customHeight="1">
      <c r="A849" s="1">
        <v>833.0</v>
      </c>
      <c r="B849" s="1">
        <v>1.6598104225E9</v>
      </c>
      <c r="C849" s="1">
        <v>14281.0</v>
      </c>
      <c r="D849" s="1" t="s">
        <v>1983</v>
      </c>
      <c r="E849" s="1" t="s">
        <v>1984</v>
      </c>
      <c r="F849" s="1">
        <v>1.0</v>
      </c>
      <c r="G849" s="1" t="s">
        <v>346</v>
      </c>
      <c r="H849" s="1" t="s">
        <v>347</v>
      </c>
      <c r="I849" s="1" t="s">
        <v>348</v>
      </c>
      <c r="J849" s="1" t="s">
        <v>349</v>
      </c>
      <c r="K849" s="1" t="s">
        <v>350</v>
      </c>
      <c r="L849" s="1" t="s">
        <v>1154</v>
      </c>
      <c r="M849" s="1" t="s">
        <v>351</v>
      </c>
      <c r="N849" s="1">
        <v>1.6598104145E9</v>
      </c>
      <c r="O849" s="1">
        <f t="shared" si="1"/>
        <v>0.002458012326</v>
      </c>
      <c r="P849" s="1">
        <f t="shared" si="2"/>
        <v>2.458012326</v>
      </c>
      <c r="Q849" s="1">
        <f t="shared" si="3"/>
        <v>9.068164497</v>
      </c>
      <c r="R849" s="1">
        <f t="shared" si="4"/>
        <v>305.767625</v>
      </c>
      <c r="S849" s="1">
        <f t="shared" si="5"/>
        <v>173.7825162</v>
      </c>
      <c r="T849" s="1">
        <f t="shared" si="6"/>
        <v>17.18285222</v>
      </c>
      <c r="U849" s="1">
        <f t="shared" si="7"/>
        <v>30.2329603</v>
      </c>
      <c r="V849" s="1">
        <f t="shared" si="8"/>
        <v>0.1193562552</v>
      </c>
      <c r="W849" s="1">
        <f t="shared" si="9"/>
        <v>2.908347405</v>
      </c>
      <c r="X849" s="1">
        <f t="shared" si="10"/>
        <v>0.1167003061</v>
      </c>
      <c r="Y849" s="1">
        <f t="shared" si="11"/>
        <v>0.07317139533</v>
      </c>
      <c r="Z849" s="1">
        <f t="shared" si="12"/>
        <v>321.5251965</v>
      </c>
      <c r="AA849" s="1">
        <f t="shared" si="13"/>
        <v>32.27568028</v>
      </c>
      <c r="AB849" s="1">
        <f t="shared" si="14"/>
        <v>31.8378625</v>
      </c>
      <c r="AC849" s="1">
        <f t="shared" si="15"/>
        <v>4.731436586</v>
      </c>
      <c r="AD849" s="1">
        <f t="shared" si="16"/>
        <v>60.40852941</v>
      </c>
      <c r="AE849" s="1">
        <f t="shared" si="17"/>
        <v>2.727410151</v>
      </c>
      <c r="AF849" s="1">
        <f t="shared" si="18"/>
        <v>4.51494214</v>
      </c>
      <c r="AG849" s="1">
        <f t="shared" si="19"/>
        <v>2.004026435</v>
      </c>
      <c r="AH849" s="1">
        <f t="shared" si="20"/>
        <v>-108.3983436</v>
      </c>
      <c r="AI849" s="1">
        <f t="shared" si="21"/>
        <v>-129.200896</v>
      </c>
      <c r="AJ849" s="1">
        <f t="shared" si="22"/>
        <v>-10.01788069</v>
      </c>
      <c r="AK849" s="1">
        <f t="shared" si="23"/>
        <v>73.90807624</v>
      </c>
      <c r="AL849" s="1">
        <f t="shared" si="24"/>
        <v>40.41822281</v>
      </c>
      <c r="AM849" s="1">
        <f t="shared" si="25"/>
        <v>2.585187363</v>
      </c>
      <c r="AN849" s="1">
        <f t="shared" si="26"/>
        <v>9.068164497</v>
      </c>
      <c r="AO849" s="1">
        <v>391.5296689487554</v>
      </c>
      <c r="AP849" s="1">
        <v>354.1247393939393</v>
      </c>
      <c r="AQ849" s="1">
        <v>5.120407033424341</v>
      </c>
      <c r="AR849" s="1">
        <v>65.63136710952828</v>
      </c>
      <c r="AS849" s="1">
        <f t="shared" si="27"/>
        <v>2.458012326</v>
      </c>
      <c r="AT849" s="1">
        <v>24.50125094441742</v>
      </c>
      <c r="AU849" s="1">
        <v>27.47996813186815</v>
      </c>
      <c r="AV849" s="1">
        <v>-0.0165064088241032</v>
      </c>
      <c r="AW849" s="1">
        <v>85.67808497488208</v>
      </c>
      <c r="AX849" s="1">
        <v>0.0</v>
      </c>
      <c r="AY849" s="1">
        <v>0.0</v>
      </c>
      <c r="AZ849" s="1">
        <f t="shared" si="28"/>
        <v>1</v>
      </c>
      <c r="BA849" s="1">
        <f t="shared" si="29"/>
        <v>0</v>
      </c>
      <c r="BB849" s="1">
        <f t="shared" si="30"/>
        <v>51550.53241</v>
      </c>
      <c r="BC849" s="1">
        <f t="shared" si="31"/>
        <v>2000.06125</v>
      </c>
      <c r="BD849" s="1">
        <f t="shared" si="32"/>
        <v>1681.25115</v>
      </c>
      <c r="BE849" s="1">
        <f t="shared" si="33"/>
        <v>0.8405998316</v>
      </c>
      <c r="BF849" s="1">
        <f t="shared" si="34"/>
        <v>0.160757675</v>
      </c>
      <c r="BG849" s="1">
        <v>6.0</v>
      </c>
      <c r="BH849" s="1">
        <v>0.5</v>
      </c>
      <c r="BI849" s="1" t="s">
        <v>352</v>
      </c>
      <c r="BJ849" s="1">
        <v>2.0</v>
      </c>
      <c r="BK849" s="1" t="b">
        <v>1</v>
      </c>
      <c r="BL849" s="1">
        <v>1.6598104145E9</v>
      </c>
      <c r="BM849" s="1">
        <v>305.7676250000001</v>
      </c>
      <c r="BN849" s="1">
        <v>355.2126875</v>
      </c>
      <c r="BO849" s="1">
        <v>27.58425625</v>
      </c>
      <c r="BP849" s="1">
        <v>24.56793125</v>
      </c>
      <c r="BQ849" s="1">
        <v>303.7198125</v>
      </c>
      <c r="BR849" s="1">
        <v>27.56775625</v>
      </c>
      <c r="BS849" s="1">
        <v>500.05425</v>
      </c>
      <c r="BT849" s="1">
        <v>98.77624374999999</v>
      </c>
      <c r="BU849" s="1">
        <v>0.0993658</v>
      </c>
      <c r="BV849" s="1">
        <v>31.01385</v>
      </c>
      <c r="BW849" s="1">
        <v>31.8378625</v>
      </c>
      <c r="BX849" s="1">
        <v>999.9</v>
      </c>
      <c r="BY849" s="1">
        <v>0.0</v>
      </c>
      <c r="BZ849" s="1">
        <v>0.0</v>
      </c>
      <c r="CA849" s="1">
        <v>10002.03</v>
      </c>
      <c r="CB849" s="1">
        <v>0.0</v>
      </c>
      <c r="CC849" s="1">
        <v>2010.385625</v>
      </c>
      <c r="CD849" s="1">
        <v>-49.4452125</v>
      </c>
      <c r="CE849" s="1">
        <v>314.4395</v>
      </c>
      <c r="CF849" s="1">
        <v>364.1576875</v>
      </c>
      <c r="CG849" s="1">
        <v>3.016319375</v>
      </c>
      <c r="CH849" s="1">
        <v>355.2126875</v>
      </c>
      <c r="CI849" s="1">
        <v>24.56793125</v>
      </c>
      <c r="CJ849" s="1">
        <v>2.72467</v>
      </c>
      <c r="CK849" s="1">
        <v>2.42672875</v>
      </c>
      <c r="CL849" s="1">
        <v>22.434625</v>
      </c>
      <c r="CM849" s="1">
        <v>20.54320625</v>
      </c>
      <c r="CN849" s="1">
        <v>2000.06125</v>
      </c>
      <c r="CO849" s="1">
        <v>0.9800068749999999</v>
      </c>
      <c r="CP849" s="1">
        <v>0.019993425</v>
      </c>
      <c r="CQ849" s="1">
        <v>0.0</v>
      </c>
      <c r="CR849" s="1">
        <v>2.5751875</v>
      </c>
      <c r="CS849" s="1">
        <v>0.0</v>
      </c>
      <c r="CT849" s="1">
        <v>19375.51875</v>
      </c>
      <c r="CU849" s="1">
        <v>17412.86875</v>
      </c>
      <c r="CV849" s="1">
        <v>44.6909375</v>
      </c>
      <c r="CW849" s="1">
        <v>46.937</v>
      </c>
      <c r="CX849" s="1">
        <v>45.0</v>
      </c>
      <c r="CY849" s="1">
        <v>44.625</v>
      </c>
      <c r="CZ849" s="1">
        <v>44.625</v>
      </c>
      <c r="DA849" s="1">
        <v>1960.07125</v>
      </c>
      <c r="DB849" s="1">
        <v>39.99</v>
      </c>
      <c r="DC849" s="1">
        <v>0.0</v>
      </c>
      <c r="DD849" s="1">
        <v>1.6598104221E9</v>
      </c>
      <c r="DE849" s="1">
        <v>0.0</v>
      </c>
      <c r="DF849" s="1">
        <v>1.659810386E9</v>
      </c>
      <c r="DG849" s="1" t="s">
        <v>1911</v>
      </c>
      <c r="DH849" s="1">
        <v>1.659810386E9</v>
      </c>
      <c r="DI849" s="1">
        <v>1.6598103715E9</v>
      </c>
      <c r="DJ849" s="1">
        <v>20.0</v>
      </c>
      <c r="DK849" s="1">
        <v>0.918</v>
      </c>
      <c r="DL849" s="1">
        <v>0.001</v>
      </c>
      <c r="DM849" s="1">
        <v>1.765</v>
      </c>
      <c r="DN849" s="1">
        <v>0.02</v>
      </c>
      <c r="DO849" s="1">
        <v>212.0</v>
      </c>
      <c r="DP849" s="1">
        <v>25.0</v>
      </c>
      <c r="DQ849" s="1">
        <v>0.25</v>
      </c>
      <c r="DR849" s="1">
        <v>0.05</v>
      </c>
      <c r="DS849" s="1">
        <v>7.459707556289345</v>
      </c>
      <c r="DT849" s="1">
        <v>11.9976881604547</v>
      </c>
      <c r="DU849" s="1">
        <v>0.8674243264198163</v>
      </c>
      <c r="DV849" s="1">
        <v>0.0</v>
      </c>
      <c r="DW849" s="1">
        <v>-50.30908048780487</v>
      </c>
      <c r="DX849" s="1">
        <v>15.79404041811834</v>
      </c>
      <c r="DY849" s="1">
        <v>1.641724412454338</v>
      </c>
      <c r="DZ849" s="1">
        <v>0.0</v>
      </c>
      <c r="EA849" s="1">
        <v>2.994293902439024</v>
      </c>
      <c r="EB849" s="1">
        <v>0.3616578397212595</v>
      </c>
      <c r="EC849" s="1">
        <v>0.04665091094596165</v>
      </c>
      <c r="ED849" s="1">
        <v>0.0</v>
      </c>
      <c r="EE849" s="1">
        <v>2.0027343609349</v>
      </c>
      <c r="EF849" s="1">
        <v>0.06899699289371644</v>
      </c>
      <c r="EG849" s="1">
        <v>0.0050673476660339</v>
      </c>
      <c r="EH849" s="1">
        <v>0.0</v>
      </c>
      <c r="EI849" s="1">
        <v>0.119858848189855</v>
      </c>
      <c r="EJ849" s="1">
        <v>1.95059701942578E-4</v>
      </c>
      <c r="EK849" s="1">
        <v>3.9370154397223E-4</v>
      </c>
      <c r="EL849" s="1">
        <v>1.0</v>
      </c>
      <c r="EM849" s="1">
        <v>1.0</v>
      </c>
      <c r="EN849" s="1">
        <v>6.0</v>
      </c>
      <c r="EO849" s="1" t="s">
        <v>1181</v>
      </c>
      <c r="EP849" s="1">
        <v>2.9401</v>
      </c>
      <c r="EQ849" s="1">
        <v>2.80133</v>
      </c>
      <c r="ER849" s="1">
        <v>0.0773318</v>
      </c>
      <c r="ES849" s="1">
        <v>0.0859706</v>
      </c>
      <c r="ET849" s="1">
        <v>0.116994</v>
      </c>
      <c r="EU849" s="1">
        <v>0.107998</v>
      </c>
      <c r="EV849" s="1">
        <v>18853.1</v>
      </c>
      <c r="EW849" s="1">
        <v>19579.3</v>
      </c>
      <c r="EX849" s="1">
        <v>23778.6</v>
      </c>
      <c r="EY849" s="1">
        <v>24946.5</v>
      </c>
      <c r="EZ849" s="1">
        <v>33618.7</v>
      </c>
      <c r="FA849" s="1">
        <v>35543.1</v>
      </c>
      <c r="FB849" s="1">
        <v>43375.5</v>
      </c>
      <c r="FC849" s="1">
        <v>46125.4</v>
      </c>
      <c r="FD849" s="1">
        <v>1.9342</v>
      </c>
      <c r="FE849" s="1">
        <v>1.76605</v>
      </c>
      <c r="FF849" s="1">
        <v>0.0590533</v>
      </c>
      <c r="FG849" s="1">
        <v>0.0</v>
      </c>
      <c r="FH849" s="1">
        <v>30.8969</v>
      </c>
      <c r="FI849" s="1">
        <v>999.9</v>
      </c>
      <c r="FJ849" s="1">
        <v>42.2</v>
      </c>
      <c r="FK849" s="1">
        <v>41.5</v>
      </c>
      <c r="FL849" s="1">
        <v>34.3004</v>
      </c>
      <c r="FM849" s="1">
        <v>63.9343</v>
      </c>
      <c r="FN849" s="1">
        <v>26.1899</v>
      </c>
      <c r="FO849" s="1">
        <v>1.0</v>
      </c>
      <c r="FP849" s="1">
        <v>0.650366</v>
      </c>
      <c r="FQ849" s="1">
        <v>4.61939</v>
      </c>
      <c r="FR849" s="1">
        <v>20.2576</v>
      </c>
      <c r="FS849" s="1">
        <v>5.20935</v>
      </c>
      <c r="FT849" s="1">
        <v>11.9081</v>
      </c>
      <c r="FU849" s="1">
        <v>5.0023</v>
      </c>
      <c r="FV849" s="1">
        <v>3.29025</v>
      </c>
      <c r="FW849" s="1">
        <v>9999.0</v>
      </c>
      <c r="FX849" s="1">
        <v>9999.0</v>
      </c>
      <c r="FY849" s="1">
        <v>9999.0</v>
      </c>
      <c r="FZ849" s="1">
        <v>999.9</v>
      </c>
      <c r="GA849" s="1">
        <v>1.85975</v>
      </c>
      <c r="GB849" s="1">
        <v>1.85484</v>
      </c>
      <c r="GC849" s="1">
        <v>1.85794</v>
      </c>
      <c r="GD849" s="1">
        <v>1.85648</v>
      </c>
      <c r="GE849" s="1">
        <v>1.85516</v>
      </c>
      <c r="GF849" s="1">
        <v>1.85472</v>
      </c>
      <c r="GG849" s="1">
        <v>1.85364</v>
      </c>
      <c r="GH849" s="1">
        <v>1.85655</v>
      </c>
      <c r="GI849" s="1">
        <v>0.0</v>
      </c>
      <c r="GJ849" s="1">
        <v>0.0</v>
      </c>
      <c r="GK849" s="1">
        <v>0.0</v>
      </c>
      <c r="GL849" s="1">
        <v>0.0</v>
      </c>
      <c r="GM849" s="1" t="s">
        <v>355</v>
      </c>
      <c r="GN849" s="1" t="s">
        <v>356</v>
      </c>
      <c r="GO849" s="1" t="s">
        <v>357</v>
      </c>
      <c r="GP849" s="1" t="s">
        <v>357</v>
      </c>
      <c r="GQ849" s="1" t="s">
        <v>357</v>
      </c>
      <c r="GR849" s="1" t="s">
        <v>357</v>
      </c>
      <c r="GS849" s="1">
        <v>0.0</v>
      </c>
      <c r="GT849" s="1">
        <v>100.0</v>
      </c>
      <c r="GU849" s="1">
        <v>100.0</v>
      </c>
      <c r="GV849" s="1">
        <v>2.139</v>
      </c>
      <c r="GW849" s="1">
        <v>0.0166</v>
      </c>
      <c r="GX849" s="1">
        <v>1.251089954458285</v>
      </c>
      <c r="GY849" s="1">
        <v>0.003023906125278789</v>
      </c>
      <c r="GZ849" s="1">
        <v>-1.398580452151984E-6</v>
      </c>
      <c r="HA849" s="1">
        <v>2.803037836604737E-10</v>
      </c>
      <c r="HB849" s="1">
        <v>-0.06735392971525185</v>
      </c>
      <c r="HC849" s="1">
        <v>0.01030908203215308</v>
      </c>
      <c r="HD849" s="1">
        <v>-3.632110400446653E-4</v>
      </c>
      <c r="HE849" s="1">
        <v>3.612994368919039E-6</v>
      </c>
      <c r="HF849" s="1">
        <v>0.0</v>
      </c>
      <c r="HG849" s="1">
        <v>2134.0</v>
      </c>
      <c r="HH849" s="1">
        <v>3.0</v>
      </c>
      <c r="HI849" s="1">
        <v>46.0</v>
      </c>
      <c r="HJ849" s="1">
        <v>0.6</v>
      </c>
      <c r="HK849" s="1">
        <v>0.8</v>
      </c>
      <c r="HL849" s="1">
        <v>1.07422</v>
      </c>
      <c r="HM849" s="1">
        <v>2.38037</v>
      </c>
      <c r="HN849" s="1">
        <v>1.4978</v>
      </c>
      <c r="HO849" s="1">
        <v>2.30347</v>
      </c>
      <c r="HP849" s="1">
        <v>1.54785</v>
      </c>
      <c r="HQ849" s="1">
        <v>2.35229</v>
      </c>
      <c r="HR849" s="1">
        <v>43.8641</v>
      </c>
      <c r="HS849" s="1">
        <v>15.0426</v>
      </c>
      <c r="HT849" s="1">
        <v>18.0</v>
      </c>
      <c r="HU849" s="1">
        <v>503.372</v>
      </c>
      <c r="HV849" s="1">
        <v>458.016</v>
      </c>
      <c r="HW849" s="1">
        <v>24.4842</v>
      </c>
      <c r="HX849" s="1">
        <v>34.9166</v>
      </c>
      <c r="HY849" s="1">
        <v>30.0008</v>
      </c>
      <c r="HZ849" s="1">
        <v>34.6308</v>
      </c>
      <c r="IA849" s="1">
        <v>34.7301</v>
      </c>
      <c r="IB849" s="1">
        <v>21.5229</v>
      </c>
      <c r="IC849" s="1">
        <v>27.0116</v>
      </c>
      <c r="ID849" s="1">
        <v>0.0</v>
      </c>
      <c r="IE849" s="1">
        <v>24.48</v>
      </c>
      <c r="IF849" s="1">
        <v>431.464</v>
      </c>
      <c r="IG849" s="1">
        <v>24.4807</v>
      </c>
      <c r="IH849" s="1">
        <v>100.285</v>
      </c>
      <c r="II849" s="1">
        <v>99.958</v>
      </c>
      <c r="IJ849" s="1" t="s">
        <v>1161</v>
      </c>
    </row>
    <row r="850" ht="15.75" customHeight="1">
      <c r="A850" s="1">
        <v>834.0</v>
      </c>
      <c r="B850" s="1">
        <v>1.6598104235E9</v>
      </c>
      <c r="C850" s="1">
        <v>14282.0</v>
      </c>
      <c r="D850" s="1" t="s">
        <v>1985</v>
      </c>
      <c r="E850" s="1" t="s">
        <v>1986</v>
      </c>
      <c r="F850" s="1">
        <v>1.0</v>
      </c>
      <c r="G850" s="1" t="s">
        <v>346</v>
      </c>
      <c r="H850" s="1" t="s">
        <v>347</v>
      </c>
      <c r="I850" s="1" t="s">
        <v>348</v>
      </c>
      <c r="J850" s="1" t="s">
        <v>349</v>
      </c>
      <c r="K850" s="1" t="s">
        <v>350</v>
      </c>
      <c r="L850" s="1" t="s">
        <v>1154</v>
      </c>
      <c r="M850" s="1" t="s">
        <v>351</v>
      </c>
      <c r="N850" s="1">
        <v>1.659810416E9</v>
      </c>
      <c r="O850" s="1">
        <f t="shared" si="1"/>
        <v>0.002456319001</v>
      </c>
      <c r="P850" s="1">
        <f t="shared" si="2"/>
        <v>2.456319001</v>
      </c>
      <c r="Q850" s="1">
        <f t="shared" si="3"/>
        <v>9.193924094</v>
      </c>
      <c r="R850" s="1">
        <f t="shared" si="4"/>
        <v>313.7182667</v>
      </c>
      <c r="S850" s="1">
        <f t="shared" si="5"/>
        <v>179.5523402</v>
      </c>
      <c r="T850" s="1">
        <f t="shared" si="6"/>
        <v>17.75337953</v>
      </c>
      <c r="U850" s="1">
        <f t="shared" si="7"/>
        <v>31.01914153</v>
      </c>
      <c r="V850" s="1">
        <f t="shared" si="8"/>
        <v>0.119141115</v>
      </c>
      <c r="W850" s="1">
        <f t="shared" si="9"/>
        <v>2.908179127</v>
      </c>
      <c r="X850" s="1">
        <f t="shared" si="10"/>
        <v>0.1164944682</v>
      </c>
      <c r="Y850" s="1">
        <f t="shared" si="11"/>
        <v>0.07304193647</v>
      </c>
      <c r="Z850" s="1">
        <f t="shared" si="12"/>
        <v>321.5272314</v>
      </c>
      <c r="AA850" s="1">
        <f t="shared" si="13"/>
        <v>32.27644537</v>
      </c>
      <c r="AB850" s="1">
        <f t="shared" si="14"/>
        <v>31.83842</v>
      </c>
      <c r="AC850" s="1">
        <f t="shared" si="15"/>
        <v>4.731586065</v>
      </c>
      <c r="AD850" s="1">
        <f t="shared" si="16"/>
        <v>60.36268266</v>
      </c>
      <c r="AE850" s="1">
        <f t="shared" si="17"/>
        <v>2.725378005</v>
      </c>
      <c r="AF850" s="1">
        <f t="shared" si="18"/>
        <v>4.515004776</v>
      </c>
      <c r="AG850" s="1">
        <f t="shared" si="19"/>
        <v>2.00620806</v>
      </c>
      <c r="AH850" s="1">
        <f t="shared" si="20"/>
        <v>-108.323668</v>
      </c>
      <c r="AI850" s="1">
        <f t="shared" si="21"/>
        <v>-129.2426772</v>
      </c>
      <c r="AJ850" s="1">
        <f t="shared" si="22"/>
        <v>-10.02173971</v>
      </c>
      <c r="AK850" s="1">
        <f t="shared" si="23"/>
        <v>73.93914651</v>
      </c>
      <c r="AL850" s="1">
        <f t="shared" si="24"/>
        <v>40.18009871</v>
      </c>
      <c r="AM850" s="1">
        <f t="shared" si="25"/>
        <v>2.585367542</v>
      </c>
      <c r="AN850" s="1">
        <f t="shared" si="26"/>
        <v>9.193924094</v>
      </c>
      <c r="AO850" s="1">
        <v>396.6810535868939</v>
      </c>
      <c r="AP850" s="1">
        <v>359.2151575757575</v>
      </c>
      <c r="AQ850" s="1">
        <v>5.102778159461368</v>
      </c>
      <c r="AR850" s="1">
        <v>65.63136710952828</v>
      </c>
      <c r="AS850" s="1">
        <f t="shared" si="27"/>
        <v>2.456319001</v>
      </c>
      <c r="AT850" s="1">
        <v>24.4989589867408</v>
      </c>
      <c r="AU850" s="1">
        <v>27.47056483516484</v>
      </c>
      <c r="AV850" s="1">
        <v>-0.01577114964781423</v>
      </c>
      <c r="AW850" s="1">
        <v>85.67808497488208</v>
      </c>
      <c r="AX850" s="1">
        <v>0.0</v>
      </c>
      <c r="AY850" s="1">
        <v>0.0</v>
      </c>
      <c r="AZ850" s="1">
        <f t="shared" si="28"/>
        <v>1</v>
      </c>
      <c r="BA850" s="1">
        <f t="shared" si="29"/>
        <v>0</v>
      </c>
      <c r="BB850" s="1">
        <f t="shared" si="30"/>
        <v>51545.72654</v>
      </c>
      <c r="BC850" s="1">
        <f t="shared" si="31"/>
        <v>2000.074</v>
      </c>
      <c r="BD850" s="1">
        <f t="shared" si="32"/>
        <v>1681.26186</v>
      </c>
      <c r="BE850" s="1">
        <f t="shared" si="33"/>
        <v>0.8405998278</v>
      </c>
      <c r="BF850" s="1">
        <f t="shared" si="34"/>
        <v>0.1607576677</v>
      </c>
      <c r="BG850" s="1">
        <v>6.0</v>
      </c>
      <c r="BH850" s="1">
        <v>0.5</v>
      </c>
      <c r="BI850" s="1" t="s">
        <v>352</v>
      </c>
      <c r="BJ850" s="1">
        <v>2.0</v>
      </c>
      <c r="BK850" s="1" t="b">
        <v>1</v>
      </c>
      <c r="BL850" s="1">
        <v>1.659810416E9</v>
      </c>
      <c r="BM850" s="1">
        <v>313.7182666666667</v>
      </c>
      <c r="BN850" s="1">
        <v>362.8983333333334</v>
      </c>
      <c r="BO850" s="1">
        <v>27.56365333333333</v>
      </c>
      <c r="BP850" s="1">
        <v>24.5473</v>
      </c>
      <c r="BQ850" s="1">
        <v>311.6525333333333</v>
      </c>
      <c r="BR850" s="1">
        <v>27.54712</v>
      </c>
      <c r="BS850" s="1">
        <v>500.095</v>
      </c>
      <c r="BT850" s="1">
        <v>98.77609333333332</v>
      </c>
      <c r="BU850" s="1">
        <v>0.09969689333333333</v>
      </c>
      <c r="BV850" s="1">
        <v>31.01409333333333</v>
      </c>
      <c r="BW850" s="1">
        <v>31.83842</v>
      </c>
      <c r="BX850" s="1">
        <v>999.8999999999999</v>
      </c>
      <c r="BY850" s="1">
        <v>0.0</v>
      </c>
      <c r="BZ850" s="1">
        <v>0.0</v>
      </c>
      <c r="CA850" s="1">
        <v>10001.082</v>
      </c>
      <c r="CB850" s="1">
        <v>0.0</v>
      </c>
      <c r="CC850" s="1">
        <v>2010.454</v>
      </c>
      <c r="CD850" s="1">
        <v>-49.18018666666667</v>
      </c>
      <c r="CE850" s="1">
        <v>322.6090666666667</v>
      </c>
      <c r="CF850" s="1">
        <v>372.0294666666667</v>
      </c>
      <c r="CG850" s="1">
        <v>3.016351333333334</v>
      </c>
      <c r="CH850" s="1">
        <v>362.8983333333334</v>
      </c>
      <c r="CI850" s="1">
        <v>24.5473</v>
      </c>
      <c r="CJ850" s="1">
        <v>2.722630666666667</v>
      </c>
      <c r="CK850" s="1">
        <v>2.424686666666667</v>
      </c>
      <c r="CL850" s="1">
        <v>22.42231333333333</v>
      </c>
      <c r="CM850" s="1">
        <v>20.52957333333334</v>
      </c>
      <c r="CN850" s="1">
        <v>2000.074</v>
      </c>
      <c r="CO850" s="1">
        <v>0.980007</v>
      </c>
      <c r="CP850" s="1">
        <v>0.0199933</v>
      </c>
      <c r="CQ850" s="1">
        <v>0.0</v>
      </c>
      <c r="CR850" s="1">
        <v>2.594733333333333</v>
      </c>
      <c r="CS850" s="1">
        <v>0.0</v>
      </c>
      <c r="CT850" s="1">
        <v>19375.7</v>
      </c>
      <c r="CU850" s="1">
        <v>17412.98666666667</v>
      </c>
      <c r="CV850" s="1">
        <v>44.6912</v>
      </c>
      <c r="CW850" s="1">
        <v>46.937</v>
      </c>
      <c r="CX850" s="1">
        <v>45.0</v>
      </c>
      <c r="CY850" s="1">
        <v>44.625</v>
      </c>
      <c r="CZ850" s="1">
        <v>44.625</v>
      </c>
      <c r="DA850" s="1">
        <v>1960.084</v>
      </c>
      <c r="DB850" s="1">
        <v>39.99</v>
      </c>
      <c r="DC850" s="1">
        <v>0.0</v>
      </c>
      <c r="DD850" s="1">
        <v>1.6598104227E9</v>
      </c>
      <c r="DE850" s="1">
        <v>0.0</v>
      </c>
      <c r="DF850" s="1">
        <v>1.659810386E9</v>
      </c>
      <c r="DG850" s="1" t="s">
        <v>1911</v>
      </c>
      <c r="DH850" s="1">
        <v>1.659810386E9</v>
      </c>
      <c r="DI850" s="1">
        <v>1.6598103715E9</v>
      </c>
      <c r="DJ850" s="1">
        <v>20.0</v>
      </c>
      <c r="DK850" s="1">
        <v>0.918</v>
      </c>
      <c r="DL850" s="1">
        <v>0.001</v>
      </c>
      <c r="DM850" s="1">
        <v>1.765</v>
      </c>
      <c r="DN850" s="1">
        <v>0.02</v>
      </c>
      <c r="DO850" s="1">
        <v>212.0</v>
      </c>
      <c r="DP850" s="1">
        <v>25.0</v>
      </c>
      <c r="DQ850" s="1">
        <v>0.25</v>
      </c>
      <c r="DR850" s="1">
        <v>0.05</v>
      </c>
      <c r="DS850" s="1">
        <v>7.710109236611737</v>
      </c>
      <c r="DT850" s="1">
        <v>11.84444984310605</v>
      </c>
      <c r="DU850" s="1">
        <v>0.8847041959795764</v>
      </c>
      <c r="DV850" s="1">
        <v>0.0</v>
      </c>
      <c r="DW850" s="1">
        <v>-49.91061499999999</v>
      </c>
      <c r="DX850" s="1">
        <v>12.70476697936224</v>
      </c>
      <c r="DY850" s="1">
        <v>1.354748728094992</v>
      </c>
      <c r="DZ850" s="1">
        <v>0.0</v>
      </c>
      <c r="EA850" s="1">
        <v>3.003292</v>
      </c>
      <c r="EB850" s="1">
        <v>0.1690095309568439</v>
      </c>
      <c r="EC850" s="1">
        <v>0.03366161338973522</v>
      </c>
      <c r="ED850" s="1">
        <v>0.0</v>
      </c>
      <c r="EE850" s="1">
        <v>2.00472698381671</v>
      </c>
      <c r="EF850" s="1">
        <v>0.08061434956331712</v>
      </c>
      <c r="EG850" s="1">
        <v>0.006258559395824071</v>
      </c>
      <c r="EH850" s="1">
        <v>0.0</v>
      </c>
      <c r="EI850" s="1">
        <v>0.1197237057314138</v>
      </c>
      <c r="EJ850" s="1">
        <v>-0.002330938974431008</v>
      </c>
      <c r="EK850" s="1">
        <v>5.473892589244059E-4</v>
      </c>
      <c r="EL850" s="1">
        <v>1.0</v>
      </c>
      <c r="EM850" s="1">
        <v>1.0</v>
      </c>
      <c r="EN850" s="1">
        <v>6.0</v>
      </c>
      <c r="EO850" s="1" t="s">
        <v>1181</v>
      </c>
      <c r="EP850" s="1">
        <v>2.94017</v>
      </c>
      <c r="EQ850" s="1">
        <v>2.8013</v>
      </c>
      <c r="ER850" s="1">
        <v>0.0782025</v>
      </c>
      <c r="ES850" s="1">
        <v>0.0868265</v>
      </c>
      <c r="ET850" s="1">
        <v>0.116963</v>
      </c>
      <c r="EU850" s="1">
        <v>0.107996</v>
      </c>
      <c r="EV850" s="1">
        <v>18835.3</v>
      </c>
      <c r="EW850" s="1">
        <v>19560.8</v>
      </c>
      <c r="EX850" s="1">
        <v>23778.6</v>
      </c>
      <c r="EY850" s="1">
        <v>24946.4</v>
      </c>
      <c r="EZ850" s="1">
        <v>33620.0</v>
      </c>
      <c r="FA850" s="1">
        <v>35543.0</v>
      </c>
      <c r="FB850" s="1">
        <v>43375.6</v>
      </c>
      <c r="FC850" s="1">
        <v>46125.1</v>
      </c>
      <c r="FD850" s="1">
        <v>1.9342</v>
      </c>
      <c r="FE850" s="1">
        <v>1.76618</v>
      </c>
      <c r="FF850" s="1">
        <v>0.0592172</v>
      </c>
      <c r="FG850" s="1">
        <v>0.0</v>
      </c>
      <c r="FH850" s="1">
        <v>30.8977</v>
      </c>
      <c r="FI850" s="1">
        <v>999.9</v>
      </c>
      <c r="FJ850" s="1">
        <v>42.2</v>
      </c>
      <c r="FK850" s="1">
        <v>41.5</v>
      </c>
      <c r="FL850" s="1">
        <v>34.3011</v>
      </c>
      <c r="FM850" s="1">
        <v>63.8943</v>
      </c>
      <c r="FN850" s="1">
        <v>25.629</v>
      </c>
      <c r="FO850" s="1">
        <v>1.0</v>
      </c>
      <c r="FP850" s="1">
        <v>0.650394</v>
      </c>
      <c r="FQ850" s="1">
        <v>4.61469</v>
      </c>
      <c r="FR850" s="1">
        <v>20.2577</v>
      </c>
      <c r="FS850" s="1">
        <v>5.20935</v>
      </c>
      <c r="FT850" s="1">
        <v>11.9081</v>
      </c>
      <c r="FU850" s="1">
        <v>5.0024</v>
      </c>
      <c r="FV850" s="1">
        <v>3.2903</v>
      </c>
      <c r="FW850" s="1">
        <v>9999.0</v>
      </c>
      <c r="FX850" s="1">
        <v>9999.0</v>
      </c>
      <c r="FY850" s="1">
        <v>9999.0</v>
      </c>
      <c r="FZ850" s="1">
        <v>999.9</v>
      </c>
      <c r="GA850" s="1">
        <v>1.85976</v>
      </c>
      <c r="GB850" s="1">
        <v>1.85484</v>
      </c>
      <c r="GC850" s="1">
        <v>1.85797</v>
      </c>
      <c r="GD850" s="1">
        <v>1.85649</v>
      </c>
      <c r="GE850" s="1">
        <v>1.85517</v>
      </c>
      <c r="GF850" s="1">
        <v>1.85472</v>
      </c>
      <c r="GG850" s="1">
        <v>1.85364</v>
      </c>
      <c r="GH850" s="1">
        <v>1.85657</v>
      </c>
      <c r="GI850" s="1">
        <v>0.0</v>
      </c>
      <c r="GJ850" s="1">
        <v>0.0</v>
      </c>
      <c r="GK850" s="1">
        <v>0.0</v>
      </c>
      <c r="GL850" s="1">
        <v>0.0</v>
      </c>
      <c r="GM850" s="1" t="s">
        <v>355</v>
      </c>
      <c r="GN850" s="1" t="s">
        <v>356</v>
      </c>
      <c r="GO850" s="1" t="s">
        <v>357</v>
      </c>
      <c r="GP850" s="1" t="s">
        <v>357</v>
      </c>
      <c r="GQ850" s="1" t="s">
        <v>357</v>
      </c>
      <c r="GR850" s="1" t="s">
        <v>357</v>
      </c>
      <c r="GS850" s="1">
        <v>0.0</v>
      </c>
      <c r="GT850" s="1">
        <v>100.0</v>
      </c>
      <c r="GU850" s="1">
        <v>100.0</v>
      </c>
      <c r="GV850" s="1">
        <v>2.15</v>
      </c>
      <c r="GW850" s="1">
        <v>0.0167</v>
      </c>
      <c r="GX850" s="1">
        <v>1.251089954458285</v>
      </c>
      <c r="GY850" s="1">
        <v>0.003023906125278789</v>
      </c>
      <c r="GZ850" s="1">
        <v>-1.398580452151984E-6</v>
      </c>
      <c r="HA850" s="1">
        <v>2.803037836604737E-10</v>
      </c>
      <c r="HB850" s="1">
        <v>-0.06735392971525185</v>
      </c>
      <c r="HC850" s="1">
        <v>0.01030908203215308</v>
      </c>
      <c r="HD850" s="1">
        <v>-3.632110400446653E-4</v>
      </c>
      <c r="HE850" s="1">
        <v>3.612994368919039E-6</v>
      </c>
      <c r="HF850" s="1">
        <v>0.0</v>
      </c>
      <c r="HG850" s="1">
        <v>2134.0</v>
      </c>
      <c r="HH850" s="1">
        <v>3.0</v>
      </c>
      <c r="HI850" s="1">
        <v>46.0</v>
      </c>
      <c r="HJ850" s="1">
        <v>0.6</v>
      </c>
      <c r="HK850" s="1">
        <v>0.9</v>
      </c>
      <c r="HL850" s="1">
        <v>1.08154</v>
      </c>
      <c r="HM850" s="1">
        <v>2.37915</v>
      </c>
      <c r="HN850" s="1">
        <v>1.4978</v>
      </c>
      <c r="HO850" s="1">
        <v>2.30347</v>
      </c>
      <c r="HP850" s="1">
        <v>1.54785</v>
      </c>
      <c r="HQ850" s="1">
        <v>2.47437</v>
      </c>
      <c r="HR850" s="1">
        <v>43.8641</v>
      </c>
      <c r="HS850" s="1">
        <v>15.0602</v>
      </c>
      <c r="HT850" s="1">
        <v>18.0</v>
      </c>
      <c r="HU850" s="1">
        <v>503.382</v>
      </c>
      <c r="HV850" s="1">
        <v>458.102</v>
      </c>
      <c r="HW850" s="1">
        <v>24.4809</v>
      </c>
      <c r="HX850" s="1">
        <v>34.9178</v>
      </c>
      <c r="HY850" s="1">
        <v>30.0007</v>
      </c>
      <c r="HZ850" s="1">
        <v>34.6322</v>
      </c>
      <c r="IA850" s="1">
        <v>34.7309</v>
      </c>
      <c r="IB850" s="1">
        <v>21.6734</v>
      </c>
      <c r="IC850" s="1">
        <v>27.0116</v>
      </c>
      <c r="ID850" s="1">
        <v>0.0</v>
      </c>
      <c r="IE850" s="1">
        <v>24.4658</v>
      </c>
      <c r="IF850" s="1">
        <v>431.464</v>
      </c>
      <c r="IG850" s="1">
        <v>24.4811</v>
      </c>
      <c r="IH850" s="1">
        <v>100.285</v>
      </c>
      <c r="II850" s="1">
        <v>99.9574</v>
      </c>
      <c r="IJ850" s="1" t="s">
        <v>1161</v>
      </c>
    </row>
    <row r="851" ht="15.75" customHeight="1">
      <c r="A851" s="1">
        <v>835.0</v>
      </c>
      <c r="B851" s="1">
        <v>1.659810424E9</v>
      </c>
      <c r="C851" s="1">
        <v>14282.5</v>
      </c>
      <c r="D851" s="1" t="s">
        <v>1987</v>
      </c>
      <c r="E851" s="1" t="s">
        <v>1988</v>
      </c>
      <c r="F851" s="1">
        <v>1.0</v>
      </c>
      <c r="G851" s="1" t="s">
        <v>346</v>
      </c>
      <c r="H851" s="1" t="s">
        <v>347</v>
      </c>
      <c r="I851" s="1" t="s">
        <v>348</v>
      </c>
      <c r="J851" s="1" t="s">
        <v>349</v>
      </c>
      <c r="K851" s="1" t="s">
        <v>350</v>
      </c>
      <c r="L851" s="1" t="s">
        <v>1154</v>
      </c>
      <c r="M851" s="1" t="s">
        <v>351</v>
      </c>
      <c r="N851" s="1">
        <v>1.659810416E9</v>
      </c>
      <c r="O851" s="1">
        <f t="shared" si="1"/>
        <v>0.002456573035</v>
      </c>
      <c r="P851" s="1">
        <f t="shared" si="2"/>
        <v>2.456573035</v>
      </c>
      <c r="Q851" s="1">
        <f t="shared" si="3"/>
        <v>9.299159889</v>
      </c>
      <c r="R851" s="1">
        <f t="shared" si="4"/>
        <v>313.7182667</v>
      </c>
      <c r="S851" s="1">
        <f t="shared" si="5"/>
        <v>178.1483982</v>
      </c>
      <c r="T851" s="1">
        <f t="shared" si="6"/>
        <v>17.61456365</v>
      </c>
      <c r="U851" s="1">
        <f t="shared" si="7"/>
        <v>31.01914153</v>
      </c>
      <c r="V851" s="1">
        <f t="shared" si="8"/>
        <v>0.1191537161</v>
      </c>
      <c r="W851" s="1">
        <f t="shared" si="9"/>
        <v>2.908179127</v>
      </c>
      <c r="X851" s="1">
        <f t="shared" si="10"/>
        <v>0.1165065161</v>
      </c>
      <c r="Y851" s="1">
        <f t="shared" si="11"/>
        <v>0.07304951458</v>
      </c>
      <c r="Z851" s="1">
        <f t="shared" si="12"/>
        <v>321.5272314</v>
      </c>
      <c r="AA851" s="1">
        <f t="shared" si="13"/>
        <v>32.27637904</v>
      </c>
      <c r="AB851" s="1">
        <f t="shared" si="14"/>
        <v>31.83842</v>
      </c>
      <c r="AC851" s="1">
        <f t="shared" si="15"/>
        <v>4.731586065</v>
      </c>
      <c r="AD851" s="1">
        <f t="shared" si="16"/>
        <v>60.36268266</v>
      </c>
      <c r="AE851" s="1">
        <f t="shared" si="17"/>
        <v>2.725378005</v>
      </c>
      <c r="AF851" s="1">
        <f t="shared" si="18"/>
        <v>4.515004776</v>
      </c>
      <c r="AG851" s="1">
        <f t="shared" si="19"/>
        <v>2.00620806</v>
      </c>
      <c r="AH851" s="1">
        <f t="shared" si="20"/>
        <v>-108.3348708</v>
      </c>
      <c r="AI851" s="1">
        <f t="shared" si="21"/>
        <v>-129.2426772</v>
      </c>
      <c r="AJ851" s="1">
        <f t="shared" si="22"/>
        <v>-10.02173971</v>
      </c>
      <c r="AK851" s="1">
        <f t="shared" si="23"/>
        <v>73.92794364</v>
      </c>
      <c r="AL851" s="1">
        <f t="shared" si="24"/>
        <v>40.18009871</v>
      </c>
      <c r="AM851" s="1">
        <f t="shared" si="25"/>
        <v>2.585367542</v>
      </c>
      <c r="AN851" s="1">
        <f t="shared" si="26"/>
        <v>9.299159889</v>
      </c>
      <c r="AO851" s="1">
        <v>399.2712595162691</v>
      </c>
      <c r="AP851" s="1">
        <v>361.7413212121212</v>
      </c>
      <c r="AQ851" s="1">
        <v>5.090021264804856</v>
      </c>
      <c r="AR851" s="1">
        <v>65.63136710952828</v>
      </c>
      <c r="AS851" s="1">
        <f t="shared" si="27"/>
        <v>2.456573035</v>
      </c>
      <c r="AT851" s="1">
        <v>24.49827056159108</v>
      </c>
      <c r="AU851" s="1">
        <v>27.46557802197803</v>
      </c>
      <c r="AV851" s="1">
        <v>-0.01508233517099794</v>
      </c>
      <c r="AW851" s="1">
        <v>85.67808497488208</v>
      </c>
      <c r="AX851" s="1">
        <v>0.0</v>
      </c>
      <c r="AY851" s="1">
        <v>0.0</v>
      </c>
      <c r="AZ851" s="1">
        <f t="shared" si="28"/>
        <v>1</v>
      </c>
      <c r="BA851" s="1">
        <f t="shared" si="29"/>
        <v>0</v>
      </c>
      <c r="BB851" s="1">
        <f t="shared" si="30"/>
        <v>51545.72654</v>
      </c>
      <c r="BC851" s="1">
        <f t="shared" si="31"/>
        <v>2000.074</v>
      </c>
      <c r="BD851" s="1">
        <f t="shared" si="32"/>
        <v>1681.26186</v>
      </c>
      <c r="BE851" s="1">
        <f t="shared" si="33"/>
        <v>0.8405998278</v>
      </c>
      <c r="BF851" s="1">
        <f t="shared" si="34"/>
        <v>0.1607576677</v>
      </c>
      <c r="BG851" s="1">
        <v>6.0</v>
      </c>
      <c r="BH851" s="1">
        <v>0.5</v>
      </c>
      <c r="BI851" s="1" t="s">
        <v>352</v>
      </c>
      <c r="BJ851" s="1">
        <v>2.0</v>
      </c>
      <c r="BK851" s="1" t="b">
        <v>1</v>
      </c>
      <c r="BL851" s="1">
        <v>1.659810416E9</v>
      </c>
      <c r="BM851" s="1">
        <v>313.7182666666667</v>
      </c>
      <c r="BN851" s="1">
        <v>362.8983333333334</v>
      </c>
      <c r="BO851" s="1">
        <v>27.56365333333333</v>
      </c>
      <c r="BP851" s="1">
        <v>24.5473</v>
      </c>
      <c r="BQ851" s="1">
        <v>311.6525333333333</v>
      </c>
      <c r="BR851" s="1">
        <v>27.54712</v>
      </c>
      <c r="BS851" s="1">
        <v>500.095</v>
      </c>
      <c r="BT851" s="1">
        <v>98.77609333333332</v>
      </c>
      <c r="BU851" s="1">
        <v>0.09969689333333333</v>
      </c>
      <c r="BV851" s="1">
        <v>31.01409333333333</v>
      </c>
      <c r="BW851" s="1">
        <v>31.83842</v>
      </c>
      <c r="BX851" s="1">
        <v>999.8999999999999</v>
      </c>
      <c r="BY851" s="1">
        <v>0.0</v>
      </c>
      <c r="BZ851" s="1">
        <v>0.0</v>
      </c>
      <c r="CA851" s="1">
        <v>10001.082</v>
      </c>
      <c r="CB851" s="1">
        <v>0.0</v>
      </c>
      <c r="CC851" s="1">
        <v>2010.454</v>
      </c>
      <c r="CD851" s="1">
        <v>-49.18018666666667</v>
      </c>
      <c r="CE851" s="1">
        <v>322.6090666666667</v>
      </c>
      <c r="CF851" s="1">
        <v>372.0294666666667</v>
      </c>
      <c r="CG851" s="1">
        <v>3.016351333333334</v>
      </c>
      <c r="CH851" s="1">
        <v>362.8983333333334</v>
      </c>
      <c r="CI851" s="1">
        <v>24.5473</v>
      </c>
      <c r="CJ851" s="1">
        <v>2.722630666666667</v>
      </c>
      <c r="CK851" s="1">
        <v>2.424686666666667</v>
      </c>
      <c r="CL851" s="1">
        <v>22.42231333333333</v>
      </c>
      <c r="CM851" s="1">
        <v>20.52957333333334</v>
      </c>
      <c r="CN851" s="1">
        <v>2000.074</v>
      </c>
      <c r="CO851" s="1">
        <v>0.980007</v>
      </c>
      <c r="CP851" s="1">
        <v>0.0199933</v>
      </c>
      <c r="CQ851" s="1">
        <v>0.0</v>
      </c>
      <c r="CR851" s="1">
        <v>2.594733333333333</v>
      </c>
      <c r="CS851" s="1">
        <v>0.0</v>
      </c>
      <c r="CT851" s="1">
        <v>19375.7</v>
      </c>
      <c r="CU851" s="1">
        <v>17412.98666666667</v>
      </c>
      <c r="CV851" s="1">
        <v>44.6912</v>
      </c>
      <c r="CW851" s="1">
        <v>46.937</v>
      </c>
      <c r="CX851" s="1">
        <v>45.0</v>
      </c>
      <c r="CY851" s="1">
        <v>44.625</v>
      </c>
      <c r="CZ851" s="1">
        <v>44.625</v>
      </c>
      <c r="DA851" s="1">
        <v>1960.084</v>
      </c>
      <c r="DB851" s="1">
        <v>39.99</v>
      </c>
      <c r="DC851" s="1">
        <v>0.0</v>
      </c>
      <c r="DD851" s="1">
        <v>1.6598104233E9</v>
      </c>
      <c r="DE851" s="1">
        <v>0.0</v>
      </c>
      <c r="DF851" s="1">
        <v>1.659810386E9</v>
      </c>
      <c r="DG851" s="1" t="s">
        <v>1911</v>
      </c>
      <c r="DH851" s="1">
        <v>1.659810386E9</v>
      </c>
      <c r="DI851" s="1">
        <v>1.6598103715E9</v>
      </c>
      <c r="DJ851" s="1">
        <v>20.0</v>
      </c>
      <c r="DK851" s="1">
        <v>0.918</v>
      </c>
      <c r="DL851" s="1">
        <v>0.001</v>
      </c>
      <c r="DM851" s="1">
        <v>1.765</v>
      </c>
      <c r="DN851" s="1">
        <v>0.02</v>
      </c>
      <c r="DO851" s="1">
        <v>212.0</v>
      </c>
      <c r="DP851" s="1">
        <v>25.0</v>
      </c>
      <c r="DQ851" s="1">
        <v>0.25</v>
      </c>
      <c r="DR851" s="1">
        <v>0.05</v>
      </c>
      <c r="DS851" s="1">
        <v>7.710109236611737</v>
      </c>
      <c r="DT851" s="1">
        <v>11.84444984310605</v>
      </c>
      <c r="DU851" s="1">
        <v>0.8847041959795764</v>
      </c>
      <c r="DV851" s="1">
        <v>0.0</v>
      </c>
      <c r="DW851" s="1">
        <v>-49.91061499999999</v>
      </c>
      <c r="DX851" s="1">
        <v>12.70476697936224</v>
      </c>
      <c r="DY851" s="1">
        <v>1.354748728094992</v>
      </c>
      <c r="DZ851" s="1">
        <v>0.0</v>
      </c>
      <c r="EA851" s="1">
        <v>3.003292</v>
      </c>
      <c r="EB851" s="1">
        <v>0.1690095309568439</v>
      </c>
      <c r="EC851" s="1">
        <v>0.03366161338973522</v>
      </c>
      <c r="ED851" s="1">
        <v>0.0</v>
      </c>
      <c r="EE851" s="1">
        <v>2.00472698381671</v>
      </c>
      <c r="EF851" s="1">
        <v>0.08061434956331712</v>
      </c>
      <c r="EG851" s="1">
        <v>0.006258559395824071</v>
      </c>
      <c r="EH851" s="1">
        <v>0.0</v>
      </c>
      <c r="EI851" s="1">
        <v>0.1197237057314138</v>
      </c>
      <c r="EJ851" s="1">
        <v>-0.002330938974431008</v>
      </c>
      <c r="EK851" s="1">
        <v>5.473892589244059E-4</v>
      </c>
      <c r="EL851" s="1">
        <v>1.0</v>
      </c>
      <c r="EM851" s="1">
        <v>1.0</v>
      </c>
      <c r="EN851" s="1">
        <v>6.0</v>
      </c>
      <c r="EO851" s="1" t="s">
        <v>1181</v>
      </c>
      <c r="EP851" s="1">
        <v>2.94002</v>
      </c>
      <c r="EQ851" s="1">
        <v>2.8016</v>
      </c>
      <c r="ER851" s="1">
        <v>0.0786351</v>
      </c>
      <c r="ES851" s="1">
        <v>0.0872597</v>
      </c>
      <c r="ET851" s="1">
        <v>0.11695</v>
      </c>
      <c r="EU851" s="1">
        <v>0.107993</v>
      </c>
      <c r="EV851" s="1">
        <v>18826.4</v>
      </c>
      <c r="EW851" s="1">
        <v>19551.5</v>
      </c>
      <c r="EX851" s="1">
        <v>23778.5</v>
      </c>
      <c r="EY851" s="1">
        <v>24946.3</v>
      </c>
      <c r="EZ851" s="1">
        <v>33620.4</v>
      </c>
      <c r="FA851" s="1">
        <v>35543.1</v>
      </c>
      <c r="FB851" s="1">
        <v>43375.5</v>
      </c>
      <c r="FC851" s="1">
        <v>46125.1</v>
      </c>
      <c r="FD851" s="1">
        <v>1.9341</v>
      </c>
      <c r="FE851" s="1">
        <v>1.76612</v>
      </c>
      <c r="FF851" s="1">
        <v>0.0591949</v>
      </c>
      <c r="FG851" s="1">
        <v>0.0</v>
      </c>
      <c r="FH851" s="1">
        <v>30.8985</v>
      </c>
      <c r="FI851" s="1">
        <v>999.9</v>
      </c>
      <c r="FJ851" s="1">
        <v>42.2</v>
      </c>
      <c r="FK851" s="1">
        <v>41.5</v>
      </c>
      <c r="FL851" s="1">
        <v>34.3008</v>
      </c>
      <c r="FM851" s="1">
        <v>63.7943</v>
      </c>
      <c r="FN851" s="1">
        <v>26.1699</v>
      </c>
      <c r="FO851" s="1">
        <v>1.0</v>
      </c>
      <c r="FP851" s="1">
        <v>0.650432</v>
      </c>
      <c r="FQ851" s="1">
        <v>4.61679</v>
      </c>
      <c r="FR851" s="1">
        <v>20.2578</v>
      </c>
      <c r="FS851" s="1">
        <v>5.211</v>
      </c>
      <c r="FT851" s="1">
        <v>11.9081</v>
      </c>
      <c r="FU851" s="1">
        <v>5.00285</v>
      </c>
      <c r="FV851" s="1">
        <v>3.29058</v>
      </c>
      <c r="FW851" s="1">
        <v>9999.0</v>
      </c>
      <c r="FX851" s="1">
        <v>9999.0</v>
      </c>
      <c r="FY851" s="1">
        <v>9999.0</v>
      </c>
      <c r="FZ851" s="1">
        <v>999.9</v>
      </c>
      <c r="GA851" s="1">
        <v>1.85977</v>
      </c>
      <c r="GB851" s="1">
        <v>1.85485</v>
      </c>
      <c r="GC851" s="1">
        <v>1.85798</v>
      </c>
      <c r="GD851" s="1">
        <v>1.8565</v>
      </c>
      <c r="GE851" s="1">
        <v>1.85517</v>
      </c>
      <c r="GF851" s="1">
        <v>1.85472</v>
      </c>
      <c r="GG851" s="1">
        <v>1.85364</v>
      </c>
      <c r="GH851" s="1">
        <v>1.85657</v>
      </c>
      <c r="GI851" s="1">
        <v>0.0</v>
      </c>
      <c r="GJ851" s="1">
        <v>0.0</v>
      </c>
      <c r="GK851" s="1">
        <v>0.0</v>
      </c>
      <c r="GL851" s="1">
        <v>0.0</v>
      </c>
      <c r="GM851" s="1" t="s">
        <v>355</v>
      </c>
      <c r="GN851" s="1" t="s">
        <v>356</v>
      </c>
      <c r="GO851" s="1" t="s">
        <v>357</v>
      </c>
      <c r="GP851" s="1" t="s">
        <v>357</v>
      </c>
      <c r="GQ851" s="1" t="s">
        <v>357</v>
      </c>
      <c r="GR851" s="1" t="s">
        <v>357</v>
      </c>
      <c r="GS851" s="1">
        <v>0.0</v>
      </c>
      <c r="GT851" s="1">
        <v>100.0</v>
      </c>
      <c r="GU851" s="1">
        <v>100.0</v>
      </c>
      <c r="GV851" s="1">
        <v>2.154</v>
      </c>
      <c r="GW851" s="1">
        <v>0.0167</v>
      </c>
      <c r="GX851" s="1">
        <v>1.251089954458285</v>
      </c>
      <c r="GY851" s="1">
        <v>0.003023906125278789</v>
      </c>
      <c r="GZ851" s="1">
        <v>-1.398580452151984E-6</v>
      </c>
      <c r="HA851" s="1">
        <v>2.803037836604737E-10</v>
      </c>
      <c r="HB851" s="1">
        <v>-0.06735392971525185</v>
      </c>
      <c r="HC851" s="1">
        <v>0.01030908203215308</v>
      </c>
      <c r="HD851" s="1">
        <v>-3.632110400446653E-4</v>
      </c>
      <c r="HE851" s="1">
        <v>3.612994368919039E-6</v>
      </c>
      <c r="HF851" s="1">
        <v>0.0</v>
      </c>
      <c r="HG851" s="1">
        <v>2134.0</v>
      </c>
      <c r="HH851" s="1">
        <v>3.0</v>
      </c>
      <c r="HI851" s="1">
        <v>46.0</v>
      </c>
      <c r="HJ851" s="1">
        <v>0.6</v>
      </c>
      <c r="HK851" s="1">
        <v>0.9</v>
      </c>
      <c r="HL851" s="1">
        <v>1.08154</v>
      </c>
      <c r="HM851" s="1">
        <v>2.38647</v>
      </c>
      <c r="HN851" s="1">
        <v>1.4978</v>
      </c>
      <c r="HO851" s="1">
        <v>2.30347</v>
      </c>
      <c r="HP851" s="1">
        <v>1.54785</v>
      </c>
      <c r="HQ851" s="1">
        <v>2.44019</v>
      </c>
      <c r="HR851" s="1">
        <v>43.8641</v>
      </c>
      <c r="HS851" s="1">
        <v>15.0426</v>
      </c>
      <c r="HT851" s="1">
        <v>18.0</v>
      </c>
      <c r="HU851" s="1">
        <v>503.324</v>
      </c>
      <c r="HV851" s="1">
        <v>458.076</v>
      </c>
      <c r="HW851" s="1">
        <v>24.48</v>
      </c>
      <c r="HX851" s="1">
        <v>34.9183</v>
      </c>
      <c r="HY851" s="1">
        <v>30.0007</v>
      </c>
      <c r="HZ851" s="1">
        <v>34.6326</v>
      </c>
      <c r="IA851" s="1">
        <v>34.7318</v>
      </c>
      <c r="IB851" s="1">
        <v>21.7314</v>
      </c>
      <c r="IC851" s="1">
        <v>27.0116</v>
      </c>
      <c r="ID851" s="1">
        <v>0.0</v>
      </c>
      <c r="IE851" s="1">
        <v>24.4658</v>
      </c>
      <c r="IF851" s="1">
        <v>441.565</v>
      </c>
      <c r="IG851" s="1">
        <v>24.484</v>
      </c>
      <c r="IH851" s="1">
        <v>100.285</v>
      </c>
      <c r="II851" s="1">
        <v>99.9573</v>
      </c>
      <c r="IJ851" s="1" t="s">
        <v>1161</v>
      </c>
    </row>
    <row r="852" ht="15.75" customHeight="1">
      <c r="A852" s="1">
        <v>836.0</v>
      </c>
      <c r="B852" s="1">
        <v>1.6598104255E9</v>
      </c>
      <c r="C852" s="1">
        <v>14284.0</v>
      </c>
      <c r="D852" s="1" t="s">
        <v>1989</v>
      </c>
      <c r="E852" s="1" t="s">
        <v>1990</v>
      </c>
      <c r="F852" s="1">
        <v>1.0</v>
      </c>
      <c r="G852" s="1" t="s">
        <v>346</v>
      </c>
      <c r="H852" s="1" t="s">
        <v>347</v>
      </c>
      <c r="I852" s="1" t="s">
        <v>348</v>
      </c>
      <c r="J852" s="1" t="s">
        <v>349</v>
      </c>
      <c r="K852" s="1" t="s">
        <v>350</v>
      </c>
      <c r="L852" s="1" t="s">
        <v>1154</v>
      </c>
      <c r="M852" s="1" t="s">
        <v>351</v>
      </c>
      <c r="N852" s="1">
        <v>1.65981041753125E9</v>
      </c>
      <c r="O852" s="1">
        <f t="shared" si="1"/>
        <v>0.002460652312</v>
      </c>
      <c r="P852" s="1">
        <f t="shared" si="2"/>
        <v>2.460652312</v>
      </c>
      <c r="Q852" s="1">
        <f t="shared" si="3"/>
        <v>9.700784094</v>
      </c>
      <c r="R852" s="1">
        <f t="shared" si="4"/>
        <v>321.56725</v>
      </c>
      <c r="S852" s="1">
        <f t="shared" si="5"/>
        <v>180.370827</v>
      </c>
      <c r="T852" s="1">
        <f t="shared" si="6"/>
        <v>17.83431486</v>
      </c>
      <c r="U852" s="1">
        <f t="shared" si="7"/>
        <v>31.79522808</v>
      </c>
      <c r="V852" s="1">
        <f t="shared" si="8"/>
        <v>0.119201037</v>
      </c>
      <c r="W852" s="1">
        <f t="shared" si="9"/>
        <v>2.907932842</v>
      </c>
      <c r="X852" s="1">
        <f t="shared" si="10"/>
        <v>0.1165515401</v>
      </c>
      <c r="Y852" s="1">
        <f t="shared" si="11"/>
        <v>0.0730778544</v>
      </c>
      <c r="Z852" s="1">
        <f t="shared" si="12"/>
        <v>321.5237003</v>
      </c>
      <c r="AA852" s="1">
        <f t="shared" si="13"/>
        <v>32.27550497</v>
      </c>
      <c r="AB852" s="1">
        <f t="shared" si="14"/>
        <v>31.84065</v>
      </c>
      <c r="AC852" s="1">
        <f t="shared" si="15"/>
        <v>4.732184023</v>
      </c>
      <c r="AD852" s="1">
        <f t="shared" si="16"/>
        <v>60.31860711</v>
      </c>
      <c r="AE852" s="1">
        <f t="shared" si="17"/>
        <v>2.723405524</v>
      </c>
      <c r="AF852" s="1">
        <f t="shared" si="18"/>
        <v>4.515033842</v>
      </c>
      <c r="AG852" s="1">
        <f t="shared" si="19"/>
        <v>2.008778499</v>
      </c>
      <c r="AH852" s="1">
        <f t="shared" si="20"/>
        <v>-108.514767</v>
      </c>
      <c r="AI852" s="1">
        <f t="shared" si="21"/>
        <v>-129.5636325</v>
      </c>
      <c r="AJ852" s="1">
        <f t="shared" si="22"/>
        <v>-10.04759421</v>
      </c>
      <c r="AK852" s="1">
        <f t="shared" si="23"/>
        <v>73.39770662</v>
      </c>
      <c r="AL852" s="1">
        <f t="shared" si="24"/>
        <v>40.13213184</v>
      </c>
      <c r="AM852" s="1">
        <f t="shared" si="25"/>
        <v>2.580043391</v>
      </c>
      <c r="AN852" s="1">
        <f t="shared" si="26"/>
        <v>9.700784094</v>
      </c>
      <c r="AO852" s="1">
        <v>407.1373982085334</v>
      </c>
      <c r="AP852" s="1">
        <v>369.2872909090908</v>
      </c>
      <c r="AQ852" s="1">
        <v>5.056286729437868</v>
      </c>
      <c r="AR852" s="1">
        <v>65.63136710952828</v>
      </c>
      <c r="AS852" s="1">
        <f t="shared" si="27"/>
        <v>2.460652312</v>
      </c>
      <c r="AT852" s="1">
        <v>24.49614387763204</v>
      </c>
      <c r="AU852" s="1">
        <v>27.45115714285715</v>
      </c>
      <c r="AV852" s="1">
        <v>-0.01253539117626772</v>
      </c>
      <c r="AW852" s="1">
        <v>85.67808497488208</v>
      </c>
      <c r="AX852" s="1">
        <v>0.0</v>
      </c>
      <c r="AY852" s="1">
        <v>0.0</v>
      </c>
      <c r="AZ852" s="1">
        <f t="shared" si="28"/>
        <v>1</v>
      </c>
      <c r="BA852" s="1">
        <f t="shared" si="29"/>
        <v>0</v>
      </c>
      <c r="BB852" s="1">
        <f t="shared" si="30"/>
        <v>51538.73623</v>
      </c>
      <c r="BC852" s="1">
        <f t="shared" si="31"/>
        <v>2000.051875</v>
      </c>
      <c r="BD852" s="1">
        <f t="shared" si="32"/>
        <v>1681.243275</v>
      </c>
      <c r="BE852" s="1">
        <f t="shared" si="33"/>
        <v>0.8405998344</v>
      </c>
      <c r="BF852" s="1">
        <f t="shared" si="34"/>
        <v>0.1607576805</v>
      </c>
      <c r="BG852" s="1">
        <v>6.0</v>
      </c>
      <c r="BH852" s="1">
        <v>0.5</v>
      </c>
      <c r="BI852" s="1" t="s">
        <v>352</v>
      </c>
      <c r="BJ852" s="1">
        <v>2.0</v>
      </c>
      <c r="BK852" s="1" t="b">
        <v>1</v>
      </c>
      <c r="BL852" s="1">
        <v>1.65981041753125E9</v>
      </c>
      <c r="BM852" s="1">
        <v>321.56725</v>
      </c>
      <c r="BN852" s="1">
        <v>370.7111874999999</v>
      </c>
      <c r="BO852" s="1">
        <v>27.54369375</v>
      </c>
      <c r="BP852" s="1">
        <v>24.53354375</v>
      </c>
      <c r="BQ852" s="1">
        <v>319.48425</v>
      </c>
      <c r="BR852" s="1">
        <v>27.52713125</v>
      </c>
      <c r="BS852" s="1">
        <v>500.103875</v>
      </c>
      <c r="BT852" s="1">
        <v>98.77595625000001</v>
      </c>
      <c r="BU852" s="1">
        <v>0.0998716875</v>
      </c>
      <c r="BV852" s="1">
        <v>31.01420625</v>
      </c>
      <c r="BW852" s="1">
        <v>31.84065</v>
      </c>
      <c r="BX852" s="1">
        <v>999.9</v>
      </c>
      <c r="BY852" s="1">
        <v>0.0</v>
      </c>
      <c r="BZ852" s="1">
        <v>0.0</v>
      </c>
      <c r="CA852" s="1">
        <v>9999.68625</v>
      </c>
      <c r="CB852" s="1">
        <v>0.0</v>
      </c>
      <c r="CC852" s="1">
        <v>2010.8725</v>
      </c>
      <c r="CD852" s="1">
        <v>-49.14398749999999</v>
      </c>
      <c r="CE852" s="1">
        <v>330.673625</v>
      </c>
      <c r="CF852" s="1">
        <v>380.0336875</v>
      </c>
      <c r="CG852" s="1">
        <v>3.01014375</v>
      </c>
      <c r="CH852" s="1">
        <v>370.7111874999999</v>
      </c>
      <c r="CI852" s="1">
        <v>24.53354375</v>
      </c>
      <c r="CJ852" s="1">
        <v>2.720655</v>
      </c>
      <c r="CK852" s="1">
        <v>2.423325</v>
      </c>
      <c r="CL852" s="1">
        <v>22.410375</v>
      </c>
      <c r="CM852" s="1">
        <v>20.520475</v>
      </c>
      <c r="CN852" s="1">
        <v>2000.051875</v>
      </c>
      <c r="CO852" s="1">
        <v>0.9800068749999999</v>
      </c>
      <c r="CP852" s="1">
        <v>0.019993425</v>
      </c>
      <c r="CQ852" s="1">
        <v>0.0</v>
      </c>
      <c r="CR852" s="1">
        <v>2.695875</v>
      </c>
      <c r="CS852" s="1">
        <v>0.0</v>
      </c>
      <c r="CT852" s="1">
        <v>19375.7375</v>
      </c>
      <c r="CU852" s="1">
        <v>17412.79375</v>
      </c>
      <c r="CV852" s="1">
        <v>44.6909375</v>
      </c>
      <c r="CW852" s="1">
        <v>46.937</v>
      </c>
      <c r="CX852" s="1">
        <v>45.0</v>
      </c>
      <c r="CY852" s="1">
        <v>44.625</v>
      </c>
      <c r="CZ852" s="1">
        <v>44.625</v>
      </c>
      <c r="DA852" s="1">
        <v>1960.061875</v>
      </c>
      <c r="DB852" s="1">
        <v>39.99</v>
      </c>
      <c r="DC852" s="1">
        <v>0.0</v>
      </c>
      <c r="DD852" s="1">
        <v>1.6598104251E9</v>
      </c>
      <c r="DE852" s="1">
        <v>0.0</v>
      </c>
      <c r="DF852" s="1">
        <v>1.659810386E9</v>
      </c>
      <c r="DG852" s="1" t="s">
        <v>1911</v>
      </c>
      <c r="DH852" s="1">
        <v>1.659810386E9</v>
      </c>
      <c r="DI852" s="1">
        <v>1.6598103715E9</v>
      </c>
      <c r="DJ852" s="1">
        <v>20.0</v>
      </c>
      <c r="DK852" s="1">
        <v>0.918</v>
      </c>
      <c r="DL852" s="1">
        <v>0.001</v>
      </c>
      <c r="DM852" s="1">
        <v>1.765</v>
      </c>
      <c r="DN852" s="1">
        <v>0.02</v>
      </c>
      <c r="DO852" s="1">
        <v>212.0</v>
      </c>
      <c r="DP852" s="1">
        <v>25.0</v>
      </c>
      <c r="DQ852" s="1">
        <v>0.25</v>
      </c>
      <c r="DR852" s="1">
        <v>0.05</v>
      </c>
      <c r="DS852" s="1">
        <v>7.905322657345977</v>
      </c>
      <c r="DT852" s="1">
        <v>11.64784801276503</v>
      </c>
      <c r="DU852" s="1">
        <v>0.8701151116941667</v>
      </c>
      <c r="DV852" s="1">
        <v>0.0</v>
      </c>
      <c r="DW852" s="1">
        <v>-49.73124499999999</v>
      </c>
      <c r="DX852" s="1">
        <v>10.43288555347096</v>
      </c>
      <c r="DY852" s="1">
        <v>1.176189621819117</v>
      </c>
      <c r="DZ852" s="1">
        <v>0.0</v>
      </c>
      <c r="EA852" s="1">
        <v>3.00560925</v>
      </c>
      <c r="EB852" s="1">
        <v>0.0616082926829245</v>
      </c>
      <c r="EC852" s="1">
        <v>0.02925015105837066</v>
      </c>
      <c r="ED852" s="1">
        <v>1.0</v>
      </c>
      <c r="EE852" s="1">
        <v>2.006317125612697</v>
      </c>
      <c r="EF852" s="1">
        <v>0.09063387115004763</v>
      </c>
      <c r="EG852" s="1">
        <v>0.007056289948861798</v>
      </c>
      <c r="EH852" s="1">
        <v>0.0</v>
      </c>
      <c r="EI852" s="1">
        <v>0.1196479762405053</v>
      </c>
      <c r="EJ852" s="1">
        <v>-0.004788548937040566</v>
      </c>
      <c r="EK852" s="1">
        <v>6.504112110033164E-4</v>
      </c>
      <c r="EL852" s="1">
        <v>1.0</v>
      </c>
      <c r="EM852" s="1">
        <v>2.0</v>
      </c>
      <c r="EN852" s="1">
        <v>6.0</v>
      </c>
      <c r="EO852" s="1" t="s">
        <v>1176</v>
      </c>
      <c r="EP852" s="1">
        <v>2.93983</v>
      </c>
      <c r="EQ852" s="1">
        <v>2.80122</v>
      </c>
      <c r="ER852" s="1">
        <v>0.0799257</v>
      </c>
      <c r="ES852" s="1">
        <v>0.0885465</v>
      </c>
      <c r="ET852" s="1">
        <v>0.116908</v>
      </c>
      <c r="EU852" s="1">
        <v>0.10799</v>
      </c>
      <c r="EV852" s="1">
        <v>18799.9</v>
      </c>
      <c r="EW852" s="1">
        <v>19524.1</v>
      </c>
      <c r="EX852" s="1">
        <v>23778.3</v>
      </c>
      <c r="EY852" s="1">
        <v>24946.5</v>
      </c>
      <c r="EZ852" s="1">
        <v>33621.8</v>
      </c>
      <c r="FA852" s="1">
        <v>35543.3</v>
      </c>
      <c r="FB852" s="1">
        <v>43375.1</v>
      </c>
      <c r="FC852" s="1">
        <v>46125.0</v>
      </c>
      <c r="FD852" s="1">
        <v>1.93385</v>
      </c>
      <c r="FE852" s="1">
        <v>1.76623</v>
      </c>
      <c r="FF852" s="1">
        <v>0.0587404</v>
      </c>
      <c r="FG852" s="1">
        <v>0.0</v>
      </c>
      <c r="FH852" s="1">
        <v>30.8996</v>
      </c>
      <c r="FI852" s="1">
        <v>999.9</v>
      </c>
      <c r="FJ852" s="1">
        <v>42.2</v>
      </c>
      <c r="FK852" s="1">
        <v>41.5</v>
      </c>
      <c r="FL852" s="1">
        <v>34.3023</v>
      </c>
      <c r="FM852" s="1">
        <v>63.9643</v>
      </c>
      <c r="FN852" s="1">
        <v>26.4784</v>
      </c>
      <c r="FO852" s="1">
        <v>1.0</v>
      </c>
      <c r="FP852" s="1">
        <v>0.650523</v>
      </c>
      <c r="FQ852" s="1">
        <v>4.628</v>
      </c>
      <c r="FR852" s="1">
        <v>20.2572</v>
      </c>
      <c r="FS852" s="1">
        <v>5.2098</v>
      </c>
      <c r="FT852" s="1">
        <v>11.9081</v>
      </c>
      <c r="FU852" s="1">
        <v>5.00245</v>
      </c>
      <c r="FV852" s="1">
        <v>3.29038</v>
      </c>
      <c r="FW852" s="1">
        <v>9999.0</v>
      </c>
      <c r="FX852" s="1">
        <v>9999.0</v>
      </c>
      <c r="FY852" s="1">
        <v>9999.0</v>
      </c>
      <c r="FZ852" s="1">
        <v>999.9</v>
      </c>
      <c r="GA852" s="1">
        <v>1.85977</v>
      </c>
      <c r="GB852" s="1">
        <v>1.85486</v>
      </c>
      <c r="GC852" s="1">
        <v>1.85798</v>
      </c>
      <c r="GD852" s="1">
        <v>1.85652</v>
      </c>
      <c r="GE852" s="1">
        <v>1.85516</v>
      </c>
      <c r="GF852" s="1">
        <v>1.85471</v>
      </c>
      <c r="GG852" s="1">
        <v>1.85364</v>
      </c>
      <c r="GH852" s="1">
        <v>1.85656</v>
      </c>
      <c r="GI852" s="1">
        <v>0.0</v>
      </c>
      <c r="GJ852" s="1">
        <v>0.0</v>
      </c>
      <c r="GK852" s="1">
        <v>0.0</v>
      </c>
      <c r="GL852" s="1">
        <v>0.0</v>
      </c>
      <c r="GM852" s="1" t="s">
        <v>355</v>
      </c>
      <c r="GN852" s="1" t="s">
        <v>356</v>
      </c>
      <c r="GO852" s="1" t="s">
        <v>357</v>
      </c>
      <c r="GP852" s="1" t="s">
        <v>357</v>
      </c>
      <c r="GQ852" s="1" t="s">
        <v>357</v>
      </c>
      <c r="GR852" s="1" t="s">
        <v>357</v>
      </c>
      <c r="GS852" s="1">
        <v>0.0</v>
      </c>
      <c r="GT852" s="1">
        <v>100.0</v>
      </c>
      <c r="GU852" s="1">
        <v>100.0</v>
      </c>
      <c r="GV852" s="1">
        <v>2.17</v>
      </c>
      <c r="GW852" s="1">
        <v>0.0167</v>
      </c>
      <c r="GX852" s="1">
        <v>1.251089954458285</v>
      </c>
      <c r="GY852" s="1">
        <v>0.003023906125278789</v>
      </c>
      <c r="GZ852" s="1">
        <v>-1.398580452151984E-6</v>
      </c>
      <c r="HA852" s="1">
        <v>2.803037836604737E-10</v>
      </c>
      <c r="HB852" s="1">
        <v>-0.06735392971525185</v>
      </c>
      <c r="HC852" s="1">
        <v>0.01030908203215308</v>
      </c>
      <c r="HD852" s="1">
        <v>-3.632110400446653E-4</v>
      </c>
      <c r="HE852" s="1">
        <v>3.612994368919039E-6</v>
      </c>
      <c r="HF852" s="1">
        <v>0.0</v>
      </c>
      <c r="HG852" s="1">
        <v>2134.0</v>
      </c>
      <c r="HH852" s="1">
        <v>3.0</v>
      </c>
      <c r="HI852" s="1">
        <v>46.0</v>
      </c>
      <c r="HJ852" s="1">
        <v>0.7</v>
      </c>
      <c r="HK852" s="1">
        <v>0.9</v>
      </c>
      <c r="HL852" s="1">
        <v>1.09985</v>
      </c>
      <c r="HM852" s="1">
        <v>2.3877</v>
      </c>
      <c r="HN852" s="1">
        <v>1.4978</v>
      </c>
      <c r="HO852" s="1">
        <v>2.30347</v>
      </c>
      <c r="HP852" s="1">
        <v>1.54785</v>
      </c>
      <c r="HQ852" s="1">
        <v>2.32056</v>
      </c>
      <c r="HR852" s="1">
        <v>43.8641</v>
      </c>
      <c r="HS852" s="1">
        <v>15.0426</v>
      </c>
      <c r="HT852" s="1">
        <v>18.0</v>
      </c>
      <c r="HU852" s="1">
        <v>503.178</v>
      </c>
      <c r="HV852" s="1">
        <v>458.15</v>
      </c>
      <c r="HW852" s="1">
        <v>24.4752</v>
      </c>
      <c r="HX852" s="1">
        <v>34.9197</v>
      </c>
      <c r="HY852" s="1">
        <v>30.0007</v>
      </c>
      <c r="HZ852" s="1">
        <v>34.6339</v>
      </c>
      <c r="IA852" s="1">
        <v>34.7332</v>
      </c>
      <c r="IB852" s="1">
        <v>22.0462</v>
      </c>
      <c r="IC852" s="1">
        <v>27.0116</v>
      </c>
      <c r="ID852" s="1">
        <v>0.0</v>
      </c>
      <c r="IE852" s="1">
        <v>24.4658</v>
      </c>
      <c r="IF852" s="1">
        <v>441.565</v>
      </c>
      <c r="IG852" s="1">
        <v>24.4856</v>
      </c>
      <c r="IH852" s="1">
        <v>100.284</v>
      </c>
      <c r="II852" s="1">
        <v>99.9574</v>
      </c>
      <c r="IJ852" s="1" t="s">
        <v>1161</v>
      </c>
    </row>
    <row r="853" ht="15.75" customHeight="1">
      <c r="A853" s="1">
        <v>837.0</v>
      </c>
      <c r="B853" s="1">
        <v>1.659810426E9</v>
      </c>
      <c r="C853" s="1">
        <v>14284.5</v>
      </c>
      <c r="D853" s="1" t="s">
        <v>1991</v>
      </c>
      <c r="E853" s="1" t="s">
        <v>1992</v>
      </c>
      <c r="F853" s="1">
        <v>1.0</v>
      </c>
      <c r="G853" s="1" t="s">
        <v>346</v>
      </c>
      <c r="H853" s="1" t="s">
        <v>347</v>
      </c>
      <c r="I853" s="1" t="s">
        <v>348</v>
      </c>
      <c r="J853" s="1" t="s">
        <v>349</v>
      </c>
      <c r="K853" s="1" t="s">
        <v>350</v>
      </c>
      <c r="L853" s="1" t="s">
        <v>1154</v>
      </c>
      <c r="M853" s="1" t="s">
        <v>351</v>
      </c>
      <c r="N853" s="1">
        <v>1.65981041753125E9</v>
      </c>
      <c r="O853" s="1">
        <f t="shared" si="1"/>
        <v>0.002460549529</v>
      </c>
      <c r="P853" s="1">
        <f t="shared" si="2"/>
        <v>2.460549529</v>
      </c>
      <c r="Q853" s="1">
        <f t="shared" si="3"/>
        <v>9.805349708</v>
      </c>
      <c r="R853" s="1">
        <f t="shared" si="4"/>
        <v>321.56725</v>
      </c>
      <c r="S853" s="1">
        <f t="shared" si="5"/>
        <v>178.9581078</v>
      </c>
      <c r="T853" s="1">
        <f t="shared" si="6"/>
        <v>17.69463108</v>
      </c>
      <c r="U853" s="1">
        <f t="shared" si="7"/>
        <v>31.79522808</v>
      </c>
      <c r="V853" s="1">
        <f t="shared" si="8"/>
        <v>0.1191959449</v>
      </c>
      <c r="W853" s="1">
        <f t="shared" si="9"/>
        <v>2.907932842</v>
      </c>
      <c r="X853" s="1">
        <f t="shared" si="10"/>
        <v>0.1165466717</v>
      </c>
      <c r="Y853" s="1">
        <f t="shared" si="11"/>
        <v>0.07307479215</v>
      </c>
      <c r="Z853" s="1">
        <f t="shared" si="12"/>
        <v>321.5237003</v>
      </c>
      <c r="AA853" s="1">
        <f t="shared" si="13"/>
        <v>32.27553181</v>
      </c>
      <c r="AB853" s="1">
        <f t="shared" si="14"/>
        <v>31.84065</v>
      </c>
      <c r="AC853" s="1">
        <f t="shared" si="15"/>
        <v>4.732184023</v>
      </c>
      <c r="AD853" s="1">
        <f t="shared" si="16"/>
        <v>60.31860711</v>
      </c>
      <c r="AE853" s="1">
        <f t="shared" si="17"/>
        <v>2.723405524</v>
      </c>
      <c r="AF853" s="1">
        <f t="shared" si="18"/>
        <v>4.515033842</v>
      </c>
      <c r="AG853" s="1">
        <f t="shared" si="19"/>
        <v>2.008778499</v>
      </c>
      <c r="AH853" s="1">
        <f t="shared" si="20"/>
        <v>-108.5102342</v>
      </c>
      <c r="AI853" s="1">
        <f t="shared" si="21"/>
        <v>-129.5636325</v>
      </c>
      <c r="AJ853" s="1">
        <f t="shared" si="22"/>
        <v>-10.04759421</v>
      </c>
      <c r="AK853" s="1">
        <f t="shared" si="23"/>
        <v>73.40223936</v>
      </c>
      <c r="AL853" s="1">
        <f t="shared" si="24"/>
        <v>40.13213184</v>
      </c>
      <c r="AM853" s="1">
        <f t="shared" si="25"/>
        <v>2.580043391</v>
      </c>
      <c r="AN853" s="1">
        <f t="shared" si="26"/>
        <v>9.805349708</v>
      </c>
      <c r="AO853" s="1">
        <v>409.7797852619327</v>
      </c>
      <c r="AP853" s="1">
        <v>371.8196424242424</v>
      </c>
      <c r="AQ853" s="1">
        <v>5.052663612556564</v>
      </c>
      <c r="AR853" s="1">
        <v>65.63136710952828</v>
      </c>
      <c r="AS853" s="1">
        <f t="shared" si="27"/>
        <v>2.460549529</v>
      </c>
      <c r="AT853" s="1">
        <v>24.49585314917137</v>
      </c>
      <c r="AU853" s="1">
        <v>27.44632417582419</v>
      </c>
      <c r="AV853" s="1">
        <v>-0.01187240367211482</v>
      </c>
      <c r="AW853" s="1">
        <v>85.67808497488208</v>
      </c>
      <c r="AX853" s="1">
        <v>0.0</v>
      </c>
      <c r="AY853" s="1">
        <v>0.0</v>
      </c>
      <c r="AZ853" s="1">
        <f t="shared" si="28"/>
        <v>1</v>
      </c>
      <c r="BA853" s="1">
        <f t="shared" si="29"/>
        <v>0</v>
      </c>
      <c r="BB853" s="1">
        <f t="shared" si="30"/>
        <v>51538.73623</v>
      </c>
      <c r="BC853" s="1">
        <f t="shared" si="31"/>
        <v>2000.051875</v>
      </c>
      <c r="BD853" s="1">
        <f t="shared" si="32"/>
        <v>1681.243275</v>
      </c>
      <c r="BE853" s="1">
        <f t="shared" si="33"/>
        <v>0.8405998344</v>
      </c>
      <c r="BF853" s="1">
        <f t="shared" si="34"/>
        <v>0.1607576805</v>
      </c>
      <c r="BG853" s="1">
        <v>6.0</v>
      </c>
      <c r="BH853" s="1">
        <v>0.5</v>
      </c>
      <c r="BI853" s="1" t="s">
        <v>352</v>
      </c>
      <c r="BJ853" s="1">
        <v>2.0</v>
      </c>
      <c r="BK853" s="1" t="b">
        <v>1</v>
      </c>
      <c r="BL853" s="1">
        <v>1.65981041753125E9</v>
      </c>
      <c r="BM853" s="1">
        <v>321.56725</v>
      </c>
      <c r="BN853" s="1">
        <v>370.7111874999999</v>
      </c>
      <c r="BO853" s="1">
        <v>27.54369375</v>
      </c>
      <c r="BP853" s="1">
        <v>24.53354375</v>
      </c>
      <c r="BQ853" s="1">
        <v>319.48425</v>
      </c>
      <c r="BR853" s="1">
        <v>27.52713125</v>
      </c>
      <c r="BS853" s="1">
        <v>500.103875</v>
      </c>
      <c r="BT853" s="1">
        <v>98.77595625000001</v>
      </c>
      <c r="BU853" s="1">
        <v>0.0998716875</v>
      </c>
      <c r="BV853" s="1">
        <v>31.01420625</v>
      </c>
      <c r="BW853" s="1">
        <v>31.84065</v>
      </c>
      <c r="BX853" s="1">
        <v>999.9</v>
      </c>
      <c r="BY853" s="1">
        <v>0.0</v>
      </c>
      <c r="BZ853" s="1">
        <v>0.0</v>
      </c>
      <c r="CA853" s="1">
        <v>9999.68625</v>
      </c>
      <c r="CB853" s="1">
        <v>0.0</v>
      </c>
      <c r="CC853" s="1">
        <v>2010.8725</v>
      </c>
      <c r="CD853" s="1">
        <v>-49.14398749999999</v>
      </c>
      <c r="CE853" s="1">
        <v>330.673625</v>
      </c>
      <c r="CF853" s="1">
        <v>380.0336875</v>
      </c>
      <c r="CG853" s="1">
        <v>3.01014375</v>
      </c>
      <c r="CH853" s="1">
        <v>370.7111874999999</v>
      </c>
      <c r="CI853" s="1">
        <v>24.53354375</v>
      </c>
      <c r="CJ853" s="1">
        <v>2.720655</v>
      </c>
      <c r="CK853" s="1">
        <v>2.423325</v>
      </c>
      <c r="CL853" s="1">
        <v>22.410375</v>
      </c>
      <c r="CM853" s="1">
        <v>20.520475</v>
      </c>
      <c r="CN853" s="1">
        <v>2000.051875</v>
      </c>
      <c r="CO853" s="1">
        <v>0.9800068749999999</v>
      </c>
      <c r="CP853" s="1">
        <v>0.019993425</v>
      </c>
      <c r="CQ853" s="1">
        <v>0.0</v>
      </c>
      <c r="CR853" s="1">
        <v>2.695875</v>
      </c>
      <c r="CS853" s="1">
        <v>0.0</v>
      </c>
      <c r="CT853" s="1">
        <v>19375.7375</v>
      </c>
      <c r="CU853" s="1">
        <v>17412.79375</v>
      </c>
      <c r="CV853" s="1">
        <v>44.6909375</v>
      </c>
      <c r="CW853" s="1">
        <v>46.937</v>
      </c>
      <c r="CX853" s="1">
        <v>45.0</v>
      </c>
      <c r="CY853" s="1">
        <v>44.625</v>
      </c>
      <c r="CZ853" s="1">
        <v>44.625</v>
      </c>
      <c r="DA853" s="1">
        <v>1960.061875</v>
      </c>
      <c r="DB853" s="1">
        <v>39.99</v>
      </c>
      <c r="DC853" s="1">
        <v>0.0</v>
      </c>
      <c r="DD853" s="1">
        <v>1.6598104257E9</v>
      </c>
      <c r="DE853" s="1">
        <v>0.0</v>
      </c>
      <c r="DF853" s="1">
        <v>1.659810386E9</v>
      </c>
      <c r="DG853" s="1" t="s">
        <v>1911</v>
      </c>
      <c r="DH853" s="1">
        <v>1.659810386E9</v>
      </c>
      <c r="DI853" s="1">
        <v>1.6598103715E9</v>
      </c>
      <c r="DJ853" s="1">
        <v>20.0</v>
      </c>
      <c r="DK853" s="1">
        <v>0.918</v>
      </c>
      <c r="DL853" s="1">
        <v>0.001</v>
      </c>
      <c r="DM853" s="1">
        <v>1.765</v>
      </c>
      <c r="DN853" s="1">
        <v>0.02</v>
      </c>
      <c r="DO853" s="1">
        <v>212.0</v>
      </c>
      <c r="DP853" s="1">
        <v>25.0</v>
      </c>
      <c r="DQ853" s="1">
        <v>0.25</v>
      </c>
      <c r="DR853" s="1">
        <v>0.05</v>
      </c>
      <c r="DS853" s="1">
        <v>8.249731025634468</v>
      </c>
      <c r="DT853" s="1">
        <v>11.58371596066006</v>
      </c>
      <c r="DU853" s="1">
        <v>0.8375839877994861</v>
      </c>
      <c r="DV853" s="1">
        <v>0.0</v>
      </c>
      <c r="DW853" s="1">
        <v>-49.59196097560976</v>
      </c>
      <c r="DX853" s="1">
        <v>7.32504459930319</v>
      </c>
      <c r="DY853" s="1">
        <v>0.9836010808666155</v>
      </c>
      <c r="DZ853" s="1">
        <v>0.0</v>
      </c>
      <c r="EA853" s="1">
        <v>3.005109024390244</v>
      </c>
      <c r="EB853" s="1">
        <v>-0.05490627177699817</v>
      </c>
      <c r="EC853" s="1">
        <v>0.02859314729474388</v>
      </c>
      <c r="ED853" s="1">
        <v>1.0</v>
      </c>
      <c r="EE853" s="1">
        <v>2.009045130880531</v>
      </c>
      <c r="EF853" s="1">
        <v>0.1039067463077405</v>
      </c>
      <c r="EG853" s="1">
        <v>0.007755022770640498</v>
      </c>
      <c r="EH853" s="1">
        <v>0.0</v>
      </c>
      <c r="EI853" s="1">
        <v>0.1194741409943804</v>
      </c>
      <c r="EJ853" s="1">
        <v>-0.007020631847239446</v>
      </c>
      <c r="EK853" s="1">
        <v>7.523434989737117E-4</v>
      </c>
      <c r="EL853" s="1">
        <v>1.0</v>
      </c>
      <c r="EM853" s="1">
        <v>2.0</v>
      </c>
      <c r="EN853" s="1">
        <v>6.0</v>
      </c>
      <c r="EO853" s="1" t="s">
        <v>1176</v>
      </c>
      <c r="EP853" s="1">
        <v>2.93989</v>
      </c>
      <c r="EQ853" s="1">
        <v>2.80122</v>
      </c>
      <c r="ER853" s="1">
        <v>0.0803535</v>
      </c>
      <c r="ES853" s="1">
        <v>0.088941</v>
      </c>
      <c r="ET853" s="1">
        <v>0.116898</v>
      </c>
      <c r="EU853" s="1">
        <v>0.107987</v>
      </c>
      <c r="EV853" s="1">
        <v>18791.1</v>
      </c>
      <c r="EW853" s="1">
        <v>19515.6</v>
      </c>
      <c r="EX853" s="1">
        <v>23778.3</v>
      </c>
      <c r="EY853" s="1">
        <v>24946.4</v>
      </c>
      <c r="EZ853" s="1">
        <v>33622.2</v>
      </c>
      <c r="FA853" s="1">
        <v>35543.4</v>
      </c>
      <c r="FB853" s="1">
        <v>43375.1</v>
      </c>
      <c r="FC853" s="1">
        <v>46125.0</v>
      </c>
      <c r="FD853" s="1">
        <v>1.9338</v>
      </c>
      <c r="FE853" s="1">
        <v>1.76623</v>
      </c>
      <c r="FF853" s="1">
        <v>0.0584722</v>
      </c>
      <c r="FG853" s="1">
        <v>0.0</v>
      </c>
      <c r="FH853" s="1">
        <v>30.8998</v>
      </c>
      <c r="FI853" s="1">
        <v>999.9</v>
      </c>
      <c r="FJ853" s="1">
        <v>42.2</v>
      </c>
      <c r="FK853" s="1">
        <v>41.5</v>
      </c>
      <c r="FL853" s="1">
        <v>34.3013</v>
      </c>
      <c r="FM853" s="1">
        <v>63.6843</v>
      </c>
      <c r="FN853" s="1">
        <v>25.8133</v>
      </c>
      <c r="FO853" s="1">
        <v>1.0</v>
      </c>
      <c r="FP853" s="1">
        <v>0.650592</v>
      </c>
      <c r="FQ853" s="1">
        <v>4.63014</v>
      </c>
      <c r="FR853" s="1">
        <v>20.2573</v>
      </c>
      <c r="FS853" s="1">
        <v>5.21115</v>
      </c>
      <c r="FT853" s="1">
        <v>11.9081</v>
      </c>
      <c r="FU853" s="1">
        <v>5.0027</v>
      </c>
      <c r="FV853" s="1">
        <v>3.2906</v>
      </c>
      <c r="FW853" s="1">
        <v>9999.0</v>
      </c>
      <c r="FX853" s="1">
        <v>9999.0</v>
      </c>
      <c r="FY853" s="1">
        <v>9999.0</v>
      </c>
      <c r="FZ853" s="1">
        <v>999.9</v>
      </c>
      <c r="GA853" s="1">
        <v>1.85978</v>
      </c>
      <c r="GB853" s="1">
        <v>1.85486</v>
      </c>
      <c r="GC853" s="1">
        <v>1.85798</v>
      </c>
      <c r="GD853" s="1">
        <v>1.85652</v>
      </c>
      <c r="GE853" s="1">
        <v>1.85516</v>
      </c>
      <c r="GF853" s="1">
        <v>1.85472</v>
      </c>
      <c r="GG853" s="1">
        <v>1.85364</v>
      </c>
      <c r="GH853" s="1">
        <v>1.85657</v>
      </c>
      <c r="GI853" s="1">
        <v>0.0</v>
      </c>
      <c r="GJ853" s="1">
        <v>0.0</v>
      </c>
      <c r="GK853" s="1">
        <v>0.0</v>
      </c>
      <c r="GL853" s="1">
        <v>0.0</v>
      </c>
      <c r="GM853" s="1" t="s">
        <v>355</v>
      </c>
      <c r="GN853" s="1" t="s">
        <v>356</v>
      </c>
      <c r="GO853" s="1" t="s">
        <v>357</v>
      </c>
      <c r="GP853" s="1" t="s">
        <v>357</v>
      </c>
      <c r="GQ853" s="1" t="s">
        <v>357</v>
      </c>
      <c r="GR853" s="1" t="s">
        <v>357</v>
      </c>
      <c r="GS853" s="1">
        <v>0.0</v>
      </c>
      <c r="GT853" s="1">
        <v>100.0</v>
      </c>
      <c r="GU853" s="1">
        <v>100.0</v>
      </c>
      <c r="GV853" s="1">
        <v>2.176</v>
      </c>
      <c r="GW853" s="1">
        <v>0.0167</v>
      </c>
      <c r="GX853" s="1">
        <v>1.251089954458285</v>
      </c>
      <c r="GY853" s="1">
        <v>0.003023906125278789</v>
      </c>
      <c r="GZ853" s="1">
        <v>-1.398580452151984E-6</v>
      </c>
      <c r="HA853" s="1">
        <v>2.803037836604737E-10</v>
      </c>
      <c r="HB853" s="1">
        <v>-0.06735392971525185</v>
      </c>
      <c r="HC853" s="1">
        <v>0.01030908203215308</v>
      </c>
      <c r="HD853" s="1">
        <v>-3.632110400446653E-4</v>
      </c>
      <c r="HE853" s="1">
        <v>3.612994368919039E-6</v>
      </c>
      <c r="HF853" s="1">
        <v>0.0</v>
      </c>
      <c r="HG853" s="1">
        <v>2134.0</v>
      </c>
      <c r="HH853" s="1">
        <v>3.0</v>
      </c>
      <c r="HI853" s="1">
        <v>46.0</v>
      </c>
      <c r="HJ853" s="1">
        <v>0.7</v>
      </c>
      <c r="HK853" s="1">
        <v>0.9</v>
      </c>
      <c r="HL853" s="1">
        <v>1.10352</v>
      </c>
      <c r="HM853" s="1">
        <v>2.36938</v>
      </c>
      <c r="HN853" s="1">
        <v>1.4978</v>
      </c>
      <c r="HO853" s="1">
        <v>2.30347</v>
      </c>
      <c r="HP853" s="1">
        <v>1.54785</v>
      </c>
      <c r="HQ853" s="1">
        <v>2.40234</v>
      </c>
      <c r="HR853" s="1">
        <v>43.8641</v>
      </c>
      <c r="HS853" s="1">
        <v>15.0251</v>
      </c>
      <c r="HT853" s="1">
        <v>18.0</v>
      </c>
      <c r="HU853" s="1">
        <v>503.152</v>
      </c>
      <c r="HV853" s="1">
        <v>458.152</v>
      </c>
      <c r="HW853" s="1">
        <v>24.4742</v>
      </c>
      <c r="HX853" s="1">
        <v>34.9204</v>
      </c>
      <c r="HY853" s="1">
        <v>30.0007</v>
      </c>
      <c r="HZ853" s="1">
        <v>34.6345</v>
      </c>
      <c r="IA853" s="1">
        <v>34.7335</v>
      </c>
      <c r="IB853" s="1">
        <v>22.1138</v>
      </c>
      <c r="IC853" s="1">
        <v>27.0116</v>
      </c>
      <c r="ID853" s="1">
        <v>0.0</v>
      </c>
      <c r="IE853" s="1">
        <v>24.4658</v>
      </c>
      <c r="IF853" s="1">
        <v>451.616</v>
      </c>
      <c r="IG853" s="1">
        <v>24.486</v>
      </c>
      <c r="IH853" s="1">
        <v>100.284</v>
      </c>
      <c r="II853" s="1">
        <v>99.9573</v>
      </c>
      <c r="IJ853" s="1" t="s">
        <v>1161</v>
      </c>
    </row>
    <row r="854" ht="15.75" customHeight="1">
      <c r="A854" s="1">
        <v>838.0</v>
      </c>
      <c r="B854" s="1">
        <v>1.6598104275E9</v>
      </c>
      <c r="C854" s="1">
        <v>14286.0</v>
      </c>
      <c r="D854" s="1" t="s">
        <v>1993</v>
      </c>
      <c r="E854" s="1" t="s">
        <v>1994</v>
      </c>
      <c r="F854" s="1">
        <v>1.0</v>
      </c>
      <c r="G854" s="1" t="s">
        <v>346</v>
      </c>
      <c r="H854" s="1" t="s">
        <v>347</v>
      </c>
      <c r="I854" s="1" t="s">
        <v>348</v>
      </c>
      <c r="J854" s="1" t="s">
        <v>349</v>
      </c>
      <c r="K854" s="1" t="s">
        <v>350</v>
      </c>
      <c r="L854" s="1" t="s">
        <v>1154</v>
      </c>
      <c r="M854" s="1" t="s">
        <v>351</v>
      </c>
      <c r="N854" s="1">
        <v>1.6598104195625E9</v>
      </c>
      <c r="O854" s="1">
        <f t="shared" si="1"/>
        <v>0.002456993096</v>
      </c>
      <c r="P854" s="1">
        <f t="shared" si="2"/>
        <v>2.456993096</v>
      </c>
      <c r="Q854" s="1">
        <f t="shared" si="3"/>
        <v>10.10541917</v>
      </c>
      <c r="R854" s="1">
        <f t="shared" si="4"/>
        <v>331.9234375</v>
      </c>
      <c r="S854" s="1">
        <f t="shared" si="5"/>
        <v>184.5468226</v>
      </c>
      <c r="T854" s="1">
        <f t="shared" si="6"/>
        <v>18.24720175</v>
      </c>
      <c r="U854" s="1">
        <f t="shared" si="7"/>
        <v>32.81917208</v>
      </c>
      <c r="V854" s="1">
        <f t="shared" si="8"/>
        <v>0.1188614137</v>
      </c>
      <c r="W854" s="1">
        <f t="shared" si="9"/>
        <v>2.908448289</v>
      </c>
      <c r="X854" s="1">
        <f t="shared" si="10"/>
        <v>0.116227269</v>
      </c>
      <c r="Y854" s="1">
        <f t="shared" si="11"/>
        <v>0.07287384848</v>
      </c>
      <c r="Z854" s="1">
        <f t="shared" si="12"/>
        <v>321.5262028</v>
      </c>
      <c r="AA854" s="1">
        <f t="shared" si="13"/>
        <v>32.27611779</v>
      </c>
      <c r="AB854" s="1">
        <f t="shared" si="14"/>
        <v>31.84103125</v>
      </c>
      <c r="AC854" s="1">
        <f t="shared" si="15"/>
        <v>4.732286259</v>
      </c>
      <c r="AD854" s="1">
        <f t="shared" si="16"/>
        <v>60.26308264</v>
      </c>
      <c r="AE854" s="1">
        <f t="shared" si="17"/>
        <v>2.720875307</v>
      </c>
      <c r="AF854" s="1">
        <f t="shared" si="18"/>
        <v>4.51499523</v>
      </c>
      <c r="AG854" s="1">
        <f t="shared" si="19"/>
        <v>2.011410952</v>
      </c>
      <c r="AH854" s="1">
        <f t="shared" si="20"/>
        <v>-108.3533955</v>
      </c>
      <c r="AI854" s="1">
        <f t="shared" si="21"/>
        <v>-129.6698985</v>
      </c>
      <c r="AJ854" s="1">
        <f t="shared" si="22"/>
        <v>-10.05406443</v>
      </c>
      <c r="AK854" s="1">
        <f t="shared" si="23"/>
        <v>73.44884438</v>
      </c>
      <c r="AL854" s="1">
        <f t="shared" si="24"/>
        <v>40.08201669</v>
      </c>
      <c r="AM854" s="1">
        <f t="shared" si="25"/>
        <v>2.573962186</v>
      </c>
      <c r="AN854" s="1">
        <f t="shared" si="26"/>
        <v>10.10541917</v>
      </c>
      <c r="AO854" s="1">
        <v>417.7748151058356</v>
      </c>
      <c r="AP854" s="1">
        <v>379.4270727272727</v>
      </c>
      <c r="AQ854" s="1">
        <v>5.056620965900605</v>
      </c>
      <c r="AR854" s="1">
        <v>65.63136710952828</v>
      </c>
      <c r="AS854" s="1">
        <f t="shared" si="27"/>
        <v>2.456993096</v>
      </c>
      <c r="AT854" s="1">
        <v>24.49507543793409</v>
      </c>
      <c r="AU854" s="1">
        <v>27.43492967032968</v>
      </c>
      <c r="AV854" s="1">
        <v>-0.01091784008148647</v>
      </c>
      <c r="AW854" s="1">
        <v>85.67808497488208</v>
      </c>
      <c r="AX854" s="1">
        <v>0.0</v>
      </c>
      <c r="AY854" s="1">
        <v>0.0</v>
      </c>
      <c r="AZ854" s="1">
        <f t="shared" si="28"/>
        <v>1</v>
      </c>
      <c r="BA854" s="1">
        <f t="shared" si="29"/>
        <v>0</v>
      </c>
      <c r="BB854" s="1">
        <f t="shared" si="30"/>
        <v>51553.34133</v>
      </c>
      <c r="BC854" s="1">
        <f t="shared" si="31"/>
        <v>2000.066875</v>
      </c>
      <c r="BD854" s="1">
        <f t="shared" si="32"/>
        <v>1681.255931</v>
      </c>
      <c r="BE854" s="1">
        <f t="shared" si="33"/>
        <v>0.8405998581</v>
      </c>
      <c r="BF854" s="1">
        <f t="shared" si="34"/>
        <v>0.1607577261</v>
      </c>
      <c r="BG854" s="1">
        <v>6.0</v>
      </c>
      <c r="BH854" s="1">
        <v>0.5</v>
      </c>
      <c r="BI854" s="1" t="s">
        <v>352</v>
      </c>
      <c r="BJ854" s="1">
        <v>2.0</v>
      </c>
      <c r="BK854" s="1" t="b">
        <v>1</v>
      </c>
      <c r="BL854" s="1">
        <v>1.6598104195625E9</v>
      </c>
      <c r="BM854" s="1">
        <v>331.9234375</v>
      </c>
      <c r="BN854" s="1">
        <v>381.035</v>
      </c>
      <c r="BO854" s="1">
        <v>27.51813125</v>
      </c>
      <c r="BP854" s="1">
        <v>24.5151125</v>
      </c>
      <c r="BQ854" s="1">
        <v>329.8176875</v>
      </c>
      <c r="BR854" s="1">
        <v>27.501525</v>
      </c>
      <c r="BS854" s="1">
        <v>500.1230625</v>
      </c>
      <c r="BT854" s="1">
        <v>98.77574375</v>
      </c>
      <c r="BU854" s="1">
        <v>0.099985925</v>
      </c>
      <c r="BV854" s="1">
        <v>31.01405625</v>
      </c>
      <c r="BW854" s="1">
        <v>31.84103125</v>
      </c>
      <c r="BX854" s="1">
        <v>999.9</v>
      </c>
      <c r="BY854" s="1">
        <v>0.0</v>
      </c>
      <c r="BZ854" s="1">
        <v>0.0</v>
      </c>
      <c r="CA854" s="1">
        <v>10002.658125</v>
      </c>
      <c r="CB854" s="1">
        <v>0.0</v>
      </c>
      <c r="CC854" s="1">
        <v>2011.44625</v>
      </c>
      <c r="CD854" s="1">
        <v>-49.11163125</v>
      </c>
      <c r="CE854" s="1">
        <v>341.3143125</v>
      </c>
      <c r="CF854" s="1">
        <v>390.61025</v>
      </c>
      <c r="CG854" s="1">
        <v>3.003001875</v>
      </c>
      <c r="CH854" s="1">
        <v>381.035</v>
      </c>
      <c r="CI854" s="1">
        <v>24.5151125</v>
      </c>
      <c r="CJ854" s="1">
        <v>2.7181225</v>
      </c>
      <c r="CK854" s="1">
        <v>2.4215</v>
      </c>
      <c r="CL854" s="1">
        <v>22.3950625</v>
      </c>
      <c r="CM854" s="1">
        <v>20.50826875</v>
      </c>
      <c r="CN854" s="1">
        <v>2000.066875</v>
      </c>
      <c r="CO854" s="1">
        <v>0.9800061250000001</v>
      </c>
      <c r="CP854" s="1">
        <v>0.01999415</v>
      </c>
      <c r="CQ854" s="1">
        <v>0.0</v>
      </c>
      <c r="CR854" s="1">
        <v>2.671</v>
      </c>
      <c r="CS854" s="1">
        <v>0.0</v>
      </c>
      <c r="CT854" s="1">
        <v>19376.625</v>
      </c>
      <c r="CU854" s="1">
        <v>17412.91875</v>
      </c>
      <c r="CV854" s="1">
        <v>44.6988125</v>
      </c>
      <c r="CW854" s="1">
        <v>46.937</v>
      </c>
      <c r="CX854" s="1">
        <v>45.0</v>
      </c>
      <c r="CY854" s="1">
        <v>44.625</v>
      </c>
      <c r="CZ854" s="1">
        <v>44.625</v>
      </c>
      <c r="DA854" s="1">
        <v>1960.075</v>
      </c>
      <c r="DB854" s="1">
        <v>39.99187500000001</v>
      </c>
      <c r="DC854" s="1">
        <v>0.0</v>
      </c>
      <c r="DD854" s="1">
        <v>1.6598104269E9</v>
      </c>
      <c r="DE854" s="1">
        <v>0.0</v>
      </c>
      <c r="DF854" s="1">
        <v>1.659810386E9</v>
      </c>
      <c r="DG854" s="1" t="s">
        <v>1911</v>
      </c>
      <c r="DH854" s="1">
        <v>1.659810386E9</v>
      </c>
      <c r="DI854" s="1">
        <v>1.6598103715E9</v>
      </c>
      <c r="DJ854" s="1">
        <v>20.0</v>
      </c>
      <c r="DK854" s="1">
        <v>0.918</v>
      </c>
      <c r="DL854" s="1">
        <v>0.001</v>
      </c>
      <c r="DM854" s="1">
        <v>1.765</v>
      </c>
      <c r="DN854" s="1">
        <v>0.02</v>
      </c>
      <c r="DO854" s="1">
        <v>212.0</v>
      </c>
      <c r="DP854" s="1">
        <v>25.0</v>
      </c>
      <c r="DQ854" s="1">
        <v>0.25</v>
      </c>
      <c r="DR854" s="1">
        <v>0.05</v>
      </c>
      <c r="DS854" s="1">
        <v>8.50193454797916</v>
      </c>
      <c r="DT854" s="1">
        <v>11.65467103409093</v>
      </c>
      <c r="DU854" s="1">
        <v>0.8707531652008214</v>
      </c>
      <c r="DV854" s="1">
        <v>0.0</v>
      </c>
      <c r="DW854" s="1">
        <v>-49.37813749999999</v>
      </c>
      <c r="DX854" s="1">
        <v>3.337854033771134</v>
      </c>
      <c r="DY854" s="1">
        <v>0.6700291208923308</v>
      </c>
      <c r="DZ854" s="1">
        <v>0.0</v>
      </c>
      <c r="EA854" s="1">
        <v>3.0040155</v>
      </c>
      <c r="EB854" s="1">
        <v>-0.1933368855534736</v>
      </c>
      <c r="EC854" s="1">
        <v>0.03104468384039367</v>
      </c>
      <c r="ED854" s="1">
        <v>0.0</v>
      </c>
      <c r="EE854" s="1">
        <v>2.010805394922633</v>
      </c>
      <c r="EF854" s="1">
        <v>0.1041853829074224</v>
      </c>
      <c r="EG854" s="1">
        <v>0.007999363227748258</v>
      </c>
      <c r="EH854" s="1">
        <v>0.0</v>
      </c>
      <c r="EI854" s="1">
        <v>0.1193311994616917</v>
      </c>
      <c r="EJ854" s="1">
        <v>-0.007566615216720344</v>
      </c>
      <c r="EK854" s="1">
        <v>7.838001055786959E-4</v>
      </c>
      <c r="EL854" s="1">
        <v>1.0</v>
      </c>
      <c r="EM854" s="1">
        <v>1.0</v>
      </c>
      <c r="EN854" s="1">
        <v>6.0</v>
      </c>
      <c r="EO854" s="1" t="s">
        <v>1181</v>
      </c>
      <c r="EP854" s="1">
        <v>2.93974</v>
      </c>
      <c r="EQ854" s="1">
        <v>2.80107</v>
      </c>
      <c r="ER854" s="1">
        <v>0.0816303</v>
      </c>
      <c r="ES854" s="1">
        <v>0.0901274</v>
      </c>
      <c r="ET854" s="1">
        <v>0.116865</v>
      </c>
      <c r="EU854" s="1">
        <v>0.107977</v>
      </c>
      <c r="EV854" s="1">
        <v>18764.9</v>
      </c>
      <c r="EW854" s="1">
        <v>19490.2</v>
      </c>
      <c r="EX854" s="1">
        <v>23778.2</v>
      </c>
      <c r="EY854" s="1">
        <v>24946.5</v>
      </c>
      <c r="EZ854" s="1">
        <v>33623.2</v>
      </c>
      <c r="FA854" s="1">
        <v>35543.6</v>
      </c>
      <c r="FB854" s="1">
        <v>43374.7</v>
      </c>
      <c r="FC854" s="1">
        <v>46124.8</v>
      </c>
      <c r="FD854" s="1">
        <v>1.93325</v>
      </c>
      <c r="FE854" s="1">
        <v>1.76623</v>
      </c>
      <c r="FF854" s="1">
        <v>0.0581443</v>
      </c>
      <c r="FG854" s="1">
        <v>0.0</v>
      </c>
      <c r="FH854" s="1">
        <v>30.9009</v>
      </c>
      <c r="FI854" s="1">
        <v>999.9</v>
      </c>
      <c r="FJ854" s="1">
        <v>42.2</v>
      </c>
      <c r="FK854" s="1">
        <v>41.5</v>
      </c>
      <c r="FL854" s="1">
        <v>34.3026</v>
      </c>
      <c r="FM854" s="1">
        <v>63.7043</v>
      </c>
      <c r="FN854" s="1">
        <v>26.0256</v>
      </c>
      <c r="FO854" s="1">
        <v>1.0</v>
      </c>
      <c r="FP854" s="1">
        <v>0.65081</v>
      </c>
      <c r="FQ854" s="1">
        <v>4.62994</v>
      </c>
      <c r="FR854" s="1">
        <v>20.2572</v>
      </c>
      <c r="FS854" s="1">
        <v>5.2101</v>
      </c>
      <c r="FT854" s="1">
        <v>11.9081</v>
      </c>
      <c r="FU854" s="1">
        <v>5.00215</v>
      </c>
      <c r="FV854" s="1">
        <v>3.29025</v>
      </c>
      <c r="FW854" s="1">
        <v>9999.0</v>
      </c>
      <c r="FX854" s="1">
        <v>9999.0</v>
      </c>
      <c r="FY854" s="1">
        <v>9999.0</v>
      </c>
      <c r="FZ854" s="1">
        <v>999.9</v>
      </c>
      <c r="GA854" s="1">
        <v>1.85977</v>
      </c>
      <c r="GB854" s="1">
        <v>1.85486</v>
      </c>
      <c r="GC854" s="1">
        <v>1.85797</v>
      </c>
      <c r="GD854" s="1">
        <v>1.85654</v>
      </c>
      <c r="GE854" s="1">
        <v>1.85516</v>
      </c>
      <c r="GF854" s="1">
        <v>1.85473</v>
      </c>
      <c r="GG854" s="1">
        <v>1.85365</v>
      </c>
      <c r="GH854" s="1">
        <v>1.85657</v>
      </c>
      <c r="GI854" s="1">
        <v>0.0</v>
      </c>
      <c r="GJ854" s="1">
        <v>0.0</v>
      </c>
      <c r="GK854" s="1">
        <v>0.0</v>
      </c>
      <c r="GL854" s="1">
        <v>0.0</v>
      </c>
      <c r="GM854" s="1" t="s">
        <v>355</v>
      </c>
      <c r="GN854" s="1" t="s">
        <v>356</v>
      </c>
      <c r="GO854" s="1" t="s">
        <v>357</v>
      </c>
      <c r="GP854" s="1" t="s">
        <v>357</v>
      </c>
      <c r="GQ854" s="1" t="s">
        <v>357</v>
      </c>
      <c r="GR854" s="1" t="s">
        <v>357</v>
      </c>
      <c r="GS854" s="1">
        <v>0.0</v>
      </c>
      <c r="GT854" s="1">
        <v>100.0</v>
      </c>
      <c r="GU854" s="1">
        <v>100.0</v>
      </c>
      <c r="GV854" s="1">
        <v>2.191</v>
      </c>
      <c r="GW854" s="1">
        <v>0.0167</v>
      </c>
      <c r="GX854" s="1">
        <v>1.251089954458285</v>
      </c>
      <c r="GY854" s="1">
        <v>0.003023906125278789</v>
      </c>
      <c r="GZ854" s="1">
        <v>-1.398580452151984E-6</v>
      </c>
      <c r="HA854" s="1">
        <v>2.803037836604737E-10</v>
      </c>
      <c r="HB854" s="1">
        <v>-0.06735392971525185</v>
      </c>
      <c r="HC854" s="1">
        <v>0.01030908203215308</v>
      </c>
      <c r="HD854" s="1">
        <v>-3.632110400446653E-4</v>
      </c>
      <c r="HE854" s="1">
        <v>3.612994368919039E-6</v>
      </c>
      <c r="HF854" s="1">
        <v>0.0</v>
      </c>
      <c r="HG854" s="1">
        <v>2134.0</v>
      </c>
      <c r="HH854" s="1">
        <v>3.0</v>
      </c>
      <c r="HI854" s="1">
        <v>46.0</v>
      </c>
      <c r="HJ854" s="1">
        <v>0.7</v>
      </c>
      <c r="HK854" s="1">
        <v>0.9</v>
      </c>
      <c r="HL854" s="1">
        <v>1.12061</v>
      </c>
      <c r="HM854" s="1">
        <v>2.38525</v>
      </c>
      <c r="HN854" s="1">
        <v>1.4978</v>
      </c>
      <c r="HO854" s="1">
        <v>2.30225</v>
      </c>
      <c r="HP854" s="1">
        <v>1.54785</v>
      </c>
      <c r="HQ854" s="1">
        <v>2.41577</v>
      </c>
      <c r="HR854" s="1">
        <v>43.8641</v>
      </c>
      <c r="HS854" s="1">
        <v>15.0514</v>
      </c>
      <c r="HT854" s="1">
        <v>18.0</v>
      </c>
      <c r="HU854" s="1">
        <v>502.825</v>
      </c>
      <c r="HV854" s="1">
        <v>458.165</v>
      </c>
      <c r="HW854" s="1">
        <v>24.4687</v>
      </c>
      <c r="HX854" s="1">
        <v>34.9221</v>
      </c>
      <c r="HY854" s="1">
        <v>30.0007</v>
      </c>
      <c r="HZ854" s="1">
        <v>34.6361</v>
      </c>
      <c r="IA854" s="1">
        <v>34.7356</v>
      </c>
      <c r="IB854" s="1">
        <v>22.4437</v>
      </c>
      <c r="IC854" s="1">
        <v>27.0116</v>
      </c>
      <c r="ID854" s="1">
        <v>0.0</v>
      </c>
      <c r="IE854" s="1">
        <v>24.4658</v>
      </c>
      <c r="IF854" s="1">
        <v>451.616</v>
      </c>
      <c r="IG854" s="1">
        <v>24.492</v>
      </c>
      <c r="IH854" s="1">
        <v>100.283</v>
      </c>
      <c r="II854" s="1">
        <v>99.957</v>
      </c>
      <c r="IJ854" s="1" t="s">
        <v>1161</v>
      </c>
    </row>
    <row r="855" ht="15.75" customHeight="1">
      <c r="A855" s="1">
        <v>839.0</v>
      </c>
      <c r="B855" s="1">
        <v>1.659810428E9</v>
      </c>
      <c r="C855" s="1">
        <v>14286.5</v>
      </c>
      <c r="D855" s="1" t="s">
        <v>1995</v>
      </c>
      <c r="E855" s="1" t="s">
        <v>1996</v>
      </c>
      <c r="F855" s="1">
        <v>1.0</v>
      </c>
      <c r="G855" s="1" t="s">
        <v>346</v>
      </c>
      <c r="H855" s="1" t="s">
        <v>347</v>
      </c>
      <c r="I855" s="1" t="s">
        <v>348</v>
      </c>
      <c r="J855" s="1" t="s">
        <v>349</v>
      </c>
      <c r="K855" s="1" t="s">
        <v>350</v>
      </c>
      <c r="L855" s="1" t="s">
        <v>1154</v>
      </c>
      <c r="M855" s="1" t="s">
        <v>351</v>
      </c>
      <c r="N855" s="1">
        <v>1.6598104195625E9</v>
      </c>
      <c r="O855" s="1">
        <f t="shared" si="1"/>
        <v>0.002455924165</v>
      </c>
      <c r="P855" s="1">
        <f t="shared" si="2"/>
        <v>2.455924165</v>
      </c>
      <c r="Q855" s="1">
        <f t="shared" si="3"/>
        <v>10.1683898</v>
      </c>
      <c r="R855" s="1">
        <f t="shared" si="4"/>
        <v>331.9234375</v>
      </c>
      <c r="S855" s="1">
        <f t="shared" si="5"/>
        <v>183.6371168</v>
      </c>
      <c r="T855" s="1">
        <f t="shared" si="6"/>
        <v>18.15725392</v>
      </c>
      <c r="U855" s="1">
        <f t="shared" si="7"/>
        <v>32.81917208</v>
      </c>
      <c r="V855" s="1">
        <f t="shared" si="8"/>
        <v>0.1188085329</v>
      </c>
      <c r="W855" s="1">
        <f t="shared" si="9"/>
        <v>2.908448289</v>
      </c>
      <c r="X855" s="1">
        <f t="shared" si="10"/>
        <v>0.1161767036</v>
      </c>
      <c r="Y855" s="1">
        <f t="shared" si="11"/>
        <v>0.07284204343</v>
      </c>
      <c r="Z855" s="1">
        <f t="shared" si="12"/>
        <v>321.5262028</v>
      </c>
      <c r="AA855" s="1">
        <f t="shared" si="13"/>
        <v>32.27639687</v>
      </c>
      <c r="AB855" s="1">
        <f t="shared" si="14"/>
        <v>31.84103125</v>
      </c>
      <c r="AC855" s="1">
        <f t="shared" si="15"/>
        <v>4.732286259</v>
      </c>
      <c r="AD855" s="1">
        <f t="shared" si="16"/>
        <v>60.26308264</v>
      </c>
      <c r="AE855" s="1">
        <f t="shared" si="17"/>
        <v>2.720875307</v>
      </c>
      <c r="AF855" s="1">
        <f t="shared" si="18"/>
        <v>4.51499523</v>
      </c>
      <c r="AG855" s="1">
        <f t="shared" si="19"/>
        <v>2.011410952</v>
      </c>
      <c r="AH855" s="1">
        <f t="shared" si="20"/>
        <v>-108.3062557</v>
      </c>
      <c r="AI855" s="1">
        <f t="shared" si="21"/>
        <v>-129.6698985</v>
      </c>
      <c r="AJ855" s="1">
        <f t="shared" si="22"/>
        <v>-10.05406443</v>
      </c>
      <c r="AK855" s="1">
        <f t="shared" si="23"/>
        <v>73.49598426</v>
      </c>
      <c r="AL855" s="1">
        <f t="shared" si="24"/>
        <v>40.08201669</v>
      </c>
      <c r="AM855" s="1">
        <f t="shared" si="25"/>
        <v>2.573962186</v>
      </c>
      <c r="AN855" s="1">
        <f t="shared" si="26"/>
        <v>10.1683898</v>
      </c>
      <c r="AO855" s="1">
        <v>420.3870809504896</v>
      </c>
      <c r="AP855" s="1">
        <v>381.9532606060605</v>
      </c>
      <c r="AQ855" s="1">
        <v>5.058305216962137</v>
      </c>
      <c r="AR855" s="1">
        <v>65.63136710952828</v>
      </c>
      <c r="AS855" s="1">
        <f t="shared" si="27"/>
        <v>2.455924165</v>
      </c>
      <c r="AT855" s="1">
        <v>24.49425719257617</v>
      </c>
      <c r="AU855" s="1">
        <v>27.43156043956046</v>
      </c>
      <c r="AV855" s="1">
        <v>-0.01072151824910427</v>
      </c>
      <c r="AW855" s="1">
        <v>85.67808497488208</v>
      </c>
      <c r="AX855" s="1">
        <v>0.0</v>
      </c>
      <c r="AY855" s="1">
        <v>0.0</v>
      </c>
      <c r="AZ855" s="1">
        <f t="shared" si="28"/>
        <v>1</v>
      </c>
      <c r="BA855" s="1">
        <f t="shared" si="29"/>
        <v>0</v>
      </c>
      <c r="BB855" s="1">
        <f t="shared" si="30"/>
        <v>51553.34133</v>
      </c>
      <c r="BC855" s="1">
        <f t="shared" si="31"/>
        <v>2000.066875</v>
      </c>
      <c r="BD855" s="1">
        <f t="shared" si="32"/>
        <v>1681.255931</v>
      </c>
      <c r="BE855" s="1">
        <f t="shared" si="33"/>
        <v>0.8405998581</v>
      </c>
      <c r="BF855" s="1">
        <f t="shared" si="34"/>
        <v>0.1607577261</v>
      </c>
      <c r="BG855" s="1">
        <v>6.0</v>
      </c>
      <c r="BH855" s="1">
        <v>0.5</v>
      </c>
      <c r="BI855" s="1" t="s">
        <v>352</v>
      </c>
      <c r="BJ855" s="1">
        <v>2.0</v>
      </c>
      <c r="BK855" s="1" t="b">
        <v>1</v>
      </c>
      <c r="BL855" s="1">
        <v>1.6598104195625E9</v>
      </c>
      <c r="BM855" s="1">
        <v>331.9234375</v>
      </c>
      <c r="BN855" s="1">
        <v>381.035</v>
      </c>
      <c r="BO855" s="1">
        <v>27.51813125</v>
      </c>
      <c r="BP855" s="1">
        <v>24.5151125</v>
      </c>
      <c r="BQ855" s="1">
        <v>329.8176875</v>
      </c>
      <c r="BR855" s="1">
        <v>27.501525</v>
      </c>
      <c r="BS855" s="1">
        <v>500.1230625</v>
      </c>
      <c r="BT855" s="1">
        <v>98.77574375</v>
      </c>
      <c r="BU855" s="1">
        <v>0.099985925</v>
      </c>
      <c r="BV855" s="1">
        <v>31.01405625</v>
      </c>
      <c r="BW855" s="1">
        <v>31.84103125</v>
      </c>
      <c r="BX855" s="1">
        <v>999.9</v>
      </c>
      <c r="BY855" s="1">
        <v>0.0</v>
      </c>
      <c r="BZ855" s="1">
        <v>0.0</v>
      </c>
      <c r="CA855" s="1">
        <v>10002.658125</v>
      </c>
      <c r="CB855" s="1">
        <v>0.0</v>
      </c>
      <c r="CC855" s="1">
        <v>2011.44625</v>
      </c>
      <c r="CD855" s="1">
        <v>-49.11163125</v>
      </c>
      <c r="CE855" s="1">
        <v>341.3143125</v>
      </c>
      <c r="CF855" s="1">
        <v>390.61025</v>
      </c>
      <c r="CG855" s="1">
        <v>3.003001875</v>
      </c>
      <c r="CH855" s="1">
        <v>381.035</v>
      </c>
      <c r="CI855" s="1">
        <v>24.5151125</v>
      </c>
      <c r="CJ855" s="1">
        <v>2.7181225</v>
      </c>
      <c r="CK855" s="1">
        <v>2.4215</v>
      </c>
      <c r="CL855" s="1">
        <v>22.3950625</v>
      </c>
      <c r="CM855" s="1">
        <v>20.50826875</v>
      </c>
      <c r="CN855" s="1">
        <v>2000.066875</v>
      </c>
      <c r="CO855" s="1">
        <v>0.9800061250000001</v>
      </c>
      <c r="CP855" s="1">
        <v>0.01999415</v>
      </c>
      <c r="CQ855" s="1">
        <v>0.0</v>
      </c>
      <c r="CR855" s="1">
        <v>2.671</v>
      </c>
      <c r="CS855" s="1">
        <v>0.0</v>
      </c>
      <c r="CT855" s="1">
        <v>19376.625</v>
      </c>
      <c r="CU855" s="1">
        <v>17412.91875</v>
      </c>
      <c r="CV855" s="1">
        <v>44.6988125</v>
      </c>
      <c r="CW855" s="1">
        <v>46.937</v>
      </c>
      <c r="CX855" s="1">
        <v>45.0</v>
      </c>
      <c r="CY855" s="1">
        <v>44.625</v>
      </c>
      <c r="CZ855" s="1">
        <v>44.625</v>
      </c>
      <c r="DA855" s="1">
        <v>1960.075</v>
      </c>
      <c r="DB855" s="1">
        <v>39.99187500000001</v>
      </c>
      <c r="DC855" s="1">
        <v>0.0</v>
      </c>
      <c r="DD855" s="1">
        <v>1.6598104275E9</v>
      </c>
      <c r="DE855" s="1">
        <v>0.0</v>
      </c>
      <c r="DF855" s="1">
        <v>1.659810386E9</v>
      </c>
      <c r="DG855" s="1" t="s">
        <v>1911</v>
      </c>
      <c r="DH855" s="1">
        <v>1.659810386E9</v>
      </c>
      <c r="DI855" s="1">
        <v>1.6598103715E9</v>
      </c>
      <c r="DJ855" s="1">
        <v>20.0</v>
      </c>
      <c r="DK855" s="1">
        <v>0.918</v>
      </c>
      <c r="DL855" s="1">
        <v>0.001</v>
      </c>
      <c r="DM855" s="1">
        <v>1.765</v>
      </c>
      <c r="DN855" s="1">
        <v>0.02</v>
      </c>
      <c r="DO855" s="1">
        <v>212.0</v>
      </c>
      <c r="DP855" s="1">
        <v>25.0</v>
      </c>
      <c r="DQ855" s="1">
        <v>0.25</v>
      </c>
      <c r="DR855" s="1">
        <v>0.05</v>
      </c>
      <c r="DS855" s="1">
        <v>8.50193454797916</v>
      </c>
      <c r="DT855" s="1">
        <v>11.65467103409093</v>
      </c>
      <c r="DU855" s="1">
        <v>0.8707531652008214</v>
      </c>
      <c r="DV855" s="1">
        <v>0.0</v>
      </c>
      <c r="DW855" s="1">
        <v>-49.37813749999999</v>
      </c>
      <c r="DX855" s="1">
        <v>3.337854033771134</v>
      </c>
      <c r="DY855" s="1">
        <v>0.6700291208923308</v>
      </c>
      <c r="DZ855" s="1">
        <v>0.0</v>
      </c>
      <c r="EA855" s="1">
        <v>3.0040155</v>
      </c>
      <c r="EB855" s="1">
        <v>-0.1933368855534736</v>
      </c>
      <c r="EC855" s="1">
        <v>0.03104468384039367</v>
      </c>
      <c r="ED855" s="1">
        <v>0.0</v>
      </c>
      <c r="EE855" s="1">
        <v>2.010805394922633</v>
      </c>
      <c r="EF855" s="1">
        <v>0.1041853829074224</v>
      </c>
      <c r="EG855" s="1">
        <v>0.007999363227748258</v>
      </c>
      <c r="EH855" s="1">
        <v>0.0</v>
      </c>
      <c r="EI855" s="1">
        <v>0.1193311994616917</v>
      </c>
      <c r="EJ855" s="1">
        <v>-0.007566615216720344</v>
      </c>
      <c r="EK855" s="1">
        <v>7.838001055786959E-4</v>
      </c>
      <c r="EL855" s="1">
        <v>1.0</v>
      </c>
      <c r="EM855" s="1">
        <v>1.0</v>
      </c>
      <c r="EN855" s="1">
        <v>6.0</v>
      </c>
      <c r="EO855" s="1" t="s">
        <v>1181</v>
      </c>
      <c r="EP855" s="1">
        <v>2.93965</v>
      </c>
      <c r="EQ855" s="1">
        <v>2.80097</v>
      </c>
      <c r="ER855" s="1">
        <v>0.0820489</v>
      </c>
      <c r="ES855" s="1">
        <v>0.0905049</v>
      </c>
      <c r="ET855" s="1">
        <v>0.116856</v>
      </c>
      <c r="EU855" s="1">
        <v>0.107978</v>
      </c>
      <c r="EV855" s="1">
        <v>18756.3</v>
      </c>
      <c r="EW855" s="1">
        <v>19482.0</v>
      </c>
      <c r="EX855" s="1">
        <v>23778.1</v>
      </c>
      <c r="EY855" s="1">
        <v>24946.4</v>
      </c>
      <c r="EZ855" s="1">
        <v>33623.6</v>
      </c>
      <c r="FA855" s="1">
        <v>35543.6</v>
      </c>
      <c r="FB855" s="1">
        <v>43374.7</v>
      </c>
      <c r="FC855" s="1">
        <v>46124.7</v>
      </c>
      <c r="FD855" s="1">
        <v>1.93305</v>
      </c>
      <c r="FE855" s="1">
        <v>1.7663</v>
      </c>
      <c r="FF855" s="1">
        <v>0.0581667</v>
      </c>
      <c r="FG855" s="1">
        <v>0.0</v>
      </c>
      <c r="FH855" s="1">
        <v>30.9011</v>
      </c>
      <c r="FI855" s="1">
        <v>999.9</v>
      </c>
      <c r="FJ855" s="1">
        <v>42.2</v>
      </c>
      <c r="FK855" s="1">
        <v>41.5</v>
      </c>
      <c r="FL855" s="1">
        <v>34.3025</v>
      </c>
      <c r="FM855" s="1">
        <v>63.6043</v>
      </c>
      <c r="FN855" s="1">
        <v>26.6226</v>
      </c>
      <c r="FO855" s="1">
        <v>1.0</v>
      </c>
      <c r="FP855" s="1">
        <v>0.650838</v>
      </c>
      <c r="FQ855" s="1">
        <v>4.62581</v>
      </c>
      <c r="FR855" s="1">
        <v>20.2573</v>
      </c>
      <c r="FS855" s="1">
        <v>5.20995</v>
      </c>
      <c r="FT855" s="1">
        <v>11.9081</v>
      </c>
      <c r="FU855" s="1">
        <v>5.00215</v>
      </c>
      <c r="FV855" s="1">
        <v>3.29028</v>
      </c>
      <c r="FW855" s="1">
        <v>9999.0</v>
      </c>
      <c r="FX855" s="1">
        <v>9999.0</v>
      </c>
      <c r="FY855" s="1">
        <v>9999.0</v>
      </c>
      <c r="FZ855" s="1">
        <v>999.9</v>
      </c>
      <c r="GA855" s="1">
        <v>1.85978</v>
      </c>
      <c r="GB855" s="1">
        <v>1.85486</v>
      </c>
      <c r="GC855" s="1">
        <v>1.85796</v>
      </c>
      <c r="GD855" s="1">
        <v>1.85654</v>
      </c>
      <c r="GE855" s="1">
        <v>1.85517</v>
      </c>
      <c r="GF855" s="1">
        <v>1.85474</v>
      </c>
      <c r="GG855" s="1">
        <v>1.85365</v>
      </c>
      <c r="GH855" s="1">
        <v>1.85658</v>
      </c>
      <c r="GI855" s="1">
        <v>0.0</v>
      </c>
      <c r="GJ855" s="1">
        <v>0.0</v>
      </c>
      <c r="GK855" s="1">
        <v>0.0</v>
      </c>
      <c r="GL855" s="1">
        <v>0.0</v>
      </c>
      <c r="GM855" s="1" t="s">
        <v>355</v>
      </c>
      <c r="GN855" s="1" t="s">
        <v>356</v>
      </c>
      <c r="GO855" s="1" t="s">
        <v>357</v>
      </c>
      <c r="GP855" s="1" t="s">
        <v>357</v>
      </c>
      <c r="GQ855" s="1" t="s">
        <v>357</v>
      </c>
      <c r="GR855" s="1" t="s">
        <v>357</v>
      </c>
      <c r="GS855" s="1">
        <v>0.0</v>
      </c>
      <c r="GT855" s="1">
        <v>100.0</v>
      </c>
      <c r="GU855" s="1">
        <v>100.0</v>
      </c>
      <c r="GV855" s="1">
        <v>2.197</v>
      </c>
      <c r="GW855" s="1">
        <v>0.0167</v>
      </c>
      <c r="GX855" s="1">
        <v>1.251089954458285</v>
      </c>
      <c r="GY855" s="1">
        <v>0.003023906125278789</v>
      </c>
      <c r="GZ855" s="1">
        <v>-1.398580452151984E-6</v>
      </c>
      <c r="HA855" s="1">
        <v>2.803037836604737E-10</v>
      </c>
      <c r="HB855" s="1">
        <v>-0.06735392971525185</v>
      </c>
      <c r="HC855" s="1">
        <v>0.01030908203215308</v>
      </c>
      <c r="HD855" s="1">
        <v>-3.632110400446653E-4</v>
      </c>
      <c r="HE855" s="1">
        <v>3.612994368919039E-6</v>
      </c>
      <c r="HF855" s="1">
        <v>0.0</v>
      </c>
      <c r="HG855" s="1">
        <v>2134.0</v>
      </c>
      <c r="HH855" s="1">
        <v>3.0</v>
      </c>
      <c r="HI855" s="1">
        <v>46.0</v>
      </c>
      <c r="HJ855" s="1">
        <v>0.7</v>
      </c>
      <c r="HK855" s="1">
        <v>0.9</v>
      </c>
      <c r="HL855" s="1">
        <v>1.12061</v>
      </c>
      <c r="HM855" s="1">
        <v>2.39014</v>
      </c>
      <c r="HN855" s="1">
        <v>1.4978</v>
      </c>
      <c r="HO855" s="1">
        <v>2.30347</v>
      </c>
      <c r="HP855" s="1">
        <v>1.54785</v>
      </c>
      <c r="HQ855" s="1">
        <v>2.3584</v>
      </c>
      <c r="HR855" s="1">
        <v>43.8641</v>
      </c>
      <c r="HS855" s="1">
        <v>15.0164</v>
      </c>
      <c r="HT855" s="1">
        <v>18.0</v>
      </c>
      <c r="HU855" s="1">
        <v>502.703</v>
      </c>
      <c r="HV855" s="1">
        <v>458.215</v>
      </c>
      <c r="HW855" s="1">
        <v>24.4677</v>
      </c>
      <c r="HX855" s="1">
        <v>34.9226</v>
      </c>
      <c r="HY855" s="1">
        <v>30.0007</v>
      </c>
      <c r="HZ855" s="1">
        <v>34.6363</v>
      </c>
      <c r="IA855" s="1">
        <v>34.7358</v>
      </c>
      <c r="IB855" s="1">
        <v>22.5138</v>
      </c>
      <c r="IC855" s="1">
        <v>27.0116</v>
      </c>
      <c r="ID855" s="1">
        <v>0.0</v>
      </c>
      <c r="IE855" s="1">
        <v>24.4516</v>
      </c>
      <c r="IF855" s="1">
        <v>462.121</v>
      </c>
      <c r="IG855" s="1">
        <v>24.4905</v>
      </c>
      <c r="IH855" s="1">
        <v>100.283</v>
      </c>
      <c r="II855" s="1">
        <v>99.9569</v>
      </c>
      <c r="IJ855" s="1" t="s">
        <v>1161</v>
      </c>
    </row>
    <row r="856" ht="15.75" customHeight="1">
      <c r="A856" s="1">
        <v>840.0</v>
      </c>
      <c r="B856" s="1">
        <v>1.6598104295E9</v>
      </c>
      <c r="C856" s="1">
        <v>14288.0</v>
      </c>
      <c r="D856" s="1" t="s">
        <v>1997</v>
      </c>
      <c r="E856" s="1" t="s">
        <v>1998</v>
      </c>
      <c r="F856" s="1">
        <v>1.0</v>
      </c>
      <c r="G856" s="1" t="s">
        <v>346</v>
      </c>
      <c r="H856" s="1" t="s">
        <v>347</v>
      </c>
      <c r="I856" s="1" t="s">
        <v>348</v>
      </c>
      <c r="J856" s="1" t="s">
        <v>349</v>
      </c>
      <c r="K856" s="1" t="s">
        <v>350</v>
      </c>
      <c r="L856" s="1" t="s">
        <v>1154</v>
      </c>
      <c r="M856" s="1" t="s">
        <v>351</v>
      </c>
      <c r="N856" s="1">
        <v>1.65981042159375E9</v>
      </c>
      <c r="O856" s="1">
        <f t="shared" si="1"/>
        <v>0.002454362149</v>
      </c>
      <c r="P856" s="1">
        <f t="shared" si="2"/>
        <v>2.454362149</v>
      </c>
      <c r="Q856" s="1">
        <f t="shared" si="3"/>
        <v>10.36680189</v>
      </c>
      <c r="R856" s="1">
        <f t="shared" si="4"/>
        <v>342.141875</v>
      </c>
      <c r="S856" s="1">
        <f t="shared" si="5"/>
        <v>190.5511838</v>
      </c>
      <c r="T856" s="1">
        <f t="shared" si="6"/>
        <v>18.84083801</v>
      </c>
      <c r="U856" s="1">
        <f t="shared" si="7"/>
        <v>33.82943897</v>
      </c>
      <c r="V856" s="1">
        <f t="shared" si="8"/>
        <v>0.1185707534</v>
      </c>
      <c r="W856" s="1">
        <f t="shared" si="9"/>
        <v>2.908689173</v>
      </c>
      <c r="X856" s="1">
        <f t="shared" si="10"/>
        <v>0.1159495347</v>
      </c>
      <c r="Y856" s="1">
        <f t="shared" si="11"/>
        <v>0.07269913898</v>
      </c>
      <c r="Z856" s="1">
        <f t="shared" si="12"/>
        <v>321.5231106</v>
      </c>
      <c r="AA856" s="1">
        <f t="shared" si="13"/>
        <v>32.27632089</v>
      </c>
      <c r="AB856" s="1">
        <f t="shared" si="14"/>
        <v>31.84219375</v>
      </c>
      <c r="AC856" s="1">
        <f t="shared" si="15"/>
        <v>4.732598007</v>
      </c>
      <c r="AD856" s="1">
        <f t="shared" si="16"/>
        <v>60.21200179</v>
      </c>
      <c r="AE856" s="1">
        <f t="shared" si="17"/>
        <v>2.718511857</v>
      </c>
      <c r="AF856" s="1">
        <f t="shared" si="18"/>
        <v>4.514900312</v>
      </c>
      <c r="AG856" s="1">
        <f t="shared" si="19"/>
        <v>2.01408615</v>
      </c>
      <c r="AH856" s="1">
        <f t="shared" si="20"/>
        <v>-108.2373708</v>
      </c>
      <c r="AI856" s="1">
        <f t="shared" si="21"/>
        <v>-129.9207583</v>
      </c>
      <c r="AJ856" s="1">
        <f t="shared" si="22"/>
        <v>-10.07272028</v>
      </c>
      <c r="AK856" s="1">
        <f t="shared" si="23"/>
        <v>73.29226121</v>
      </c>
      <c r="AL856" s="1">
        <f t="shared" si="24"/>
        <v>40.05817579</v>
      </c>
      <c r="AM856" s="1">
        <f t="shared" si="25"/>
        <v>2.564819807</v>
      </c>
      <c r="AN856" s="1">
        <f t="shared" si="26"/>
        <v>10.36680189</v>
      </c>
      <c r="AO856" s="1">
        <v>427.9713517744595</v>
      </c>
      <c r="AP856" s="1">
        <v>389.4470181818181</v>
      </c>
      <c r="AQ856" s="1">
        <v>5.028402908572482</v>
      </c>
      <c r="AR856" s="1">
        <v>65.63136710952828</v>
      </c>
      <c r="AS856" s="1">
        <f t="shared" si="27"/>
        <v>2.454362149</v>
      </c>
      <c r="AT856" s="1">
        <v>24.49208043553048</v>
      </c>
      <c r="AU856" s="1">
        <v>27.42339450549452</v>
      </c>
      <c r="AV856" s="1">
        <v>-0.01009538103307446</v>
      </c>
      <c r="AW856" s="1">
        <v>85.67808497488208</v>
      </c>
      <c r="AX856" s="1">
        <v>0.0</v>
      </c>
      <c r="AY856" s="1">
        <v>0.0</v>
      </c>
      <c r="AZ856" s="1">
        <f t="shared" si="28"/>
        <v>1</v>
      </c>
      <c r="BA856" s="1">
        <f t="shared" si="29"/>
        <v>0</v>
      </c>
      <c r="BB856" s="1">
        <f t="shared" si="30"/>
        <v>51560.21364</v>
      </c>
      <c r="BC856" s="1">
        <f t="shared" si="31"/>
        <v>2000.0475</v>
      </c>
      <c r="BD856" s="1">
        <f t="shared" si="32"/>
        <v>1681.239656</v>
      </c>
      <c r="BE856" s="1">
        <f t="shared" si="33"/>
        <v>0.8405998639</v>
      </c>
      <c r="BF856" s="1">
        <f t="shared" si="34"/>
        <v>0.1607577373</v>
      </c>
      <c r="BG856" s="1">
        <v>6.0</v>
      </c>
      <c r="BH856" s="1">
        <v>0.5</v>
      </c>
      <c r="BI856" s="1" t="s">
        <v>352</v>
      </c>
      <c r="BJ856" s="1">
        <v>2.0</v>
      </c>
      <c r="BK856" s="1" t="b">
        <v>1</v>
      </c>
      <c r="BL856" s="1">
        <v>1.65981042159375E9</v>
      </c>
      <c r="BM856" s="1">
        <v>342.141875</v>
      </c>
      <c r="BN856" s="1">
        <v>391.252625</v>
      </c>
      <c r="BO856" s="1">
        <v>27.4943</v>
      </c>
      <c r="BP856" s="1">
        <v>24.501875</v>
      </c>
      <c r="BQ856" s="1">
        <v>340.013875</v>
      </c>
      <c r="BR856" s="1">
        <v>27.4776625</v>
      </c>
      <c r="BS856" s="1">
        <v>500.1231875</v>
      </c>
      <c r="BT856" s="1">
        <v>98.77544375</v>
      </c>
      <c r="BU856" s="1">
        <v>0.10002704375</v>
      </c>
      <c r="BV856" s="1">
        <v>31.0136875</v>
      </c>
      <c r="BW856" s="1">
        <v>31.84219375</v>
      </c>
      <c r="BX856" s="1">
        <v>999.9</v>
      </c>
      <c r="BY856" s="1">
        <v>0.0</v>
      </c>
      <c r="BZ856" s="1">
        <v>0.0</v>
      </c>
      <c r="CA856" s="1">
        <v>10004.0675</v>
      </c>
      <c r="CB856" s="1">
        <v>0.0</v>
      </c>
      <c r="CC856" s="1">
        <v>2011.86</v>
      </c>
      <c r="CD856" s="1">
        <v>-49.11074375</v>
      </c>
      <c r="CE856" s="1">
        <v>351.8134375</v>
      </c>
      <c r="CF856" s="1">
        <v>401.0795625</v>
      </c>
      <c r="CG856" s="1">
        <v>2.99241375</v>
      </c>
      <c r="CH856" s="1">
        <v>391.252625</v>
      </c>
      <c r="CI856" s="1">
        <v>24.501875</v>
      </c>
      <c r="CJ856" s="1">
        <v>2.71576</v>
      </c>
      <c r="CK856" s="1">
        <v>2.420184375</v>
      </c>
      <c r="CL856" s="1">
        <v>22.38076875</v>
      </c>
      <c r="CM856" s="1">
        <v>20.49946875</v>
      </c>
      <c r="CN856" s="1">
        <v>2000.0475</v>
      </c>
      <c r="CO856" s="1">
        <v>0.9800061250000001</v>
      </c>
      <c r="CP856" s="1">
        <v>0.01999415</v>
      </c>
      <c r="CQ856" s="1">
        <v>0.0</v>
      </c>
      <c r="CR856" s="1">
        <v>2.76075</v>
      </c>
      <c r="CS856" s="1">
        <v>0.0</v>
      </c>
      <c r="CT856" s="1">
        <v>19376.95</v>
      </c>
      <c r="CU856" s="1">
        <v>17412.75</v>
      </c>
      <c r="CV856" s="1">
        <v>44.70274999999999</v>
      </c>
      <c r="CW856" s="1">
        <v>46.937</v>
      </c>
      <c r="CX856" s="1">
        <v>45.0</v>
      </c>
      <c r="CY856" s="1">
        <v>44.625</v>
      </c>
      <c r="CZ856" s="1">
        <v>44.625</v>
      </c>
      <c r="DA856" s="1">
        <v>1960.055625</v>
      </c>
      <c r="DB856" s="1">
        <v>39.99187500000001</v>
      </c>
      <c r="DC856" s="1">
        <v>0.0</v>
      </c>
      <c r="DD856" s="1">
        <v>1.6598104287E9</v>
      </c>
      <c r="DE856" s="1">
        <v>0.0</v>
      </c>
      <c r="DF856" s="1">
        <v>1.659810386E9</v>
      </c>
      <c r="DG856" s="1" t="s">
        <v>1911</v>
      </c>
      <c r="DH856" s="1">
        <v>1.659810386E9</v>
      </c>
      <c r="DI856" s="1">
        <v>1.6598103715E9</v>
      </c>
      <c r="DJ856" s="1">
        <v>20.0</v>
      </c>
      <c r="DK856" s="1">
        <v>0.918</v>
      </c>
      <c r="DL856" s="1">
        <v>0.001</v>
      </c>
      <c r="DM856" s="1">
        <v>1.765</v>
      </c>
      <c r="DN856" s="1">
        <v>0.02</v>
      </c>
      <c r="DO856" s="1">
        <v>212.0</v>
      </c>
      <c r="DP856" s="1">
        <v>25.0</v>
      </c>
      <c r="DQ856" s="1">
        <v>0.25</v>
      </c>
      <c r="DR856" s="1">
        <v>0.05</v>
      </c>
      <c r="DS856" s="1">
        <v>8.700563358901857</v>
      </c>
      <c r="DT856" s="1">
        <v>11.6405865670793</v>
      </c>
      <c r="DU856" s="1">
        <v>0.8696951156437852</v>
      </c>
      <c r="DV856" s="1">
        <v>0.0</v>
      </c>
      <c r="DW856" s="1">
        <v>-49.29996</v>
      </c>
      <c r="DX856" s="1">
        <v>1.532661163227137</v>
      </c>
      <c r="DY856" s="1">
        <v>0.5400842373185871</v>
      </c>
      <c r="DZ856" s="1">
        <v>0.0</v>
      </c>
      <c r="EA856" s="1">
        <v>3.00112975</v>
      </c>
      <c r="EB856" s="1">
        <v>-0.2524260787992534</v>
      </c>
      <c r="EC856" s="1">
        <v>0.03394978751682402</v>
      </c>
      <c r="ED856" s="1">
        <v>0.0</v>
      </c>
      <c r="EE856" s="1">
        <v>2.012110451450747</v>
      </c>
      <c r="EF856" s="1">
        <v>0.1018781325627767</v>
      </c>
      <c r="EG856" s="1">
        <v>0.007872391792792045</v>
      </c>
      <c r="EH856" s="1">
        <v>0.0</v>
      </c>
      <c r="EI856" s="1">
        <v>0.1192215276902153</v>
      </c>
      <c r="EJ856" s="1">
        <v>-0.008035854687818639</v>
      </c>
      <c r="EK856" s="1">
        <v>8.05376030708203E-4</v>
      </c>
      <c r="EL856" s="1">
        <v>1.0</v>
      </c>
      <c r="EM856" s="1">
        <v>1.0</v>
      </c>
      <c r="EN856" s="1">
        <v>6.0</v>
      </c>
      <c r="EO856" s="1" t="s">
        <v>1181</v>
      </c>
      <c r="EP856" s="1">
        <v>2.94002</v>
      </c>
      <c r="EQ856" s="1">
        <v>2.80138</v>
      </c>
      <c r="ER856" s="1">
        <v>0.0832878</v>
      </c>
      <c r="ES856" s="1">
        <v>0.0916344</v>
      </c>
      <c r="ET856" s="1">
        <v>0.11683</v>
      </c>
      <c r="EU856" s="1">
        <v>0.107979</v>
      </c>
      <c r="EV856" s="1">
        <v>18731.0</v>
      </c>
      <c r="EW856" s="1">
        <v>19457.7</v>
      </c>
      <c r="EX856" s="1">
        <v>23778.2</v>
      </c>
      <c r="EY856" s="1">
        <v>24946.2</v>
      </c>
      <c r="EZ856" s="1">
        <v>33624.7</v>
      </c>
      <c r="FA856" s="1">
        <v>35543.6</v>
      </c>
      <c r="FB856" s="1">
        <v>43374.9</v>
      </c>
      <c r="FC856" s="1">
        <v>46124.8</v>
      </c>
      <c r="FD856" s="1">
        <v>1.93333</v>
      </c>
      <c r="FE856" s="1">
        <v>1.76618</v>
      </c>
      <c r="FF856" s="1">
        <v>0.0582784</v>
      </c>
      <c r="FG856" s="1">
        <v>0.0</v>
      </c>
      <c r="FH856" s="1">
        <v>30.9023</v>
      </c>
      <c r="FI856" s="1">
        <v>999.9</v>
      </c>
      <c r="FJ856" s="1">
        <v>42.2</v>
      </c>
      <c r="FK856" s="1">
        <v>41.5</v>
      </c>
      <c r="FL856" s="1">
        <v>34.302</v>
      </c>
      <c r="FM856" s="1">
        <v>63.5343</v>
      </c>
      <c r="FN856" s="1">
        <v>25.9856</v>
      </c>
      <c r="FO856" s="1">
        <v>1.0</v>
      </c>
      <c r="FP856" s="1">
        <v>0.65096</v>
      </c>
      <c r="FQ856" s="1">
        <v>4.63016</v>
      </c>
      <c r="FR856" s="1">
        <v>20.2574</v>
      </c>
      <c r="FS856" s="1">
        <v>5.20995</v>
      </c>
      <c r="FT856" s="1">
        <v>11.9081</v>
      </c>
      <c r="FU856" s="1">
        <v>5.00215</v>
      </c>
      <c r="FV856" s="1">
        <v>3.2903</v>
      </c>
      <c r="FW856" s="1">
        <v>9999.0</v>
      </c>
      <c r="FX856" s="1">
        <v>9999.0</v>
      </c>
      <c r="FY856" s="1">
        <v>9999.0</v>
      </c>
      <c r="FZ856" s="1">
        <v>999.9</v>
      </c>
      <c r="GA856" s="1">
        <v>1.85979</v>
      </c>
      <c r="GB856" s="1">
        <v>1.85486</v>
      </c>
      <c r="GC856" s="1">
        <v>1.85799</v>
      </c>
      <c r="GD856" s="1">
        <v>1.85654</v>
      </c>
      <c r="GE856" s="1">
        <v>1.8552</v>
      </c>
      <c r="GF856" s="1">
        <v>1.85477</v>
      </c>
      <c r="GG856" s="1">
        <v>1.85366</v>
      </c>
      <c r="GH856" s="1">
        <v>1.85661</v>
      </c>
      <c r="GI856" s="1">
        <v>0.0</v>
      </c>
      <c r="GJ856" s="1">
        <v>0.0</v>
      </c>
      <c r="GK856" s="1">
        <v>0.0</v>
      </c>
      <c r="GL856" s="1">
        <v>0.0</v>
      </c>
      <c r="GM856" s="1" t="s">
        <v>355</v>
      </c>
      <c r="GN856" s="1" t="s">
        <v>356</v>
      </c>
      <c r="GO856" s="1" t="s">
        <v>357</v>
      </c>
      <c r="GP856" s="1" t="s">
        <v>357</v>
      </c>
      <c r="GQ856" s="1" t="s">
        <v>357</v>
      </c>
      <c r="GR856" s="1" t="s">
        <v>357</v>
      </c>
      <c r="GS856" s="1">
        <v>0.0</v>
      </c>
      <c r="GT856" s="1">
        <v>100.0</v>
      </c>
      <c r="GU856" s="1">
        <v>100.0</v>
      </c>
      <c r="GV856" s="1">
        <v>2.212</v>
      </c>
      <c r="GW856" s="1">
        <v>0.0168</v>
      </c>
      <c r="GX856" s="1">
        <v>1.251089954458285</v>
      </c>
      <c r="GY856" s="1">
        <v>0.003023906125278789</v>
      </c>
      <c r="GZ856" s="1">
        <v>-1.398580452151984E-6</v>
      </c>
      <c r="HA856" s="1">
        <v>2.803037836604737E-10</v>
      </c>
      <c r="HB856" s="1">
        <v>-0.06735392971525185</v>
      </c>
      <c r="HC856" s="1">
        <v>0.01030908203215308</v>
      </c>
      <c r="HD856" s="1">
        <v>-3.632110400446653E-4</v>
      </c>
      <c r="HE856" s="1">
        <v>3.612994368919039E-6</v>
      </c>
      <c r="HF856" s="1">
        <v>0.0</v>
      </c>
      <c r="HG856" s="1">
        <v>2134.0</v>
      </c>
      <c r="HH856" s="1">
        <v>3.0</v>
      </c>
      <c r="HI856" s="1">
        <v>46.0</v>
      </c>
      <c r="HJ856" s="1">
        <v>0.7</v>
      </c>
      <c r="HK856" s="1">
        <v>1.0</v>
      </c>
      <c r="HL856" s="1">
        <v>1.14136</v>
      </c>
      <c r="HM856" s="1">
        <v>2.36938</v>
      </c>
      <c r="HN856" s="1">
        <v>1.4978</v>
      </c>
      <c r="HO856" s="1">
        <v>2.30225</v>
      </c>
      <c r="HP856" s="1">
        <v>1.54785</v>
      </c>
      <c r="HQ856" s="1">
        <v>2.40356</v>
      </c>
      <c r="HR856" s="1">
        <v>43.8641</v>
      </c>
      <c r="HS856" s="1">
        <v>15.0514</v>
      </c>
      <c r="HT856" s="1">
        <v>18.0</v>
      </c>
      <c r="HU856" s="1">
        <v>502.887</v>
      </c>
      <c r="HV856" s="1">
        <v>458.145</v>
      </c>
      <c r="HW856" s="1">
        <v>24.4633</v>
      </c>
      <c r="HX856" s="1">
        <v>34.925</v>
      </c>
      <c r="HY856" s="1">
        <v>30.0005</v>
      </c>
      <c r="HZ856" s="1">
        <v>34.6384</v>
      </c>
      <c r="IA856" s="1">
        <v>34.7372</v>
      </c>
      <c r="IB856" s="1">
        <v>22.8546</v>
      </c>
      <c r="IC856" s="1">
        <v>27.0116</v>
      </c>
      <c r="ID856" s="1">
        <v>0.0</v>
      </c>
      <c r="IE856" s="1">
        <v>24.4516</v>
      </c>
      <c r="IF856" s="1">
        <v>462.121</v>
      </c>
      <c r="IG856" s="1">
        <v>24.4947</v>
      </c>
      <c r="IH856" s="1">
        <v>100.283</v>
      </c>
      <c r="II856" s="1">
        <v>99.9567</v>
      </c>
      <c r="IJ856" s="1" t="s">
        <v>1161</v>
      </c>
    </row>
    <row r="857" ht="15.75" customHeight="1">
      <c r="A857" s="1">
        <v>841.0</v>
      </c>
      <c r="B857" s="1">
        <v>1.65981043E9</v>
      </c>
      <c r="C857" s="1">
        <v>14288.5</v>
      </c>
      <c r="D857" s="1" t="s">
        <v>1999</v>
      </c>
      <c r="E857" s="1" t="s">
        <v>2000</v>
      </c>
      <c r="F857" s="1">
        <v>1.0</v>
      </c>
      <c r="G857" s="1" t="s">
        <v>346</v>
      </c>
      <c r="H857" s="1" t="s">
        <v>347</v>
      </c>
      <c r="I857" s="1" t="s">
        <v>348</v>
      </c>
      <c r="J857" s="1" t="s">
        <v>349</v>
      </c>
      <c r="K857" s="1" t="s">
        <v>350</v>
      </c>
      <c r="L857" s="1" t="s">
        <v>1154</v>
      </c>
      <c r="M857" s="1" t="s">
        <v>351</v>
      </c>
      <c r="N857" s="1">
        <v>1.65981042159375E9</v>
      </c>
      <c r="O857" s="1">
        <f t="shared" si="1"/>
        <v>0.00245609671</v>
      </c>
      <c r="P857" s="1">
        <f t="shared" si="2"/>
        <v>2.45609671</v>
      </c>
      <c r="Q857" s="1">
        <f t="shared" si="3"/>
        <v>10.44222974</v>
      </c>
      <c r="R857" s="1">
        <f t="shared" si="4"/>
        <v>342.141875</v>
      </c>
      <c r="S857" s="1">
        <f t="shared" si="5"/>
        <v>189.6309647</v>
      </c>
      <c r="T857" s="1">
        <f t="shared" si="6"/>
        <v>18.74985091</v>
      </c>
      <c r="U857" s="1">
        <f t="shared" si="7"/>
        <v>33.82943897</v>
      </c>
      <c r="V857" s="1">
        <f t="shared" si="8"/>
        <v>0.1186564427</v>
      </c>
      <c r="W857" s="1">
        <f t="shared" si="9"/>
        <v>2.908689173</v>
      </c>
      <c r="X857" s="1">
        <f t="shared" si="10"/>
        <v>0.1160314793</v>
      </c>
      <c r="Y857" s="1">
        <f t="shared" si="11"/>
        <v>0.07275068046</v>
      </c>
      <c r="Z857" s="1">
        <f t="shared" si="12"/>
        <v>321.5231106</v>
      </c>
      <c r="AA857" s="1">
        <f t="shared" si="13"/>
        <v>32.27586805</v>
      </c>
      <c r="AB857" s="1">
        <f t="shared" si="14"/>
        <v>31.84219375</v>
      </c>
      <c r="AC857" s="1">
        <f t="shared" si="15"/>
        <v>4.732598007</v>
      </c>
      <c r="AD857" s="1">
        <f t="shared" si="16"/>
        <v>60.21200179</v>
      </c>
      <c r="AE857" s="1">
        <f t="shared" si="17"/>
        <v>2.718511857</v>
      </c>
      <c r="AF857" s="1">
        <f t="shared" si="18"/>
        <v>4.514900312</v>
      </c>
      <c r="AG857" s="1">
        <f t="shared" si="19"/>
        <v>2.01408615</v>
      </c>
      <c r="AH857" s="1">
        <f t="shared" si="20"/>
        <v>-108.3138649</v>
      </c>
      <c r="AI857" s="1">
        <f t="shared" si="21"/>
        <v>-129.9207583</v>
      </c>
      <c r="AJ857" s="1">
        <f t="shared" si="22"/>
        <v>-10.07272028</v>
      </c>
      <c r="AK857" s="1">
        <f t="shared" si="23"/>
        <v>73.21576707</v>
      </c>
      <c r="AL857" s="1">
        <f t="shared" si="24"/>
        <v>40.05817579</v>
      </c>
      <c r="AM857" s="1">
        <f t="shared" si="25"/>
        <v>2.564819807</v>
      </c>
      <c r="AN857" s="1">
        <f t="shared" si="26"/>
        <v>10.44222974</v>
      </c>
      <c r="AO857" s="1">
        <v>430.4154135169454</v>
      </c>
      <c r="AP857" s="1">
        <v>391.9087939393938</v>
      </c>
      <c r="AQ857" s="1">
        <v>5.006849801875026</v>
      </c>
      <c r="AR857" s="1">
        <v>65.63136710952828</v>
      </c>
      <c r="AS857" s="1">
        <f t="shared" si="27"/>
        <v>2.45609671</v>
      </c>
      <c r="AT857" s="1">
        <v>24.49167885452222</v>
      </c>
      <c r="AU857" s="1">
        <v>27.42068901098902</v>
      </c>
      <c r="AV857" s="1">
        <v>-0.009447429120942433</v>
      </c>
      <c r="AW857" s="1">
        <v>85.67808497488208</v>
      </c>
      <c r="AX857" s="1">
        <v>0.0</v>
      </c>
      <c r="AY857" s="1">
        <v>0.0</v>
      </c>
      <c r="AZ857" s="1">
        <f t="shared" si="28"/>
        <v>1</v>
      </c>
      <c r="BA857" s="1">
        <f t="shared" si="29"/>
        <v>0</v>
      </c>
      <c r="BB857" s="1">
        <f t="shared" si="30"/>
        <v>51560.21364</v>
      </c>
      <c r="BC857" s="1">
        <f t="shared" si="31"/>
        <v>2000.0475</v>
      </c>
      <c r="BD857" s="1">
        <f t="shared" si="32"/>
        <v>1681.239656</v>
      </c>
      <c r="BE857" s="1">
        <f t="shared" si="33"/>
        <v>0.8405998639</v>
      </c>
      <c r="BF857" s="1">
        <f t="shared" si="34"/>
        <v>0.1607577373</v>
      </c>
      <c r="BG857" s="1">
        <v>6.0</v>
      </c>
      <c r="BH857" s="1">
        <v>0.5</v>
      </c>
      <c r="BI857" s="1" t="s">
        <v>352</v>
      </c>
      <c r="BJ857" s="1">
        <v>2.0</v>
      </c>
      <c r="BK857" s="1" t="b">
        <v>1</v>
      </c>
      <c r="BL857" s="1">
        <v>1.65981042159375E9</v>
      </c>
      <c r="BM857" s="1">
        <v>342.141875</v>
      </c>
      <c r="BN857" s="1">
        <v>391.252625</v>
      </c>
      <c r="BO857" s="1">
        <v>27.4943</v>
      </c>
      <c r="BP857" s="1">
        <v>24.501875</v>
      </c>
      <c r="BQ857" s="1">
        <v>340.013875</v>
      </c>
      <c r="BR857" s="1">
        <v>27.4776625</v>
      </c>
      <c r="BS857" s="1">
        <v>500.1231875</v>
      </c>
      <c r="BT857" s="1">
        <v>98.77544375</v>
      </c>
      <c r="BU857" s="1">
        <v>0.10002704375</v>
      </c>
      <c r="BV857" s="1">
        <v>31.0136875</v>
      </c>
      <c r="BW857" s="1">
        <v>31.84219375</v>
      </c>
      <c r="BX857" s="1">
        <v>999.9</v>
      </c>
      <c r="BY857" s="1">
        <v>0.0</v>
      </c>
      <c r="BZ857" s="1">
        <v>0.0</v>
      </c>
      <c r="CA857" s="1">
        <v>10004.0675</v>
      </c>
      <c r="CB857" s="1">
        <v>0.0</v>
      </c>
      <c r="CC857" s="1">
        <v>2011.86</v>
      </c>
      <c r="CD857" s="1">
        <v>-49.11074375</v>
      </c>
      <c r="CE857" s="1">
        <v>351.8134375</v>
      </c>
      <c r="CF857" s="1">
        <v>401.0795625</v>
      </c>
      <c r="CG857" s="1">
        <v>2.99241375</v>
      </c>
      <c r="CH857" s="1">
        <v>391.252625</v>
      </c>
      <c r="CI857" s="1">
        <v>24.501875</v>
      </c>
      <c r="CJ857" s="1">
        <v>2.71576</v>
      </c>
      <c r="CK857" s="1">
        <v>2.420184375</v>
      </c>
      <c r="CL857" s="1">
        <v>22.38076875</v>
      </c>
      <c r="CM857" s="1">
        <v>20.49946875</v>
      </c>
      <c r="CN857" s="1">
        <v>2000.0475</v>
      </c>
      <c r="CO857" s="1">
        <v>0.9800061250000001</v>
      </c>
      <c r="CP857" s="1">
        <v>0.01999415</v>
      </c>
      <c r="CQ857" s="1">
        <v>0.0</v>
      </c>
      <c r="CR857" s="1">
        <v>2.76075</v>
      </c>
      <c r="CS857" s="1">
        <v>0.0</v>
      </c>
      <c r="CT857" s="1">
        <v>19376.95</v>
      </c>
      <c r="CU857" s="1">
        <v>17412.75</v>
      </c>
      <c r="CV857" s="1">
        <v>44.70274999999999</v>
      </c>
      <c r="CW857" s="1">
        <v>46.937</v>
      </c>
      <c r="CX857" s="1">
        <v>45.0</v>
      </c>
      <c r="CY857" s="1">
        <v>44.625</v>
      </c>
      <c r="CZ857" s="1">
        <v>44.625</v>
      </c>
      <c r="DA857" s="1">
        <v>1960.055625</v>
      </c>
      <c r="DB857" s="1">
        <v>39.99187500000001</v>
      </c>
      <c r="DC857" s="1">
        <v>0.0</v>
      </c>
      <c r="DD857" s="1">
        <v>1.6598104293E9</v>
      </c>
      <c r="DE857" s="1">
        <v>0.0</v>
      </c>
      <c r="DF857" s="1">
        <v>1.659810386E9</v>
      </c>
      <c r="DG857" s="1" t="s">
        <v>1911</v>
      </c>
      <c r="DH857" s="1">
        <v>1.659810386E9</v>
      </c>
      <c r="DI857" s="1">
        <v>1.6598103715E9</v>
      </c>
      <c r="DJ857" s="1">
        <v>20.0</v>
      </c>
      <c r="DK857" s="1">
        <v>0.918</v>
      </c>
      <c r="DL857" s="1">
        <v>0.001</v>
      </c>
      <c r="DM857" s="1">
        <v>1.765</v>
      </c>
      <c r="DN857" s="1">
        <v>0.02</v>
      </c>
      <c r="DO857" s="1">
        <v>212.0</v>
      </c>
      <c r="DP857" s="1">
        <v>25.0</v>
      </c>
      <c r="DQ857" s="1">
        <v>0.25</v>
      </c>
      <c r="DR857" s="1">
        <v>0.05</v>
      </c>
      <c r="DS857" s="1">
        <v>9.029864039874228</v>
      </c>
      <c r="DT857" s="1">
        <v>11.67143819976775</v>
      </c>
      <c r="DU857" s="1">
        <v>0.8439353231277338</v>
      </c>
      <c r="DV857" s="1">
        <v>0.0</v>
      </c>
      <c r="DW857" s="1">
        <v>-49.23490731707317</v>
      </c>
      <c r="DX857" s="1">
        <v>0.1648578397211646</v>
      </c>
      <c r="DY857" s="1">
        <v>0.4342707295361108</v>
      </c>
      <c r="DZ857" s="1">
        <v>1.0</v>
      </c>
      <c r="EA857" s="1">
        <v>2.996023658536585</v>
      </c>
      <c r="EB857" s="1">
        <v>-0.313416376306618</v>
      </c>
      <c r="EC857" s="1">
        <v>0.03791931027185436</v>
      </c>
      <c r="ED857" s="1">
        <v>0.0</v>
      </c>
      <c r="EE857" s="1">
        <v>2.01446742147222</v>
      </c>
      <c r="EF857" s="1">
        <v>0.09685487019378365</v>
      </c>
      <c r="EG857" s="1">
        <v>0.00738392604408989</v>
      </c>
      <c r="EH857" s="1">
        <v>0.0</v>
      </c>
      <c r="EI857" s="1">
        <v>0.119070597947644</v>
      </c>
      <c r="EJ857" s="1">
        <v>-0.01030170871927665</v>
      </c>
      <c r="EK857" s="1">
        <v>8.745600741771688E-4</v>
      </c>
      <c r="EL857" s="1">
        <v>1.0</v>
      </c>
      <c r="EM857" s="1">
        <v>2.0</v>
      </c>
      <c r="EN857" s="1">
        <v>6.0</v>
      </c>
      <c r="EO857" s="1" t="s">
        <v>1176</v>
      </c>
      <c r="EP857" s="1">
        <v>2.94018</v>
      </c>
      <c r="EQ857" s="1">
        <v>2.80157</v>
      </c>
      <c r="ER857" s="1">
        <v>0.0836933</v>
      </c>
      <c r="ES857" s="1">
        <v>0.0920179</v>
      </c>
      <c r="ET857" s="1">
        <v>0.116819</v>
      </c>
      <c r="EU857" s="1">
        <v>0.107976</v>
      </c>
      <c r="EV857" s="1">
        <v>18722.7</v>
      </c>
      <c r="EW857" s="1">
        <v>19449.5</v>
      </c>
      <c r="EX857" s="1">
        <v>23778.1</v>
      </c>
      <c r="EY857" s="1">
        <v>24946.2</v>
      </c>
      <c r="EZ857" s="1">
        <v>33625.1</v>
      </c>
      <c r="FA857" s="1">
        <v>35543.7</v>
      </c>
      <c r="FB857" s="1">
        <v>43374.9</v>
      </c>
      <c r="FC857" s="1">
        <v>46124.6</v>
      </c>
      <c r="FD857" s="1">
        <v>1.93345</v>
      </c>
      <c r="FE857" s="1">
        <v>1.76612</v>
      </c>
      <c r="FF857" s="1">
        <v>0.0582933</v>
      </c>
      <c r="FG857" s="1">
        <v>0.0</v>
      </c>
      <c r="FH857" s="1">
        <v>30.9025</v>
      </c>
      <c r="FI857" s="1">
        <v>999.9</v>
      </c>
      <c r="FJ857" s="1">
        <v>42.2</v>
      </c>
      <c r="FK857" s="1">
        <v>41.5</v>
      </c>
      <c r="FL857" s="1">
        <v>34.3011</v>
      </c>
      <c r="FM857" s="1">
        <v>63.6443</v>
      </c>
      <c r="FN857" s="1">
        <v>25.6691</v>
      </c>
      <c r="FO857" s="1">
        <v>1.0</v>
      </c>
      <c r="FP857" s="1">
        <v>0.650983</v>
      </c>
      <c r="FQ857" s="1">
        <v>4.63653</v>
      </c>
      <c r="FR857" s="1">
        <v>20.2572</v>
      </c>
      <c r="FS857" s="1">
        <v>5.20995</v>
      </c>
      <c r="FT857" s="1">
        <v>11.9081</v>
      </c>
      <c r="FU857" s="1">
        <v>5.00235</v>
      </c>
      <c r="FV857" s="1">
        <v>3.2903</v>
      </c>
      <c r="FW857" s="1">
        <v>9999.0</v>
      </c>
      <c r="FX857" s="1">
        <v>9999.0</v>
      </c>
      <c r="FY857" s="1">
        <v>9999.0</v>
      </c>
      <c r="FZ857" s="1">
        <v>999.9</v>
      </c>
      <c r="GA857" s="1">
        <v>1.8598</v>
      </c>
      <c r="GB857" s="1">
        <v>1.85486</v>
      </c>
      <c r="GC857" s="1">
        <v>1.858</v>
      </c>
      <c r="GD857" s="1">
        <v>1.85654</v>
      </c>
      <c r="GE857" s="1">
        <v>1.85521</v>
      </c>
      <c r="GF857" s="1">
        <v>1.85478</v>
      </c>
      <c r="GG857" s="1">
        <v>1.85366</v>
      </c>
      <c r="GH857" s="1">
        <v>1.85661</v>
      </c>
      <c r="GI857" s="1">
        <v>0.0</v>
      </c>
      <c r="GJ857" s="1">
        <v>0.0</v>
      </c>
      <c r="GK857" s="1">
        <v>0.0</v>
      </c>
      <c r="GL857" s="1">
        <v>0.0</v>
      </c>
      <c r="GM857" s="1" t="s">
        <v>355</v>
      </c>
      <c r="GN857" s="1" t="s">
        <v>356</v>
      </c>
      <c r="GO857" s="1" t="s">
        <v>357</v>
      </c>
      <c r="GP857" s="1" t="s">
        <v>357</v>
      </c>
      <c r="GQ857" s="1" t="s">
        <v>357</v>
      </c>
      <c r="GR857" s="1" t="s">
        <v>357</v>
      </c>
      <c r="GS857" s="1">
        <v>0.0</v>
      </c>
      <c r="GT857" s="1">
        <v>100.0</v>
      </c>
      <c r="GU857" s="1">
        <v>100.0</v>
      </c>
      <c r="GV857" s="1">
        <v>2.217</v>
      </c>
      <c r="GW857" s="1">
        <v>0.0168</v>
      </c>
      <c r="GX857" s="1">
        <v>1.251089954458285</v>
      </c>
      <c r="GY857" s="1">
        <v>0.003023906125278789</v>
      </c>
      <c r="GZ857" s="1">
        <v>-1.398580452151984E-6</v>
      </c>
      <c r="HA857" s="1">
        <v>2.803037836604737E-10</v>
      </c>
      <c r="HB857" s="1">
        <v>-0.06735392971525185</v>
      </c>
      <c r="HC857" s="1">
        <v>0.01030908203215308</v>
      </c>
      <c r="HD857" s="1">
        <v>-3.632110400446653E-4</v>
      </c>
      <c r="HE857" s="1">
        <v>3.612994368919039E-6</v>
      </c>
      <c r="HF857" s="1">
        <v>0.0</v>
      </c>
      <c r="HG857" s="1">
        <v>2134.0</v>
      </c>
      <c r="HH857" s="1">
        <v>3.0</v>
      </c>
      <c r="HI857" s="1">
        <v>46.0</v>
      </c>
      <c r="HJ857" s="1">
        <v>0.7</v>
      </c>
      <c r="HK857" s="1">
        <v>1.0</v>
      </c>
      <c r="HL857" s="1">
        <v>1.14502</v>
      </c>
      <c r="HM857" s="1">
        <v>2.37671</v>
      </c>
      <c r="HN857" s="1">
        <v>1.4978</v>
      </c>
      <c r="HO857" s="1">
        <v>2.30225</v>
      </c>
      <c r="HP857" s="1">
        <v>1.54785</v>
      </c>
      <c r="HQ857" s="1">
        <v>2.45117</v>
      </c>
      <c r="HR857" s="1">
        <v>43.8641</v>
      </c>
      <c r="HS857" s="1">
        <v>15.0339</v>
      </c>
      <c r="HT857" s="1">
        <v>18.0</v>
      </c>
      <c r="HU857" s="1">
        <v>502.967</v>
      </c>
      <c r="HV857" s="1">
        <v>458.117</v>
      </c>
      <c r="HW857" s="1">
        <v>24.4619</v>
      </c>
      <c r="HX857" s="1">
        <v>34.9253</v>
      </c>
      <c r="HY857" s="1">
        <v>30.0005</v>
      </c>
      <c r="HZ857" s="1">
        <v>34.6387</v>
      </c>
      <c r="IA857" s="1">
        <v>34.7378</v>
      </c>
      <c r="IB857" s="1">
        <v>22.9298</v>
      </c>
      <c r="IC857" s="1">
        <v>27.0116</v>
      </c>
      <c r="ID857" s="1">
        <v>0.0</v>
      </c>
      <c r="IE857" s="1">
        <v>24.4516</v>
      </c>
      <c r="IF857" s="1">
        <v>472.188</v>
      </c>
      <c r="IG857" s="1">
        <v>24.4975</v>
      </c>
      <c r="IH857" s="1">
        <v>100.283</v>
      </c>
      <c r="II857" s="1">
        <v>99.9565</v>
      </c>
      <c r="IJ857" s="1" t="s">
        <v>1161</v>
      </c>
    </row>
    <row r="858" ht="15.75" customHeight="1">
      <c r="A858" s="1">
        <v>842.0</v>
      </c>
      <c r="B858" s="1">
        <v>1.6598104315E9</v>
      </c>
      <c r="C858" s="1">
        <v>14290.0</v>
      </c>
      <c r="D858" s="1" t="s">
        <v>2001</v>
      </c>
      <c r="E858" s="1" t="s">
        <v>2002</v>
      </c>
      <c r="F858" s="1">
        <v>1.0</v>
      </c>
      <c r="G858" s="1" t="s">
        <v>346</v>
      </c>
      <c r="H858" s="1" t="s">
        <v>347</v>
      </c>
      <c r="I858" s="1" t="s">
        <v>348</v>
      </c>
      <c r="J858" s="1" t="s">
        <v>349</v>
      </c>
      <c r="K858" s="1" t="s">
        <v>350</v>
      </c>
      <c r="L858" s="1" t="s">
        <v>1154</v>
      </c>
      <c r="M858" s="1" t="s">
        <v>351</v>
      </c>
      <c r="N858" s="1">
        <v>1.659810423625E9</v>
      </c>
      <c r="O858" s="1">
        <f t="shared" si="1"/>
        <v>0.002462323123</v>
      </c>
      <c r="P858" s="1">
        <f t="shared" si="2"/>
        <v>2.462323123</v>
      </c>
      <c r="Q858" s="1">
        <f t="shared" si="3"/>
        <v>10.75291259</v>
      </c>
      <c r="R858" s="1">
        <f t="shared" si="4"/>
        <v>352.2308125</v>
      </c>
      <c r="S858" s="1">
        <f t="shared" si="5"/>
        <v>195.3515136</v>
      </c>
      <c r="T858" s="1">
        <f t="shared" si="6"/>
        <v>19.3154321</v>
      </c>
      <c r="U858" s="1">
        <f t="shared" si="7"/>
        <v>34.82691389</v>
      </c>
      <c r="V858" s="1">
        <f t="shared" si="8"/>
        <v>0.1188046624</v>
      </c>
      <c r="W858" s="1">
        <f t="shared" si="9"/>
        <v>2.90886891</v>
      </c>
      <c r="X858" s="1">
        <f t="shared" si="10"/>
        <v>0.116173374</v>
      </c>
      <c r="Y858" s="1">
        <f t="shared" si="11"/>
        <v>0.07283991566</v>
      </c>
      <c r="Z858" s="1">
        <f t="shared" si="12"/>
        <v>321.5192203</v>
      </c>
      <c r="AA858" s="1">
        <f t="shared" si="13"/>
        <v>32.274091</v>
      </c>
      <c r="AB858" s="1">
        <f t="shared" si="14"/>
        <v>31.844</v>
      </c>
      <c r="AC858" s="1">
        <f t="shared" si="15"/>
        <v>4.733082424</v>
      </c>
      <c r="AD858" s="1">
        <f t="shared" si="16"/>
        <v>60.16416188</v>
      </c>
      <c r="AE858" s="1">
        <f t="shared" si="17"/>
        <v>2.716343222</v>
      </c>
      <c r="AF858" s="1">
        <f t="shared" si="18"/>
        <v>4.514885833</v>
      </c>
      <c r="AG858" s="1">
        <f t="shared" si="19"/>
        <v>2.016739203</v>
      </c>
      <c r="AH858" s="1">
        <f t="shared" si="20"/>
        <v>-108.5884497</v>
      </c>
      <c r="AI858" s="1">
        <f t="shared" si="21"/>
        <v>-130.2208692</v>
      </c>
      <c r="AJ858" s="1">
        <f t="shared" si="22"/>
        <v>-10.09545111</v>
      </c>
      <c r="AK858" s="1">
        <f t="shared" si="23"/>
        <v>72.61445025</v>
      </c>
      <c r="AL858" s="1">
        <f t="shared" si="24"/>
        <v>40.06644526</v>
      </c>
      <c r="AM858" s="1">
        <f t="shared" si="25"/>
        <v>2.551428386</v>
      </c>
      <c r="AN858" s="1">
        <f t="shared" si="26"/>
        <v>10.75291259</v>
      </c>
      <c r="AO858" s="1">
        <v>437.6365824963922</v>
      </c>
      <c r="AP858" s="1">
        <v>399.1950303030301</v>
      </c>
      <c r="AQ858" s="1">
        <v>4.919861507393611</v>
      </c>
      <c r="AR858" s="1">
        <v>65.63136710952828</v>
      </c>
      <c r="AS858" s="1">
        <f t="shared" si="27"/>
        <v>2.462323123</v>
      </c>
      <c r="AT858" s="1">
        <v>24.48936833948569</v>
      </c>
      <c r="AU858" s="1">
        <v>27.41142857142859</v>
      </c>
      <c r="AV858" s="1">
        <v>-0.007331749552446649</v>
      </c>
      <c r="AW858" s="1">
        <v>85.67808497488208</v>
      </c>
      <c r="AX858" s="1">
        <v>0.0</v>
      </c>
      <c r="AY858" s="1">
        <v>0.0</v>
      </c>
      <c r="AZ858" s="1">
        <f t="shared" si="28"/>
        <v>1</v>
      </c>
      <c r="BA858" s="1">
        <f t="shared" si="29"/>
        <v>0</v>
      </c>
      <c r="BB858" s="1">
        <f t="shared" si="30"/>
        <v>51565.30359</v>
      </c>
      <c r="BC858" s="1">
        <f t="shared" si="31"/>
        <v>2000.023125</v>
      </c>
      <c r="BD858" s="1">
        <f t="shared" si="32"/>
        <v>1681.219181</v>
      </c>
      <c r="BE858" s="1">
        <f t="shared" si="33"/>
        <v>0.8405998712</v>
      </c>
      <c r="BF858" s="1">
        <f t="shared" si="34"/>
        <v>0.1607577514</v>
      </c>
      <c r="BG858" s="1">
        <v>6.0</v>
      </c>
      <c r="BH858" s="1">
        <v>0.5</v>
      </c>
      <c r="BI858" s="1" t="s">
        <v>352</v>
      </c>
      <c r="BJ858" s="1">
        <v>2.0</v>
      </c>
      <c r="BK858" s="1" t="b">
        <v>1</v>
      </c>
      <c r="BL858" s="1">
        <v>1.659810423625E9</v>
      </c>
      <c r="BM858" s="1">
        <v>352.2308125000001</v>
      </c>
      <c r="BN858" s="1">
        <v>401.3754375</v>
      </c>
      <c r="BO858" s="1">
        <v>27.472425</v>
      </c>
      <c r="BP858" s="1">
        <v>24.49564375</v>
      </c>
      <c r="BQ858" s="1">
        <v>350.081125</v>
      </c>
      <c r="BR858" s="1">
        <v>27.45575625</v>
      </c>
      <c r="BS858" s="1">
        <v>500.13775</v>
      </c>
      <c r="BT858" s="1">
        <v>98.77517499999999</v>
      </c>
      <c r="BU858" s="1">
        <v>0.10008706875</v>
      </c>
      <c r="BV858" s="1">
        <v>31.01363125</v>
      </c>
      <c r="BW858" s="1">
        <v>31.844</v>
      </c>
      <c r="BX858" s="1">
        <v>999.9</v>
      </c>
      <c r="BY858" s="1">
        <v>0.0</v>
      </c>
      <c r="BZ858" s="1">
        <v>0.0</v>
      </c>
      <c r="CA858" s="1">
        <v>10005.12375</v>
      </c>
      <c r="CB858" s="1">
        <v>0.0</v>
      </c>
      <c r="CC858" s="1">
        <v>2012.165</v>
      </c>
      <c r="CD858" s="1">
        <v>-49.1445625</v>
      </c>
      <c r="CE858" s="1">
        <v>362.17975</v>
      </c>
      <c r="CF858" s="1">
        <v>411.4541875</v>
      </c>
      <c r="CG858" s="1">
        <v>2.97677625</v>
      </c>
      <c r="CH858" s="1">
        <v>401.3754375</v>
      </c>
      <c r="CI858" s="1">
        <v>24.49564375</v>
      </c>
      <c r="CJ858" s="1">
        <v>2.713591875</v>
      </c>
      <c r="CK858" s="1">
        <v>2.419561875</v>
      </c>
      <c r="CL858" s="1">
        <v>22.36764375</v>
      </c>
      <c r="CM858" s="1">
        <v>20.49529375</v>
      </c>
      <c r="CN858" s="1">
        <v>2000.023125</v>
      </c>
      <c r="CO858" s="1">
        <v>0.9800059375000001</v>
      </c>
      <c r="CP858" s="1">
        <v>0.0199943375</v>
      </c>
      <c r="CQ858" s="1">
        <v>0.0</v>
      </c>
      <c r="CR858" s="1">
        <v>2.71125</v>
      </c>
      <c r="CS858" s="1">
        <v>0.0</v>
      </c>
      <c r="CT858" s="1">
        <v>19377.65</v>
      </c>
      <c r="CU858" s="1">
        <v>17412.5375</v>
      </c>
      <c r="CV858" s="1">
        <v>44.70668749999999</v>
      </c>
      <c r="CW858" s="1">
        <v>46.937</v>
      </c>
      <c r="CX858" s="1">
        <v>45.0</v>
      </c>
      <c r="CY858" s="1">
        <v>44.625</v>
      </c>
      <c r="CZ858" s="1">
        <v>44.628875</v>
      </c>
      <c r="DA858" s="1">
        <v>1960.03125</v>
      </c>
      <c r="DB858" s="1">
        <v>39.99187500000001</v>
      </c>
      <c r="DC858" s="1">
        <v>0.0</v>
      </c>
      <c r="DD858" s="1">
        <v>1.6598104311E9</v>
      </c>
      <c r="DE858" s="1">
        <v>0.0</v>
      </c>
      <c r="DF858" s="1">
        <v>1.659810386E9</v>
      </c>
      <c r="DG858" s="1" t="s">
        <v>1911</v>
      </c>
      <c r="DH858" s="1">
        <v>1.659810386E9</v>
      </c>
      <c r="DI858" s="1">
        <v>1.6598103715E9</v>
      </c>
      <c r="DJ858" s="1">
        <v>20.0</v>
      </c>
      <c r="DK858" s="1">
        <v>0.918</v>
      </c>
      <c r="DL858" s="1">
        <v>0.001</v>
      </c>
      <c r="DM858" s="1">
        <v>1.765</v>
      </c>
      <c r="DN858" s="1">
        <v>0.02</v>
      </c>
      <c r="DO858" s="1">
        <v>212.0</v>
      </c>
      <c r="DP858" s="1">
        <v>25.0</v>
      </c>
      <c r="DQ858" s="1">
        <v>0.25</v>
      </c>
      <c r="DR858" s="1">
        <v>0.05</v>
      </c>
      <c r="DS858" s="1">
        <v>9.25848425603342</v>
      </c>
      <c r="DT858" s="1">
        <v>11.66119778549752</v>
      </c>
      <c r="DU858" s="1">
        <v>0.8710381644325056</v>
      </c>
      <c r="DV858" s="1">
        <v>0.0</v>
      </c>
      <c r="DW858" s="1">
        <v>-49.1581725</v>
      </c>
      <c r="DX858" s="1">
        <v>-1.487474296435065</v>
      </c>
      <c r="DY858" s="1">
        <v>0.3445770973145919</v>
      </c>
      <c r="DZ858" s="1">
        <v>0.0</v>
      </c>
      <c r="EA858" s="1">
        <v>2.9897855</v>
      </c>
      <c r="EB858" s="1">
        <v>-0.4096696435272005</v>
      </c>
      <c r="EC858" s="1">
        <v>0.04256259854320458</v>
      </c>
      <c r="ED858" s="1">
        <v>0.0</v>
      </c>
      <c r="EE858" s="1">
        <v>2.016089243193933</v>
      </c>
      <c r="EF858" s="1">
        <v>0.08801667420217173</v>
      </c>
      <c r="EG858" s="1">
        <v>0.007048678922233028</v>
      </c>
      <c r="EH858" s="1">
        <v>0.0</v>
      </c>
      <c r="EI858" s="1">
        <v>0.1189635667257656</v>
      </c>
      <c r="EJ858" s="1">
        <v>-0.01044853928198257</v>
      </c>
      <c r="EK858" s="1">
        <v>8.884582777611434E-4</v>
      </c>
      <c r="EL858" s="1">
        <v>1.0</v>
      </c>
      <c r="EM858" s="1">
        <v>1.0</v>
      </c>
      <c r="EN858" s="1">
        <v>6.0</v>
      </c>
      <c r="EO858" s="1" t="s">
        <v>1181</v>
      </c>
      <c r="EP858" s="1">
        <v>2.9398</v>
      </c>
      <c r="EQ858" s="1">
        <v>2.80115</v>
      </c>
      <c r="ER858" s="1">
        <v>0.0848905</v>
      </c>
      <c r="ES858" s="1">
        <v>0.0931694</v>
      </c>
      <c r="ET858" s="1">
        <v>0.116796</v>
      </c>
      <c r="EU858" s="1">
        <v>0.107976</v>
      </c>
      <c r="EV858" s="1">
        <v>18698.3</v>
      </c>
      <c r="EW858" s="1">
        <v>19424.7</v>
      </c>
      <c r="EX858" s="1">
        <v>23778.2</v>
      </c>
      <c r="EY858" s="1">
        <v>24946.1</v>
      </c>
      <c r="EZ858" s="1">
        <v>33626.4</v>
      </c>
      <c r="FA858" s="1">
        <v>35543.8</v>
      </c>
      <c r="FB858" s="1">
        <v>43375.2</v>
      </c>
      <c r="FC858" s="1">
        <v>46124.7</v>
      </c>
      <c r="FD858" s="1">
        <v>1.933</v>
      </c>
      <c r="FE858" s="1">
        <v>1.7663</v>
      </c>
      <c r="FF858" s="1">
        <v>0.0581518</v>
      </c>
      <c r="FG858" s="1">
        <v>0.0</v>
      </c>
      <c r="FH858" s="1">
        <v>30.9036</v>
      </c>
      <c r="FI858" s="1">
        <v>999.9</v>
      </c>
      <c r="FJ858" s="1">
        <v>42.2</v>
      </c>
      <c r="FK858" s="1">
        <v>41.5</v>
      </c>
      <c r="FL858" s="1">
        <v>34.3015</v>
      </c>
      <c r="FM858" s="1">
        <v>63.3043</v>
      </c>
      <c r="FN858" s="1">
        <v>26.5184</v>
      </c>
      <c r="FO858" s="1">
        <v>1.0</v>
      </c>
      <c r="FP858" s="1">
        <v>0.651258</v>
      </c>
      <c r="FQ858" s="1">
        <v>4.64839</v>
      </c>
      <c r="FR858" s="1">
        <v>20.2568</v>
      </c>
      <c r="FS858" s="1">
        <v>5.2101</v>
      </c>
      <c r="FT858" s="1">
        <v>11.9081</v>
      </c>
      <c r="FU858" s="1">
        <v>5.00265</v>
      </c>
      <c r="FV858" s="1">
        <v>3.29043</v>
      </c>
      <c r="FW858" s="1">
        <v>9999.0</v>
      </c>
      <c r="FX858" s="1">
        <v>9999.0</v>
      </c>
      <c r="FY858" s="1">
        <v>9999.0</v>
      </c>
      <c r="FZ858" s="1">
        <v>999.9</v>
      </c>
      <c r="GA858" s="1">
        <v>1.85984</v>
      </c>
      <c r="GB858" s="1">
        <v>1.85486</v>
      </c>
      <c r="GC858" s="1">
        <v>1.85804</v>
      </c>
      <c r="GD858" s="1">
        <v>1.85654</v>
      </c>
      <c r="GE858" s="1">
        <v>1.85525</v>
      </c>
      <c r="GF858" s="1">
        <v>1.85481</v>
      </c>
      <c r="GG858" s="1">
        <v>1.85368</v>
      </c>
      <c r="GH858" s="1">
        <v>1.85663</v>
      </c>
      <c r="GI858" s="1">
        <v>0.0</v>
      </c>
      <c r="GJ858" s="1">
        <v>0.0</v>
      </c>
      <c r="GK858" s="1">
        <v>0.0</v>
      </c>
      <c r="GL858" s="1">
        <v>0.0</v>
      </c>
      <c r="GM858" s="1" t="s">
        <v>355</v>
      </c>
      <c r="GN858" s="1" t="s">
        <v>356</v>
      </c>
      <c r="GO858" s="1" t="s">
        <v>357</v>
      </c>
      <c r="GP858" s="1" t="s">
        <v>357</v>
      </c>
      <c r="GQ858" s="1" t="s">
        <v>357</v>
      </c>
      <c r="GR858" s="1" t="s">
        <v>357</v>
      </c>
      <c r="GS858" s="1">
        <v>0.0</v>
      </c>
      <c r="GT858" s="1">
        <v>100.0</v>
      </c>
      <c r="GU858" s="1">
        <v>100.0</v>
      </c>
      <c r="GV858" s="1">
        <v>2.231</v>
      </c>
      <c r="GW858" s="1">
        <v>0.0167</v>
      </c>
      <c r="GX858" s="1">
        <v>1.251089954458285</v>
      </c>
      <c r="GY858" s="1">
        <v>0.003023906125278789</v>
      </c>
      <c r="GZ858" s="1">
        <v>-1.398580452151984E-6</v>
      </c>
      <c r="HA858" s="1">
        <v>2.803037836604737E-10</v>
      </c>
      <c r="HB858" s="1">
        <v>-0.06735392971525185</v>
      </c>
      <c r="HC858" s="1">
        <v>0.01030908203215308</v>
      </c>
      <c r="HD858" s="1">
        <v>-3.632110400446653E-4</v>
      </c>
      <c r="HE858" s="1">
        <v>3.612994368919039E-6</v>
      </c>
      <c r="HF858" s="1">
        <v>0.0</v>
      </c>
      <c r="HG858" s="1">
        <v>2134.0</v>
      </c>
      <c r="HH858" s="1">
        <v>3.0</v>
      </c>
      <c r="HI858" s="1">
        <v>46.0</v>
      </c>
      <c r="HJ858" s="1">
        <v>0.8</v>
      </c>
      <c r="HK858" s="1">
        <v>1.0</v>
      </c>
      <c r="HL858" s="1">
        <v>1.16211</v>
      </c>
      <c r="HM858" s="1">
        <v>2.38892</v>
      </c>
      <c r="HN858" s="1">
        <v>1.4978</v>
      </c>
      <c r="HO858" s="1">
        <v>2.30225</v>
      </c>
      <c r="HP858" s="1">
        <v>1.54785</v>
      </c>
      <c r="HQ858" s="1">
        <v>2.33521</v>
      </c>
      <c r="HR858" s="1">
        <v>43.8641</v>
      </c>
      <c r="HS858" s="1">
        <v>15.0426</v>
      </c>
      <c r="HT858" s="1">
        <v>18.0</v>
      </c>
      <c r="HU858" s="1">
        <v>502.699</v>
      </c>
      <c r="HV858" s="1">
        <v>458.24</v>
      </c>
      <c r="HW858" s="1">
        <v>24.4585</v>
      </c>
      <c r="HX858" s="1">
        <v>34.9274</v>
      </c>
      <c r="HY858" s="1">
        <v>30.0006</v>
      </c>
      <c r="HZ858" s="1">
        <v>34.6401</v>
      </c>
      <c r="IA858" s="1">
        <v>34.7395</v>
      </c>
      <c r="IB858" s="1">
        <v>23.2731</v>
      </c>
      <c r="IC858" s="1">
        <v>27.0116</v>
      </c>
      <c r="ID858" s="1">
        <v>0.0</v>
      </c>
      <c r="IE858" s="1">
        <v>24.4516</v>
      </c>
      <c r="IF858" s="1">
        <v>472.188</v>
      </c>
      <c r="IG858" s="1">
        <v>24.5018</v>
      </c>
      <c r="IH858" s="1">
        <v>100.284</v>
      </c>
      <c r="II858" s="1">
        <v>99.9564</v>
      </c>
      <c r="IJ858" s="1" t="s">
        <v>1161</v>
      </c>
    </row>
    <row r="859" ht="15.75" customHeight="1">
      <c r="A859" s="1">
        <v>843.0</v>
      </c>
      <c r="B859" s="1">
        <v>1.659810432E9</v>
      </c>
      <c r="C859" s="1">
        <v>14290.5</v>
      </c>
      <c r="D859" s="1" t="s">
        <v>2003</v>
      </c>
      <c r="E859" s="1" t="s">
        <v>2004</v>
      </c>
      <c r="F859" s="1">
        <v>1.0</v>
      </c>
      <c r="G859" s="1" t="s">
        <v>346</v>
      </c>
      <c r="H859" s="1" t="s">
        <v>347</v>
      </c>
      <c r="I859" s="1" t="s">
        <v>348</v>
      </c>
      <c r="J859" s="1" t="s">
        <v>349</v>
      </c>
      <c r="K859" s="1" t="s">
        <v>350</v>
      </c>
      <c r="L859" s="1" t="s">
        <v>1154</v>
      </c>
      <c r="M859" s="1" t="s">
        <v>351</v>
      </c>
      <c r="N859" s="1">
        <v>1.659810423625E9</v>
      </c>
      <c r="O859" s="1">
        <f t="shared" si="1"/>
        <v>0.002462339589</v>
      </c>
      <c r="P859" s="1">
        <f t="shared" si="2"/>
        <v>2.462339589</v>
      </c>
      <c r="Q859" s="1">
        <f t="shared" si="3"/>
        <v>10.8395307</v>
      </c>
      <c r="R859" s="1">
        <f t="shared" si="4"/>
        <v>352.2308125</v>
      </c>
      <c r="S859" s="1">
        <f t="shared" si="5"/>
        <v>194.1831036</v>
      </c>
      <c r="T859" s="1">
        <f t="shared" si="6"/>
        <v>19.19990526</v>
      </c>
      <c r="U859" s="1">
        <f t="shared" si="7"/>
        <v>34.82691389</v>
      </c>
      <c r="V859" s="1">
        <f t="shared" si="8"/>
        <v>0.1188054749</v>
      </c>
      <c r="W859" s="1">
        <f t="shared" si="9"/>
        <v>2.90886891</v>
      </c>
      <c r="X859" s="1">
        <f t="shared" si="10"/>
        <v>0.1161741509</v>
      </c>
      <c r="Y859" s="1">
        <f t="shared" si="11"/>
        <v>0.0728404043</v>
      </c>
      <c r="Z859" s="1">
        <f t="shared" si="12"/>
        <v>321.5192203</v>
      </c>
      <c r="AA859" s="1">
        <f t="shared" si="13"/>
        <v>32.2740867</v>
      </c>
      <c r="AB859" s="1">
        <f t="shared" si="14"/>
        <v>31.844</v>
      </c>
      <c r="AC859" s="1">
        <f t="shared" si="15"/>
        <v>4.733082424</v>
      </c>
      <c r="AD859" s="1">
        <f t="shared" si="16"/>
        <v>60.16416188</v>
      </c>
      <c r="AE859" s="1">
        <f t="shared" si="17"/>
        <v>2.716343222</v>
      </c>
      <c r="AF859" s="1">
        <f t="shared" si="18"/>
        <v>4.514885833</v>
      </c>
      <c r="AG859" s="1">
        <f t="shared" si="19"/>
        <v>2.016739203</v>
      </c>
      <c r="AH859" s="1">
        <f t="shared" si="20"/>
        <v>-108.5891759</v>
      </c>
      <c r="AI859" s="1">
        <f t="shared" si="21"/>
        <v>-130.2208692</v>
      </c>
      <c r="AJ859" s="1">
        <f t="shared" si="22"/>
        <v>-10.09545111</v>
      </c>
      <c r="AK859" s="1">
        <f t="shared" si="23"/>
        <v>72.6137241</v>
      </c>
      <c r="AL859" s="1">
        <f t="shared" si="24"/>
        <v>40.06644526</v>
      </c>
      <c r="AM859" s="1">
        <f t="shared" si="25"/>
        <v>2.551428386</v>
      </c>
      <c r="AN859" s="1">
        <f t="shared" si="26"/>
        <v>10.8395307</v>
      </c>
      <c r="AO859" s="1">
        <v>440.0333081288818</v>
      </c>
      <c r="AP859" s="1">
        <v>401.614206060606</v>
      </c>
      <c r="AQ859" s="1">
        <v>4.894699515195407</v>
      </c>
      <c r="AR859" s="1">
        <v>65.63136710952828</v>
      </c>
      <c r="AS859" s="1">
        <f t="shared" si="27"/>
        <v>2.462339589</v>
      </c>
      <c r="AT859" s="1">
        <v>24.48967166889786</v>
      </c>
      <c r="AU859" s="1">
        <v>27.40867142857146</v>
      </c>
      <c r="AV859" s="1">
        <v>-0.006870280448335734</v>
      </c>
      <c r="AW859" s="1">
        <v>85.67808497488208</v>
      </c>
      <c r="AX859" s="1">
        <v>0.0</v>
      </c>
      <c r="AY859" s="1">
        <v>0.0</v>
      </c>
      <c r="AZ859" s="1">
        <f t="shared" si="28"/>
        <v>1</v>
      </c>
      <c r="BA859" s="1">
        <f t="shared" si="29"/>
        <v>0</v>
      </c>
      <c r="BB859" s="1">
        <f t="shared" si="30"/>
        <v>51565.30359</v>
      </c>
      <c r="BC859" s="1">
        <f t="shared" si="31"/>
        <v>2000.023125</v>
      </c>
      <c r="BD859" s="1">
        <f t="shared" si="32"/>
        <v>1681.219181</v>
      </c>
      <c r="BE859" s="1">
        <f t="shared" si="33"/>
        <v>0.8405998712</v>
      </c>
      <c r="BF859" s="1">
        <f t="shared" si="34"/>
        <v>0.1607577514</v>
      </c>
      <c r="BG859" s="1">
        <v>6.0</v>
      </c>
      <c r="BH859" s="1">
        <v>0.5</v>
      </c>
      <c r="BI859" s="1" t="s">
        <v>352</v>
      </c>
      <c r="BJ859" s="1">
        <v>2.0</v>
      </c>
      <c r="BK859" s="1" t="b">
        <v>1</v>
      </c>
      <c r="BL859" s="1">
        <v>1.659810423625E9</v>
      </c>
      <c r="BM859" s="1">
        <v>352.2308125000001</v>
      </c>
      <c r="BN859" s="1">
        <v>401.3754375</v>
      </c>
      <c r="BO859" s="1">
        <v>27.472425</v>
      </c>
      <c r="BP859" s="1">
        <v>24.49564375</v>
      </c>
      <c r="BQ859" s="1">
        <v>350.081125</v>
      </c>
      <c r="BR859" s="1">
        <v>27.45575625</v>
      </c>
      <c r="BS859" s="1">
        <v>500.13775</v>
      </c>
      <c r="BT859" s="1">
        <v>98.77517499999999</v>
      </c>
      <c r="BU859" s="1">
        <v>0.10008706875</v>
      </c>
      <c r="BV859" s="1">
        <v>31.01363125</v>
      </c>
      <c r="BW859" s="1">
        <v>31.844</v>
      </c>
      <c r="BX859" s="1">
        <v>999.9</v>
      </c>
      <c r="BY859" s="1">
        <v>0.0</v>
      </c>
      <c r="BZ859" s="1">
        <v>0.0</v>
      </c>
      <c r="CA859" s="1">
        <v>10005.12375</v>
      </c>
      <c r="CB859" s="1">
        <v>0.0</v>
      </c>
      <c r="CC859" s="1">
        <v>2012.165</v>
      </c>
      <c r="CD859" s="1">
        <v>-49.1445625</v>
      </c>
      <c r="CE859" s="1">
        <v>362.17975</v>
      </c>
      <c r="CF859" s="1">
        <v>411.4541875</v>
      </c>
      <c r="CG859" s="1">
        <v>2.97677625</v>
      </c>
      <c r="CH859" s="1">
        <v>401.3754375</v>
      </c>
      <c r="CI859" s="1">
        <v>24.49564375</v>
      </c>
      <c r="CJ859" s="1">
        <v>2.713591875</v>
      </c>
      <c r="CK859" s="1">
        <v>2.419561875</v>
      </c>
      <c r="CL859" s="1">
        <v>22.36764375</v>
      </c>
      <c r="CM859" s="1">
        <v>20.49529375</v>
      </c>
      <c r="CN859" s="1">
        <v>2000.023125</v>
      </c>
      <c r="CO859" s="1">
        <v>0.9800059375000001</v>
      </c>
      <c r="CP859" s="1">
        <v>0.0199943375</v>
      </c>
      <c r="CQ859" s="1">
        <v>0.0</v>
      </c>
      <c r="CR859" s="1">
        <v>2.71125</v>
      </c>
      <c r="CS859" s="1">
        <v>0.0</v>
      </c>
      <c r="CT859" s="1">
        <v>19377.65</v>
      </c>
      <c r="CU859" s="1">
        <v>17412.5375</v>
      </c>
      <c r="CV859" s="1">
        <v>44.70668749999999</v>
      </c>
      <c r="CW859" s="1">
        <v>46.937</v>
      </c>
      <c r="CX859" s="1">
        <v>45.0</v>
      </c>
      <c r="CY859" s="1">
        <v>44.625</v>
      </c>
      <c r="CZ859" s="1">
        <v>44.628875</v>
      </c>
      <c r="DA859" s="1">
        <v>1960.03125</v>
      </c>
      <c r="DB859" s="1">
        <v>39.99187500000001</v>
      </c>
      <c r="DC859" s="1">
        <v>0.0</v>
      </c>
      <c r="DD859" s="1">
        <v>1.6598104317E9</v>
      </c>
      <c r="DE859" s="1">
        <v>0.0</v>
      </c>
      <c r="DF859" s="1">
        <v>1.659810386E9</v>
      </c>
      <c r="DG859" s="1" t="s">
        <v>1911</v>
      </c>
      <c r="DH859" s="1">
        <v>1.659810386E9</v>
      </c>
      <c r="DI859" s="1">
        <v>1.6598103715E9</v>
      </c>
      <c r="DJ859" s="1">
        <v>20.0</v>
      </c>
      <c r="DK859" s="1">
        <v>0.918</v>
      </c>
      <c r="DL859" s="1">
        <v>0.001</v>
      </c>
      <c r="DM859" s="1">
        <v>1.765</v>
      </c>
      <c r="DN859" s="1">
        <v>0.02</v>
      </c>
      <c r="DO859" s="1">
        <v>212.0</v>
      </c>
      <c r="DP859" s="1">
        <v>25.0</v>
      </c>
      <c r="DQ859" s="1">
        <v>0.25</v>
      </c>
      <c r="DR859" s="1">
        <v>0.05</v>
      </c>
      <c r="DS859" s="1">
        <v>9.25848425603342</v>
      </c>
      <c r="DT859" s="1">
        <v>11.66119778549752</v>
      </c>
      <c r="DU859" s="1">
        <v>0.8710381644325056</v>
      </c>
      <c r="DV859" s="1">
        <v>0.0</v>
      </c>
      <c r="DW859" s="1">
        <v>-49.1581725</v>
      </c>
      <c r="DX859" s="1">
        <v>-1.487474296435065</v>
      </c>
      <c r="DY859" s="1">
        <v>0.3445770973145919</v>
      </c>
      <c r="DZ859" s="1">
        <v>0.0</v>
      </c>
      <c r="EA859" s="1">
        <v>2.9897855</v>
      </c>
      <c r="EB859" s="1">
        <v>-0.4096696435272005</v>
      </c>
      <c r="EC859" s="1">
        <v>0.04256259854320458</v>
      </c>
      <c r="ED859" s="1">
        <v>0.0</v>
      </c>
      <c r="EE859" s="1">
        <v>2.016089243193933</v>
      </c>
      <c r="EF859" s="1">
        <v>0.08801667420217173</v>
      </c>
      <c r="EG859" s="1">
        <v>0.007048678922233028</v>
      </c>
      <c r="EH859" s="1">
        <v>0.0</v>
      </c>
      <c r="EI859" s="1">
        <v>0.1189635667257656</v>
      </c>
      <c r="EJ859" s="1">
        <v>-0.01044853928198257</v>
      </c>
      <c r="EK859" s="1">
        <v>8.884582777611434E-4</v>
      </c>
      <c r="EL859" s="1">
        <v>1.0</v>
      </c>
      <c r="EM859" s="1">
        <v>1.0</v>
      </c>
      <c r="EN859" s="1">
        <v>6.0</v>
      </c>
      <c r="EO859" s="1" t="s">
        <v>1181</v>
      </c>
      <c r="EP859" s="1">
        <v>2.94002</v>
      </c>
      <c r="EQ859" s="1">
        <v>2.80115</v>
      </c>
      <c r="ER859" s="1">
        <v>0.0852855</v>
      </c>
      <c r="ES859" s="1">
        <v>0.0935707</v>
      </c>
      <c r="ET859" s="1">
        <v>0.116786</v>
      </c>
      <c r="EU859" s="1">
        <v>0.107973</v>
      </c>
      <c r="EV859" s="1">
        <v>18690.2</v>
      </c>
      <c r="EW859" s="1">
        <v>19416.2</v>
      </c>
      <c r="EX859" s="1">
        <v>23778.2</v>
      </c>
      <c r="EY859" s="1">
        <v>24946.2</v>
      </c>
      <c r="EZ859" s="1">
        <v>33626.7</v>
      </c>
      <c r="FA859" s="1">
        <v>35543.8</v>
      </c>
      <c r="FB859" s="1">
        <v>43375.2</v>
      </c>
      <c r="FC859" s="1">
        <v>46124.6</v>
      </c>
      <c r="FD859" s="1">
        <v>1.9329</v>
      </c>
      <c r="FE859" s="1">
        <v>1.76618</v>
      </c>
      <c r="FF859" s="1">
        <v>0.057932</v>
      </c>
      <c r="FG859" s="1">
        <v>0.0</v>
      </c>
      <c r="FH859" s="1">
        <v>30.9041</v>
      </c>
      <c r="FI859" s="1">
        <v>999.9</v>
      </c>
      <c r="FJ859" s="1">
        <v>42.2</v>
      </c>
      <c r="FK859" s="1">
        <v>41.5</v>
      </c>
      <c r="FL859" s="1">
        <v>34.2983</v>
      </c>
      <c r="FM859" s="1">
        <v>63.5043</v>
      </c>
      <c r="FN859" s="1">
        <v>25.7292</v>
      </c>
      <c r="FO859" s="1">
        <v>1.0</v>
      </c>
      <c r="FP859" s="1">
        <v>0.651313</v>
      </c>
      <c r="FQ859" s="1">
        <v>4.65084</v>
      </c>
      <c r="FR859" s="1">
        <v>20.2568</v>
      </c>
      <c r="FS859" s="1">
        <v>5.2101</v>
      </c>
      <c r="FT859" s="1">
        <v>11.9081</v>
      </c>
      <c r="FU859" s="1">
        <v>5.00245</v>
      </c>
      <c r="FV859" s="1">
        <v>3.29038</v>
      </c>
      <c r="FW859" s="1">
        <v>9999.0</v>
      </c>
      <c r="FX859" s="1">
        <v>9999.0</v>
      </c>
      <c r="FY859" s="1">
        <v>9999.0</v>
      </c>
      <c r="FZ859" s="1">
        <v>999.9</v>
      </c>
      <c r="GA859" s="1">
        <v>1.85984</v>
      </c>
      <c r="GB859" s="1">
        <v>1.85486</v>
      </c>
      <c r="GC859" s="1">
        <v>1.85805</v>
      </c>
      <c r="GD859" s="1">
        <v>1.85654</v>
      </c>
      <c r="GE859" s="1">
        <v>1.85526</v>
      </c>
      <c r="GF859" s="1">
        <v>1.85481</v>
      </c>
      <c r="GG859" s="1">
        <v>1.85369</v>
      </c>
      <c r="GH859" s="1">
        <v>1.85664</v>
      </c>
      <c r="GI859" s="1">
        <v>0.0</v>
      </c>
      <c r="GJ859" s="1">
        <v>0.0</v>
      </c>
      <c r="GK859" s="1">
        <v>0.0</v>
      </c>
      <c r="GL859" s="1">
        <v>0.0</v>
      </c>
      <c r="GM859" s="1" t="s">
        <v>355</v>
      </c>
      <c r="GN859" s="1" t="s">
        <v>356</v>
      </c>
      <c r="GO859" s="1" t="s">
        <v>357</v>
      </c>
      <c r="GP859" s="1" t="s">
        <v>357</v>
      </c>
      <c r="GQ859" s="1" t="s">
        <v>357</v>
      </c>
      <c r="GR859" s="1" t="s">
        <v>357</v>
      </c>
      <c r="GS859" s="1">
        <v>0.0</v>
      </c>
      <c r="GT859" s="1">
        <v>100.0</v>
      </c>
      <c r="GU859" s="1">
        <v>100.0</v>
      </c>
      <c r="GV859" s="1">
        <v>2.236</v>
      </c>
      <c r="GW859" s="1">
        <v>0.0168</v>
      </c>
      <c r="GX859" s="1">
        <v>1.251089954458285</v>
      </c>
      <c r="GY859" s="1">
        <v>0.003023906125278789</v>
      </c>
      <c r="GZ859" s="1">
        <v>-1.398580452151984E-6</v>
      </c>
      <c r="HA859" s="1">
        <v>2.803037836604737E-10</v>
      </c>
      <c r="HB859" s="1">
        <v>-0.06735392971525185</v>
      </c>
      <c r="HC859" s="1">
        <v>0.01030908203215308</v>
      </c>
      <c r="HD859" s="1">
        <v>-3.632110400446653E-4</v>
      </c>
      <c r="HE859" s="1">
        <v>3.612994368919039E-6</v>
      </c>
      <c r="HF859" s="1">
        <v>0.0</v>
      </c>
      <c r="HG859" s="1">
        <v>2134.0</v>
      </c>
      <c r="HH859" s="1">
        <v>3.0</v>
      </c>
      <c r="HI859" s="1">
        <v>46.0</v>
      </c>
      <c r="HJ859" s="1">
        <v>0.8</v>
      </c>
      <c r="HK859" s="1">
        <v>1.0</v>
      </c>
      <c r="HL859" s="1">
        <v>1.16211</v>
      </c>
      <c r="HM859" s="1">
        <v>2.38892</v>
      </c>
      <c r="HN859" s="1">
        <v>1.4978</v>
      </c>
      <c r="HO859" s="1">
        <v>2.30347</v>
      </c>
      <c r="HP859" s="1">
        <v>1.54785</v>
      </c>
      <c r="HQ859" s="1">
        <v>2.27661</v>
      </c>
      <c r="HR859" s="1">
        <v>43.8641</v>
      </c>
      <c r="HS859" s="1">
        <v>15.0251</v>
      </c>
      <c r="HT859" s="1">
        <v>18.0</v>
      </c>
      <c r="HU859" s="1">
        <v>502.645</v>
      </c>
      <c r="HV859" s="1">
        <v>458.168</v>
      </c>
      <c r="HW859" s="1">
        <v>24.4576</v>
      </c>
      <c r="HX859" s="1">
        <v>34.928</v>
      </c>
      <c r="HY859" s="1">
        <v>30.0006</v>
      </c>
      <c r="HZ859" s="1">
        <v>34.6412</v>
      </c>
      <c r="IA859" s="1">
        <v>34.7406</v>
      </c>
      <c r="IB859" s="1">
        <v>23.339</v>
      </c>
      <c r="IC859" s="1">
        <v>27.0116</v>
      </c>
      <c r="ID859" s="1">
        <v>0.0</v>
      </c>
      <c r="IE859" s="1">
        <v>24.4516</v>
      </c>
      <c r="IF859" s="1">
        <v>482.25</v>
      </c>
      <c r="IG859" s="1">
        <v>24.5049</v>
      </c>
      <c r="IH859" s="1">
        <v>100.284</v>
      </c>
      <c r="II859" s="1">
        <v>99.9564</v>
      </c>
      <c r="IJ859" s="1" t="s">
        <v>1161</v>
      </c>
    </row>
    <row r="860" ht="15.75" customHeight="1">
      <c r="A860" s="1">
        <v>844.0</v>
      </c>
      <c r="B860" s="1">
        <v>1.659810433E9</v>
      </c>
      <c r="C860" s="1">
        <v>14291.5</v>
      </c>
      <c r="D860" s="1" t="s">
        <v>2005</v>
      </c>
      <c r="E860" s="1" t="s">
        <v>2006</v>
      </c>
      <c r="F860" s="1">
        <v>1.0</v>
      </c>
      <c r="G860" s="1" t="s">
        <v>346</v>
      </c>
      <c r="H860" s="1" t="s">
        <v>347</v>
      </c>
      <c r="I860" s="1" t="s">
        <v>348</v>
      </c>
      <c r="J860" s="1" t="s">
        <v>349</v>
      </c>
      <c r="K860" s="1" t="s">
        <v>350</v>
      </c>
      <c r="L860" s="1" t="s">
        <v>1154</v>
      </c>
      <c r="M860" s="1" t="s">
        <v>351</v>
      </c>
      <c r="N860" s="1">
        <v>1.659810425166667E9</v>
      </c>
      <c r="O860" s="1">
        <f t="shared" si="1"/>
        <v>0.002460257658</v>
      </c>
      <c r="P860" s="1">
        <f t="shared" si="2"/>
        <v>2.460257658</v>
      </c>
      <c r="Q860" s="1">
        <f t="shared" si="3"/>
        <v>11.00672362</v>
      </c>
      <c r="R860" s="1">
        <f t="shared" si="4"/>
        <v>359.8324667</v>
      </c>
      <c r="S860" s="1">
        <f t="shared" si="5"/>
        <v>198.9853405</v>
      </c>
      <c r="T860" s="1">
        <f t="shared" si="6"/>
        <v>19.6747055</v>
      </c>
      <c r="U860" s="1">
        <f t="shared" si="7"/>
        <v>35.57848931</v>
      </c>
      <c r="V860" s="1">
        <f t="shared" si="8"/>
        <v>0.1185776928</v>
      </c>
      <c r="W860" s="1">
        <f t="shared" si="9"/>
        <v>2.908984989</v>
      </c>
      <c r="X860" s="1">
        <f t="shared" si="10"/>
        <v>0.1159564312</v>
      </c>
      <c r="Y860" s="1">
        <f t="shared" si="11"/>
        <v>0.07270345323</v>
      </c>
      <c r="Z860" s="1">
        <f t="shared" si="12"/>
        <v>321.5196864</v>
      </c>
      <c r="AA860" s="1">
        <f t="shared" si="13"/>
        <v>32.2747948</v>
      </c>
      <c r="AB860" s="1">
        <f t="shared" si="14"/>
        <v>31.84596</v>
      </c>
      <c r="AC860" s="1">
        <f t="shared" si="15"/>
        <v>4.733608125</v>
      </c>
      <c r="AD860" s="1">
        <f t="shared" si="16"/>
        <v>60.12886795</v>
      </c>
      <c r="AE860" s="1">
        <f t="shared" si="17"/>
        <v>2.71478205</v>
      </c>
      <c r="AF860" s="1">
        <f t="shared" si="18"/>
        <v>4.514939566</v>
      </c>
      <c r="AG860" s="1">
        <f t="shared" si="19"/>
        <v>2.018826075</v>
      </c>
      <c r="AH860" s="1">
        <f t="shared" si="20"/>
        <v>-108.4973627</v>
      </c>
      <c r="AI860" s="1">
        <f t="shared" si="21"/>
        <v>-130.5007129</v>
      </c>
      <c r="AJ860" s="1">
        <f t="shared" si="22"/>
        <v>-10.11685063</v>
      </c>
      <c r="AK860" s="1">
        <f t="shared" si="23"/>
        <v>72.40476021</v>
      </c>
      <c r="AL860" s="1">
        <f t="shared" si="24"/>
        <v>40.12341873</v>
      </c>
      <c r="AM860" s="1">
        <f t="shared" si="25"/>
        <v>2.539945327</v>
      </c>
      <c r="AN860" s="1">
        <f t="shared" si="26"/>
        <v>11.00672362</v>
      </c>
      <c r="AO860" s="1">
        <v>444.8678416503075</v>
      </c>
      <c r="AP860" s="1">
        <v>406.4436545454545</v>
      </c>
      <c r="AQ860" s="1">
        <v>4.855655886352385</v>
      </c>
      <c r="AR860" s="1">
        <v>65.63136710952828</v>
      </c>
      <c r="AS860" s="1">
        <f t="shared" si="27"/>
        <v>2.460257658</v>
      </c>
      <c r="AT860" s="1">
        <v>24.49016270222069</v>
      </c>
      <c r="AU860" s="1">
        <v>27.40241428571431</v>
      </c>
      <c r="AV860" s="1">
        <v>-0.006225764327047331</v>
      </c>
      <c r="AW860" s="1">
        <v>85.67808497488208</v>
      </c>
      <c r="AX860" s="1">
        <v>0.0</v>
      </c>
      <c r="AY860" s="1">
        <v>0.0</v>
      </c>
      <c r="AZ860" s="1">
        <f t="shared" si="28"/>
        <v>1</v>
      </c>
      <c r="BA860" s="1">
        <f t="shared" si="29"/>
        <v>0</v>
      </c>
      <c r="BB860" s="1">
        <f t="shared" si="30"/>
        <v>51568.55092</v>
      </c>
      <c r="BC860" s="1">
        <f t="shared" si="31"/>
        <v>2000.026</v>
      </c>
      <c r="BD860" s="1">
        <f t="shared" si="32"/>
        <v>1681.2216</v>
      </c>
      <c r="BE860" s="1">
        <f t="shared" si="33"/>
        <v>0.8405998722</v>
      </c>
      <c r="BF860" s="1">
        <f t="shared" si="34"/>
        <v>0.1607577533</v>
      </c>
      <c r="BG860" s="1">
        <v>6.0</v>
      </c>
      <c r="BH860" s="1">
        <v>0.5</v>
      </c>
      <c r="BI860" s="1" t="s">
        <v>352</v>
      </c>
      <c r="BJ860" s="1">
        <v>2.0</v>
      </c>
      <c r="BK860" s="1" t="b">
        <v>1</v>
      </c>
      <c r="BL860" s="1">
        <v>1.659810425166667E9</v>
      </c>
      <c r="BM860" s="1">
        <v>359.8324666666667</v>
      </c>
      <c r="BN860" s="1">
        <v>409.0633333333333</v>
      </c>
      <c r="BO860" s="1">
        <v>27.45666666666666</v>
      </c>
      <c r="BP860" s="1">
        <v>24.49326</v>
      </c>
      <c r="BQ860" s="1">
        <v>357.6665333333334</v>
      </c>
      <c r="BR860" s="1">
        <v>27.43997333333334</v>
      </c>
      <c r="BS860" s="1">
        <v>500.142</v>
      </c>
      <c r="BT860" s="1">
        <v>98.77507333333332</v>
      </c>
      <c r="BU860" s="1">
        <v>0.1000772066666667</v>
      </c>
      <c r="BV860" s="1">
        <v>31.01384</v>
      </c>
      <c r="BW860" s="1">
        <v>31.84596</v>
      </c>
      <c r="BX860" s="1">
        <v>999.8999999999999</v>
      </c>
      <c r="BY860" s="1">
        <v>0.0</v>
      </c>
      <c r="BZ860" s="1">
        <v>0.0</v>
      </c>
      <c r="CA860" s="1">
        <v>10005.79866666667</v>
      </c>
      <c r="CB860" s="1">
        <v>0.0</v>
      </c>
      <c r="CC860" s="1">
        <v>2012.314666666666</v>
      </c>
      <c r="CD860" s="1">
        <v>-49.23076666666667</v>
      </c>
      <c r="CE860" s="1">
        <v>369.9904</v>
      </c>
      <c r="CF860" s="1">
        <v>419.3341333333335</v>
      </c>
      <c r="CG860" s="1">
        <v>2.963404</v>
      </c>
      <c r="CH860" s="1">
        <v>409.0633333333333</v>
      </c>
      <c r="CI860" s="1">
        <v>24.49326</v>
      </c>
      <c r="CJ860" s="1">
        <v>2.712033333333333</v>
      </c>
      <c r="CK860" s="1">
        <v>2.419323999999999</v>
      </c>
      <c r="CL860" s="1">
        <v>22.3582</v>
      </c>
      <c r="CM860" s="1">
        <v>20.49369333333333</v>
      </c>
      <c r="CN860" s="1">
        <v>2000.026</v>
      </c>
      <c r="CO860" s="1">
        <v>0.9800059999999999</v>
      </c>
      <c r="CP860" s="1">
        <v>0.01999428666666666</v>
      </c>
      <c r="CQ860" s="1">
        <v>0.0</v>
      </c>
      <c r="CR860" s="1">
        <v>2.7726</v>
      </c>
      <c r="CS860" s="1">
        <v>0.0</v>
      </c>
      <c r="CT860" s="1">
        <v>19378.18666666667</v>
      </c>
      <c r="CU860" s="1">
        <v>17412.56666666667</v>
      </c>
      <c r="CV860" s="1">
        <v>44.7122</v>
      </c>
      <c r="CW860" s="1">
        <v>46.937</v>
      </c>
      <c r="CX860" s="1">
        <v>45.0</v>
      </c>
      <c r="CY860" s="1">
        <v>44.625</v>
      </c>
      <c r="CZ860" s="1">
        <v>44.62913333333334</v>
      </c>
      <c r="DA860" s="1">
        <v>1960.034</v>
      </c>
      <c r="DB860" s="1">
        <v>39.992</v>
      </c>
      <c r="DC860" s="1">
        <v>0.0</v>
      </c>
      <c r="DD860" s="1">
        <v>1.6598104323E9</v>
      </c>
      <c r="DE860" s="1">
        <v>0.0</v>
      </c>
      <c r="DF860" s="1">
        <v>1.659810386E9</v>
      </c>
      <c r="DG860" s="1" t="s">
        <v>1911</v>
      </c>
      <c r="DH860" s="1">
        <v>1.659810386E9</v>
      </c>
      <c r="DI860" s="1">
        <v>1.6598103715E9</v>
      </c>
      <c r="DJ860" s="1">
        <v>20.0</v>
      </c>
      <c r="DK860" s="1">
        <v>0.918</v>
      </c>
      <c r="DL860" s="1">
        <v>0.001</v>
      </c>
      <c r="DM860" s="1">
        <v>1.765</v>
      </c>
      <c r="DN860" s="1">
        <v>0.02</v>
      </c>
      <c r="DO860" s="1">
        <v>212.0</v>
      </c>
      <c r="DP860" s="1">
        <v>25.0</v>
      </c>
      <c r="DQ860" s="1">
        <v>0.25</v>
      </c>
      <c r="DR860" s="1">
        <v>0.05</v>
      </c>
      <c r="DS860" s="1">
        <v>9.44594198500577</v>
      </c>
      <c r="DT860" s="1">
        <v>11.63268419426315</v>
      </c>
      <c r="DU860" s="1">
        <v>0.8689734428616166</v>
      </c>
      <c r="DV860" s="1">
        <v>0.0</v>
      </c>
      <c r="DW860" s="1">
        <v>-49.15499999999999</v>
      </c>
      <c r="DX860" s="1">
        <v>-2.101323827391915</v>
      </c>
      <c r="DY860" s="1">
        <v>0.3416710442808987</v>
      </c>
      <c r="DZ860" s="1">
        <v>0.0</v>
      </c>
      <c r="EA860" s="1">
        <v>2.98526325</v>
      </c>
      <c r="EB860" s="1">
        <v>-0.4524919699812504</v>
      </c>
      <c r="EC860" s="1">
        <v>0.04500961477215175</v>
      </c>
      <c r="ED860" s="1">
        <v>0.0</v>
      </c>
      <c r="EE860" s="1">
        <v>2.017412467089116</v>
      </c>
      <c r="EF860" s="1">
        <v>0.07964119245357723</v>
      </c>
      <c r="EG860" s="1">
        <v>0.006504734530171615</v>
      </c>
      <c r="EH860" s="1">
        <v>0.0</v>
      </c>
      <c r="EI860" s="1">
        <v>0.1188656605678109</v>
      </c>
      <c r="EJ860" s="1">
        <v>-0.009862277716789228</v>
      </c>
      <c r="EK860" s="1">
        <v>8.65862531942147E-4</v>
      </c>
      <c r="EL860" s="1">
        <v>1.0</v>
      </c>
      <c r="EM860" s="1">
        <v>1.0</v>
      </c>
      <c r="EN860" s="1">
        <v>6.0</v>
      </c>
      <c r="EO860" s="1" t="s">
        <v>1181</v>
      </c>
      <c r="EP860" s="1">
        <v>2.94013</v>
      </c>
      <c r="EQ860" s="1">
        <v>2.80117</v>
      </c>
      <c r="ER860" s="1">
        <v>0.0860729</v>
      </c>
      <c r="ES860" s="1">
        <v>0.094366</v>
      </c>
      <c r="ET860" s="1">
        <v>0.116767</v>
      </c>
      <c r="EU860" s="1">
        <v>0.107966</v>
      </c>
      <c r="EV860" s="1">
        <v>18674.1</v>
      </c>
      <c r="EW860" s="1">
        <v>19399.1</v>
      </c>
      <c r="EX860" s="1">
        <v>23778.2</v>
      </c>
      <c r="EY860" s="1">
        <v>24946.2</v>
      </c>
      <c r="EZ860" s="1">
        <v>33627.4</v>
      </c>
      <c r="FA860" s="1">
        <v>35544.0</v>
      </c>
      <c r="FB860" s="1">
        <v>43375.1</v>
      </c>
      <c r="FC860" s="1">
        <v>46124.4</v>
      </c>
      <c r="FD860" s="1">
        <v>1.93277</v>
      </c>
      <c r="FE860" s="1">
        <v>1.7662</v>
      </c>
      <c r="FF860" s="1">
        <v>0.0579618</v>
      </c>
      <c r="FG860" s="1">
        <v>0.0</v>
      </c>
      <c r="FH860" s="1">
        <v>30.9046</v>
      </c>
      <c r="FI860" s="1">
        <v>999.9</v>
      </c>
      <c r="FJ860" s="1">
        <v>42.2</v>
      </c>
      <c r="FK860" s="1">
        <v>41.5</v>
      </c>
      <c r="FL860" s="1">
        <v>34.3002</v>
      </c>
      <c r="FM860" s="1">
        <v>63.5843</v>
      </c>
      <c r="FN860" s="1">
        <v>25.8293</v>
      </c>
      <c r="FO860" s="1">
        <v>1.0</v>
      </c>
      <c r="FP860" s="1">
        <v>0.651407</v>
      </c>
      <c r="FQ860" s="1">
        <v>4.64406</v>
      </c>
      <c r="FR860" s="1">
        <v>20.2569</v>
      </c>
      <c r="FS860" s="1">
        <v>5.20995</v>
      </c>
      <c r="FT860" s="1">
        <v>11.9081</v>
      </c>
      <c r="FU860" s="1">
        <v>5.0024</v>
      </c>
      <c r="FV860" s="1">
        <v>3.29038</v>
      </c>
      <c r="FW860" s="1">
        <v>9999.0</v>
      </c>
      <c r="FX860" s="1">
        <v>9999.0</v>
      </c>
      <c r="FY860" s="1">
        <v>9999.0</v>
      </c>
      <c r="FZ860" s="1">
        <v>999.9</v>
      </c>
      <c r="GA860" s="1">
        <v>1.85988</v>
      </c>
      <c r="GB860" s="1">
        <v>1.85486</v>
      </c>
      <c r="GC860" s="1">
        <v>1.85806</v>
      </c>
      <c r="GD860" s="1">
        <v>1.85654</v>
      </c>
      <c r="GE860" s="1">
        <v>1.85528</v>
      </c>
      <c r="GF860" s="1">
        <v>1.85483</v>
      </c>
      <c r="GG860" s="1">
        <v>1.8537</v>
      </c>
      <c r="GH860" s="1">
        <v>1.85665</v>
      </c>
      <c r="GI860" s="1">
        <v>0.0</v>
      </c>
      <c r="GJ860" s="1">
        <v>0.0</v>
      </c>
      <c r="GK860" s="1">
        <v>0.0</v>
      </c>
      <c r="GL860" s="1">
        <v>0.0</v>
      </c>
      <c r="GM860" s="1" t="s">
        <v>355</v>
      </c>
      <c r="GN860" s="1" t="s">
        <v>356</v>
      </c>
      <c r="GO860" s="1" t="s">
        <v>357</v>
      </c>
      <c r="GP860" s="1" t="s">
        <v>357</v>
      </c>
      <c r="GQ860" s="1" t="s">
        <v>357</v>
      </c>
      <c r="GR860" s="1" t="s">
        <v>357</v>
      </c>
      <c r="GS860" s="1">
        <v>0.0</v>
      </c>
      <c r="GT860" s="1">
        <v>100.0</v>
      </c>
      <c r="GU860" s="1">
        <v>100.0</v>
      </c>
      <c r="GV860" s="1">
        <v>2.245</v>
      </c>
      <c r="GW860" s="1">
        <v>0.0168</v>
      </c>
      <c r="GX860" s="1">
        <v>1.251089954458285</v>
      </c>
      <c r="GY860" s="1">
        <v>0.003023906125278789</v>
      </c>
      <c r="GZ860" s="1">
        <v>-1.398580452151984E-6</v>
      </c>
      <c r="HA860" s="1">
        <v>2.803037836604737E-10</v>
      </c>
      <c r="HB860" s="1">
        <v>-0.06735392971525185</v>
      </c>
      <c r="HC860" s="1">
        <v>0.01030908203215308</v>
      </c>
      <c r="HD860" s="1">
        <v>-3.632110400446653E-4</v>
      </c>
      <c r="HE860" s="1">
        <v>3.612994368919039E-6</v>
      </c>
      <c r="HF860" s="1">
        <v>0.0</v>
      </c>
      <c r="HG860" s="1">
        <v>2134.0</v>
      </c>
      <c r="HH860" s="1">
        <v>3.0</v>
      </c>
      <c r="HI860" s="1">
        <v>46.0</v>
      </c>
      <c r="HJ860" s="1">
        <v>0.8</v>
      </c>
      <c r="HK860" s="1">
        <v>1.0</v>
      </c>
      <c r="HL860" s="1">
        <v>1.17798</v>
      </c>
      <c r="HM860" s="1">
        <v>2.36938</v>
      </c>
      <c r="HN860" s="1">
        <v>1.4978</v>
      </c>
      <c r="HO860" s="1">
        <v>2.30347</v>
      </c>
      <c r="HP860" s="1">
        <v>1.54785</v>
      </c>
      <c r="HQ860" s="1">
        <v>2.43652</v>
      </c>
      <c r="HR860" s="1">
        <v>43.8641</v>
      </c>
      <c r="HS860" s="1">
        <v>15.0514</v>
      </c>
      <c r="HT860" s="1">
        <v>18.0</v>
      </c>
      <c r="HU860" s="1">
        <v>502.573</v>
      </c>
      <c r="HV860" s="1">
        <v>458.192</v>
      </c>
      <c r="HW860" s="1">
        <v>24.454</v>
      </c>
      <c r="HX860" s="1">
        <v>34.9286</v>
      </c>
      <c r="HY860" s="1">
        <v>30.0006</v>
      </c>
      <c r="HZ860" s="1">
        <v>34.6419</v>
      </c>
      <c r="IA860" s="1">
        <v>34.7418</v>
      </c>
      <c r="IB860" s="1">
        <v>23.5996</v>
      </c>
      <c r="IC860" s="1">
        <v>27.0116</v>
      </c>
      <c r="ID860" s="1">
        <v>0.0</v>
      </c>
      <c r="IE860" s="1">
        <v>24.4382</v>
      </c>
      <c r="IF860" s="1">
        <v>482.25</v>
      </c>
      <c r="IG860" s="1">
        <v>24.5051</v>
      </c>
      <c r="IH860" s="1">
        <v>100.284</v>
      </c>
      <c r="II860" s="1">
        <v>99.9561</v>
      </c>
      <c r="IJ860" s="1" t="s">
        <v>1161</v>
      </c>
    </row>
    <row r="861" ht="15.75" customHeight="1">
      <c r="A861" s="1">
        <v>845.0</v>
      </c>
      <c r="B861" s="1">
        <v>1.659810434E9</v>
      </c>
      <c r="C861" s="1">
        <v>14292.5</v>
      </c>
      <c r="D861" s="1" t="s">
        <v>2007</v>
      </c>
      <c r="E861" s="1" t="s">
        <v>2008</v>
      </c>
      <c r="F861" s="1">
        <v>1.0</v>
      </c>
      <c r="G861" s="1" t="s">
        <v>346</v>
      </c>
      <c r="H861" s="1" t="s">
        <v>347</v>
      </c>
      <c r="I861" s="1" t="s">
        <v>348</v>
      </c>
      <c r="J861" s="1" t="s">
        <v>349</v>
      </c>
      <c r="K861" s="1" t="s">
        <v>350</v>
      </c>
      <c r="L861" s="1" t="s">
        <v>1154</v>
      </c>
      <c r="M861" s="1" t="s">
        <v>351</v>
      </c>
      <c r="N861" s="1">
        <v>1.6598104262E9</v>
      </c>
      <c r="O861" s="1">
        <f t="shared" si="1"/>
        <v>0.002457531243</v>
      </c>
      <c r="P861" s="1">
        <f t="shared" si="2"/>
        <v>2.457531243</v>
      </c>
      <c r="Q861" s="1">
        <f t="shared" si="3"/>
        <v>11.16638212</v>
      </c>
      <c r="R861" s="1">
        <f t="shared" si="4"/>
        <v>364.8732667</v>
      </c>
      <c r="S861" s="1">
        <f t="shared" si="5"/>
        <v>201.4366816</v>
      </c>
      <c r="T861" s="1">
        <f t="shared" si="6"/>
        <v>19.91706908</v>
      </c>
      <c r="U861" s="1">
        <f t="shared" si="7"/>
        <v>36.07687538</v>
      </c>
      <c r="V861" s="1">
        <f t="shared" si="8"/>
        <v>0.1183727567</v>
      </c>
      <c r="W861" s="1">
        <f t="shared" si="9"/>
        <v>2.908824181</v>
      </c>
      <c r="X861" s="1">
        <f t="shared" si="10"/>
        <v>0.1157602993</v>
      </c>
      <c r="Y861" s="1">
        <f t="shared" si="11"/>
        <v>0.07258010385</v>
      </c>
      <c r="Z861" s="1">
        <f t="shared" si="12"/>
        <v>321.5159624</v>
      </c>
      <c r="AA861" s="1">
        <f t="shared" si="13"/>
        <v>32.27556254</v>
      </c>
      <c r="AB861" s="1">
        <f t="shared" si="14"/>
        <v>31.84704667</v>
      </c>
      <c r="AC861" s="1">
        <f t="shared" si="15"/>
        <v>4.733899607</v>
      </c>
      <c r="AD861" s="1">
        <f t="shared" si="16"/>
        <v>60.10904383</v>
      </c>
      <c r="AE861" s="1">
        <f t="shared" si="17"/>
        <v>2.713889066</v>
      </c>
      <c r="AF861" s="1">
        <f t="shared" si="18"/>
        <v>4.514942998</v>
      </c>
      <c r="AG861" s="1">
        <f t="shared" si="19"/>
        <v>2.020010541</v>
      </c>
      <c r="AH861" s="1">
        <f t="shared" si="20"/>
        <v>-108.3771278</v>
      </c>
      <c r="AI861" s="1">
        <f t="shared" si="21"/>
        <v>-130.6618195</v>
      </c>
      <c r="AJ861" s="1">
        <f t="shared" si="22"/>
        <v>-10.12995508</v>
      </c>
      <c r="AK861" s="1">
        <f t="shared" si="23"/>
        <v>72.34706</v>
      </c>
      <c r="AL861" s="1">
        <f t="shared" si="24"/>
        <v>40.18801023</v>
      </c>
      <c r="AM861" s="1">
        <f t="shared" si="25"/>
        <v>2.533213019</v>
      </c>
      <c r="AN861" s="1">
        <f t="shared" si="26"/>
        <v>11.16638212</v>
      </c>
      <c r="AO861" s="1">
        <v>449.8289045422312</v>
      </c>
      <c r="AP861" s="1">
        <v>411.2861393939395</v>
      </c>
      <c r="AQ861" s="1">
        <v>4.840554930282493</v>
      </c>
      <c r="AR861" s="1">
        <v>65.63136710952828</v>
      </c>
      <c r="AS861" s="1">
        <f t="shared" si="27"/>
        <v>2.457531243</v>
      </c>
      <c r="AT861" s="1">
        <v>24.48975055306226</v>
      </c>
      <c r="AU861" s="1">
        <v>27.3964032967033</v>
      </c>
      <c r="AV861" s="1">
        <v>-0.005865616365356824</v>
      </c>
      <c r="AW861" s="1">
        <v>85.67808497488208</v>
      </c>
      <c r="AX861" s="1">
        <v>0.0</v>
      </c>
      <c r="AY861" s="1">
        <v>0.0</v>
      </c>
      <c r="AZ861" s="1">
        <f t="shared" si="28"/>
        <v>1</v>
      </c>
      <c r="BA861" s="1">
        <f t="shared" si="29"/>
        <v>0</v>
      </c>
      <c r="BB861" s="1">
        <f t="shared" si="30"/>
        <v>51563.99728</v>
      </c>
      <c r="BC861" s="1">
        <f t="shared" si="31"/>
        <v>2000.002667</v>
      </c>
      <c r="BD861" s="1">
        <f t="shared" si="32"/>
        <v>1681.202</v>
      </c>
      <c r="BE861" s="1">
        <f t="shared" si="33"/>
        <v>0.8405998792</v>
      </c>
      <c r="BF861" s="1">
        <f t="shared" si="34"/>
        <v>0.1607577669</v>
      </c>
      <c r="BG861" s="1">
        <v>6.0</v>
      </c>
      <c r="BH861" s="1">
        <v>0.5</v>
      </c>
      <c r="BI861" s="1" t="s">
        <v>352</v>
      </c>
      <c r="BJ861" s="1">
        <v>2.0</v>
      </c>
      <c r="BK861" s="1" t="b">
        <v>1</v>
      </c>
      <c r="BL861" s="1">
        <v>1.6598104262E9</v>
      </c>
      <c r="BM861" s="1">
        <v>364.8732666666667</v>
      </c>
      <c r="BN861" s="1">
        <v>414.1936</v>
      </c>
      <c r="BO861" s="1">
        <v>27.44765333333333</v>
      </c>
      <c r="BP861" s="1">
        <v>24.4921</v>
      </c>
      <c r="BQ861" s="1">
        <v>362.6966666666667</v>
      </c>
      <c r="BR861" s="1">
        <v>27.43094666666667</v>
      </c>
      <c r="BS861" s="1">
        <v>500.1464</v>
      </c>
      <c r="BT861" s="1">
        <v>98.77503999999999</v>
      </c>
      <c r="BU861" s="1">
        <v>0.1000453466666667</v>
      </c>
      <c r="BV861" s="1">
        <v>31.01385333333333</v>
      </c>
      <c r="BW861" s="1">
        <v>31.84704666666666</v>
      </c>
      <c r="BX861" s="1">
        <v>999.8999999999999</v>
      </c>
      <c r="BY861" s="1">
        <v>0.0</v>
      </c>
      <c r="BZ861" s="1">
        <v>0.0</v>
      </c>
      <c r="CA861" s="1">
        <v>10004.88133333333</v>
      </c>
      <c r="CB861" s="1">
        <v>0.0</v>
      </c>
      <c r="CC861" s="1">
        <v>2012.182</v>
      </c>
      <c r="CD861" s="1">
        <v>-49.32027333333333</v>
      </c>
      <c r="CE861" s="1">
        <v>375.1700666666667</v>
      </c>
      <c r="CF861" s="1">
        <v>424.5927333333335</v>
      </c>
      <c r="CG861" s="1">
        <v>2.955544</v>
      </c>
      <c r="CH861" s="1">
        <v>414.1936</v>
      </c>
      <c r="CI861" s="1">
        <v>24.4921</v>
      </c>
      <c r="CJ861" s="1">
        <v>2.711142</v>
      </c>
      <c r="CK861" s="1">
        <v>2.419209333333333</v>
      </c>
      <c r="CL861" s="1">
        <v>22.35279333333333</v>
      </c>
      <c r="CM861" s="1">
        <v>20.49292666666667</v>
      </c>
      <c r="CN861" s="1">
        <v>2000.002666666667</v>
      </c>
      <c r="CO861" s="1">
        <v>0.9800059999999999</v>
      </c>
      <c r="CP861" s="1">
        <v>0.01999428666666666</v>
      </c>
      <c r="CQ861" s="1">
        <v>0.0</v>
      </c>
      <c r="CR861" s="1">
        <v>2.7828</v>
      </c>
      <c r="CS861" s="1">
        <v>0.0</v>
      </c>
      <c r="CT861" s="1">
        <v>19378.02666666666</v>
      </c>
      <c r="CU861" s="1">
        <v>17412.36</v>
      </c>
      <c r="CV861" s="1">
        <v>44.7164</v>
      </c>
      <c r="CW861" s="1">
        <v>46.937</v>
      </c>
      <c r="CX861" s="1">
        <v>45.0</v>
      </c>
      <c r="CY861" s="1">
        <v>44.625</v>
      </c>
      <c r="CZ861" s="1">
        <v>44.63326666666667</v>
      </c>
      <c r="DA861" s="1">
        <v>1960.010666666667</v>
      </c>
      <c r="DB861" s="1">
        <v>39.992</v>
      </c>
      <c r="DC861" s="1">
        <v>0.0</v>
      </c>
      <c r="DD861" s="1">
        <v>1.6598104335E9</v>
      </c>
      <c r="DE861" s="1">
        <v>0.0</v>
      </c>
      <c r="DF861" s="1">
        <v>1.659810386E9</v>
      </c>
      <c r="DG861" s="1" t="s">
        <v>1911</v>
      </c>
      <c r="DH861" s="1">
        <v>1.659810386E9</v>
      </c>
      <c r="DI861" s="1">
        <v>1.6598103715E9</v>
      </c>
      <c r="DJ861" s="1">
        <v>20.0</v>
      </c>
      <c r="DK861" s="1">
        <v>0.918</v>
      </c>
      <c r="DL861" s="1">
        <v>0.001</v>
      </c>
      <c r="DM861" s="1">
        <v>1.765</v>
      </c>
      <c r="DN861" s="1">
        <v>0.02</v>
      </c>
      <c r="DO861" s="1">
        <v>212.0</v>
      </c>
      <c r="DP861" s="1">
        <v>25.0</v>
      </c>
      <c r="DQ861" s="1">
        <v>0.25</v>
      </c>
      <c r="DR861" s="1">
        <v>0.05</v>
      </c>
      <c r="DS861" s="1">
        <v>9.78716739537995</v>
      </c>
      <c r="DT861" s="1">
        <v>11.18443698108155</v>
      </c>
      <c r="DU861" s="1">
        <v>0.8081084282707147</v>
      </c>
      <c r="DV861" s="1">
        <v>0.0</v>
      </c>
      <c r="DW861" s="1">
        <v>-49.20045853658537</v>
      </c>
      <c r="DX861" s="1">
        <v>-2.970528919860666</v>
      </c>
      <c r="DY861" s="1">
        <v>0.3881089242226636</v>
      </c>
      <c r="DZ861" s="1">
        <v>0.0</v>
      </c>
      <c r="EA861" s="1">
        <v>2.978186585365854</v>
      </c>
      <c r="EB861" s="1">
        <v>-0.4721213937282192</v>
      </c>
      <c r="EC861" s="1">
        <v>0.04726429708124491</v>
      </c>
      <c r="ED861" s="1">
        <v>0.0</v>
      </c>
      <c r="EE861" s="1">
        <v>2.019635330270677</v>
      </c>
      <c r="EF861" s="1">
        <v>0.05942724368149171</v>
      </c>
      <c r="EG861" s="1">
        <v>0.004972865124223151</v>
      </c>
      <c r="EH861" s="1">
        <v>0.0</v>
      </c>
      <c r="EI861" s="1">
        <v>0.1186000647437235</v>
      </c>
      <c r="EJ861" s="1">
        <v>-0.006509107371448822</v>
      </c>
      <c r="EK861" s="1">
        <v>6.419436522713479E-4</v>
      </c>
      <c r="EL861" s="1">
        <v>1.0</v>
      </c>
      <c r="EM861" s="1">
        <v>1.0</v>
      </c>
      <c r="EN861" s="1">
        <v>6.0</v>
      </c>
      <c r="EO861" s="1" t="s">
        <v>1181</v>
      </c>
      <c r="EP861" s="1">
        <v>2.93983</v>
      </c>
      <c r="EQ861" s="1">
        <v>2.80083</v>
      </c>
      <c r="ER861" s="1">
        <v>0.0868602</v>
      </c>
      <c r="ES861" s="1">
        <v>0.0951674</v>
      </c>
      <c r="ET861" s="1">
        <v>0.11675</v>
      </c>
      <c r="EU861" s="1">
        <v>0.107958</v>
      </c>
      <c r="EV861" s="1">
        <v>18658.0</v>
      </c>
      <c r="EW861" s="1">
        <v>19382.0</v>
      </c>
      <c r="EX861" s="1">
        <v>23778.2</v>
      </c>
      <c r="EY861" s="1">
        <v>24946.3</v>
      </c>
      <c r="EZ861" s="1">
        <v>33628.0</v>
      </c>
      <c r="FA861" s="1">
        <v>35544.2</v>
      </c>
      <c r="FB861" s="1">
        <v>43375.0</v>
      </c>
      <c r="FC861" s="1">
        <v>46124.2</v>
      </c>
      <c r="FD861" s="1">
        <v>1.93285</v>
      </c>
      <c r="FE861" s="1">
        <v>1.76615</v>
      </c>
      <c r="FF861" s="1">
        <v>0.0578091</v>
      </c>
      <c r="FG861" s="1">
        <v>0.0</v>
      </c>
      <c r="FH861" s="1">
        <v>30.9051</v>
      </c>
      <c r="FI861" s="1">
        <v>999.9</v>
      </c>
      <c r="FJ861" s="1">
        <v>42.2</v>
      </c>
      <c r="FK861" s="1">
        <v>41.5</v>
      </c>
      <c r="FL861" s="1">
        <v>34.3052</v>
      </c>
      <c r="FM861" s="1">
        <v>63.3943</v>
      </c>
      <c r="FN861" s="1">
        <v>25.8413</v>
      </c>
      <c r="FO861" s="1">
        <v>1.0</v>
      </c>
      <c r="FP861" s="1">
        <v>0.651537</v>
      </c>
      <c r="FQ861" s="1">
        <v>4.64866</v>
      </c>
      <c r="FR861" s="1">
        <v>20.2567</v>
      </c>
      <c r="FS861" s="1">
        <v>5.21025</v>
      </c>
      <c r="FT861" s="1">
        <v>11.9081</v>
      </c>
      <c r="FU861" s="1">
        <v>5.00245</v>
      </c>
      <c r="FV861" s="1">
        <v>3.2903</v>
      </c>
      <c r="FW861" s="1">
        <v>9999.0</v>
      </c>
      <c r="FX861" s="1">
        <v>9999.0</v>
      </c>
      <c r="FY861" s="1">
        <v>9999.0</v>
      </c>
      <c r="FZ861" s="1">
        <v>999.9</v>
      </c>
      <c r="GA861" s="1">
        <v>1.85988</v>
      </c>
      <c r="GB861" s="1">
        <v>1.85486</v>
      </c>
      <c r="GC861" s="1">
        <v>1.85806</v>
      </c>
      <c r="GD861" s="1">
        <v>1.85654</v>
      </c>
      <c r="GE861" s="1">
        <v>1.85529</v>
      </c>
      <c r="GF861" s="1">
        <v>1.85483</v>
      </c>
      <c r="GG861" s="1">
        <v>1.85371</v>
      </c>
      <c r="GH861" s="1">
        <v>1.85665</v>
      </c>
      <c r="GI861" s="1">
        <v>0.0</v>
      </c>
      <c r="GJ861" s="1">
        <v>0.0</v>
      </c>
      <c r="GK861" s="1">
        <v>0.0</v>
      </c>
      <c r="GL861" s="1">
        <v>0.0</v>
      </c>
      <c r="GM861" s="1" t="s">
        <v>355</v>
      </c>
      <c r="GN861" s="1" t="s">
        <v>356</v>
      </c>
      <c r="GO861" s="1" t="s">
        <v>357</v>
      </c>
      <c r="GP861" s="1" t="s">
        <v>357</v>
      </c>
      <c r="GQ861" s="1" t="s">
        <v>357</v>
      </c>
      <c r="GR861" s="1" t="s">
        <v>357</v>
      </c>
      <c r="GS861" s="1">
        <v>0.0</v>
      </c>
      <c r="GT861" s="1">
        <v>100.0</v>
      </c>
      <c r="GU861" s="1">
        <v>100.0</v>
      </c>
      <c r="GV861" s="1">
        <v>2.256</v>
      </c>
      <c r="GW861" s="1">
        <v>0.0168</v>
      </c>
      <c r="GX861" s="1">
        <v>1.251089954458285</v>
      </c>
      <c r="GY861" s="1">
        <v>0.003023906125278789</v>
      </c>
      <c r="GZ861" s="1">
        <v>-1.398580452151984E-6</v>
      </c>
      <c r="HA861" s="1">
        <v>2.803037836604737E-10</v>
      </c>
      <c r="HB861" s="1">
        <v>-0.06735392971525185</v>
      </c>
      <c r="HC861" s="1">
        <v>0.01030908203215308</v>
      </c>
      <c r="HD861" s="1">
        <v>-3.632110400446653E-4</v>
      </c>
      <c r="HE861" s="1">
        <v>3.612994368919039E-6</v>
      </c>
      <c r="HF861" s="1">
        <v>0.0</v>
      </c>
      <c r="HG861" s="1">
        <v>2134.0</v>
      </c>
      <c r="HH861" s="1">
        <v>3.0</v>
      </c>
      <c r="HI861" s="1">
        <v>46.0</v>
      </c>
      <c r="HJ861" s="1">
        <v>0.8</v>
      </c>
      <c r="HK861" s="1">
        <v>1.0</v>
      </c>
      <c r="HL861" s="1">
        <v>1.18164</v>
      </c>
      <c r="HM861" s="1">
        <v>2.38892</v>
      </c>
      <c r="HN861" s="1">
        <v>1.4978</v>
      </c>
      <c r="HO861" s="1">
        <v>2.30347</v>
      </c>
      <c r="HP861" s="1">
        <v>1.54785</v>
      </c>
      <c r="HQ861" s="1">
        <v>2.45728</v>
      </c>
      <c r="HR861" s="1">
        <v>43.8641</v>
      </c>
      <c r="HS861" s="1">
        <v>15.0514</v>
      </c>
      <c r="HT861" s="1">
        <v>18.0</v>
      </c>
      <c r="HU861" s="1">
        <v>502.623</v>
      </c>
      <c r="HV861" s="1">
        <v>458.167</v>
      </c>
      <c r="HW861" s="1">
        <v>24.4511</v>
      </c>
      <c r="HX861" s="1">
        <v>34.9297</v>
      </c>
      <c r="HY861" s="1">
        <v>30.0006</v>
      </c>
      <c r="HZ861" s="1">
        <v>34.6425</v>
      </c>
      <c r="IA861" s="1">
        <v>34.7428</v>
      </c>
      <c r="IB861" s="1">
        <v>23.8675</v>
      </c>
      <c r="IC861" s="1">
        <v>27.0116</v>
      </c>
      <c r="ID861" s="1">
        <v>0.0</v>
      </c>
      <c r="IE861" s="1">
        <v>24.4382</v>
      </c>
      <c r="IF861" s="1">
        <v>492.303</v>
      </c>
      <c r="IG861" s="1">
        <v>24.5051</v>
      </c>
      <c r="IH861" s="1">
        <v>100.283</v>
      </c>
      <c r="II861" s="1">
        <v>99.956</v>
      </c>
      <c r="IJ861" s="1" t="s">
        <v>1161</v>
      </c>
    </row>
    <row r="862" ht="15.75" customHeight="1">
      <c r="A862" s="1">
        <v>846.0</v>
      </c>
      <c r="B862" s="1">
        <v>1.659810435E9</v>
      </c>
      <c r="C862" s="1">
        <v>14293.5</v>
      </c>
      <c r="D862" s="1" t="s">
        <v>2009</v>
      </c>
      <c r="E862" s="1" t="s">
        <v>2010</v>
      </c>
      <c r="F862" s="1">
        <v>1.0</v>
      </c>
      <c r="G862" s="1" t="s">
        <v>346</v>
      </c>
      <c r="H862" s="1" t="s">
        <v>347</v>
      </c>
      <c r="I862" s="1" t="s">
        <v>348</v>
      </c>
      <c r="J862" s="1" t="s">
        <v>349</v>
      </c>
      <c r="K862" s="1" t="s">
        <v>350</v>
      </c>
      <c r="L862" s="1" t="s">
        <v>1154</v>
      </c>
      <c r="M862" s="1" t="s">
        <v>351</v>
      </c>
      <c r="N862" s="1">
        <v>1.659810427233333E9</v>
      </c>
      <c r="O862" s="1">
        <f t="shared" si="1"/>
        <v>0.002451652113</v>
      </c>
      <c r="P862" s="1">
        <f t="shared" si="2"/>
        <v>2.451652113</v>
      </c>
      <c r="Q862" s="1">
        <f t="shared" si="3"/>
        <v>11.26526728</v>
      </c>
      <c r="R862" s="1">
        <f t="shared" si="4"/>
        <v>369.8964</v>
      </c>
      <c r="S862" s="1">
        <f t="shared" si="5"/>
        <v>204.5036081</v>
      </c>
      <c r="T862" s="1">
        <f t="shared" si="6"/>
        <v>20.22027745</v>
      </c>
      <c r="U862" s="1">
        <f t="shared" si="7"/>
        <v>36.57347615</v>
      </c>
      <c r="V862" s="1">
        <f t="shared" si="8"/>
        <v>0.1180228919</v>
      </c>
      <c r="W862" s="1">
        <f t="shared" si="9"/>
        <v>2.908384893</v>
      </c>
      <c r="X862" s="1">
        <f t="shared" si="10"/>
        <v>0.115425289</v>
      </c>
      <c r="Y862" s="1">
        <f t="shared" si="11"/>
        <v>0.07236942819</v>
      </c>
      <c r="Z862" s="1">
        <f t="shared" si="12"/>
        <v>321.518516</v>
      </c>
      <c r="AA862" s="1">
        <f t="shared" si="13"/>
        <v>32.27720965</v>
      </c>
      <c r="AB862" s="1">
        <f t="shared" si="14"/>
        <v>31.84777333</v>
      </c>
      <c r="AC862" s="1">
        <f t="shared" si="15"/>
        <v>4.734094533</v>
      </c>
      <c r="AD862" s="1">
        <f t="shared" si="16"/>
        <v>60.09105409</v>
      </c>
      <c r="AE862" s="1">
        <f t="shared" si="17"/>
        <v>2.713064465</v>
      </c>
      <c r="AF862" s="1">
        <f t="shared" si="18"/>
        <v>4.514922406</v>
      </c>
      <c r="AG862" s="1">
        <f t="shared" si="19"/>
        <v>2.021030068</v>
      </c>
      <c r="AH862" s="1">
        <f t="shared" si="20"/>
        <v>-108.1178582</v>
      </c>
      <c r="AI862" s="1">
        <f t="shared" si="21"/>
        <v>-130.7685698</v>
      </c>
      <c r="AJ862" s="1">
        <f t="shared" si="22"/>
        <v>-10.13979487</v>
      </c>
      <c r="AK862" s="1">
        <f t="shared" si="23"/>
        <v>72.49229311</v>
      </c>
      <c r="AL862" s="1">
        <f t="shared" si="24"/>
        <v>40.26920578</v>
      </c>
      <c r="AM862" s="1">
        <f t="shared" si="25"/>
        <v>2.526911079</v>
      </c>
      <c r="AN862" s="1">
        <f t="shared" si="26"/>
        <v>11.26526728</v>
      </c>
      <c r="AO862" s="1">
        <v>454.9170008387616</v>
      </c>
      <c r="AP862" s="1">
        <v>416.1788363636362</v>
      </c>
      <c r="AQ862" s="1">
        <v>4.854941489733629</v>
      </c>
      <c r="AR862" s="1">
        <v>65.63136710952828</v>
      </c>
      <c r="AS862" s="1">
        <f t="shared" si="27"/>
        <v>2.451652113</v>
      </c>
      <c r="AT862" s="1">
        <v>24.48936526636462</v>
      </c>
      <c r="AU862" s="1">
        <v>27.39174395604397</v>
      </c>
      <c r="AV862" s="1">
        <v>-0.006248899047472524</v>
      </c>
      <c r="AW862" s="1">
        <v>85.67808497488208</v>
      </c>
      <c r="AX862" s="1">
        <v>0.0</v>
      </c>
      <c r="AY862" s="1">
        <v>0.0</v>
      </c>
      <c r="AZ862" s="1">
        <f t="shared" si="28"/>
        <v>1</v>
      </c>
      <c r="BA862" s="1">
        <f t="shared" si="29"/>
        <v>0</v>
      </c>
      <c r="BB862" s="1">
        <f t="shared" si="30"/>
        <v>51551.57728</v>
      </c>
      <c r="BC862" s="1">
        <f t="shared" si="31"/>
        <v>2000.018667</v>
      </c>
      <c r="BD862" s="1">
        <f t="shared" si="32"/>
        <v>1681.21544</v>
      </c>
      <c r="BE862" s="1">
        <f t="shared" si="33"/>
        <v>0.8405998744</v>
      </c>
      <c r="BF862" s="1">
        <f t="shared" si="34"/>
        <v>0.1607577576</v>
      </c>
      <c r="BG862" s="1">
        <v>6.0</v>
      </c>
      <c r="BH862" s="1">
        <v>0.5</v>
      </c>
      <c r="BI862" s="1" t="s">
        <v>352</v>
      </c>
      <c r="BJ862" s="1">
        <v>2.0</v>
      </c>
      <c r="BK862" s="1" t="b">
        <v>1</v>
      </c>
      <c r="BL862" s="1">
        <v>1.659810427233333E9</v>
      </c>
      <c r="BM862" s="1">
        <v>369.8964</v>
      </c>
      <c r="BN862" s="1">
        <v>419.3267333333334</v>
      </c>
      <c r="BO862" s="1">
        <v>27.43936</v>
      </c>
      <c r="BP862" s="1">
        <v>24.49112666666667</v>
      </c>
      <c r="BQ862" s="1">
        <v>367.7091333333334</v>
      </c>
      <c r="BR862" s="1">
        <v>27.42264</v>
      </c>
      <c r="BS862" s="1">
        <v>500.1451333333334</v>
      </c>
      <c r="BT862" s="1">
        <v>98.77489333333332</v>
      </c>
      <c r="BU862" s="1">
        <v>0.1000244866666667</v>
      </c>
      <c r="BV862" s="1">
        <v>31.01377333333333</v>
      </c>
      <c r="BW862" s="1">
        <v>31.84777333333333</v>
      </c>
      <c r="BX862" s="1">
        <v>999.8999999999999</v>
      </c>
      <c r="BY862" s="1">
        <v>0.0</v>
      </c>
      <c r="BZ862" s="1">
        <v>0.0</v>
      </c>
      <c r="CA862" s="1">
        <v>10002.38133333333</v>
      </c>
      <c r="CB862" s="1">
        <v>0.0</v>
      </c>
      <c r="CC862" s="1">
        <v>2012.006666666667</v>
      </c>
      <c r="CD862" s="1">
        <v>-49.43024666666667</v>
      </c>
      <c r="CE862" s="1">
        <v>380.3318</v>
      </c>
      <c r="CF862" s="1">
        <v>429.8542666666667</v>
      </c>
      <c r="CG862" s="1">
        <v>2.948228</v>
      </c>
      <c r="CH862" s="1">
        <v>419.3267333333334</v>
      </c>
      <c r="CI862" s="1">
        <v>24.49112666666667</v>
      </c>
      <c r="CJ862" s="1">
        <v>2.710319333333333</v>
      </c>
      <c r="CK862" s="1">
        <v>2.419109333333333</v>
      </c>
      <c r="CL862" s="1">
        <v>22.3478</v>
      </c>
      <c r="CM862" s="1">
        <v>20.49225333333333</v>
      </c>
      <c r="CN862" s="1">
        <v>2000.018666666667</v>
      </c>
      <c r="CO862" s="1">
        <v>0.9800061999999999</v>
      </c>
      <c r="CP862" s="1">
        <v>0.0199941</v>
      </c>
      <c r="CQ862" s="1">
        <v>0.0</v>
      </c>
      <c r="CR862" s="1">
        <v>2.8544</v>
      </c>
      <c r="CS862" s="1">
        <v>0.0</v>
      </c>
      <c r="CT862" s="1">
        <v>19378.16</v>
      </c>
      <c r="CU862" s="1">
        <v>17412.50666666667</v>
      </c>
      <c r="CV862" s="1">
        <v>44.7206</v>
      </c>
      <c r="CW862" s="1">
        <v>46.937</v>
      </c>
      <c r="CX862" s="1">
        <v>45.0</v>
      </c>
      <c r="CY862" s="1">
        <v>44.625</v>
      </c>
      <c r="CZ862" s="1">
        <v>44.63326666666667</v>
      </c>
      <c r="DA862" s="1">
        <v>1960.026666666667</v>
      </c>
      <c r="DB862" s="1">
        <v>39.992</v>
      </c>
      <c r="DC862" s="1">
        <v>0.0</v>
      </c>
      <c r="DD862" s="1">
        <v>1.6598104347E9</v>
      </c>
      <c r="DE862" s="1">
        <v>0.0</v>
      </c>
      <c r="DF862" s="1">
        <v>1.659810386E9</v>
      </c>
      <c r="DG862" s="1" t="s">
        <v>1911</v>
      </c>
      <c r="DH862" s="1">
        <v>1.659810386E9</v>
      </c>
      <c r="DI862" s="1">
        <v>1.6598103715E9</v>
      </c>
      <c r="DJ862" s="1">
        <v>20.0</v>
      </c>
      <c r="DK862" s="1">
        <v>0.918</v>
      </c>
      <c r="DL862" s="1">
        <v>0.001</v>
      </c>
      <c r="DM862" s="1">
        <v>1.765</v>
      </c>
      <c r="DN862" s="1">
        <v>0.02</v>
      </c>
      <c r="DO862" s="1">
        <v>212.0</v>
      </c>
      <c r="DP862" s="1">
        <v>25.0</v>
      </c>
      <c r="DQ862" s="1">
        <v>0.25</v>
      </c>
      <c r="DR862" s="1">
        <v>0.05</v>
      </c>
      <c r="DS862" s="1">
        <v>9.78716739537995</v>
      </c>
      <c r="DT862" s="1">
        <v>11.18443698108155</v>
      </c>
      <c r="DU862" s="1">
        <v>0.8081084282707147</v>
      </c>
      <c r="DV862" s="1">
        <v>0.0</v>
      </c>
      <c r="DW862" s="1">
        <v>-49.20045853658537</v>
      </c>
      <c r="DX862" s="1">
        <v>-2.970528919860666</v>
      </c>
      <c r="DY862" s="1">
        <v>0.3881089242226636</v>
      </c>
      <c r="DZ862" s="1">
        <v>0.0</v>
      </c>
      <c r="EA862" s="1">
        <v>2.978186585365854</v>
      </c>
      <c r="EB862" s="1">
        <v>-0.4721213937282192</v>
      </c>
      <c r="EC862" s="1">
        <v>0.04726429708124491</v>
      </c>
      <c r="ED862" s="1">
        <v>0.0</v>
      </c>
      <c r="EE862" s="1">
        <v>2.019635330270677</v>
      </c>
      <c r="EF862" s="1">
        <v>0.05942724368149171</v>
      </c>
      <c r="EG862" s="1">
        <v>0.004972865124223151</v>
      </c>
      <c r="EH862" s="1">
        <v>0.0</v>
      </c>
      <c r="EI862" s="1">
        <v>0.1186000647437235</v>
      </c>
      <c r="EJ862" s="1">
        <v>-0.006509107371448822</v>
      </c>
      <c r="EK862" s="1">
        <v>6.419436522713479E-4</v>
      </c>
      <c r="EL862" s="1">
        <v>1.0</v>
      </c>
      <c r="EM862" s="1">
        <v>1.0</v>
      </c>
      <c r="EN862" s="1">
        <v>6.0</v>
      </c>
      <c r="EO862" s="1" t="s">
        <v>1181</v>
      </c>
      <c r="EP862" s="1">
        <v>2.94002</v>
      </c>
      <c r="EQ862" s="1">
        <v>2.80098</v>
      </c>
      <c r="ER862" s="1">
        <v>0.0876476</v>
      </c>
      <c r="ES862" s="1">
        <v>0.0959603</v>
      </c>
      <c r="ET862" s="1">
        <v>0.116737</v>
      </c>
      <c r="EU862" s="1">
        <v>0.107956</v>
      </c>
      <c r="EV862" s="1">
        <v>18641.9</v>
      </c>
      <c r="EW862" s="1">
        <v>19364.9</v>
      </c>
      <c r="EX862" s="1">
        <v>23778.1</v>
      </c>
      <c r="EY862" s="1">
        <v>24946.1</v>
      </c>
      <c r="EZ862" s="1">
        <v>33628.3</v>
      </c>
      <c r="FA862" s="1">
        <v>35544.3</v>
      </c>
      <c r="FB862" s="1">
        <v>43374.7</v>
      </c>
      <c r="FC862" s="1">
        <v>46124.2</v>
      </c>
      <c r="FD862" s="1">
        <v>1.93362</v>
      </c>
      <c r="FE862" s="1">
        <v>1.76593</v>
      </c>
      <c r="FF862" s="1">
        <v>0.0574365</v>
      </c>
      <c r="FG862" s="1">
        <v>0.0</v>
      </c>
      <c r="FH862" s="1">
        <v>30.906</v>
      </c>
      <c r="FI862" s="1">
        <v>999.9</v>
      </c>
      <c r="FJ862" s="1">
        <v>42.2</v>
      </c>
      <c r="FK862" s="1">
        <v>41.5</v>
      </c>
      <c r="FL862" s="1">
        <v>34.3011</v>
      </c>
      <c r="FM862" s="1">
        <v>63.5043</v>
      </c>
      <c r="FN862" s="1">
        <v>26.6146</v>
      </c>
      <c r="FO862" s="1">
        <v>1.0</v>
      </c>
      <c r="FP862" s="1">
        <v>0.583928</v>
      </c>
      <c r="FQ862" s="1">
        <v>4.70392</v>
      </c>
      <c r="FR862" s="1">
        <v>20.2567</v>
      </c>
      <c r="FS862" s="1">
        <v>5.2101</v>
      </c>
      <c r="FT862" s="1">
        <v>11.9081</v>
      </c>
      <c r="FU862" s="1">
        <v>5.0022</v>
      </c>
      <c r="FV862" s="1">
        <v>3.29033</v>
      </c>
      <c r="FW862" s="1">
        <v>9999.0</v>
      </c>
      <c r="FX862" s="1">
        <v>9999.0</v>
      </c>
      <c r="FY862" s="1">
        <v>9999.0</v>
      </c>
      <c r="FZ862" s="1">
        <v>999.9</v>
      </c>
      <c r="GA862" s="1">
        <v>1.85987</v>
      </c>
      <c r="GB862" s="1">
        <v>1.85486</v>
      </c>
      <c r="GC862" s="1">
        <v>1.85806</v>
      </c>
      <c r="GD862" s="1">
        <v>1.85654</v>
      </c>
      <c r="GE862" s="1">
        <v>1.85529</v>
      </c>
      <c r="GF862" s="1">
        <v>1.85485</v>
      </c>
      <c r="GG862" s="1">
        <v>1.85371</v>
      </c>
      <c r="GH862" s="1">
        <v>1.85665</v>
      </c>
      <c r="GI862" s="1">
        <v>0.0</v>
      </c>
      <c r="GJ862" s="1">
        <v>0.0</v>
      </c>
      <c r="GK862" s="1">
        <v>0.0</v>
      </c>
      <c r="GL862" s="1">
        <v>0.0</v>
      </c>
      <c r="GM862" s="1" t="s">
        <v>355</v>
      </c>
      <c r="GN862" s="1" t="s">
        <v>356</v>
      </c>
      <c r="GO862" s="1" t="s">
        <v>357</v>
      </c>
      <c r="GP862" s="1" t="s">
        <v>357</v>
      </c>
      <c r="GQ862" s="1" t="s">
        <v>357</v>
      </c>
      <c r="GR862" s="1" t="s">
        <v>357</v>
      </c>
      <c r="GS862" s="1">
        <v>0.0</v>
      </c>
      <c r="GT862" s="1">
        <v>100.0</v>
      </c>
      <c r="GU862" s="1">
        <v>100.0</v>
      </c>
      <c r="GV862" s="1">
        <v>2.265</v>
      </c>
      <c r="GW862" s="1">
        <v>0.0168</v>
      </c>
      <c r="GX862" s="1">
        <v>1.251089954458285</v>
      </c>
      <c r="GY862" s="1">
        <v>0.003023906125278789</v>
      </c>
      <c r="GZ862" s="1">
        <v>-1.398580452151984E-6</v>
      </c>
      <c r="HA862" s="1">
        <v>2.803037836604737E-10</v>
      </c>
      <c r="HB862" s="1">
        <v>-0.06735392971525185</v>
      </c>
      <c r="HC862" s="1">
        <v>0.01030908203215308</v>
      </c>
      <c r="HD862" s="1">
        <v>-3.632110400446653E-4</v>
      </c>
      <c r="HE862" s="1">
        <v>3.612994368919039E-6</v>
      </c>
      <c r="HF862" s="1">
        <v>0.0</v>
      </c>
      <c r="HG862" s="1">
        <v>2134.0</v>
      </c>
      <c r="HH862" s="1">
        <v>3.0</v>
      </c>
      <c r="HI862" s="1">
        <v>46.0</v>
      </c>
      <c r="HJ862" s="1">
        <v>0.8</v>
      </c>
      <c r="HK862" s="1">
        <v>1.1</v>
      </c>
      <c r="HL862" s="1">
        <v>1.20117</v>
      </c>
      <c r="HM862" s="1">
        <v>2.39014</v>
      </c>
      <c r="HN862" s="1">
        <v>1.4978</v>
      </c>
      <c r="HO862" s="1">
        <v>2.30225</v>
      </c>
      <c r="HP862" s="1">
        <v>1.54785</v>
      </c>
      <c r="HQ862" s="1">
        <v>2.32544</v>
      </c>
      <c r="HR862" s="1">
        <v>43.8641</v>
      </c>
      <c r="HS862" s="1">
        <v>15.0339</v>
      </c>
      <c r="HT862" s="1">
        <v>18.0</v>
      </c>
      <c r="HU862" s="1">
        <v>503.111</v>
      </c>
      <c r="HV862" s="1">
        <v>458.033</v>
      </c>
      <c r="HW862" s="1">
        <v>24.4482</v>
      </c>
      <c r="HX862" s="1">
        <v>34.931</v>
      </c>
      <c r="HY862" s="1">
        <v>30.0007</v>
      </c>
      <c r="HZ862" s="1">
        <v>34.6441</v>
      </c>
      <c r="IA862" s="1">
        <v>34.7442</v>
      </c>
      <c r="IB862" s="1">
        <v>24.0514</v>
      </c>
      <c r="IC862" s="1">
        <v>27.0116</v>
      </c>
      <c r="ID862" s="1">
        <v>0.0</v>
      </c>
      <c r="IE862" s="1">
        <v>24.4382</v>
      </c>
      <c r="IF862" s="1">
        <v>492.303</v>
      </c>
      <c r="IG862" s="1">
        <v>24.5051</v>
      </c>
      <c r="IH862" s="1">
        <v>100.283</v>
      </c>
      <c r="II862" s="1">
        <v>99.9557</v>
      </c>
      <c r="IJ862" s="1" t="s">
        <v>1161</v>
      </c>
    </row>
    <row r="863" ht="15.75" customHeight="1">
      <c r="A863" s="1">
        <v>847.0</v>
      </c>
      <c r="B863" s="1">
        <v>1.659810436E9</v>
      </c>
      <c r="C863" s="1">
        <v>14294.5</v>
      </c>
      <c r="D863" s="1" t="s">
        <v>2011</v>
      </c>
      <c r="E863" s="1" t="s">
        <v>2012</v>
      </c>
      <c r="F863" s="1">
        <v>1.0</v>
      </c>
      <c r="G863" s="1" t="s">
        <v>346</v>
      </c>
      <c r="H863" s="1" t="s">
        <v>347</v>
      </c>
      <c r="I863" s="1" t="s">
        <v>348</v>
      </c>
      <c r="J863" s="1" t="s">
        <v>349</v>
      </c>
      <c r="K863" s="1" t="s">
        <v>350</v>
      </c>
      <c r="L863" s="1" t="s">
        <v>1154</v>
      </c>
      <c r="M863" s="1" t="s">
        <v>351</v>
      </c>
      <c r="N863" s="1">
        <v>1.659810428266667E9</v>
      </c>
      <c r="O863" s="1">
        <f t="shared" si="1"/>
        <v>0.00244863164</v>
      </c>
      <c r="P863" s="1">
        <f t="shared" si="2"/>
        <v>2.44863164</v>
      </c>
      <c r="Q863" s="1">
        <f t="shared" si="3"/>
        <v>11.45371764</v>
      </c>
      <c r="R863" s="1">
        <f t="shared" si="4"/>
        <v>374.9002</v>
      </c>
      <c r="S863" s="1">
        <f t="shared" si="5"/>
        <v>206.516159</v>
      </c>
      <c r="T863" s="1">
        <f t="shared" si="6"/>
        <v>20.41922805</v>
      </c>
      <c r="U863" s="1">
        <f t="shared" si="7"/>
        <v>37.06815349</v>
      </c>
      <c r="V863" s="1">
        <f t="shared" si="8"/>
        <v>0.1178230779</v>
      </c>
      <c r="W863" s="1">
        <f t="shared" si="9"/>
        <v>2.907624247</v>
      </c>
      <c r="X863" s="1">
        <f t="shared" si="10"/>
        <v>0.1152334979</v>
      </c>
      <c r="Y863" s="1">
        <f t="shared" si="11"/>
        <v>0.07224885929</v>
      </c>
      <c r="Z863" s="1">
        <f t="shared" si="12"/>
        <v>321.5180904</v>
      </c>
      <c r="AA863" s="1">
        <f t="shared" si="13"/>
        <v>32.27812292</v>
      </c>
      <c r="AB863" s="1">
        <f t="shared" si="14"/>
        <v>31.84818</v>
      </c>
      <c r="AC863" s="1">
        <f t="shared" si="15"/>
        <v>4.734203623</v>
      </c>
      <c r="AD863" s="1">
        <f t="shared" si="16"/>
        <v>60.07476262</v>
      </c>
      <c r="AE863" s="1">
        <f t="shared" si="17"/>
        <v>2.712301084</v>
      </c>
      <c r="AF863" s="1">
        <f t="shared" si="18"/>
        <v>4.514876074</v>
      </c>
      <c r="AG863" s="1">
        <f t="shared" si="19"/>
        <v>2.021902539</v>
      </c>
      <c r="AH863" s="1">
        <f t="shared" si="20"/>
        <v>-107.9846553</v>
      </c>
      <c r="AI863" s="1">
        <f t="shared" si="21"/>
        <v>-130.8263327</v>
      </c>
      <c r="AJ863" s="1">
        <f t="shared" si="22"/>
        <v>-10.14693894</v>
      </c>
      <c r="AK863" s="1">
        <f t="shared" si="23"/>
        <v>72.56016344</v>
      </c>
      <c r="AL863" s="1">
        <f t="shared" si="24"/>
        <v>40.37010527</v>
      </c>
      <c r="AM863" s="1">
        <f t="shared" si="25"/>
        <v>2.521140274</v>
      </c>
      <c r="AN863" s="1">
        <f t="shared" si="26"/>
        <v>11.45371764</v>
      </c>
      <c r="AO863" s="1">
        <v>460.101478497397</v>
      </c>
      <c r="AP863" s="1">
        <v>421.0637878787879</v>
      </c>
      <c r="AQ863" s="1">
        <v>4.868217715686691</v>
      </c>
      <c r="AR863" s="1">
        <v>65.63136710952828</v>
      </c>
      <c r="AS863" s="1">
        <f t="shared" si="27"/>
        <v>2.44863164</v>
      </c>
      <c r="AT863" s="1">
        <v>24.48795937713882</v>
      </c>
      <c r="AU863" s="1">
        <v>27.3879098901099</v>
      </c>
      <c r="AV863" s="1">
        <v>-0.006413519428210529</v>
      </c>
      <c r="AW863" s="1">
        <v>85.67808497488208</v>
      </c>
      <c r="AX863" s="1">
        <v>0.0</v>
      </c>
      <c r="AY863" s="1">
        <v>0.0</v>
      </c>
      <c r="AZ863" s="1">
        <f t="shared" si="28"/>
        <v>1</v>
      </c>
      <c r="BA863" s="1">
        <f t="shared" si="29"/>
        <v>0</v>
      </c>
      <c r="BB863" s="1">
        <f t="shared" si="30"/>
        <v>51530.08252</v>
      </c>
      <c r="BC863" s="1">
        <f t="shared" si="31"/>
        <v>2000.016</v>
      </c>
      <c r="BD863" s="1">
        <f t="shared" si="32"/>
        <v>1681.2132</v>
      </c>
      <c r="BE863" s="1">
        <f t="shared" si="33"/>
        <v>0.8405998752</v>
      </c>
      <c r="BF863" s="1">
        <f t="shared" si="34"/>
        <v>0.1607577591</v>
      </c>
      <c r="BG863" s="1">
        <v>6.0</v>
      </c>
      <c r="BH863" s="1">
        <v>0.5</v>
      </c>
      <c r="BI863" s="1" t="s">
        <v>352</v>
      </c>
      <c r="BJ863" s="1">
        <v>2.0</v>
      </c>
      <c r="BK863" s="1" t="b">
        <v>1</v>
      </c>
      <c r="BL863" s="1">
        <v>1.659810428266667E9</v>
      </c>
      <c r="BM863" s="1">
        <v>374.9001999999999</v>
      </c>
      <c r="BN863" s="1">
        <v>424.4638666666667</v>
      </c>
      <c r="BO863" s="1">
        <v>27.43169333333334</v>
      </c>
      <c r="BP863" s="1">
        <v>24.49018666666667</v>
      </c>
      <c r="BQ863" s="1">
        <v>372.7024</v>
      </c>
      <c r="BR863" s="1">
        <v>27.41496666666667</v>
      </c>
      <c r="BS863" s="1">
        <v>500.148</v>
      </c>
      <c r="BT863" s="1">
        <v>98.77469333333333</v>
      </c>
      <c r="BU863" s="1">
        <v>0.10002982</v>
      </c>
      <c r="BV863" s="1">
        <v>31.01359333333333</v>
      </c>
      <c r="BW863" s="1">
        <v>31.84818</v>
      </c>
      <c r="BX863" s="1">
        <v>999.8999999999999</v>
      </c>
      <c r="BY863" s="1">
        <v>0.0</v>
      </c>
      <c r="BZ863" s="1">
        <v>0.0</v>
      </c>
      <c r="CA863" s="1">
        <v>9998.047999999999</v>
      </c>
      <c r="CB863" s="1">
        <v>0.0</v>
      </c>
      <c r="CC863" s="1">
        <v>2011.887333333333</v>
      </c>
      <c r="CD863" s="1">
        <v>-49.56355333333332</v>
      </c>
      <c r="CE863" s="1">
        <v>385.4738</v>
      </c>
      <c r="CF863" s="1">
        <v>435.12</v>
      </c>
      <c r="CG863" s="1">
        <v>2.941507333333333</v>
      </c>
      <c r="CH863" s="1">
        <v>424.4638666666667</v>
      </c>
      <c r="CI863" s="1">
        <v>24.49018666666667</v>
      </c>
      <c r="CJ863" s="1">
        <v>2.709557333333333</v>
      </c>
      <c r="CK863" s="1">
        <v>2.419011333333333</v>
      </c>
      <c r="CL863" s="1">
        <v>22.34318</v>
      </c>
      <c r="CM863" s="1">
        <v>20.4916</v>
      </c>
      <c r="CN863" s="1">
        <v>2000.016</v>
      </c>
      <c r="CO863" s="1">
        <v>0.9800061999999999</v>
      </c>
      <c r="CP863" s="1">
        <v>0.0199941</v>
      </c>
      <c r="CQ863" s="1">
        <v>0.0</v>
      </c>
      <c r="CR863" s="1">
        <v>2.8116</v>
      </c>
      <c r="CS863" s="1">
        <v>0.0</v>
      </c>
      <c r="CT863" s="1">
        <v>19378.22</v>
      </c>
      <c r="CU863" s="1">
        <v>17412.48</v>
      </c>
      <c r="CV863" s="1">
        <v>44.7206</v>
      </c>
      <c r="CW863" s="1">
        <v>46.937</v>
      </c>
      <c r="CX863" s="1">
        <v>45.0</v>
      </c>
      <c r="CY863" s="1">
        <v>44.625</v>
      </c>
      <c r="CZ863" s="1">
        <v>44.6374</v>
      </c>
      <c r="DA863" s="1">
        <v>1960.024</v>
      </c>
      <c r="DB863" s="1">
        <v>39.992</v>
      </c>
      <c r="DC863" s="1">
        <v>0.0</v>
      </c>
      <c r="DD863" s="1">
        <v>1.6598104353E9</v>
      </c>
      <c r="DE863" s="1">
        <v>0.0</v>
      </c>
      <c r="DF863" s="1">
        <v>1.659810386E9</v>
      </c>
      <c r="DG863" s="1" t="s">
        <v>1911</v>
      </c>
      <c r="DH863" s="1">
        <v>1.659810386E9</v>
      </c>
      <c r="DI863" s="1">
        <v>1.6598103715E9</v>
      </c>
      <c r="DJ863" s="1">
        <v>20.0</v>
      </c>
      <c r="DK863" s="1">
        <v>0.918</v>
      </c>
      <c r="DL863" s="1">
        <v>0.001</v>
      </c>
      <c r="DM863" s="1">
        <v>1.765</v>
      </c>
      <c r="DN863" s="1">
        <v>0.02</v>
      </c>
      <c r="DO863" s="1">
        <v>212.0</v>
      </c>
      <c r="DP863" s="1">
        <v>25.0</v>
      </c>
      <c r="DQ863" s="1">
        <v>0.25</v>
      </c>
      <c r="DR863" s="1">
        <v>0.05</v>
      </c>
      <c r="DS863" s="1">
        <v>10.01380370501239</v>
      </c>
      <c r="DT863" s="1">
        <v>10.87180265050872</v>
      </c>
      <c r="DU863" s="1">
        <v>0.8118879351037351</v>
      </c>
      <c r="DV863" s="1">
        <v>0.0</v>
      </c>
      <c r="DW863" s="1">
        <v>-49.3026625</v>
      </c>
      <c r="DX863" s="1">
        <v>-4.425412007504573</v>
      </c>
      <c r="DY863" s="1">
        <v>0.4976688731915532</v>
      </c>
      <c r="DZ863" s="1">
        <v>0.0</v>
      </c>
      <c r="EA863" s="1">
        <v>2.96624025</v>
      </c>
      <c r="EB863" s="1">
        <v>-0.4649372983114418</v>
      </c>
      <c r="EC863" s="1">
        <v>0.0454586035029399</v>
      </c>
      <c r="ED863" s="1">
        <v>0.0</v>
      </c>
      <c r="EE863" s="1">
        <v>2.020826783549289</v>
      </c>
      <c r="EF863" s="1">
        <v>0.04468446414611485</v>
      </c>
      <c r="EG863" s="1">
        <v>0.003989855906683661</v>
      </c>
      <c r="EH863" s="1">
        <v>1.0</v>
      </c>
      <c r="EI863" s="1">
        <v>0.1184257264701305</v>
      </c>
      <c r="EJ863" s="1">
        <v>-0.004338510350133037</v>
      </c>
      <c r="EK863" s="1">
        <v>4.5134711663988E-4</v>
      </c>
      <c r="EL863" s="1">
        <v>1.0</v>
      </c>
      <c r="EM863" s="1">
        <v>2.0</v>
      </c>
      <c r="EN863" s="1">
        <v>6.0</v>
      </c>
      <c r="EO863" s="1" t="s">
        <v>1176</v>
      </c>
      <c r="EP863" s="1">
        <v>2.94034</v>
      </c>
      <c r="EQ863" s="1">
        <v>2.801</v>
      </c>
      <c r="ER863" s="1">
        <v>0.0884312</v>
      </c>
      <c r="ES863" s="1">
        <v>0.0967476</v>
      </c>
      <c r="ET863" s="1">
        <v>0.116724</v>
      </c>
      <c r="EU863" s="1">
        <v>0.107957</v>
      </c>
      <c r="EV863" s="1">
        <v>18625.7</v>
      </c>
      <c r="EW863" s="1">
        <v>19348.1</v>
      </c>
      <c r="EX863" s="1">
        <v>23777.9</v>
      </c>
      <c r="EY863" s="1">
        <v>24946.2</v>
      </c>
      <c r="EZ863" s="1">
        <v>33628.7</v>
      </c>
      <c r="FA863" s="1">
        <v>35544.4</v>
      </c>
      <c r="FB863" s="1">
        <v>43374.5</v>
      </c>
      <c r="FC863" s="1">
        <v>46124.3</v>
      </c>
      <c r="FD863" s="1">
        <v>1.9337</v>
      </c>
      <c r="FE863" s="1">
        <v>1.766</v>
      </c>
      <c r="FF863" s="1">
        <v>0.0576675</v>
      </c>
      <c r="FG863" s="1">
        <v>0.0</v>
      </c>
      <c r="FH863" s="1">
        <v>30.9062</v>
      </c>
      <c r="FI863" s="1">
        <v>999.9</v>
      </c>
      <c r="FJ863" s="1">
        <v>42.2</v>
      </c>
      <c r="FK863" s="1">
        <v>41.5</v>
      </c>
      <c r="FL863" s="1">
        <v>34.3029</v>
      </c>
      <c r="FM863" s="1">
        <v>63.7643</v>
      </c>
      <c r="FN863" s="1">
        <v>25.7332</v>
      </c>
      <c r="FO863" s="1">
        <v>1.0</v>
      </c>
      <c r="FP863" s="1">
        <v>0.583925</v>
      </c>
      <c r="FQ863" s="1">
        <v>4.70739</v>
      </c>
      <c r="FR863" s="1">
        <v>20.2566</v>
      </c>
      <c r="FS863" s="1">
        <v>5.20965</v>
      </c>
      <c r="FT863" s="1">
        <v>11.9081</v>
      </c>
      <c r="FU863" s="1">
        <v>5.0022</v>
      </c>
      <c r="FV863" s="1">
        <v>3.29018</v>
      </c>
      <c r="FW863" s="1">
        <v>9999.0</v>
      </c>
      <c r="FX863" s="1">
        <v>9999.0</v>
      </c>
      <c r="FY863" s="1">
        <v>9999.0</v>
      </c>
      <c r="FZ863" s="1">
        <v>999.9</v>
      </c>
      <c r="GA863" s="1">
        <v>1.85986</v>
      </c>
      <c r="GB863" s="1">
        <v>1.85486</v>
      </c>
      <c r="GC863" s="1">
        <v>1.85806</v>
      </c>
      <c r="GD863" s="1">
        <v>1.85654</v>
      </c>
      <c r="GE863" s="1">
        <v>1.85528</v>
      </c>
      <c r="GF863" s="1">
        <v>1.85485</v>
      </c>
      <c r="GG863" s="1">
        <v>1.8537</v>
      </c>
      <c r="GH863" s="1">
        <v>1.85664</v>
      </c>
      <c r="GI863" s="1">
        <v>0.0</v>
      </c>
      <c r="GJ863" s="1">
        <v>0.0</v>
      </c>
      <c r="GK863" s="1">
        <v>0.0</v>
      </c>
      <c r="GL863" s="1">
        <v>0.0</v>
      </c>
      <c r="GM863" s="1" t="s">
        <v>355</v>
      </c>
      <c r="GN863" s="1" t="s">
        <v>356</v>
      </c>
      <c r="GO863" s="1" t="s">
        <v>357</v>
      </c>
      <c r="GP863" s="1" t="s">
        <v>357</v>
      </c>
      <c r="GQ863" s="1" t="s">
        <v>357</v>
      </c>
      <c r="GR863" s="1" t="s">
        <v>357</v>
      </c>
      <c r="GS863" s="1">
        <v>0.0</v>
      </c>
      <c r="GT863" s="1">
        <v>100.0</v>
      </c>
      <c r="GU863" s="1">
        <v>100.0</v>
      </c>
      <c r="GV863" s="1">
        <v>2.275</v>
      </c>
      <c r="GW863" s="1">
        <v>0.0168</v>
      </c>
      <c r="GX863" s="1">
        <v>1.251089954458285</v>
      </c>
      <c r="GY863" s="1">
        <v>0.003023906125278789</v>
      </c>
      <c r="GZ863" s="1">
        <v>-1.398580452151984E-6</v>
      </c>
      <c r="HA863" s="1">
        <v>2.803037836604737E-10</v>
      </c>
      <c r="HB863" s="1">
        <v>-0.06735392971525185</v>
      </c>
      <c r="HC863" s="1">
        <v>0.01030908203215308</v>
      </c>
      <c r="HD863" s="1">
        <v>-3.632110400446653E-4</v>
      </c>
      <c r="HE863" s="1">
        <v>3.612994368919039E-6</v>
      </c>
      <c r="HF863" s="1">
        <v>0.0</v>
      </c>
      <c r="HG863" s="1">
        <v>2134.0</v>
      </c>
      <c r="HH863" s="1">
        <v>3.0</v>
      </c>
      <c r="HI863" s="1">
        <v>46.0</v>
      </c>
      <c r="HJ863" s="1">
        <v>0.8</v>
      </c>
      <c r="HK863" s="1">
        <v>1.1</v>
      </c>
      <c r="HL863" s="1">
        <v>1.20361</v>
      </c>
      <c r="HM863" s="1">
        <v>2.37427</v>
      </c>
      <c r="HN863" s="1">
        <v>1.4978</v>
      </c>
      <c r="HO863" s="1">
        <v>2.30347</v>
      </c>
      <c r="HP863" s="1">
        <v>1.54785</v>
      </c>
      <c r="HQ863" s="1">
        <v>2.37427</v>
      </c>
      <c r="HR863" s="1">
        <v>43.8641</v>
      </c>
      <c r="HS863" s="1">
        <v>15.0426</v>
      </c>
      <c r="HT863" s="1">
        <v>18.0</v>
      </c>
      <c r="HU863" s="1">
        <v>503.166</v>
      </c>
      <c r="HV863" s="1">
        <v>458.089</v>
      </c>
      <c r="HW863" s="1">
        <v>24.4461</v>
      </c>
      <c r="HX863" s="1">
        <v>34.9319</v>
      </c>
      <c r="HY863" s="1">
        <v>30.0006</v>
      </c>
      <c r="HZ863" s="1">
        <v>34.6452</v>
      </c>
      <c r="IA863" s="1">
        <v>34.7454</v>
      </c>
      <c r="IB863" s="1">
        <v>24.3173</v>
      </c>
      <c r="IC863" s="1">
        <v>27.0116</v>
      </c>
      <c r="ID863" s="1">
        <v>0.0</v>
      </c>
      <c r="IE863" s="1">
        <v>24.4382</v>
      </c>
      <c r="IF863" s="1">
        <v>502.367</v>
      </c>
      <c r="IG863" s="1">
        <v>24.5051</v>
      </c>
      <c r="IH863" s="1">
        <v>100.282</v>
      </c>
      <c r="II863" s="1">
        <v>99.9559</v>
      </c>
      <c r="IJ863" s="1" t="s">
        <v>1161</v>
      </c>
    </row>
    <row r="864" ht="15.75" customHeight="1">
      <c r="A864" s="1">
        <v>848.0</v>
      </c>
      <c r="B864" s="1">
        <v>1.659810437E9</v>
      </c>
      <c r="C864" s="1">
        <v>14295.5</v>
      </c>
      <c r="D864" s="1" t="s">
        <v>2013</v>
      </c>
      <c r="E864" s="1" t="s">
        <v>2014</v>
      </c>
      <c r="F864" s="1">
        <v>1.0</v>
      </c>
      <c r="G864" s="1" t="s">
        <v>346</v>
      </c>
      <c r="H864" s="1" t="s">
        <v>347</v>
      </c>
      <c r="I864" s="1" t="s">
        <v>348</v>
      </c>
      <c r="J864" s="1" t="s">
        <v>349</v>
      </c>
      <c r="K864" s="1" t="s">
        <v>350</v>
      </c>
      <c r="L864" s="1" t="s">
        <v>1154</v>
      </c>
      <c r="M864" s="1" t="s">
        <v>351</v>
      </c>
      <c r="N864" s="1">
        <v>1.6598104293E9</v>
      </c>
      <c r="O864" s="1">
        <f t="shared" si="1"/>
        <v>0.002448260038</v>
      </c>
      <c r="P864" s="1">
        <f t="shared" si="2"/>
        <v>2.448260038</v>
      </c>
      <c r="Q864" s="1">
        <f t="shared" si="3"/>
        <v>11.61633095</v>
      </c>
      <c r="R864" s="1">
        <f t="shared" si="4"/>
        <v>379.8921333</v>
      </c>
      <c r="S864" s="1">
        <f t="shared" si="5"/>
        <v>209.0451901</v>
      </c>
      <c r="T864" s="1">
        <f t="shared" si="6"/>
        <v>20.6692131</v>
      </c>
      <c r="U864" s="1">
        <f t="shared" si="7"/>
        <v>37.5615983</v>
      </c>
      <c r="V864" s="1">
        <f t="shared" si="8"/>
        <v>0.1177631194</v>
      </c>
      <c r="W864" s="1">
        <f t="shared" si="9"/>
        <v>2.906787841</v>
      </c>
      <c r="X864" s="1">
        <f t="shared" si="10"/>
        <v>0.1151754165</v>
      </c>
      <c r="Y864" s="1">
        <f t="shared" si="11"/>
        <v>0.07221239419</v>
      </c>
      <c r="Z864" s="1">
        <f t="shared" si="12"/>
        <v>321.5182062</v>
      </c>
      <c r="AA864" s="1">
        <f t="shared" si="13"/>
        <v>32.2782787</v>
      </c>
      <c r="AB864" s="1">
        <f t="shared" si="14"/>
        <v>31.84820667</v>
      </c>
      <c r="AC864" s="1">
        <f t="shared" si="15"/>
        <v>4.734210776</v>
      </c>
      <c r="AD864" s="1">
        <f t="shared" si="16"/>
        <v>60.06009415</v>
      </c>
      <c r="AE864" s="1">
        <f t="shared" si="17"/>
        <v>2.711595534</v>
      </c>
      <c r="AF864" s="1">
        <f t="shared" si="18"/>
        <v>4.514804002</v>
      </c>
      <c r="AG864" s="1">
        <f t="shared" si="19"/>
        <v>2.022615242</v>
      </c>
      <c r="AH864" s="1">
        <f t="shared" si="20"/>
        <v>-107.9682677</v>
      </c>
      <c r="AI864" s="1">
        <f t="shared" si="21"/>
        <v>-130.8367572</v>
      </c>
      <c r="AJ864" s="1">
        <f t="shared" si="22"/>
        <v>-10.15065475</v>
      </c>
      <c r="AK864" s="1">
        <f t="shared" si="23"/>
        <v>72.56252656</v>
      </c>
      <c r="AL864" s="1">
        <f t="shared" si="24"/>
        <v>40.48522063</v>
      </c>
      <c r="AM864" s="1">
        <f t="shared" si="25"/>
        <v>2.515755223</v>
      </c>
      <c r="AN864" s="1">
        <f t="shared" si="26"/>
        <v>11.61633095</v>
      </c>
      <c r="AO864" s="1">
        <v>465.2971740821716</v>
      </c>
      <c r="AP864" s="1">
        <v>425.9675393939392</v>
      </c>
      <c r="AQ864" s="1">
        <v>4.8863108712433</v>
      </c>
      <c r="AR864" s="1">
        <v>65.63136710952828</v>
      </c>
      <c r="AS864" s="1">
        <f t="shared" si="27"/>
        <v>2.448260038</v>
      </c>
      <c r="AT864" s="1">
        <v>24.48573541575424</v>
      </c>
      <c r="AU864" s="1">
        <v>27.38516593406595</v>
      </c>
      <c r="AV864" s="1">
        <v>-0.006407041616300941</v>
      </c>
      <c r="AW864" s="1">
        <v>85.67808497488208</v>
      </c>
      <c r="AX864" s="1">
        <v>0.0</v>
      </c>
      <c r="AY864" s="1">
        <v>0.0</v>
      </c>
      <c r="AZ864" s="1">
        <f t="shared" si="28"/>
        <v>1</v>
      </c>
      <c r="BA864" s="1">
        <f t="shared" si="29"/>
        <v>0</v>
      </c>
      <c r="BB864" s="1">
        <f t="shared" si="30"/>
        <v>51506.46199</v>
      </c>
      <c r="BC864" s="1">
        <f t="shared" si="31"/>
        <v>2000.016</v>
      </c>
      <c r="BD864" s="1">
        <f t="shared" si="32"/>
        <v>1681.21326</v>
      </c>
      <c r="BE864" s="1">
        <f t="shared" si="33"/>
        <v>0.8405999052</v>
      </c>
      <c r="BF864" s="1">
        <f t="shared" si="34"/>
        <v>0.160757817</v>
      </c>
      <c r="BG864" s="1">
        <v>6.0</v>
      </c>
      <c r="BH864" s="1">
        <v>0.5</v>
      </c>
      <c r="BI864" s="1" t="s">
        <v>352</v>
      </c>
      <c r="BJ864" s="1">
        <v>2.0</v>
      </c>
      <c r="BK864" s="1" t="b">
        <v>1</v>
      </c>
      <c r="BL864" s="1">
        <v>1.6598104293E9</v>
      </c>
      <c r="BM864" s="1">
        <v>379.8921333333333</v>
      </c>
      <c r="BN864" s="1">
        <v>429.6056666666667</v>
      </c>
      <c r="BO864" s="1">
        <v>27.42465333333333</v>
      </c>
      <c r="BP864" s="1">
        <v>24.48946</v>
      </c>
      <c r="BQ864" s="1">
        <v>377.6838666666666</v>
      </c>
      <c r="BR864" s="1">
        <v>27.40791333333333</v>
      </c>
      <c r="BS864" s="1">
        <v>500.1568</v>
      </c>
      <c r="BT864" s="1">
        <v>98.77433999999997</v>
      </c>
      <c r="BU864" s="1">
        <v>0.1000377733333334</v>
      </c>
      <c r="BV864" s="1">
        <v>31.01331333333333</v>
      </c>
      <c r="BW864" s="1">
        <v>31.84820666666666</v>
      </c>
      <c r="BX864" s="1">
        <v>999.8999999999999</v>
      </c>
      <c r="BY864" s="1">
        <v>0.0</v>
      </c>
      <c r="BZ864" s="1">
        <v>0.0</v>
      </c>
      <c r="CA864" s="1">
        <v>9993.298</v>
      </c>
      <c r="CB864" s="1">
        <v>0.0</v>
      </c>
      <c r="CC864" s="1">
        <v>2011.762</v>
      </c>
      <c r="CD864" s="1">
        <v>-49.71342666666666</v>
      </c>
      <c r="CE864" s="1">
        <v>390.6037333333333</v>
      </c>
      <c r="CF864" s="1">
        <v>440.3905333333333</v>
      </c>
      <c r="CG864" s="1">
        <v>2.935186</v>
      </c>
      <c r="CH864" s="1">
        <v>429.6056666666667</v>
      </c>
      <c r="CI864" s="1">
        <v>24.48946</v>
      </c>
      <c r="CJ864" s="1">
        <v>2.708852</v>
      </c>
      <c r="CK864" s="1">
        <v>2.418931333333333</v>
      </c>
      <c r="CL864" s="1">
        <v>22.33890000000001</v>
      </c>
      <c r="CM864" s="1">
        <v>20.49106666666667</v>
      </c>
      <c r="CN864" s="1">
        <v>2000.016</v>
      </c>
      <c r="CO864" s="1">
        <v>0.9800052</v>
      </c>
      <c r="CP864" s="1">
        <v>0.01999507333333333</v>
      </c>
      <c r="CQ864" s="1">
        <v>0.0</v>
      </c>
      <c r="CR864" s="1">
        <v>2.794933333333333</v>
      </c>
      <c r="CS864" s="1">
        <v>0.0</v>
      </c>
      <c r="CT864" s="1">
        <v>19378.38666666667</v>
      </c>
      <c r="CU864" s="1">
        <v>17412.48</v>
      </c>
      <c r="CV864" s="1">
        <v>44.72479999999999</v>
      </c>
      <c r="CW864" s="1">
        <v>46.937</v>
      </c>
      <c r="CX864" s="1">
        <v>45.0</v>
      </c>
      <c r="CY864" s="1">
        <v>44.625</v>
      </c>
      <c r="CZ864" s="1">
        <v>44.6374</v>
      </c>
      <c r="DA864" s="1">
        <v>1960.022</v>
      </c>
      <c r="DB864" s="1">
        <v>39.99400000000001</v>
      </c>
      <c r="DC864" s="1">
        <v>0.0</v>
      </c>
      <c r="DD864" s="1">
        <v>1.6598104365E9</v>
      </c>
      <c r="DE864" s="1">
        <v>0.0</v>
      </c>
      <c r="DF864" s="1">
        <v>1.659810386E9</v>
      </c>
      <c r="DG864" s="1" t="s">
        <v>1911</v>
      </c>
      <c r="DH864" s="1">
        <v>1.659810386E9</v>
      </c>
      <c r="DI864" s="1">
        <v>1.6598103715E9</v>
      </c>
      <c r="DJ864" s="1">
        <v>20.0</v>
      </c>
      <c r="DK864" s="1">
        <v>0.918</v>
      </c>
      <c r="DL864" s="1">
        <v>0.001</v>
      </c>
      <c r="DM864" s="1">
        <v>1.765</v>
      </c>
      <c r="DN864" s="1">
        <v>0.02</v>
      </c>
      <c r="DO864" s="1">
        <v>212.0</v>
      </c>
      <c r="DP864" s="1">
        <v>25.0</v>
      </c>
      <c r="DQ864" s="1">
        <v>0.25</v>
      </c>
      <c r="DR864" s="1">
        <v>0.05</v>
      </c>
      <c r="DS864" s="1">
        <v>10.18964033089923</v>
      </c>
      <c r="DT864" s="1">
        <v>10.69227361563457</v>
      </c>
      <c r="DU864" s="1">
        <v>0.7988229590433995</v>
      </c>
      <c r="DV864" s="1">
        <v>0.0</v>
      </c>
      <c r="DW864" s="1">
        <v>-49.3975425</v>
      </c>
      <c r="DX864" s="1">
        <v>-5.287041275797407</v>
      </c>
      <c r="DY864" s="1">
        <v>0.5817215957343769</v>
      </c>
      <c r="DZ864" s="1">
        <v>0.0</v>
      </c>
      <c r="EA864" s="1">
        <v>2.9587135</v>
      </c>
      <c r="EB864" s="1">
        <v>-0.4366183114446632</v>
      </c>
      <c r="EC864" s="1">
        <v>0.04277645821886145</v>
      </c>
      <c r="ED864" s="1">
        <v>0.0</v>
      </c>
      <c r="EE864" s="1">
        <v>2.021690992693249</v>
      </c>
      <c r="EF864" s="1">
        <v>0.03218370976601477</v>
      </c>
      <c r="EG864" s="1">
        <v>0.002950776945505498</v>
      </c>
      <c r="EH864" s="1">
        <v>1.0</v>
      </c>
      <c r="EI864" s="1">
        <v>0.1182941110719091</v>
      </c>
      <c r="EJ864" s="1">
        <v>-0.003075842820791264</v>
      </c>
      <c r="EK864" s="1">
        <v>3.028831740432793E-4</v>
      </c>
      <c r="EL864" s="1">
        <v>1.0</v>
      </c>
      <c r="EM864" s="1">
        <v>2.0</v>
      </c>
      <c r="EN864" s="1">
        <v>6.0</v>
      </c>
      <c r="EO864" s="1" t="s">
        <v>1176</v>
      </c>
      <c r="EP864" s="1">
        <v>2.94021</v>
      </c>
      <c r="EQ864" s="1">
        <v>2.80079</v>
      </c>
      <c r="ER864" s="1">
        <v>0.089213</v>
      </c>
      <c r="ES864" s="1">
        <v>0.0975496</v>
      </c>
      <c r="ET864" s="1">
        <v>0.116714</v>
      </c>
      <c r="EU864" s="1">
        <v>0.107954</v>
      </c>
      <c r="EV864" s="1">
        <v>18609.6</v>
      </c>
      <c r="EW864" s="1">
        <v>19330.9</v>
      </c>
      <c r="EX864" s="1">
        <v>23777.8</v>
      </c>
      <c r="EY864" s="1">
        <v>24946.1</v>
      </c>
      <c r="EZ864" s="1">
        <v>33628.9</v>
      </c>
      <c r="FA864" s="1">
        <v>35544.5</v>
      </c>
      <c r="FB864" s="1">
        <v>43374.2</v>
      </c>
      <c r="FC864" s="1">
        <v>46124.3</v>
      </c>
      <c r="FD864" s="1">
        <v>1.93333</v>
      </c>
      <c r="FE864" s="1">
        <v>1.7659</v>
      </c>
      <c r="FF864" s="1">
        <v>0.0574328</v>
      </c>
      <c r="FG864" s="1">
        <v>0.0</v>
      </c>
      <c r="FH864" s="1">
        <v>30.9062</v>
      </c>
      <c r="FI864" s="1">
        <v>999.9</v>
      </c>
      <c r="FJ864" s="1">
        <v>42.2</v>
      </c>
      <c r="FK864" s="1">
        <v>41.5</v>
      </c>
      <c r="FL864" s="1">
        <v>34.3018</v>
      </c>
      <c r="FM864" s="1">
        <v>63.6643</v>
      </c>
      <c r="FN864" s="1">
        <v>25.6891</v>
      </c>
      <c r="FO864" s="1">
        <v>1.0</v>
      </c>
      <c r="FP864" s="1">
        <v>0.584113</v>
      </c>
      <c r="FQ864" s="1">
        <v>4.71293</v>
      </c>
      <c r="FR864" s="1">
        <v>20.2564</v>
      </c>
      <c r="FS864" s="1">
        <v>5.2104</v>
      </c>
      <c r="FT864" s="1">
        <v>11.9081</v>
      </c>
      <c r="FU864" s="1">
        <v>5.00265</v>
      </c>
      <c r="FV864" s="1">
        <v>3.29025</v>
      </c>
      <c r="FW864" s="1">
        <v>9999.0</v>
      </c>
      <c r="FX864" s="1">
        <v>9999.0</v>
      </c>
      <c r="FY864" s="1">
        <v>9999.0</v>
      </c>
      <c r="FZ864" s="1">
        <v>999.9</v>
      </c>
      <c r="GA864" s="1">
        <v>1.85983</v>
      </c>
      <c r="GB864" s="1">
        <v>1.85486</v>
      </c>
      <c r="GC864" s="1">
        <v>1.85804</v>
      </c>
      <c r="GD864" s="1">
        <v>1.85654</v>
      </c>
      <c r="GE864" s="1">
        <v>1.85524</v>
      </c>
      <c r="GF864" s="1">
        <v>1.85483</v>
      </c>
      <c r="GG864" s="1">
        <v>1.85368</v>
      </c>
      <c r="GH864" s="1">
        <v>1.85663</v>
      </c>
      <c r="GI864" s="1">
        <v>0.0</v>
      </c>
      <c r="GJ864" s="1">
        <v>0.0</v>
      </c>
      <c r="GK864" s="1">
        <v>0.0</v>
      </c>
      <c r="GL864" s="1">
        <v>0.0</v>
      </c>
      <c r="GM864" s="1" t="s">
        <v>355</v>
      </c>
      <c r="GN864" s="1" t="s">
        <v>356</v>
      </c>
      <c r="GO864" s="1" t="s">
        <v>357</v>
      </c>
      <c r="GP864" s="1" t="s">
        <v>357</v>
      </c>
      <c r="GQ864" s="1" t="s">
        <v>357</v>
      </c>
      <c r="GR864" s="1" t="s">
        <v>357</v>
      </c>
      <c r="GS864" s="1">
        <v>0.0</v>
      </c>
      <c r="GT864" s="1">
        <v>100.0</v>
      </c>
      <c r="GU864" s="1">
        <v>100.0</v>
      </c>
      <c r="GV864" s="1">
        <v>2.284</v>
      </c>
      <c r="GW864" s="1">
        <v>0.0168</v>
      </c>
      <c r="GX864" s="1">
        <v>1.251089954458285</v>
      </c>
      <c r="GY864" s="1">
        <v>0.003023906125278789</v>
      </c>
      <c r="GZ864" s="1">
        <v>-1.398580452151984E-6</v>
      </c>
      <c r="HA864" s="1">
        <v>2.803037836604737E-10</v>
      </c>
      <c r="HB864" s="1">
        <v>-0.06735392971525185</v>
      </c>
      <c r="HC864" s="1">
        <v>0.01030908203215308</v>
      </c>
      <c r="HD864" s="1">
        <v>-3.632110400446653E-4</v>
      </c>
      <c r="HE864" s="1">
        <v>3.612994368919039E-6</v>
      </c>
      <c r="HF864" s="1">
        <v>0.0</v>
      </c>
      <c r="HG864" s="1">
        <v>2134.0</v>
      </c>
      <c r="HH864" s="1">
        <v>3.0</v>
      </c>
      <c r="HI864" s="1">
        <v>46.0</v>
      </c>
      <c r="HJ864" s="1">
        <v>0.8</v>
      </c>
      <c r="HK864" s="1">
        <v>1.1</v>
      </c>
      <c r="HL864" s="1">
        <v>1.22192</v>
      </c>
      <c r="HM864" s="1">
        <v>2.37305</v>
      </c>
      <c r="HN864" s="1">
        <v>1.4978</v>
      </c>
      <c r="HO864" s="1">
        <v>2.30347</v>
      </c>
      <c r="HP864" s="1">
        <v>1.54785</v>
      </c>
      <c r="HQ864" s="1">
        <v>2.45361</v>
      </c>
      <c r="HR864" s="1">
        <v>43.8641</v>
      </c>
      <c r="HS864" s="1">
        <v>15.0514</v>
      </c>
      <c r="HT864" s="1">
        <v>18.0</v>
      </c>
      <c r="HU864" s="1">
        <v>502.94</v>
      </c>
      <c r="HV864" s="1">
        <v>458.03</v>
      </c>
      <c r="HW864" s="1">
        <v>24.442</v>
      </c>
      <c r="HX864" s="1">
        <v>34.9333</v>
      </c>
      <c r="HY864" s="1">
        <v>30.0006</v>
      </c>
      <c r="HZ864" s="1">
        <v>34.6459</v>
      </c>
      <c r="IA864" s="1">
        <v>34.7461</v>
      </c>
      <c r="IB864" s="1">
        <v>24.4884</v>
      </c>
      <c r="IC864" s="1">
        <v>27.0116</v>
      </c>
      <c r="ID864" s="1">
        <v>0.0</v>
      </c>
      <c r="IE864" s="1">
        <v>24.4382</v>
      </c>
      <c r="IF864" s="1">
        <v>502.367</v>
      </c>
      <c r="IG864" s="1">
        <v>24.5051</v>
      </c>
      <c r="IH864" s="1">
        <v>100.282</v>
      </c>
      <c r="II864" s="1">
        <v>99.9558</v>
      </c>
      <c r="IJ864" s="1" t="s">
        <v>1161</v>
      </c>
    </row>
    <row r="865" ht="15.75" customHeight="1">
      <c r="A865" s="1">
        <v>849.0</v>
      </c>
      <c r="B865" s="1">
        <v>1.659810438E9</v>
      </c>
      <c r="C865" s="1">
        <v>14296.5</v>
      </c>
      <c r="D865" s="1" t="s">
        <v>2015</v>
      </c>
      <c r="E865" s="1" t="s">
        <v>2016</v>
      </c>
      <c r="F865" s="1">
        <v>1.0</v>
      </c>
      <c r="G865" s="1" t="s">
        <v>346</v>
      </c>
      <c r="H865" s="1" t="s">
        <v>347</v>
      </c>
      <c r="I865" s="1" t="s">
        <v>348</v>
      </c>
      <c r="J865" s="1" t="s">
        <v>349</v>
      </c>
      <c r="K865" s="1" t="s">
        <v>350</v>
      </c>
      <c r="L865" s="1" t="s">
        <v>1154</v>
      </c>
      <c r="M865" s="1" t="s">
        <v>351</v>
      </c>
      <c r="N865" s="1">
        <v>1.659810430333333E9</v>
      </c>
      <c r="O865" s="1">
        <f t="shared" si="1"/>
        <v>0.002448854821</v>
      </c>
      <c r="P865" s="1">
        <f t="shared" si="2"/>
        <v>2.448854821</v>
      </c>
      <c r="Q865" s="1">
        <f t="shared" si="3"/>
        <v>11.81885165</v>
      </c>
      <c r="R865" s="1">
        <f t="shared" si="4"/>
        <v>384.8692667</v>
      </c>
      <c r="S865" s="1">
        <f t="shared" si="5"/>
        <v>211.1039311</v>
      </c>
      <c r="T865" s="1">
        <f t="shared" si="6"/>
        <v>20.87268804</v>
      </c>
      <c r="U865" s="1">
        <f t="shared" si="7"/>
        <v>38.05356016</v>
      </c>
      <c r="V865" s="1">
        <f t="shared" si="8"/>
        <v>0.1177689361</v>
      </c>
      <c r="W865" s="1">
        <f t="shared" si="9"/>
        <v>2.906278707</v>
      </c>
      <c r="X865" s="1">
        <f t="shared" si="10"/>
        <v>0.1151805379</v>
      </c>
      <c r="Y865" s="1">
        <f t="shared" si="11"/>
        <v>0.07221565523</v>
      </c>
      <c r="Z865" s="1">
        <f t="shared" si="12"/>
        <v>321.5174606</v>
      </c>
      <c r="AA865" s="1">
        <f t="shared" si="13"/>
        <v>32.27805816</v>
      </c>
      <c r="AB865" s="1">
        <f t="shared" si="14"/>
        <v>31.84728</v>
      </c>
      <c r="AC865" s="1">
        <f t="shared" si="15"/>
        <v>4.733962197</v>
      </c>
      <c r="AD865" s="1">
        <f t="shared" si="16"/>
        <v>60.04658054</v>
      </c>
      <c r="AE865" s="1">
        <f t="shared" si="17"/>
        <v>2.710944205</v>
      </c>
      <c r="AF865" s="1">
        <f t="shared" si="18"/>
        <v>4.514735363</v>
      </c>
      <c r="AG865" s="1">
        <f t="shared" si="19"/>
        <v>2.023017991</v>
      </c>
      <c r="AH865" s="1">
        <f t="shared" si="20"/>
        <v>-107.9944976</v>
      </c>
      <c r="AI865" s="1">
        <f t="shared" si="21"/>
        <v>-130.7104297</v>
      </c>
      <c r="AJ865" s="1">
        <f t="shared" si="22"/>
        <v>-10.14257079</v>
      </c>
      <c r="AK865" s="1">
        <f t="shared" si="23"/>
        <v>72.66996257</v>
      </c>
      <c r="AL865" s="1">
        <f t="shared" si="24"/>
        <v>40.61743185</v>
      </c>
      <c r="AM865" s="1">
        <f t="shared" si="25"/>
        <v>2.51087609</v>
      </c>
      <c r="AN865" s="1">
        <f t="shared" si="26"/>
        <v>11.81885165</v>
      </c>
      <c r="AO865" s="1">
        <v>470.4883960036481</v>
      </c>
      <c r="AP865" s="1">
        <v>430.8661999999999</v>
      </c>
      <c r="AQ865" s="1">
        <v>4.894905651906847</v>
      </c>
      <c r="AR865" s="1">
        <v>65.63136710952828</v>
      </c>
      <c r="AS865" s="1">
        <f t="shared" si="27"/>
        <v>2.448854821</v>
      </c>
      <c r="AT865" s="1">
        <v>24.48457555437143</v>
      </c>
      <c r="AU865" s="1">
        <v>27.38307912087913</v>
      </c>
      <c r="AV865" s="1">
        <v>-0.006168854150107572</v>
      </c>
      <c r="AW865" s="1">
        <v>85.67808497488208</v>
      </c>
      <c r="AX865" s="1">
        <v>0.0</v>
      </c>
      <c r="AY865" s="1">
        <v>0.0</v>
      </c>
      <c r="AZ865" s="1">
        <f t="shared" si="28"/>
        <v>1</v>
      </c>
      <c r="BA865" s="1">
        <f t="shared" si="29"/>
        <v>0</v>
      </c>
      <c r="BB865" s="1">
        <f t="shared" si="30"/>
        <v>51492.09881</v>
      </c>
      <c r="BC865" s="1">
        <f t="shared" si="31"/>
        <v>2000.011333</v>
      </c>
      <c r="BD865" s="1">
        <f t="shared" si="32"/>
        <v>1681.20934</v>
      </c>
      <c r="BE865" s="1">
        <f t="shared" si="33"/>
        <v>0.8405999064</v>
      </c>
      <c r="BF865" s="1">
        <f t="shared" si="34"/>
        <v>0.1607578194</v>
      </c>
      <c r="BG865" s="1">
        <v>6.0</v>
      </c>
      <c r="BH865" s="1">
        <v>0.5</v>
      </c>
      <c r="BI865" s="1" t="s">
        <v>352</v>
      </c>
      <c r="BJ865" s="1">
        <v>2.0</v>
      </c>
      <c r="BK865" s="1" t="b">
        <v>1</v>
      </c>
      <c r="BL865" s="1">
        <v>1.659810430333333E9</v>
      </c>
      <c r="BM865" s="1">
        <v>384.8692666666666</v>
      </c>
      <c r="BN865" s="1">
        <v>434.7536000000001</v>
      </c>
      <c r="BO865" s="1">
        <v>27.41817333333333</v>
      </c>
      <c r="BP865" s="1">
        <v>24.48868666666666</v>
      </c>
      <c r="BQ865" s="1">
        <v>382.6507333333333</v>
      </c>
      <c r="BR865" s="1">
        <v>27.40142666666667</v>
      </c>
      <c r="BS865" s="1">
        <v>500.1625333333334</v>
      </c>
      <c r="BT865" s="1">
        <v>98.77396666666667</v>
      </c>
      <c r="BU865" s="1">
        <v>0.10002368</v>
      </c>
      <c r="BV865" s="1">
        <v>31.01304666666666</v>
      </c>
      <c r="BW865" s="1">
        <v>31.84727999999999</v>
      </c>
      <c r="BX865" s="1">
        <v>999.8999999999999</v>
      </c>
      <c r="BY865" s="1">
        <v>0.0</v>
      </c>
      <c r="BZ865" s="1">
        <v>0.0</v>
      </c>
      <c r="CA865" s="1">
        <v>9990.423333333334</v>
      </c>
      <c r="CB865" s="1">
        <v>0.0</v>
      </c>
      <c r="CC865" s="1">
        <v>2011.588</v>
      </c>
      <c r="CD865" s="1">
        <v>-49.88412666666667</v>
      </c>
      <c r="CE865" s="1">
        <v>395.7187333333333</v>
      </c>
      <c r="CF865" s="1">
        <v>445.6673333333334</v>
      </c>
      <c r="CG865" s="1">
        <v>2.92948</v>
      </c>
      <c r="CH865" s="1">
        <v>434.7536000000001</v>
      </c>
      <c r="CI865" s="1">
        <v>24.48868666666666</v>
      </c>
      <c r="CJ865" s="1">
        <v>2.708202</v>
      </c>
      <c r="CK865" s="1">
        <v>2.418846</v>
      </c>
      <c r="CL865" s="1">
        <v>22.33496</v>
      </c>
      <c r="CM865" s="1">
        <v>20.49049333333334</v>
      </c>
      <c r="CN865" s="1">
        <v>2000.011333333333</v>
      </c>
      <c r="CO865" s="1">
        <v>0.9800052</v>
      </c>
      <c r="CP865" s="1">
        <v>0.01999507333333333</v>
      </c>
      <c r="CQ865" s="1">
        <v>0.0</v>
      </c>
      <c r="CR865" s="1">
        <v>2.693266666666667</v>
      </c>
      <c r="CS865" s="1">
        <v>0.0</v>
      </c>
      <c r="CT865" s="1">
        <v>19378.4</v>
      </c>
      <c r="CU865" s="1">
        <v>17412.44</v>
      </c>
      <c r="CV865" s="1">
        <v>44.72900000000001</v>
      </c>
      <c r="CW865" s="1">
        <v>46.9412</v>
      </c>
      <c r="CX865" s="1">
        <v>45.0</v>
      </c>
      <c r="CY865" s="1">
        <v>44.625</v>
      </c>
      <c r="CZ865" s="1">
        <v>44.6374</v>
      </c>
      <c r="DA865" s="1">
        <v>1960.018</v>
      </c>
      <c r="DB865" s="1">
        <v>39.99400000000001</v>
      </c>
      <c r="DC865" s="1">
        <v>0.0</v>
      </c>
      <c r="DD865" s="1">
        <v>1.6598104377E9</v>
      </c>
      <c r="DE865" s="1">
        <v>0.0</v>
      </c>
      <c r="DF865" s="1">
        <v>1.659810386E9</v>
      </c>
      <c r="DG865" s="1" t="s">
        <v>1911</v>
      </c>
      <c r="DH865" s="1">
        <v>1.659810386E9</v>
      </c>
      <c r="DI865" s="1">
        <v>1.6598103715E9</v>
      </c>
      <c r="DJ865" s="1">
        <v>20.0</v>
      </c>
      <c r="DK865" s="1">
        <v>0.918</v>
      </c>
      <c r="DL865" s="1">
        <v>0.001</v>
      </c>
      <c r="DM865" s="1">
        <v>1.765</v>
      </c>
      <c r="DN865" s="1">
        <v>0.02</v>
      </c>
      <c r="DO865" s="1">
        <v>212.0</v>
      </c>
      <c r="DP865" s="1">
        <v>25.0</v>
      </c>
      <c r="DQ865" s="1">
        <v>0.25</v>
      </c>
      <c r="DR865" s="1">
        <v>0.05</v>
      </c>
      <c r="DS865" s="1">
        <v>10.497373737533</v>
      </c>
      <c r="DT865" s="1">
        <v>10.42447344334375</v>
      </c>
      <c r="DU865" s="1">
        <v>0.754005174339953</v>
      </c>
      <c r="DV865" s="1">
        <v>0.0</v>
      </c>
      <c r="DW865" s="1">
        <v>-49.56435853658537</v>
      </c>
      <c r="DX865" s="1">
        <v>-6.53946689895473</v>
      </c>
      <c r="DY865" s="1">
        <v>0.7308304381020231</v>
      </c>
      <c r="DZ865" s="1">
        <v>0.0</v>
      </c>
      <c r="EA865" s="1">
        <v>2.950199756097561</v>
      </c>
      <c r="EB865" s="1">
        <v>-0.3998061324041824</v>
      </c>
      <c r="EC865" s="1">
        <v>0.04022423977894634</v>
      </c>
      <c r="ED865" s="1">
        <v>0.0</v>
      </c>
      <c r="EE865" s="1">
        <v>2.022854649459097</v>
      </c>
      <c r="EF865" s="1">
        <v>0.01750582313129581</v>
      </c>
      <c r="EG865" s="1">
        <v>0.001474840724766214</v>
      </c>
      <c r="EH865" s="1">
        <v>1.0</v>
      </c>
      <c r="EI865" s="1">
        <v>0.1181559881952893</v>
      </c>
      <c r="EJ865" s="1">
        <v>-0.002549673956929956</v>
      </c>
      <c r="EK865" s="1">
        <v>2.388593161085941E-4</v>
      </c>
      <c r="EL865" s="1">
        <v>1.0</v>
      </c>
      <c r="EM865" s="1">
        <v>2.0</v>
      </c>
      <c r="EN865" s="1">
        <v>6.0</v>
      </c>
      <c r="EO865" s="1" t="s">
        <v>1176</v>
      </c>
      <c r="EP865" s="1">
        <v>2.93999</v>
      </c>
      <c r="EQ865" s="1">
        <v>2.80085</v>
      </c>
      <c r="ER865" s="1">
        <v>0.0899865</v>
      </c>
      <c r="ES865" s="1">
        <v>0.0983597</v>
      </c>
      <c r="ET865" s="1">
        <v>0.116707</v>
      </c>
      <c r="EU865" s="1">
        <v>0.107957</v>
      </c>
      <c r="EV865" s="1">
        <v>18593.8</v>
      </c>
      <c r="EW865" s="1">
        <v>19313.4</v>
      </c>
      <c r="EX865" s="1">
        <v>23777.7</v>
      </c>
      <c r="EY865" s="1">
        <v>24946.0</v>
      </c>
      <c r="EZ865" s="1">
        <v>33629.1</v>
      </c>
      <c r="FA865" s="1">
        <v>35544.4</v>
      </c>
      <c r="FB865" s="1">
        <v>43374.2</v>
      </c>
      <c r="FC865" s="1">
        <v>46124.3</v>
      </c>
      <c r="FD865" s="1">
        <v>1.9328</v>
      </c>
      <c r="FE865" s="1">
        <v>1.76597</v>
      </c>
      <c r="FF865" s="1">
        <v>0.0574067</v>
      </c>
      <c r="FG865" s="1">
        <v>0.0</v>
      </c>
      <c r="FH865" s="1">
        <v>30.9062</v>
      </c>
      <c r="FI865" s="1">
        <v>999.9</v>
      </c>
      <c r="FJ865" s="1">
        <v>42.2</v>
      </c>
      <c r="FK865" s="1">
        <v>41.5</v>
      </c>
      <c r="FL865" s="1">
        <v>34.3041</v>
      </c>
      <c r="FM865" s="1">
        <v>63.7443</v>
      </c>
      <c r="FN865" s="1">
        <v>26.5905</v>
      </c>
      <c r="FO865" s="1">
        <v>1.0</v>
      </c>
      <c r="FP865" s="1">
        <v>0.584197</v>
      </c>
      <c r="FQ865" s="1">
        <v>4.70438</v>
      </c>
      <c r="FR865" s="1">
        <v>20.2567</v>
      </c>
      <c r="FS865" s="1">
        <v>5.21025</v>
      </c>
      <c r="FT865" s="1">
        <v>11.9081</v>
      </c>
      <c r="FU865" s="1">
        <v>5.0029</v>
      </c>
      <c r="FV865" s="1">
        <v>3.29033</v>
      </c>
      <c r="FW865" s="1">
        <v>9999.0</v>
      </c>
      <c r="FX865" s="1">
        <v>9999.0</v>
      </c>
      <c r="FY865" s="1">
        <v>9999.0</v>
      </c>
      <c r="FZ865" s="1">
        <v>999.9</v>
      </c>
      <c r="GA865" s="1">
        <v>1.85982</v>
      </c>
      <c r="GB865" s="1">
        <v>1.85486</v>
      </c>
      <c r="GC865" s="1">
        <v>1.85803</v>
      </c>
      <c r="GD865" s="1">
        <v>1.85654</v>
      </c>
      <c r="GE865" s="1">
        <v>1.85523</v>
      </c>
      <c r="GF865" s="1">
        <v>1.85481</v>
      </c>
      <c r="GG865" s="1">
        <v>1.85367</v>
      </c>
      <c r="GH865" s="1">
        <v>1.85662</v>
      </c>
      <c r="GI865" s="1">
        <v>0.0</v>
      </c>
      <c r="GJ865" s="1">
        <v>0.0</v>
      </c>
      <c r="GK865" s="1">
        <v>0.0</v>
      </c>
      <c r="GL865" s="1">
        <v>0.0</v>
      </c>
      <c r="GM865" s="1" t="s">
        <v>355</v>
      </c>
      <c r="GN865" s="1" t="s">
        <v>356</v>
      </c>
      <c r="GO865" s="1" t="s">
        <v>357</v>
      </c>
      <c r="GP865" s="1" t="s">
        <v>357</v>
      </c>
      <c r="GQ865" s="1" t="s">
        <v>357</v>
      </c>
      <c r="GR865" s="1" t="s">
        <v>357</v>
      </c>
      <c r="GS865" s="1">
        <v>0.0</v>
      </c>
      <c r="GT865" s="1">
        <v>100.0</v>
      </c>
      <c r="GU865" s="1">
        <v>100.0</v>
      </c>
      <c r="GV865" s="1">
        <v>2.294</v>
      </c>
      <c r="GW865" s="1">
        <v>0.0168</v>
      </c>
      <c r="GX865" s="1">
        <v>1.251089954458285</v>
      </c>
      <c r="GY865" s="1">
        <v>0.003023906125278789</v>
      </c>
      <c r="GZ865" s="1">
        <v>-1.398580452151984E-6</v>
      </c>
      <c r="HA865" s="1">
        <v>2.803037836604737E-10</v>
      </c>
      <c r="HB865" s="1">
        <v>-0.06735392971525185</v>
      </c>
      <c r="HC865" s="1">
        <v>0.01030908203215308</v>
      </c>
      <c r="HD865" s="1">
        <v>-3.632110400446653E-4</v>
      </c>
      <c r="HE865" s="1">
        <v>3.612994368919039E-6</v>
      </c>
      <c r="HF865" s="1">
        <v>0.0</v>
      </c>
      <c r="HG865" s="1">
        <v>2134.0</v>
      </c>
      <c r="HH865" s="1">
        <v>3.0</v>
      </c>
      <c r="HI865" s="1">
        <v>46.0</v>
      </c>
      <c r="HJ865" s="1">
        <v>0.9</v>
      </c>
      <c r="HK865" s="1">
        <v>1.1</v>
      </c>
      <c r="HL865" s="1">
        <v>1.22681</v>
      </c>
      <c r="HM865" s="1">
        <v>2.3877</v>
      </c>
      <c r="HN865" s="1">
        <v>1.4978</v>
      </c>
      <c r="HO865" s="1">
        <v>2.30347</v>
      </c>
      <c r="HP865" s="1">
        <v>1.54785</v>
      </c>
      <c r="HQ865" s="1">
        <v>2.32666</v>
      </c>
      <c r="HR865" s="1">
        <v>43.8641</v>
      </c>
      <c r="HS865" s="1">
        <v>15.0339</v>
      </c>
      <c r="HT865" s="1">
        <v>18.0</v>
      </c>
      <c r="HU865" s="1">
        <v>502.623</v>
      </c>
      <c r="HV865" s="1">
        <v>458.083</v>
      </c>
      <c r="HW865" s="1">
        <v>24.4398</v>
      </c>
      <c r="HX865" s="1">
        <v>34.934</v>
      </c>
      <c r="HY865" s="1">
        <v>30.0007</v>
      </c>
      <c r="HZ865" s="1">
        <v>34.6469</v>
      </c>
      <c r="IA865" s="1">
        <v>34.747</v>
      </c>
      <c r="IB865" s="1">
        <v>24.7484</v>
      </c>
      <c r="IC865" s="1">
        <v>27.0116</v>
      </c>
      <c r="ID865" s="1">
        <v>0.0</v>
      </c>
      <c r="IE865" s="1">
        <v>24.4269</v>
      </c>
      <c r="IF865" s="1">
        <v>512.458</v>
      </c>
      <c r="IG865" s="1">
        <v>24.5051</v>
      </c>
      <c r="IH865" s="1">
        <v>100.282</v>
      </c>
      <c r="II865" s="1">
        <v>99.9556</v>
      </c>
      <c r="IJ865" s="1" t="s">
        <v>1161</v>
      </c>
    </row>
    <row r="866" ht="15.75" customHeight="1">
      <c r="A866" s="1">
        <v>850.0</v>
      </c>
      <c r="B866" s="1">
        <v>1.659810439E9</v>
      </c>
      <c r="C866" s="1">
        <v>14297.5</v>
      </c>
      <c r="D866" s="1" t="s">
        <v>2017</v>
      </c>
      <c r="E866" s="1" t="s">
        <v>2018</v>
      </c>
      <c r="F866" s="1">
        <v>1.0</v>
      </c>
      <c r="G866" s="1" t="s">
        <v>346</v>
      </c>
      <c r="H866" s="1" t="s">
        <v>347</v>
      </c>
      <c r="I866" s="1" t="s">
        <v>348</v>
      </c>
      <c r="J866" s="1" t="s">
        <v>349</v>
      </c>
      <c r="K866" s="1" t="s">
        <v>350</v>
      </c>
      <c r="L866" s="1" t="s">
        <v>1154</v>
      </c>
      <c r="M866" s="1" t="s">
        <v>351</v>
      </c>
      <c r="N866" s="1">
        <v>1.659810431366667E9</v>
      </c>
      <c r="O866" s="1">
        <f t="shared" si="1"/>
        <v>0.002453583353</v>
      </c>
      <c r="P866" s="1">
        <f t="shared" si="2"/>
        <v>2.453583353</v>
      </c>
      <c r="Q866" s="1">
        <f t="shared" si="3"/>
        <v>12.07851474</v>
      </c>
      <c r="R866" s="1">
        <f t="shared" si="4"/>
        <v>389.8342667</v>
      </c>
      <c r="S866" s="1">
        <f t="shared" si="5"/>
        <v>212.6660869</v>
      </c>
      <c r="T866" s="1">
        <f t="shared" si="6"/>
        <v>21.02706145</v>
      </c>
      <c r="U866" s="1">
        <f t="shared" si="7"/>
        <v>38.54431704</v>
      </c>
      <c r="V866" s="1">
        <f t="shared" si="8"/>
        <v>0.1179880972</v>
      </c>
      <c r="W866" s="1">
        <f t="shared" si="9"/>
        <v>2.906053676</v>
      </c>
      <c r="X866" s="1">
        <f t="shared" si="10"/>
        <v>0.1153899744</v>
      </c>
      <c r="Y866" s="1">
        <f t="shared" si="11"/>
        <v>0.07234739997</v>
      </c>
      <c r="Z866" s="1">
        <f t="shared" si="12"/>
        <v>321.5168222</v>
      </c>
      <c r="AA866" s="1">
        <f t="shared" si="13"/>
        <v>32.27657676</v>
      </c>
      <c r="AB866" s="1">
        <f t="shared" si="14"/>
        <v>31.84589333</v>
      </c>
      <c r="AC866" s="1">
        <f t="shared" si="15"/>
        <v>4.733590243</v>
      </c>
      <c r="AD866" s="1">
        <f t="shared" si="16"/>
        <v>60.03440217</v>
      </c>
      <c r="AE866" s="1">
        <f t="shared" si="17"/>
        <v>2.710342876</v>
      </c>
      <c r="AF866" s="1">
        <f t="shared" si="18"/>
        <v>4.514649565</v>
      </c>
      <c r="AG866" s="1">
        <f t="shared" si="19"/>
        <v>2.023247367</v>
      </c>
      <c r="AH866" s="1">
        <f t="shared" si="20"/>
        <v>-108.2030259</v>
      </c>
      <c r="AI866" s="1">
        <f t="shared" si="21"/>
        <v>-130.5352819</v>
      </c>
      <c r="AJ866" s="1">
        <f t="shared" si="22"/>
        <v>-10.12967851</v>
      </c>
      <c r="AK866" s="1">
        <f t="shared" si="23"/>
        <v>72.64883593</v>
      </c>
      <c r="AL866" s="1">
        <f t="shared" si="24"/>
        <v>40.77293192</v>
      </c>
      <c r="AM866" s="1">
        <f t="shared" si="25"/>
        <v>2.506353169</v>
      </c>
      <c r="AN866" s="1">
        <f t="shared" si="26"/>
        <v>12.07851474</v>
      </c>
      <c r="AO866" s="1">
        <v>475.7033626818674</v>
      </c>
      <c r="AP866" s="1">
        <v>435.7585939393939</v>
      </c>
      <c r="AQ866" s="1">
        <v>4.895470253773285</v>
      </c>
      <c r="AR866" s="1">
        <v>65.63136710952828</v>
      </c>
      <c r="AS866" s="1">
        <f t="shared" si="27"/>
        <v>2.453583353</v>
      </c>
      <c r="AT866" s="1">
        <v>24.48450770491889</v>
      </c>
      <c r="AU866" s="1">
        <v>27.38114835164835</v>
      </c>
      <c r="AV866" s="1">
        <v>-0.005060240063494538</v>
      </c>
      <c r="AW866" s="1">
        <v>85.67808497488208</v>
      </c>
      <c r="AX866" s="1">
        <v>0.0</v>
      </c>
      <c r="AY866" s="1">
        <v>0.0</v>
      </c>
      <c r="AZ866" s="1">
        <f t="shared" si="28"/>
        <v>1</v>
      </c>
      <c r="BA866" s="1">
        <f t="shared" si="29"/>
        <v>0</v>
      </c>
      <c r="BB866" s="1">
        <f t="shared" si="30"/>
        <v>51485.78318</v>
      </c>
      <c r="BC866" s="1">
        <f t="shared" si="31"/>
        <v>2000.007333</v>
      </c>
      <c r="BD866" s="1">
        <f t="shared" si="32"/>
        <v>1681.20598</v>
      </c>
      <c r="BE866" s="1">
        <f t="shared" si="33"/>
        <v>0.8405999076</v>
      </c>
      <c r="BF866" s="1">
        <f t="shared" si="34"/>
        <v>0.1607578217</v>
      </c>
      <c r="BG866" s="1">
        <v>6.0</v>
      </c>
      <c r="BH866" s="1">
        <v>0.5</v>
      </c>
      <c r="BI866" s="1" t="s">
        <v>352</v>
      </c>
      <c r="BJ866" s="1">
        <v>2.0</v>
      </c>
      <c r="BK866" s="1" t="b">
        <v>1</v>
      </c>
      <c r="BL866" s="1">
        <v>1.659810431366667E9</v>
      </c>
      <c r="BM866" s="1">
        <v>389.8342666666666</v>
      </c>
      <c r="BN866" s="1">
        <v>439.9185333333333</v>
      </c>
      <c r="BO866" s="1">
        <v>27.4122</v>
      </c>
      <c r="BP866" s="1">
        <v>24.48793999999999</v>
      </c>
      <c r="BQ866" s="1">
        <v>387.6054666666667</v>
      </c>
      <c r="BR866" s="1">
        <v>27.39544666666666</v>
      </c>
      <c r="BS866" s="1">
        <v>500.157</v>
      </c>
      <c r="BT866" s="1">
        <v>98.7736</v>
      </c>
      <c r="BU866" s="1">
        <v>0.09999921333333335</v>
      </c>
      <c r="BV866" s="1">
        <v>31.01271333333333</v>
      </c>
      <c r="BW866" s="1">
        <v>31.84589333333333</v>
      </c>
      <c r="BX866" s="1">
        <v>999.8999999999999</v>
      </c>
      <c r="BY866" s="1">
        <v>0.0</v>
      </c>
      <c r="BZ866" s="1">
        <v>0.0</v>
      </c>
      <c r="CA866" s="1">
        <v>9989.173333333334</v>
      </c>
      <c r="CB866" s="1">
        <v>0.0</v>
      </c>
      <c r="CC866" s="1">
        <v>2011.316666666667</v>
      </c>
      <c r="CD866" s="1">
        <v>-50.08406</v>
      </c>
      <c r="CE866" s="1">
        <v>400.8213333333333</v>
      </c>
      <c r="CF866" s="1">
        <v>450.9615333333334</v>
      </c>
      <c r="CG866" s="1">
        <v>2.924252666666666</v>
      </c>
      <c r="CH866" s="1">
        <v>439.9185333333333</v>
      </c>
      <c r="CI866" s="1">
        <v>24.48793999999999</v>
      </c>
      <c r="CJ866" s="1">
        <v>2.707602000000001</v>
      </c>
      <c r="CK866" s="1">
        <v>2.418763333333334</v>
      </c>
      <c r="CL866" s="1">
        <v>22.33132</v>
      </c>
      <c r="CM866" s="1">
        <v>20.48994</v>
      </c>
      <c r="CN866" s="1">
        <v>2000.007333333333</v>
      </c>
      <c r="CO866" s="1">
        <v>0.9800052</v>
      </c>
      <c r="CP866" s="1">
        <v>0.01999507333333334</v>
      </c>
      <c r="CQ866" s="1">
        <v>0.0</v>
      </c>
      <c r="CR866" s="1">
        <v>2.669</v>
      </c>
      <c r="CS866" s="1">
        <v>0.0</v>
      </c>
      <c r="CT866" s="1">
        <v>19378.34</v>
      </c>
      <c r="CU866" s="1">
        <v>17412.40666666667</v>
      </c>
      <c r="CV866" s="1">
        <v>44.7332</v>
      </c>
      <c r="CW866" s="1">
        <v>46.9454</v>
      </c>
      <c r="CX866" s="1">
        <v>45.0</v>
      </c>
      <c r="CY866" s="1">
        <v>44.625</v>
      </c>
      <c r="CZ866" s="1">
        <v>44.64153333333334</v>
      </c>
      <c r="DA866" s="1">
        <v>1960.014</v>
      </c>
      <c r="DB866" s="1">
        <v>39.99400000000001</v>
      </c>
      <c r="DC866" s="1">
        <v>0.0</v>
      </c>
      <c r="DD866" s="1">
        <v>1.6598104383E9</v>
      </c>
      <c r="DE866" s="1">
        <v>0.0</v>
      </c>
      <c r="DF866" s="1">
        <v>1.659810386E9</v>
      </c>
      <c r="DG866" s="1" t="s">
        <v>1911</v>
      </c>
      <c r="DH866" s="1">
        <v>1.659810386E9</v>
      </c>
      <c r="DI866" s="1">
        <v>1.6598103715E9</v>
      </c>
      <c r="DJ866" s="1">
        <v>20.0</v>
      </c>
      <c r="DK866" s="1">
        <v>0.918</v>
      </c>
      <c r="DL866" s="1">
        <v>0.001</v>
      </c>
      <c r="DM866" s="1">
        <v>1.765</v>
      </c>
      <c r="DN866" s="1">
        <v>0.02</v>
      </c>
      <c r="DO866" s="1">
        <v>212.0</v>
      </c>
      <c r="DP866" s="1">
        <v>25.0</v>
      </c>
      <c r="DQ866" s="1">
        <v>0.25</v>
      </c>
      <c r="DR866" s="1">
        <v>0.05</v>
      </c>
      <c r="DS866" s="1">
        <v>10.497373737533</v>
      </c>
      <c r="DT866" s="1">
        <v>10.42447344334375</v>
      </c>
      <c r="DU866" s="1">
        <v>0.754005174339953</v>
      </c>
      <c r="DV866" s="1">
        <v>0.0</v>
      </c>
      <c r="DW866" s="1">
        <v>-49.56435853658537</v>
      </c>
      <c r="DX866" s="1">
        <v>-6.53946689895473</v>
      </c>
      <c r="DY866" s="1">
        <v>0.7308304381020231</v>
      </c>
      <c r="DZ866" s="1">
        <v>0.0</v>
      </c>
      <c r="EA866" s="1">
        <v>2.950199756097561</v>
      </c>
      <c r="EB866" s="1">
        <v>-0.3998061324041824</v>
      </c>
      <c r="EC866" s="1">
        <v>0.04022423977894634</v>
      </c>
      <c r="ED866" s="1">
        <v>0.0</v>
      </c>
      <c r="EE866" s="1">
        <v>2.022854649459097</v>
      </c>
      <c r="EF866" s="1">
        <v>0.01750582313129581</v>
      </c>
      <c r="EG866" s="1">
        <v>0.001474840724766214</v>
      </c>
      <c r="EH866" s="1">
        <v>1.0</v>
      </c>
      <c r="EI866" s="1">
        <v>0.1181559881952893</v>
      </c>
      <c r="EJ866" s="1">
        <v>-0.002549673956929956</v>
      </c>
      <c r="EK866" s="1">
        <v>2.388593161085941E-4</v>
      </c>
      <c r="EL866" s="1">
        <v>1.0</v>
      </c>
      <c r="EM866" s="1">
        <v>2.0</v>
      </c>
      <c r="EN866" s="1">
        <v>6.0</v>
      </c>
      <c r="EO866" s="1" t="s">
        <v>1176</v>
      </c>
      <c r="EP866" s="1">
        <v>2.93988</v>
      </c>
      <c r="EQ866" s="1">
        <v>2.80088</v>
      </c>
      <c r="ER866" s="1">
        <v>0.0907679</v>
      </c>
      <c r="ES866" s="1">
        <v>0.0992019</v>
      </c>
      <c r="ET866" s="1">
        <v>0.116699</v>
      </c>
      <c r="EU866" s="1">
        <v>0.107953</v>
      </c>
      <c r="EV866" s="1">
        <v>18577.7</v>
      </c>
      <c r="EW866" s="1">
        <v>19295.4</v>
      </c>
      <c r="EX866" s="1">
        <v>23777.6</v>
      </c>
      <c r="EY866" s="1">
        <v>24946.0</v>
      </c>
      <c r="EZ866" s="1">
        <v>33629.4</v>
      </c>
      <c r="FA866" s="1">
        <v>35544.5</v>
      </c>
      <c r="FB866" s="1">
        <v>43374.0</v>
      </c>
      <c r="FC866" s="1">
        <v>46124.1</v>
      </c>
      <c r="FD866" s="1">
        <v>1.93193</v>
      </c>
      <c r="FE866" s="1">
        <v>1.76618</v>
      </c>
      <c r="FF866" s="1">
        <v>0.0573061</v>
      </c>
      <c r="FG866" s="1">
        <v>0.0</v>
      </c>
      <c r="FH866" s="1">
        <v>30.9067</v>
      </c>
      <c r="FI866" s="1">
        <v>999.9</v>
      </c>
      <c r="FJ866" s="1">
        <v>42.2</v>
      </c>
      <c r="FK866" s="1">
        <v>41.5</v>
      </c>
      <c r="FL866" s="1">
        <v>34.3016</v>
      </c>
      <c r="FM866" s="1">
        <v>63.6143</v>
      </c>
      <c r="FN866" s="1">
        <v>26.1579</v>
      </c>
      <c r="FO866" s="1">
        <v>1.0</v>
      </c>
      <c r="FP866" s="1">
        <v>0.651946</v>
      </c>
      <c r="FQ866" s="1">
        <v>4.65201</v>
      </c>
      <c r="FR866" s="1">
        <v>20.2566</v>
      </c>
      <c r="FS866" s="1">
        <v>5.2098</v>
      </c>
      <c r="FT866" s="1">
        <v>11.9081</v>
      </c>
      <c r="FU866" s="1">
        <v>5.0028</v>
      </c>
      <c r="FV866" s="1">
        <v>3.29033</v>
      </c>
      <c r="FW866" s="1">
        <v>9999.0</v>
      </c>
      <c r="FX866" s="1">
        <v>9999.0</v>
      </c>
      <c r="FY866" s="1">
        <v>9999.0</v>
      </c>
      <c r="FZ866" s="1">
        <v>999.9</v>
      </c>
      <c r="GA866" s="1">
        <v>1.85982</v>
      </c>
      <c r="GB866" s="1">
        <v>1.85486</v>
      </c>
      <c r="GC866" s="1">
        <v>1.85804</v>
      </c>
      <c r="GD866" s="1">
        <v>1.85654</v>
      </c>
      <c r="GE866" s="1">
        <v>1.85523</v>
      </c>
      <c r="GF866" s="1">
        <v>1.85478</v>
      </c>
      <c r="GG866" s="1">
        <v>1.85366</v>
      </c>
      <c r="GH866" s="1">
        <v>1.85659</v>
      </c>
      <c r="GI866" s="1">
        <v>0.0</v>
      </c>
      <c r="GJ866" s="1">
        <v>0.0</v>
      </c>
      <c r="GK866" s="1">
        <v>0.0</v>
      </c>
      <c r="GL866" s="1">
        <v>0.0</v>
      </c>
      <c r="GM866" s="1" t="s">
        <v>355</v>
      </c>
      <c r="GN866" s="1" t="s">
        <v>356</v>
      </c>
      <c r="GO866" s="1" t="s">
        <v>357</v>
      </c>
      <c r="GP866" s="1" t="s">
        <v>357</v>
      </c>
      <c r="GQ866" s="1" t="s">
        <v>357</v>
      </c>
      <c r="GR866" s="1" t="s">
        <v>357</v>
      </c>
      <c r="GS866" s="1">
        <v>0.0</v>
      </c>
      <c r="GT866" s="1">
        <v>100.0</v>
      </c>
      <c r="GU866" s="1">
        <v>100.0</v>
      </c>
      <c r="GV866" s="1">
        <v>2.303</v>
      </c>
      <c r="GW866" s="1">
        <v>0.0168</v>
      </c>
      <c r="GX866" s="1">
        <v>1.251089954458285</v>
      </c>
      <c r="GY866" s="1">
        <v>0.003023906125278789</v>
      </c>
      <c r="GZ866" s="1">
        <v>-1.398580452151984E-6</v>
      </c>
      <c r="HA866" s="1">
        <v>2.803037836604737E-10</v>
      </c>
      <c r="HB866" s="1">
        <v>-0.06735392971525185</v>
      </c>
      <c r="HC866" s="1">
        <v>0.01030908203215308</v>
      </c>
      <c r="HD866" s="1">
        <v>-3.632110400446653E-4</v>
      </c>
      <c r="HE866" s="1">
        <v>3.612994368919039E-6</v>
      </c>
      <c r="HF866" s="1">
        <v>0.0</v>
      </c>
      <c r="HG866" s="1">
        <v>2134.0</v>
      </c>
      <c r="HH866" s="1">
        <v>3.0</v>
      </c>
      <c r="HI866" s="1">
        <v>46.0</v>
      </c>
      <c r="HJ866" s="1">
        <v>0.9</v>
      </c>
      <c r="HK866" s="1">
        <v>1.1</v>
      </c>
      <c r="HL866" s="1">
        <v>1.24268</v>
      </c>
      <c r="HM866" s="1">
        <v>2.37061</v>
      </c>
      <c r="HN866" s="1">
        <v>1.4978</v>
      </c>
      <c r="HO866" s="1">
        <v>2.30347</v>
      </c>
      <c r="HP866" s="1">
        <v>1.54785</v>
      </c>
      <c r="HQ866" s="1">
        <v>2.36816</v>
      </c>
      <c r="HR866" s="1">
        <v>43.8641</v>
      </c>
      <c r="HS866" s="1">
        <v>15.0426</v>
      </c>
      <c r="HT866" s="1">
        <v>18.0</v>
      </c>
      <c r="HU866" s="1">
        <v>502.093</v>
      </c>
      <c r="HV866" s="1">
        <v>458.222</v>
      </c>
      <c r="HW866" s="1">
        <v>24.4365</v>
      </c>
      <c r="HX866" s="1">
        <v>34.9357</v>
      </c>
      <c r="HY866" s="1">
        <v>30.0006</v>
      </c>
      <c r="HZ866" s="1">
        <v>34.6482</v>
      </c>
      <c r="IA866" s="1">
        <v>34.7485</v>
      </c>
      <c r="IB866" s="1">
        <v>24.913</v>
      </c>
      <c r="IC866" s="1">
        <v>27.0116</v>
      </c>
      <c r="ID866" s="1">
        <v>0.0</v>
      </c>
      <c r="IE866" s="1">
        <v>24.4269</v>
      </c>
      <c r="IF866" s="1">
        <v>512.458</v>
      </c>
      <c r="IG866" s="1">
        <v>24.5051</v>
      </c>
      <c r="IH866" s="1">
        <v>100.281</v>
      </c>
      <c r="II866" s="1">
        <v>99.9555</v>
      </c>
      <c r="IJ866" s="1" t="s">
        <v>1161</v>
      </c>
    </row>
    <row r="867" ht="15.75" customHeight="1">
      <c r="A867" s="1">
        <v>851.0</v>
      </c>
      <c r="B867" s="1">
        <v>1.65981044E9</v>
      </c>
      <c r="C867" s="1">
        <v>14298.5</v>
      </c>
      <c r="D867" s="1" t="s">
        <v>2019</v>
      </c>
      <c r="E867" s="1" t="s">
        <v>2020</v>
      </c>
      <c r="F867" s="1">
        <v>1.0</v>
      </c>
      <c r="G867" s="1" t="s">
        <v>346</v>
      </c>
      <c r="H867" s="1" t="s">
        <v>347</v>
      </c>
      <c r="I867" s="1" t="s">
        <v>348</v>
      </c>
      <c r="J867" s="1" t="s">
        <v>349</v>
      </c>
      <c r="K867" s="1" t="s">
        <v>350</v>
      </c>
      <c r="L867" s="1" t="s">
        <v>1154</v>
      </c>
      <c r="M867" s="1" t="s">
        <v>351</v>
      </c>
      <c r="N867" s="1">
        <v>1.659810431875E9</v>
      </c>
      <c r="O867" s="1">
        <f t="shared" si="1"/>
        <v>0.002464997262</v>
      </c>
      <c r="P867" s="1">
        <f t="shared" si="2"/>
        <v>2.464997262</v>
      </c>
      <c r="Q867" s="1">
        <f t="shared" si="3"/>
        <v>12.23684225</v>
      </c>
      <c r="R867" s="1">
        <f t="shared" si="4"/>
        <v>392.262375</v>
      </c>
      <c r="S867" s="1">
        <f t="shared" si="5"/>
        <v>213.6291479</v>
      </c>
      <c r="T867" s="1">
        <f t="shared" si="6"/>
        <v>21.12222072</v>
      </c>
      <c r="U867" s="1">
        <f t="shared" si="7"/>
        <v>38.78427895</v>
      </c>
      <c r="V867" s="1">
        <f t="shared" si="8"/>
        <v>0.1185460762</v>
      </c>
      <c r="W867" s="1">
        <f t="shared" si="9"/>
        <v>2.906003097</v>
      </c>
      <c r="X867" s="1">
        <f t="shared" si="10"/>
        <v>0.1159235714</v>
      </c>
      <c r="Y867" s="1">
        <f t="shared" si="11"/>
        <v>0.07268302169</v>
      </c>
      <c r="Z867" s="1">
        <f t="shared" si="12"/>
        <v>321.5178407</v>
      </c>
      <c r="AA867" s="1">
        <f t="shared" si="13"/>
        <v>32.27350761</v>
      </c>
      <c r="AB867" s="1">
        <f t="shared" si="14"/>
        <v>31.84526875</v>
      </c>
      <c r="AC867" s="1">
        <f t="shared" si="15"/>
        <v>4.733422716</v>
      </c>
      <c r="AD867" s="1">
        <f t="shared" si="16"/>
        <v>60.02989142</v>
      </c>
      <c r="AE867" s="1">
        <f t="shared" si="17"/>
        <v>2.710121721</v>
      </c>
      <c r="AF867" s="1">
        <f t="shared" si="18"/>
        <v>4.514620394</v>
      </c>
      <c r="AG867" s="1">
        <f t="shared" si="19"/>
        <v>2.023300995</v>
      </c>
      <c r="AH867" s="1">
        <f t="shared" si="20"/>
        <v>-108.7063793</v>
      </c>
      <c r="AI867" s="1">
        <f t="shared" si="21"/>
        <v>-130.4529132</v>
      </c>
      <c r="AJ867" s="1">
        <f t="shared" si="22"/>
        <v>-10.12342598</v>
      </c>
      <c r="AK867" s="1">
        <f t="shared" si="23"/>
        <v>72.23512222</v>
      </c>
      <c r="AL867" s="1">
        <f t="shared" si="24"/>
        <v>40.90481668</v>
      </c>
      <c r="AM867" s="1">
        <f t="shared" si="25"/>
        <v>2.504711791</v>
      </c>
      <c r="AN867" s="1">
        <f t="shared" si="26"/>
        <v>12.23684225</v>
      </c>
      <c r="AO867" s="1">
        <v>481.0130446929758</v>
      </c>
      <c r="AP867" s="1">
        <v>440.7308545454543</v>
      </c>
      <c r="AQ867" s="1">
        <v>4.923349313989759</v>
      </c>
      <c r="AR867" s="1">
        <v>65.63136710952828</v>
      </c>
      <c r="AS867" s="1">
        <f t="shared" si="27"/>
        <v>2.464997262</v>
      </c>
      <c r="AT867" s="1">
        <v>24.48467639445025</v>
      </c>
      <c r="AU867" s="1">
        <v>27.37837142857146</v>
      </c>
      <c r="AV867" s="1">
        <v>-0.002629546902994792</v>
      </c>
      <c r="AW867" s="1">
        <v>85.67808497488208</v>
      </c>
      <c r="AX867" s="1">
        <v>0.0</v>
      </c>
      <c r="AY867" s="1">
        <v>0.0</v>
      </c>
      <c r="AZ867" s="1">
        <f t="shared" si="28"/>
        <v>1</v>
      </c>
      <c r="BA867" s="1">
        <f t="shared" si="29"/>
        <v>0</v>
      </c>
      <c r="BB867" s="1">
        <f t="shared" si="30"/>
        <v>51484.366</v>
      </c>
      <c r="BC867" s="1">
        <f t="shared" si="31"/>
        <v>2000.013125</v>
      </c>
      <c r="BD867" s="1">
        <f t="shared" si="32"/>
        <v>1681.210893</v>
      </c>
      <c r="BE867" s="1">
        <f t="shared" si="33"/>
        <v>0.8405999303</v>
      </c>
      <c r="BF867" s="1">
        <f t="shared" si="34"/>
        <v>0.1607578654</v>
      </c>
      <c r="BG867" s="1">
        <v>6.0</v>
      </c>
      <c r="BH867" s="1">
        <v>0.5</v>
      </c>
      <c r="BI867" s="1" t="s">
        <v>352</v>
      </c>
      <c r="BJ867" s="1">
        <v>2.0</v>
      </c>
      <c r="BK867" s="1" t="b">
        <v>1</v>
      </c>
      <c r="BL867" s="1">
        <v>1.659810431875E9</v>
      </c>
      <c r="BM867" s="1">
        <v>392.262375</v>
      </c>
      <c r="BN867" s="1">
        <v>442.51125</v>
      </c>
      <c r="BO867" s="1">
        <v>27.41004375</v>
      </c>
      <c r="BP867" s="1">
        <v>24.4877</v>
      </c>
      <c r="BQ867" s="1">
        <v>390.028625</v>
      </c>
      <c r="BR867" s="1">
        <v>27.3932875</v>
      </c>
      <c r="BS867" s="1">
        <v>500.1583125</v>
      </c>
      <c r="BT867" s="1">
        <v>98.77331874999999</v>
      </c>
      <c r="BU867" s="1">
        <v>0.0999900875</v>
      </c>
      <c r="BV867" s="1">
        <v>31.0126</v>
      </c>
      <c r="BW867" s="1">
        <v>31.84526875</v>
      </c>
      <c r="BX867" s="1">
        <v>999.9</v>
      </c>
      <c r="BY867" s="1">
        <v>0.0</v>
      </c>
      <c r="BZ867" s="1">
        <v>0.0</v>
      </c>
      <c r="CA867" s="1">
        <v>9988.9125</v>
      </c>
      <c r="CB867" s="1">
        <v>0.0</v>
      </c>
      <c r="CC867" s="1">
        <v>2010.99125</v>
      </c>
      <c r="CD867" s="1">
        <v>-50.2486375</v>
      </c>
      <c r="CE867" s="1">
        <v>403.3169375</v>
      </c>
      <c r="CF867" s="1">
        <v>453.6191875</v>
      </c>
      <c r="CG867" s="1">
        <v>2.92233625</v>
      </c>
      <c r="CH867" s="1">
        <v>442.51125</v>
      </c>
      <c r="CI867" s="1">
        <v>24.4877</v>
      </c>
      <c r="CJ867" s="1">
        <v>2.70738125</v>
      </c>
      <c r="CK867" s="1">
        <v>2.4187325</v>
      </c>
      <c r="CL867" s="1">
        <v>22.32998125</v>
      </c>
      <c r="CM867" s="1">
        <v>20.4897375</v>
      </c>
      <c r="CN867" s="1">
        <v>2000.013125</v>
      </c>
      <c r="CO867" s="1">
        <v>0.98000425</v>
      </c>
      <c r="CP867" s="1">
        <v>0.0199959875</v>
      </c>
      <c r="CQ867" s="1">
        <v>0.0</v>
      </c>
      <c r="CR867" s="1">
        <v>2.655625</v>
      </c>
      <c r="CS867" s="1">
        <v>0.0</v>
      </c>
      <c r="CT867" s="1">
        <v>19378.1625</v>
      </c>
      <c r="CU867" s="1">
        <v>17412.45625</v>
      </c>
      <c r="CV867" s="1">
        <v>44.73425</v>
      </c>
      <c r="CW867" s="1">
        <v>46.944875</v>
      </c>
      <c r="CX867" s="1">
        <v>45.0</v>
      </c>
      <c r="CY867" s="1">
        <v>44.625</v>
      </c>
      <c r="CZ867" s="1">
        <v>44.644375</v>
      </c>
      <c r="DA867" s="1">
        <v>1960.018125</v>
      </c>
      <c r="DB867" s="1">
        <v>39.995625</v>
      </c>
      <c r="DC867" s="1">
        <v>0.0</v>
      </c>
      <c r="DD867" s="1">
        <v>1.6598104395E9</v>
      </c>
      <c r="DE867" s="1">
        <v>0.0</v>
      </c>
      <c r="DF867" s="1">
        <v>1.659810386E9</v>
      </c>
      <c r="DG867" s="1" t="s">
        <v>1911</v>
      </c>
      <c r="DH867" s="1">
        <v>1.659810386E9</v>
      </c>
      <c r="DI867" s="1">
        <v>1.6598103715E9</v>
      </c>
      <c r="DJ867" s="1">
        <v>20.0</v>
      </c>
      <c r="DK867" s="1">
        <v>0.918</v>
      </c>
      <c r="DL867" s="1">
        <v>0.001</v>
      </c>
      <c r="DM867" s="1">
        <v>1.765</v>
      </c>
      <c r="DN867" s="1">
        <v>0.02</v>
      </c>
      <c r="DO867" s="1">
        <v>212.0</v>
      </c>
      <c r="DP867" s="1">
        <v>25.0</v>
      </c>
      <c r="DQ867" s="1">
        <v>0.25</v>
      </c>
      <c r="DR867" s="1">
        <v>0.05</v>
      </c>
      <c r="DS867" s="1">
        <v>10.72375302827795</v>
      </c>
      <c r="DT867" s="1">
        <v>10.29979617431241</v>
      </c>
      <c r="DU867" s="1">
        <v>0.7691766521009067</v>
      </c>
      <c r="DV867" s="1">
        <v>0.0</v>
      </c>
      <c r="DW867" s="1">
        <v>-49.83859750000001</v>
      </c>
      <c r="DX867" s="1">
        <v>-8.500209005628454</v>
      </c>
      <c r="DY867" s="1">
        <v>0.9372606589117831</v>
      </c>
      <c r="DZ867" s="1">
        <v>0.0</v>
      </c>
      <c r="EA867" s="1">
        <v>2.9385005</v>
      </c>
      <c r="EB867" s="1">
        <v>-0.3470280675422285</v>
      </c>
      <c r="EC867" s="1">
        <v>0.03404118211446249</v>
      </c>
      <c r="ED867" s="1">
        <v>0.0</v>
      </c>
      <c r="EE867" s="1">
        <v>2.023161564815931</v>
      </c>
      <c r="EF867" s="1">
        <v>0.01445836714118727</v>
      </c>
      <c r="EG867" s="1">
        <v>0.001313147045789526</v>
      </c>
      <c r="EH867" s="1">
        <v>1.0</v>
      </c>
      <c r="EI867" s="1">
        <v>0.1181103061378411</v>
      </c>
      <c r="EJ867" s="1">
        <v>-0.002684101749408705</v>
      </c>
      <c r="EK867" s="1">
        <v>2.501830000856583E-4</v>
      </c>
      <c r="EL867" s="1">
        <v>1.0</v>
      </c>
      <c r="EM867" s="1">
        <v>2.0</v>
      </c>
      <c r="EN867" s="1">
        <v>6.0</v>
      </c>
      <c r="EO867" s="1" t="s">
        <v>1176</v>
      </c>
      <c r="EP867" s="1">
        <v>2.93972</v>
      </c>
      <c r="EQ867" s="1">
        <v>2.80092</v>
      </c>
      <c r="ER867" s="1">
        <v>0.091552</v>
      </c>
      <c r="ES867" s="1">
        <v>0.100031</v>
      </c>
      <c r="ET867" s="1">
        <v>0.11669</v>
      </c>
      <c r="EU867" s="1">
        <v>0.107947</v>
      </c>
      <c r="EV867" s="1">
        <v>18561.7</v>
      </c>
      <c r="EW867" s="1">
        <v>19277.6</v>
      </c>
      <c r="EX867" s="1">
        <v>23777.6</v>
      </c>
      <c r="EY867" s="1">
        <v>24946.1</v>
      </c>
      <c r="EZ867" s="1">
        <v>33629.6</v>
      </c>
      <c r="FA867" s="1">
        <v>35544.8</v>
      </c>
      <c r="FB867" s="1">
        <v>43373.9</v>
      </c>
      <c r="FC867" s="1">
        <v>46124.1</v>
      </c>
      <c r="FD867" s="1">
        <v>1.93198</v>
      </c>
      <c r="FE867" s="1">
        <v>1.76628</v>
      </c>
      <c r="FF867" s="1">
        <v>0.0571385</v>
      </c>
      <c r="FG867" s="1">
        <v>0.0</v>
      </c>
      <c r="FH867" s="1">
        <v>30.9072</v>
      </c>
      <c r="FI867" s="1">
        <v>999.9</v>
      </c>
      <c r="FJ867" s="1">
        <v>42.2</v>
      </c>
      <c r="FK867" s="1">
        <v>41.5</v>
      </c>
      <c r="FL867" s="1">
        <v>34.3013</v>
      </c>
      <c r="FM867" s="1">
        <v>63.4543</v>
      </c>
      <c r="FN867" s="1">
        <v>26.4864</v>
      </c>
      <c r="FO867" s="1">
        <v>1.0</v>
      </c>
      <c r="FP867" s="1">
        <v>0.65201</v>
      </c>
      <c r="FQ867" s="1">
        <v>4.65531</v>
      </c>
      <c r="FR867" s="1">
        <v>20.2565</v>
      </c>
      <c r="FS867" s="1">
        <v>5.2098</v>
      </c>
      <c r="FT867" s="1">
        <v>11.9081</v>
      </c>
      <c r="FU867" s="1">
        <v>5.0027</v>
      </c>
      <c r="FV867" s="1">
        <v>3.29038</v>
      </c>
      <c r="FW867" s="1">
        <v>9999.0</v>
      </c>
      <c r="FX867" s="1">
        <v>9999.0</v>
      </c>
      <c r="FY867" s="1">
        <v>9999.0</v>
      </c>
      <c r="FZ867" s="1">
        <v>999.9</v>
      </c>
      <c r="GA867" s="1">
        <v>1.85983</v>
      </c>
      <c r="GB867" s="1">
        <v>1.85486</v>
      </c>
      <c r="GC867" s="1">
        <v>1.85804</v>
      </c>
      <c r="GD867" s="1">
        <v>1.85654</v>
      </c>
      <c r="GE867" s="1">
        <v>1.85522</v>
      </c>
      <c r="GF867" s="1">
        <v>1.85477</v>
      </c>
      <c r="GG867" s="1">
        <v>1.85365</v>
      </c>
      <c r="GH867" s="1">
        <v>1.85658</v>
      </c>
      <c r="GI867" s="1">
        <v>0.0</v>
      </c>
      <c r="GJ867" s="1">
        <v>0.0</v>
      </c>
      <c r="GK867" s="1">
        <v>0.0</v>
      </c>
      <c r="GL867" s="1">
        <v>0.0</v>
      </c>
      <c r="GM867" s="1" t="s">
        <v>355</v>
      </c>
      <c r="GN867" s="1" t="s">
        <v>356</v>
      </c>
      <c r="GO867" s="1" t="s">
        <v>357</v>
      </c>
      <c r="GP867" s="1" t="s">
        <v>357</v>
      </c>
      <c r="GQ867" s="1" t="s">
        <v>357</v>
      </c>
      <c r="GR867" s="1" t="s">
        <v>357</v>
      </c>
      <c r="GS867" s="1">
        <v>0.0</v>
      </c>
      <c r="GT867" s="1">
        <v>100.0</v>
      </c>
      <c r="GU867" s="1">
        <v>100.0</v>
      </c>
      <c r="GV867" s="1">
        <v>2.312</v>
      </c>
      <c r="GW867" s="1">
        <v>0.0169</v>
      </c>
      <c r="GX867" s="1">
        <v>1.251089954458285</v>
      </c>
      <c r="GY867" s="1">
        <v>0.003023906125278789</v>
      </c>
      <c r="GZ867" s="1">
        <v>-1.398580452151984E-6</v>
      </c>
      <c r="HA867" s="1">
        <v>2.803037836604737E-10</v>
      </c>
      <c r="HB867" s="1">
        <v>-0.06735392971525185</v>
      </c>
      <c r="HC867" s="1">
        <v>0.01030908203215308</v>
      </c>
      <c r="HD867" s="1">
        <v>-3.632110400446653E-4</v>
      </c>
      <c r="HE867" s="1">
        <v>3.612994368919039E-6</v>
      </c>
      <c r="HF867" s="1">
        <v>0.0</v>
      </c>
      <c r="HG867" s="1">
        <v>2134.0</v>
      </c>
      <c r="HH867" s="1">
        <v>3.0</v>
      </c>
      <c r="HI867" s="1">
        <v>46.0</v>
      </c>
      <c r="HJ867" s="1">
        <v>0.9</v>
      </c>
      <c r="HK867" s="1">
        <v>1.1</v>
      </c>
      <c r="HL867" s="1">
        <v>1.24634</v>
      </c>
      <c r="HM867" s="1">
        <v>2.37549</v>
      </c>
      <c r="HN867" s="1">
        <v>1.4978</v>
      </c>
      <c r="HO867" s="1">
        <v>2.30347</v>
      </c>
      <c r="HP867" s="1">
        <v>1.54785</v>
      </c>
      <c r="HQ867" s="1">
        <v>2.44873</v>
      </c>
      <c r="HR867" s="1">
        <v>43.8641</v>
      </c>
      <c r="HS867" s="1">
        <v>15.0426</v>
      </c>
      <c r="HT867" s="1">
        <v>18.0</v>
      </c>
      <c r="HU867" s="1">
        <v>502.129</v>
      </c>
      <c r="HV867" s="1">
        <v>458.29</v>
      </c>
      <c r="HW867" s="1">
        <v>24.4349</v>
      </c>
      <c r="HX867" s="1">
        <v>34.937</v>
      </c>
      <c r="HY867" s="1">
        <v>30.0005</v>
      </c>
      <c r="HZ867" s="1">
        <v>34.6488</v>
      </c>
      <c r="IA867" s="1">
        <v>34.7491</v>
      </c>
      <c r="IB867" s="1">
        <v>25.1671</v>
      </c>
      <c r="IC867" s="1">
        <v>27.0116</v>
      </c>
      <c r="ID867" s="1">
        <v>0.0</v>
      </c>
      <c r="IE867" s="1">
        <v>24.4269</v>
      </c>
      <c r="IF867" s="1">
        <v>522.529</v>
      </c>
      <c r="IG867" s="1">
        <v>24.5051</v>
      </c>
      <c r="IH867" s="1">
        <v>100.281</v>
      </c>
      <c r="II867" s="1">
        <v>99.9555</v>
      </c>
      <c r="IJ867" s="1" t="s">
        <v>1161</v>
      </c>
    </row>
    <row r="868" ht="15.75" customHeight="1">
      <c r="A868" s="1">
        <v>852.0</v>
      </c>
      <c r="B868" s="1">
        <v>1.659810441E9</v>
      </c>
      <c r="C868" s="1">
        <v>14299.5</v>
      </c>
      <c r="D868" s="1" t="s">
        <v>2021</v>
      </c>
      <c r="E868" s="1" t="s">
        <v>2022</v>
      </c>
      <c r="F868" s="1">
        <v>1.0</v>
      </c>
      <c r="G868" s="1" t="s">
        <v>346</v>
      </c>
      <c r="H868" s="1" t="s">
        <v>347</v>
      </c>
      <c r="I868" s="1" t="s">
        <v>348</v>
      </c>
      <c r="J868" s="1" t="s">
        <v>349</v>
      </c>
      <c r="K868" s="1" t="s">
        <v>350</v>
      </c>
      <c r="L868" s="1" t="s">
        <v>1154</v>
      </c>
      <c r="M868" s="1" t="s">
        <v>351</v>
      </c>
      <c r="N868" s="1">
        <v>1.6598104334E9</v>
      </c>
      <c r="O868" s="1">
        <f t="shared" si="1"/>
        <v>0.002468617288</v>
      </c>
      <c r="P868" s="1">
        <f t="shared" si="2"/>
        <v>2.468617288</v>
      </c>
      <c r="Q868" s="1">
        <f t="shared" si="3"/>
        <v>12.44789529</v>
      </c>
      <c r="R868" s="1">
        <f t="shared" si="4"/>
        <v>399.5932</v>
      </c>
      <c r="S868" s="1">
        <f t="shared" si="5"/>
        <v>218.0963842</v>
      </c>
      <c r="T868" s="1">
        <f t="shared" si="6"/>
        <v>21.56377186</v>
      </c>
      <c r="U868" s="1">
        <f t="shared" si="7"/>
        <v>39.50884666</v>
      </c>
      <c r="V868" s="1">
        <f t="shared" si="8"/>
        <v>0.118715943</v>
      </c>
      <c r="W868" s="1">
        <f t="shared" si="9"/>
        <v>2.906402003</v>
      </c>
      <c r="X868" s="1">
        <f t="shared" si="10"/>
        <v>0.1160863593</v>
      </c>
      <c r="Y868" s="1">
        <f t="shared" si="11"/>
        <v>0.07278538098</v>
      </c>
      <c r="Z868" s="1">
        <f t="shared" si="12"/>
        <v>321.52013</v>
      </c>
      <c r="AA868" s="1">
        <f t="shared" si="13"/>
        <v>32.27197516</v>
      </c>
      <c r="AB868" s="1">
        <f t="shared" si="14"/>
        <v>31.84276</v>
      </c>
      <c r="AC868" s="1">
        <f t="shared" si="15"/>
        <v>4.732749864</v>
      </c>
      <c r="AD868" s="1">
        <f t="shared" si="16"/>
        <v>60.01356806</v>
      </c>
      <c r="AE868" s="1">
        <f t="shared" si="17"/>
        <v>2.709316818</v>
      </c>
      <c r="AF868" s="1">
        <f t="shared" si="18"/>
        <v>4.514507145</v>
      </c>
      <c r="AG868" s="1">
        <f t="shared" si="19"/>
        <v>2.023433047</v>
      </c>
      <c r="AH868" s="1">
        <f t="shared" si="20"/>
        <v>-108.8660224</v>
      </c>
      <c r="AI868" s="1">
        <f t="shared" si="21"/>
        <v>-130.1466681</v>
      </c>
      <c r="AJ868" s="1">
        <f t="shared" si="22"/>
        <v>-10.0981277</v>
      </c>
      <c r="AK868" s="1">
        <f t="shared" si="23"/>
        <v>72.4093118</v>
      </c>
      <c r="AL868" s="1">
        <f t="shared" si="24"/>
        <v>41.13098799</v>
      </c>
      <c r="AM868" s="1">
        <f t="shared" si="25"/>
        <v>2.498819314</v>
      </c>
      <c r="AN868" s="1">
        <f t="shared" si="26"/>
        <v>12.44789529</v>
      </c>
      <c r="AO868" s="1">
        <v>486.4981414335176</v>
      </c>
      <c r="AP868" s="1">
        <v>445.756521212121</v>
      </c>
      <c r="AQ868" s="1">
        <v>4.962500260209313</v>
      </c>
      <c r="AR868" s="1">
        <v>65.63136710952828</v>
      </c>
      <c r="AS868" s="1">
        <f t="shared" si="27"/>
        <v>2.468617288</v>
      </c>
      <c r="AT868" s="1">
        <v>24.48520488290644</v>
      </c>
      <c r="AU868" s="1">
        <v>27.37622527472529</v>
      </c>
      <c r="AV868" s="1">
        <v>-0.00160440902801494</v>
      </c>
      <c r="AW868" s="1">
        <v>85.67808497488208</v>
      </c>
      <c r="AX868" s="1">
        <v>0.0</v>
      </c>
      <c r="AY868" s="1">
        <v>0.0</v>
      </c>
      <c r="AZ868" s="1">
        <f t="shared" si="28"/>
        <v>1</v>
      </c>
      <c r="BA868" s="1">
        <f t="shared" si="29"/>
        <v>0</v>
      </c>
      <c r="BB868" s="1">
        <f t="shared" si="30"/>
        <v>51495.71002</v>
      </c>
      <c r="BC868" s="1">
        <f t="shared" si="31"/>
        <v>2000.027333</v>
      </c>
      <c r="BD868" s="1">
        <f t="shared" si="32"/>
        <v>1681.22284</v>
      </c>
      <c r="BE868" s="1">
        <f t="shared" si="33"/>
        <v>0.8405999316</v>
      </c>
      <c r="BF868" s="1">
        <f t="shared" si="34"/>
        <v>0.160757868</v>
      </c>
      <c r="BG868" s="1">
        <v>6.0</v>
      </c>
      <c r="BH868" s="1">
        <v>0.5</v>
      </c>
      <c r="BI868" s="1" t="s">
        <v>352</v>
      </c>
      <c r="BJ868" s="1">
        <v>2.0</v>
      </c>
      <c r="BK868" s="1" t="b">
        <v>1</v>
      </c>
      <c r="BL868" s="1">
        <v>1.6598104334E9</v>
      </c>
      <c r="BM868" s="1">
        <v>399.5932</v>
      </c>
      <c r="BN868" s="1">
        <v>450.1317999999999</v>
      </c>
      <c r="BO868" s="1">
        <v>27.40208</v>
      </c>
      <c r="BP868" s="1">
        <v>24.48663333333333</v>
      </c>
      <c r="BQ868" s="1">
        <v>397.3442666666667</v>
      </c>
      <c r="BR868" s="1">
        <v>27.38531333333333</v>
      </c>
      <c r="BS868" s="1">
        <v>500.1662</v>
      </c>
      <c r="BT868" s="1">
        <v>98.77273333333332</v>
      </c>
      <c r="BU868" s="1">
        <v>0.09993683333333334</v>
      </c>
      <c r="BV868" s="1">
        <v>31.01216</v>
      </c>
      <c r="BW868" s="1">
        <v>31.84275999999999</v>
      </c>
      <c r="BX868" s="1">
        <v>999.8999999999999</v>
      </c>
      <c r="BY868" s="1">
        <v>0.0</v>
      </c>
      <c r="BZ868" s="1">
        <v>0.0</v>
      </c>
      <c r="CA868" s="1">
        <v>9991.253333333334</v>
      </c>
      <c r="CB868" s="1">
        <v>0.0</v>
      </c>
      <c r="CC868" s="1">
        <v>2010.311333333334</v>
      </c>
      <c r="CD868" s="1">
        <v>-50.53842</v>
      </c>
      <c r="CE868" s="1">
        <v>410.8510666666667</v>
      </c>
      <c r="CF868" s="1">
        <v>461.4305333333334</v>
      </c>
      <c r="CG868" s="1">
        <v>2.915438</v>
      </c>
      <c r="CH868" s="1">
        <v>450.1317999999999</v>
      </c>
      <c r="CI868" s="1">
        <v>24.48663333333333</v>
      </c>
      <c r="CJ868" s="1">
        <v>2.706578666666667</v>
      </c>
      <c r="CK868" s="1">
        <v>2.418612666666667</v>
      </c>
      <c r="CL868" s="1">
        <v>22.32510666666666</v>
      </c>
      <c r="CM868" s="1">
        <v>20.48893333333333</v>
      </c>
      <c r="CN868" s="1">
        <v>2000.027333333333</v>
      </c>
      <c r="CO868" s="1">
        <v>0.9800042</v>
      </c>
      <c r="CP868" s="1">
        <v>0.01999603333333333</v>
      </c>
      <c r="CQ868" s="1">
        <v>0.0</v>
      </c>
      <c r="CR868" s="1">
        <v>2.605666666666666</v>
      </c>
      <c r="CS868" s="1">
        <v>0.0</v>
      </c>
      <c r="CT868" s="1">
        <v>19378.10666666667</v>
      </c>
      <c r="CU868" s="1">
        <v>17412.57333333333</v>
      </c>
      <c r="CV868" s="1">
        <v>44.7416</v>
      </c>
      <c r="CW868" s="1">
        <v>46.9496</v>
      </c>
      <c r="CX868" s="1">
        <v>45.0</v>
      </c>
      <c r="CY868" s="1">
        <v>44.625</v>
      </c>
      <c r="CZ868" s="1">
        <v>44.64980000000001</v>
      </c>
      <c r="DA868" s="1">
        <v>1960.032</v>
      </c>
      <c r="DB868" s="1">
        <v>39.996</v>
      </c>
      <c r="DC868" s="1">
        <v>0.0</v>
      </c>
      <c r="DD868" s="1">
        <v>1.6598104407E9</v>
      </c>
      <c r="DE868" s="1">
        <v>0.0</v>
      </c>
      <c r="DF868" s="1">
        <v>1.659810386E9</v>
      </c>
      <c r="DG868" s="1" t="s">
        <v>1911</v>
      </c>
      <c r="DH868" s="1">
        <v>1.659810386E9</v>
      </c>
      <c r="DI868" s="1">
        <v>1.6598103715E9</v>
      </c>
      <c r="DJ868" s="1">
        <v>20.0</v>
      </c>
      <c r="DK868" s="1">
        <v>0.918</v>
      </c>
      <c r="DL868" s="1">
        <v>0.001</v>
      </c>
      <c r="DM868" s="1">
        <v>1.765</v>
      </c>
      <c r="DN868" s="1">
        <v>0.02</v>
      </c>
      <c r="DO868" s="1">
        <v>212.0</v>
      </c>
      <c r="DP868" s="1">
        <v>25.0</v>
      </c>
      <c r="DQ868" s="1">
        <v>0.25</v>
      </c>
      <c r="DR868" s="1">
        <v>0.05</v>
      </c>
      <c r="DS868" s="1">
        <v>10.90667312505394</v>
      </c>
      <c r="DT868" s="1">
        <v>10.20443919935607</v>
      </c>
      <c r="DU868" s="1">
        <v>0.7615773746985115</v>
      </c>
      <c r="DV868" s="1">
        <v>0.0</v>
      </c>
      <c r="DW868" s="1">
        <v>-50.04477</v>
      </c>
      <c r="DX868" s="1">
        <v>-10.04104165103186</v>
      </c>
      <c r="DY868" s="1">
        <v>1.109672830657757</v>
      </c>
      <c r="DZ868" s="1">
        <v>0.0</v>
      </c>
      <c r="EA868" s="1">
        <v>2.932791</v>
      </c>
      <c r="EB868" s="1">
        <v>-0.3197182739212101</v>
      </c>
      <c r="EC868" s="1">
        <v>0.03139511297957058</v>
      </c>
      <c r="ED868" s="1">
        <v>0.0</v>
      </c>
      <c r="EE868" s="1">
        <v>2.023314291833517</v>
      </c>
      <c r="EF868" s="1">
        <v>0.01377770918037896</v>
      </c>
      <c r="EG868" s="1">
        <v>0.001285512707560637</v>
      </c>
      <c r="EH868" s="1">
        <v>1.0</v>
      </c>
      <c r="EI868" s="1">
        <v>0.1181174381566699</v>
      </c>
      <c r="EJ868" s="1">
        <v>-0.002018401461639768</v>
      </c>
      <c r="EK868" s="1">
        <v>2.579521825672138E-4</v>
      </c>
      <c r="EL868" s="1">
        <v>1.0</v>
      </c>
      <c r="EM868" s="1">
        <v>2.0</v>
      </c>
      <c r="EN868" s="1">
        <v>6.0</v>
      </c>
      <c r="EO868" s="1" t="s">
        <v>1176</v>
      </c>
      <c r="EP868" s="1">
        <v>2.93964</v>
      </c>
      <c r="EQ868" s="1">
        <v>2.80115</v>
      </c>
      <c r="ER868" s="1">
        <v>0.0923373</v>
      </c>
      <c r="ES868" s="1">
        <v>0.100848</v>
      </c>
      <c r="ET868" s="1">
        <v>0.116687</v>
      </c>
      <c r="EU868" s="1">
        <v>0.107945</v>
      </c>
      <c r="EV868" s="1">
        <v>18545.6</v>
      </c>
      <c r="EW868" s="1">
        <v>19260.1</v>
      </c>
      <c r="EX868" s="1">
        <v>23777.5</v>
      </c>
      <c r="EY868" s="1">
        <v>24946.1</v>
      </c>
      <c r="EZ868" s="1">
        <v>33629.8</v>
      </c>
      <c r="FA868" s="1">
        <v>35544.9</v>
      </c>
      <c r="FB868" s="1">
        <v>43374.0</v>
      </c>
      <c r="FC868" s="1">
        <v>46124.1</v>
      </c>
      <c r="FD868" s="1">
        <v>1.932</v>
      </c>
      <c r="FE868" s="1">
        <v>1.76637</v>
      </c>
      <c r="FF868" s="1">
        <v>0.0569709</v>
      </c>
      <c r="FG868" s="1">
        <v>0.0</v>
      </c>
      <c r="FH868" s="1">
        <v>30.908</v>
      </c>
      <c r="FI868" s="1">
        <v>999.9</v>
      </c>
      <c r="FJ868" s="1">
        <v>42.2</v>
      </c>
      <c r="FK868" s="1">
        <v>41.5</v>
      </c>
      <c r="FL868" s="1">
        <v>34.3053</v>
      </c>
      <c r="FM868" s="1">
        <v>63.5943</v>
      </c>
      <c r="FN868" s="1">
        <v>26.4263</v>
      </c>
      <c r="FO868" s="1">
        <v>1.0</v>
      </c>
      <c r="FP868" s="1">
        <v>0.652198</v>
      </c>
      <c r="FQ868" s="1">
        <v>4.66141</v>
      </c>
      <c r="FR868" s="1">
        <v>20.2564</v>
      </c>
      <c r="FS868" s="1">
        <v>5.20965</v>
      </c>
      <c r="FT868" s="1">
        <v>11.9081</v>
      </c>
      <c r="FU868" s="1">
        <v>5.0022</v>
      </c>
      <c r="FV868" s="1">
        <v>3.29033</v>
      </c>
      <c r="FW868" s="1">
        <v>9999.0</v>
      </c>
      <c r="FX868" s="1">
        <v>9999.0</v>
      </c>
      <c r="FY868" s="1">
        <v>9999.0</v>
      </c>
      <c r="FZ868" s="1">
        <v>999.9</v>
      </c>
      <c r="GA868" s="1">
        <v>1.85984</v>
      </c>
      <c r="GB868" s="1">
        <v>1.85486</v>
      </c>
      <c r="GC868" s="1">
        <v>1.85805</v>
      </c>
      <c r="GD868" s="1">
        <v>1.85654</v>
      </c>
      <c r="GE868" s="1">
        <v>1.85523</v>
      </c>
      <c r="GF868" s="1">
        <v>1.85478</v>
      </c>
      <c r="GG868" s="1">
        <v>1.85365</v>
      </c>
      <c r="GH868" s="1">
        <v>1.85657</v>
      </c>
      <c r="GI868" s="1">
        <v>0.0</v>
      </c>
      <c r="GJ868" s="1">
        <v>0.0</v>
      </c>
      <c r="GK868" s="1">
        <v>0.0</v>
      </c>
      <c r="GL868" s="1">
        <v>0.0</v>
      </c>
      <c r="GM868" s="1" t="s">
        <v>355</v>
      </c>
      <c r="GN868" s="1" t="s">
        <v>356</v>
      </c>
      <c r="GO868" s="1" t="s">
        <v>357</v>
      </c>
      <c r="GP868" s="1" t="s">
        <v>357</v>
      </c>
      <c r="GQ868" s="1" t="s">
        <v>357</v>
      </c>
      <c r="GR868" s="1" t="s">
        <v>357</v>
      </c>
      <c r="GS868" s="1">
        <v>0.0</v>
      </c>
      <c r="GT868" s="1">
        <v>100.0</v>
      </c>
      <c r="GU868" s="1">
        <v>100.0</v>
      </c>
      <c r="GV868" s="1">
        <v>2.322</v>
      </c>
      <c r="GW868" s="1">
        <v>0.0168</v>
      </c>
      <c r="GX868" s="1">
        <v>1.251089954458285</v>
      </c>
      <c r="GY868" s="1">
        <v>0.003023906125278789</v>
      </c>
      <c r="GZ868" s="1">
        <v>-1.398580452151984E-6</v>
      </c>
      <c r="HA868" s="1">
        <v>2.803037836604737E-10</v>
      </c>
      <c r="HB868" s="1">
        <v>-0.06735392971525185</v>
      </c>
      <c r="HC868" s="1">
        <v>0.01030908203215308</v>
      </c>
      <c r="HD868" s="1">
        <v>-3.632110400446653E-4</v>
      </c>
      <c r="HE868" s="1">
        <v>3.612994368919039E-6</v>
      </c>
      <c r="HF868" s="1">
        <v>0.0</v>
      </c>
      <c r="HG868" s="1">
        <v>2134.0</v>
      </c>
      <c r="HH868" s="1">
        <v>3.0</v>
      </c>
      <c r="HI868" s="1">
        <v>46.0</v>
      </c>
      <c r="HJ868" s="1">
        <v>0.9</v>
      </c>
      <c r="HK868" s="1">
        <v>1.2</v>
      </c>
      <c r="HL868" s="1">
        <v>1.26465</v>
      </c>
      <c r="HM868" s="1">
        <v>2.38525</v>
      </c>
      <c r="HN868" s="1">
        <v>1.4978</v>
      </c>
      <c r="HO868" s="1">
        <v>2.30347</v>
      </c>
      <c r="HP868" s="1">
        <v>1.54785</v>
      </c>
      <c r="HQ868" s="1">
        <v>2.35352</v>
      </c>
      <c r="HR868" s="1">
        <v>43.8641</v>
      </c>
      <c r="HS868" s="1">
        <v>15.0339</v>
      </c>
      <c r="HT868" s="1">
        <v>18.0</v>
      </c>
      <c r="HU868" s="1">
        <v>502.154</v>
      </c>
      <c r="HV868" s="1">
        <v>458.36</v>
      </c>
      <c r="HW868" s="1">
        <v>24.4321</v>
      </c>
      <c r="HX868" s="1">
        <v>34.9382</v>
      </c>
      <c r="HY868" s="1">
        <v>30.0006</v>
      </c>
      <c r="HZ868" s="1">
        <v>34.6503</v>
      </c>
      <c r="IA868" s="1">
        <v>34.7501</v>
      </c>
      <c r="IB868" s="1">
        <v>25.3272</v>
      </c>
      <c r="IC868" s="1">
        <v>27.0116</v>
      </c>
      <c r="ID868" s="1">
        <v>0.0</v>
      </c>
      <c r="IE868" s="1">
        <v>24.4269</v>
      </c>
      <c r="IF868" s="1">
        <v>522.529</v>
      </c>
      <c r="IG868" s="1">
        <v>24.5051</v>
      </c>
      <c r="IH868" s="1">
        <v>100.281</v>
      </c>
      <c r="II868" s="1">
        <v>99.9556</v>
      </c>
      <c r="IJ868" s="1" t="s">
        <v>1161</v>
      </c>
    </row>
    <row r="869" ht="15.75" customHeight="1">
      <c r="A869" s="1">
        <v>853.0</v>
      </c>
      <c r="B869" s="1">
        <v>1.659810442E9</v>
      </c>
      <c r="C869" s="1">
        <v>14300.5</v>
      </c>
      <c r="D869" s="1" t="s">
        <v>2023</v>
      </c>
      <c r="E869" s="1" t="s">
        <v>2024</v>
      </c>
      <c r="F869" s="1">
        <v>1.0</v>
      </c>
      <c r="G869" s="1" t="s">
        <v>346</v>
      </c>
      <c r="H869" s="1" t="s">
        <v>347</v>
      </c>
      <c r="I869" s="1" t="s">
        <v>348</v>
      </c>
      <c r="J869" s="1" t="s">
        <v>349</v>
      </c>
      <c r="K869" s="1" t="s">
        <v>350</v>
      </c>
      <c r="L869" s="1" t="s">
        <v>1154</v>
      </c>
      <c r="M869" s="1" t="s">
        <v>351</v>
      </c>
      <c r="N869" s="1">
        <v>1.65981043390625E9</v>
      </c>
      <c r="O869" s="1">
        <f t="shared" si="1"/>
        <v>0.002470144088</v>
      </c>
      <c r="P869" s="1">
        <f t="shared" si="2"/>
        <v>2.470144088</v>
      </c>
      <c r="Q869" s="1">
        <f t="shared" si="3"/>
        <v>12.67924517</v>
      </c>
      <c r="R869" s="1">
        <f t="shared" si="4"/>
        <v>402.0236875</v>
      </c>
      <c r="S869" s="1">
        <f t="shared" si="5"/>
        <v>217.4238776</v>
      </c>
      <c r="T869" s="1">
        <f t="shared" si="6"/>
        <v>21.49724109</v>
      </c>
      <c r="U869" s="1">
        <f t="shared" si="7"/>
        <v>39.74908474</v>
      </c>
      <c r="V869" s="1">
        <f t="shared" si="8"/>
        <v>0.1187890454</v>
      </c>
      <c r="W869" s="1">
        <f t="shared" si="9"/>
        <v>2.906671431</v>
      </c>
      <c r="X869" s="1">
        <f t="shared" si="10"/>
        <v>0.1161564991</v>
      </c>
      <c r="Y869" s="1">
        <f t="shared" si="11"/>
        <v>0.0728294766</v>
      </c>
      <c r="Z869" s="1">
        <f t="shared" si="12"/>
        <v>321.519999</v>
      </c>
      <c r="AA869" s="1">
        <f t="shared" si="13"/>
        <v>32.27136971</v>
      </c>
      <c r="AB869" s="1">
        <f t="shared" si="14"/>
        <v>31.84220625</v>
      </c>
      <c r="AC869" s="1">
        <f t="shared" si="15"/>
        <v>4.732601359</v>
      </c>
      <c r="AD869" s="1">
        <f t="shared" si="16"/>
        <v>60.00997862</v>
      </c>
      <c r="AE869" s="1">
        <f t="shared" si="17"/>
        <v>2.709139713</v>
      </c>
      <c r="AF869" s="1">
        <f t="shared" si="18"/>
        <v>4.51448205</v>
      </c>
      <c r="AG869" s="1">
        <f t="shared" si="19"/>
        <v>2.023461646</v>
      </c>
      <c r="AH869" s="1">
        <f t="shared" si="20"/>
        <v>-108.9333543</v>
      </c>
      <c r="AI869" s="1">
        <f t="shared" si="21"/>
        <v>-130.0872365</v>
      </c>
      <c r="AJ869" s="1">
        <f t="shared" si="22"/>
        <v>-10.09254838</v>
      </c>
      <c r="AK869" s="1">
        <f t="shared" si="23"/>
        <v>72.40685983</v>
      </c>
      <c r="AL869" s="1">
        <f t="shared" si="24"/>
        <v>41.28793139</v>
      </c>
      <c r="AM869" s="1">
        <f t="shared" si="25"/>
        <v>2.497543011</v>
      </c>
      <c r="AN869" s="1">
        <f t="shared" si="26"/>
        <v>12.67924517</v>
      </c>
      <c r="AO869" s="1">
        <v>492.0880188414916</v>
      </c>
      <c r="AP869" s="1">
        <v>450.8182424242425</v>
      </c>
      <c r="AQ869" s="1">
        <v>5.009946840362008</v>
      </c>
      <c r="AR869" s="1">
        <v>65.63136710952828</v>
      </c>
      <c r="AS869" s="1">
        <f t="shared" si="27"/>
        <v>2.470144088</v>
      </c>
      <c r="AT869" s="1">
        <v>24.48504844707688</v>
      </c>
      <c r="AU869" s="1">
        <v>27.37435824175827</v>
      </c>
      <c r="AV869" s="1">
        <v>-0.00107615612059412</v>
      </c>
      <c r="AW869" s="1">
        <v>85.67808497488208</v>
      </c>
      <c r="AX869" s="1">
        <v>0.0</v>
      </c>
      <c r="AY869" s="1">
        <v>0.0</v>
      </c>
      <c r="AZ869" s="1">
        <f t="shared" si="28"/>
        <v>1</v>
      </c>
      <c r="BA869" s="1">
        <f t="shared" si="29"/>
        <v>0</v>
      </c>
      <c r="BB869" s="1">
        <f t="shared" si="30"/>
        <v>51503.34333</v>
      </c>
      <c r="BC869" s="1">
        <f t="shared" si="31"/>
        <v>2000.026875</v>
      </c>
      <c r="BD869" s="1">
        <f t="shared" si="32"/>
        <v>1681.222425</v>
      </c>
      <c r="BE869" s="1">
        <f t="shared" si="33"/>
        <v>0.8405999168</v>
      </c>
      <c r="BF869" s="1">
        <f t="shared" si="34"/>
        <v>0.1607578393</v>
      </c>
      <c r="BG869" s="1">
        <v>6.0</v>
      </c>
      <c r="BH869" s="1">
        <v>0.5</v>
      </c>
      <c r="BI869" s="1" t="s">
        <v>352</v>
      </c>
      <c r="BJ869" s="1">
        <v>2.0</v>
      </c>
      <c r="BK869" s="1" t="b">
        <v>1</v>
      </c>
      <c r="BL869" s="1">
        <v>1.65981043390625E9</v>
      </c>
      <c r="BM869" s="1">
        <v>402.0236875</v>
      </c>
      <c r="BN869" s="1">
        <v>452.757875</v>
      </c>
      <c r="BO869" s="1">
        <v>27.4003375</v>
      </c>
      <c r="BP869" s="1">
        <v>24.4863375</v>
      </c>
      <c r="BQ869" s="1">
        <v>399.769875</v>
      </c>
      <c r="BR869" s="1">
        <v>27.38356875</v>
      </c>
      <c r="BS869" s="1">
        <v>500.1598125</v>
      </c>
      <c r="BT869" s="1">
        <v>98.77255625</v>
      </c>
      <c r="BU869" s="1">
        <v>0.09993803125</v>
      </c>
      <c r="BV869" s="1">
        <v>31.0120625</v>
      </c>
      <c r="BW869" s="1">
        <v>31.84220625</v>
      </c>
      <c r="BX869" s="1">
        <v>999.9</v>
      </c>
      <c r="BY869" s="1">
        <v>0.0</v>
      </c>
      <c r="BZ869" s="1">
        <v>0.0</v>
      </c>
      <c r="CA869" s="1">
        <v>9992.8125</v>
      </c>
      <c r="CB869" s="1">
        <v>0.0</v>
      </c>
      <c r="CC869" s="1">
        <v>2010.0375</v>
      </c>
      <c r="CD869" s="1">
        <v>-50.73400624999999</v>
      </c>
      <c r="CE869" s="1">
        <v>413.34925</v>
      </c>
      <c r="CF869" s="1">
        <v>464.122375</v>
      </c>
      <c r="CG869" s="1">
        <v>2.91398875</v>
      </c>
      <c r="CH869" s="1">
        <v>452.757875</v>
      </c>
      <c r="CI869" s="1">
        <v>24.4863375</v>
      </c>
      <c r="CJ869" s="1">
        <v>2.70640125</v>
      </c>
      <c r="CK869" s="1">
        <v>2.418579375</v>
      </c>
      <c r="CL869" s="1">
        <v>22.32403125</v>
      </c>
      <c r="CM869" s="1">
        <v>20.4887125</v>
      </c>
      <c r="CN869" s="1">
        <v>2000.026875</v>
      </c>
      <c r="CO869" s="1">
        <v>0.9800044375</v>
      </c>
      <c r="CP869" s="1">
        <v>0.0199958</v>
      </c>
      <c r="CQ869" s="1">
        <v>0.0</v>
      </c>
      <c r="CR869" s="1">
        <v>2.6811875</v>
      </c>
      <c r="CS869" s="1">
        <v>0.0</v>
      </c>
      <c r="CT869" s="1">
        <v>19377.81875</v>
      </c>
      <c r="CU869" s="1">
        <v>17412.56875</v>
      </c>
      <c r="CV869" s="1">
        <v>44.742125</v>
      </c>
      <c r="CW869" s="1">
        <v>46.9488125</v>
      </c>
      <c r="CX869" s="1">
        <v>45.0</v>
      </c>
      <c r="CY869" s="1">
        <v>44.625</v>
      </c>
      <c r="CZ869" s="1">
        <v>44.652125</v>
      </c>
      <c r="DA869" s="1">
        <v>1960.0325</v>
      </c>
      <c r="DB869" s="1">
        <v>39.995</v>
      </c>
      <c r="DC869" s="1">
        <v>0.0</v>
      </c>
      <c r="DD869" s="1">
        <v>1.6598104413E9</v>
      </c>
      <c r="DE869" s="1">
        <v>0.0</v>
      </c>
      <c r="DF869" s="1">
        <v>1.659810386E9</v>
      </c>
      <c r="DG869" s="1" t="s">
        <v>1911</v>
      </c>
      <c r="DH869" s="1">
        <v>1.659810386E9</v>
      </c>
      <c r="DI869" s="1">
        <v>1.6598103715E9</v>
      </c>
      <c r="DJ869" s="1">
        <v>20.0</v>
      </c>
      <c r="DK869" s="1">
        <v>0.918</v>
      </c>
      <c r="DL869" s="1">
        <v>0.001</v>
      </c>
      <c r="DM869" s="1">
        <v>1.765</v>
      </c>
      <c r="DN869" s="1">
        <v>0.02</v>
      </c>
      <c r="DO869" s="1">
        <v>212.0</v>
      </c>
      <c r="DP869" s="1">
        <v>25.0</v>
      </c>
      <c r="DQ869" s="1">
        <v>0.25</v>
      </c>
      <c r="DR869" s="1">
        <v>0.05</v>
      </c>
      <c r="DS869" s="1">
        <v>11.21481080546081</v>
      </c>
      <c r="DT869" s="1">
        <v>10.39353529724541</v>
      </c>
      <c r="DU869" s="1">
        <v>0.7510937576549992</v>
      </c>
      <c r="DV869" s="1">
        <v>0.0</v>
      </c>
      <c r="DW869" s="1">
        <v>-50.35890975609757</v>
      </c>
      <c r="DX869" s="1">
        <v>-12.24521184668995</v>
      </c>
      <c r="DY869" s="1">
        <v>1.371517028126667</v>
      </c>
      <c r="DZ869" s="1">
        <v>0.0</v>
      </c>
      <c r="EA869" s="1">
        <v>2.926795853658537</v>
      </c>
      <c r="EB869" s="1">
        <v>-0.2858075958188107</v>
      </c>
      <c r="EC869" s="1">
        <v>0.02892186369999388</v>
      </c>
      <c r="ED869" s="1">
        <v>0.0</v>
      </c>
      <c r="EE869" s="1">
        <v>2.023534056850004</v>
      </c>
      <c r="EF869" s="1">
        <v>0.01121744555439682</v>
      </c>
      <c r="EG869" s="1">
        <v>0.001179312337564294</v>
      </c>
      <c r="EH869" s="1">
        <v>1.0</v>
      </c>
      <c r="EI869" s="1">
        <v>0.1181373004585553</v>
      </c>
      <c r="EJ869" s="1">
        <v>-6.658903753687795E-5</v>
      </c>
      <c r="EK869" s="1">
        <v>2.995422381473796E-4</v>
      </c>
      <c r="EL869" s="1">
        <v>1.0</v>
      </c>
      <c r="EM869" s="1">
        <v>2.0</v>
      </c>
      <c r="EN869" s="1">
        <v>6.0</v>
      </c>
      <c r="EO869" s="1" t="s">
        <v>1176</v>
      </c>
      <c r="EP869" s="1">
        <v>2.93998</v>
      </c>
      <c r="EQ869" s="1">
        <v>2.80134</v>
      </c>
      <c r="ER869" s="1">
        <v>0.0931342</v>
      </c>
      <c r="ES869" s="1">
        <v>0.101658</v>
      </c>
      <c r="ET869" s="1">
        <v>0.116681</v>
      </c>
      <c r="EU869" s="1">
        <v>0.107942</v>
      </c>
      <c r="EV869" s="1">
        <v>18529.1</v>
      </c>
      <c r="EW869" s="1">
        <v>19242.9</v>
      </c>
      <c r="EX869" s="1">
        <v>23777.3</v>
      </c>
      <c r="EY869" s="1">
        <v>24946.2</v>
      </c>
      <c r="EZ869" s="1">
        <v>33630.0</v>
      </c>
      <c r="FA869" s="1">
        <v>35545.0</v>
      </c>
      <c r="FB869" s="1">
        <v>43373.9</v>
      </c>
      <c r="FC869" s="1">
        <v>46124.1</v>
      </c>
      <c r="FD869" s="1">
        <v>1.9321</v>
      </c>
      <c r="FE869" s="1">
        <v>1.76632</v>
      </c>
      <c r="FF869" s="1">
        <v>0.0570379</v>
      </c>
      <c r="FG869" s="1">
        <v>0.0</v>
      </c>
      <c r="FH869" s="1">
        <v>30.9085</v>
      </c>
      <c r="FI869" s="1">
        <v>999.9</v>
      </c>
      <c r="FJ869" s="1">
        <v>42.2</v>
      </c>
      <c r="FK869" s="1">
        <v>41.5</v>
      </c>
      <c r="FL869" s="1">
        <v>34.3011</v>
      </c>
      <c r="FM869" s="1">
        <v>63.4343</v>
      </c>
      <c r="FN869" s="1">
        <v>25.7051</v>
      </c>
      <c r="FO869" s="1">
        <v>1.0</v>
      </c>
      <c r="FP869" s="1">
        <v>0.652292</v>
      </c>
      <c r="FQ869" s="1">
        <v>4.6647</v>
      </c>
      <c r="FR869" s="1">
        <v>20.2563</v>
      </c>
      <c r="FS869" s="1">
        <v>5.20965</v>
      </c>
      <c r="FT869" s="1">
        <v>11.9081</v>
      </c>
      <c r="FU869" s="1">
        <v>5.002</v>
      </c>
      <c r="FV869" s="1">
        <v>3.29028</v>
      </c>
      <c r="FW869" s="1">
        <v>9999.0</v>
      </c>
      <c r="FX869" s="1">
        <v>9999.0</v>
      </c>
      <c r="FY869" s="1">
        <v>9999.0</v>
      </c>
      <c r="FZ869" s="1">
        <v>999.9</v>
      </c>
      <c r="GA869" s="1">
        <v>1.85983</v>
      </c>
      <c r="GB869" s="1">
        <v>1.85486</v>
      </c>
      <c r="GC869" s="1">
        <v>1.85805</v>
      </c>
      <c r="GD869" s="1">
        <v>1.85654</v>
      </c>
      <c r="GE869" s="1">
        <v>1.85522</v>
      </c>
      <c r="GF869" s="1">
        <v>1.85478</v>
      </c>
      <c r="GG869" s="1">
        <v>1.85366</v>
      </c>
      <c r="GH869" s="1">
        <v>1.85656</v>
      </c>
      <c r="GI869" s="1">
        <v>0.0</v>
      </c>
      <c r="GJ869" s="1">
        <v>0.0</v>
      </c>
      <c r="GK869" s="1">
        <v>0.0</v>
      </c>
      <c r="GL869" s="1">
        <v>0.0</v>
      </c>
      <c r="GM869" s="1" t="s">
        <v>355</v>
      </c>
      <c r="GN869" s="1" t="s">
        <v>356</v>
      </c>
      <c r="GO869" s="1" t="s">
        <v>357</v>
      </c>
      <c r="GP869" s="1" t="s">
        <v>357</v>
      </c>
      <c r="GQ869" s="1" t="s">
        <v>357</v>
      </c>
      <c r="GR869" s="1" t="s">
        <v>357</v>
      </c>
      <c r="GS869" s="1">
        <v>0.0</v>
      </c>
      <c r="GT869" s="1">
        <v>100.0</v>
      </c>
      <c r="GU869" s="1">
        <v>100.0</v>
      </c>
      <c r="GV869" s="1">
        <v>2.332</v>
      </c>
      <c r="GW869" s="1">
        <v>0.0168</v>
      </c>
      <c r="GX869" s="1">
        <v>1.251089954458285</v>
      </c>
      <c r="GY869" s="1">
        <v>0.003023906125278789</v>
      </c>
      <c r="GZ869" s="1">
        <v>-1.398580452151984E-6</v>
      </c>
      <c r="HA869" s="1">
        <v>2.803037836604737E-10</v>
      </c>
      <c r="HB869" s="1">
        <v>-0.06735392971525185</v>
      </c>
      <c r="HC869" s="1">
        <v>0.01030908203215308</v>
      </c>
      <c r="HD869" s="1">
        <v>-3.632110400446653E-4</v>
      </c>
      <c r="HE869" s="1">
        <v>3.612994368919039E-6</v>
      </c>
      <c r="HF869" s="1">
        <v>0.0</v>
      </c>
      <c r="HG869" s="1">
        <v>2134.0</v>
      </c>
      <c r="HH869" s="1">
        <v>3.0</v>
      </c>
      <c r="HI869" s="1">
        <v>46.0</v>
      </c>
      <c r="HJ869" s="1">
        <v>0.9</v>
      </c>
      <c r="HK869" s="1">
        <v>1.2</v>
      </c>
      <c r="HL869" s="1">
        <v>1.26709</v>
      </c>
      <c r="HM869" s="1">
        <v>2.37915</v>
      </c>
      <c r="HN869" s="1">
        <v>1.4978</v>
      </c>
      <c r="HO869" s="1">
        <v>2.30347</v>
      </c>
      <c r="HP869" s="1">
        <v>1.54785</v>
      </c>
      <c r="HQ869" s="1">
        <v>2.32178</v>
      </c>
      <c r="HR869" s="1">
        <v>43.8641</v>
      </c>
      <c r="HS869" s="1">
        <v>15.0339</v>
      </c>
      <c r="HT869" s="1">
        <v>18.0</v>
      </c>
      <c r="HU869" s="1">
        <v>502.223</v>
      </c>
      <c r="HV869" s="1">
        <v>458.333</v>
      </c>
      <c r="HW869" s="1">
        <v>24.4303</v>
      </c>
      <c r="HX869" s="1">
        <v>34.9394</v>
      </c>
      <c r="HY869" s="1">
        <v>30.0006</v>
      </c>
      <c r="HZ869" s="1">
        <v>34.6512</v>
      </c>
      <c r="IA869" s="1">
        <v>34.7507</v>
      </c>
      <c r="IB869" s="1">
        <v>25.5808</v>
      </c>
      <c r="IC869" s="1">
        <v>27.0116</v>
      </c>
      <c r="ID869" s="1">
        <v>0.0</v>
      </c>
      <c r="IE869" s="1">
        <v>24.4269</v>
      </c>
      <c r="IF869" s="1">
        <v>532.673</v>
      </c>
      <c r="IG869" s="1">
        <v>24.5051</v>
      </c>
      <c r="IH869" s="1">
        <v>100.28</v>
      </c>
      <c r="II869" s="1">
        <v>99.9557</v>
      </c>
      <c r="IJ869" s="1" t="s">
        <v>1161</v>
      </c>
    </row>
    <row r="870" ht="15.75" customHeight="1">
      <c r="A870" s="1">
        <v>854.0</v>
      </c>
      <c r="B870" s="1">
        <v>1.659810443E9</v>
      </c>
      <c r="C870" s="1">
        <v>14301.5</v>
      </c>
      <c r="D870" s="1" t="s">
        <v>2025</v>
      </c>
      <c r="E870" s="1" t="s">
        <v>2026</v>
      </c>
      <c r="F870" s="1">
        <v>1.0</v>
      </c>
      <c r="G870" s="1" t="s">
        <v>346</v>
      </c>
      <c r="H870" s="1" t="s">
        <v>347</v>
      </c>
      <c r="I870" s="1" t="s">
        <v>348</v>
      </c>
      <c r="J870" s="1" t="s">
        <v>349</v>
      </c>
      <c r="K870" s="1" t="s">
        <v>350</v>
      </c>
      <c r="L870" s="1" t="s">
        <v>1154</v>
      </c>
      <c r="M870" s="1" t="s">
        <v>351</v>
      </c>
      <c r="N870" s="1">
        <v>1.659810435433333E9</v>
      </c>
      <c r="O870" s="1">
        <f t="shared" si="1"/>
        <v>0.002470338663</v>
      </c>
      <c r="P870" s="1">
        <f t="shared" si="2"/>
        <v>2.470338663</v>
      </c>
      <c r="Q870" s="1">
        <f t="shared" si="3"/>
        <v>12.83311604</v>
      </c>
      <c r="R870" s="1">
        <f t="shared" si="4"/>
        <v>409.3512667</v>
      </c>
      <c r="S870" s="1">
        <f t="shared" si="5"/>
        <v>222.3965436</v>
      </c>
      <c r="T870" s="1">
        <f t="shared" si="6"/>
        <v>21.98879649</v>
      </c>
      <c r="U870" s="1">
        <f t="shared" si="7"/>
        <v>40.47338845</v>
      </c>
      <c r="V870" s="1">
        <f t="shared" si="8"/>
        <v>0.118768035</v>
      </c>
      <c r="W870" s="1">
        <f t="shared" si="9"/>
        <v>2.906440092</v>
      </c>
      <c r="X870" s="1">
        <f t="shared" si="10"/>
        <v>0.1161362043</v>
      </c>
      <c r="Y870" s="1">
        <f t="shared" si="11"/>
        <v>0.07281672982</v>
      </c>
      <c r="Z870" s="1">
        <f t="shared" si="12"/>
        <v>321.5180218</v>
      </c>
      <c r="AA870" s="1">
        <f t="shared" si="13"/>
        <v>32.27127116</v>
      </c>
      <c r="AB870" s="1">
        <f t="shared" si="14"/>
        <v>31.84156667</v>
      </c>
      <c r="AC870" s="1">
        <f t="shared" si="15"/>
        <v>4.732429839</v>
      </c>
      <c r="AD870" s="1">
        <f t="shared" si="16"/>
        <v>59.99527721</v>
      </c>
      <c r="AE870" s="1">
        <f t="shared" si="17"/>
        <v>2.708456075</v>
      </c>
      <c r="AF870" s="1">
        <f t="shared" si="18"/>
        <v>4.514448805</v>
      </c>
      <c r="AG870" s="1">
        <f t="shared" si="19"/>
        <v>2.023973765</v>
      </c>
      <c r="AH870" s="1">
        <f t="shared" si="20"/>
        <v>-108.941935</v>
      </c>
      <c r="AI870" s="1">
        <f t="shared" si="21"/>
        <v>-129.9969048</v>
      </c>
      <c r="AJ870" s="1">
        <f t="shared" si="22"/>
        <v>-10.08630471</v>
      </c>
      <c r="AK870" s="1">
        <f t="shared" si="23"/>
        <v>72.49287726</v>
      </c>
      <c r="AL870" s="1">
        <f t="shared" si="24"/>
        <v>41.57126646</v>
      </c>
      <c r="AM870" s="1">
        <f t="shared" si="25"/>
        <v>2.492366383</v>
      </c>
      <c r="AN870" s="1">
        <f t="shared" si="26"/>
        <v>12.83311604</v>
      </c>
      <c r="AO870" s="1">
        <v>497.6573365913844</v>
      </c>
      <c r="AP870" s="1">
        <v>455.9379393939394</v>
      </c>
      <c r="AQ870" s="1">
        <v>5.060836633407109</v>
      </c>
      <c r="AR870" s="1">
        <v>65.63136710952828</v>
      </c>
      <c r="AS870" s="1">
        <f t="shared" si="27"/>
        <v>2.470338663</v>
      </c>
      <c r="AT870" s="1">
        <v>24.48435122834263</v>
      </c>
      <c r="AU870" s="1">
        <v>27.37220659340659</v>
      </c>
      <c r="AV870" s="1">
        <v>-8.269391731520083E-4</v>
      </c>
      <c r="AW870" s="1">
        <v>85.67808497488208</v>
      </c>
      <c r="AX870" s="1">
        <v>0.0</v>
      </c>
      <c r="AY870" s="1">
        <v>0.0</v>
      </c>
      <c r="AZ870" s="1">
        <f t="shared" si="28"/>
        <v>1</v>
      </c>
      <c r="BA870" s="1">
        <f t="shared" si="29"/>
        <v>0</v>
      </c>
      <c r="BB870" s="1">
        <f t="shared" si="30"/>
        <v>51496.81131</v>
      </c>
      <c r="BC870" s="1">
        <f t="shared" si="31"/>
        <v>2000.015333</v>
      </c>
      <c r="BD870" s="1">
        <f t="shared" si="32"/>
        <v>1681.21266</v>
      </c>
      <c r="BE870" s="1">
        <f t="shared" si="33"/>
        <v>0.8405998852</v>
      </c>
      <c r="BF870" s="1">
        <f t="shared" si="34"/>
        <v>0.1607577784</v>
      </c>
      <c r="BG870" s="1">
        <v>6.0</v>
      </c>
      <c r="BH870" s="1">
        <v>0.5</v>
      </c>
      <c r="BI870" s="1" t="s">
        <v>352</v>
      </c>
      <c r="BJ870" s="1">
        <v>2.0</v>
      </c>
      <c r="BK870" s="1" t="b">
        <v>1</v>
      </c>
      <c r="BL870" s="1">
        <v>1.659810435433333E9</v>
      </c>
      <c r="BM870" s="1">
        <v>409.3512666666666</v>
      </c>
      <c r="BN870" s="1">
        <v>460.4444</v>
      </c>
      <c r="BO870" s="1">
        <v>27.39355333333334</v>
      </c>
      <c r="BP870" s="1">
        <v>24.48559333333333</v>
      </c>
      <c r="BQ870" s="1">
        <v>407.0825333333334</v>
      </c>
      <c r="BR870" s="1">
        <v>27.37678</v>
      </c>
      <c r="BS870" s="1">
        <v>500.1633333333333</v>
      </c>
      <c r="BT870" s="1">
        <v>98.77205333333333</v>
      </c>
      <c r="BU870" s="1">
        <v>0.09997111333333333</v>
      </c>
      <c r="BV870" s="1">
        <v>31.01193333333333</v>
      </c>
      <c r="BW870" s="1">
        <v>31.84156666666666</v>
      </c>
      <c r="BX870" s="1">
        <v>999.8999999999999</v>
      </c>
      <c r="BY870" s="1">
        <v>0.0</v>
      </c>
      <c r="BZ870" s="1">
        <v>0.0</v>
      </c>
      <c r="CA870" s="1">
        <v>9991.54</v>
      </c>
      <c r="CB870" s="1">
        <v>0.0</v>
      </c>
      <c r="CC870" s="1">
        <v>2009.138</v>
      </c>
      <c r="CD870" s="1">
        <v>-51.0929</v>
      </c>
      <c r="CE870" s="1">
        <v>420.8804666666667</v>
      </c>
      <c r="CF870" s="1">
        <v>472.0014000000001</v>
      </c>
      <c r="CG870" s="1">
        <v>2.907952666666667</v>
      </c>
      <c r="CH870" s="1">
        <v>460.4444</v>
      </c>
      <c r="CI870" s="1">
        <v>24.48559333333333</v>
      </c>
      <c r="CJ870" s="1">
        <v>2.705718</v>
      </c>
      <c r="CK870" s="1">
        <v>2.418493333333333</v>
      </c>
      <c r="CL870" s="1">
        <v>22.31988</v>
      </c>
      <c r="CM870" s="1">
        <v>20.48814</v>
      </c>
      <c r="CN870" s="1">
        <v>2000.015333333333</v>
      </c>
      <c r="CO870" s="1">
        <v>0.9800052</v>
      </c>
      <c r="CP870" s="1">
        <v>0.01999506</v>
      </c>
      <c r="CQ870" s="1">
        <v>0.0</v>
      </c>
      <c r="CR870" s="1">
        <v>2.714399999999999</v>
      </c>
      <c r="CS870" s="1">
        <v>0.0</v>
      </c>
      <c r="CT870" s="1">
        <v>19377.16666666667</v>
      </c>
      <c r="CU870" s="1">
        <v>17412.48</v>
      </c>
      <c r="CV870" s="1">
        <v>44.7416</v>
      </c>
      <c r="CW870" s="1">
        <v>46.9538</v>
      </c>
      <c r="CX870" s="1">
        <v>45.0</v>
      </c>
      <c r="CY870" s="1">
        <v>44.625</v>
      </c>
      <c r="CZ870" s="1">
        <v>44.65806666666667</v>
      </c>
      <c r="DA870" s="1">
        <v>1960.023333333333</v>
      </c>
      <c r="DB870" s="1">
        <v>39.99266666666666</v>
      </c>
      <c r="DC870" s="1">
        <v>0.0</v>
      </c>
      <c r="DD870" s="1">
        <v>1.6598104425E9</v>
      </c>
      <c r="DE870" s="1">
        <v>0.0</v>
      </c>
      <c r="DF870" s="1">
        <v>1.659810386E9</v>
      </c>
      <c r="DG870" s="1" t="s">
        <v>1911</v>
      </c>
      <c r="DH870" s="1">
        <v>1.659810386E9</v>
      </c>
      <c r="DI870" s="1">
        <v>1.6598103715E9</v>
      </c>
      <c r="DJ870" s="1">
        <v>20.0</v>
      </c>
      <c r="DK870" s="1">
        <v>0.918</v>
      </c>
      <c r="DL870" s="1">
        <v>0.001</v>
      </c>
      <c r="DM870" s="1">
        <v>1.765</v>
      </c>
      <c r="DN870" s="1">
        <v>0.02</v>
      </c>
      <c r="DO870" s="1">
        <v>212.0</v>
      </c>
      <c r="DP870" s="1">
        <v>25.0</v>
      </c>
      <c r="DQ870" s="1">
        <v>0.25</v>
      </c>
      <c r="DR870" s="1">
        <v>0.05</v>
      </c>
      <c r="DS870" s="1">
        <v>11.21481080546081</v>
      </c>
      <c r="DT870" s="1">
        <v>10.39353529724541</v>
      </c>
      <c r="DU870" s="1">
        <v>0.7510937576549992</v>
      </c>
      <c r="DV870" s="1">
        <v>0.0</v>
      </c>
      <c r="DW870" s="1">
        <v>-50.35890975609757</v>
      </c>
      <c r="DX870" s="1">
        <v>-12.24521184668995</v>
      </c>
      <c r="DY870" s="1">
        <v>1.371517028126667</v>
      </c>
      <c r="DZ870" s="1">
        <v>0.0</v>
      </c>
      <c r="EA870" s="1">
        <v>2.926795853658537</v>
      </c>
      <c r="EB870" s="1">
        <v>-0.2858075958188107</v>
      </c>
      <c r="EC870" s="1">
        <v>0.02892186369999388</v>
      </c>
      <c r="ED870" s="1">
        <v>0.0</v>
      </c>
      <c r="EE870" s="1">
        <v>2.023534056850004</v>
      </c>
      <c r="EF870" s="1">
        <v>0.01121744555439682</v>
      </c>
      <c r="EG870" s="1">
        <v>0.001179312337564294</v>
      </c>
      <c r="EH870" s="1">
        <v>1.0</v>
      </c>
      <c r="EI870" s="1">
        <v>0.1181373004585553</v>
      </c>
      <c r="EJ870" s="1">
        <v>-6.658903753687795E-5</v>
      </c>
      <c r="EK870" s="1">
        <v>2.995422381473796E-4</v>
      </c>
      <c r="EL870" s="1">
        <v>1.0</v>
      </c>
      <c r="EM870" s="1">
        <v>2.0</v>
      </c>
      <c r="EN870" s="1">
        <v>6.0</v>
      </c>
      <c r="EO870" s="1" t="s">
        <v>1176</v>
      </c>
      <c r="EP870" s="1">
        <v>2.94002</v>
      </c>
      <c r="EQ870" s="1">
        <v>2.80155</v>
      </c>
      <c r="ER870" s="1">
        <v>0.0939239</v>
      </c>
      <c r="ES870" s="1">
        <v>0.102444</v>
      </c>
      <c r="ET870" s="1">
        <v>0.116678</v>
      </c>
      <c r="EU870" s="1">
        <v>0.107941</v>
      </c>
      <c r="EV870" s="1">
        <v>18513.0</v>
      </c>
      <c r="EW870" s="1">
        <v>19225.9</v>
      </c>
      <c r="EX870" s="1">
        <v>23777.3</v>
      </c>
      <c r="EY870" s="1">
        <v>24946.1</v>
      </c>
      <c r="EZ870" s="1">
        <v>33630.2</v>
      </c>
      <c r="FA870" s="1">
        <v>35545.0</v>
      </c>
      <c r="FB870" s="1">
        <v>43373.9</v>
      </c>
      <c r="FC870" s="1">
        <v>46124.0</v>
      </c>
      <c r="FD870" s="1">
        <v>1.932</v>
      </c>
      <c r="FE870" s="1">
        <v>1.76637</v>
      </c>
      <c r="FF870" s="1">
        <v>0.0575073</v>
      </c>
      <c r="FG870" s="1">
        <v>0.0</v>
      </c>
      <c r="FH870" s="1">
        <v>30.9089</v>
      </c>
      <c r="FI870" s="1">
        <v>999.9</v>
      </c>
      <c r="FJ870" s="1">
        <v>42.2</v>
      </c>
      <c r="FK870" s="1">
        <v>41.5</v>
      </c>
      <c r="FL870" s="1">
        <v>34.3041</v>
      </c>
      <c r="FM870" s="1">
        <v>63.7243</v>
      </c>
      <c r="FN870" s="1">
        <v>25.6811</v>
      </c>
      <c r="FO870" s="1">
        <v>1.0</v>
      </c>
      <c r="FP870" s="1">
        <v>0.652472</v>
      </c>
      <c r="FQ870" s="1">
        <v>4.65672</v>
      </c>
      <c r="FR870" s="1">
        <v>20.2566</v>
      </c>
      <c r="FS870" s="1">
        <v>5.20995</v>
      </c>
      <c r="FT870" s="1">
        <v>11.9081</v>
      </c>
      <c r="FU870" s="1">
        <v>5.00215</v>
      </c>
      <c r="FV870" s="1">
        <v>3.2903</v>
      </c>
      <c r="FW870" s="1">
        <v>9999.0</v>
      </c>
      <c r="FX870" s="1">
        <v>9999.0</v>
      </c>
      <c r="FY870" s="1">
        <v>9999.0</v>
      </c>
      <c r="FZ870" s="1">
        <v>999.9</v>
      </c>
      <c r="GA870" s="1">
        <v>1.85983</v>
      </c>
      <c r="GB870" s="1">
        <v>1.85486</v>
      </c>
      <c r="GC870" s="1">
        <v>1.85804</v>
      </c>
      <c r="GD870" s="1">
        <v>1.85654</v>
      </c>
      <c r="GE870" s="1">
        <v>1.8552</v>
      </c>
      <c r="GF870" s="1">
        <v>1.85477</v>
      </c>
      <c r="GG870" s="1">
        <v>1.85365</v>
      </c>
      <c r="GH870" s="1">
        <v>1.85657</v>
      </c>
      <c r="GI870" s="1">
        <v>0.0</v>
      </c>
      <c r="GJ870" s="1">
        <v>0.0</v>
      </c>
      <c r="GK870" s="1">
        <v>0.0</v>
      </c>
      <c r="GL870" s="1">
        <v>0.0</v>
      </c>
      <c r="GM870" s="1" t="s">
        <v>355</v>
      </c>
      <c r="GN870" s="1" t="s">
        <v>356</v>
      </c>
      <c r="GO870" s="1" t="s">
        <v>357</v>
      </c>
      <c r="GP870" s="1" t="s">
        <v>357</v>
      </c>
      <c r="GQ870" s="1" t="s">
        <v>357</v>
      </c>
      <c r="GR870" s="1" t="s">
        <v>357</v>
      </c>
      <c r="GS870" s="1">
        <v>0.0</v>
      </c>
      <c r="GT870" s="1">
        <v>100.0</v>
      </c>
      <c r="GU870" s="1">
        <v>100.0</v>
      </c>
      <c r="GV870" s="1">
        <v>2.342</v>
      </c>
      <c r="GW870" s="1">
        <v>0.0169</v>
      </c>
      <c r="GX870" s="1">
        <v>1.251089954458285</v>
      </c>
      <c r="GY870" s="1">
        <v>0.003023906125278789</v>
      </c>
      <c r="GZ870" s="1">
        <v>-1.398580452151984E-6</v>
      </c>
      <c r="HA870" s="1">
        <v>2.803037836604737E-10</v>
      </c>
      <c r="HB870" s="1">
        <v>-0.06735392971525185</v>
      </c>
      <c r="HC870" s="1">
        <v>0.01030908203215308</v>
      </c>
      <c r="HD870" s="1">
        <v>-3.632110400446653E-4</v>
      </c>
      <c r="HE870" s="1">
        <v>3.612994368919039E-6</v>
      </c>
      <c r="HF870" s="1">
        <v>0.0</v>
      </c>
      <c r="HG870" s="1">
        <v>2134.0</v>
      </c>
      <c r="HH870" s="1">
        <v>3.0</v>
      </c>
      <c r="HI870" s="1">
        <v>46.0</v>
      </c>
      <c r="HJ870" s="1">
        <v>0.9</v>
      </c>
      <c r="HK870" s="1">
        <v>1.2</v>
      </c>
      <c r="HL870" s="1">
        <v>1.2854</v>
      </c>
      <c r="HM870" s="1">
        <v>2.36694</v>
      </c>
      <c r="HN870" s="1">
        <v>1.4978</v>
      </c>
      <c r="HO870" s="1">
        <v>2.30225</v>
      </c>
      <c r="HP870" s="1">
        <v>1.54785</v>
      </c>
      <c r="HQ870" s="1">
        <v>2.44873</v>
      </c>
      <c r="HR870" s="1">
        <v>43.8367</v>
      </c>
      <c r="HS870" s="1">
        <v>15.0426</v>
      </c>
      <c r="HT870" s="1">
        <v>18.0</v>
      </c>
      <c r="HU870" s="1">
        <v>502.168</v>
      </c>
      <c r="HV870" s="1">
        <v>458.371</v>
      </c>
      <c r="HW870" s="1">
        <v>24.4273</v>
      </c>
      <c r="HX870" s="1">
        <v>34.9405</v>
      </c>
      <c r="HY870" s="1">
        <v>30.0006</v>
      </c>
      <c r="HZ870" s="1">
        <v>34.6521</v>
      </c>
      <c r="IA870" s="1">
        <v>34.7516</v>
      </c>
      <c r="IB870" s="1">
        <v>25.738</v>
      </c>
      <c r="IC870" s="1">
        <v>27.0116</v>
      </c>
      <c r="ID870" s="1">
        <v>0.0</v>
      </c>
      <c r="IE870" s="1">
        <v>24.4157</v>
      </c>
      <c r="IF870" s="1">
        <v>532.673</v>
      </c>
      <c r="IG870" s="1">
        <v>24.5051</v>
      </c>
      <c r="IH870" s="1">
        <v>100.281</v>
      </c>
      <c r="II870" s="1">
        <v>99.9554</v>
      </c>
      <c r="IJ870" s="1" t="s">
        <v>1161</v>
      </c>
    </row>
    <row r="871" ht="15.75" customHeight="1">
      <c r="A871" s="1">
        <v>855.0</v>
      </c>
      <c r="B871" s="1">
        <v>1.659810444E9</v>
      </c>
      <c r="C871" s="1">
        <v>14302.5</v>
      </c>
      <c r="D871" s="1" t="s">
        <v>2027</v>
      </c>
      <c r="E871" s="1" t="s">
        <v>2028</v>
      </c>
      <c r="F871" s="1">
        <v>1.0</v>
      </c>
      <c r="G871" s="1" t="s">
        <v>346</v>
      </c>
      <c r="H871" s="1" t="s">
        <v>347</v>
      </c>
      <c r="I871" s="1" t="s">
        <v>348</v>
      </c>
      <c r="J871" s="1" t="s">
        <v>349</v>
      </c>
      <c r="K871" s="1" t="s">
        <v>350</v>
      </c>
      <c r="L871" s="1" t="s">
        <v>1154</v>
      </c>
      <c r="M871" s="1" t="s">
        <v>351</v>
      </c>
      <c r="N871" s="1">
        <v>1.6598104359375E9</v>
      </c>
      <c r="O871" s="1">
        <f t="shared" si="1"/>
        <v>0.002471178677</v>
      </c>
      <c r="P871" s="1">
        <f t="shared" si="2"/>
        <v>2.471178677</v>
      </c>
      <c r="Q871" s="1">
        <f t="shared" si="3"/>
        <v>12.96069172</v>
      </c>
      <c r="R871" s="1">
        <f t="shared" si="4"/>
        <v>411.7951875</v>
      </c>
      <c r="S871" s="1">
        <f t="shared" si="5"/>
        <v>223.07862</v>
      </c>
      <c r="T871" s="1">
        <f t="shared" si="6"/>
        <v>22.05622106</v>
      </c>
      <c r="U871" s="1">
        <f t="shared" si="7"/>
        <v>40.71499853</v>
      </c>
      <c r="V871" s="1">
        <f t="shared" si="8"/>
        <v>0.1187981191</v>
      </c>
      <c r="W871" s="1">
        <f t="shared" si="9"/>
        <v>2.906407892</v>
      </c>
      <c r="X871" s="1">
        <f t="shared" si="10"/>
        <v>0.1161649424</v>
      </c>
      <c r="Y871" s="1">
        <f t="shared" si="11"/>
        <v>0.07283480835</v>
      </c>
      <c r="Z871" s="1">
        <f t="shared" si="12"/>
        <v>321.5154653</v>
      </c>
      <c r="AA871" s="1">
        <f t="shared" si="13"/>
        <v>32.27115358</v>
      </c>
      <c r="AB871" s="1">
        <f t="shared" si="14"/>
        <v>31.84175625</v>
      </c>
      <c r="AC871" s="1">
        <f t="shared" si="15"/>
        <v>4.73248068</v>
      </c>
      <c r="AD871" s="1">
        <f t="shared" si="16"/>
        <v>59.99190598</v>
      </c>
      <c r="AE871" s="1">
        <f t="shared" si="17"/>
        <v>2.708319966</v>
      </c>
      <c r="AF871" s="1">
        <f t="shared" si="18"/>
        <v>4.514475615</v>
      </c>
      <c r="AG871" s="1">
        <f t="shared" si="19"/>
        <v>2.024160714</v>
      </c>
      <c r="AH871" s="1">
        <f t="shared" si="20"/>
        <v>-108.9789797</v>
      </c>
      <c r="AI871" s="1">
        <f t="shared" si="21"/>
        <v>-130.0088485</v>
      </c>
      <c r="AJ871" s="1">
        <f t="shared" si="22"/>
        <v>-10.08735777</v>
      </c>
      <c r="AK871" s="1">
        <f t="shared" si="23"/>
        <v>72.44027929</v>
      </c>
      <c r="AL871" s="1">
        <f t="shared" si="24"/>
        <v>41.72896999</v>
      </c>
      <c r="AM871" s="1">
        <f t="shared" si="25"/>
        <v>2.491484184</v>
      </c>
      <c r="AN871" s="1">
        <f t="shared" si="26"/>
        <v>12.96069172</v>
      </c>
      <c r="AO871" s="1">
        <v>503.1636023709513</v>
      </c>
      <c r="AP871" s="1">
        <v>461.080024242424</v>
      </c>
      <c r="AQ871" s="1">
        <v>5.101300582856465</v>
      </c>
      <c r="AR871" s="1">
        <v>65.63136710952828</v>
      </c>
      <c r="AS871" s="1">
        <f t="shared" si="27"/>
        <v>2.471178677</v>
      </c>
      <c r="AT871" s="1">
        <v>24.48302639559778</v>
      </c>
      <c r="AU871" s="1">
        <v>27.37139230769232</v>
      </c>
      <c r="AV871" s="1">
        <v>-7.569209885313897E-4</v>
      </c>
      <c r="AW871" s="1">
        <v>85.67808497488208</v>
      </c>
      <c r="AX871" s="1">
        <v>0.0</v>
      </c>
      <c r="AY871" s="1">
        <v>0.0</v>
      </c>
      <c r="AZ871" s="1">
        <f t="shared" si="28"/>
        <v>1</v>
      </c>
      <c r="BA871" s="1">
        <f t="shared" si="29"/>
        <v>0</v>
      </c>
      <c r="BB871" s="1">
        <f t="shared" si="30"/>
        <v>51495.88086</v>
      </c>
      <c r="BC871" s="1">
        <f t="shared" si="31"/>
        <v>1999.999375</v>
      </c>
      <c r="BD871" s="1">
        <f t="shared" si="32"/>
        <v>1681.19925</v>
      </c>
      <c r="BE871" s="1">
        <f t="shared" si="33"/>
        <v>0.8405998875</v>
      </c>
      <c r="BF871" s="1">
        <f t="shared" si="34"/>
        <v>0.1607577829</v>
      </c>
      <c r="BG871" s="1">
        <v>6.0</v>
      </c>
      <c r="BH871" s="1">
        <v>0.5</v>
      </c>
      <c r="BI871" s="1" t="s">
        <v>352</v>
      </c>
      <c r="BJ871" s="1">
        <v>2.0</v>
      </c>
      <c r="BK871" s="1" t="b">
        <v>1</v>
      </c>
      <c r="BL871" s="1">
        <v>1.6598104359375E9</v>
      </c>
      <c r="BM871" s="1">
        <v>411.7951875</v>
      </c>
      <c r="BN871" s="1">
        <v>463.0843125</v>
      </c>
      <c r="BO871" s="1">
        <v>27.39219375</v>
      </c>
      <c r="BP871" s="1">
        <v>24.4852625</v>
      </c>
      <c r="BQ871" s="1">
        <v>409.521625</v>
      </c>
      <c r="BR871" s="1">
        <v>27.37541875</v>
      </c>
      <c r="BS871" s="1">
        <v>500.1639375</v>
      </c>
      <c r="BT871" s="1">
        <v>98.77195624999999</v>
      </c>
      <c r="BU871" s="1">
        <v>0.10000673125</v>
      </c>
      <c r="BV871" s="1">
        <v>31.0120375</v>
      </c>
      <c r="BW871" s="1">
        <v>31.84175625</v>
      </c>
      <c r="BX871" s="1">
        <v>999.9</v>
      </c>
      <c r="BY871" s="1">
        <v>0.0</v>
      </c>
      <c r="BZ871" s="1">
        <v>0.0</v>
      </c>
      <c r="CA871" s="1">
        <v>9991.365625</v>
      </c>
      <c r="CB871" s="1">
        <v>0.0</v>
      </c>
      <c r="CC871" s="1">
        <v>2008.910625</v>
      </c>
      <c r="CD871" s="1">
        <v>-51.2889</v>
      </c>
      <c r="CE871" s="1">
        <v>423.392625</v>
      </c>
      <c r="CF871" s="1">
        <v>474.7074375</v>
      </c>
      <c r="CG871" s="1">
        <v>2.906925</v>
      </c>
      <c r="CH871" s="1">
        <v>463.0843125</v>
      </c>
      <c r="CI871" s="1">
        <v>24.4852625</v>
      </c>
      <c r="CJ871" s="1">
        <v>2.70558125</v>
      </c>
      <c r="CK871" s="1">
        <v>2.418458125</v>
      </c>
      <c r="CL871" s="1">
        <v>22.31905</v>
      </c>
      <c r="CM871" s="1">
        <v>20.48790625</v>
      </c>
      <c r="CN871" s="1">
        <v>1999.999375</v>
      </c>
      <c r="CO871" s="1">
        <v>0.9800051875</v>
      </c>
      <c r="CP871" s="1">
        <v>0.019995075</v>
      </c>
      <c r="CQ871" s="1">
        <v>0.0</v>
      </c>
      <c r="CR871" s="1">
        <v>2.6645</v>
      </c>
      <c r="CS871" s="1">
        <v>0.0</v>
      </c>
      <c r="CT871" s="1">
        <v>19376.825</v>
      </c>
      <c r="CU871" s="1">
        <v>17412.34375</v>
      </c>
      <c r="CV871" s="1">
        <v>44.742125</v>
      </c>
      <c r="CW871" s="1">
        <v>46.95274999999999</v>
      </c>
      <c r="CX871" s="1">
        <v>45.0</v>
      </c>
      <c r="CY871" s="1">
        <v>44.625</v>
      </c>
      <c r="CZ871" s="1">
        <v>44.659875</v>
      </c>
      <c r="DA871" s="1">
        <v>1960.0075</v>
      </c>
      <c r="DB871" s="1">
        <v>39.9925</v>
      </c>
      <c r="DC871" s="1">
        <v>0.0</v>
      </c>
      <c r="DD871" s="1">
        <v>1.6598104437E9</v>
      </c>
      <c r="DE871" s="1">
        <v>0.0</v>
      </c>
      <c r="DF871" s="1">
        <v>1.659810386E9</v>
      </c>
      <c r="DG871" s="1" t="s">
        <v>1911</v>
      </c>
      <c r="DH871" s="1">
        <v>1.659810386E9</v>
      </c>
      <c r="DI871" s="1">
        <v>1.6598103715E9</v>
      </c>
      <c r="DJ871" s="1">
        <v>20.0</v>
      </c>
      <c r="DK871" s="1">
        <v>0.918</v>
      </c>
      <c r="DL871" s="1">
        <v>0.001</v>
      </c>
      <c r="DM871" s="1">
        <v>1.765</v>
      </c>
      <c r="DN871" s="1">
        <v>0.02</v>
      </c>
      <c r="DO871" s="1">
        <v>212.0</v>
      </c>
      <c r="DP871" s="1">
        <v>25.0</v>
      </c>
      <c r="DQ871" s="1">
        <v>0.25</v>
      </c>
      <c r="DR871" s="1">
        <v>0.05</v>
      </c>
      <c r="DS871" s="1">
        <v>11.43783671403614</v>
      </c>
      <c r="DT871" s="1">
        <v>10.71638633240233</v>
      </c>
      <c r="DU871" s="1">
        <v>0.8002184463997312</v>
      </c>
      <c r="DV871" s="1">
        <v>0.0</v>
      </c>
      <c r="DW871" s="1">
        <v>-50.7727675</v>
      </c>
      <c r="DX871" s="1">
        <v>-14.93939774859286</v>
      </c>
      <c r="DY871" s="1">
        <v>1.597365542602491</v>
      </c>
      <c r="DZ871" s="1">
        <v>0.0</v>
      </c>
      <c r="EA871" s="1">
        <v>2.91861875</v>
      </c>
      <c r="EB871" s="1">
        <v>-0.2420353846153844</v>
      </c>
      <c r="EC871" s="1">
        <v>0.02400387741464908</v>
      </c>
      <c r="ED871" s="1">
        <v>0.0</v>
      </c>
      <c r="EE871" s="1">
        <v>2.023818034246424</v>
      </c>
      <c r="EF871" s="1">
        <v>0.0074279876005449</v>
      </c>
      <c r="EG871" s="1">
        <v>9.059013658678755E-4</v>
      </c>
      <c r="EH871" s="1">
        <v>1.0</v>
      </c>
      <c r="EI871" s="1">
        <v>0.118180106812761</v>
      </c>
      <c r="EJ871" s="1">
        <v>0.001454506405670895</v>
      </c>
      <c r="EK871" s="1">
        <v>3.390300744752928E-4</v>
      </c>
      <c r="EL871" s="1">
        <v>1.0</v>
      </c>
      <c r="EM871" s="1">
        <v>2.0</v>
      </c>
      <c r="EN871" s="1">
        <v>6.0</v>
      </c>
      <c r="EO871" s="1" t="s">
        <v>1176</v>
      </c>
      <c r="EP871" s="1">
        <v>2.9398</v>
      </c>
      <c r="EQ871" s="1">
        <v>2.80164</v>
      </c>
      <c r="ER871" s="1">
        <v>0.0947182</v>
      </c>
      <c r="ES871" s="1">
        <v>0.103226</v>
      </c>
      <c r="ET871" s="1">
        <v>0.116676</v>
      </c>
      <c r="EU871" s="1">
        <v>0.107944</v>
      </c>
      <c r="EV871" s="1">
        <v>18496.9</v>
      </c>
      <c r="EW871" s="1">
        <v>19209.0</v>
      </c>
      <c r="EX871" s="1">
        <v>23777.5</v>
      </c>
      <c r="EY871" s="1">
        <v>24945.9</v>
      </c>
      <c r="EZ871" s="1">
        <v>33630.3</v>
      </c>
      <c r="FA871" s="1">
        <v>35544.7</v>
      </c>
      <c r="FB871" s="1">
        <v>43374.0</v>
      </c>
      <c r="FC871" s="1">
        <v>46123.7</v>
      </c>
      <c r="FD871" s="1">
        <v>1.93202</v>
      </c>
      <c r="FE871" s="1">
        <v>1.76632</v>
      </c>
      <c r="FF871" s="1">
        <v>0.0576861</v>
      </c>
      <c r="FG871" s="1">
        <v>0.0</v>
      </c>
      <c r="FH871" s="1">
        <v>30.9089</v>
      </c>
      <c r="FI871" s="1">
        <v>999.9</v>
      </c>
      <c r="FJ871" s="1">
        <v>42.2</v>
      </c>
      <c r="FK871" s="1">
        <v>41.5</v>
      </c>
      <c r="FL871" s="1">
        <v>34.3049</v>
      </c>
      <c r="FM871" s="1">
        <v>63.7143</v>
      </c>
      <c r="FN871" s="1">
        <v>26.3622</v>
      </c>
      <c r="FO871" s="1">
        <v>1.0</v>
      </c>
      <c r="FP871" s="1">
        <v>0.652543</v>
      </c>
      <c r="FQ871" s="1">
        <v>4.6603</v>
      </c>
      <c r="FR871" s="1">
        <v>20.2565</v>
      </c>
      <c r="FS871" s="1">
        <v>5.2098</v>
      </c>
      <c r="FT871" s="1">
        <v>11.9081</v>
      </c>
      <c r="FU871" s="1">
        <v>5.00215</v>
      </c>
      <c r="FV871" s="1">
        <v>3.29035</v>
      </c>
      <c r="FW871" s="1">
        <v>9999.0</v>
      </c>
      <c r="FX871" s="1">
        <v>9999.0</v>
      </c>
      <c r="FY871" s="1">
        <v>9999.0</v>
      </c>
      <c r="FZ871" s="1">
        <v>999.9</v>
      </c>
      <c r="GA871" s="1">
        <v>1.85983</v>
      </c>
      <c r="GB871" s="1">
        <v>1.85486</v>
      </c>
      <c r="GC871" s="1">
        <v>1.85805</v>
      </c>
      <c r="GD871" s="1">
        <v>1.85654</v>
      </c>
      <c r="GE871" s="1">
        <v>1.85521</v>
      </c>
      <c r="GF871" s="1">
        <v>1.85477</v>
      </c>
      <c r="GG871" s="1">
        <v>1.85365</v>
      </c>
      <c r="GH871" s="1">
        <v>1.85659</v>
      </c>
      <c r="GI871" s="1">
        <v>0.0</v>
      </c>
      <c r="GJ871" s="1">
        <v>0.0</v>
      </c>
      <c r="GK871" s="1">
        <v>0.0</v>
      </c>
      <c r="GL871" s="1">
        <v>0.0</v>
      </c>
      <c r="GM871" s="1" t="s">
        <v>355</v>
      </c>
      <c r="GN871" s="1" t="s">
        <v>356</v>
      </c>
      <c r="GO871" s="1" t="s">
        <v>357</v>
      </c>
      <c r="GP871" s="1" t="s">
        <v>357</v>
      </c>
      <c r="GQ871" s="1" t="s">
        <v>357</v>
      </c>
      <c r="GR871" s="1" t="s">
        <v>357</v>
      </c>
      <c r="GS871" s="1">
        <v>0.0</v>
      </c>
      <c r="GT871" s="1">
        <v>100.0</v>
      </c>
      <c r="GU871" s="1">
        <v>100.0</v>
      </c>
      <c r="GV871" s="1">
        <v>2.351</v>
      </c>
      <c r="GW871" s="1">
        <v>0.0169</v>
      </c>
      <c r="GX871" s="1">
        <v>1.251089954458285</v>
      </c>
      <c r="GY871" s="1">
        <v>0.003023906125278789</v>
      </c>
      <c r="GZ871" s="1">
        <v>-1.398580452151984E-6</v>
      </c>
      <c r="HA871" s="1">
        <v>2.803037836604737E-10</v>
      </c>
      <c r="HB871" s="1">
        <v>-0.06735392971525185</v>
      </c>
      <c r="HC871" s="1">
        <v>0.01030908203215308</v>
      </c>
      <c r="HD871" s="1">
        <v>-3.632110400446653E-4</v>
      </c>
      <c r="HE871" s="1">
        <v>3.612994368919039E-6</v>
      </c>
      <c r="HF871" s="1">
        <v>0.0</v>
      </c>
      <c r="HG871" s="1">
        <v>2134.0</v>
      </c>
      <c r="HH871" s="1">
        <v>3.0</v>
      </c>
      <c r="HI871" s="1">
        <v>46.0</v>
      </c>
      <c r="HJ871" s="1">
        <v>1.0</v>
      </c>
      <c r="HK871" s="1">
        <v>1.2</v>
      </c>
      <c r="HL871" s="1">
        <v>1.2915</v>
      </c>
      <c r="HM871" s="1">
        <v>2.37915</v>
      </c>
      <c r="HN871" s="1">
        <v>1.4978</v>
      </c>
      <c r="HO871" s="1">
        <v>2.30225</v>
      </c>
      <c r="HP871" s="1">
        <v>1.54785</v>
      </c>
      <c r="HQ871" s="1">
        <v>2.39746</v>
      </c>
      <c r="HR871" s="1">
        <v>43.8367</v>
      </c>
      <c r="HS871" s="1">
        <v>15.0339</v>
      </c>
      <c r="HT871" s="1">
        <v>18.0</v>
      </c>
      <c r="HU871" s="1">
        <v>502.19</v>
      </c>
      <c r="HV871" s="1">
        <v>458.343</v>
      </c>
      <c r="HW871" s="1">
        <v>24.4257</v>
      </c>
      <c r="HX871" s="1">
        <v>34.9412</v>
      </c>
      <c r="HY871" s="1">
        <v>30.0006</v>
      </c>
      <c r="HZ871" s="1">
        <v>34.6531</v>
      </c>
      <c r="IA871" s="1">
        <v>34.7523</v>
      </c>
      <c r="IB871" s="1">
        <v>25.8677</v>
      </c>
      <c r="IC871" s="1">
        <v>27.0116</v>
      </c>
      <c r="ID871" s="1">
        <v>0.0</v>
      </c>
      <c r="IE871" s="1">
        <v>24.4157</v>
      </c>
      <c r="IF871" s="1">
        <v>542.852</v>
      </c>
      <c r="IG871" s="1">
        <v>24.5051</v>
      </c>
      <c r="IH871" s="1">
        <v>100.281</v>
      </c>
      <c r="II871" s="1">
        <v>99.9548</v>
      </c>
      <c r="IJ871" s="1" t="s">
        <v>1161</v>
      </c>
    </row>
    <row r="872" ht="15.75" customHeight="1">
      <c r="A872" s="1">
        <v>856.0</v>
      </c>
      <c r="B872" s="1">
        <v>1.659810445E9</v>
      </c>
      <c r="C872" s="1">
        <v>14303.5</v>
      </c>
      <c r="D872" s="1" t="s">
        <v>2029</v>
      </c>
      <c r="E872" s="1" t="s">
        <v>2030</v>
      </c>
      <c r="F872" s="1">
        <v>1.0</v>
      </c>
      <c r="G872" s="1" t="s">
        <v>346</v>
      </c>
      <c r="H872" s="1" t="s">
        <v>347</v>
      </c>
      <c r="I872" s="1" t="s">
        <v>348</v>
      </c>
      <c r="J872" s="1" t="s">
        <v>349</v>
      </c>
      <c r="K872" s="1" t="s">
        <v>350</v>
      </c>
      <c r="L872" s="1" t="s">
        <v>1154</v>
      </c>
      <c r="M872" s="1" t="s">
        <v>351</v>
      </c>
      <c r="N872" s="1">
        <v>1.659810437466667E9</v>
      </c>
      <c r="O872" s="1">
        <f t="shared" si="1"/>
        <v>0.00247265385</v>
      </c>
      <c r="P872" s="1">
        <f t="shared" si="2"/>
        <v>2.47265385</v>
      </c>
      <c r="Q872" s="1">
        <f t="shared" si="3"/>
        <v>13.00682934</v>
      </c>
      <c r="R872" s="1">
        <f t="shared" si="4"/>
        <v>419.1413333</v>
      </c>
      <c r="S872" s="1">
        <f t="shared" si="5"/>
        <v>229.6166906</v>
      </c>
      <c r="T872" s="1">
        <f t="shared" si="6"/>
        <v>22.70257595</v>
      </c>
      <c r="U872" s="1">
        <f t="shared" si="7"/>
        <v>41.44118588</v>
      </c>
      <c r="V872" s="1">
        <f t="shared" si="8"/>
        <v>0.1188415462</v>
      </c>
      <c r="W872" s="1">
        <f t="shared" si="9"/>
        <v>2.906022967</v>
      </c>
      <c r="X872" s="1">
        <f t="shared" si="10"/>
        <v>0.1162061264</v>
      </c>
      <c r="Y872" s="1">
        <f t="shared" si="11"/>
        <v>0.07286074335</v>
      </c>
      <c r="Z872" s="1">
        <f t="shared" si="12"/>
        <v>321.5169672</v>
      </c>
      <c r="AA872" s="1">
        <f t="shared" si="13"/>
        <v>32.27093434</v>
      </c>
      <c r="AB872" s="1">
        <f t="shared" si="14"/>
        <v>31.84142</v>
      </c>
      <c r="AC872" s="1">
        <f t="shared" si="15"/>
        <v>4.732390508</v>
      </c>
      <c r="AD872" s="1">
        <f t="shared" si="16"/>
        <v>59.97903432</v>
      </c>
      <c r="AE872" s="1">
        <f t="shared" si="17"/>
        <v>2.707739264</v>
      </c>
      <c r="AF872" s="1">
        <f t="shared" si="18"/>
        <v>4.514476259</v>
      </c>
      <c r="AG872" s="1">
        <f t="shared" si="19"/>
        <v>2.024651244</v>
      </c>
      <c r="AH872" s="1">
        <f t="shared" si="20"/>
        <v>-109.0440348</v>
      </c>
      <c r="AI872" s="1">
        <f t="shared" si="21"/>
        <v>-129.9385584</v>
      </c>
      <c r="AJ872" s="1">
        <f t="shared" si="22"/>
        <v>-10.0832228</v>
      </c>
      <c r="AK872" s="1">
        <f t="shared" si="23"/>
        <v>72.45115126</v>
      </c>
      <c r="AL872" s="1">
        <f t="shared" si="24"/>
        <v>42.09937787</v>
      </c>
      <c r="AM872" s="1">
        <f t="shared" si="25"/>
        <v>2.487342129</v>
      </c>
      <c r="AN872" s="1">
        <f t="shared" si="26"/>
        <v>13.00682934</v>
      </c>
      <c r="AO872" s="1">
        <v>508.6029220210438</v>
      </c>
      <c r="AP872" s="1">
        <v>466.259696969697</v>
      </c>
      <c r="AQ872" s="1">
        <v>5.141053778108677</v>
      </c>
      <c r="AR872" s="1">
        <v>65.63136710952828</v>
      </c>
      <c r="AS872" s="1">
        <f t="shared" si="27"/>
        <v>2.47265385</v>
      </c>
      <c r="AT872" s="1">
        <v>24.48167001982533</v>
      </c>
      <c r="AU872" s="1">
        <v>27.37077802197805</v>
      </c>
      <c r="AV872" s="1">
        <v>-6.176210112619335E-4</v>
      </c>
      <c r="AW872" s="1">
        <v>85.67808497488208</v>
      </c>
      <c r="AX872" s="1">
        <v>0.0</v>
      </c>
      <c r="AY872" s="1">
        <v>0.0</v>
      </c>
      <c r="AZ872" s="1">
        <f t="shared" si="28"/>
        <v>1</v>
      </c>
      <c r="BA872" s="1">
        <f t="shared" si="29"/>
        <v>0</v>
      </c>
      <c r="BB872" s="1">
        <f t="shared" si="30"/>
        <v>51484.98568</v>
      </c>
      <c r="BC872" s="1">
        <f t="shared" si="31"/>
        <v>2000.008</v>
      </c>
      <c r="BD872" s="1">
        <f t="shared" si="32"/>
        <v>1681.20656</v>
      </c>
      <c r="BE872" s="1">
        <f t="shared" si="33"/>
        <v>0.8405999174</v>
      </c>
      <c r="BF872" s="1">
        <f t="shared" si="34"/>
        <v>0.1607578406</v>
      </c>
      <c r="BG872" s="1">
        <v>6.0</v>
      </c>
      <c r="BH872" s="1">
        <v>0.5</v>
      </c>
      <c r="BI872" s="1" t="s">
        <v>352</v>
      </c>
      <c r="BJ872" s="1">
        <v>2.0</v>
      </c>
      <c r="BK872" s="1" t="b">
        <v>1</v>
      </c>
      <c r="BL872" s="1">
        <v>1.659810437466667E9</v>
      </c>
      <c r="BM872" s="1">
        <v>419.1413333333333</v>
      </c>
      <c r="BN872" s="1">
        <v>470.8938000000001</v>
      </c>
      <c r="BO872" s="1">
        <v>27.38641333333333</v>
      </c>
      <c r="BP872" s="1">
        <v>24.48434666666667</v>
      </c>
      <c r="BQ872" s="1">
        <v>416.8529333333335</v>
      </c>
      <c r="BR872" s="1">
        <v>27.36962</v>
      </c>
      <c r="BS872" s="1">
        <v>500.1724</v>
      </c>
      <c r="BT872" s="1">
        <v>98.77156666666666</v>
      </c>
      <c r="BU872" s="1">
        <v>0.10006108</v>
      </c>
      <c r="BV872" s="1">
        <v>31.01204</v>
      </c>
      <c r="BW872" s="1">
        <v>31.84142</v>
      </c>
      <c r="BX872" s="1">
        <v>999.8999999999999</v>
      </c>
      <c r="BY872" s="1">
        <v>0.0</v>
      </c>
      <c r="BZ872" s="1">
        <v>0.0</v>
      </c>
      <c r="CA872" s="1">
        <v>9989.203333333333</v>
      </c>
      <c r="CB872" s="1">
        <v>0.0</v>
      </c>
      <c r="CC872" s="1">
        <v>2008.041333333334</v>
      </c>
      <c r="CD872" s="1">
        <v>-51.75226000000001</v>
      </c>
      <c r="CE872" s="1">
        <v>430.9432</v>
      </c>
      <c r="CF872" s="1">
        <v>482.7125333333333</v>
      </c>
      <c r="CG872" s="1">
        <v>2.902052666666667</v>
      </c>
      <c r="CH872" s="1">
        <v>470.8938000000001</v>
      </c>
      <c r="CI872" s="1">
        <v>24.48434666666667</v>
      </c>
      <c r="CJ872" s="1">
        <v>2.704999333333333</v>
      </c>
      <c r="CK872" s="1">
        <v>2.418358666666667</v>
      </c>
      <c r="CL872" s="1">
        <v>22.31551333333334</v>
      </c>
      <c r="CM872" s="1">
        <v>20.48724</v>
      </c>
      <c r="CN872" s="1">
        <v>2000.008</v>
      </c>
      <c r="CO872" s="1">
        <v>0.980004</v>
      </c>
      <c r="CP872" s="1">
        <v>0.01999622</v>
      </c>
      <c r="CQ872" s="1">
        <v>0.0</v>
      </c>
      <c r="CR872" s="1">
        <v>2.697333333333334</v>
      </c>
      <c r="CS872" s="1">
        <v>0.0</v>
      </c>
      <c r="CT872" s="1">
        <v>19376.44</v>
      </c>
      <c r="CU872" s="1">
        <v>17412.41333333333</v>
      </c>
      <c r="CV872" s="1">
        <v>44.7458</v>
      </c>
      <c r="CW872" s="1">
        <v>46.958</v>
      </c>
      <c r="CX872" s="1">
        <v>45.0</v>
      </c>
      <c r="CY872" s="1">
        <v>44.625</v>
      </c>
      <c r="CZ872" s="1">
        <v>44.66633333333334</v>
      </c>
      <c r="DA872" s="1">
        <v>1960.014</v>
      </c>
      <c r="DB872" s="1">
        <v>39.99466666666667</v>
      </c>
      <c r="DC872" s="1">
        <v>0.0</v>
      </c>
      <c r="DD872" s="1">
        <v>1.6598104443E9</v>
      </c>
      <c r="DE872" s="1">
        <v>0.0</v>
      </c>
      <c r="DF872" s="1">
        <v>1.659810386E9</v>
      </c>
      <c r="DG872" s="1" t="s">
        <v>1911</v>
      </c>
      <c r="DH872" s="1">
        <v>1.659810386E9</v>
      </c>
      <c r="DI872" s="1">
        <v>1.6598103715E9</v>
      </c>
      <c r="DJ872" s="1">
        <v>20.0</v>
      </c>
      <c r="DK872" s="1">
        <v>0.918</v>
      </c>
      <c r="DL872" s="1">
        <v>0.001</v>
      </c>
      <c r="DM872" s="1">
        <v>1.765</v>
      </c>
      <c r="DN872" s="1">
        <v>0.02</v>
      </c>
      <c r="DO872" s="1">
        <v>212.0</v>
      </c>
      <c r="DP872" s="1">
        <v>25.0</v>
      </c>
      <c r="DQ872" s="1">
        <v>0.25</v>
      </c>
      <c r="DR872" s="1">
        <v>0.05</v>
      </c>
      <c r="DS872" s="1">
        <v>11.61421145759536</v>
      </c>
      <c r="DT872" s="1">
        <v>10.84831667587501</v>
      </c>
      <c r="DU872" s="1">
        <v>0.8098665473419797</v>
      </c>
      <c r="DV872" s="1">
        <v>0.0</v>
      </c>
      <c r="DW872" s="1">
        <v>-51.0222525</v>
      </c>
      <c r="DX872" s="1">
        <v>-16.53047392120065</v>
      </c>
      <c r="DY872" s="1">
        <v>1.72984341950182</v>
      </c>
      <c r="DZ872" s="1">
        <v>0.0</v>
      </c>
      <c r="EA872" s="1">
        <v>2.91475125</v>
      </c>
      <c r="EB872" s="1">
        <v>-0.2190843151970007</v>
      </c>
      <c r="EC872" s="1">
        <v>0.02185385105507726</v>
      </c>
      <c r="ED872" s="1">
        <v>0.0</v>
      </c>
      <c r="EE872" s="1">
        <v>2.024168300829233</v>
      </c>
      <c r="EF872" s="1">
        <v>0.007401350227307334</v>
      </c>
      <c r="EG872" s="1">
        <v>9.029736225816341E-4</v>
      </c>
      <c r="EH872" s="1">
        <v>1.0</v>
      </c>
      <c r="EI872" s="1">
        <v>0.118209939874019</v>
      </c>
      <c r="EJ872" s="1">
        <v>0.002089321463624523</v>
      </c>
      <c r="EK872" s="1">
        <v>3.56917317982964E-4</v>
      </c>
      <c r="EL872" s="1">
        <v>1.0</v>
      </c>
      <c r="EM872" s="1">
        <v>2.0</v>
      </c>
      <c r="EN872" s="1">
        <v>6.0</v>
      </c>
      <c r="EO872" s="1" t="s">
        <v>1176</v>
      </c>
      <c r="EP872" s="1">
        <v>2.93989</v>
      </c>
      <c r="EQ872" s="1">
        <v>2.80156</v>
      </c>
      <c r="ER872" s="1">
        <v>0.0955158</v>
      </c>
      <c r="ES872" s="1">
        <v>0.103995</v>
      </c>
      <c r="ET872" s="1">
        <v>0.116673</v>
      </c>
      <c r="EU872" s="1">
        <v>0.107944</v>
      </c>
      <c r="EV872" s="1">
        <v>18480.7</v>
      </c>
      <c r="EW872" s="1">
        <v>19192.4</v>
      </c>
      <c r="EX872" s="1">
        <v>23777.7</v>
      </c>
      <c r="EY872" s="1">
        <v>24945.8</v>
      </c>
      <c r="EZ872" s="1">
        <v>33630.7</v>
      </c>
      <c r="FA872" s="1">
        <v>35544.6</v>
      </c>
      <c r="FB872" s="1">
        <v>43374.3</v>
      </c>
      <c r="FC872" s="1">
        <v>46123.4</v>
      </c>
      <c r="FD872" s="1">
        <v>1.93228</v>
      </c>
      <c r="FE872" s="1">
        <v>1.76618</v>
      </c>
      <c r="FF872" s="1">
        <v>0.0579432</v>
      </c>
      <c r="FG872" s="1">
        <v>0.0</v>
      </c>
      <c r="FH872" s="1">
        <v>30.9089</v>
      </c>
      <c r="FI872" s="1">
        <v>999.9</v>
      </c>
      <c r="FJ872" s="1">
        <v>42.2</v>
      </c>
      <c r="FK872" s="1">
        <v>41.5</v>
      </c>
      <c r="FL872" s="1">
        <v>34.3034</v>
      </c>
      <c r="FM872" s="1">
        <v>63.6443</v>
      </c>
      <c r="FN872" s="1">
        <v>26.5785</v>
      </c>
      <c r="FO872" s="1">
        <v>1.0</v>
      </c>
      <c r="FP872" s="1">
        <v>0.652632</v>
      </c>
      <c r="FQ872" s="1">
        <v>4.66737</v>
      </c>
      <c r="FR872" s="1">
        <v>20.2563</v>
      </c>
      <c r="FS872" s="1">
        <v>5.20935</v>
      </c>
      <c r="FT872" s="1">
        <v>11.9081</v>
      </c>
      <c r="FU872" s="1">
        <v>5.0023</v>
      </c>
      <c r="FV872" s="1">
        <v>3.29038</v>
      </c>
      <c r="FW872" s="1">
        <v>9999.0</v>
      </c>
      <c r="FX872" s="1">
        <v>9999.0</v>
      </c>
      <c r="FY872" s="1">
        <v>9999.0</v>
      </c>
      <c r="FZ872" s="1">
        <v>999.9</v>
      </c>
      <c r="GA872" s="1">
        <v>1.85983</v>
      </c>
      <c r="GB872" s="1">
        <v>1.85486</v>
      </c>
      <c r="GC872" s="1">
        <v>1.85804</v>
      </c>
      <c r="GD872" s="1">
        <v>1.85654</v>
      </c>
      <c r="GE872" s="1">
        <v>1.85522</v>
      </c>
      <c r="GF872" s="1">
        <v>1.85477</v>
      </c>
      <c r="GG872" s="1">
        <v>1.85365</v>
      </c>
      <c r="GH872" s="1">
        <v>1.8566</v>
      </c>
      <c r="GI872" s="1">
        <v>0.0</v>
      </c>
      <c r="GJ872" s="1">
        <v>0.0</v>
      </c>
      <c r="GK872" s="1">
        <v>0.0</v>
      </c>
      <c r="GL872" s="1">
        <v>0.0</v>
      </c>
      <c r="GM872" s="1" t="s">
        <v>355</v>
      </c>
      <c r="GN872" s="1" t="s">
        <v>356</v>
      </c>
      <c r="GO872" s="1" t="s">
        <v>357</v>
      </c>
      <c r="GP872" s="1" t="s">
        <v>357</v>
      </c>
      <c r="GQ872" s="1" t="s">
        <v>357</v>
      </c>
      <c r="GR872" s="1" t="s">
        <v>357</v>
      </c>
      <c r="GS872" s="1">
        <v>0.0</v>
      </c>
      <c r="GT872" s="1">
        <v>100.0</v>
      </c>
      <c r="GU872" s="1">
        <v>100.0</v>
      </c>
      <c r="GV872" s="1">
        <v>2.361</v>
      </c>
      <c r="GW872" s="1">
        <v>0.0168</v>
      </c>
      <c r="GX872" s="1">
        <v>1.251089954458285</v>
      </c>
      <c r="GY872" s="1">
        <v>0.003023906125278789</v>
      </c>
      <c r="GZ872" s="1">
        <v>-1.398580452151984E-6</v>
      </c>
      <c r="HA872" s="1">
        <v>2.803037836604737E-10</v>
      </c>
      <c r="HB872" s="1">
        <v>-0.06735392971525185</v>
      </c>
      <c r="HC872" s="1">
        <v>0.01030908203215308</v>
      </c>
      <c r="HD872" s="1">
        <v>-3.632110400446653E-4</v>
      </c>
      <c r="HE872" s="1">
        <v>3.612994368919039E-6</v>
      </c>
      <c r="HF872" s="1">
        <v>0.0</v>
      </c>
      <c r="HG872" s="1">
        <v>2134.0</v>
      </c>
      <c r="HH872" s="1">
        <v>3.0</v>
      </c>
      <c r="HI872" s="1">
        <v>46.0</v>
      </c>
      <c r="HJ872" s="1">
        <v>1.0</v>
      </c>
      <c r="HK872" s="1">
        <v>1.2</v>
      </c>
      <c r="HL872" s="1">
        <v>1.30371</v>
      </c>
      <c r="HM872" s="1">
        <v>2.38403</v>
      </c>
      <c r="HN872" s="1">
        <v>1.4978</v>
      </c>
      <c r="HO872" s="1">
        <v>2.30225</v>
      </c>
      <c r="HP872" s="1">
        <v>1.54785</v>
      </c>
      <c r="HQ872" s="1">
        <v>2.27417</v>
      </c>
      <c r="HR872" s="1">
        <v>43.8641</v>
      </c>
      <c r="HS872" s="1">
        <v>15.0076</v>
      </c>
      <c r="HT872" s="1">
        <v>18.0</v>
      </c>
      <c r="HU872" s="1">
        <v>502.353</v>
      </c>
      <c r="HV872" s="1">
        <v>458.256</v>
      </c>
      <c r="HW872" s="1">
        <v>24.4235</v>
      </c>
      <c r="HX872" s="1">
        <v>34.9428</v>
      </c>
      <c r="HY872" s="1">
        <v>30.0005</v>
      </c>
      <c r="HZ872" s="1">
        <v>34.6545</v>
      </c>
      <c r="IA872" s="1">
        <v>34.7536</v>
      </c>
      <c r="IB872" s="1">
        <v>26.1113</v>
      </c>
      <c r="IC872" s="1">
        <v>27.0116</v>
      </c>
      <c r="ID872" s="1">
        <v>0.0</v>
      </c>
      <c r="IE872" s="1">
        <v>24.4157</v>
      </c>
      <c r="IF872" s="1">
        <v>542.852</v>
      </c>
      <c r="IG872" s="1">
        <v>24.5051</v>
      </c>
      <c r="IH872" s="1">
        <v>100.282</v>
      </c>
      <c r="II872" s="1">
        <v>99.9542</v>
      </c>
      <c r="IJ872" s="1" t="s">
        <v>1161</v>
      </c>
    </row>
    <row r="873" ht="15.75" customHeight="1">
      <c r="A873" s="1">
        <v>857.0</v>
      </c>
      <c r="B873" s="1">
        <v>1.659810446E9</v>
      </c>
      <c r="C873" s="1">
        <v>14304.5</v>
      </c>
      <c r="D873" s="1" t="s">
        <v>2031</v>
      </c>
      <c r="E873" s="1" t="s">
        <v>2032</v>
      </c>
      <c r="F873" s="1">
        <v>1.0</v>
      </c>
      <c r="G873" s="1" t="s">
        <v>346</v>
      </c>
      <c r="H873" s="1" t="s">
        <v>347</v>
      </c>
      <c r="I873" s="1" t="s">
        <v>348</v>
      </c>
      <c r="J873" s="1" t="s">
        <v>349</v>
      </c>
      <c r="K873" s="1" t="s">
        <v>350</v>
      </c>
      <c r="L873" s="1" t="s">
        <v>1154</v>
      </c>
      <c r="M873" s="1" t="s">
        <v>351</v>
      </c>
      <c r="N873" s="1">
        <v>1.65981043796875E9</v>
      </c>
      <c r="O873" s="1">
        <f t="shared" si="1"/>
        <v>0.002473524697</v>
      </c>
      <c r="P873" s="1">
        <f t="shared" si="2"/>
        <v>2.473524697</v>
      </c>
      <c r="Q873" s="1">
        <f t="shared" si="3"/>
        <v>13.00235384</v>
      </c>
      <c r="R873" s="1">
        <f t="shared" si="4"/>
        <v>421.604875</v>
      </c>
      <c r="S873" s="1">
        <f t="shared" si="5"/>
        <v>232.094792</v>
      </c>
      <c r="T873" s="1">
        <f t="shared" si="6"/>
        <v>22.94758917</v>
      </c>
      <c r="U873" s="1">
        <f t="shared" si="7"/>
        <v>41.68475897</v>
      </c>
      <c r="V873" s="1">
        <f t="shared" si="8"/>
        <v>0.1188676481</v>
      </c>
      <c r="W873" s="1">
        <f t="shared" si="9"/>
        <v>2.906072246</v>
      </c>
      <c r="X873" s="1">
        <f t="shared" si="10"/>
        <v>0.1162311279</v>
      </c>
      <c r="Y873" s="1">
        <f t="shared" si="11"/>
        <v>0.0728764652</v>
      </c>
      <c r="Z873" s="1">
        <f t="shared" si="12"/>
        <v>321.5174691</v>
      </c>
      <c r="AA873" s="1">
        <f t="shared" si="13"/>
        <v>32.27086855</v>
      </c>
      <c r="AB873" s="1">
        <f t="shared" si="14"/>
        <v>31.842075</v>
      </c>
      <c r="AC873" s="1">
        <f t="shared" si="15"/>
        <v>4.732566161</v>
      </c>
      <c r="AD873" s="1">
        <f t="shared" si="16"/>
        <v>59.97618826</v>
      </c>
      <c r="AE873" s="1">
        <f t="shared" si="17"/>
        <v>2.707638373</v>
      </c>
      <c r="AF873" s="1">
        <f t="shared" si="18"/>
        <v>4.514522266</v>
      </c>
      <c r="AG873" s="1">
        <f t="shared" si="19"/>
        <v>2.024927787</v>
      </c>
      <c r="AH873" s="1">
        <f t="shared" si="20"/>
        <v>-109.0824392</v>
      </c>
      <c r="AI873" s="1">
        <f t="shared" si="21"/>
        <v>-130.0153769</v>
      </c>
      <c r="AJ873" s="1">
        <f t="shared" si="22"/>
        <v>-10.0890543</v>
      </c>
      <c r="AK873" s="1">
        <f t="shared" si="23"/>
        <v>72.33059871</v>
      </c>
      <c r="AL873" s="1">
        <f t="shared" si="24"/>
        <v>42.23641653</v>
      </c>
      <c r="AM873" s="1">
        <f t="shared" si="25"/>
        <v>2.486585945</v>
      </c>
      <c r="AN873" s="1">
        <f t="shared" si="26"/>
        <v>13.00235384</v>
      </c>
      <c r="AO873" s="1">
        <v>513.9813827669078</v>
      </c>
      <c r="AP873" s="1">
        <v>471.4717999999998</v>
      </c>
      <c r="AQ873" s="1">
        <v>5.174573212205704</v>
      </c>
      <c r="AR873" s="1">
        <v>65.63136710952828</v>
      </c>
      <c r="AS873" s="1">
        <f t="shared" si="27"/>
        <v>2.473524697</v>
      </c>
      <c r="AT873" s="1">
        <v>24.48124016303225</v>
      </c>
      <c r="AU873" s="1">
        <v>27.37018791208793</v>
      </c>
      <c r="AV873" s="1">
        <v>-4.40605354582451E-4</v>
      </c>
      <c r="AW873" s="1">
        <v>85.67808497488208</v>
      </c>
      <c r="AX873" s="1">
        <v>0.0</v>
      </c>
      <c r="AY873" s="1">
        <v>0.0</v>
      </c>
      <c r="AZ873" s="1">
        <f t="shared" si="28"/>
        <v>1</v>
      </c>
      <c r="BA873" s="1">
        <f t="shared" si="29"/>
        <v>0</v>
      </c>
      <c r="BB873" s="1">
        <f t="shared" si="30"/>
        <v>51486.34859</v>
      </c>
      <c r="BC873" s="1">
        <f t="shared" si="31"/>
        <v>2000.01125</v>
      </c>
      <c r="BD873" s="1">
        <f t="shared" si="32"/>
        <v>1681.209281</v>
      </c>
      <c r="BE873" s="1">
        <f t="shared" si="33"/>
        <v>0.8405999121</v>
      </c>
      <c r="BF873" s="1">
        <f t="shared" si="34"/>
        <v>0.1607578303</v>
      </c>
      <c r="BG873" s="1">
        <v>6.0</v>
      </c>
      <c r="BH873" s="1">
        <v>0.5</v>
      </c>
      <c r="BI873" s="1" t="s">
        <v>352</v>
      </c>
      <c r="BJ873" s="1">
        <v>2.0</v>
      </c>
      <c r="BK873" s="1" t="b">
        <v>1</v>
      </c>
      <c r="BL873" s="1">
        <v>1.65981043796875E9</v>
      </c>
      <c r="BM873" s="1">
        <v>421.604875</v>
      </c>
      <c r="BN873" s="1">
        <v>473.5288125</v>
      </c>
      <c r="BO873" s="1">
        <v>27.38539375</v>
      </c>
      <c r="BP873" s="1">
        <v>24.4842</v>
      </c>
      <c r="BQ873" s="1">
        <v>419.311625</v>
      </c>
      <c r="BR873" s="1">
        <v>27.3686</v>
      </c>
      <c r="BS873" s="1">
        <v>500.1713125</v>
      </c>
      <c r="BT873" s="1">
        <v>98.77154375</v>
      </c>
      <c r="BU873" s="1">
        <v>0.10008095</v>
      </c>
      <c r="BV873" s="1">
        <v>31.01221875</v>
      </c>
      <c r="BW873" s="1">
        <v>31.842075</v>
      </c>
      <c r="BX873" s="1">
        <v>999.9</v>
      </c>
      <c r="BY873" s="1">
        <v>0.0</v>
      </c>
      <c r="BZ873" s="1">
        <v>0.0</v>
      </c>
      <c r="CA873" s="1">
        <v>9989.4875</v>
      </c>
      <c r="CB873" s="1">
        <v>0.0</v>
      </c>
      <c r="CC873" s="1">
        <v>2007.89375</v>
      </c>
      <c r="CD873" s="1">
        <v>-51.92375</v>
      </c>
      <c r="CE873" s="1">
        <v>433.475625</v>
      </c>
      <c r="CF873" s="1">
        <v>485.413625</v>
      </c>
      <c r="CG873" s="1">
        <v>2.90118</v>
      </c>
      <c r="CH873" s="1">
        <v>473.5288125</v>
      </c>
      <c r="CI873" s="1">
        <v>24.4842</v>
      </c>
      <c r="CJ873" s="1">
        <v>2.704898125</v>
      </c>
      <c r="CK873" s="1">
        <v>2.41834375</v>
      </c>
      <c r="CL873" s="1">
        <v>22.3149</v>
      </c>
      <c r="CM873" s="1">
        <v>20.4871375</v>
      </c>
      <c r="CN873" s="1">
        <v>2000.01125</v>
      </c>
      <c r="CO873" s="1">
        <v>0.98000425</v>
      </c>
      <c r="CP873" s="1">
        <v>0.019995975</v>
      </c>
      <c r="CQ873" s="1">
        <v>0.0</v>
      </c>
      <c r="CR873" s="1">
        <v>2.678</v>
      </c>
      <c r="CS873" s="1">
        <v>0.0</v>
      </c>
      <c r="CT873" s="1">
        <v>19376.43125</v>
      </c>
      <c r="CU873" s="1">
        <v>17412.44375</v>
      </c>
      <c r="CV873" s="1">
        <v>44.7460625</v>
      </c>
      <c r="CW873" s="1">
        <v>46.96062499999999</v>
      </c>
      <c r="CX873" s="1">
        <v>45.0</v>
      </c>
      <c r="CY873" s="1">
        <v>44.625</v>
      </c>
      <c r="CZ873" s="1">
        <v>44.66762499999999</v>
      </c>
      <c r="DA873" s="1">
        <v>1960.0175</v>
      </c>
      <c r="DB873" s="1">
        <v>39.99437500000001</v>
      </c>
      <c r="DC873" s="1">
        <v>0.0</v>
      </c>
      <c r="DD873" s="1">
        <v>1.6598104455E9</v>
      </c>
      <c r="DE873" s="1">
        <v>0.0</v>
      </c>
      <c r="DF873" s="1">
        <v>1.659810386E9</v>
      </c>
      <c r="DG873" s="1" t="s">
        <v>1911</v>
      </c>
      <c r="DH873" s="1">
        <v>1.659810386E9</v>
      </c>
      <c r="DI873" s="1">
        <v>1.6598103715E9</v>
      </c>
      <c r="DJ873" s="1">
        <v>20.0</v>
      </c>
      <c r="DK873" s="1">
        <v>0.918</v>
      </c>
      <c r="DL873" s="1">
        <v>0.001</v>
      </c>
      <c r="DM873" s="1">
        <v>1.765</v>
      </c>
      <c r="DN873" s="1">
        <v>0.02</v>
      </c>
      <c r="DO873" s="1">
        <v>212.0</v>
      </c>
      <c r="DP873" s="1">
        <v>25.0</v>
      </c>
      <c r="DQ873" s="1">
        <v>0.25</v>
      </c>
      <c r="DR873" s="1">
        <v>0.05</v>
      </c>
      <c r="DS873" s="1">
        <v>11.91252682214124</v>
      </c>
      <c r="DT873" s="1">
        <v>10.5740403219153</v>
      </c>
      <c r="DU873" s="1">
        <v>0.7655047477206377</v>
      </c>
      <c r="DV873" s="1">
        <v>0.0</v>
      </c>
      <c r="DW873" s="1">
        <v>-51.34206097560975</v>
      </c>
      <c r="DX873" s="1">
        <v>-18.11705853658536</v>
      </c>
      <c r="DY873" s="1">
        <v>1.888412158386117</v>
      </c>
      <c r="DZ873" s="1">
        <v>0.0</v>
      </c>
      <c r="EA873" s="1">
        <v>2.910609512195122</v>
      </c>
      <c r="EB873" s="1">
        <v>-0.1933896167247296</v>
      </c>
      <c r="EC873" s="1">
        <v>0.01990946654982582</v>
      </c>
      <c r="ED873" s="1">
        <v>0.0</v>
      </c>
      <c r="EE873" s="1">
        <v>2.024712479947338</v>
      </c>
      <c r="EF873" s="1">
        <v>0.01139909545035434</v>
      </c>
      <c r="EG873" s="1">
        <v>0.001296761187643488</v>
      </c>
      <c r="EH873" s="1">
        <v>1.0</v>
      </c>
      <c r="EI873" s="1">
        <v>0.1182650585458116</v>
      </c>
      <c r="EJ873" s="1">
        <v>0.002857882145811777</v>
      </c>
      <c r="EK873" s="1">
        <v>3.804785317521707E-4</v>
      </c>
      <c r="EL873" s="1">
        <v>1.0</v>
      </c>
      <c r="EM873" s="1">
        <v>2.0</v>
      </c>
      <c r="EN873" s="1">
        <v>6.0</v>
      </c>
      <c r="EO873" s="1" t="s">
        <v>1176</v>
      </c>
      <c r="EP873" s="1">
        <v>2.93966</v>
      </c>
      <c r="EQ873" s="1">
        <v>2.80158</v>
      </c>
      <c r="ER873" s="1">
        <v>0.0962997</v>
      </c>
      <c r="ES873" s="1">
        <v>0.104757</v>
      </c>
      <c r="ET873" s="1">
        <v>0.116671</v>
      </c>
      <c r="EU873" s="1">
        <v>0.107943</v>
      </c>
      <c r="EV873" s="1">
        <v>18464.8</v>
      </c>
      <c r="EW873" s="1">
        <v>19176.0</v>
      </c>
      <c r="EX873" s="1">
        <v>23777.8</v>
      </c>
      <c r="EY873" s="1">
        <v>24945.6</v>
      </c>
      <c r="EZ873" s="1">
        <v>33630.9</v>
      </c>
      <c r="FA873" s="1">
        <v>35544.5</v>
      </c>
      <c r="FB873" s="1">
        <v>43374.4</v>
      </c>
      <c r="FC873" s="1">
        <v>46123.3</v>
      </c>
      <c r="FD873" s="1">
        <v>1.93215</v>
      </c>
      <c r="FE873" s="1">
        <v>1.76625</v>
      </c>
      <c r="FF873" s="1">
        <v>0.0581741</v>
      </c>
      <c r="FG873" s="1">
        <v>0.0</v>
      </c>
      <c r="FH873" s="1">
        <v>30.9085</v>
      </c>
      <c r="FI873" s="1">
        <v>999.9</v>
      </c>
      <c r="FJ873" s="1">
        <v>42.2</v>
      </c>
      <c r="FK873" s="1">
        <v>41.5</v>
      </c>
      <c r="FL873" s="1">
        <v>34.3044</v>
      </c>
      <c r="FM873" s="1">
        <v>63.8143</v>
      </c>
      <c r="FN873" s="1">
        <v>26.4784</v>
      </c>
      <c r="FO873" s="1">
        <v>1.0</v>
      </c>
      <c r="FP873" s="1">
        <v>0.652706</v>
      </c>
      <c r="FQ873" s="1">
        <v>4.67183</v>
      </c>
      <c r="FR873" s="1">
        <v>20.2563</v>
      </c>
      <c r="FS873" s="1">
        <v>5.20935</v>
      </c>
      <c r="FT873" s="1">
        <v>11.9081</v>
      </c>
      <c r="FU873" s="1">
        <v>5.00245</v>
      </c>
      <c r="FV873" s="1">
        <v>3.29035</v>
      </c>
      <c r="FW873" s="1">
        <v>9999.0</v>
      </c>
      <c r="FX873" s="1">
        <v>9999.0</v>
      </c>
      <c r="FY873" s="1">
        <v>9999.0</v>
      </c>
      <c r="FZ873" s="1">
        <v>999.9</v>
      </c>
      <c r="GA873" s="1">
        <v>1.85984</v>
      </c>
      <c r="GB873" s="1">
        <v>1.85486</v>
      </c>
      <c r="GC873" s="1">
        <v>1.85804</v>
      </c>
      <c r="GD873" s="1">
        <v>1.85654</v>
      </c>
      <c r="GE873" s="1">
        <v>1.85523</v>
      </c>
      <c r="GF873" s="1">
        <v>1.85477</v>
      </c>
      <c r="GG873" s="1">
        <v>1.85365</v>
      </c>
      <c r="GH873" s="1">
        <v>1.85662</v>
      </c>
      <c r="GI873" s="1">
        <v>0.0</v>
      </c>
      <c r="GJ873" s="1">
        <v>0.0</v>
      </c>
      <c r="GK873" s="1">
        <v>0.0</v>
      </c>
      <c r="GL873" s="1">
        <v>0.0</v>
      </c>
      <c r="GM873" s="1" t="s">
        <v>355</v>
      </c>
      <c r="GN873" s="1" t="s">
        <v>356</v>
      </c>
      <c r="GO873" s="1" t="s">
        <v>357</v>
      </c>
      <c r="GP873" s="1" t="s">
        <v>357</v>
      </c>
      <c r="GQ873" s="1" t="s">
        <v>357</v>
      </c>
      <c r="GR873" s="1" t="s">
        <v>357</v>
      </c>
      <c r="GS873" s="1">
        <v>0.0</v>
      </c>
      <c r="GT873" s="1">
        <v>100.0</v>
      </c>
      <c r="GU873" s="1">
        <v>100.0</v>
      </c>
      <c r="GV873" s="1">
        <v>2.371</v>
      </c>
      <c r="GW873" s="1">
        <v>0.0168</v>
      </c>
      <c r="GX873" s="1">
        <v>1.251089954458285</v>
      </c>
      <c r="GY873" s="1">
        <v>0.003023906125278789</v>
      </c>
      <c r="GZ873" s="1">
        <v>-1.398580452151984E-6</v>
      </c>
      <c r="HA873" s="1">
        <v>2.803037836604737E-10</v>
      </c>
      <c r="HB873" s="1">
        <v>-0.06735392971525185</v>
      </c>
      <c r="HC873" s="1">
        <v>0.01030908203215308</v>
      </c>
      <c r="HD873" s="1">
        <v>-3.632110400446653E-4</v>
      </c>
      <c r="HE873" s="1">
        <v>3.612994368919039E-6</v>
      </c>
      <c r="HF873" s="1">
        <v>0.0</v>
      </c>
      <c r="HG873" s="1">
        <v>2134.0</v>
      </c>
      <c r="HH873" s="1">
        <v>3.0</v>
      </c>
      <c r="HI873" s="1">
        <v>46.0</v>
      </c>
      <c r="HJ873" s="1">
        <v>1.0</v>
      </c>
      <c r="HK873" s="1">
        <v>1.2</v>
      </c>
      <c r="HL873" s="1">
        <v>1.30981</v>
      </c>
      <c r="HM873" s="1">
        <v>2.36694</v>
      </c>
      <c r="HN873" s="1">
        <v>1.4978</v>
      </c>
      <c r="HO873" s="1">
        <v>2.30225</v>
      </c>
      <c r="HP873" s="1">
        <v>1.54785</v>
      </c>
      <c r="HQ873" s="1">
        <v>2.41821</v>
      </c>
      <c r="HR873" s="1">
        <v>43.8641</v>
      </c>
      <c r="HS873" s="1">
        <v>15.0426</v>
      </c>
      <c r="HT873" s="1">
        <v>18.0</v>
      </c>
      <c r="HU873" s="1">
        <v>502.281</v>
      </c>
      <c r="HV873" s="1">
        <v>458.312</v>
      </c>
      <c r="HW873" s="1">
        <v>24.4217</v>
      </c>
      <c r="HX873" s="1">
        <v>34.9436</v>
      </c>
      <c r="HY873" s="1">
        <v>30.0005</v>
      </c>
      <c r="HZ873" s="1">
        <v>34.6551</v>
      </c>
      <c r="IA873" s="1">
        <v>34.7546</v>
      </c>
      <c r="IB873" s="1">
        <v>26.2374</v>
      </c>
      <c r="IC873" s="1">
        <v>27.0116</v>
      </c>
      <c r="ID873" s="1">
        <v>0.0</v>
      </c>
      <c r="IE873" s="1">
        <v>24.4157</v>
      </c>
      <c r="IF873" s="1">
        <v>552.896</v>
      </c>
      <c r="IG873" s="1">
        <v>24.5051</v>
      </c>
      <c r="IH873" s="1">
        <v>100.282</v>
      </c>
      <c r="II873" s="1">
        <v>99.9537</v>
      </c>
      <c r="IJ873" s="1" t="s">
        <v>1161</v>
      </c>
    </row>
    <row r="874" ht="15.75" customHeight="1">
      <c r="A874" s="1">
        <v>858.0</v>
      </c>
      <c r="B874" s="1">
        <v>1.659810447E9</v>
      </c>
      <c r="C874" s="1">
        <v>14305.5</v>
      </c>
      <c r="D874" s="1" t="s">
        <v>2033</v>
      </c>
      <c r="E874" s="1" t="s">
        <v>2034</v>
      </c>
      <c r="F874" s="1">
        <v>1.0</v>
      </c>
      <c r="G874" s="1" t="s">
        <v>346</v>
      </c>
      <c r="H874" s="1" t="s">
        <v>347</v>
      </c>
      <c r="I874" s="1" t="s">
        <v>348</v>
      </c>
      <c r="J874" s="1" t="s">
        <v>349</v>
      </c>
      <c r="K874" s="1" t="s">
        <v>350</v>
      </c>
      <c r="L874" s="1" t="s">
        <v>1154</v>
      </c>
      <c r="M874" s="1" t="s">
        <v>351</v>
      </c>
      <c r="N874" s="1">
        <v>1.6598104395E9</v>
      </c>
      <c r="O874" s="1">
        <f t="shared" si="1"/>
        <v>0.002473728838</v>
      </c>
      <c r="P874" s="1">
        <f t="shared" si="2"/>
        <v>2.473728838</v>
      </c>
      <c r="Q874" s="1">
        <f t="shared" si="3"/>
        <v>13.11829668</v>
      </c>
      <c r="R874" s="1">
        <f t="shared" si="4"/>
        <v>429.0074</v>
      </c>
      <c r="S874" s="1">
        <f t="shared" si="5"/>
        <v>237.6639894</v>
      </c>
      <c r="T874" s="1">
        <f t="shared" si="6"/>
        <v>23.49810829</v>
      </c>
      <c r="U874" s="1">
        <f t="shared" si="7"/>
        <v>42.41644841</v>
      </c>
      <c r="V874" s="1">
        <f t="shared" si="8"/>
        <v>0.1188542087</v>
      </c>
      <c r="W874" s="1">
        <f t="shared" si="9"/>
        <v>2.906006313</v>
      </c>
      <c r="X874" s="1">
        <f t="shared" si="10"/>
        <v>0.1162182192</v>
      </c>
      <c r="Y874" s="1">
        <f t="shared" si="11"/>
        <v>0.07286835097</v>
      </c>
      <c r="Z874" s="1">
        <f t="shared" si="12"/>
        <v>321.5189881</v>
      </c>
      <c r="AA874" s="1">
        <f t="shared" si="13"/>
        <v>32.27089193</v>
      </c>
      <c r="AB874" s="1">
        <f t="shared" si="14"/>
        <v>31.84174</v>
      </c>
      <c r="AC874" s="1">
        <f t="shared" si="15"/>
        <v>4.732476322</v>
      </c>
      <c r="AD874" s="1">
        <f t="shared" si="16"/>
        <v>59.96547033</v>
      </c>
      <c r="AE874" s="1">
        <f t="shared" si="17"/>
        <v>2.707160876</v>
      </c>
      <c r="AF874" s="1">
        <f t="shared" si="18"/>
        <v>4.514532883</v>
      </c>
      <c r="AG874" s="1">
        <f t="shared" si="19"/>
        <v>2.025315446</v>
      </c>
      <c r="AH874" s="1">
        <f t="shared" si="20"/>
        <v>-109.0914418</v>
      </c>
      <c r="AI874" s="1">
        <f t="shared" si="21"/>
        <v>-129.9534806</v>
      </c>
      <c r="AJ874" s="1">
        <f t="shared" si="22"/>
        <v>-10.08446539</v>
      </c>
      <c r="AK874" s="1">
        <f t="shared" si="23"/>
        <v>72.38960033</v>
      </c>
      <c r="AL874" s="1">
        <f t="shared" si="24"/>
        <v>42.658845</v>
      </c>
      <c r="AM874" s="1">
        <f t="shared" si="25"/>
        <v>2.483316518</v>
      </c>
      <c r="AN874" s="1">
        <f t="shared" si="26"/>
        <v>13.11829668</v>
      </c>
      <c r="AO874" s="1">
        <v>519.3159637699766</v>
      </c>
      <c r="AP874" s="1">
        <v>476.6328909090908</v>
      </c>
      <c r="AQ874" s="1">
        <v>5.180614988972299</v>
      </c>
      <c r="AR874" s="1">
        <v>65.63136710952828</v>
      </c>
      <c r="AS874" s="1">
        <f t="shared" si="27"/>
        <v>2.473728838</v>
      </c>
      <c r="AT874" s="1">
        <v>24.48099496581798</v>
      </c>
      <c r="AU874" s="1">
        <v>27.36977582417583</v>
      </c>
      <c r="AV874" s="1">
        <v>-3.788633624474706E-4</v>
      </c>
      <c r="AW874" s="1">
        <v>85.67808497488208</v>
      </c>
      <c r="AX874" s="1">
        <v>0.0</v>
      </c>
      <c r="AY874" s="1">
        <v>0.0</v>
      </c>
      <c r="AZ874" s="1">
        <f t="shared" si="28"/>
        <v>1</v>
      </c>
      <c r="BA874" s="1">
        <f t="shared" si="29"/>
        <v>0</v>
      </c>
      <c r="BB874" s="1">
        <f t="shared" si="30"/>
        <v>51484.46658</v>
      </c>
      <c r="BC874" s="1">
        <f t="shared" si="31"/>
        <v>2000.020667</v>
      </c>
      <c r="BD874" s="1">
        <f t="shared" si="32"/>
        <v>1681.217199</v>
      </c>
      <c r="BE874" s="1">
        <f t="shared" si="33"/>
        <v>0.8405999134</v>
      </c>
      <c r="BF874" s="1">
        <f t="shared" si="34"/>
        <v>0.1607578329</v>
      </c>
      <c r="BG874" s="1">
        <v>6.0</v>
      </c>
      <c r="BH874" s="1">
        <v>0.5</v>
      </c>
      <c r="BI874" s="1" t="s">
        <v>352</v>
      </c>
      <c r="BJ874" s="1">
        <v>2.0</v>
      </c>
      <c r="BK874" s="1" t="b">
        <v>1</v>
      </c>
      <c r="BL874" s="1">
        <v>1.6598104395E9</v>
      </c>
      <c r="BM874" s="1">
        <v>429.0074</v>
      </c>
      <c r="BN874" s="1">
        <v>481.4586</v>
      </c>
      <c r="BO874" s="1">
        <v>27.3807</v>
      </c>
      <c r="BP874" s="1">
        <v>24.4833</v>
      </c>
      <c r="BQ874" s="1">
        <v>426.6993333333334</v>
      </c>
      <c r="BR874" s="1">
        <v>27.36389333333333</v>
      </c>
      <c r="BS874" s="1">
        <v>500.1701333333333</v>
      </c>
      <c r="BT874" s="1">
        <v>98.77105333333333</v>
      </c>
      <c r="BU874" s="1">
        <v>0.1000813066666667</v>
      </c>
      <c r="BV874" s="1">
        <v>31.01226</v>
      </c>
      <c r="BW874" s="1">
        <v>31.84174</v>
      </c>
      <c r="BX874" s="1">
        <v>999.8999999999999</v>
      </c>
      <c r="BY874" s="1">
        <v>0.0</v>
      </c>
      <c r="BZ874" s="1">
        <v>0.0</v>
      </c>
      <c r="CA874" s="1">
        <v>9989.16</v>
      </c>
      <c r="CB874" s="1">
        <v>0.0</v>
      </c>
      <c r="CC874" s="1">
        <v>2007.163333333333</v>
      </c>
      <c r="CD874" s="1">
        <v>-52.45103333333332</v>
      </c>
      <c r="CE874" s="1">
        <v>441.0845333333334</v>
      </c>
      <c r="CF874" s="1">
        <v>493.5420000000001</v>
      </c>
      <c r="CG874" s="1">
        <v>2.897382666666667</v>
      </c>
      <c r="CH874" s="1">
        <v>481.4586</v>
      </c>
      <c r="CI874" s="1">
        <v>24.4833</v>
      </c>
      <c r="CJ874" s="1">
        <v>2.704420666666667</v>
      </c>
      <c r="CK874" s="1">
        <v>2.418243333333333</v>
      </c>
      <c r="CL874" s="1">
        <v>22.312</v>
      </c>
      <c r="CM874" s="1">
        <v>20.48646666666667</v>
      </c>
      <c r="CN874" s="1">
        <v>2000.020666666667</v>
      </c>
      <c r="CO874" s="1">
        <v>0.9800042</v>
      </c>
      <c r="CP874" s="1">
        <v>0.01999602</v>
      </c>
      <c r="CQ874" s="1">
        <v>0.0</v>
      </c>
      <c r="CR874" s="1">
        <v>2.760733333333333</v>
      </c>
      <c r="CS874" s="1">
        <v>0.0</v>
      </c>
      <c r="CT874" s="1">
        <v>19375.74666666667</v>
      </c>
      <c r="CU874" s="1">
        <v>17412.52666666666</v>
      </c>
      <c r="CV874" s="1">
        <v>44.7458</v>
      </c>
      <c r="CW874" s="1">
        <v>46.9622</v>
      </c>
      <c r="CX874" s="1">
        <v>45.0</v>
      </c>
      <c r="CY874" s="1">
        <v>44.625</v>
      </c>
      <c r="CZ874" s="1">
        <v>44.67046666666667</v>
      </c>
      <c r="DA874" s="1">
        <v>1960.027333333333</v>
      </c>
      <c r="DB874" s="1">
        <v>39.99466666666667</v>
      </c>
      <c r="DC874" s="1">
        <v>0.0</v>
      </c>
      <c r="DD874" s="1">
        <v>1.6598104467E9</v>
      </c>
      <c r="DE874" s="1">
        <v>0.0</v>
      </c>
      <c r="DF874" s="1">
        <v>1.659810386E9</v>
      </c>
      <c r="DG874" s="1" t="s">
        <v>1911</v>
      </c>
      <c r="DH874" s="1">
        <v>1.659810386E9</v>
      </c>
      <c r="DI874" s="1">
        <v>1.6598103715E9</v>
      </c>
      <c r="DJ874" s="1">
        <v>20.0</v>
      </c>
      <c r="DK874" s="1">
        <v>0.918</v>
      </c>
      <c r="DL874" s="1">
        <v>0.001</v>
      </c>
      <c r="DM874" s="1">
        <v>1.765</v>
      </c>
      <c r="DN874" s="1">
        <v>0.02</v>
      </c>
      <c r="DO874" s="1">
        <v>212.0</v>
      </c>
      <c r="DP874" s="1">
        <v>25.0</v>
      </c>
      <c r="DQ874" s="1">
        <v>0.25</v>
      </c>
      <c r="DR874" s="1">
        <v>0.05</v>
      </c>
      <c r="DS874" s="1">
        <v>11.91252682214124</v>
      </c>
      <c r="DT874" s="1">
        <v>10.5740403219153</v>
      </c>
      <c r="DU874" s="1">
        <v>0.7655047477206377</v>
      </c>
      <c r="DV874" s="1">
        <v>0.0</v>
      </c>
      <c r="DW874" s="1">
        <v>-51.34206097560975</v>
      </c>
      <c r="DX874" s="1">
        <v>-18.11705853658536</v>
      </c>
      <c r="DY874" s="1">
        <v>1.888412158386117</v>
      </c>
      <c r="DZ874" s="1">
        <v>0.0</v>
      </c>
      <c r="EA874" s="1">
        <v>2.910609512195122</v>
      </c>
      <c r="EB874" s="1">
        <v>-0.1933896167247296</v>
      </c>
      <c r="EC874" s="1">
        <v>0.01990946654982582</v>
      </c>
      <c r="ED874" s="1">
        <v>0.0</v>
      </c>
      <c r="EE874" s="1">
        <v>2.024712479947338</v>
      </c>
      <c r="EF874" s="1">
        <v>0.01139909545035434</v>
      </c>
      <c r="EG874" s="1">
        <v>0.001296761187643488</v>
      </c>
      <c r="EH874" s="1">
        <v>1.0</v>
      </c>
      <c r="EI874" s="1">
        <v>0.1182650585458116</v>
      </c>
      <c r="EJ874" s="1">
        <v>0.002857882145811777</v>
      </c>
      <c r="EK874" s="1">
        <v>3.804785317521707E-4</v>
      </c>
      <c r="EL874" s="1">
        <v>1.0</v>
      </c>
      <c r="EM874" s="1">
        <v>2.0</v>
      </c>
      <c r="EN874" s="1">
        <v>6.0</v>
      </c>
      <c r="EO874" s="1" t="s">
        <v>1176</v>
      </c>
      <c r="EP874" s="1">
        <v>2.93993</v>
      </c>
      <c r="EQ874" s="1">
        <v>2.8015</v>
      </c>
      <c r="ER874" s="1">
        <v>0.0970827</v>
      </c>
      <c r="ES874" s="1">
        <v>0.105497</v>
      </c>
      <c r="ET874" s="1">
        <v>0.116666</v>
      </c>
      <c r="EU874" s="1">
        <v>0.107944</v>
      </c>
      <c r="EV874" s="1">
        <v>18448.8</v>
      </c>
      <c r="EW874" s="1">
        <v>19160.0</v>
      </c>
      <c r="EX874" s="1">
        <v>23777.8</v>
      </c>
      <c r="EY874" s="1">
        <v>24945.4</v>
      </c>
      <c r="EZ874" s="1">
        <v>33631.1</v>
      </c>
      <c r="FA874" s="1">
        <v>35544.3</v>
      </c>
      <c r="FB874" s="1">
        <v>43374.3</v>
      </c>
      <c r="FC874" s="1">
        <v>46123.0</v>
      </c>
      <c r="FD874" s="1">
        <v>1.9323</v>
      </c>
      <c r="FE874" s="1">
        <v>1.76602</v>
      </c>
      <c r="FF874" s="1">
        <v>0.0580288</v>
      </c>
      <c r="FG874" s="1">
        <v>0.0</v>
      </c>
      <c r="FH874" s="1">
        <v>30.9077</v>
      </c>
      <c r="FI874" s="1">
        <v>999.9</v>
      </c>
      <c r="FJ874" s="1">
        <v>42.2</v>
      </c>
      <c r="FK874" s="1">
        <v>41.4</v>
      </c>
      <c r="FL874" s="1">
        <v>34.1216</v>
      </c>
      <c r="FM874" s="1">
        <v>62.9343</v>
      </c>
      <c r="FN874" s="1">
        <v>25.7212</v>
      </c>
      <c r="FO874" s="1">
        <v>1.0</v>
      </c>
      <c r="FP874" s="1">
        <v>0.652861</v>
      </c>
      <c r="FQ874" s="1">
        <v>4.67836</v>
      </c>
      <c r="FR874" s="1">
        <v>20.2561</v>
      </c>
      <c r="FS874" s="1">
        <v>5.2092</v>
      </c>
      <c r="FT874" s="1">
        <v>11.9081</v>
      </c>
      <c r="FU874" s="1">
        <v>5.00235</v>
      </c>
      <c r="FV874" s="1">
        <v>3.29033</v>
      </c>
      <c r="FW874" s="1">
        <v>9999.0</v>
      </c>
      <c r="FX874" s="1">
        <v>9999.0</v>
      </c>
      <c r="FY874" s="1">
        <v>9999.0</v>
      </c>
      <c r="FZ874" s="1">
        <v>999.9</v>
      </c>
      <c r="GA874" s="1">
        <v>1.85985</v>
      </c>
      <c r="GB874" s="1">
        <v>1.85486</v>
      </c>
      <c r="GC874" s="1">
        <v>1.85804</v>
      </c>
      <c r="GD874" s="1">
        <v>1.85654</v>
      </c>
      <c r="GE874" s="1">
        <v>1.85524</v>
      </c>
      <c r="GF874" s="1">
        <v>1.85479</v>
      </c>
      <c r="GG874" s="1">
        <v>1.85366</v>
      </c>
      <c r="GH874" s="1">
        <v>1.85663</v>
      </c>
      <c r="GI874" s="1">
        <v>0.0</v>
      </c>
      <c r="GJ874" s="1">
        <v>0.0</v>
      </c>
      <c r="GK874" s="1">
        <v>0.0</v>
      </c>
      <c r="GL874" s="1">
        <v>0.0</v>
      </c>
      <c r="GM874" s="1" t="s">
        <v>355</v>
      </c>
      <c r="GN874" s="1" t="s">
        <v>356</v>
      </c>
      <c r="GO874" s="1" t="s">
        <v>357</v>
      </c>
      <c r="GP874" s="1" t="s">
        <v>357</v>
      </c>
      <c r="GQ874" s="1" t="s">
        <v>357</v>
      </c>
      <c r="GR874" s="1" t="s">
        <v>357</v>
      </c>
      <c r="GS874" s="1">
        <v>0.0</v>
      </c>
      <c r="GT874" s="1">
        <v>100.0</v>
      </c>
      <c r="GU874" s="1">
        <v>100.0</v>
      </c>
      <c r="GV874" s="1">
        <v>2.38</v>
      </c>
      <c r="GW874" s="1">
        <v>0.0168</v>
      </c>
      <c r="GX874" s="1">
        <v>1.251089954458285</v>
      </c>
      <c r="GY874" s="1">
        <v>0.003023906125278789</v>
      </c>
      <c r="GZ874" s="1">
        <v>-1.398580452151984E-6</v>
      </c>
      <c r="HA874" s="1">
        <v>2.803037836604737E-10</v>
      </c>
      <c r="HB874" s="1">
        <v>-0.06735392971525185</v>
      </c>
      <c r="HC874" s="1">
        <v>0.01030908203215308</v>
      </c>
      <c r="HD874" s="1">
        <v>-3.632110400446653E-4</v>
      </c>
      <c r="HE874" s="1">
        <v>3.612994368919039E-6</v>
      </c>
      <c r="HF874" s="1">
        <v>0.0</v>
      </c>
      <c r="HG874" s="1">
        <v>2134.0</v>
      </c>
      <c r="HH874" s="1">
        <v>3.0</v>
      </c>
      <c r="HI874" s="1">
        <v>46.0</v>
      </c>
      <c r="HJ874" s="1">
        <v>1.0</v>
      </c>
      <c r="HK874" s="1">
        <v>1.3</v>
      </c>
      <c r="HL874" s="1">
        <v>1.32202</v>
      </c>
      <c r="HM874" s="1">
        <v>2.37671</v>
      </c>
      <c r="HN874" s="1">
        <v>1.4978</v>
      </c>
      <c r="HO874" s="1">
        <v>2.30225</v>
      </c>
      <c r="HP874" s="1">
        <v>1.54785</v>
      </c>
      <c r="HQ874" s="1">
        <v>2.45117</v>
      </c>
      <c r="HR874" s="1">
        <v>43.8641</v>
      </c>
      <c r="HS874" s="1">
        <v>15.0426</v>
      </c>
      <c r="HT874" s="1">
        <v>18.0</v>
      </c>
      <c r="HU874" s="1">
        <v>502.383</v>
      </c>
      <c r="HV874" s="1">
        <v>458.174</v>
      </c>
      <c r="HW874" s="1">
        <v>24.4191</v>
      </c>
      <c r="HX874" s="1">
        <v>34.9445</v>
      </c>
      <c r="HY874" s="1">
        <v>30.0006</v>
      </c>
      <c r="HZ874" s="1">
        <v>34.6566</v>
      </c>
      <c r="IA874" s="1">
        <v>34.7556</v>
      </c>
      <c r="IB874" s="1">
        <v>26.4832</v>
      </c>
      <c r="IC874" s="1">
        <v>27.0116</v>
      </c>
      <c r="ID874" s="1">
        <v>0.0</v>
      </c>
      <c r="IE874" s="1">
        <v>24.4157</v>
      </c>
      <c r="IF874" s="1">
        <v>552.896</v>
      </c>
      <c r="IG874" s="1">
        <v>24.5051</v>
      </c>
      <c r="IH874" s="1">
        <v>100.282</v>
      </c>
      <c r="II874" s="1">
        <v>99.9531</v>
      </c>
      <c r="IJ874" s="1" t="s">
        <v>1161</v>
      </c>
    </row>
    <row r="875" ht="15.75" customHeight="1">
      <c r="A875" s="1">
        <v>859.0</v>
      </c>
      <c r="B875" s="1">
        <v>1.659810448E9</v>
      </c>
      <c r="C875" s="1">
        <v>14306.5</v>
      </c>
      <c r="D875" s="1" t="s">
        <v>2035</v>
      </c>
      <c r="E875" s="1" t="s">
        <v>2036</v>
      </c>
      <c r="F875" s="1">
        <v>1.0</v>
      </c>
      <c r="G875" s="1" t="s">
        <v>346</v>
      </c>
      <c r="H875" s="1" t="s">
        <v>347</v>
      </c>
      <c r="I875" s="1" t="s">
        <v>348</v>
      </c>
      <c r="J875" s="1" t="s">
        <v>349</v>
      </c>
      <c r="K875" s="1" t="s">
        <v>350</v>
      </c>
      <c r="L875" s="1" t="s">
        <v>1154</v>
      </c>
      <c r="M875" s="1" t="s">
        <v>351</v>
      </c>
      <c r="N875" s="1">
        <v>1.65981044E9</v>
      </c>
      <c r="O875" s="1">
        <f t="shared" si="1"/>
        <v>0.00247359932</v>
      </c>
      <c r="P875" s="1">
        <f t="shared" si="2"/>
        <v>2.47359932</v>
      </c>
      <c r="Q875" s="1">
        <f t="shared" si="3"/>
        <v>13.30415346</v>
      </c>
      <c r="R875" s="1">
        <f t="shared" si="4"/>
        <v>431.4811875</v>
      </c>
      <c r="S875" s="1">
        <f t="shared" si="5"/>
        <v>237.5177461</v>
      </c>
      <c r="T875" s="1">
        <f t="shared" si="6"/>
        <v>23.48365406</v>
      </c>
      <c r="U875" s="1">
        <f t="shared" si="7"/>
        <v>42.66104367</v>
      </c>
      <c r="V875" s="1">
        <f t="shared" si="8"/>
        <v>0.1188345696</v>
      </c>
      <c r="W875" s="1">
        <f t="shared" si="9"/>
        <v>2.906719856</v>
      </c>
      <c r="X875" s="1">
        <f t="shared" si="10"/>
        <v>0.1162000721</v>
      </c>
      <c r="Y875" s="1">
        <f t="shared" si="11"/>
        <v>0.07285687968</v>
      </c>
      <c r="Z875" s="1">
        <f t="shared" si="12"/>
        <v>321.5190636</v>
      </c>
      <c r="AA875" s="1">
        <f t="shared" si="13"/>
        <v>32.27076054</v>
      </c>
      <c r="AB875" s="1">
        <f t="shared" si="14"/>
        <v>31.8422375</v>
      </c>
      <c r="AC875" s="1">
        <f t="shared" si="15"/>
        <v>4.732609739</v>
      </c>
      <c r="AD875" s="1">
        <f t="shared" si="16"/>
        <v>59.9633576</v>
      </c>
      <c r="AE875" s="1">
        <f t="shared" si="17"/>
        <v>2.70708421</v>
      </c>
      <c r="AF875" s="1">
        <f t="shared" si="18"/>
        <v>4.514564091</v>
      </c>
      <c r="AG875" s="1">
        <f t="shared" si="19"/>
        <v>2.02552553</v>
      </c>
      <c r="AH875" s="1">
        <f t="shared" si="20"/>
        <v>-109.08573</v>
      </c>
      <c r="AI875" s="1">
        <f t="shared" si="21"/>
        <v>-130.0443505</v>
      </c>
      <c r="AJ875" s="1">
        <f t="shared" si="22"/>
        <v>-10.08907046</v>
      </c>
      <c r="AK875" s="1">
        <f t="shared" si="23"/>
        <v>72.29991265</v>
      </c>
      <c r="AL875" s="1">
        <f t="shared" si="24"/>
        <v>42.76038717</v>
      </c>
      <c r="AM875" s="1">
        <f t="shared" si="25"/>
        <v>2.482699095</v>
      </c>
      <c r="AN875" s="1">
        <f t="shared" si="26"/>
        <v>13.30415346</v>
      </c>
      <c r="AO875" s="1">
        <v>524.6279949228895</v>
      </c>
      <c r="AP875" s="1">
        <v>481.7726181818182</v>
      </c>
      <c r="AQ875" s="1">
        <v>5.1695709947452</v>
      </c>
      <c r="AR875" s="1">
        <v>65.63136710952828</v>
      </c>
      <c r="AS875" s="1">
        <f t="shared" si="27"/>
        <v>2.47359932</v>
      </c>
      <c r="AT875" s="1">
        <v>24.48109687554064</v>
      </c>
      <c r="AU875" s="1">
        <v>27.36834175824179</v>
      </c>
      <c r="AV875" s="1">
        <v>-1.676219945548198E-4</v>
      </c>
      <c r="AW875" s="1">
        <v>85.67808497488208</v>
      </c>
      <c r="AX875" s="1">
        <v>0.0</v>
      </c>
      <c r="AY875" s="1">
        <v>0.0</v>
      </c>
      <c r="AZ875" s="1">
        <f t="shared" si="28"/>
        <v>1</v>
      </c>
      <c r="BA875" s="1">
        <f t="shared" si="29"/>
        <v>0</v>
      </c>
      <c r="BB875" s="1">
        <f t="shared" si="30"/>
        <v>51504.62801</v>
      </c>
      <c r="BC875" s="1">
        <f t="shared" si="31"/>
        <v>2000.02125</v>
      </c>
      <c r="BD875" s="1">
        <f t="shared" si="32"/>
        <v>1681.21768</v>
      </c>
      <c r="BE875" s="1">
        <f t="shared" si="33"/>
        <v>0.8405999087</v>
      </c>
      <c r="BF875" s="1">
        <f t="shared" si="34"/>
        <v>0.1607578238</v>
      </c>
      <c r="BG875" s="1">
        <v>6.0</v>
      </c>
      <c r="BH875" s="1">
        <v>0.5</v>
      </c>
      <c r="BI875" s="1" t="s">
        <v>352</v>
      </c>
      <c r="BJ875" s="1">
        <v>2.0</v>
      </c>
      <c r="BK875" s="1" t="b">
        <v>1</v>
      </c>
      <c r="BL875" s="1">
        <v>1.65981044E9</v>
      </c>
      <c r="BM875" s="1">
        <v>431.4811875</v>
      </c>
      <c r="BN875" s="1">
        <v>484.0616875</v>
      </c>
      <c r="BO875" s="1">
        <v>27.37991875</v>
      </c>
      <c r="BP875" s="1">
        <v>24.4832125</v>
      </c>
      <c r="BQ875" s="1">
        <v>429.1683125</v>
      </c>
      <c r="BR875" s="1">
        <v>27.36310625</v>
      </c>
      <c r="BS875" s="1">
        <v>500.1659375</v>
      </c>
      <c r="BT875" s="1">
        <v>98.77109375</v>
      </c>
      <c r="BU875" s="1">
        <v>0.10006195</v>
      </c>
      <c r="BV875" s="1">
        <v>31.01238125</v>
      </c>
      <c r="BW875" s="1">
        <v>31.8422375</v>
      </c>
      <c r="BX875" s="1">
        <v>999.9</v>
      </c>
      <c r="BY875" s="1">
        <v>0.0</v>
      </c>
      <c r="BZ875" s="1">
        <v>0.0</v>
      </c>
      <c r="CA875" s="1">
        <v>9993.237500000001</v>
      </c>
      <c r="CB875" s="1">
        <v>0.0</v>
      </c>
      <c r="CC875" s="1">
        <v>2007.046875</v>
      </c>
      <c r="CD875" s="1">
        <v>-52.58034375</v>
      </c>
      <c r="CE875" s="1">
        <v>443.6275625</v>
      </c>
      <c r="CF875" s="1">
        <v>496.210375</v>
      </c>
      <c r="CG875" s="1">
        <v>2.89669</v>
      </c>
      <c r="CH875" s="1">
        <v>484.0616875</v>
      </c>
      <c r="CI875" s="1">
        <v>24.4832125</v>
      </c>
      <c r="CJ875" s="1">
        <v>2.704344375</v>
      </c>
      <c r="CK875" s="1">
        <v>2.418235</v>
      </c>
      <c r="CL875" s="1">
        <v>22.3115375</v>
      </c>
      <c r="CM875" s="1">
        <v>20.4864125</v>
      </c>
      <c r="CN875" s="1">
        <v>2000.02125</v>
      </c>
      <c r="CO875" s="1">
        <v>0.9800044375</v>
      </c>
      <c r="CP875" s="1">
        <v>0.0199957875</v>
      </c>
      <c r="CQ875" s="1">
        <v>0.0</v>
      </c>
      <c r="CR875" s="1">
        <v>2.7974375</v>
      </c>
      <c r="CS875" s="1">
        <v>0.0</v>
      </c>
      <c r="CT875" s="1">
        <v>19375.74375</v>
      </c>
      <c r="CU875" s="1">
        <v>17412.5375</v>
      </c>
      <c r="CV875" s="1">
        <v>44.7460625</v>
      </c>
      <c r="CW875" s="1">
        <v>46.96062499999999</v>
      </c>
      <c r="CX875" s="1">
        <v>45.0</v>
      </c>
      <c r="CY875" s="1">
        <v>44.625</v>
      </c>
      <c r="CZ875" s="1">
        <v>44.67149999999999</v>
      </c>
      <c r="DA875" s="1">
        <v>1960.02875</v>
      </c>
      <c r="DB875" s="1">
        <v>39.994375</v>
      </c>
      <c r="DC875" s="1">
        <v>0.0</v>
      </c>
      <c r="DD875" s="1">
        <v>1.6598104473E9</v>
      </c>
      <c r="DE875" s="1">
        <v>0.0</v>
      </c>
      <c r="DF875" s="1">
        <v>1.659810386E9</v>
      </c>
      <c r="DG875" s="1" t="s">
        <v>1911</v>
      </c>
      <c r="DH875" s="1">
        <v>1.659810386E9</v>
      </c>
      <c r="DI875" s="1">
        <v>1.6598103715E9</v>
      </c>
      <c r="DJ875" s="1">
        <v>20.0</v>
      </c>
      <c r="DK875" s="1">
        <v>0.918</v>
      </c>
      <c r="DL875" s="1">
        <v>0.001</v>
      </c>
      <c r="DM875" s="1">
        <v>1.765</v>
      </c>
      <c r="DN875" s="1">
        <v>0.02</v>
      </c>
      <c r="DO875" s="1">
        <v>212.0</v>
      </c>
      <c r="DP875" s="1">
        <v>25.0</v>
      </c>
      <c r="DQ875" s="1">
        <v>0.25</v>
      </c>
      <c r="DR875" s="1">
        <v>0.05</v>
      </c>
      <c r="DS875" s="1">
        <v>12.10094883714792</v>
      </c>
      <c r="DT875" s="1">
        <v>9.989974802147293</v>
      </c>
      <c r="DU875" s="1">
        <v>0.7516368292810459</v>
      </c>
      <c r="DV875" s="1">
        <v>0.0</v>
      </c>
      <c r="DW875" s="1">
        <v>-51.74539499999999</v>
      </c>
      <c r="DX875" s="1">
        <v>-20.31736210131329</v>
      </c>
      <c r="DY875" s="1">
        <v>2.001085106754583</v>
      </c>
      <c r="DZ875" s="1">
        <v>0.0</v>
      </c>
      <c r="EA875" s="1">
        <v>2.90497825</v>
      </c>
      <c r="EB875" s="1">
        <v>-0.1594125703564757</v>
      </c>
      <c r="EC875" s="1">
        <v>0.01615975787063348</v>
      </c>
      <c r="ED875" s="1">
        <v>0.0</v>
      </c>
      <c r="EE875" s="1">
        <v>2.025185308139666</v>
      </c>
      <c r="EF875" s="1">
        <v>0.01879719452259794</v>
      </c>
      <c r="EG875" s="1">
        <v>0.001842673456755702</v>
      </c>
      <c r="EH875" s="1">
        <v>1.0</v>
      </c>
      <c r="EI875" s="1">
        <v>0.1182937361671289</v>
      </c>
      <c r="EJ875" s="1">
        <v>0.003386710152110246</v>
      </c>
      <c r="EK875" s="1">
        <v>3.875554433065123E-4</v>
      </c>
      <c r="EL875" s="1">
        <v>1.0</v>
      </c>
      <c r="EM875" s="1">
        <v>2.0</v>
      </c>
      <c r="EN875" s="1">
        <v>6.0</v>
      </c>
      <c r="EO875" s="1" t="s">
        <v>1176</v>
      </c>
      <c r="EP875" s="1">
        <v>2.94004</v>
      </c>
      <c r="EQ875" s="1">
        <v>2.80137</v>
      </c>
      <c r="ER875" s="1">
        <v>0.0978574</v>
      </c>
      <c r="ES875" s="1">
        <v>0.106229</v>
      </c>
      <c r="ET875" s="1">
        <v>0.116662</v>
      </c>
      <c r="EU875" s="1">
        <v>0.107942</v>
      </c>
      <c r="EV875" s="1">
        <v>18432.9</v>
      </c>
      <c r="EW875" s="1">
        <v>19144.4</v>
      </c>
      <c r="EX875" s="1">
        <v>23777.8</v>
      </c>
      <c r="EY875" s="1">
        <v>24945.5</v>
      </c>
      <c r="EZ875" s="1">
        <v>33631.2</v>
      </c>
      <c r="FA875" s="1">
        <v>35544.4</v>
      </c>
      <c r="FB875" s="1">
        <v>43374.3</v>
      </c>
      <c r="FC875" s="1">
        <v>46123.0</v>
      </c>
      <c r="FD875" s="1">
        <v>1.9321</v>
      </c>
      <c r="FE875" s="1">
        <v>1.76597</v>
      </c>
      <c r="FF875" s="1">
        <v>0.0580624</v>
      </c>
      <c r="FG875" s="1">
        <v>0.0</v>
      </c>
      <c r="FH875" s="1">
        <v>30.9071</v>
      </c>
      <c r="FI875" s="1">
        <v>999.9</v>
      </c>
      <c r="FJ875" s="1">
        <v>42.2</v>
      </c>
      <c r="FK875" s="1">
        <v>41.4</v>
      </c>
      <c r="FL875" s="1">
        <v>34.1206</v>
      </c>
      <c r="FM875" s="1">
        <v>63.4343</v>
      </c>
      <c r="FN875" s="1">
        <v>25.621</v>
      </c>
      <c r="FO875" s="1">
        <v>1.0</v>
      </c>
      <c r="FP875" s="1">
        <v>0.652942</v>
      </c>
      <c r="FQ875" s="1">
        <v>4.67192</v>
      </c>
      <c r="FR875" s="1">
        <v>20.2563</v>
      </c>
      <c r="FS875" s="1">
        <v>5.20935</v>
      </c>
      <c r="FT875" s="1">
        <v>11.9081</v>
      </c>
      <c r="FU875" s="1">
        <v>5.00245</v>
      </c>
      <c r="FV875" s="1">
        <v>3.29035</v>
      </c>
      <c r="FW875" s="1">
        <v>9999.0</v>
      </c>
      <c r="FX875" s="1">
        <v>9999.0</v>
      </c>
      <c r="FY875" s="1">
        <v>9999.0</v>
      </c>
      <c r="FZ875" s="1">
        <v>999.9</v>
      </c>
      <c r="GA875" s="1">
        <v>1.85985</v>
      </c>
      <c r="GB875" s="1">
        <v>1.85486</v>
      </c>
      <c r="GC875" s="1">
        <v>1.85803</v>
      </c>
      <c r="GD875" s="1">
        <v>1.85654</v>
      </c>
      <c r="GE875" s="1">
        <v>1.85524</v>
      </c>
      <c r="GF875" s="1">
        <v>1.8548</v>
      </c>
      <c r="GG875" s="1">
        <v>1.85366</v>
      </c>
      <c r="GH875" s="1">
        <v>1.85662</v>
      </c>
      <c r="GI875" s="1">
        <v>0.0</v>
      </c>
      <c r="GJ875" s="1">
        <v>0.0</v>
      </c>
      <c r="GK875" s="1">
        <v>0.0</v>
      </c>
      <c r="GL875" s="1">
        <v>0.0</v>
      </c>
      <c r="GM875" s="1" t="s">
        <v>355</v>
      </c>
      <c r="GN875" s="1" t="s">
        <v>356</v>
      </c>
      <c r="GO875" s="1" t="s">
        <v>357</v>
      </c>
      <c r="GP875" s="1" t="s">
        <v>357</v>
      </c>
      <c r="GQ875" s="1" t="s">
        <v>357</v>
      </c>
      <c r="GR875" s="1" t="s">
        <v>357</v>
      </c>
      <c r="GS875" s="1">
        <v>0.0</v>
      </c>
      <c r="GT875" s="1">
        <v>100.0</v>
      </c>
      <c r="GU875" s="1">
        <v>100.0</v>
      </c>
      <c r="GV875" s="1">
        <v>2.39</v>
      </c>
      <c r="GW875" s="1">
        <v>0.0168</v>
      </c>
      <c r="GX875" s="1">
        <v>1.251089954458285</v>
      </c>
      <c r="GY875" s="1">
        <v>0.003023906125278789</v>
      </c>
      <c r="GZ875" s="1">
        <v>-1.398580452151984E-6</v>
      </c>
      <c r="HA875" s="1">
        <v>2.803037836604737E-10</v>
      </c>
      <c r="HB875" s="1">
        <v>-0.06735392971525185</v>
      </c>
      <c r="HC875" s="1">
        <v>0.01030908203215308</v>
      </c>
      <c r="HD875" s="1">
        <v>-3.632110400446653E-4</v>
      </c>
      <c r="HE875" s="1">
        <v>3.612994368919039E-6</v>
      </c>
      <c r="HF875" s="1">
        <v>0.0</v>
      </c>
      <c r="HG875" s="1">
        <v>2134.0</v>
      </c>
      <c r="HH875" s="1">
        <v>3.0</v>
      </c>
      <c r="HI875" s="1">
        <v>46.0</v>
      </c>
      <c r="HJ875" s="1">
        <v>1.0</v>
      </c>
      <c r="HK875" s="1">
        <v>1.3</v>
      </c>
      <c r="HL875" s="1">
        <v>1.32935</v>
      </c>
      <c r="HM875" s="1">
        <v>2.38159</v>
      </c>
      <c r="HN875" s="1">
        <v>1.4978</v>
      </c>
      <c r="HO875" s="1">
        <v>2.30347</v>
      </c>
      <c r="HP875" s="1">
        <v>1.54785</v>
      </c>
      <c r="HQ875" s="1">
        <v>2.3291</v>
      </c>
      <c r="HR875" s="1">
        <v>43.8641</v>
      </c>
      <c r="HS875" s="1">
        <v>15.0251</v>
      </c>
      <c r="HT875" s="1">
        <v>18.0</v>
      </c>
      <c r="HU875" s="1">
        <v>502.266</v>
      </c>
      <c r="HV875" s="1">
        <v>458.149</v>
      </c>
      <c r="HW875" s="1">
        <v>24.4173</v>
      </c>
      <c r="HX875" s="1">
        <v>34.9459</v>
      </c>
      <c r="HY875" s="1">
        <v>30.0006</v>
      </c>
      <c r="HZ875" s="1">
        <v>34.6575</v>
      </c>
      <c r="IA875" s="1">
        <v>34.7566</v>
      </c>
      <c r="IB875" s="1">
        <v>26.6127</v>
      </c>
      <c r="IC875" s="1">
        <v>27.0116</v>
      </c>
      <c r="ID875" s="1">
        <v>0.0</v>
      </c>
      <c r="IE875" s="1">
        <v>24.4014</v>
      </c>
      <c r="IF875" s="1">
        <v>562.942</v>
      </c>
      <c r="IG875" s="1">
        <v>24.5051</v>
      </c>
      <c r="IH875" s="1">
        <v>100.282</v>
      </c>
      <c r="II875" s="1">
        <v>99.9531</v>
      </c>
      <c r="IJ875" s="1" t="s">
        <v>1161</v>
      </c>
    </row>
    <row r="876" ht="15.75" customHeight="1">
      <c r="A876" s="1">
        <v>860.0</v>
      </c>
      <c r="B876" s="1">
        <v>1.659810449E9</v>
      </c>
      <c r="C876" s="1">
        <v>14307.5</v>
      </c>
      <c r="D876" s="1" t="s">
        <v>2037</v>
      </c>
      <c r="E876" s="1" t="s">
        <v>2038</v>
      </c>
      <c r="F876" s="1">
        <v>1.0</v>
      </c>
      <c r="G876" s="1" t="s">
        <v>346</v>
      </c>
      <c r="H876" s="1" t="s">
        <v>347</v>
      </c>
      <c r="I876" s="1" t="s">
        <v>348</v>
      </c>
      <c r="J876" s="1" t="s">
        <v>349</v>
      </c>
      <c r="K876" s="1" t="s">
        <v>350</v>
      </c>
      <c r="L876" s="1" t="s">
        <v>1154</v>
      </c>
      <c r="M876" s="1" t="s">
        <v>351</v>
      </c>
      <c r="N876" s="1">
        <v>1.6598104415E9</v>
      </c>
      <c r="O876" s="1">
        <f t="shared" si="1"/>
        <v>0.002471813525</v>
      </c>
      <c r="P876" s="1">
        <f t="shared" si="2"/>
        <v>2.471813525</v>
      </c>
      <c r="Q876" s="1">
        <f t="shared" si="3"/>
        <v>13.52381966</v>
      </c>
      <c r="R876" s="1">
        <f t="shared" si="4"/>
        <v>438.7932667</v>
      </c>
      <c r="S876" s="1">
        <f t="shared" si="5"/>
        <v>241.4496253</v>
      </c>
      <c r="T876" s="1">
        <f t="shared" si="6"/>
        <v>23.87229868</v>
      </c>
      <c r="U876" s="1">
        <f t="shared" si="7"/>
        <v>43.3838069</v>
      </c>
      <c r="V876" s="1">
        <f t="shared" si="8"/>
        <v>0.1187220755</v>
      </c>
      <c r="W876" s="1">
        <f t="shared" si="9"/>
        <v>2.907216225</v>
      </c>
      <c r="X876" s="1">
        <f t="shared" si="10"/>
        <v>0.1160929423</v>
      </c>
      <c r="Y876" s="1">
        <f t="shared" si="11"/>
        <v>0.07278945679</v>
      </c>
      <c r="Z876" s="1">
        <f t="shared" si="12"/>
        <v>321.5210767</v>
      </c>
      <c r="AA876" s="1">
        <f t="shared" si="13"/>
        <v>32.27097826</v>
      </c>
      <c r="AB876" s="1">
        <f t="shared" si="14"/>
        <v>31.84239333</v>
      </c>
      <c r="AC876" s="1">
        <f t="shared" si="15"/>
        <v>4.732651531</v>
      </c>
      <c r="AD876" s="1">
        <f t="shared" si="16"/>
        <v>59.95564127</v>
      </c>
      <c r="AE876" s="1">
        <f t="shared" si="17"/>
        <v>2.706726399</v>
      </c>
      <c r="AF876" s="1">
        <f t="shared" si="18"/>
        <v>4.514548326</v>
      </c>
      <c r="AG876" s="1">
        <f t="shared" si="19"/>
        <v>2.025925131</v>
      </c>
      <c r="AH876" s="1">
        <f t="shared" si="20"/>
        <v>-109.0069765</v>
      </c>
      <c r="AI876" s="1">
        <f t="shared" si="21"/>
        <v>-130.100582</v>
      </c>
      <c r="AJ876" s="1">
        <f t="shared" si="22"/>
        <v>-10.09171439</v>
      </c>
      <c r="AK876" s="1">
        <f t="shared" si="23"/>
        <v>72.32180389</v>
      </c>
      <c r="AL876" s="1">
        <f t="shared" si="24"/>
        <v>43.14743923</v>
      </c>
      <c r="AM876" s="1">
        <f t="shared" si="25"/>
        <v>2.480082823</v>
      </c>
      <c r="AN876" s="1">
        <f t="shared" si="26"/>
        <v>13.52381966</v>
      </c>
      <c r="AO876" s="1">
        <v>529.8593425434516</v>
      </c>
      <c r="AP876" s="1">
        <v>486.8748484848484</v>
      </c>
      <c r="AQ876" s="1">
        <v>5.141976087538318</v>
      </c>
      <c r="AR876" s="1">
        <v>65.63136710952828</v>
      </c>
      <c r="AS876" s="1">
        <f t="shared" si="27"/>
        <v>2.471813525</v>
      </c>
      <c r="AT876" s="1">
        <v>24.48166219404661</v>
      </c>
      <c r="AU876" s="1">
        <v>27.36623076923077</v>
      </c>
      <c r="AV876" s="1">
        <v>-7.27538156784122E-5</v>
      </c>
      <c r="AW876" s="1">
        <v>85.67808497488208</v>
      </c>
      <c r="AX876" s="1">
        <v>0.0</v>
      </c>
      <c r="AY876" s="1">
        <v>0.0</v>
      </c>
      <c r="AZ876" s="1">
        <f t="shared" si="28"/>
        <v>1</v>
      </c>
      <c r="BA876" s="1">
        <f t="shared" si="29"/>
        <v>0</v>
      </c>
      <c r="BB876" s="1">
        <f t="shared" si="30"/>
        <v>51518.67032</v>
      </c>
      <c r="BC876" s="1">
        <f t="shared" si="31"/>
        <v>2000.034</v>
      </c>
      <c r="BD876" s="1">
        <f t="shared" si="32"/>
        <v>1681.228379</v>
      </c>
      <c r="BE876" s="1">
        <f t="shared" si="33"/>
        <v>0.8405998992</v>
      </c>
      <c r="BF876" s="1">
        <f t="shared" si="34"/>
        <v>0.1607578055</v>
      </c>
      <c r="BG876" s="1">
        <v>6.0</v>
      </c>
      <c r="BH876" s="1">
        <v>0.5</v>
      </c>
      <c r="BI876" s="1" t="s">
        <v>352</v>
      </c>
      <c r="BJ876" s="1">
        <v>2.0</v>
      </c>
      <c r="BK876" s="1" t="b">
        <v>1</v>
      </c>
      <c r="BL876" s="1">
        <v>1.6598104415E9</v>
      </c>
      <c r="BM876" s="1">
        <v>438.7932666666666</v>
      </c>
      <c r="BN876" s="1">
        <v>491.8591333333333</v>
      </c>
      <c r="BO876" s="1">
        <v>27.37642</v>
      </c>
      <c r="BP876" s="1">
        <v>24.48272</v>
      </c>
      <c r="BQ876" s="1">
        <v>436.4658666666666</v>
      </c>
      <c r="BR876" s="1">
        <v>27.3596</v>
      </c>
      <c r="BS876" s="1">
        <v>500.1597333333333</v>
      </c>
      <c r="BT876" s="1">
        <v>98.77068666666666</v>
      </c>
      <c r="BU876" s="1">
        <v>0.1000349066666667</v>
      </c>
      <c r="BV876" s="1">
        <v>31.01232</v>
      </c>
      <c r="BW876" s="1">
        <v>31.84239333333333</v>
      </c>
      <c r="BX876" s="1">
        <v>999.8999999999999</v>
      </c>
      <c r="BY876" s="1">
        <v>0.0</v>
      </c>
      <c r="BZ876" s="1">
        <v>0.0</v>
      </c>
      <c r="CA876" s="1">
        <v>9996.118666666667</v>
      </c>
      <c r="CB876" s="1">
        <v>0.0</v>
      </c>
      <c r="CC876" s="1">
        <v>2006.592</v>
      </c>
      <c r="CD876" s="1">
        <v>-53.06572000000001</v>
      </c>
      <c r="CE876" s="1">
        <v>451.1439333333332</v>
      </c>
      <c r="CF876" s="1">
        <v>504.2032666666667</v>
      </c>
      <c r="CG876" s="1">
        <v>2.893682666666666</v>
      </c>
      <c r="CH876" s="1">
        <v>491.8591333333333</v>
      </c>
      <c r="CI876" s="1">
        <v>24.48272</v>
      </c>
      <c r="CJ876" s="1">
        <v>2.703987333333334</v>
      </c>
      <c r="CK876" s="1">
        <v>2.418176000000001</v>
      </c>
      <c r="CL876" s="1">
        <v>22.30937333333334</v>
      </c>
      <c r="CM876" s="1">
        <v>20.48602</v>
      </c>
      <c r="CN876" s="1">
        <v>2000.034</v>
      </c>
      <c r="CO876" s="1">
        <v>0.9800044</v>
      </c>
      <c r="CP876" s="1">
        <v>0.01999580666666667</v>
      </c>
      <c r="CQ876" s="1">
        <v>0.0</v>
      </c>
      <c r="CR876" s="1">
        <v>2.774533333333333</v>
      </c>
      <c r="CS876" s="1">
        <v>0.0</v>
      </c>
      <c r="CT876" s="1">
        <v>19375.62</v>
      </c>
      <c r="CU876" s="1">
        <v>17412.65333333333</v>
      </c>
      <c r="CV876" s="1">
        <v>44.7458</v>
      </c>
      <c r="CW876" s="1">
        <v>46.9664</v>
      </c>
      <c r="CX876" s="1">
        <v>45.0</v>
      </c>
      <c r="CY876" s="1">
        <v>44.625</v>
      </c>
      <c r="CZ876" s="1">
        <v>44.67460000000001</v>
      </c>
      <c r="DA876" s="1">
        <v>1960.042</v>
      </c>
      <c r="DB876" s="1">
        <v>39.99400000000001</v>
      </c>
      <c r="DC876" s="1">
        <v>0.0</v>
      </c>
      <c r="DD876" s="1">
        <v>1.6598104485E9</v>
      </c>
      <c r="DE876" s="1">
        <v>0.0</v>
      </c>
      <c r="DF876" s="1">
        <v>1.659810386E9</v>
      </c>
      <c r="DG876" s="1" t="s">
        <v>1911</v>
      </c>
      <c r="DH876" s="1">
        <v>1.659810386E9</v>
      </c>
      <c r="DI876" s="1">
        <v>1.6598103715E9</v>
      </c>
      <c r="DJ876" s="1">
        <v>20.0</v>
      </c>
      <c r="DK876" s="1">
        <v>0.918</v>
      </c>
      <c r="DL876" s="1">
        <v>0.001</v>
      </c>
      <c r="DM876" s="1">
        <v>1.765</v>
      </c>
      <c r="DN876" s="1">
        <v>0.02</v>
      </c>
      <c r="DO876" s="1">
        <v>212.0</v>
      </c>
      <c r="DP876" s="1">
        <v>25.0</v>
      </c>
      <c r="DQ876" s="1">
        <v>0.25</v>
      </c>
      <c r="DR876" s="1">
        <v>0.05</v>
      </c>
      <c r="DS876" s="1">
        <v>12.25400472011621</v>
      </c>
      <c r="DT876" s="1">
        <v>9.66699506633096</v>
      </c>
      <c r="DU876" s="1">
        <v>0.7293830025431914</v>
      </c>
      <c r="DV876" s="1">
        <v>0.0</v>
      </c>
      <c r="DW876" s="1">
        <v>-51.9938625</v>
      </c>
      <c r="DX876" s="1">
        <v>-20.63153133208259</v>
      </c>
      <c r="DY876" s="1">
        <v>2.022495008484261</v>
      </c>
      <c r="DZ876" s="1">
        <v>0.0</v>
      </c>
      <c r="EA876" s="1">
        <v>2.90223025</v>
      </c>
      <c r="EB876" s="1">
        <v>-0.1415978611632323</v>
      </c>
      <c r="EC876" s="1">
        <v>0.0143788437448044</v>
      </c>
      <c r="ED876" s="1">
        <v>1.0</v>
      </c>
      <c r="EE876" s="1">
        <v>2.025502144719165</v>
      </c>
      <c r="EF876" s="1">
        <v>0.02152833990808354</v>
      </c>
      <c r="EG876" s="1">
        <v>0.001991422769242415</v>
      </c>
      <c r="EH876" s="1">
        <v>1.0</v>
      </c>
      <c r="EI876" s="1">
        <v>0.1183116420158081</v>
      </c>
      <c r="EJ876" s="1">
        <v>0.003958924353226119</v>
      </c>
      <c r="EK876" s="1">
        <v>3.962848258207879E-4</v>
      </c>
      <c r="EL876" s="1">
        <v>1.0</v>
      </c>
      <c r="EM876" s="1">
        <v>3.0</v>
      </c>
      <c r="EN876" s="1">
        <v>6.0</v>
      </c>
      <c r="EO876" s="1" t="s">
        <v>1160</v>
      </c>
      <c r="EP876" s="1">
        <v>2.93989</v>
      </c>
      <c r="EQ876" s="1">
        <v>2.80089</v>
      </c>
      <c r="ER876" s="1">
        <v>0.0986147</v>
      </c>
      <c r="ES876" s="1">
        <v>0.10693</v>
      </c>
      <c r="ET876" s="1">
        <v>0.116656</v>
      </c>
      <c r="EU876" s="1">
        <v>0.107938</v>
      </c>
      <c r="EV876" s="1">
        <v>18417.3</v>
      </c>
      <c r="EW876" s="1">
        <v>19129.2</v>
      </c>
      <c r="EX876" s="1">
        <v>23777.6</v>
      </c>
      <c r="EY876" s="1">
        <v>24945.4</v>
      </c>
      <c r="EZ876" s="1">
        <v>33631.3</v>
      </c>
      <c r="FA876" s="1">
        <v>35544.4</v>
      </c>
      <c r="FB876" s="1">
        <v>43374.1</v>
      </c>
      <c r="FC876" s="1">
        <v>46122.8</v>
      </c>
      <c r="FD876" s="1">
        <v>1.93202</v>
      </c>
      <c r="FE876" s="1">
        <v>1.76595</v>
      </c>
      <c r="FF876" s="1">
        <v>0.0580773</v>
      </c>
      <c r="FG876" s="1">
        <v>0.0</v>
      </c>
      <c r="FH876" s="1">
        <v>30.9064</v>
      </c>
      <c r="FI876" s="1">
        <v>999.9</v>
      </c>
      <c r="FJ876" s="1">
        <v>42.2</v>
      </c>
      <c r="FK876" s="1">
        <v>41.5</v>
      </c>
      <c r="FL876" s="1">
        <v>34.3057</v>
      </c>
      <c r="FM876" s="1">
        <v>63.5443</v>
      </c>
      <c r="FN876" s="1">
        <v>26.25</v>
      </c>
      <c r="FO876" s="1">
        <v>1.0</v>
      </c>
      <c r="FP876" s="1">
        <v>0.65299</v>
      </c>
      <c r="FQ876" s="1">
        <v>4.67861</v>
      </c>
      <c r="FR876" s="1">
        <v>20.2562</v>
      </c>
      <c r="FS876" s="1">
        <v>5.2098</v>
      </c>
      <c r="FT876" s="1">
        <v>11.9081</v>
      </c>
      <c r="FU876" s="1">
        <v>5.00255</v>
      </c>
      <c r="FV876" s="1">
        <v>3.29035</v>
      </c>
      <c r="FW876" s="1">
        <v>9999.0</v>
      </c>
      <c r="FX876" s="1">
        <v>9999.0</v>
      </c>
      <c r="FY876" s="1">
        <v>9999.0</v>
      </c>
      <c r="FZ876" s="1">
        <v>999.9</v>
      </c>
      <c r="GA876" s="1">
        <v>1.85986</v>
      </c>
      <c r="GB876" s="1">
        <v>1.85486</v>
      </c>
      <c r="GC876" s="1">
        <v>1.85802</v>
      </c>
      <c r="GD876" s="1">
        <v>1.85654</v>
      </c>
      <c r="GE876" s="1">
        <v>1.85522</v>
      </c>
      <c r="GF876" s="1">
        <v>1.85479</v>
      </c>
      <c r="GG876" s="1">
        <v>1.85366</v>
      </c>
      <c r="GH876" s="1">
        <v>1.85664</v>
      </c>
      <c r="GI876" s="1">
        <v>0.0</v>
      </c>
      <c r="GJ876" s="1">
        <v>0.0</v>
      </c>
      <c r="GK876" s="1">
        <v>0.0</v>
      </c>
      <c r="GL876" s="1">
        <v>0.0</v>
      </c>
      <c r="GM876" s="1" t="s">
        <v>355</v>
      </c>
      <c r="GN876" s="1" t="s">
        <v>356</v>
      </c>
      <c r="GO876" s="1" t="s">
        <v>357</v>
      </c>
      <c r="GP876" s="1" t="s">
        <v>357</v>
      </c>
      <c r="GQ876" s="1" t="s">
        <v>357</v>
      </c>
      <c r="GR876" s="1" t="s">
        <v>357</v>
      </c>
      <c r="GS876" s="1">
        <v>0.0</v>
      </c>
      <c r="GT876" s="1">
        <v>100.0</v>
      </c>
      <c r="GU876" s="1">
        <v>100.0</v>
      </c>
      <c r="GV876" s="1">
        <v>2.399</v>
      </c>
      <c r="GW876" s="1">
        <v>0.0168</v>
      </c>
      <c r="GX876" s="1">
        <v>1.251089954458285</v>
      </c>
      <c r="GY876" s="1">
        <v>0.003023906125278789</v>
      </c>
      <c r="GZ876" s="1">
        <v>-1.398580452151984E-6</v>
      </c>
      <c r="HA876" s="1">
        <v>2.803037836604737E-10</v>
      </c>
      <c r="HB876" s="1">
        <v>-0.06735392971525185</v>
      </c>
      <c r="HC876" s="1">
        <v>0.01030908203215308</v>
      </c>
      <c r="HD876" s="1">
        <v>-3.632110400446653E-4</v>
      </c>
      <c r="HE876" s="1">
        <v>3.612994368919039E-6</v>
      </c>
      <c r="HF876" s="1">
        <v>0.0</v>
      </c>
      <c r="HG876" s="1">
        <v>2134.0</v>
      </c>
      <c r="HH876" s="1">
        <v>3.0</v>
      </c>
      <c r="HI876" s="1">
        <v>46.0</v>
      </c>
      <c r="HJ876" s="1">
        <v>1.1</v>
      </c>
      <c r="HK876" s="1">
        <v>1.3</v>
      </c>
      <c r="HL876" s="1">
        <v>1.34155</v>
      </c>
      <c r="HM876" s="1">
        <v>2.36938</v>
      </c>
      <c r="HN876" s="1">
        <v>1.4978</v>
      </c>
      <c r="HO876" s="1">
        <v>2.30225</v>
      </c>
      <c r="HP876" s="1">
        <v>1.54785</v>
      </c>
      <c r="HQ876" s="1">
        <v>2.34375</v>
      </c>
      <c r="HR876" s="1">
        <v>43.8641</v>
      </c>
      <c r="HS876" s="1">
        <v>15.0339</v>
      </c>
      <c r="HT876" s="1">
        <v>18.0</v>
      </c>
      <c r="HU876" s="1">
        <v>502.226</v>
      </c>
      <c r="HV876" s="1">
        <v>458.142</v>
      </c>
      <c r="HW876" s="1">
        <v>24.4153</v>
      </c>
      <c r="HX876" s="1">
        <v>34.947</v>
      </c>
      <c r="HY876" s="1">
        <v>30.0005</v>
      </c>
      <c r="HZ876" s="1">
        <v>34.6584</v>
      </c>
      <c r="IA876" s="1">
        <v>34.7579</v>
      </c>
      <c r="IB876" s="1">
        <v>26.8697</v>
      </c>
      <c r="IC876" s="1">
        <v>27.0116</v>
      </c>
      <c r="ID876" s="1">
        <v>0.0</v>
      </c>
      <c r="IE876" s="1">
        <v>24.4014</v>
      </c>
      <c r="IF876" s="1">
        <v>562.942</v>
      </c>
      <c r="IG876" s="1">
        <v>24.5051</v>
      </c>
      <c r="IH876" s="1">
        <v>100.281</v>
      </c>
      <c r="II876" s="1">
        <v>99.9528</v>
      </c>
      <c r="IJ876" s="1" t="s">
        <v>1161</v>
      </c>
    </row>
    <row r="877" ht="15.75" customHeight="1">
      <c r="A877" s="1">
        <v>861.0</v>
      </c>
      <c r="B877" s="1">
        <v>1.65981045E9</v>
      </c>
      <c r="C877" s="1">
        <v>14308.5</v>
      </c>
      <c r="D877" s="1" t="s">
        <v>2039</v>
      </c>
      <c r="E877" s="1" t="s">
        <v>2040</v>
      </c>
      <c r="F877" s="1">
        <v>1.0</v>
      </c>
      <c r="G877" s="1" t="s">
        <v>346</v>
      </c>
      <c r="H877" s="1" t="s">
        <v>347</v>
      </c>
      <c r="I877" s="1" t="s">
        <v>348</v>
      </c>
      <c r="J877" s="1" t="s">
        <v>349</v>
      </c>
      <c r="K877" s="1" t="s">
        <v>350</v>
      </c>
      <c r="L877" s="1" t="s">
        <v>1154</v>
      </c>
      <c r="M877" s="1" t="s">
        <v>351</v>
      </c>
      <c r="N877" s="1">
        <v>1.659810442E9</v>
      </c>
      <c r="O877" s="1">
        <f t="shared" si="1"/>
        <v>0.002469436662</v>
      </c>
      <c r="P877" s="1">
        <f t="shared" si="2"/>
        <v>2.469436662</v>
      </c>
      <c r="Q877" s="1">
        <f t="shared" si="3"/>
        <v>13.77263148</v>
      </c>
      <c r="R877" s="1">
        <f t="shared" si="4"/>
        <v>441.2724375</v>
      </c>
      <c r="S877" s="1">
        <f t="shared" si="5"/>
        <v>240.2879562</v>
      </c>
      <c r="T877" s="1">
        <f t="shared" si="6"/>
        <v>23.75745578</v>
      </c>
      <c r="U877" s="1">
        <f t="shared" si="7"/>
        <v>43.62894666</v>
      </c>
      <c r="V877" s="1">
        <f t="shared" si="8"/>
        <v>0.1185944792</v>
      </c>
      <c r="W877" s="1">
        <f t="shared" si="9"/>
        <v>2.907636109</v>
      </c>
      <c r="X877" s="1">
        <f t="shared" si="10"/>
        <v>0.1159712968</v>
      </c>
      <c r="Y877" s="1">
        <f t="shared" si="11"/>
        <v>0.07271291046</v>
      </c>
      <c r="Z877" s="1">
        <f t="shared" si="12"/>
        <v>321.518129</v>
      </c>
      <c r="AA877" s="1">
        <f t="shared" si="13"/>
        <v>32.271474</v>
      </c>
      <c r="AB877" s="1">
        <f t="shared" si="14"/>
        <v>31.84275625</v>
      </c>
      <c r="AC877" s="1">
        <f t="shared" si="15"/>
        <v>4.732748859</v>
      </c>
      <c r="AD877" s="1">
        <f t="shared" si="16"/>
        <v>59.95369417</v>
      </c>
      <c r="AE877" s="1">
        <f t="shared" si="17"/>
        <v>2.706647948</v>
      </c>
      <c r="AF877" s="1">
        <f t="shared" si="18"/>
        <v>4.514564091</v>
      </c>
      <c r="AG877" s="1">
        <f t="shared" si="19"/>
        <v>2.026100911</v>
      </c>
      <c r="AH877" s="1">
        <f t="shared" si="20"/>
        <v>-108.9021568</v>
      </c>
      <c r="AI877" s="1">
        <f t="shared" si="21"/>
        <v>-130.1666603</v>
      </c>
      <c r="AJ877" s="1">
        <f t="shared" si="22"/>
        <v>-10.09540305</v>
      </c>
      <c r="AK877" s="1">
        <f t="shared" si="23"/>
        <v>72.3539088</v>
      </c>
      <c r="AL877" s="1">
        <f t="shared" si="24"/>
        <v>43.20910029</v>
      </c>
      <c r="AM877" s="1">
        <f t="shared" si="25"/>
        <v>2.479594543</v>
      </c>
      <c r="AN877" s="1">
        <f t="shared" si="26"/>
        <v>13.77263148</v>
      </c>
      <c r="AO877" s="1">
        <v>534.9991758464145</v>
      </c>
      <c r="AP877" s="1">
        <v>491.9176484848484</v>
      </c>
      <c r="AQ877" s="1">
        <v>5.10122895302061</v>
      </c>
      <c r="AR877" s="1">
        <v>65.63136710952828</v>
      </c>
      <c r="AS877" s="1">
        <f t="shared" si="27"/>
        <v>2.469436662</v>
      </c>
      <c r="AT877" s="1">
        <v>24.48188104624142</v>
      </c>
      <c r="AU877" s="1">
        <v>27.36368021978025</v>
      </c>
      <c r="AV877" s="1">
        <v>-7.335098160123924E-5</v>
      </c>
      <c r="AW877" s="1">
        <v>85.67808497488208</v>
      </c>
      <c r="AX877" s="1">
        <v>0.0</v>
      </c>
      <c r="AY877" s="1">
        <v>0.0</v>
      </c>
      <c r="AZ877" s="1">
        <f t="shared" si="28"/>
        <v>1</v>
      </c>
      <c r="BA877" s="1">
        <f t="shared" si="29"/>
        <v>0</v>
      </c>
      <c r="BB877" s="1">
        <f t="shared" si="30"/>
        <v>51530.54034</v>
      </c>
      <c r="BC877" s="1">
        <f t="shared" si="31"/>
        <v>2000.015625</v>
      </c>
      <c r="BD877" s="1">
        <f t="shared" si="32"/>
        <v>1681.212936</v>
      </c>
      <c r="BE877" s="1">
        <f t="shared" si="33"/>
        <v>0.8405999008</v>
      </c>
      <c r="BF877" s="1">
        <f t="shared" si="34"/>
        <v>0.1607578086</v>
      </c>
      <c r="BG877" s="1">
        <v>6.0</v>
      </c>
      <c r="BH877" s="1">
        <v>0.5</v>
      </c>
      <c r="BI877" s="1" t="s">
        <v>352</v>
      </c>
      <c r="BJ877" s="1">
        <v>2.0</v>
      </c>
      <c r="BK877" s="1" t="b">
        <v>1</v>
      </c>
      <c r="BL877" s="1">
        <v>1.659810442E9</v>
      </c>
      <c r="BM877" s="1">
        <v>441.2724375</v>
      </c>
      <c r="BN877" s="1">
        <v>494.41925</v>
      </c>
      <c r="BO877" s="1">
        <v>27.3756125</v>
      </c>
      <c r="BP877" s="1">
        <v>24.4824875</v>
      </c>
      <c r="BQ877" s="1">
        <v>438.94025</v>
      </c>
      <c r="BR877" s="1">
        <v>27.35879375</v>
      </c>
      <c r="BS877" s="1">
        <v>500.1610625</v>
      </c>
      <c r="BT877" s="1">
        <v>98.7707875</v>
      </c>
      <c r="BU877" s="1">
        <v>0.09998473125</v>
      </c>
      <c r="BV877" s="1">
        <v>31.01238125</v>
      </c>
      <c r="BW877" s="1">
        <v>31.84275625</v>
      </c>
      <c r="BX877" s="1">
        <v>999.9</v>
      </c>
      <c r="BY877" s="1">
        <v>0.0</v>
      </c>
      <c r="BZ877" s="1">
        <v>0.0</v>
      </c>
      <c r="CA877" s="1">
        <v>9998.51125</v>
      </c>
      <c r="CB877" s="1">
        <v>0.0</v>
      </c>
      <c r="CC877" s="1">
        <v>2006.496875</v>
      </c>
      <c r="CD877" s="1">
        <v>-53.14666250000001</v>
      </c>
      <c r="CE877" s="1">
        <v>453.6925</v>
      </c>
      <c r="CF877" s="1">
        <v>506.8275</v>
      </c>
      <c r="CG877" s="1">
        <v>2.893110625</v>
      </c>
      <c r="CH877" s="1">
        <v>494.41925</v>
      </c>
      <c r="CI877" s="1">
        <v>24.4824875</v>
      </c>
      <c r="CJ877" s="1">
        <v>2.703910625</v>
      </c>
      <c r="CK877" s="1">
        <v>2.418155625</v>
      </c>
      <c r="CL877" s="1">
        <v>22.30890625</v>
      </c>
      <c r="CM877" s="1">
        <v>20.48588125</v>
      </c>
      <c r="CN877" s="1">
        <v>2000.015625</v>
      </c>
      <c r="CO877" s="1">
        <v>0.9800044375</v>
      </c>
      <c r="CP877" s="1">
        <v>0.019995775</v>
      </c>
      <c r="CQ877" s="1">
        <v>0.0</v>
      </c>
      <c r="CR877" s="1">
        <v>2.7596875</v>
      </c>
      <c r="CS877" s="1">
        <v>0.0</v>
      </c>
      <c r="CT877" s="1">
        <v>19375.5625</v>
      </c>
      <c r="CU877" s="1">
        <v>17412.49375</v>
      </c>
      <c r="CV877" s="1">
        <v>44.7460625</v>
      </c>
      <c r="CW877" s="1">
        <v>46.9645625</v>
      </c>
      <c r="CX877" s="1">
        <v>45.0</v>
      </c>
      <c r="CY877" s="1">
        <v>44.625</v>
      </c>
      <c r="CZ877" s="1">
        <v>44.675375</v>
      </c>
      <c r="DA877" s="1">
        <v>1960.024375</v>
      </c>
      <c r="DB877" s="1">
        <v>39.99375000000001</v>
      </c>
      <c r="DC877" s="1">
        <v>0.0</v>
      </c>
      <c r="DD877" s="1">
        <v>1.6598104497E9</v>
      </c>
      <c r="DE877" s="1">
        <v>0.0</v>
      </c>
      <c r="DF877" s="1">
        <v>1.659810386E9</v>
      </c>
      <c r="DG877" s="1" t="s">
        <v>1911</v>
      </c>
      <c r="DH877" s="1">
        <v>1.659810386E9</v>
      </c>
      <c r="DI877" s="1">
        <v>1.6598103715E9</v>
      </c>
      <c r="DJ877" s="1">
        <v>20.0</v>
      </c>
      <c r="DK877" s="1">
        <v>0.918</v>
      </c>
      <c r="DL877" s="1">
        <v>0.001</v>
      </c>
      <c r="DM877" s="1">
        <v>1.765</v>
      </c>
      <c r="DN877" s="1">
        <v>0.02</v>
      </c>
      <c r="DO877" s="1">
        <v>212.0</v>
      </c>
      <c r="DP877" s="1">
        <v>25.0</v>
      </c>
      <c r="DQ877" s="1">
        <v>0.25</v>
      </c>
      <c r="DR877" s="1">
        <v>0.05</v>
      </c>
      <c r="DS877" s="1">
        <v>12.53193473609349</v>
      </c>
      <c r="DT877" s="1">
        <v>9.323683878246447</v>
      </c>
      <c r="DU877" s="1">
        <v>0.6824603084257916</v>
      </c>
      <c r="DV877" s="1">
        <v>0.0</v>
      </c>
      <c r="DW877" s="1">
        <v>-52.29993170731707</v>
      </c>
      <c r="DX877" s="1">
        <v>-19.67926202090582</v>
      </c>
      <c r="DY877" s="1">
        <v>1.997364685051833</v>
      </c>
      <c r="DZ877" s="1">
        <v>0.0</v>
      </c>
      <c r="EA877" s="1">
        <v>2.899401951219512</v>
      </c>
      <c r="EB877" s="1">
        <v>-0.1231080836236995</v>
      </c>
      <c r="EC877" s="1">
        <v>0.01284251366237751</v>
      </c>
      <c r="ED877" s="1">
        <v>1.0</v>
      </c>
      <c r="EE877" s="1">
        <v>2.025997961473889</v>
      </c>
      <c r="EF877" s="1">
        <v>0.02680959162134222</v>
      </c>
      <c r="EG877" s="1">
        <v>0.002194693264006324</v>
      </c>
      <c r="EH877" s="1">
        <v>1.0</v>
      </c>
      <c r="EI877" s="1">
        <v>0.1183555585976986</v>
      </c>
      <c r="EJ877" s="1">
        <v>0.004280817868116382</v>
      </c>
      <c r="EK877" s="1">
        <v>3.997446421742382E-4</v>
      </c>
      <c r="EL877" s="1">
        <v>1.0</v>
      </c>
      <c r="EM877" s="1">
        <v>3.0</v>
      </c>
      <c r="EN877" s="1">
        <v>6.0</v>
      </c>
      <c r="EO877" s="1" t="s">
        <v>1160</v>
      </c>
      <c r="EP877" s="1">
        <v>2.94003</v>
      </c>
      <c r="EQ877" s="1">
        <v>2.80056</v>
      </c>
      <c r="ER877" s="1">
        <v>0.0993716</v>
      </c>
      <c r="ES877" s="1">
        <v>0.107621</v>
      </c>
      <c r="ET877" s="1">
        <v>0.11665</v>
      </c>
      <c r="EU877" s="1">
        <v>0.107937</v>
      </c>
      <c r="EV877" s="1">
        <v>18401.9</v>
      </c>
      <c r="EW877" s="1">
        <v>19114.3</v>
      </c>
      <c r="EX877" s="1">
        <v>23777.6</v>
      </c>
      <c r="EY877" s="1">
        <v>24945.2</v>
      </c>
      <c r="EZ877" s="1">
        <v>33631.5</v>
      </c>
      <c r="FA877" s="1">
        <v>35544.3</v>
      </c>
      <c r="FB877" s="1">
        <v>43374.0</v>
      </c>
      <c r="FC877" s="1">
        <v>46122.5</v>
      </c>
      <c r="FD877" s="1">
        <v>1.93207</v>
      </c>
      <c r="FE877" s="1">
        <v>1.76588</v>
      </c>
      <c r="FF877" s="1">
        <v>0.0579581</v>
      </c>
      <c r="FG877" s="1">
        <v>0.0</v>
      </c>
      <c r="FH877" s="1">
        <v>30.9062</v>
      </c>
      <c r="FI877" s="1">
        <v>999.9</v>
      </c>
      <c r="FJ877" s="1">
        <v>42.2</v>
      </c>
      <c r="FK877" s="1">
        <v>41.5</v>
      </c>
      <c r="FL877" s="1">
        <v>34.3054</v>
      </c>
      <c r="FM877" s="1">
        <v>63.4443</v>
      </c>
      <c r="FN877" s="1">
        <v>25.6731</v>
      </c>
      <c r="FO877" s="1">
        <v>1.0</v>
      </c>
      <c r="FP877" s="1">
        <v>0.653064</v>
      </c>
      <c r="FQ877" s="1">
        <v>4.68891</v>
      </c>
      <c r="FR877" s="1">
        <v>20.2559</v>
      </c>
      <c r="FS877" s="1">
        <v>5.20965</v>
      </c>
      <c r="FT877" s="1">
        <v>11.9081</v>
      </c>
      <c r="FU877" s="1">
        <v>5.00255</v>
      </c>
      <c r="FV877" s="1">
        <v>3.2904</v>
      </c>
      <c r="FW877" s="1">
        <v>9999.0</v>
      </c>
      <c r="FX877" s="1">
        <v>9999.0</v>
      </c>
      <c r="FY877" s="1">
        <v>9999.0</v>
      </c>
      <c r="FZ877" s="1">
        <v>999.9</v>
      </c>
      <c r="GA877" s="1">
        <v>1.85986</v>
      </c>
      <c r="GB877" s="1">
        <v>1.85486</v>
      </c>
      <c r="GC877" s="1">
        <v>1.85802</v>
      </c>
      <c r="GD877" s="1">
        <v>1.85653</v>
      </c>
      <c r="GE877" s="1">
        <v>1.85522</v>
      </c>
      <c r="GF877" s="1">
        <v>1.85478</v>
      </c>
      <c r="GG877" s="1">
        <v>1.85367</v>
      </c>
      <c r="GH877" s="1">
        <v>1.85664</v>
      </c>
      <c r="GI877" s="1">
        <v>0.0</v>
      </c>
      <c r="GJ877" s="1">
        <v>0.0</v>
      </c>
      <c r="GK877" s="1">
        <v>0.0</v>
      </c>
      <c r="GL877" s="1">
        <v>0.0</v>
      </c>
      <c r="GM877" s="1" t="s">
        <v>355</v>
      </c>
      <c r="GN877" s="1" t="s">
        <v>356</v>
      </c>
      <c r="GO877" s="1" t="s">
        <v>357</v>
      </c>
      <c r="GP877" s="1" t="s">
        <v>357</v>
      </c>
      <c r="GQ877" s="1" t="s">
        <v>357</v>
      </c>
      <c r="GR877" s="1" t="s">
        <v>357</v>
      </c>
      <c r="GS877" s="1">
        <v>0.0</v>
      </c>
      <c r="GT877" s="1">
        <v>100.0</v>
      </c>
      <c r="GU877" s="1">
        <v>100.0</v>
      </c>
      <c r="GV877" s="1">
        <v>2.408</v>
      </c>
      <c r="GW877" s="1">
        <v>0.0169</v>
      </c>
      <c r="GX877" s="1">
        <v>1.251089954458285</v>
      </c>
      <c r="GY877" s="1">
        <v>0.003023906125278789</v>
      </c>
      <c r="GZ877" s="1">
        <v>-1.398580452151984E-6</v>
      </c>
      <c r="HA877" s="1">
        <v>2.803037836604737E-10</v>
      </c>
      <c r="HB877" s="1">
        <v>-0.06735392971525185</v>
      </c>
      <c r="HC877" s="1">
        <v>0.01030908203215308</v>
      </c>
      <c r="HD877" s="1">
        <v>-3.632110400446653E-4</v>
      </c>
      <c r="HE877" s="1">
        <v>3.612994368919039E-6</v>
      </c>
      <c r="HF877" s="1">
        <v>0.0</v>
      </c>
      <c r="HG877" s="1">
        <v>2134.0</v>
      </c>
      <c r="HH877" s="1">
        <v>3.0</v>
      </c>
      <c r="HI877" s="1">
        <v>46.0</v>
      </c>
      <c r="HJ877" s="1">
        <v>1.1</v>
      </c>
      <c r="HK877" s="1">
        <v>1.3</v>
      </c>
      <c r="HL877" s="1">
        <v>1.34888</v>
      </c>
      <c r="HM877" s="1">
        <v>2.37915</v>
      </c>
      <c r="HN877" s="1">
        <v>1.4978</v>
      </c>
      <c r="HO877" s="1">
        <v>2.30347</v>
      </c>
      <c r="HP877" s="1">
        <v>1.54785</v>
      </c>
      <c r="HQ877" s="1">
        <v>2.39014</v>
      </c>
      <c r="HR877" s="1">
        <v>43.8367</v>
      </c>
      <c r="HS877" s="1">
        <v>15.0251</v>
      </c>
      <c r="HT877" s="1">
        <v>18.0</v>
      </c>
      <c r="HU877" s="1">
        <v>502.265</v>
      </c>
      <c r="HV877" s="1">
        <v>458.101</v>
      </c>
      <c r="HW877" s="1">
        <v>24.4139</v>
      </c>
      <c r="HX877" s="1">
        <v>34.9477</v>
      </c>
      <c r="HY877" s="1">
        <v>30.0005</v>
      </c>
      <c r="HZ877" s="1">
        <v>34.6596</v>
      </c>
      <c r="IA877" s="1">
        <v>34.759</v>
      </c>
      <c r="IB877" s="1">
        <v>27.0017</v>
      </c>
      <c r="IC877" s="1">
        <v>27.0116</v>
      </c>
      <c r="ID877" s="1">
        <v>0.0</v>
      </c>
      <c r="IE877" s="1">
        <v>24.4014</v>
      </c>
      <c r="IF877" s="1">
        <v>572.985</v>
      </c>
      <c r="IG877" s="1">
        <v>24.5051</v>
      </c>
      <c r="IH877" s="1">
        <v>100.281</v>
      </c>
      <c r="II877" s="1">
        <v>99.9521</v>
      </c>
      <c r="IJ877" s="1" t="s">
        <v>1161</v>
      </c>
    </row>
    <row r="878" ht="15.75" customHeight="1">
      <c r="A878" s="1">
        <v>862.0</v>
      </c>
      <c r="B878" s="1">
        <v>1.659810451E9</v>
      </c>
      <c r="C878" s="1">
        <v>14309.5</v>
      </c>
      <c r="D878" s="1" t="s">
        <v>2041</v>
      </c>
      <c r="E878" s="1" t="s">
        <v>2042</v>
      </c>
      <c r="F878" s="1">
        <v>1.0</v>
      </c>
      <c r="G878" s="1" t="s">
        <v>346</v>
      </c>
      <c r="H878" s="1" t="s">
        <v>347</v>
      </c>
      <c r="I878" s="1" t="s">
        <v>348</v>
      </c>
      <c r="J878" s="1" t="s">
        <v>349</v>
      </c>
      <c r="K878" s="1" t="s">
        <v>350</v>
      </c>
      <c r="L878" s="1" t="s">
        <v>1154</v>
      </c>
      <c r="M878" s="1" t="s">
        <v>351</v>
      </c>
      <c r="N878" s="1">
        <v>1.6598104435E9</v>
      </c>
      <c r="O878" s="1">
        <f t="shared" si="1"/>
        <v>0.002467524696</v>
      </c>
      <c r="P878" s="1">
        <f t="shared" si="2"/>
        <v>2.467524696</v>
      </c>
      <c r="Q878" s="1">
        <f t="shared" si="3"/>
        <v>13.94189784</v>
      </c>
      <c r="R878" s="1">
        <f t="shared" si="4"/>
        <v>448.6256</v>
      </c>
      <c r="S878" s="1">
        <f t="shared" si="5"/>
        <v>244.9111509</v>
      </c>
      <c r="T878" s="1">
        <f t="shared" si="6"/>
        <v>24.21452304</v>
      </c>
      <c r="U878" s="1">
        <f t="shared" si="7"/>
        <v>44.35590168</v>
      </c>
      <c r="V878" s="1">
        <f t="shared" si="8"/>
        <v>0.1184706113</v>
      </c>
      <c r="W878" s="1">
        <f t="shared" si="9"/>
        <v>2.908309199</v>
      </c>
      <c r="X878" s="1">
        <f t="shared" si="10"/>
        <v>0.115853432</v>
      </c>
      <c r="Y878" s="1">
        <f t="shared" si="11"/>
        <v>0.07263872264</v>
      </c>
      <c r="Z878" s="1">
        <f t="shared" si="12"/>
        <v>321.5174677</v>
      </c>
      <c r="AA878" s="1">
        <f t="shared" si="13"/>
        <v>32.27183076</v>
      </c>
      <c r="AB878" s="1">
        <f t="shared" si="14"/>
        <v>31.84352</v>
      </c>
      <c r="AC878" s="1">
        <f t="shared" si="15"/>
        <v>4.732953689</v>
      </c>
      <c r="AD878" s="1">
        <f t="shared" si="16"/>
        <v>59.94694669</v>
      </c>
      <c r="AE878" s="1">
        <f t="shared" si="17"/>
        <v>2.706363709</v>
      </c>
      <c r="AF878" s="1">
        <f t="shared" si="18"/>
        <v>4.514598087</v>
      </c>
      <c r="AG878" s="1">
        <f t="shared" si="19"/>
        <v>2.02658998</v>
      </c>
      <c r="AH878" s="1">
        <f t="shared" si="20"/>
        <v>-108.8178391</v>
      </c>
      <c r="AI878" s="1">
        <f t="shared" si="21"/>
        <v>-130.2958334</v>
      </c>
      <c r="AJ878" s="1">
        <f t="shared" si="22"/>
        <v>-10.10312725</v>
      </c>
      <c r="AK878" s="1">
        <f t="shared" si="23"/>
        <v>72.30066793</v>
      </c>
      <c r="AL878" s="1">
        <f t="shared" si="24"/>
        <v>43.53879711</v>
      </c>
      <c r="AM878" s="1">
        <f t="shared" si="25"/>
        <v>2.477550535</v>
      </c>
      <c r="AN878" s="1">
        <f t="shared" si="26"/>
        <v>13.94189784</v>
      </c>
      <c r="AO878" s="1">
        <v>540.0345534687378</v>
      </c>
      <c r="AP878" s="1">
        <v>496.9407575757573</v>
      </c>
      <c r="AQ878" s="1">
        <v>5.062907129101887</v>
      </c>
      <c r="AR878" s="1">
        <v>65.63136710952828</v>
      </c>
      <c r="AS878" s="1">
        <f t="shared" si="27"/>
        <v>2.467524696</v>
      </c>
      <c r="AT878" s="1">
        <v>24.4816768130316</v>
      </c>
      <c r="AU878" s="1">
        <v>27.36144395604397</v>
      </c>
      <c r="AV878" s="1">
        <v>-9.640264253456247E-5</v>
      </c>
      <c r="AW878" s="1">
        <v>85.67808497488208</v>
      </c>
      <c r="AX878" s="1">
        <v>0.0</v>
      </c>
      <c r="AY878" s="1">
        <v>0.0</v>
      </c>
      <c r="AZ878" s="1">
        <f t="shared" si="28"/>
        <v>1</v>
      </c>
      <c r="BA878" s="1">
        <f t="shared" si="29"/>
        <v>0</v>
      </c>
      <c r="BB878" s="1">
        <f t="shared" si="30"/>
        <v>51549.55974</v>
      </c>
      <c r="BC878" s="1">
        <f t="shared" si="31"/>
        <v>2000.010667</v>
      </c>
      <c r="BD878" s="1">
        <f t="shared" si="32"/>
        <v>1681.208838</v>
      </c>
      <c r="BE878" s="1">
        <f t="shared" si="33"/>
        <v>0.840599936</v>
      </c>
      <c r="BF878" s="1">
        <f t="shared" si="34"/>
        <v>0.1607578765</v>
      </c>
      <c r="BG878" s="1">
        <v>6.0</v>
      </c>
      <c r="BH878" s="1">
        <v>0.5</v>
      </c>
      <c r="BI878" s="1" t="s">
        <v>352</v>
      </c>
      <c r="BJ878" s="1">
        <v>2.0</v>
      </c>
      <c r="BK878" s="1" t="b">
        <v>1</v>
      </c>
      <c r="BL878" s="1">
        <v>1.6598104435E9</v>
      </c>
      <c r="BM878" s="1">
        <v>448.6256</v>
      </c>
      <c r="BN878" s="1">
        <v>502.1894</v>
      </c>
      <c r="BO878" s="1">
        <v>27.37277333333333</v>
      </c>
      <c r="BP878" s="1">
        <v>24.48198666666666</v>
      </c>
      <c r="BQ878" s="1">
        <v>446.2790666666667</v>
      </c>
      <c r="BR878" s="1">
        <v>27.35594</v>
      </c>
      <c r="BS878" s="1">
        <v>500.1544666666667</v>
      </c>
      <c r="BT878" s="1">
        <v>98.77070666666667</v>
      </c>
      <c r="BU878" s="1">
        <v>0.09993665333333336</v>
      </c>
      <c r="BV878" s="1">
        <v>31.01251333333333</v>
      </c>
      <c r="BW878" s="1">
        <v>31.84352</v>
      </c>
      <c r="BX878" s="1">
        <v>999.8999999999999</v>
      </c>
      <c r="BY878" s="1">
        <v>0.0</v>
      </c>
      <c r="BZ878" s="1">
        <v>0.0</v>
      </c>
      <c r="CA878" s="1">
        <v>10002.372</v>
      </c>
      <c r="CB878" s="1">
        <v>0.0</v>
      </c>
      <c r="CC878" s="1">
        <v>2006.052666666667</v>
      </c>
      <c r="CD878" s="1">
        <v>-53.56364000000001</v>
      </c>
      <c r="CE878" s="1">
        <v>461.2512666666667</v>
      </c>
      <c r="CF878" s="1">
        <v>514.7923999999999</v>
      </c>
      <c r="CG878" s="1">
        <v>2.890761333333333</v>
      </c>
      <c r="CH878" s="1">
        <v>502.1894</v>
      </c>
      <c r="CI878" s="1">
        <v>24.48198666666666</v>
      </c>
      <c r="CJ878" s="1">
        <v>2.703626666666667</v>
      </c>
      <c r="CK878" s="1">
        <v>2.418104666666666</v>
      </c>
      <c r="CL878" s="1">
        <v>22.30718</v>
      </c>
      <c r="CM878" s="1">
        <v>20.48554</v>
      </c>
      <c r="CN878" s="1">
        <v>2000.010666666667</v>
      </c>
      <c r="CO878" s="1">
        <v>0.9800032000000001</v>
      </c>
      <c r="CP878" s="1">
        <v>0.01999696666666666</v>
      </c>
      <c r="CQ878" s="1">
        <v>0.0</v>
      </c>
      <c r="CR878" s="1">
        <v>2.835866666666667</v>
      </c>
      <c r="CS878" s="1">
        <v>0.0</v>
      </c>
      <c r="CT878" s="1">
        <v>19375.47333333333</v>
      </c>
      <c r="CU878" s="1">
        <v>17412.44666666667</v>
      </c>
      <c r="CV878" s="1">
        <v>44.75</v>
      </c>
      <c r="CW878" s="1">
        <v>46.9706</v>
      </c>
      <c r="CX878" s="1">
        <v>45.0</v>
      </c>
      <c r="CY878" s="1">
        <v>44.625</v>
      </c>
      <c r="CZ878" s="1">
        <v>44.67873333333333</v>
      </c>
      <c r="DA878" s="1">
        <v>1960.017333333333</v>
      </c>
      <c r="DB878" s="1">
        <v>39.996</v>
      </c>
      <c r="DC878" s="1">
        <v>0.0</v>
      </c>
      <c r="DD878" s="1">
        <v>1.6598104503E9</v>
      </c>
      <c r="DE878" s="1">
        <v>0.0</v>
      </c>
      <c r="DF878" s="1">
        <v>1.659810386E9</v>
      </c>
      <c r="DG878" s="1" t="s">
        <v>1911</v>
      </c>
      <c r="DH878" s="1">
        <v>1.659810386E9</v>
      </c>
      <c r="DI878" s="1">
        <v>1.6598103715E9</v>
      </c>
      <c r="DJ878" s="1">
        <v>20.0</v>
      </c>
      <c r="DK878" s="1">
        <v>0.918</v>
      </c>
      <c r="DL878" s="1">
        <v>0.001</v>
      </c>
      <c r="DM878" s="1">
        <v>1.765</v>
      </c>
      <c r="DN878" s="1">
        <v>0.02</v>
      </c>
      <c r="DO878" s="1">
        <v>212.0</v>
      </c>
      <c r="DP878" s="1">
        <v>25.0</v>
      </c>
      <c r="DQ878" s="1">
        <v>0.25</v>
      </c>
      <c r="DR878" s="1">
        <v>0.05</v>
      </c>
      <c r="DS878" s="1">
        <v>12.53193473609349</v>
      </c>
      <c r="DT878" s="1">
        <v>9.323683878246447</v>
      </c>
      <c r="DU878" s="1">
        <v>0.6824603084257916</v>
      </c>
      <c r="DV878" s="1">
        <v>0.0</v>
      </c>
      <c r="DW878" s="1">
        <v>-52.29993170731707</v>
      </c>
      <c r="DX878" s="1">
        <v>-19.67926202090582</v>
      </c>
      <c r="DY878" s="1">
        <v>1.997364685051833</v>
      </c>
      <c r="DZ878" s="1">
        <v>0.0</v>
      </c>
      <c r="EA878" s="1">
        <v>2.899401951219512</v>
      </c>
      <c r="EB878" s="1">
        <v>-0.1231080836236995</v>
      </c>
      <c r="EC878" s="1">
        <v>0.01284251366237751</v>
      </c>
      <c r="ED878" s="1">
        <v>1.0</v>
      </c>
      <c r="EE878" s="1">
        <v>2.025997961473889</v>
      </c>
      <c r="EF878" s="1">
        <v>0.02680959162134222</v>
      </c>
      <c r="EG878" s="1">
        <v>0.002194693264006324</v>
      </c>
      <c r="EH878" s="1">
        <v>1.0</v>
      </c>
      <c r="EI878" s="1">
        <v>0.1183555585976986</v>
      </c>
      <c r="EJ878" s="1">
        <v>0.004280817868116382</v>
      </c>
      <c r="EK878" s="1">
        <v>3.997446421742382E-4</v>
      </c>
      <c r="EL878" s="1">
        <v>1.0</v>
      </c>
      <c r="EM878" s="1">
        <v>3.0</v>
      </c>
      <c r="EN878" s="1">
        <v>6.0</v>
      </c>
      <c r="EO878" s="1" t="s">
        <v>1160</v>
      </c>
      <c r="EP878" s="1">
        <v>2.93963</v>
      </c>
      <c r="EQ878" s="1">
        <v>2.80034</v>
      </c>
      <c r="ER878" s="1">
        <v>0.100109</v>
      </c>
      <c r="ES878" s="1">
        <v>0.108314</v>
      </c>
      <c r="ET878" s="1">
        <v>0.116646</v>
      </c>
      <c r="EU878" s="1">
        <v>0.107938</v>
      </c>
      <c r="EV878" s="1">
        <v>18386.7</v>
      </c>
      <c r="EW878" s="1">
        <v>19099.4</v>
      </c>
      <c r="EX878" s="1">
        <v>23777.5</v>
      </c>
      <c r="EY878" s="1">
        <v>24945.2</v>
      </c>
      <c r="EZ878" s="1">
        <v>33631.6</v>
      </c>
      <c r="FA878" s="1">
        <v>35544.2</v>
      </c>
      <c r="FB878" s="1">
        <v>43373.9</v>
      </c>
      <c r="FC878" s="1">
        <v>46122.5</v>
      </c>
      <c r="FD878" s="1">
        <v>1.9319</v>
      </c>
      <c r="FE878" s="1">
        <v>1.76612</v>
      </c>
      <c r="FF878" s="1">
        <v>0.0582971</v>
      </c>
      <c r="FG878" s="1">
        <v>0.0</v>
      </c>
      <c r="FH878" s="1">
        <v>30.9062</v>
      </c>
      <c r="FI878" s="1">
        <v>999.9</v>
      </c>
      <c r="FJ878" s="1">
        <v>42.2</v>
      </c>
      <c r="FK878" s="1">
        <v>41.5</v>
      </c>
      <c r="FL878" s="1">
        <v>34.3042</v>
      </c>
      <c r="FM878" s="1">
        <v>63.6743</v>
      </c>
      <c r="FN878" s="1">
        <v>26.4864</v>
      </c>
      <c r="FO878" s="1">
        <v>1.0</v>
      </c>
      <c r="FP878" s="1">
        <v>0.653219</v>
      </c>
      <c r="FQ878" s="1">
        <v>4.70075</v>
      </c>
      <c r="FR878" s="1">
        <v>20.2555</v>
      </c>
      <c r="FS878" s="1">
        <v>5.2095</v>
      </c>
      <c r="FT878" s="1">
        <v>11.9081</v>
      </c>
      <c r="FU878" s="1">
        <v>5.00255</v>
      </c>
      <c r="FV878" s="1">
        <v>3.29038</v>
      </c>
      <c r="FW878" s="1">
        <v>9999.0</v>
      </c>
      <c r="FX878" s="1">
        <v>9999.0</v>
      </c>
      <c r="FY878" s="1">
        <v>9999.0</v>
      </c>
      <c r="FZ878" s="1">
        <v>999.9</v>
      </c>
      <c r="GA878" s="1">
        <v>1.85987</v>
      </c>
      <c r="GB878" s="1">
        <v>1.85486</v>
      </c>
      <c r="GC878" s="1">
        <v>1.85803</v>
      </c>
      <c r="GD878" s="1">
        <v>1.85653</v>
      </c>
      <c r="GE878" s="1">
        <v>1.85523</v>
      </c>
      <c r="GF878" s="1">
        <v>1.85477</v>
      </c>
      <c r="GG878" s="1">
        <v>1.85366</v>
      </c>
      <c r="GH878" s="1">
        <v>1.85662</v>
      </c>
      <c r="GI878" s="1">
        <v>0.0</v>
      </c>
      <c r="GJ878" s="1">
        <v>0.0</v>
      </c>
      <c r="GK878" s="1">
        <v>0.0</v>
      </c>
      <c r="GL878" s="1">
        <v>0.0</v>
      </c>
      <c r="GM878" s="1" t="s">
        <v>355</v>
      </c>
      <c r="GN878" s="1" t="s">
        <v>356</v>
      </c>
      <c r="GO878" s="1" t="s">
        <v>357</v>
      </c>
      <c r="GP878" s="1" t="s">
        <v>357</v>
      </c>
      <c r="GQ878" s="1" t="s">
        <v>357</v>
      </c>
      <c r="GR878" s="1" t="s">
        <v>357</v>
      </c>
      <c r="GS878" s="1">
        <v>0.0</v>
      </c>
      <c r="GT878" s="1">
        <v>100.0</v>
      </c>
      <c r="GU878" s="1">
        <v>100.0</v>
      </c>
      <c r="GV878" s="1">
        <v>2.418</v>
      </c>
      <c r="GW878" s="1">
        <v>0.0169</v>
      </c>
      <c r="GX878" s="1">
        <v>1.251089954458285</v>
      </c>
      <c r="GY878" s="1">
        <v>0.003023906125278789</v>
      </c>
      <c r="GZ878" s="1">
        <v>-1.398580452151984E-6</v>
      </c>
      <c r="HA878" s="1">
        <v>2.803037836604737E-10</v>
      </c>
      <c r="HB878" s="1">
        <v>-0.06735392971525185</v>
      </c>
      <c r="HC878" s="1">
        <v>0.01030908203215308</v>
      </c>
      <c r="HD878" s="1">
        <v>-3.632110400446653E-4</v>
      </c>
      <c r="HE878" s="1">
        <v>3.612994368919039E-6</v>
      </c>
      <c r="HF878" s="1">
        <v>0.0</v>
      </c>
      <c r="HG878" s="1">
        <v>2134.0</v>
      </c>
      <c r="HH878" s="1">
        <v>3.0</v>
      </c>
      <c r="HI878" s="1">
        <v>46.0</v>
      </c>
      <c r="HJ878" s="1">
        <v>1.1</v>
      </c>
      <c r="HK878" s="1">
        <v>1.3</v>
      </c>
      <c r="HL878" s="1">
        <v>1.36108</v>
      </c>
      <c r="HM878" s="1">
        <v>2.38281</v>
      </c>
      <c r="HN878" s="1">
        <v>1.4978</v>
      </c>
      <c r="HO878" s="1">
        <v>2.30347</v>
      </c>
      <c r="HP878" s="1">
        <v>1.54785</v>
      </c>
      <c r="HQ878" s="1">
        <v>2.30347</v>
      </c>
      <c r="HR878" s="1">
        <v>43.8367</v>
      </c>
      <c r="HS878" s="1">
        <v>15.0251</v>
      </c>
      <c r="HT878" s="1">
        <v>18.0</v>
      </c>
      <c r="HU878" s="1">
        <v>502.166</v>
      </c>
      <c r="HV878" s="1">
        <v>458.272</v>
      </c>
      <c r="HW878" s="1">
        <v>24.4111</v>
      </c>
      <c r="HX878" s="1">
        <v>34.9493</v>
      </c>
      <c r="HY878" s="1">
        <v>30.0006</v>
      </c>
      <c r="HZ878" s="1">
        <v>34.6607</v>
      </c>
      <c r="IA878" s="1">
        <v>34.7607</v>
      </c>
      <c r="IB878" s="1">
        <v>27.257</v>
      </c>
      <c r="IC878" s="1">
        <v>27.0116</v>
      </c>
      <c r="ID878" s="1">
        <v>0.0</v>
      </c>
      <c r="IE878" s="1">
        <v>24.4014</v>
      </c>
      <c r="IF878" s="1">
        <v>572.985</v>
      </c>
      <c r="IG878" s="1">
        <v>24.5051</v>
      </c>
      <c r="IH878" s="1">
        <v>100.281</v>
      </c>
      <c r="II878" s="1">
        <v>99.952</v>
      </c>
      <c r="IJ878" s="1" t="s">
        <v>1161</v>
      </c>
    </row>
    <row r="879" ht="15.75" customHeight="1">
      <c r="A879" s="1">
        <v>863.0</v>
      </c>
      <c r="B879" s="1">
        <v>1.659810452E9</v>
      </c>
      <c r="C879" s="1">
        <v>14310.5</v>
      </c>
      <c r="D879" s="1" t="s">
        <v>2043</v>
      </c>
      <c r="E879" s="1" t="s">
        <v>2044</v>
      </c>
      <c r="F879" s="1">
        <v>1.0</v>
      </c>
      <c r="G879" s="1" t="s">
        <v>346</v>
      </c>
      <c r="H879" s="1" t="s">
        <v>347</v>
      </c>
      <c r="I879" s="1" t="s">
        <v>348</v>
      </c>
      <c r="J879" s="1" t="s">
        <v>349</v>
      </c>
      <c r="K879" s="1" t="s">
        <v>350</v>
      </c>
      <c r="L879" s="1" t="s">
        <v>1154</v>
      </c>
      <c r="M879" s="1" t="s">
        <v>351</v>
      </c>
      <c r="N879" s="1">
        <v>1.659810444E9</v>
      </c>
      <c r="O879" s="1">
        <f t="shared" si="1"/>
        <v>0.002466317423</v>
      </c>
      <c r="P879" s="1">
        <f t="shared" si="2"/>
        <v>2.466317423</v>
      </c>
      <c r="Q879" s="1">
        <f t="shared" si="3"/>
        <v>14.13386042</v>
      </c>
      <c r="R879" s="1">
        <f t="shared" si="4"/>
        <v>451.095625</v>
      </c>
      <c r="S879" s="1">
        <f t="shared" si="5"/>
        <v>244.5814376</v>
      </c>
      <c r="T879" s="1">
        <f t="shared" si="6"/>
        <v>24.18194034</v>
      </c>
      <c r="U879" s="1">
        <f t="shared" si="7"/>
        <v>44.60014462</v>
      </c>
      <c r="V879" s="1">
        <f t="shared" si="8"/>
        <v>0.1183969229</v>
      </c>
      <c r="W879" s="1">
        <f t="shared" si="9"/>
        <v>2.907978135</v>
      </c>
      <c r="X879" s="1">
        <f t="shared" si="10"/>
        <v>0.1157826692</v>
      </c>
      <c r="Y879" s="1">
        <f t="shared" si="11"/>
        <v>0.07259424081</v>
      </c>
      <c r="Z879" s="1">
        <f t="shared" si="12"/>
        <v>321.5177381</v>
      </c>
      <c r="AA879" s="1">
        <f t="shared" si="13"/>
        <v>32.27225489</v>
      </c>
      <c r="AB879" s="1">
        <f t="shared" si="14"/>
        <v>31.84416875</v>
      </c>
      <c r="AC879" s="1">
        <f t="shared" si="15"/>
        <v>4.733127683</v>
      </c>
      <c r="AD879" s="1">
        <f t="shared" si="16"/>
        <v>59.94542272</v>
      </c>
      <c r="AE879" s="1">
        <f t="shared" si="17"/>
        <v>2.706290922</v>
      </c>
      <c r="AF879" s="1">
        <f t="shared" si="18"/>
        <v>4.514591438</v>
      </c>
      <c r="AG879" s="1">
        <f t="shared" si="19"/>
        <v>2.026836762</v>
      </c>
      <c r="AH879" s="1">
        <f t="shared" si="20"/>
        <v>-108.7645983</v>
      </c>
      <c r="AI879" s="1">
        <f t="shared" si="21"/>
        <v>-130.3867591</v>
      </c>
      <c r="AJ879" s="1">
        <f t="shared" si="22"/>
        <v>-10.11135969</v>
      </c>
      <c r="AK879" s="1">
        <f t="shared" si="23"/>
        <v>72.25502091</v>
      </c>
      <c r="AL879" s="1">
        <f t="shared" si="24"/>
        <v>43.56550583</v>
      </c>
      <c r="AM879" s="1">
        <f t="shared" si="25"/>
        <v>2.47698143</v>
      </c>
      <c r="AN879" s="1">
        <f t="shared" si="26"/>
        <v>14.13386042</v>
      </c>
      <c r="AO879" s="1">
        <v>544.959619180209</v>
      </c>
      <c r="AP879" s="1">
        <v>501.8896727272727</v>
      </c>
      <c r="AQ879" s="1">
        <v>5.012062606626726</v>
      </c>
      <c r="AR879" s="1">
        <v>65.63136710952828</v>
      </c>
      <c r="AS879" s="1">
        <f t="shared" si="27"/>
        <v>2.466317423</v>
      </c>
      <c r="AT879" s="1">
        <v>24.48114362421318</v>
      </c>
      <c r="AU879" s="1">
        <v>27.36028571428572</v>
      </c>
      <c r="AV879" s="1">
        <v>-2.064747785015297E-4</v>
      </c>
      <c r="AW879" s="1">
        <v>85.67808497488208</v>
      </c>
      <c r="AX879" s="1">
        <v>0.0</v>
      </c>
      <c r="AY879" s="1">
        <v>0.0</v>
      </c>
      <c r="AZ879" s="1">
        <f t="shared" si="28"/>
        <v>1</v>
      </c>
      <c r="BA879" s="1">
        <f t="shared" si="29"/>
        <v>0</v>
      </c>
      <c r="BB879" s="1">
        <f t="shared" si="30"/>
        <v>51540.19936</v>
      </c>
      <c r="BC879" s="1">
        <f t="shared" si="31"/>
        <v>2000.0125</v>
      </c>
      <c r="BD879" s="1">
        <f t="shared" si="32"/>
        <v>1681.210367</v>
      </c>
      <c r="BE879" s="1">
        <f t="shared" si="33"/>
        <v>0.8405999297</v>
      </c>
      <c r="BF879" s="1">
        <f t="shared" si="34"/>
        <v>0.1607578643</v>
      </c>
      <c r="BG879" s="1">
        <v>6.0</v>
      </c>
      <c r="BH879" s="1">
        <v>0.5</v>
      </c>
      <c r="BI879" s="1" t="s">
        <v>352</v>
      </c>
      <c r="BJ879" s="1">
        <v>2.0</v>
      </c>
      <c r="BK879" s="1" t="b">
        <v>1</v>
      </c>
      <c r="BL879" s="1">
        <v>1.659810444E9</v>
      </c>
      <c r="BM879" s="1">
        <v>451.095625</v>
      </c>
      <c r="BN879" s="1">
        <v>504.6993125</v>
      </c>
      <c r="BO879" s="1">
        <v>27.37201875</v>
      </c>
      <c r="BP879" s="1">
        <v>24.48185</v>
      </c>
      <c r="BQ879" s="1">
        <v>448.744375</v>
      </c>
      <c r="BR879" s="1">
        <v>27.3551875</v>
      </c>
      <c r="BS879" s="1">
        <v>500.146875</v>
      </c>
      <c r="BT879" s="1">
        <v>98.7708125</v>
      </c>
      <c r="BU879" s="1">
        <v>0.09989727500000001</v>
      </c>
      <c r="BV879" s="1">
        <v>31.0124875</v>
      </c>
      <c r="BW879" s="1">
        <v>31.84416875</v>
      </c>
      <c r="BX879" s="1">
        <v>999.9</v>
      </c>
      <c r="BY879" s="1">
        <v>0.0</v>
      </c>
      <c r="BZ879" s="1">
        <v>0.0</v>
      </c>
      <c r="CA879" s="1">
        <v>10000.46625</v>
      </c>
      <c r="CB879" s="1">
        <v>0.0</v>
      </c>
      <c r="CC879" s="1">
        <v>2005.9725</v>
      </c>
      <c r="CD879" s="1">
        <v>-53.60353125</v>
      </c>
      <c r="CE879" s="1">
        <v>463.7904374999999</v>
      </c>
      <c r="CF879" s="1">
        <v>517.36525</v>
      </c>
      <c r="CG879" s="1">
        <v>2.890143125</v>
      </c>
      <c r="CH879" s="1">
        <v>504.6993125</v>
      </c>
      <c r="CI879" s="1">
        <v>24.48185</v>
      </c>
      <c r="CJ879" s="1">
        <v>2.703555</v>
      </c>
      <c r="CK879" s="1">
        <v>2.41809375</v>
      </c>
      <c r="CL879" s="1">
        <v>22.30674375</v>
      </c>
      <c r="CM879" s="1">
        <v>20.48546875</v>
      </c>
      <c r="CN879" s="1">
        <v>2000.0125</v>
      </c>
      <c r="CO879" s="1">
        <v>0.9800035</v>
      </c>
      <c r="CP879" s="1">
        <v>0.019996675</v>
      </c>
      <c r="CQ879" s="1">
        <v>0.0</v>
      </c>
      <c r="CR879" s="1">
        <v>2.8745625</v>
      </c>
      <c r="CS879" s="1">
        <v>0.0</v>
      </c>
      <c r="CT879" s="1">
        <v>19375.75</v>
      </c>
      <c r="CU879" s="1">
        <v>17412.4625</v>
      </c>
      <c r="CV879" s="1">
        <v>44.75</v>
      </c>
      <c r="CW879" s="1">
        <v>46.9685</v>
      </c>
      <c r="CX879" s="1">
        <v>45.0</v>
      </c>
      <c r="CY879" s="1">
        <v>44.625</v>
      </c>
      <c r="CZ879" s="1">
        <v>44.67925</v>
      </c>
      <c r="DA879" s="1">
        <v>1960.02</v>
      </c>
      <c r="DB879" s="1">
        <v>39.995625</v>
      </c>
      <c r="DC879" s="1">
        <v>0.0</v>
      </c>
      <c r="DD879" s="1">
        <v>1.6598104515E9</v>
      </c>
      <c r="DE879" s="1">
        <v>0.0</v>
      </c>
      <c r="DF879" s="1">
        <v>1.659810386E9</v>
      </c>
      <c r="DG879" s="1" t="s">
        <v>1911</v>
      </c>
      <c r="DH879" s="1">
        <v>1.659810386E9</v>
      </c>
      <c r="DI879" s="1">
        <v>1.6598103715E9</v>
      </c>
      <c r="DJ879" s="1">
        <v>20.0</v>
      </c>
      <c r="DK879" s="1">
        <v>0.918</v>
      </c>
      <c r="DL879" s="1">
        <v>0.001</v>
      </c>
      <c r="DM879" s="1">
        <v>1.765</v>
      </c>
      <c r="DN879" s="1">
        <v>0.02</v>
      </c>
      <c r="DO879" s="1">
        <v>212.0</v>
      </c>
      <c r="DP879" s="1">
        <v>25.0</v>
      </c>
      <c r="DQ879" s="1">
        <v>0.25</v>
      </c>
      <c r="DR879" s="1">
        <v>0.05</v>
      </c>
      <c r="DS879" s="1">
        <v>12.73879103934076</v>
      </c>
      <c r="DT879" s="1">
        <v>9.183138482207042</v>
      </c>
      <c r="DU879" s="1">
        <v>0.6929755490731906</v>
      </c>
      <c r="DV879" s="1">
        <v>0.0</v>
      </c>
      <c r="DW879" s="1">
        <v>-52.7462025</v>
      </c>
      <c r="DX879" s="1">
        <v>-17.58330844277666</v>
      </c>
      <c r="DY879" s="1">
        <v>1.802271266830759</v>
      </c>
      <c r="DZ879" s="1">
        <v>0.0</v>
      </c>
      <c r="EA879" s="1">
        <v>2.8954915</v>
      </c>
      <c r="EB879" s="1">
        <v>-0.1006383489681076</v>
      </c>
      <c r="EC879" s="1">
        <v>0.01016289367011188</v>
      </c>
      <c r="ED879" s="1">
        <v>1.0</v>
      </c>
      <c r="EE879" s="1">
        <v>2.026422442008538</v>
      </c>
      <c r="EF879" s="1">
        <v>0.02638358988972632</v>
      </c>
      <c r="EG879" s="1">
        <v>0.002217295966877008</v>
      </c>
      <c r="EH879" s="1">
        <v>1.0</v>
      </c>
      <c r="EI879" s="1">
        <v>0.1183923358698937</v>
      </c>
      <c r="EJ879" s="1">
        <v>0.003082724808874367</v>
      </c>
      <c r="EK879" s="1">
        <v>3.680292772859993E-4</v>
      </c>
      <c r="EL879" s="1">
        <v>1.0</v>
      </c>
      <c r="EM879" s="1">
        <v>3.0</v>
      </c>
      <c r="EN879" s="1">
        <v>6.0</v>
      </c>
      <c r="EO879" s="1" t="s">
        <v>1160</v>
      </c>
      <c r="EP879" s="1">
        <v>2.93957</v>
      </c>
      <c r="EQ879" s="1">
        <v>2.80035</v>
      </c>
      <c r="ER879" s="1">
        <v>0.100834</v>
      </c>
      <c r="ES879" s="1">
        <v>0.109008</v>
      </c>
      <c r="ET879" s="1">
        <v>0.116641</v>
      </c>
      <c r="EU879" s="1">
        <v>0.107936</v>
      </c>
      <c r="EV879" s="1">
        <v>18371.8</v>
      </c>
      <c r="EW879" s="1">
        <v>19084.4</v>
      </c>
      <c r="EX879" s="1">
        <v>23777.4</v>
      </c>
      <c r="EY879" s="1">
        <v>24945.0</v>
      </c>
      <c r="EZ879" s="1">
        <v>33631.8</v>
      </c>
      <c r="FA879" s="1">
        <v>35544.1</v>
      </c>
      <c r="FB879" s="1">
        <v>43373.9</v>
      </c>
      <c r="FC879" s="1">
        <v>46122.2</v>
      </c>
      <c r="FD879" s="1">
        <v>1.93152</v>
      </c>
      <c r="FE879" s="1">
        <v>1.76632</v>
      </c>
      <c r="FF879" s="1">
        <v>0.0583977</v>
      </c>
      <c r="FG879" s="1">
        <v>0.0</v>
      </c>
      <c r="FH879" s="1">
        <v>30.9062</v>
      </c>
      <c r="FI879" s="1">
        <v>999.9</v>
      </c>
      <c r="FJ879" s="1">
        <v>42.2</v>
      </c>
      <c r="FK879" s="1">
        <v>41.5</v>
      </c>
      <c r="FL879" s="1">
        <v>34.3037</v>
      </c>
      <c r="FM879" s="1">
        <v>63.7843</v>
      </c>
      <c r="FN879" s="1">
        <v>26.4824</v>
      </c>
      <c r="FO879" s="1">
        <v>1.0</v>
      </c>
      <c r="FP879" s="1">
        <v>0.653361</v>
      </c>
      <c r="FQ879" s="1">
        <v>4.70716</v>
      </c>
      <c r="FR879" s="1">
        <v>20.2553</v>
      </c>
      <c r="FS879" s="1">
        <v>5.2095</v>
      </c>
      <c r="FT879" s="1">
        <v>11.9081</v>
      </c>
      <c r="FU879" s="1">
        <v>5.0026</v>
      </c>
      <c r="FV879" s="1">
        <v>3.29033</v>
      </c>
      <c r="FW879" s="1">
        <v>9999.0</v>
      </c>
      <c r="FX879" s="1">
        <v>9999.0</v>
      </c>
      <c r="FY879" s="1">
        <v>9999.0</v>
      </c>
      <c r="FZ879" s="1">
        <v>999.9</v>
      </c>
      <c r="GA879" s="1">
        <v>1.85986</v>
      </c>
      <c r="GB879" s="1">
        <v>1.85486</v>
      </c>
      <c r="GC879" s="1">
        <v>1.85803</v>
      </c>
      <c r="GD879" s="1">
        <v>1.85653</v>
      </c>
      <c r="GE879" s="1">
        <v>1.85522</v>
      </c>
      <c r="GF879" s="1">
        <v>1.85476</v>
      </c>
      <c r="GG879" s="1">
        <v>1.85366</v>
      </c>
      <c r="GH879" s="1">
        <v>1.8566</v>
      </c>
      <c r="GI879" s="1">
        <v>0.0</v>
      </c>
      <c r="GJ879" s="1">
        <v>0.0</v>
      </c>
      <c r="GK879" s="1">
        <v>0.0</v>
      </c>
      <c r="GL879" s="1">
        <v>0.0</v>
      </c>
      <c r="GM879" s="1" t="s">
        <v>355</v>
      </c>
      <c r="GN879" s="1" t="s">
        <v>356</v>
      </c>
      <c r="GO879" s="1" t="s">
        <v>357</v>
      </c>
      <c r="GP879" s="1" t="s">
        <v>357</v>
      </c>
      <c r="GQ879" s="1" t="s">
        <v>357</v>
      </c>
      <c r="GR879" s="1" t="s">
        <v>357</v>
      </c>
      <c r="GS879" s="1">
        <v>0.0</v>
      </c>
      <c r="GT879" s="1">
        <v>100.0</v>
      </c>
      <c r="GU879" s="1">
        <v>100.0</v>
      </c>
      <c r="GV879" s="1">
        <v>2.427</v>
      </c>
      <c r="GW879" s="1">
        <v>0.0169</v>
      </c>
      <c r="GX879" s="1">
        <v>1.251089954458285</v>
      </c>
      <c r="GY879" s="1">
        <v>0.003023906125278789</v>
      </c>
      <c r="GZ879" s="1">
        <v>-1.398580452151984E-6</v>
      </c>
      <c r="HA879" s="1">
        <v>2.803037836604737E-10</v>
      </c>
      <c r="HB879" s="1">
        <v>-0.06735392971525185</v>
      </c>
      <c r="HC879" s="1">
        <v>0.01030908203215308</v>
      </c>
      <c r="HD879" s="1">
        <v>-3.632110400446653E-4</v>
      </c>
      <c r="HE879" s="1">
        <v>3.612994368919039E-6</v>
      </c>
      <c r="HF879" s="1">
        <v>0.0</v>
      </c>
      <c r="HG879" s="1">
        <v>2134.0</v>
      </c>
      <c r="HH879" s="1">
        <v>3.0</v>
      </c>
      <c r="HI879" s="1">
        <v>46.0</v>
      </c>
      <c r="HJ879" s="1">
        <v>1.1</v>
      </c>
      <c r="HK879" s="1">
        <v>1.3</v>
      </c>
      <c r="HL879" s="1">
        <v>1.36719</v>
      </c>
      <c r="HM879" s="1">
        <v>2.37183</v>
      </c>
      <c r="HN879" s="1">
        <v>1.4978</v>
      </c>
      <c r="HO879" s="1">
        <v>2.30347</v>
      </c>
      <c r="HP879" s="1">
        <v>1.54785</v>
      </c>
      <c r="HQ879" s="1">
        <v>2.34131</v>
      </c>
      <c r="HR879" s="1">
        <v>43.8367</v>
      </c>
      <c r="HS879" s="1">
        <v>15.0076</v>
      </c>
      <c r="HT879" s="1">
        <v>18.0</v>
      </c>
      <c r="HU879" s="1">
        <v>501.94</v>
      </c>
      <c r="HV879" s="1">
        <v>458.408</v>
      </c>
      <c r="HW879" s="1">
        <v>24.4085</v>
      </c>
      <c r="HX879" s="1">
        <v>34.9501</v>
      </c>
      <c r="HY879" s="1">
        <v>30.0006</v>
      </c>
      <c r="HZ879" s="1">
        <v>34.6614</v>
      </c>
      <c r="IA879" s="1">
        <v>34.7618</v>
      </c>
      <c r="IB879" s="1">
        <v>27.3941</v>
      </c>
      <c r="IC879" s="1">
        <v>27.0116</v>
      </c>
      <c r="ID879" s="1">
        <v>0.0</v>
      </c>
      <c r="IE879" s="1">
        <v>24.4014</v>
      </c>
      <c r="IF879" s="1">
        <v>583.032</v>
      </c>
      <c r="IG879" s="1">
        <v>24.5051</v>
      </c>
      <c r="IH879" s="1">
        <v>100.281</v>
      </c>
      <c r="II879" s="1">
        <v>99.9514</v>
      </c>
      <c r="IJ879" s="1" t="s">
        <v>1161</v>
      </c>
    </row>
    <row r="880" ht="15.75" customHeight="1">
      <c r="A880" s="1">
        <v>864.0</v>
      </c>
      <c r="B880" s="1">
        <v>1.659810453E9</v>
      </c>
      <c r="C880" s="1">
        <v>14311.5</v>
      </c>
      <c r="D880" s="1" t="s">
        <v>2045</v>
      </c>
      <c r="E880" s="1" t="s">
        <v>2046</v>
      </c>
      <c r="F880" s="1">
        <v>1.0</v>
      </c>
      <c r="G880" s="1" t="s">
        <v>346</v>
      </c>
      <c r="H880" s="1" t="s">
        <v>347</v>
      </c>
      <c r="I880" s="1" t="s">
        <v>348</v>
      </c>
      <c r="J880" s="1" t="s">
        <v>349</v>
      </c>
      <c r="K880" s="1" t="s">
        <v>350</v>
      </c>
      <c r="L880" s="1" t="s">
        <v>1154</v>
      </c>
      <c r="M880" s="1" t="s">
        <v>351</v>
      </c>
      <c r="N880" s="1">
        <v>1.6598104455E9</v>
      </c>
      <c r="O880" s="1">
        <f t="shared" si="1"/>
        <v>0.002466551593</v>
      </c>
      <c r="P880" s="1">
        <f t="shared" si="2"/>
        <v>2.466551593</v>
      </c>
      <c r="Q880" s="1">
        <f t="shared" si="3"/>
        <v>14.34670983</v>
      </c>
      <c r="R880" s="1">
        <f t="shared" si="4"/>
        <v>458.4722</v>
      </c>
      <c r="S880" s="1">
        <f t="shared" si="5"/>
        <v>248.7859315</v>
      </c>
      <c r="T880" s="1">
        <f t="shared" si="6"/>
        <v>24.59768295</v>
      </c>
      <c r="U880" s="1">
        <f t="shared" si="7"/>
        <v>45.32954797</v>
      </c>
      <c r="V880" s="1">
        <f t="shared" si="8"/>
        <v>0.1183720852</v>
      </c>
      <c r="W880" s="1">
        <f t="shared" si="9"/>
        <v>2.908700191</v>
      </c>
      <c r="X880" s="1">
        <f t="shared" si="10"/>
        <v>0.1157595484</v>
      </c>
      <c r="Y880" s="1">
        <f t="shared" si="11"/>
        <v>0.07257964138</v>
      </c>
      <c r="Z880" s="1">
        <f t="shared" si="12"/>
        <v>321.5168191</v>
      </c>
      <c r="AA880" s="1">
        <f t="shared" si="13"/>
        <v>32.27208368</v>
      </c>
      <c r="AB880" s="1">
        <f t="shared" si="14"/>
        <v>31.84552667</v>
      </c>
      <c r="AC880" s="1">
        <f t="shared" si="15"/>
        <v>4.733491894</v>
      </c>
      <c r="AD880" s="1">
        <f t="shared" si="16"/>
        <v>59.93957664</v>
      </c>
      <c r="AE880" s="1">
        <f t="shared" si="17"/>
        <v>2.706055665</v>
      </c>
      <c r="AF880" s="1">
        <f t="shared" si="18"/>
        <v>4.51463927</v>
      </c>
      <c r="AG880" s="1">
        <f t="shared" si="19"/>
        <v>2.027436229</v>
      </c>
      <c r="AH880" s="1">
        <f t="shared" si="20"/>
        <v>-108.7749252</v>
      </c>
      <c r="AI880" s="1">
        <f t="shared" si="21"/>
        <v>-130.6029333</v>
      </c>
      <c r="AJ880" s="1">
        <f t="shared" si="22"/>
        <v>-10.12568664</v>
      </c>
      <c r="AK880" s="1">
        <f t="shared" si="23"/>
        <v>72.013274</v>
      </c>
      <c r="AL880" s="1">
        <f t="shared" si="24"/>
        <v>43.84677358</v>
      </c>
      <c r="AM880" s="1">
        <f t="shared" si="25"/>
        <v>2.475252032</v>
      </c>
      <c r="AN880" s="1">
        <f t="shared" si="26"/>
        <v>14.34670983</v>
      </c>
      <c r="AO880" s="1">
        <v>549.8348115978537</v>
      </c>
      <c r="AP880" s="1">
        <v>506.7780969696969</v>
      </c>
      <c r="AQ880" s="1">
        <v>4.958148915365674</v>
      </c>
      <c r="AR880" s="1">
        <v>65.63136710952828</v>
      </c>
      <c r="AS880" s="1">
        <f t="shared" si="27"/>
        <v>2.466551593</v>
      </c>
      <c r="AT880" s="1">
        <v>24.47982219792346</v>
      </c>
      <c r="AU880" s="1">
        <v>27.35974505494507</v>
      </c>
      <c r="AV880" s="1">
        <v>-2.688863138203705E-4</v>
      </c>
      <c r="AW880" s="1">
        <v>85.67808497488208</v>
      </c>
      <c r="AX880" s="1">
        <v>0.0</v>
      </c>
      <c r="AY880" s="1">
        <v>0.0</v>
      </c>
      <c r="AZ880" s="1">
        <f t="shared" si="28"/>
        <v>1</v>
      </c>
      <c r="BA880" s="1">
        <f t="shared" si="29"/>
        <v>0</v>
      </c>
      <c r="BB880" s="1">
        <f t="shared" si="30"/>
        <v>51560.60236</v>
      </c>
      <c r="BC880" s="1">
        <f t="shared" si="31"/>
        <v>2000.007333</v>
      </c>
      <c r="BD880" s="1">
        <f t="shared" si="32"/>
        <v>1681.205978</v>
      </c>
      <c r="BE880" s="1">
        <f t="shared" si="33"/>
        <v>0.8405999068</v>
      </c>
      <c r="BF880" s="1">
        <f t="shared" si="34"/>
        <v>0.1607578201</v>
      </c>
      <c r="BG880" s="1">
        <v>6.0</v>
      </c>
      <c r="BH880" s="1">
        <v>0.5</v>
      </c>
      <c r="BI880" s="1" t="s">
        <v>352</v>
      </c>
      <c r="BJ880" s="1">
        <v>2.0</v>
      </c>
      <c r="BK880" s="1" t="b">
        <v>1</v>
      </c>
      <c r="BL880" s="1">
        <v>1.6598104455E9</v>
      </c>
      <c r="BM880" s="1">
        <v>458.4721999999999</v>
      </c>
      <c r="BN880" s="1">
        <v>512.4359333333333</v>
      </c>
      <c r="BO880" s="1">
        <v>27.36959333333333</v>
      </c>
      <c r="BP880" s="1">
        <v>24.48134666666666</v>
      </c>
      <c r="BQ880" s="1">
        <v>456.1066666666666</v>
      </c>
      <c r="BR880" s="1">
        <v>27.35276</v>
      </c>
      <c r="BS880" s="1">
        <v>500.1315333333334</v>
      </c>
      <c r="BT880" s="1">
        <v>98.771</v>
      </c>
      <c r="BU880" s="1">
        <v>0.09987586000000001</v>
      </c>
      <c r="BV880" s="1">
        <v>31.01267333333333</v>
      </c>
      <c r="BW880" s="1">
        <v>31.84552666666666</v>
      </c>
      <c r="BX880" s="1">
        <v>999.8999999999999</v>
      </c>
      <c r="BY880" s="1">
        <v>0.0</v>
      </c>
      <c r="BZ880" s="1">
        <v>0.0</v>
      </c>
      <c r="CA880" s="1">
        <v>10004.58066666667</v>
      </c>
      <c r="CB880" s="1">
        <v>0.0</v>
      </c>
      <c r="CC880" s="1">
        <v>2005.524</v>
      </c>
      <c r="CD880" s="1">
        <v>-53.96359333333335</v>
      </c>
      <c r="CE880" s="1">
        <v>471.3734666666667</v>
      </c>
      <c r="CF880" s="1">
        <v>525.2958</v>
      </c>
      <c r="CG880" s="1">
        <v>2.888224</v>
      </c>
      <c r="CH880" s="1">
        <v>512.4359333333333</v>
      </c>
      <c r="CI880" s="1">
        <v>24.48134666666666</v>
      </c>
      <c r="CJ880" s="1">
        <v>2.703320666666667</v>
      </c>
      <c r="CK880" s="1">
        <v>2.418048666666667</v>
      </c>
      <c r="CL880" s="1">
        <v>22.30532</v>
      </c>
      <c r="CM880" s="1">
        <v>20.48516666666666</v>
      </c>
      <c r="CN880" s="1">
        <v>2000.007333333333</v>
      </c>
      <c r="CO880" s="1">
        <v>0.9800042</v>
      </c>
      <c r="CP880" s="1">
        <v>0.01999599333333333</v>
      </c>
      <c r="CQ880" s="1">
        <v>0.0</v>
      </c>
      <c r="CR880" s="1">
        <v>2.794133333333333</v>
      </c>
      <c r="CS880" s="1">
        <v>0.0</v>
      </c>
      <c r="CT880" s="1">
        <v>19375.84666666667</v>
      </c>
      <c r="CU880" s="1">
        <v>17412.42</v>
      </c>
      <c r="CV880" s="1">
        <v>44.75</v>
      </c>
      <c r="CW880" s="1">
        <v>46.9706</v>
      </c>
      <c r="CX880" s="1">
        <v>45.0</v>
      </c>
      <c r="CY880" s="1">
        <v>44.625</v>
      </c>
      <c r="CZ880" s="1">
        <v>44.687</v>
      </c>
      <c r="DA880" s="1">
        <v>1960.016666666667</v>
      </c>
      <c r="DB880" s="1">
        <v>39.99400000000001</v>
      </c>
      <c r="DC880" s="1">
        <v>0.0</v>
      </c>
      <c r="DD880" s="1">
        <v>1.6598104527E9</v>
      </c>
      <c r="DE880" s="1">
        <v>0.0</v>
      </c>
      <c r="DF880" s="1">
        <v>1.659810386E9</v>
      </c>
      <c r="DG880" s="1" t="s">
        <v>1911</v>
      </c>
      <c r="DH880" s="1">
        <v>1.659810386E9</v>
      </c>
      <c r="DI880" s="1">
        <v>1.6598103715E9</v>
      </c>
      <c r="DJ880" s="1">
        <v>20.0</v>
      </c>
      <c r="DK880" s="1">
        <v>0.918</v>
      </c>
      <c r="DL880" s="1">
        <v>0.001</v>
      </c>
      <c r="DM880" s="1">
        <v>1.765</v>
      </c>
      <c r="DN880" s="1">
        <v>0.02</v>
      </c>
      <c r="DO880" s="1">
        <v>212.0</v>
      </c>
      <c r="DP880" s="1">
        <v>25.0</v>
      </c>
      <c r="DQ880" s="1">
        <v>0.25</v>
      </c>
      <c r="DR880" s="1">
        <v>0.05</v>
      </c>
      <c r="DS880" s="1">
        <v>12.90445183062767</v>
      </c>
      <c r="DT880" s="1">
        <v>9.081910453348785</v>
      </c>
      <c r="DU880" s="1">
        <v>0.6848689214732986</v>
      </c>
      <c r="DV880" s="1">
        <v>0.0</v>
      </c>
      <c r="DW880" s="1">
        <v>-52.9840375</v>
      </c>
      <c r="DX880" s="1">
        <v>-15.739176360225</v>
      </c>
      <c r="DY880" s="1">
        <v>1.6616856636692</v>
      </c>
      <c r="DZ880" s="1">
        <v>0.0</v>
      </c>
      <c r="EA880" s="1">
        <v>2.8936035</v>
      </c>
      <c r="EB880" s="1">
        <v>-0.09134251407130359</v>
      </c>
      <c r="EC880" s="1">
        <v>0.009153253397016838</v>
      </c>
      <c r="ED880" s="1">
        <v>1.0</v>
      </c>
      <c r="EE880" s="1">
        <v>2.026798022934142</v>
      </c>
      <c r="EF880" s="1">
        <v>0.02884739786519207</v>
      </c>
      <c r="EG880" s="1">
        <v>0.0023509236991137</v>
      </c>
      <c r="EH880" s="1">
        <v>1.0</v>
      </c>
      <c r="EI880" s="1">
        <v>0.1184227640054533</v>
      </c>
      <c r="EJ880" s="1">
        <v>0.001679724568462234</v>
      </c>
      <c r="EK880" s="1">
        <v>3.271026251592189E-4</v>
      </c>
      <c r="EL880" s="1">
        <v>1.0</v>
      </c>
      <c r="EM880" s="1">
        <v>3.0</v>
      </c>
      <c r="EN880" s="1">
        <v>6.0</v>
      </c>
      <c r="EO880" s="1" t="s">
        <v>1160</v>
      </c>
      <c r="EP880" s="1">
        <v>2.93994</v>
      </c>
      <c r="EQ880" s="1">
        <v>2.80077</v>
      </c>
      <c r="ER880" s="1">
        <v>0.101556</v>
      </c>
      <c r="ES880" s="1">
        <v>0.109711</v>
      </c>
      <c r="ET880" s="1">
        <v>0.11664</v>
      </c>
      <c r="EU880" s="1">
        <v>0.107941</v>
      </c>
      <c r="EV880" s="1">
        <v>18357.1</v>
      </c>
      <c r="EW880" s="1">
        <v>19069.3</v>
      </c>
      <c r="EX880" s="1">
        <v>23777.4</v>
      </c>
      <c r="EY880" s="1">
        <v>24945.0</v>
      </c>
      <c r="EZ880" s="1">
        <v>33631.8</v>
      </c>
      <c r="FA880" s="1">
        <v>35544.0</v>
      </c>
      <c r="FB880" s="1">
        <v>43373.7</v>
      </c>
      <c r="FC880" s="1">
        <v>46122.3</v>
      </c>
      <c r="FD880" s="1">
        <v>1.93123</v>
      </c>
      <c r="FE880" s="1">
        <v>1.7664</v>
      </c>
      <c r="FF880" s="1">
        <v>0.0585131</v>
      </c>
      <c r="FG880" s="1">
        <v>0.0</v>
      </c>
      <c r="FH880" s="1">
        <v>30.9062</v>
      </c>
      <c r="FI880" s="1">
        <v>999.9</v>
      </c>
      <c r="FJ880" s="1">
        <v>42.2</v>
      </c>
      <c r="FK880" s="1">
        <v>41.5</v>
      </c>
      <c r="FL880" s="1">
        <v>34.3054</v>
      </c>
      <c r="FM880" s="1">
        <v>63.4143</v>
      </c>
      <c r="FN880" s="1">
        <v>25.6891</v>
      </c>
      <c r="FO880" s="1">
        <v>1.0</v>
      </c>
      <c r="FP880" s="1">
        <v>0.653526</v>
      </c>
      <c r="FQ880" s="1">
        <v>4.70016</v>
      </c>
      <c r="FR880" s="1">
        <v>20.2555</v>
      </c>
      <c r="FS880" s="1">
        <v>5.20935</v>
      </c>
      <c r="FT880" s="1">
        <v>11.9081</v>
      </c>
      <c r="FU880" s="1">
        <v>5.00265</v>
      </c>
      <c r="FV880" s="1">
        <v>3.29033</v>
      </c>
      <c r="FW880" s="1">
        <v>9999.0</v>
      </c>
      <c r="FX880" s="1">
        <v>9999.0</v>
      </c>
      <c r="FY880" s="1">
        <v>9999.0</v>
      </c>
      <c r="FZ880" s="1">
        <v>999.9</v>
      </c>
      <c r="GA880" s="1">
        <v>1.85984</v>
      </c>
      <c r="GB880" s="1">
        <v>1.85486</v>
      </c>
      <c r="GC880" s="1">
        <v>1.85803</v>
      </c>
      <c r="GD880" s="1">
        <v>1.85653</v>
      </c>
      <c r="GE880" s="1">
        <v>1.85522</v>
      </c>
      <c r="GF880" s="1">
        <v>1.85475</v>
      </c>
      <c r="GG880" s="1">
        <v>1.85365</v>
      </c>
      <c r="GH880" s="1">
        <v>1.85658</v>
      </c>
      <c r="GI880" s="1">
        <v>0.0</v>
      </c>
      <c r="GJ880" s="1">
        <v>0.0</v>
      </c>
      <c r="GK880" s="1">
        <v>0.0</v>
      </c>
      <c r="GL880" s="1">
        <v>0.0</v>
      </c>
      <c r="GM880" s="1" t="s">
        <v>355</v>
      </c>
      <c r="GN880" s="1" t="s">
        <v>356</v>
      </c>
      <c r="GO880" s="1" t="s">
        <v>357</v>
      </c>
      <c r="GP880" s="1" t="s">
        <v>357</v>
      </c>
      <c r="GQ880" s="1" t="s">
        <v>357</v>
      </c>
      <c r="GR880" s="1" t="s">
        <v>357</v>
      </c>
      <c r="GS880" s="1">
        <v>0.0</v>
      </c>
      <c r="GT880" s="1">
        <v>100.0</v>
      </c>
      <c r="GU880" s="1">
        <v>100.0</v>
      </c>
      <c r="GV880" s="1">
        <v>2.435</v>
      </c>
      <c r="GW880" s="1">
        <v>0.0168</v>
      </c>
      <c r="GX880" s="1">
        <v>1.251089954458285</v>
      </c>
      <c r="GY880" s="1">
        <v>0.003023906125278789</v>
      </c>
      <c r="GZ880" s="1">
        <v>-1.398580452151984E-6</v>
      </c>
      <c r="HA880" s="1">
        <v>2.803037836604737E-10</v>
      </c>
      <c r="HB880" s="1">
        <v>-0.06735392971525185</v>
      </c>
      <c r="HC880" s="1">
        <v>0.01030908203215308</v>
      </c>
      <c r="HD880" s="1">
        <v>-3.632110400446653E-4</v>
      </c>
      <c r="HE880" s="1">
        <v>3.612994368919039E-6</v>
      </c>
      <c r="HF880" s="1">
        <v>0.0</v>
      </c>
      <c r="HG880" s="1">
        <v>2134.0</v>
      </c>
      <c r="HH880" s="1">
        <v>3.0</v>
      </c>
      <c r="HI880" s="1">
        <v>46.0</v>
      </c>
      <c r="HJ880" s="1">
        <v>1.1</v>
      </c>
      <c r="HK880" s="1">
        <v>1.4</v>
      </c>
      <c r="HL880" s="1">
        <v>1.38062</v>
      </c>
      <c r="HM880" s="1">
        <v>2.36938</v>
      </c>
      <c r="HN880" s="1">
        <v>1.4978</v>
      </c>
      <c r="HO880" s="1">
        <v>2.30347</v>
      </c>
      <c r="HP880" s="1">
        <v>1.54785</v>
      </c>
      <c r="HQ880" s="1">
        <v>2.45239</v>
      </c>
      <c r="HR880" s="1">
        <v>43.8367</v>
      </c>
      <c r="HS880" s="1">
        <v>15.0251</v>
      </c>
      <c r="HT880" s="1">
        <v>18.0</v>
      </c>
      <c r="HU880" s="1">
        <v>501.762</v>
      </c>
      <c r="HV880" s="1">
        <v>458.462</v>
      </c>
      <c r="HW880" s="1">
        <v>24.4047</v>
      </c>
      <c r="HX880" s="1">
        <v>34.9509</v>
      </c>
      <c r="HY880" s="1">
        <v>30.0006</v>
      </c>
      <c r="HZ880" s="1">
        <v>34.6623</v>
      </c>
      <c r="IA880" s="1">
        <v>34.7626</v>
      </c>
      <c r="IB880" s="1">
        <v>27.6499</v>
      </c>
      <c r="IC880" s="1">
        <v>27.0116</v>
      </c>
      <c r="ID880" s="1">
        <v>0.0</v>
      </c>
      <c r="IE880" s="1">
        <v>24.3889</v>
      </c>
      <c r="IF880" s="1">
        <v>583.032</v>
      </c>
      <c r="IG880" s="1">
        <v>24.5051</v>
      </c>
      <c r="IH880" s="1">
        <v>100.28</v>
      </c>
      <c r="II880" s="1">
        <v>99.9514</v>
      </c>
      <c r="IJ880" s="1" t="s">
        <v>1161</v>
      </c>
    </row>
    <row r="881" ht="15.75" customHeight="1">
      <c r="A881" s="1">
        <v>865.0</v>
      </c>
      <c r="B881" s="1">
        <v>1.659810454E9</v>
      </c>
      <c r="C881" s="1">
        <v>14312.5</v>
      </c>
      <c r="D881" s="1" t="s">
        <v>2047</v>
      </c>
      <c r="E881" s="1" t="s">
        <v>2048</v>
      </c>
      <c r="F881" s="1">
        <v>1.0</v>
      </c>
      <c r="G881" s="1" t="s">
        <v>346</v>
      </c>
      <c r="H881" s="1" t="s">
        <v>347</v>
      </c>
      <c r="I881" s="1" t="s">
        <v>348</v>
      </c>
      <c r="J881" s="1" t="s">
        <v>349</v>
      </c>
      <c r="K881" s="1" t="s">
        <v>350</v>
      </c>
      <c r="L881" s="1" t="s">
        <v>1154</v>
      </c>
      <c r="M881" s="1" t="s">
        <v>351</v>
      </c>
      <c r="N881" s="1">
        <v>1.659810446E9</v>
      </c>
      <c r="O881" s="1">
        <f t="shared" si="1"/>
        <v>0.002467068052</v>
      </c>
      <c r="P881" s="1">
        <f t="shared" si="2"/>
        <v>2.467068052</v>
      </c>
      <c r="Q881" s="1">
        <f t="shared" si="3"/>
        <v>14.48354396</v>
      </c>
      <c r="R881" s="1">
        <f t="shared" si="4"/>
        <v>460.923875</v>
      </c>
      <c r="S881" s="1">
        <f t="shared" si="5"/>
        <v>249.3169355</v>
      </c>
      <c r="T881" s="1">
        <f t="shared" si="6"/>
        <v>24.65017387</v>
      </c>
      <c r="U881" s="1">
        <f t="shared" si="7"/>
        <v>45.57192891</v>
      </c>
      <c r="V881" s="1">
        <f t="shared" si="8"/>
        <v>0.1183822026</v>
      </c>
      <c r="W881" s="1">
        <f t="shared" si="9"/>
        <v>2.908765679</v>
      </c>
      <c r="X881" s="1">
        <f t="shared" si="10"/>
        <v>0.1157692819</v>
      </c>
      <c r="Y881" s="1">
        <f t="shared" si="11"/>
        <v>0.0725857583</v>
      </c>
      <c r="Z881" s="1">
        <f t="shared" si="12"/>
        <v>321.5168951</v>
      </c>
      <c r="AA881" s="1">
        <f t="shared" si="13"/>
        <v>32.27186844</v>
      </c>
      <c r="AB881" s="1">
        <f t="shared" si="14"/>
        <v>31.84623125</v>
      </c>
      <c r="AC881" s="1">
        <f t="shared" si="15"/>
        <v>4.733680882</v>
      </c>
      <c r="AD881" s="1">
        <f t="shared" si="16"/>
        <v>59.93837123</v>
      </c>
      <c r="AE881" s="1">
        <f t="shared" si="17"/>
        <v>2.705992824</v>
      </c>
      <c r="AF881" s="1">
        <f t="shared" si="18"/>
        <v>4.51462522</v>
      </c>
      <c r="AG881" s="1">
        <f t="shared" si="19"/>
        <v>2.027688058</v>
      </c>
      <c r="AH881" s="1">
        <f t="shared" si="20"/>
        <v>-108.7977011</v>
      </c>
      <c r="AI881" s="1">
        <f t="shared" si="21"/>
        <v>-130.7249242</v>
      </c>
      <c r="AJ881" s="1">
        <f t="shared" si="22"/>
        <v>-10.13494896</v>
      </c>
      <c r="AK881" s="1">
        <f t="shared" si="23"/>
        <v>71.85932079</v>
      </c>
      <c r="AL881" s="1">
        <f t="shared" si="24"/>
        <v>43.86593159</v>
      </c>
      <c r="AM881" s="1">
        <f t="shared" si="25"/>
        <v>2.474743259</v>
      </c>
      <c r="AN881" s="1">
        <f t="shared" si="26"/>
        <v>14.48354396</v>
      </c>
      <c r="AO881" s="1">
        <v>554.7380789144147</v>
      </c>
      <c r="AP881" s="1">
        <v>511.6875757575758</v>
      </c>
      <c r="AQ881" s="1">
        <v>4.924119948099428</v>
      </c>
      <c r="AR881" s="1">
        <v>65.63136710952828</v>
      </c>
      <c r="AS881" s="1">
        <f t="shared" si="27"/>
        <v>2.467068052</v>
      </c>
      <c r="AT881" s="1">
        <v>24.47911731521499</v>
      </c>
      <c r="AU881" s="1">
        <v>27.35975824175826</v>
      </c>
      <c r="AV881" s="1">
        <v>-2.868683960427432E-4</v>
      </c>
      <c r="AW881" s="1">
        <v>85.67808497488208</v>
      </c>
      <c r="AX881" s="1">
        <v>0.0</v>
      </c>
      <c r="AY881" s="1">
        <v>0.0</v>
      </c>
      <c r="AZ881" s="1">
        <f t="shared" si="28"/>
        <v>1</v>
      </c>
      <c r="BA881" s="1">
        <f t="shared" si="29"/>
        <v>0</v>
      </c>
      <c r="BB881" s="1">
        <f t="shared" si="30"/>
        <v>51562.46448</v>
      </c>
      <c r="BC881" s="1">
        <f t="shared" si="31"/>
        <v>2000.008125</v>
      </c>
      <c r="BD881" s="1">
        <f t="shared" si="32"/>
        <v>1681.206617</v>
      </c>
      <c r="BE881" s="1">
        <f t="shared" si="33"/>
        <v>0.8405998935</v>
      </c>
      <c r="BF881" s="1">
        <f t="shared" si="34"/>
        <v>0.1607577945</v>
      </c>
      <c r="BG881" s="1">
        <v>6.0</v>
      </c>
      <c r="BH881" s="1">
        <v>0.5</v>
      </c>
      <c r="BI881" s="1" t="s">
        <v>352</v>
      </c>
      <c r="BJ881" s="1">
        <v>2.0</v>
      </c>
      <c r="BK881" s="1" t="b">
        <v>1</v>
      </c>
      <c r="BL881" s="1">
        <v>1.659810446E9</v>
      </c>
      <c r="BM881" s="1">
        <v>460.923875</v>
      </c>
      <c r="BN881" s="1">
        <v>514.9175</v>
      </c>
      <c r="BO881" s="1">
        <v>27.36896875</v>
      </c>
      <c r="BP881" s="1">
        <v>24.48131875</v>
      </c>
      <c r="BQ881" s="1">
        <v>458.5536875</v>
      </c>
      <c r="BR881" s="1">
        <v>27.3521375</v>
      </c>
      <c r="BS881" s="1">
        <v>500.132375</v>
      </c>
      <c r="BT881" s="1">
        <v>98.77098749999999</v>
      </c>
      <c r="BU881" s="1">
        <v>0.09984863125</v>
      </c>
      <c r="BV881" s="1">
        <v>31.01261875</v>
      </c>
      <c r="BW881" s="1">
        <v>31.84623125</v>
      </c>
      <c r="BX881" s="1">
        <v>999.9</v>
      </c>
      <c r="BY881" s="1">
        <v>0.0</v>
      </c>
      <c r="BZ881" s="1">
        <v>0.0</v>
      </c>
      <c r="CA881" s="1">
        <v>10004.956875</v>
      </c>
      <c r="CB881" s="1">
        <v>0.0</v>
      </c>
      <c r="CC881" s="1">
        <v>2005.449375</v>
      </c>
      <c r="CD881" s="1">
        <v>-53.99345</v>
      </c>
      <c r="CE881" s="1">
        <v>473.8938125</v>
      </c>
      <c r="CF881" s="1">
        <v>527.839625</v>
      </c>
      <c r="CG881" s="1">
        <v>2.887626875</v>
      </c>
      <c r="CH881" s="1">
        <v>514.9175</v>
      </c>
      <c r="CI881" s="1">
        <v>24.48131875</v>
      </c>
      <c r="CJ881" s="1">
        <v>2.70325875</v>
      </c>
      <c r="CK881" s="1">
        <v>2.418045625</v>
      </c>
      <c r="CL881" s="1">
        <v>22.30494375</v>
      </c>
      <c r="CM881" s="1">
        <v>20.48514375</v>
      </c>
      <c r="CN881" s="1">
        <v>2000.008125</v>
      </c>
      <c r="CO881" s="1">
        <v>0.9800044375</v>
      </c>
      <c r="CP881" s="1">
        <v>0.0199957625</v>
      </c>
      <c r="CQ881" s="1">
        <v>0.0</v>
      </c>
      <c r="CR881" s="1">
        <v>2.806875</v>
      </c>
      <c r="CS881" s="1">
        <v>0.0</v>
      </c>
      <c r="CT881" s="1">
        <v>19376.325</v>
      </c>
      <c r="CU881" s="1">
        <v>17412.425</v>
      </c>
      <c r="CV881" s="1">
        <v>44.75</v>
      </c>
      <c r="CW881" s="1">
        <v>46.9685</v>
      </c>
      <c r="CX881" s="1">
        <v>45.0</v>
      </c>
      <c r="CY881" s="1">
        <v>44.625</v>
      </c>
      <c r="CZ881" s="1">
        <v>44.687</v>
      </c>
      <c r="DA881" s="1">
        <v>1960.018125</v>
      </c>
      <c r="DB881" s="1">
        <v>39.99312500000001</v>
      </c>
      <c r="DC881" s="1">
        <v>0.0</v>
      </c>
      <c r="DD881" s="1">
        <v>1.6598104533E9</v>
      </c>
      <c r="DE881" s="1">
        <v>0.0</v>
      </c>
      <c r="DF881" s="1">
        <v>1.659810386E9</v>
      </c>
      <c r="DG881" s="1" t="s">
        <v>1911</v>
      </c>
      <c r="DH881" s="1">
        <v>1.659810386E9</v>
      </c>
      <c r="DI881" s="1">
        <v>1.6598103715E9</v>
      </c>
      <c r="DJ881" s="1">
        <v>20.0</v>
      </c>
      <c r="DK881" s="1">
        <v>0.918</v>
      </c>
      <c r="DL881" s="1">
        <v>0.001</v>
      </c>
      <c r="DM881" s="1">
        <v>1.765</v>
      </c>
      <c r="DN881" s="1">
        <v>0.02</v>
      </c>
      <c r="DO881" s="1">
        <v>212.0</v>
      </c>
      <c r="DP881" s="1">
        <v>25.0</v>
      </c>
      <c r="DQ881" s="1">
        <v>0.25</v>
      </c>
      <c r="DR881" s="1">
        <v>0.05</v>
      </c>
      <c r="DS881" s="1">
        <v>13.19721402369738</v>
      </c>
      <c r="DT881" s="1">
        <v>8.999218920236148</v>
      </c>
      <c r="DU881" s="1">
        <v>0.6572699395876858</v>
      </c>
      <c r="DV881" s="1">
        <v>0.0</v>
      </c>
      <c r="DW881" s="1">
        <v>-53.24067073170731</v>
      </c>
      <c r="DX881" s="1">
        <v>-13.39881533101037</v>
      </c>
      <c r="DY881" s="1">
        <v>1.507422325668508</v>
      </c>
      <c r="DZ881" s="1">
        <v>0.0</v>
      </c>
      <c r="EA881" s="1">
        <v>2.891514146341463</v>
      </c>
      <c r="EB881" s="1">
        <v>-0.08359902439024186</v>
      </c>
      <c r="EC881" s="1">
        <v>0.008483629853475423</v>
      </c>
      <c r="ED881" s="1">
        <v>1.0</v>
      </c>
      <c r="EE881" s="1">
        <v>2.027544756897241</v>
      </c>
      <c r="EF881" s="1">
        <v>0.03206131354386984</v>
      </c>
      <c r="EG881" s="1">
        <v>0.002472790472727198</v>
      </c>
      <c r="EH881" s="1">
        <v>1.0</v>
      </c>
      <c r="EI881" s="1">
        <v>0.118489641781388</v>
      </c>
      <c r="EJ881" s="1">
        <v>-0.001285847573111315</v>
      </c>
      <c r="EK881" s="1">
        <v>2.170437136031641E-4</v>
      </c>
      <c r="EL881" s="1">
        <v>1.0</v>
      </c>
      <c r="EM881" s="1">
        <v>3.0</v>
      </c>
      <c r="EN881" s="1">
        <v>6.0</v>
      </c>
      <c r="EO881" s="1" t="s">
        <v>1160</v>
      </c>
      <c r="EP881" s="1">
        <v>2.93971</v>
      </c>
      <c r="EQ881" s="1">
        <v>2.80082</v>
      </c>
      <c r="ER881" s="1">
        <v>0.102272</v>
      </c>
      <c r="ES881" s="1">
        <v>0.110415</v>
      </c>
      <c r="ET881" s="1">
        <v>0.116637</v>
      </c>
      <c r="EU881" s="1">
        <v>0.107937</v>
      </c>
      <c r="EV881" s="1">
        <v>18342.4</v>
      </c>
      <c r="EW881" s="1">
        <v>19054.1</v>
      </c>
      <c r="EX881" s="1">
        <v>23777.3</v>
      </c>
      <c r="EY881" s="1">
        <v>24944.9</v>
      </c>
      <c r="EZ881" s="1">
        <v>33631.8</v>
      </c>
      <c r="FA881" s="1">
        <v>35544.0</v>
      </c>
      <c r="FB881" s="1">
        <v>43373.6</v>
      </c>
      <c r="FC881" s="1">
        <v>46122.0</v>
      </c>
      <c r="FD881" s="1">
        <v>1.93113</v>
      </c>
      <c r="FE881" s="1">
        <v>1.76647</v>
      </c>
      <c r="FF881" s="1">
        <v>0.0585839</v>
      </c>
      <c r="FG881" s="1">
        <v>0.0</v>
      </c>
      <c r="FH881" s="1">
        <v>30.9058</v>
      </c>
      <c r="FI881" s="1">
        <v>999.9</v>
      </c>
      <c r="FJ881" s="1">
        <v>42.2</v>
      </c>
      <c r="FK881" s="1">
        <v>41.5</v>
      </c>
      <c r="FL881" s="1">
        <v>34.3036</v>
      </c>
      <c r="FM881" s="1">
        <v>63.2843</v>
      </c>
      <c r="FN881" s="1">
        <v>26.4623</v>
      </c>
      <c r="FO881" s="1">
        <v>1.0</v>
      </c>
      <c r="FP881" s="1">
        <v>0.653575</v>
      </c>
      <c r="FQ881" s="1">
        <v>4.70454</v>
      </c>
      <c r="FR881" s="1">
        <v>20.2554</v>
      </c>
      <c r="FS881" s="1">
        <v>5.2092</v>
      </c>
      <c r="FT881" s="1">
        <v>11.9081</v>
      </c>
      <c r="FU881" s="1">
        <v>5.0026</v>
      </c>
      <c r="FV881" s="1">
        <v>3.2903</v>
      </c>
      <c r="FW881" s="1">
        <v>9999.0</v>
      </c>
      <c r="FX881" s="1">
        <v>9999.0</v>
      </c>
      <c r="FY881" s="1">
        <v>9999.0</v>
      </c>
      <c r="FZ881" s="1">
        <v>999.9</v>
      </c>
      <c r="GA881" s="1">
        <v>1.85984</v>
      </c>
      <c r="GB881" s="1">
        <v>1.85486</v>
      </c>
      <c r="GC881" s="1">
        <v>1.85801</v>
      </c>
      <c r="GD881" s="1">
        <v>1.85653</v>
      </c>
      <c r="GE881" s="1">
        <v>1.85522</v>
      </c>
      <c r="GF881" s="1">
        <v>1.85475</v>
      </c>
      <c r="GG881" s="1">
        <v>1.85365</v>
      </c>
      <c r="GH881" s="1">
        <v>1.85657</v>
      </c>
      <c r="GI881" s="1">
        <v>0.0</v>
      </c>
      <c r="GJ881" s="1">
        <v>0.0</v>
      </c>
      <c r="GK881" s="1">
        <v>0.0</v>
      </c>
      <c r="GL881" s="1">
        <v>0.0</v>
      </c>
      <c r="GM881" s="1" t="s">
        <v>355</v>
      </c>
      <c r="GN881" s="1" t="s">
        <v>356</v>
      </c>
      <c r="GO881" s="1" t="s">
        <v>357</v>
      </c>
      <c r="GP881" s="1" t="s">
        <v>357</v>
      </c>
      <c r="GQ881" s="1" t="s">
        <v>357</v>
      </c>
      <c r="GR881" s="1" t="s">
        <v>357</v>
      </c>
      <c r="GS881" s="1">
        <v>0.0</v>
      </c>
      <c r="GT881" s="1">
        <v>100.0</v>
      </c>
      <c r="GU881" s="1">
        <v>100.0</v>
      </c>
      <c r="GV881" s="1">
        <v>2.444</v>
      </c>
      <c r="GW881" s="1">
        <v>0.0169</v>
      </c>
      <c r="GX881" s="1">
        <v>1.251089954458285</v>
      </c>
      <c r="GY881" s="1">
        <v>0.003023906125278789</v>
      </c>
      <c r="GZ881" s="1">
        <v>-1.398580452151984E-6</v>
      </c>
      <c r="HA881" s="1">
        <v>2.803037836604737E-10</v>
      </c>
      <c r="HB881" s="1">
        <v>-0.06735392971525185</v>
      </c>
      <c r="HC881" s="1">
        <v>0.01030908203215308</v>
      </c>
      <c r="HD881" s="1">
        <v>-3.632110400446653E-4</v>
      </c>
      <c r="HE881" s="1">
        <v>3.612994368919039E-6</v>
      </c>
      <c r="HF881" s="1">
        <v>0.0</v>
      </c>
      <c r="HG881" s="1">
        <v>2134.0</v>
      </c>
      <c r="HH881" s="1">
        <v>3.0</v>
      </c>
      <c r="HI881" s="1">
        <v>46.0</v>
      </c>
      <c r="HJ881" s="1">
        <v>1.1</v>
      </c>
      <c r="HK881" s="1">
        <v>1.4</v>
      </c>
      <c r="HL881" s="1">
        <v>1.38794</v>
      </c>
      <c r="HM881" s="1">
        <v>2.38159</v>
      </c>
      <c r="HN881" s="1">
        <v>1.4978</v>
      </c>
      <c r="HO881" s="1">
        <v>2.30347</v>
      </c>
      <c r="HP881" s="1">
        <v>1.54785</v>
      </c>
      <c r="HQ881" s="1">
        <v>2.36938</v>
      </c>
      <c r="HR881" s="1">
        <v>43.8367</v>
      </c>
      <c r="HS881" s="1">
        <v>15.0164</v>
      </c>
      <c r="HT881" s="1">
        <v>18.0</v>
      </c>
      <c r="HU881" s="1">
        <v>501.705</v>
      </c>
      <c r="HV881" s="1">
        <v>458.515</v>
      </c>
      <c r="HW881" s="1">
        <v>24.4024</v>
      </c>
      <c r="HX881" s="1">
        <v>34.9523</v>
      </c>
      <c r="HY881" s="1">
        <v>30.0006</v>
      </c>
      <c r="HZ881" s="1">
        <v>34.663</v>
      </c>
      <c r="IA881" s="1">
        <v>34.7633</v>
      </c>
      <c r="IB881" s="1">
        <v>27.7875</v>
      </c>
      <c r="IC881" s="1">
        <v>27.0116</v>
      </c>
      <c r="ID881" s="1">
        <v>0.0</v>
      </c>
      <c r="IE881" s="1">
        <v>24.3889</v>
      </c>
      <c r="IF881" s="1">
        <v>593.076</v>
      </c>
      <c r="IG881" s="1">
        <v>24.5051</v>
      </c>
      <c r="IH881" s="1">
        <v>100.28</v>
      </c>
      <c r="II881" s="1">
        <v>99.951</v>
      </c>
      <c r="IJ881" s="1" t="s">
        <v>1161</v>
      </c>
    </row>
    <row r="882" ht="15.75" customHeight="1">
      <c r="A882" s="1">
        <v>866.0</v>
      </c>
      <c r="B882" s="1">
        <v>1.659810455E9</v>
      </c>
      <c r="C882" s="1">
        <v>14313.5</v>
      </c>
      <c r="D882" s="1" t="s">
        <v>2049</v>
      </c>
      <c r="E882" s="1" t="s">
        <v>2050</v>
      </c>
      <c r="F882" s="1">
        <v>1.0</v>
      </c>
      <c r="G882" s="1" t="s">
        <v>346</v>
      </c>
      <c r="H882" s="1" t="s">
        <v>347</v>
      </c>
      <c r="I882" s="1" t="s">
        <v>348</v>
      </c>
      <c r="J882" s="1" t="s">
        <v>349</v>
      </c>
      <c r="K882" s="1" t="s">
        <v>350</v>
      </c>
      <c r="L882" s="1" t="s">
        <v>1154</v>
      </c>
      <c r="M882" s="1" t="s">
        <v>351</v>
      </c>
      <c r="N882" s="1">
        <v>1.6598104475E9</v>
      </c>
      <c r="O882" s="1">
        <f t="shared" si="1"/>
        <v>0.002466944078</v>
      </c>
      <c r="P882" s="1">
        <f t="shared" si="2"/>
        <v>2.466944078</v>
      </c>
      <c r="Q882" s="1">
        <f t="shared" si="3"/>
        <v>14.62076311</v>
      </c>
      <c r="R882" s="1">
        <f t="shared" si="4"/>
        <v>468.315</v>
      </c>
      <c r="S882" s="1">
        <f t="shared" si="5"/>
        <v>254.5215575</v>
      </c>
      <c r="T882" s="1">
        <f t="shared" si="6"/>
        <v>25.16480501</v>
      </c>
      <c r="U882" s="1">
        <f t="shared" si="7"/>
        <v>46.3027799</v>
      </c>
      <c r="V882" s="1">
        <f t="shared" si="8"/>
        <v>0.1183348926</v>
      </c>
      <c r="W882" s="1">
        <f t="shared" si="9"/>
        <v>2.909627657</v>
      </c>
      <c r="X882" s="1">
        <f t="shared" si="10"/>
        <v>0.1157247902</v>
      </c>
      <c r="Y882" s="1">
        <f t="shared" si="11"/>
        <v>0.07255770622</v>
      </c>
      <c r="Z882" s="1">
        <f t="shared" si="12"/>
        <v>321.5157064</v>
      </c>
      <c r="AA882" s="1">
        <f t="shared" si="13"/>
        <v>32.27180846</v>
      </c>
      <c r="AB882" s="1">
        <f t="shared" si="14"/>
        <v>31.84803333</v>
      </c>
      <c r="AC882" s="1">
        <f t="shared" si="15"/>
        <v>4.734164278</v>
      </c>
      <c r="AD882" s="1">
        <f t="shared" si="16"/>
        <v>59.93315926</v>
      </c>
      <c r="AE882" s="1">
        <f t="shared" si="17"/>
        <v>2.705797824</v>
      </c>
      <c r="AF882" s="1">
        <f t="shared" si="18"/>
        <v>4.514692464</v>
      </c>
      <c r="AG882" s="1">
        <f t="shared" si="19"/>
        <v>2.028366454</v>
      </c>
      <c r="AH882" s="1">
        <f t="shared" si="20"/>
        <v>-108.7922338</v>
      </c>
      <c r="AI882" s="1">
        <f t="shared" si="21"/>
        <v>-131.0053641</v>
      </c>
      <c r="AJ882" s="1">
        <f t="shared" si="22"/>
        <v>-10.1537855</v>
      </c>
      <c r="AK882" s="1">
        <f t="shared" si="23"/>
        <v>71.56432296</v>
      </c>
      <c r="AL882" s="1">
        <f t="shared" si="24"/>
        <v>44.06016563</v>
      </c>
      <c r="AM882" s="1">
        <f t="shared" si="25"/>
        <v>2.473382727</v>
      </c>
      <c r="AN882" s="1">
        <f t="shared" si="26"/>
        <v>14.62076311</v>
      </c>
      <c r="AO882" s="1">
        <v>559.7185548335603</v>
      </c>
      <c r="AP882" s="1">
        <v>516.5894848484846</v>
      </c>
      <c r="AQ882" s="1">
        <v>4.906389238679898</v>
      </c>
      <c r="AR882" s="1">
        <v>65.63136710952828</v>
      </c>
      <c r="AS882" s="1">
        <f t="shared" si="27"/>
        <v>2.466944078</v>
      </c>
      <c r="AT882" s="1">
        <v>24.4794546645449</v>
      </c>
      <c r="AU882" s="1">
        <v>27.35956263736265</v>
      </c>
      <c r="AV882" s="1">
        <v>-2.220587314042812E-4</v>
      </c>
      <c r="AW882" s="1">
        <v>85.67808497488208</v>
      </c>
      <c r="AX882" s="1">
        <v>0.0</v>
      </c>
      <c r="AY882" s="1">
        <v>0.0</v>
      </c>
      <c r="AZ882" s="1">
        <f t="shared" si="28"/>
        <v>1</v>
      </c>
      <c r="BA882" s="1">
        <f t="shared" si="29"/>
        <v>0</v>
      </c>
      <c r="BB882" s="1">
        <f t="shared" si="30"/>
        <v>51586.81896</v>
      </c>
      <c r="BC882" s="1">
        <f t="shared" si="31"/>
        <v>2000.001333</v>
      </c>
      <c r="BD882" s="1">
        <f t="shared" si="32"/>
        <v>1681.200858</v>
      </c>
      <c r="BE882" s="1">
        <f t="shared" si="33"/>
        <v>0.8405998684</v>
      </c>
      <c r="BF882" s="1">
        <f t="shared" si="34"/>
        <v>0.160757746</v>
      </c>
      <c r="BG882" s="1">
        <v>6.0</v>
      </c>
      <c r="BH882" s="1">
        <v>0.5</v>
      </c>
      <c r="BI882" s="1" t="s">
        <v>352</v>
      </c>
      <c r="BJ882" s="1">
        <v>2.0</v>
      </c>
      <c r="BK882" s="1" t="b">
        <v>1</v>
      </c>
      <c r="BL882" s="1">
        <v>1.6598104475E9</v>
      </c>
      <c r="BM882" s="1">
        <v>468.3149999999999</v>
      </c>
      <c r="BN882" s="1">
        <v>522.5636666666667</v>
      </c>
      <c r="BO882" s="1">
        <v>27.36694666666667</v>
      </c>
      <c r="BP882" s="1">
        <v>24.48083333333334</v>
      </c>
      <c r="BQ882" s="1">
        <v>465.9306</v>
      </c>
      <c r="BR882" s="1">
        <v>27.35010666666667</v>
      </c>
      <c r="BS882" s="1">
        <v>500.1246</v>
      </c>
      <c r="BT882" s="1">
        <v>98.77120666666666</v>
      </c>
      <c r="BU882" s="1">
        <v>0.09980942666666667</v>
      </c>
      <c r="BV882" s="1">
        <v>31.01288</v>
      </c>
      <c r="BW882" s="1">
        <v>31.84803333333333</v>
      </c>
      <c r="BX882" s="1">
        <v>999.8999999999999</v>
      </c>
      <c r="BY882" s="1">
        <v>0.0</v>
      </c>
      <c r="BZ882" s="1">
        <v>0.0</v>
      </c>
      <c r="CA882" s="1">
        <v>10009.87066666667</v>
      </c>
      <c r="CB882" s="1">
        <v>0.0</v>
      </c>
      <c r="CC882" s="1">
        <v>2005.209333333333</v>
      </c>
      <c r="CD882" s="1">
        <v>-54.24856</v>
      </c>
      <c r="CE882" s="1">
        <v>481.4918666666666</v>
      </c>
      <c r="CF882" s="1">
        <v>535.6774666666666</v>
      </c>
      <c r="CG882" s="1">
        <v>2.886090666666666</v>
      </c>
      <c r="CH882" s="1">
        <v>522.5636666666667</v>
      </c>
      <c r="CI882" s="1">
        <v>24.48083333333334</v>
      </c>
      <c r="CJ882" s="1">
        <v>2.703064666666667</v>
      </c>
      <c r="CK882" s="1">
        <v>2.418002666666667</v>
      </c>
      <c r="CL882" s="1">
        <v>22.30376</v>
      </c>
      <c r="CM882" s="1">
        <v>20.48485333333333</v>
      </c>
      <c r="CN882" s="1">
        <v>2000.001333333334</v>
      </c>
      <c r="CO882" s="1">
        <v>0.9800053999999999</v>
      </c>
      <c r="CP882" s="1">
        <v>0.01999483333333333</v>
      </c>
      <c r="CQ882" s="1">
        <v>0.0</v>
      </c>
      <c r="CR882" s="1">
        <v>2.884733333333333</v>
      </c>
      <c r="CS882" s="1">
        <v>0.0</v>
      </c>
      <c r="CT882" s="1">
        <v>19377.03333333333</v>
      </c>
      <c r="CU882" s="1">
        <v>17412.36666666667</v>
      </c>
      <c r="CV882" s="1">
        <v>44.75</v>
      </c>
      <c r="CW882" s="1">
        <v>46.9664</v>
      </c>
      <c r="CX882" s="1">
        <v>45.0</v>
      </c>
      <c r="CY882" s="1">
        <v>44.625</v>
      </c>
      <c r="CZ882" s="1">
        <v>44.687</v>
      </c>
      <c r="DA882" s="1">
        <v>1960.014</v>
      </c>
      <c r="DB882" s="1">
        <v>39.99133333333334</v>
      </c>
      <c r="DC882" s="1">
        <v>0.0</v>
      </c>
      <c r="DD882" s="1">
        <v>1.6598104545E9</v>
      </c>
      <c r="DE882" s="1">
        <v>0.0</v>
      </c>
      <c r="DF882" s="1">
        <v>1.659810386E9</v>
      </c>
      <c r="DG882" s="1" t="s">
        <v>1911</v>
      </c>
      <c r="DH882" s="1">
        <v>1.659810386E9</v>
      </c>
      <c r="DI882" s="1">
        <v>1.6598103715E9</v>
      </c>
      <c r="DJ882" s="1">
        <v>20.0</v>
      </c>
      <c r="DK882" s="1">
        <v>0.918</v>
      </c>
      <c r="DL882" s="1">
        <v>0.001</v>
      </c>
      <c r="DM882" s="1">
        <v>1.765</v>
      </c>
      <c r="DN882" s="1">
        <v>0.02</v>
      </c>
      <c r="DO882" s="1">
        <v>212.0</v>
      </c>
      <c r="DP882" s="1">
        <v>25.0</v>
      </c>
      <c r="DQ882" s="1">
        <v>0.25</v>
      </c>
      <c r="DR882" s="1">
        <v>0.05</v>
      </c>
      <c r="DS882" s="1">
        <v>13.19721402369738</v>
      </c>
      <c r="DT882" s="1">
        <v>8.999218920236148</v>
      </c>
      <c r="DU882" s="1">
        <v>0.6572699395876858</v>
      </c>
      <c r="DV882" s="1">
        <v>0.0</v>
      </c>
      <c r="DW882" s="1">
        <v>-53.24067073170731</v>
      </c>
      <c r="DX882" s="1">
        <v>-13.39881533101037</v>
      </c>
      <c r="DY882" s="1">
        <v>1.507422325668508</v>
      </c>
      <c r="DZ882" s="1">
        <v>0.0</v>
      </c>
      <c r="EA882" s="1">
        <v>2.891514146341463</v>
      </c>
      <c r="EB882" s="1">
        <v>-0.08359902439024186</v>
      </c>
      <c r="EC882" s="1">
        <v>0.008483629853475423</v>
      </c>
      <c r="ED882" s="1">
        <v>1.0</v>
      </c>
      <c r="EE882" s="1">
        <v>2.027544756897241</v>
      </c>
      <c r="EF882" s="1">
        <v>0.03206131354386984</v>
      </c>
      <c r="EG882" s="1">
        <v>0.002472790472727198</v>
      </c>
      <c r="EH882" s="1">
        <v>1.0</v>
      </c>
      <c r="EI882" s="1">
        <v>0.118489641781388</v>
      </c>
      <c r="EJ882" s="1">
        <v>-0.001285847573111315</v>
      </c>
      <c r="EK882" s="1">
        <v>2.170437136031641E-4</v>
      </c>
      <c r="EL882" s="1">
        <v>1.0</v>
      </c>
      <c r="EM882" s="1">
        <v>3.0</v>
      </c>
      <c r="EN882" s="1">
        <v>6.0</v>
      </c>
      <c r="EO882" s="1" t="s">
        <v>1160</v>
      </c>
      <c r="EP882" s="1">
        <v>2.93973</v>
      </c>
      <c r="EQ882" s="1">
        <v>2.80087</v>
      </c>
      <c r="ER882" s="1">
        <v>0.102981</v>
      </c>
      <c r="ES882" s="1">
        <v>0.111115</v>
      </c>
      <c r="ET882" s="1">
        <v>0.116636</v>
      </c>
      <c r="EU882" s="1">
        <v>0.107938</v>
      </c>
      <c r="EV882" s="1">
        <v>18327.8</v>
      </c>
      <c r="EW882" s="1">
        <v>19039.1</v>
      </c>
      <c r="EX882" s="1">
        <v>23777.2</v>
      </c>
      <c r="EY882" s="1">
        <v>24944.8</v>
      </c>
      <c r="EZ882" s="1">
        <v>33631.8</v>
      </c>
      <c r="FA882" s="1">
        <v>35543.9</v>
      </c>
      <c r="FB882" s="1">
        <v>43373.5</v>
      </c>
      <c r="FC882" s="1">
        <v>46121.9</v>
      </c>
      <c r="FD882" s="1">
        <v>1.93072</v>
      </c>
      <c r="FE882" s="1">
        <v>1.7664</v>
      </c>
      <c r="FF882" s="1">
        <v>0.0582635</v>
      </c>
      <c r="FG882" s="1">
        <v>0.0</v>
      </c>
      <c r="FH882" s="1">
        <v>30.905</v>
      </c>
      <c r="FI882" s="1">
        <v>999.9</v>
      </c>
      <c r="FJ882" s="1">
        <v>42.2</v>
      </c>
      <c r="FK882" s="1">
        <v>41.4</v>
      </c>
      <c r="FL882" s="1">
        <v>34.1201</v>
      </c>
      <c r="FM882" s="1">
        <v>63.3343</v>
      </c>
      <c r="FN882" s="1">
        <v>26.5545</v>
      </c>
      <c r="FO882" s="1">
        <v>1.0</v>
      </c>
      <c r="FP882" s="1">
        <v>0.653697</v>
      </c>
      <c r="FQ882" s="1">
        <v>4.71316</v>
      </c>
      <c r="FR882" s="1">
        <v>20.2551</v>
      </c>
      <c r="FS882" s="1">
        <v>5.2092</v>
      </c>
      <c r="FT882" s="1">
        <v>11.9081</v>
      </c>
      <c r="FU882" s="1">
        <v>5.0025</v>
      </c>
      <c r="FV882" s="1">
        <v>3.29025</v>
      </c>
      <c r="FW882" s="1">
        <v>9999.0</v>
      </c>
      <c r="FX882" s="1">
        <v>9999.0</v>
      </c>
      <c r="FY882" s="1">
        <v>9999.0</v>
      </c>
      <c r="FZ882" s="1">
        <v>999.9</v>
      </c>
      <c r="GA882" s="1">
        <v>1.85983</v>
      </c>
      <c r="GB882" s="1">
        <v>1.85486</v>
      </c>
      <c r="GC882" s="1">
        <v>1.85801</v>
      </c>
      <c r="GD882" s="1">
        <v>1.85653</v>
      </c>
      <c r="GE882" s="1">
        <v>1.85523</v>
      </c>
      <c r="GF882" s="1">
        <v>1.85476</v>
      </c>
      <c r="GG882" s="1">
        <v>1.85366</v>
      </c>
      <c r="GH882" s="1">
        <v>1.85659</v>
      </c>
      <c r="GI882" s="1">
        <v>0.0</v>
      </c>
      <c r="GJ882" s="1">
        <v>0.0</v>
      </c>
      <c r="GK882" s="1">
        <v>0.0</v>
      </c>
      <c r="GL882" s="1">
        <v>0.0</v>
      </c>
      <c r="GM882" s="1" t="s">
        <v>355</v>
      </c>
      <c r="GN882" s="1" t="s">
        <v>356</v>
      </c>
      <c r="GO882" s="1" t="s">
        <v>357</v>
      </c>
      <c r="GP882" s="1" t="s">
        <v>357</v>
      </c>
      <c r="GQ882" s="1" t="s">
        <v>357</v>
      </c>
      <c r="GR882" s="1" t="s">
        <v>357</v>
      </c>
      <c r="GS882" s="1">
        <v>0.0</v>
      </c>
      <c r="GT882" s="1">
        <v>100.0</v>
      </c>
      <c r="GU882" s="1">
        <v>100.0</v>
      </c>
      <c r="GV882" s="1">
        <v>2.453</v>
      </c>
      <c r="GW882" s="1">
        <v>0.0169</v>
      </c>
      <c r="GX882" s="1">
        <v>1.251089954458285</v>
      </c>
      <c r="GY882" s="1">
        <v>0.003023906125278789</v>
      </c>
      <c r="GZ882" s="1">
        <v>-1.398580452151984E-6</v>
      </c>
      <c r="HA882" s="1">
        <v>2.803037836604737E-10</v>
      </c>
      <c r="HB882" s="1">
        <v>-0.06735392971525185</v>
      </c>
      <c r="HC882" s="1">
        <v>0.01030908203215308</v>
      </c>
      <c r="HD882" s="1">
        <v>-3.632110400446653E-4</v>
      </c>
      <c r="HE882" s="1">
        <v>3.612994368919039E-6</v>
      </c>
      <c r="HF882" s="1">
        <v>0.0</v>
      </c>
      <c r="HG882" s="1">
        <v>2134.0</v>
      </c>
      <c r="HH882" s="1">
        <v>3.0</v>
      </c>
      <c r="HI882" s="1">
        <v>46.0</v>
      </c>
      <c r="HJ882" s="1">
        <v>1.1</v>
      </c>
      <c r="HK882" s="1">
        <v>1.4</v>
      </c>
      <c r="HL882" s="1">
        <v>1.40015</v>
      </c>
      <c r="HM882" s="1">
        <v>2.37915</v>
      </c>
      <c r="HN882" s="1">
        <v>1.4978</v>
      </c>
      <c r="HO882" s="1">
        <v>2.30347</v>
      </c>
      <c r="HP882" s="1">
        <v>1.54785</v>
      </c>
      <c r="HQ882" s="1">
        <v>2.29248</v>
      </c>
      <c r="HR882" s="1">
        <v>43.8367</v>
      </c>
      <c r="HS882" s="1">
        <v>15.0076</v>
      </c>
      <c r="HT882" s="1">
        <v>18.0</v>
      </c>
      <c r="HU882" s="1">
        <v>501.466</v>
      </c>
      <c r="HV882" s="1">
        <v>458.473</v>
      </c>
      <c r="HW882" s="1">
        <v>24.3997</v>
      </c>
      <c r="HX882" s="1">
        <v>34.9533</v>
      </c>
      <c r="HY882" s="1">
        <v>30.0006</v>
      </c>
      <c r="HZ882" s="1">
        <v>34.6639</v>
      </c>
      <c r="IA882" s="1">
        <v>34.7642</v>
      </c>
      <c r="IB882" s="1">
        <v>28.0427</v>
      </c>
      <c r="IC882" s="1">
        <v>27.0116</v>
      </c>
      <c r="ID882" s="1">
        <v>0.0</v>
      </c>
      <c r="IE882" s="1">
        <v>24.3889</v>
      </c>
      <c r="IF882" s="1">
        <v>593.076</v>
      </c>
      <c r="IG882" s="1">
        <v>24.5051</v>
      </c>
      <c r="IH882" s="1">
        <v>100.28</v>
      </c>
      <c r="II882" s="1">
        <v>99.9506</v>
      </c>
      <c r="IJ882" s="1" t="s">
        <v>1161</v>
      </c>
    </row>
    <row r="883" ht="15.75" customHeight="1">
      <c r="A883" s="1">
        <v>867.0</v>
      </c>
      <c r="B883" s="1">
        <v>1.659810456E9</v>
      </c>
      <c r="C883" s="1">
        <v>14314.5</v>
      </c>
      <c r="D883" s="1" t="s">
        <v>2051</v>
      </c>
      <c r="E883" s="1" t="s">
        <v>2052</v>
      </c>
      <c r="F883" s="1">
        <v>1.0</v>
      </c>
      <c r="G883" s="1" t="s">
        <v>346</v>
      </c>
      <c r="H883" s="1" t="s">
        <v>347</v>
      </c>
      <c r="I883" s="1" t="s">
        <v>348</v>
      </c>
      <c r="J883" s="1" t="s">
        <v>349</v>
      </c>
      <c r="K883" s="1" t="s">
        <v>350</v>
      </c>
      <c r="L883" s="1" t="s">
        <v>1154</v>
      </c>
      <c r="M883" s="1" t="s">
        <v>351</v>
      </c>
      <c r="N883" s="1">
        <v>1.659810448E9</v>
      </c>
      <c r="O883" s="1">
        <f t="shared" si="1"/>
        <v>0.002466455506</v>
      </c>
      <c r="P883" s="1">
        <f t="shared" si="2"/>
        <v>2.466455506</v>
      </c>
      <c r="Q883" s="1">
        <f t="shared" si="3"/>
        <v>14.8260946</v>
      </c>
      <c r="R883" s="1">
        <f t="shared" si="4"/>
        <v>470.7445625</v>
      </c>
      <c r="S883" s="1">
        <f t="shared" si="5"/>
        <v>254.0338733</v>
      </c>
      <c r="T883" s="1">
        <f t="shared" si="6"/>
        <v>25.11656475</v>
      </c>
      <c r="U883" s="1">
        <f t="shared" si="7"/>
        <v>46.54295166</v>
      </c>
      <c r="V883" s="1">
        <f t="shared" si="8"/>
        <v>0.1183029373</v>
      </c>
      <c r="W883" s="1">
        <f t="shared" si="9"/>
        <v>2.910085266</v>
      </c>
      <c r="X883" s="1">
        <f t="shared" si="10"/>
        <v>0.1156946282</v>
      </c>
      <c r="Y883" s="1">
        <f t="shared" si="11"/>
        <v>0.0725386991</v>
      </c>
      <c r="Z883" s="1">
        <f t="shared" si="12"/>
        <v>321.5135938</v>
      </c>
      <c r="AA883" s="1">
        <f t="shared" si="13"/>
        <v>32.27184083</v>
      </c>
      <c r="AB883" s="1">
        <f t="shared" si="14"/>
        <v>31.8483</v>
      </c>
      <c r="AC883" s="1">
        <f t="shared" si="15"/>
        <v>4.734235814</v>
      </c>
      <c r="AD883" s="1">
        <f t="shared" si="16"/>
        <v>59.93163104</v>
      </c>
      <c r="AE883" s="1">
        <f t="shared" si="17"/>
        <v>2.705744449</v>
      </c>
      <c r="AF883" s="1">
        <f t="shared" si="18"/>
        <v>4.514718525</v>
      </c>
      <c r="AG883" s="1">
        <f t="shared" si="19"/>
        <v>2.028491365</v>
      </c>
      <c r="AH883" s="1">
        <f t="shared" si="20"/>
        <v>-108.7706878</v>
      </c>
      <c r="AI883" s="1">
        <f t="shared" si="21"/>
        <v>-131.0519198</v>
      </c>
      <c r="AJ883" s="1">
        <f t="shared" si="22"/>
        <v>-10.15581505</v>
      </c>
      <c r="AK883" s="1">
        <f t="shared" si="23"/>
        <v>71.53517113</v>
      </c>
      <c r="AL883" s="1">
        <f t="shared" si="24"/>
        <v>44.08656755</v>
      </c>
      <c r="AM883" s="1">
        <f t="shared" si="25"/>
        <v>2.472982716</v>
      </c>
      <c r="AN883" s="1">
        <f t="shared" si="26"/>
        <v>14.8260946</v>
      </c>
      <c r="AO883" s="1">
        <v>564.7446296371461</v>
      </c>
      <c r="AP883" s="1">
        <v>521.4537878787878</v>
      </c>
      <c r="AQ883" s="1">
        <v>4.888720397289715</v>
      </c>
      <c r="AR883" s="1">
        <v>65.63136710952828</v>
      </c>
      <c r="AS883" s="1">
        <f t="shared" si="27"/>
        <v>2.466455506</v>
      </c>
      <c r="AT883" s="1">
        <v>24.48008679008498</v>
      </c>
      <c r="AU883" s="1">
        <v>27.35899560439562</v>
      </c>
      <c r="AV883" s="1">
        <v>-1.293769255879488E-4</v>
      </c>
      <c r="AW883" s="1">
        <v>85.67808497488208</v>
      </c>
      <c r="AX883" s="1">
        <v>0.0</v>
      </c>
      <c r="AY883" s="1">
        <v>0.0</v>
      </c>
      <c r="AZ883" s="1">
        <f t="shared" si="28"/>
        <v>1</v>
      </c>
      <c r="BA883" s="1">
        <f t="shared" si="29"/>
        <v>0</v>
      </c>
      <c r="BB883" s="1">
        <f t="shared" si="30"/>
        <v>51599.75277</v>
      </c>
      <c r="BC883" s="1">
        <f t="shared" si="31"/>
        <v>1999.988125</v>
      </c>
      <c r="BD883" s="1">
        <f t="shared" si="32"/>
        <v>1681.18976</v>
      </c>
      <c r="BE883" s="1">
        <f t="shared" si="33"/>
        <v>0.8405998712</v>
      </c>
      <c r="BF883" s="1">
        <f t="shared" si="34"/>
        <v>0.1607577514</v>
      </c>
      <c r="BG883" s="1">
        <v>6.0</v>
      </c>
      <c r="BH883" s="1">
        <v>0.5</v>
      </c>
      <c r="BI883" s="1" t="s">
        <v>352</v>
      </c>
      <c r="BJ883" s="1">
        <v>2.0</v>
      </c>
      <c r="BK883" s="1" t="b">
        <v>1</v>
      </c>
      <c r="BL883" s="1">
        <v>1.659810448E9</v>
      </c>
      <c r="BM883" s="1">
        <v>470.7445625</v>
      </c>
      <c r="BN883" s="1">
        <v>525.0316875000001</v>
      </c>
      <c r="BO883" s="1">
        <v>27.36643125</v>
      </c>
      <c r="BP883" s="1">
        <v>24.48079375</v>
      </c>
      <c r="BQ883" s="1">
        <v>468.355625</v>
      </c>
      <c r="BR883" s="1">
        <v>27.34959375</v>
      </c>
      <c r="BS883" s="1">
        <v>500.1264375</v>
      </c>
      <c r="BT883" s="1">
        <v>98.77115</v>
      </c>
      <c r="BU883" s="1">
        <v>0.09977781250000001</v>
      </c>
      <c r="BV883" s="1">
        <v>31.01298125</v>
      </c>
      <c r="BW883" s="1">
        <v>31.8483</v>
      </c>
      <c r="BX883" s="1">
        <v>999.9</v>
      </c>
      <c r="BY883" s="1">
        <v>0.0</v>
      </c>
      <c r="BZ883" s="1">
        <v>0.0</v>
      </c>
      <c r="CA883" s="1">
        <v>10012.4975</v>
      </c>
      <c r="CB883" s="1">
        <v>0.0</v>
      </c>
      <c r="CC883" s="1">
        <v>2005.14375</v>
      </c>
      <c r="CD883" s="1">
        <v>-54.2869625</v>
      </c>
      <c r="CE883" s="1">
        <v>483.9895625</v>
      </c>
      <c r="CF883" s="1">
        <v>538.207375</v>
      </c>
      <c r="CG883" s="1">
        <v>2.885615625</v>
      </c>
      <c r="CH883" s="1">
        <v>525.0316875000001</v>
      </c>
      <c r="CI883" s="1">
        <v>24.48079375</v>
      </c>
      <c r="CJ883" s="1">
        <v>2.7030125</v>
      </c>
      <c r="CK883" s="1">
        <v>2.4179975</v>
      </c>
      <c r="CL883" s="1">
        <v>22.30344375</v>
      </c>
      <c r="CM883" s="1">
        <v>20.48481875</v>
      </c>
      <c r="CN883" s="1">
        <v>1999.988125</v>
      </c>
      <c r="CO883" s="1">
        <v>0.980005375</v>
      </c>
      <c r="CP883" s="1">
        <v>0.0199948625</v>
      </c>
      <c r="CQ883" s="1">
        <v>0.0</v>
      </c>
      <c r="CR883" s="1">
        <v>2.81725</v>
      </c>
      <c r="CS883" s="1">
        <v>0.0</v>
      </c>
      <c r="CT883" s="1">
        <v>19377.71875</v>
      </c>
      <c r="CU883" s="1">
        <v>17412.25</v>
      </c>
      <c r="CV883" s="1">
        <v>44.75</v>
      </c>
      <c r="CW883" s="1">
        <v>46.9685</v>
      </c>
      <c r="CX883" s="1">
        <v>45.0</v>
      </c>
      <c r="CY883" s="1">
        <v>44.625</v>
      </c>
      <c r="CZ883" s="1">
        <v>44.687</v>
      </c>
      <c r="DA883" s="1">
        <v>1960.000625</v>
      </c>
      <c r="DB883" s="1">
        <v>39.99125000000001</v>
      </c>
      <c r="DC883" s="1">
        <v>0.0</v>
      </c>
      <c r="DD883" s="1">
        <v>1.6598104557E9</v>
      </c>
      <c r="DE883" s="1">
        <v>0.0</v>
      </c>
      <c r="DF883" s="1">
        <v>1.659810386E9</v>
      </c>
      <c r="DG883" s="1" t="s">
        <v>1911</v>
      </c>
      <c r="DH883" s="1">
        <v>1.659810386E9</v>
      </c>
      <c r="DI883" s="1">
        <v>1.6598103715E9</v>
      </c>
      <c r="DJ883" s="1">
        <v>20.0</v>
      </c>
      <c r="DK883" s="1">
        <v>0.918</v>
      </c>
      <c r="DL883" s="1">
        <v>0.001</v>
      </c>
      <c r="DM883" s="1">
        <v>1.765</v>
      </c>
      <c r="DN883" s="1">
        <v>0.02</v>
      </c>
      <c r="DO883" s="1">
        <v>212.0</v>
      </c>
      <c r="DP883" s="1">
        <v>25.0</v>
      </c>
      <c r="DQ883" s="1">
        <v>0.25</v>
      </c>
      <c r="DR883" s="1">
        <v>0.05</v>
      </c>
      <c r="DS883" s="1">
        <v>13.39726628961912</v>
      </c>
      <c r="DT883" s="1">
        <v>9.182776108590447</v>
      </c>
      <c r="DU883" s="1">
        <v>0.6925441974735354</v>
      </c>
      <c r="DV883" s="1">
        <v>0.0</v>
      </c>
      <c r="DW883" s="1">
        <v>-53.63834749999999</v>
      </c>
      <c r="DX883" s="1">
        <v>-10.32138123827391</v>
      </c>
      <c r="DY883" s="1">
        <v>1.203305976671665</v>
      </c>
      <c r="DZ883" s="1">
        <v>0.0</v>
      </c>
      <c r="EA883" s="1">
        <v>2.888826</v>
      </c>
      <c r="EB883" s="1">
        <v>-0.07138063789869516</v>
      </c>
      <c r="EC883" s="1">
        <v>0.006940274778421946</v>
      </c>
      <c r="ED883" s="1">
        <v>1.0</v>
      </c>
      <c r="EE883" s="1">
        <v>2.028117677622037</v>
      </c>
      <c r="EF883" s="1">
        <v>0.03140588413916505</v>
      </c>
      <c r="EG883" s="1">
        <v>0.002502587399875138</v>
      </c>
      <c r="EH883" s="1">
        <v>1.0</v>
      </c>
      <c r="EI883" s="1">
        <v>0.1184821553247111</v>
      </c>
      <c r="EJ883" s="1">
        <v>-0.00248222242433194</v>
      </c>
      <c r="EK883" s="1">
        <v>2.114579119737835E-4</v>
      </c>
      <c r="EL883" s="1">
        <v>1.0</v>
      </c>
      <c r="EM883" s="1">
        <v>3.0</v>
      </c>
      <c r="EN883" s="1">
        <v>6.0</v>
      </c>
      <c r="EO883" s="1" t="s">
        <v>1160</v>
      </c>
      <c r="EP883" s="1">
        <v>2.93986</v>
      </c>
      <c r="EQ883" s="1">
        <v>2.80092</v>
      </c>
      <c r="ER883" s="1">
        <v>0.103685</v>
      </c>
      <c r="ES883" s="1">
        <v>0.111816</v>
      </c>
      <c r="ET883" s="1">
        <v>0.116632</v>
      </c>
      <c r="EU883" s="1">
        <v>0.107938</v>
      </c>
      <c r="EV883" s="1">
        <v>18313.3</v>
      </c>
      <c r="EW883" s="1">
        <v>19024.0</v>
      </c>
      <c r="EX883" s="1">
        <v>23777.1</v>
      </c>
      <c r="EY883" s="1">
        <v>24944.8</v>
      </c>
      <c r="EZ883" s="1">
        <v>33631.9</v>
      </c>
      <c r="FA883" s="1">
        <v>35543.9</v>
      </c>
      <c r="FB883" s="1">
        <v>43373.4</v>
      </c>
      <c r="FC883" s="1">
        <v>46121.8</v>
      </c>
      <c r="FD883" s="1">
        <v>1.9303</v>
      </c>
      <c r="FE883" s="1">
        <v>1.7662</v>
      </c>
      <c r="FF883" s="1">
        <v>0.0584945</v>
      </c>
      <c r="FG883" s="1">
        <v>0.0</v>
      </c>
      <c r="FH883" s="1">
        <v>30.9044</v>
      </c>
      <c r="FI883" s="1">
        <v>999.9</v>
      </c>
      <c r="FJ883" s="1">
        <v>42.2</v>
      </c>
      <c r="FK883" s="1">
        <v>41.4</v>
      </c>
      <c r="FL883" s="1">
        <v>34.1237</v>
      </c>
      <c r="FM883" s="1">
        <v>63.2343</v>
      </c>
      <c r="FN883" s="1">
        <v>26.1979</v>
      </c>
      <c r="FO883" s="1">
        <v>1.0</v>
      </c>
      <c r="FP883" s="1">
        <v>0.653755</v>
      </c>
      <c r="FQ883" s="1">
        <v>4.71934</v>
      </c>
      <c r="FR883" s="1">
        <v>20.2549</v>
      </c>
      <c r="FS883" s="1">
        <v>5.2092</v>
      </c>
      <c r="FT883" s="1">
        <v>11.9081</v>
      </c>
      <c r="FU883" s="1">
        <v>5.0025</v>
      </c>
      <c r="FV883" s="1">
        <v>3.29023</v>
      </c>
      <c r="FW883" s="1">
        <v>9999.0</v>
      </c>
      <c r="FX883" s="1">
        <v>9999.0</v>
      </c>
      <c r="FY883" s="1">
        <v>9999.0</v>
      </c>
      <c r="FZ883" s="1">
        <v>999.9</v>
      </c>
      <c r="GA883" s="1">
        <v>1.85982</v>
      </c>
      <c r="GB883" s="1">
        <v>1.85486</v>
      </c>
      <c r="GC883" s="1">
        <v>1.858</v>
      </c>
      <c r="GD883" s="1">
        <v>1.85653</v>
      </c>
      <c r="GE883" s="1">
        <v>1.85522</v>
      </c>
      <c r="GF883" s="1">
        <v>1.85476</v>
      </c>
      <c r="GG883" s="1">
        <v>1.85366</v>
      </c>
      <c r="GH883" s="1">
        <v>1.85659</v>
      </c>
      <c r="GI883" s="1">
        <v>0.0</v>
      </c>
      <c r="GJ883" s="1">
        <v>0.0</v>
      </c>
      <c r="GK883" s="1">
        <v>0.0</v>
      </c>
      <c r="GL883" s="1">
        <v>0.0</v>
      </c>
      <c r="GM883" s="1" t="s">
        <v>355</v>
      </c>
      <c r="GN883" s="1" t="s">
        <v>356</v>
      </c>
      <c r="GO883" s="1" t="s">
        <v>357</v>
      </c>
      <c r="GP883" s="1" t="s">
        <v>357</v>
      </c>
      <c r="GQ883" s="1" t="s">
        <v>357</v>
      </c>
      <c r="GR883" s="1" t="s">
        <v>357</v>
      </c>
      <c r="GS883" s="1">
        <v>0.0</v>
      </c>
      <c r="GT883" s="1">
        <v>100.0</v>
      </c>
      <c r="GU883" s="1">
        <v>100.0</v>
      </c>
      <c r="GV883" s="1">
        <v>2.461</v>
      </c>
      <c r="GW883" s="1">
        <v>0.0169</v>
      </c>
      <c r="GX883" s="1">
        <v>1.251089954458285</v>
      </c>
      <c r="GY883" s="1">
        <v>0.003023906125278789</v>
      </c>
      <c r="GZ883" s="1">
        <v>-1.398580452151984E-6</v>
      </c>
      <c r="HA883" s="1">
        <v>2.803037836604737E-10</v>
      </c>
      <c r="HB883" s="1">
        <v>-0.06735392971525185</v>
      </c>
      <c r="HC883" s="1">
        <v>0.01030908203215308</v>
      </c>
      <c r="HD883" s="1">
        <v>-3.632110400446653E-4</v>
      </c>
      <c r="HE883" s="1">
        <v>3.612994368919039E-6</v>
      </c>
      <c r="HF883" s="1">
        <v>0.0</v>
      </c>
      <c r="HG883" s="1">
        <v>2134.0</v>
      </c>
      <c r="HH883" s="1">
        <v>3.0</v>
      </c>
      <c r="HI883" s="1">
        <v>46.0</v>
      </c>
      <c r="HJ883" s="1">
        <v>1.2</v>
      </c>
      <c r="HK883" s="1">
        <v>1.4</v>
      </c>
      <c r="HL883" s="1">
        <v>1.40747</v>
      </c>
      <c r="HM883" s="1">
        <v>2.36572</v>
      </c>
      <c r="HN883" s="1">
        <v>1.4978</v>
      </c>
      <c r="HO883" s="1">
        <v>2.30347</v>
      </c>
      <c r="HP883" s="1">
        <v>1.54785</v>
      </c>
      <c r="HQ883" s="1">
        <v>2.44629</v>
      </c>
      <c r="HR883" s="1">
        <v>43.8367</v>
      </c>
      <c r="HS883" s="1">
        <v>15.0251</v>
      </c>
      <c r="HT883" s="1">
        <v>18.0</v>
      </c>
      <c r="HU883" s="1">
        <v>501.209</v>
      </c>
      <c r="HV883" s="1">
        <v>458.35</v>
      </c>
      <c r="HW883" s="1">
        <v>24.3975</v>
      </c>
      <c r="HX883" s="1">
        <v>34.954</v>
      </c>
      <c r="HY883" s="1">
        <v>30.0006</v>
      </c>
      <c r="HZ883" s="1">
        <v>34.6646</v>
      </c>
      <c r="IA883" s="1">
        <v>34.7649</v>
      </c>
      <c r="IB883" s="1">
        <v>28.1811</v>
      </c>
      <c r="IC883" s="1">
        <v>27.0116</v>
      </c>
      <c r="ID883" s="1">
        <v>0.0</v>
      </c>
      <c r="IE883" s="1">
        <v>24.3889</v>
      </c>
      <c r="IF883" s="1">
        <v>603.12</v>
      </c>
      <c r="IG883" s="1">
        <v>24.5051</v>
      </c>
      <c r="IH883" s="1">
        <v>100.279</v>
      </c>
      <c r="II883" s="1">
        <v>99.9505</v>
      </c>
      <c r="IJ883" s="1" t="s">
        <v>1161</v>
      </c>
    </row>
    <row r="884" ht="15.75" customHeight="1">
      <c r="A884" s="1">
        <v>868.0</v>
      </c>
      <c r="B884" s="1">
        <v>1.659810457E9</v>
      </c>
      <c r="C884" s="1">
        <v>14315.5</v>
      </c>
      <c r="D884" s="1" t="s">
        <v>2053</v>
      </c>
      <c r="E884" s="1" t="s">
        <v>2054</v>
      </c>
      <c r="F884" s="1">
        <v>1.0</v>
      </c>
      <c r="G884" s="1" t="s">
        <v>346</v>
      </c>
      <c r="H884" s="1" t="s">
        <v>347</v>
      </c>
      <c r="I884" s="1" t="s">
        <v>348</v>
      </c>
      <c r="J884" s="1" t="s">
        <v>349</v>
      </c>
      <c r="K884" s="1" t="s">
        <v>350</v>
      </c>
      <c r="L884" s="1" t="s">
        <v>1154</v>
      </c>
      <c r="M884" s="1" t="s">
        <v>351</v>
      </c>
      <c r="N884" s="1">
        <v>1.6598104495E9</v>
      </c>
      <c r="O884" s="1">
        <f t="shared" si="1"/>
        <v>0.002465340725</v>
      </c>
      <c r="P884" s="1">
        <f t="shared" si="2"/>
        <v>2.465340725</v>
      </c>
      <c r="Q884" s="1">
        <f t="shared" si="3"/>
        <v>15.02321393</v>
      </c>
      <c r="R884" s="1">
        <f t="shared" si="4"/>
        <v>478.1216</v>
      </c>
      <c r="S884" s="1">
        <f t="shared" si="5"/>
        <v>258.3136231</v>
      </c>
      <c r="T884" s="1">
        <f t="shared" si="6"/>
        <v>25.53972461</v>
      </c>
      <c r="U884" s="1">
        <f t="shared" si="7"/>
        <v>47.27235771</v>
      </c>
      <c r="V884" s="1">
        <f t="shared" si="8"/>
        <v>0.1181998604</v>
      </c>
      <c r="W884" s="1">
        <f t="shared" si="9"/>
        <v>2.910481804</v>
      </c>
      <c r="X884" s="1">
        <f t="shared" si="10"/>
        <v>0.1155963869</v>
      </c>
      <c r="Y884" s="1">
        <f t="shared" si="11"/>
        <v>0.07247687745</v>
      </c>
      <c r="Z884" s="1">
        <f t="shared" si="12"/>
        <v>321.51352</v>
      </c>
      <c r="AA884" s="1">
        <f t="shared" si="13"/>
        <v>32.27246368</v>
      </c>
      <c r="AB884" s="1">
        <f t="shared" si="14"/>
        <v>31.85064667</v>
      </c>
      <c r="AC884" s="1">
        <f t="shared" si="15"/>
        <v>4.734865363</v>
      </c>
      <c r="AD884" s="1">
        <f t="shared" si="16"/>
        <v>59.92611077</v>
      </c>
      <c r="AE884" s="1">
        <f t="shared" si="17"/>
        <v>2.705571127</v>
      </c>
      <c r="AF884" s="1">
        <f t="shared" si="18"/>
        <v>4.514845185</v>
      </c>
      <c r="AG884" s="1">
        <f t="shared" si="19"/>
        <v>2.029294237</v>
      </c>
      <c r="AH884" s="1">
        <f t="shared" si="20"/>
        <v>-108.721526</v>
      </c>
      <c r="AI884" s="1">
        <f t="shared" si="21"/>
        <v>-131.3607798</v>
      </c>
      <c r="AJ884" s="1">
        <f t="shared" si="22"/>
        <v>-10.17850555</v>
      </c>
      <c r="AK884" s="1">
        <f t="shared" si="23"/>
        <v>71.25270864</v>
      </c>
      <c r="AL884" s="1">
        <f t="shared" si="24"/>
        <v>44.2030013</v>
      </c>
      <c r="AM884" s="1">
        <f t="shared" si="25"/>
        <v>2.471621489</v>
      </c>
      <c r="AN884" s="1">
        <f t="shared" si="26"/>
        <v>15.02321393</v>
      </c>
      <c r="AO884" s="1">
        <v>569.8070388341968</v>
      </c>
      <c r="AP884" s="1">
        <v>526.3256909090909</v>
      </c>
      <c r="AQ884" s="1">
        <v>4.878696298221373</v>
      </c>
      <c r="AR884" s="1">
        <v>65.63136710952828</v>
      </c>
      <c r="AS884" s="1">
        <f t="shared" si="27"/>
        <v>2.465340725</v>
      </c>
      <c r="AT884" s="1">
        <v>24.48091429886929</v>
      </c>
      <c r="AU884" s="1">
        <v>27.3581098901099</v>
      </c>
      <c r="AV884" s="1">
        <v>-7.247668516064903E-5</v>
      </c>
      <c r="AW884" s="1">
        <v>85.67808497488208</v>
      </c>
      <c r="AX884" s="1">
        <v>0.0</v>
      </c>
      <c r="AY884" s="1">
        <v>0.0</v>
      </c>
      <c r="AZ884" s="1">
        <f t="shared" si="28"/>
        <v>1</v>
      </c>
      <c r="BA884" s="1">
        <f t="shared" si="29"/>
        <v>0</v>
      </c>
      <c r="BB884" s="1">
        <f t="shared" si="30"/>
        <v>51610.89644</v>
      </c>
      <c r="BC884" s="1">
        <f t="shared" si="31"/>
        <v>1999.986667</v>
      </c>
      <c r="BD884" s="1">
        <f t="shared" si="32"/>
        <v>1681.188618</v>
      </c>
      <c r="BE884" s="1">
        <f t="shared" si="33"/>
        <v>0.8405999128</v>
      </c>
      <c r="BF884" s="1">
        <f t="shared" si="34"/>
        <v>0.1607578317</v>
      </c>
      <c r="BG884" s="1">
        <v>6.0</v>
      </c>
      <c r="BH884" s="1">
        <v>0.5</v>
      </c>
      <c r="BI884" s="1" t="s">
        <v>352</v>
      </c>
      <c r="BJ884" s="1">
        <v>2.0</v>
      </c>
      <c r="BK884" s="1" t="b">
        <v>1</v>
      </c>
      <c r="BL884" s="1">
        <v>1.6598104495E9</v>
      </c>
      <c r="BM884" s="1">
        <v>478.1216</v>
      </c>
      <c r="BN884" s="1">
        <v>532.5688666666666</v>
      </c>
      <c r="BO884" s="1">
        <v>27.36466</v>
      </c>
      <c r="BP884" s="1">
        <v>24.48064</v>
      </c>
      <c r="BQ884" s="1">
        <v>475.7187333333334</v>
      </c>
      <c r="BR884" s="1">
        <v>27.34782</v>
      </c>
      <c r="BS884" s="1">
        <v>500.1324</v>
      </c>
      <c r="BT884" s="1">
        <v>98.77126666666666</v>
      </c>
      <c r="BU884" s="1">
        <v>0.09972704666666668</v>
      </c>
      <c r="BV884" s="1">
        <v>31.01347333333333</v>
      </c>
      <c r="BW884" s="1">
        <v>31.85064666666667</v>
      </c>
      <c r="BX884" s="1">
        <v>999.8999999999999</v>
      </c>
      <c r="BY884" s="1">
        <v>0.0</v>
      </c>
      <c r="BZ884" s="1">
        <v>0.0</v>
      </c>
      <c r="CA884" s="1">
        <v>10014.75733333333</v>
      </c>
      <c r="CB884" s="1">
        <v>0.0</v>
      </c>
      <c r="CC884" s="1">
        <v>2004.944666666667</v>
      </c>
      <c r="CD884" s="1">
        <v>-54.44706</v>
      </c>
      <c r="CE884" s="1">
        <v>491.5733333333332</v>
      </c>
      <c r="CF884" s="1">
        <v>545.9336</v>
      </c>
      <c r="CG884" s="1">
        <v>2.884003333333333</v>
      </c>
      <c r="CH884" s="1">
        <v>532.5688666666666</v>
      </c>
      <c r="CI884" s="1">
        <v>24.48064</v>
      </c>
      <c r="CJ884" s="1">
        <v>2.702840666666666</v>
      </c>
      <c r="CK884" s="1">
        <v>2.417984666666667</v>
      </c>
      <c r="CL884" s="1">
        <v>22.3024</v>
      </c>
      <c r="CM884" s="1">
        <v>20.48472666666667</v>
      </c>
      <c r="CN884" s="1">
        <v>1999.986666666667</v>
      </c>
      <c r="CO884" s="1">
        <v>0.980004</v>
      </c>
      <c r="CP884" s="1">
        <v>0.01999619333333333</v>
      </c>
      <c r="CQ884" s="1">
        <v>0.0</v>
      </c>
      <c r="CR884" s="1">
        <v>2.762133333333333</v>
      </c>
      <c r="CS884" s="1">
        <v>0.0</v>
      </c>
      <c r="CT884" s="1">
        <v>19379.27333333333</v>
      </c>
      <c r="CU884" s="1">
        <v>17412.24</v>
      </c>
      <c r="CV884" s="1">
        <v>44.75</v>
      </c>
      <c r="CW884" s="1">
        <v>46.9664</v>
      </c>
      <c r="CX884" s="1">
        <v>45.0</v>
      </c>
      <c r="CY884" s="1">
        <v>44.625</v>
      </c>
      <c r="CZ884" s="1">
        <v>44.687</v>
      </c>
      <c r="DA884" s="1">
        <v>1959.996666666667</v>
      </c>
      <c r="DB884" s="1">
        <v>39.994</v>
      </c>
      <c r="DC884" s="1">
        <v>0.0</v>
      </c>
      <c r="DD884" s="1">
        <v>1.6598104563E9</v>
      </c>
      <c r="DE884" s="1">
        <v>0.0</v>
      </c>
      <c r="DF884" s="1">
        <v>1.659810386E9</v>
      </c>
      <c r="DG884" s="1" t="s">
        <v>1911</v>
      </c>
      <c r="DH884" s="1">
        <v>1.659810386E9</v>
      </c>
      <c r="DI884" s="1">
        <v>1.6598103715E9</v>
      </c>
      <c r="DJ884" s="1">
        <v>20.0</v>
      </c>
      <c r="DK884" s="1">
        <v>0.918</v>
      </c>
      <c r="DL884" s="1">
        <v>0.001</v>
      </c>
      <c r="DM884" s="1">
        <v>1.765</v>
      </c>
      <c r="DN884" s="1">
        <v>0.02</v>
      </c>
      <c r="DO884" s="1">
        <v>212.0</v>
      </c>
      <c r="DP884" s="1">
        <v>25.0</v>
      </c>
      <c r="DQ884" s="1">
        <v>0.25</v>
      </c>
      <c r="DR884" s="1">
        <v>0.05</v>
      </c>
      <c r="DS884" s="1">
        <v>13.55776816373322</v>
      </c>
      <c r="DT884" s="1">
        <v>9.346315334751543</v>
      </c>
      <c r="DU884" s="1">
        <v>0.7050680252160619</v>
      </c>
      <c r="DV884" s="1">
        <v>0.0</v>
      </c>
      <c r="DW884" s="1">
        <v>-53.8449975</v>
      </c>
      <c r="DX884" s="1">
        <v>-8.702025140712845</v>
      </c>
      <c r="DY884" s="1">
        <v>1.03747500752729</v>
      </c>
      <c r="DZ884" s="1">
        <v>0.0</v>
      </c>
      <c r="EA884" s="1">
        <v>2.88756825</v>
      </c>
      <c r="EB884" s="1">
        <v>-0.06749797373358984</v>
      </c>
      <c r="EC884" s="1">
        <v>0.006535940210673566</v>
      </c>
      <c r="ED884" s="1">
        <v>1.0</v>
      </c>
      <c r="EE884" s="1">
        <v>2.028513827360475</v>
      </c>
      <c r="EF884" s="1">
        <v>0.02780394905207354</v>
      </c>
      <c r="EG884" s="1">
        <v>0.002304431085233536</v>
      </c>
      <c r="EH884" s="1">
        <v>1.0</v>
      </c>
      <c r="EI884" s="1">
        <v>0.1184599452169072</v>
      </c>
      <c r="EJ884" s="1">
        <v>-0.002782955034438218</v>
      </c>
      <c r="EK884" s="1">
        <v>2.214073811973561E-4</v>
      </c>
      <c r="EL884" s="1">
        <v>1.0</v>
      </c>
      <c r="EM884" s="1">
        <v>3.0</v>
      </c>
      <c r="EN884" s="1">
        <v>6.0</v>
      </c>
      <c r="EO884" s="1" t="s">
        <v>1160</v>
      </c>
      <c r="EP884" s="1">
        <v>2.93991</v>
      </c>
      <c r="EQ884" s="1">
        <v>2.80091</v>
      </c>
      <c r="ER884" s="1">
        <v>0.104389</v>
      </c>
      <c r="ES884" s="1">
        <v>0.112519</v>
      </c>
      <c r="ET884" s="1">
        <v>0.11663</v>
      </c>
      <c r="EU884" s="1">
        <v>0.107938</v>
      </c>
      <c r="EV884" s="1">
        <v>18298.8</v>
      </c>
      <c r="EW884" s="1">
        <v>19009.0</v>
      </c>
      <c r="EX884" s="1">
        <v>23777.0</v>
      </c>
      <c r="EY884" s="1">
        <v>24944.8</v>
      </c>
      <c r="EZ884" s="1">
        <v>33631.8</v>
      </c>
      <c r="FA884" s="1">
        <v>35543.8</v>
      </c>
      <c r="FB884" s="1">
        <v>43373.2</v>
      </c>
      <c r="FC884" s="1">
        <v>46121.7</v>
      </c>
      <c r="FD884" s="1">
        <v>1.92875</v>
      </c>
      <c r="FE884" s="1">
        <v>1.76618</v>
      </c>
      <c r="FF884" s="1">
        <v>0.0584945</v>
      </c>
      <c r="FG884" s="1">
        <v>0.0</v>
      </c>
      <c r="FH884" s="1">
        <v>30.9037</v>
      </c>
      <c r="FI884" s="1">
        <v>999.9</v>
      </c>
      <c r="FJ884" s="1">
        <v>42.2</v>
      </c>
      <c r="FK884" s="1">
        <v>41.4</v>
      </c>
      <c r="FL884" s="1">
        <v>34.1222</v>
      </c>
      <c r="FM884" s="1">
        <v>63.3443</v>
      </c>
      <c r="FN884" s="1">
        <v>26.1819</v>
      </c>
      <c r="FO884" s="1">
        <v>1.0</v>
      </c>
      <c r="FP884" s="1">
        <v>0.653885</v>
      </c>
      <c r="FQ884" s="1">
        <v>4.72657</v>
      </c>
      <c r="FR884" s="1">
        <v>20.2548</v>
      </c>
      <c r="FS884" s="1">
        <v>5.20935</v>
      </c>
      <c r="FT884" s="1">
        <v>11.9081</v>
      </c>
      <c r="FU884" s="1">
        <v>5.0026</v>
      </c>
      <c r="FV884" s="1">
        <v>3.2903</v>
      </c>
      <c r="FW884" s="1">
        <v>9999.0</v>
      </c>
      <c r="FX884" s="1">
        <v>9999.0</v>
      </c>
      <c r="FY884" s="1">
        <v>9999.0</v>
      </c>
      <c r="FZ884" s="1">
        <v>999.9</v>
      </c>
      <c r="GA884" s="1">
        <v>1.85983</v>
      </c>
      <c r="GB884" s="1">
        <v>1.85486</v>
      </c>
      <c r="GC884" s="1">
        <v>1.858</v>
      </c>
      <c r="GD884" s="1">
        <v>1.85654</v>
      </c>
      <c r="GE884" s="1">
        <v>1.85524</v>
      </c>
      <c r="GF884" s="1">
        <v>1.85475</v>
      </c>
      <c r="GG884" s="1">
        <v>1.85366</v>
      </c>
      <c r="GH884" s="1">
        <v>1.85658</v>
      </c>
      <c r="GI884" s="1">
        <v>0.0</v>
      </c>
      <c r="GJ884" s="1">
        <v>0.0</v>
      </c>
      <c r="GK884" s="1">
        <v>0.0</v>
      </c>
      <c r="GL884" s="1">
        <v>0.0</v>
      </c>
      <c r="GM884" s="1" t="s">
        <v>355</v>
      </c>
      <c r="GN884" s="1" t="s">
        <v>356</v>
      </c>
      <c r="GO884" s="1" t="s">
        <v>357</v>
      </c>
      <c r="GP884" s="1" t="s">
        <v>357</v>
      </c>
      <c r="GQ884" s="1" t="s">
        <v>357</v>
      </c>
      <c r="GR884" s="1" t="s">
        <v>357</v>
      </c>
      <c r="GS884" s="1">
        <v>0.0</v>
      </c>
      <c r="GT884" s="1">
        <v>100.0</v>
      </c>
      <c r="GU884" s="1">
        <v>100.0</v>
      </c>
      <c r="GV884" s="1">
        <v>2.47</v>
      </c>
      <c r="GW884" s="1">
        <v>0.0169</v>
      </c>
      <c r="GX884" s="1">
        <v>1.251089954458285</v>
      </c>
      <c r="GY884" s="1">
        <v>0.003023906125278789</v>
      </c>
      <c r="GZ884" s="1">
        <v>-1.398580452151984E-6</v>
      </c>
      <c r="HA884" s="1">
        <v>2.803037836604737E-10</v>
      </c>
      <c r="HB884" s="1">
        <v>-0.06735392971525185</v>
      </c>
      <c r="HC884" s="1">
        <v>0.01030908203215308</v>
      </c>
      <c r="HD884" s="1">
        <v>-3.632110400446653E-4</v>
      </c>
      <c r="HE884" s="1">
        <v>3.612994368919039E-6</v>
      </c>
      <c r="HF884" s="1">
        <v>0.0</v>
      </c>
      <c r="HG884" s="1">
        <v>2134.0</v>
      </c>
      <c r="HH884" s="1">
        <v>3.0</v>
      </c>
      <c r="HI884" s="1">
        <v>46.0</v>
      </c>
      <c r="HJ884" s="1">
        <v>1.2</v>
      </c>
      <c r="HK884" s="1">
        <v>1.4</v>
      </c>
      <c r="HL884" s="1">
        <v>1.41968</v>
      </c>
      <c r="HM884" s="1">
        <v>2.37671</v>
      </c>
      <c r="HN884" s="1">
        <v>1.4978</v>
      </c>
      <c r="HO884" s="1">
        <v>2.30347</v>
      </c>
      <c r="HP884" s="1">
        <v>1.54785</v>
      </c>
      <c r="HQ884" s="1">
        <v>2.38892</v>
      </c>
      <c r="HR884" s="1">
        <v>43.8367</v>
      </c>
      <c r="HS884" s="1">
        <v>15.0076</v>
      </c>
      <c r="HT884" s="1">
        <v>18.0</v>
      </c>
      <c r="HU884" s="1">
        <v>500.268</v>
      </c>
      <c r="HV884" s="1">
        <v>458.342</v>
      </c>
      <c r="HW884" s="1">
        <v>24.3942</v>
      </c>
      <c r="HX884" s="1">
        <v>34.9557</v>
      </c>
      <c r="HY884" s="1">
        <v>30.0006</v>
      </c>
      <c r="HZ884" s="1">
        <v>34.666</v>
      </c>
      <c r="IA884" s="1">
        <v>34.7662</v>
      </c>
      <c r="IB884" s="1">
        <v>28.4358</v>
      </c>
      <c r="IC884" s="1">
        <v>27.0116</v>
      </c>
      <c r="ID884" s="1">
        <v>0.0</v>
      </c>
      <c r="IE884" s="1">
        <v>24.3889</v>
      </c>
      <c r="IF884" s="1">
        <v>603.12</v>
      </c>
      <c r="IG884" s="1">
        <v>24.5051</v>
      </c>
      <c r="IH884" s="1">
        <v>100.279</v>
      </c>
      <c r="II884" s="1">
        <v>99.9503</v>
      </c>
      <c r="IJ884" s="1" t="s">
        <v>1161</v>
      </c>
    </row>
    <row r="885" ht="15.75" customHeight="1">
      <c r="A885" s="1">
        <v>869.0</v>
      </c>
      <c r="B885" s="1">
        <v>1.659810458E9</v>
      </c>
      <c r="C885" s="1">
        <v>14316.5</v>
      </c>
      <c r="D885" s="1" t="s">
        <v>2055</v>
      </c>
      <c r="E885" s="1" t="s">
        <v>2056</v>
      </c>
      <c r="F885" s="1">
        <v>1.0</v>
      </c>
      <c r="G885" s="1" t="s">
        <v>346</v>
      </c>
      <c r="H885" s="1" t="s">
        <v>347</v>
      </c>
      <c r="I885" s="1" t="s">
        <v>348</v>
      </c>
      <c r="J885" s="1" t="s">
        <v>349</v>
      </c>
      <c r="K885" s="1" t="s">
        <v>350</v>
      </c>
      <c r="L885" s="1" t="s">
        <v>1154</v>
      </c>
      <c r="M885" s="1" t="s">
        <v>351</v>
      </c>
      <c r="N885" s="1">
        <v>1.65981045E9</v>
      </c>
      <c r="O885" s="1">
        <f t="shared" si="1"/>
        <v>0.002465790092</v>
      </c>
      <c r="P885" s="1">
        <f t="shared" si="2"/>
        <v>2.465790092</v>
      </c>
      <c r="Q885" s="1">
        <f t="shared" si="3"/>
        <v>15.26574865</v>
      </c>
      <c r="R885" s="1">
        <f t="shared" si="4"/>
        <v>480.5281875</v>
      </c>
      <c r="S885" s="1">
        <f t="shared" si="5"/>
        <v>257.3792191</v>
      </c>
      <c r="T885" s="1">
        <f t="shared" si="6"/>
        <v>25.44731784</v>
      </c>
      <c r="U885" s="1">
        <f t="shared" si="7"/>
        <v>47.5102596</v>
      </c>
      <c r="V885" s="1">
        <f t="shared" si="8"/>
        <v>0.1182175348</v>
      </c>
      <c r="W885" s="1">
        <f t="shared" si="9"/>
        <v>2.910462212</v>
      </c>
      <c r="X885" s="1">
        <f t="shared" si="10"/>
        <v>0.1156132748</v>
      </c>
      <c r="Y885" s="1">
        <f t="shared" si="11"/>
        <v>0.07248750088</v>
      </c>
      <c r="Z885" s="1">
        <f t="shared" si="12"/>
        <v>321.5139373</v>
      </c>
      <c r="AA885" s="1">
        <f t="shared" si="13"/>
        <v>32.27253952</v>
      </c>
      <c r="AB885" s="1">
        <f t="shared" si="14"/>
        <v>31.850775</v>
      </c>
      <c r="AC885" s="1">
        <f t="shared" si="15"/>
        <v>4.734899794</v>
      </c>
      <c r="AD885" s="1">
        <f t="shared" si="16"/>
        <v>59.92466096</v>
      </c>
      <c r="AE885" s="1">
        <f t="shared" si="17"/>
        <v>2.705533885</v>
      </c>
      <c r="AF885" s="1">
        <f t="shared" si="18"/>
        <v>4.514892268</v>
      </c>
      <c r="AG885" s="1">
        <f t="shared" si="19"/>
        <v>2.029365909</v>
      </c>
      <c r="AH885" s="1">
        <f t="shared" si="20"/>
        <v>-108.741343</v>
      </c>
      <c r="AI885" s="1">
        <f t="shared" si="21"/>
        <v>-131.351331</v>
      </c>
      <c r="AJ885" s="1">
        <f t="shared" si="22"/>
        <v>-10.17785752</v>
      </c>
      <c r="AK885" s="1">
        <f t="shared" si="23"/>
        <v>71.24340577</v>
      </c>
      <c r="AL885" s="1">
        <f t="shared" si="24"/>
        <v>44.24359197</v>
      </c>
      <c r="AM885" s="1">
        <f t="shared" si="25"/>
        <v>2.471247138</v>
      </c>
      <c r="AN885" s="1">
        <f t="shared" si="26"/>
        <v>15.26574865</v>
      </c>
      <c r="AO885" s="1">
        <v>574.8752774505894</v>
      </c>
      <c r="AP885" s="1">
        <v>531.1719030303029</v>
      </c>
      <c r="AQ885" s="1">
        <v>4.863800532996642</v>
      </c>
      <c r="AR885" s="1">
        <v>65.63136710952828</v>
      </c>
      <c r="AS885" s="1">
        <f t="shared" si="27"/>
        <v>2.465790092</v>
      </c>
      <c r="AT885" s="1">
        <v>24.48058528137989</v>
      </c>
      <c r="AU885" s="1">
        <v>27.35823516483517</v>
      </c>
      <c r="AV885" s="1">
        <v>-6.064317505223198E-5</v>
      </c>
      <c r="AW885" s="1">
        <v>85.67808497488208</v>
      </c>
      <c r="AX885" s="1">
        <v>0.0</v>
      </c>
      <c r="AY885" s="1">
        <v>0.0</v>
      </c>
      <c r="AZ885" s="1">
        <f t="shared" si="28"/>
        <v>1</v>
      </c>
      <c r="BA885" s="1">
        <f t="shared" si="29"/>
        <v>0</v>
      </c>
      <c r="BB885" s="1">
        <f t="shared" si="30"/>
        <v>51610.30895</v>
      </c>
      <c r="BC885" s="1">
        <f t="shared" si="31"/>
        <v>1999.989375</v>
      </c>
      <c r="BD885" s="1">
        <f t="shared" si="32"/>
        <v>1681.190885</v>
      </c>
      <c r="BE885" s="1">
        <f t="shared" si="33"/>
        <v>0.8405999081</v>
      </c>
      <c r="BF885" s="1">
        <f t="shared" si="34"/>
        <v>0.1607578227</v>
      </c>
      <c r="BG885" s="1">
        <v>6.0</v>
      </c>
      <c r="BH885" s="1">
        <v>0.5</v>
      </c>
      <c r="BI885" s="1" t="s">
        <v>352</v>
      </c>
      <c r="BJ885" s="1">
        <v>2.0</v>
      </c>
      <c r="BK885" s="1" t="b">
        <v>1</v>
      </c>
      <c r="BL885" s="1">
        <v>1.65981045E9</v>
      </c>
      <c r="BM885" s="1">
        <v>480.5281875</v>
      </c>
      <c r="BN885" s="1">
        <v>535.03125</v>
      </c>
      <c r="BO885" s="1">
        <v>27.36430625</v>
      </c>
      <c r="BP885" s="1">
        <v>24.4807125</v>
      </c>
      <c r="BQ885" s="1">
        <v>478.120875</v>
      </c>
      <c r="BR885" s="1">
        <v>27.3474625</v>
      </c>
      <c r="BS885" s="1">
        <v>500.13075</v>
      </c>
      <c r="BT885" s="1">
        <v>98.77118125</v>
      </c>
      <c r="BU885" s="1">
        <v>0.09972963125</v>
      </c>
      <c r="BV885" s="1">
        <v>31.01365625</v>
      </c>
      <c r="BW885" s="1">
        <v>31.850775</v>
      </c>
      <c r="BX885" s="1">
        <v>999.9</v>
      </c>
      <c r="BY885" s="1">
        <v>0.0</v>
      </c>
      <c r="BZ885" s="1">
        <v>0.0</v>
      </c>
      <c r="CA885" s="1">
        <v>10014.65375</v>
      </c>
      <c r="CB885" s="1">
        <v>0.0</v>
      </c>
      <c r="CC885" s="1">
        <v>2004.830625</v>
      </c>
      <c r="CD885" s="1">
        <v>-54.5028375</v>
      </c>
      <c r="CE885" s="1">
        <v>494.0474375</v>
      </c>
      <c r="CF885" s="1">
        <v>548.4578125</v>
      </c>
      <c r="CG885" s="1">
        <v>2.88357875</v>
      </c>
      <c r="CH885" s="1">
        <v>535.03125</v>
      </c>
      <c r="CI885" s="1">
        <v>24.4807125</v>
      </c>
      <c r="CJ885" s="1">
        <v>2.702803125</v>
      </c>
      <c r="CK885" s="1">
        <v>2.417989375</v>
      </c>
      <c r="CL885" s="1">
        <v>22.302175</v>
      </c>
      <c r="CM885" s="1">
        <v>20.48475625</v>
      </c>
      <c r="CN885" s="1">
        <v>1999.989375</v>
      </c>
      <c r="CO885" s="1">
        <v>0.98000425</v>
      </c>
      <c r="CP885" s="1">
        <v>0.01999595</v>
      </c>
      <c r="CQ885" s="1">
        <v>0.0</v>
      </c>
      <c r="CR885" s="1">
        <v>2.7143125</v>
      </c>
      <c r="CS885" s="1">
        <v>0.0</v>
      </c>
      <c r="CT885" s="1">
        <v>19380.26875</v>
      </c>
      <c r="CU885" s="1">
        <v>17412.2625</v>
      </c>
      <c r="CV885" s="1">
        <v>44.75</v>
      </c>
      <c r="CW885" s="1">
        <v>46.9685</v>
      </c>
      <c r="CX885" s="1">
        <v>45.0</v>
      </c>
      <c r="CY885" s="1">
        <v>44.625</v>
      </c>
      <c r="CZ885" s="1">
        <v>44.687</v>
      </c>
      <c r="DA885" s="1">
        <v>1960.0</v>
      </c>
      <c r="DB885" s="1">
        <v>39.99375000000001</v>
      </c>
      <c r="DC885" s="1">
        <v>0.0</v>
      </c>
      <c r="DD885" s="1">
        <v>1.6598104575E9</v>
      </c>
      <c r="DE885" s="1">
        <v>0.0</v>
      </c>
      <c r="DF885" s="1">
        <v>1.659810386E9</v>
      </c>
      <c r="DG885" s="1" t="s">
        <v>1911</v>
      </c>
      <c r="DH885" s="1">
        <v>1.659810386E9</v>
      </c>
      <c r="DI885" s="1">
        <v>1.6598103715E9</v>
      </c>
      <c r="DJ885" s="1">
        <v>20.0</v>
      </c>
      <c r="DK885" s="1">
        <v>0.918</v>
      </c>
      <c r="DL885" s="1">
        <v>0.001</v>
      </c>
      <c r="DM885" s="1">
        <v>1.765</v>
      </c>
      <c r="DN885" s="1">
        <v>0.02</v>
      </c>
      <c r="DO885" s="1">
        <v>212.0</v>
      </c>
      <c r="DP885" s="1">
        <v>25.0</v>
      </c>
      <c r="DQ885" s="1">
        <v>0.25</v>
      </c>
      <c r="DR885" s="1">
        <v>0.05</v>
      </c>
      <c r="DS885" s="1">
        <v>13.8319170174202</v>
      </c>
      <c r="DT885" s="1">
        <v>10.05031249307667</v>
      </c>
      <c r="DU885" s="1">
        <v>0.7320935338046822</v>
      </c>
      <c r="DV885" s="1">
        <v>0.0</v>
      </c>
      <c r="DW885" s="1">
        <v>-54.07580243902439</v>
      </c>
      <c r="DX885" s="1">
        <v>-7.252963066202061</v>
      </c>
      <c r="DY885" s="1">
        <v>0.8784707364916035</v>
      </c>
      <c r="DZ885" s="1">
        <v>0.0</v>
      </c>
      <c r="EA885" s="1">
        <v>2.886211707317073</v>
      </c>
      <c r="EB885" s="1">
        <v>-0.0644402090592283</v>
      </c>
      <c r="EC885" s="1">
        <v>0.006398900401894114</v>
      </c>
      <c r="ED885" s="1">
        <v>1.0</v>
      </c>
      <c r="EE885" s="1">
        <v>2.029380436589743</v>
      </c>
      <c r="EF885" s="1">
        <v>0.0187286922012281</v>
      </c>
      <c r="EG885" s="1">
        <v>0.001534898675531574</v>
      </c>
      <c r="EH885" s="1">
        <v>1.0</v>
      </c>
      <c r="EI885" s="1">
        <v>0.1183897380209744</v>
      </c>
      <c r="EJ885" s="1">
        <v>-0.002867195750269804</v>
      </c>
      <c r="EK885" s="1">
        <v>2.202123460229794E-4</v>
      </c>
      <c r="EL885" s="1">
        <v>1.0</v>
      </c>
      <c r="EM885" s="1">
        <v>3.0</v>
      </c>
      <c r="EN885" s="1">
        <v>6.0</v>
      </c>
      <c r="EO885" s="1" t="s">
        <v>1160</v>
      </c>
      <c r="EP885" s="1">
        <v>2.93996</v>
      </c>
      <c r="EQ885" s="1">
        <v>2.80113</v>
      </c>
      <c r="ER885" s="1">
        <v>0.10508</v>
      </c>
      <c r="ES885" s="1">
        <v>0.113219</v>
      </c>
      <c r="ET885" s="1">
        <v>0.116633</v>
      </c>
      <c r="EU885" s="1">
        <v>0.107942</v>
      </c>
      <c r="EV885" s="1">
        <v>18284.6</v>
      </c>
      <c r="EW885" s="1">
        <v>18994.0</v>
      </c>
      <c r="EX885" s="1">
        <v>23776.9</v>
      </c>
      <c r="EY885" s="1">
        <v>24944.8</v>
      </c>
      <c r="EZ885" s="1">
        <v>33631.8</v>
      </c>
      <c r="FA885" s="1">
        <v>35543.9</v>
      </c>
      <c r="FB885" s="1">
        <v>43373.2</v>
      </c>
      <c r="FC885" s="1">
        <v>46121.9</v>
      </c>
      <c r="FD885" s="1">
        <v>1.92615</v>
      </c>
      <c r="FE885" s="1">
        <v>1.76618</v>
      </c>
      <c r="FF885" s="1">
        <v>0.0584275</v>
      </c>
      <c r="FG885" s="1">
        <v>0.0</v>
      </c>
      <c r="FH885" s="1">
        <v>30.9035</v>
      </c>
      <c r="FI885" s="1">
        <v>999.9</v>
      </c>
      <c r="FJ885" s="1">
        <v>42.2</v>
      </c>
      <c r="FK885" s="1">
        <v>41.5</v>
      </c>
      <c r="FL885" s="1">
        <v>34.3018</v>
      </c>
      <c r="FM885" s="1">
        <v>63.3043</v>
      </c>
      <c r="FN885" s="1">
        <v>26.5264</v>
      </c>
      <c r="FO885" s="1">
        <v>1.0</v>
      </c>
      <c r="FP885" s="1">
        <v>0.653989</v>
      </c>
      <c r="FQ885" s="1">
        <v>4.71727</v>
      </c>
      <c r="FR885" s="1">
        <v>20.2551</v>
      </c>
      <c r="FS885" s="1">
        <v>5.20965</v>
      </c>
      <c r="FT885" s="1">
        <v>11.9081</v>
      </c>
      <c r="FU885" s="1">
        <v>5.0027</v>
      </c>
      <c r="FV885" s="1">
        <v>3.29035</v>
      </c>
      <c r="FW885" s="1">
        <v>9999.0</v>
      </c>
      <c r="FX885" s="1">
        <v>9999.0</v>
      </c>
      <c r="FY885" s="1">
        <v>9999.0</v>
      </c>
      <c r="FZ885" s="1">
        <v>999.9</v>
      </c>
      <c r="GA885" s="1">
        <v>1.85981</v>
      </c>
      <c r="GB885" s="1">
        <v>1.85486</v>
      </c>
      <c r="GC885" s="1">
        <v>1.85799</v>
      </c>
      <c r="GD885" s="1">
        <v>1.85654</v>
      </c>
      <c r="GE885" s="1">
        <v>1.85523</v>
      </c>
      <c r="GF885" s="1">
        <v>1.85475</v>
      </c>
      <c r="GG885" s="1">
        <v>1.85366</v>
      </c>
      <c r="GH885" s="1">
        <v>1.85658</v>
      </c>
      <c r="GI885" s="1">
        <v>0.0</v>
      </c>
      <c r="GJ885" s="1">
        <v>0.0</v>
      </c>
      <c r="GK885" s="1">
        <v>0.0</v>
      </c>
      <c r="GL885" s="1">
        <v>0.0</v>
      </c>
      <c r="GM885" s="1" t="s">
        <v>355</v>
      </c>
      <c r="GN885" s="1" t="s">
        <v>356</v>
      </c>
      <c r="GO885" s="1" t="s">
        <v>357</v>
      </c>
      <c r="GP885" s="1" t="s">
        <v>357</v>
      </c>
      <c r="GQ885" s="1" t="s">
        <v>357</v>
      </c>
      <c r="GR885" s="1" t="s">
        <v>357</v>
      </c>
      <c r="GS885" s="1">
        <v>0.0</v>
      </c>
      <c r="GT885" s="1">
        <v>100.0</v>
      </c>
      <c r="GU885" s="1">
        <v>100.0</v>
      </c>
      <c r="GV885" s="1">
        <v>2.478</v>
      </c>
      <c r="GW885" s="1">
        <v>0.0169</v>
      </c>
      <c r="GX885" s="1">
        <v>1.251089954458285</v>
      </c>
      <c r="GY885" s="1">
        <v>0.003023906125278789</v>
      </c>
      <c r="GZ885" s="1">
        <v>-1.398580452151984E-6</v>
      </c>
      <c r="HA885" s="1">
        <v>2.803037836604737E-10</v>
      </c>
      <c r="HB885" s="1">
        <v>-0.06735392971525185</v>
      </c>
      <c r="HC885" s="1">
        <v>0.01030908203215308</v>
      </c>
      <c r="HD885" s="1">
        <v>-3.632110400446653E-4</v>
      </c>
      <c r="HE885" s="1">
        <v>3.612994368919039E-6</v>
      </c>
      <c r="HF885" s="1">
        <v>0.0</v>
      </c>
      <c r="HG885" s="1">
        <v>2134.0</v>
      </c>
      <c r="HH885" s="1">
        <v>3.0</v>
      </c>
      <c r="HI885" s="1">
        <v>46.0</v>
      </c>
      <c r="HJ885" s="1">
        <v>1.2</v>
      </c>
      <c r="HK885" s="1">
        <v>1.4</v>
      </c>
      <c r="HL885" s="1">
        <v>1.427</v>
      </c>
      <c r="HM885" s="1">
        <v>2.38159</v>
      </c>
      <c r="HN885" s="1">
        <v>1.4978</v>
      </c>
      <c r="HO885" s="1">
        <v>2.30347</v>
      </c>
      <c r="HP885" s="1">
        <v>1.54785</v>
      </c>
      <c r="HQ885" s="1">
        <v>2.24854</v>
      </c>
      <c r="HR885" s="1">
        <v>43.8367</v>
      </c>
      <c r="HS885" s="1">
        <v>15.0076</v>
      </c>
      <c r="HT885" s="1">
        <v>18.0</v>
      </c>
      <c r="HU885" s="1">
        <v>498.684</v>
      </c>
      <c r="HV885" s="1">
        <v>458.35</v>
      </c>
      <c r="HW885" s="1">
        <v>24.3915</v>
      </c>
      <c r="HX885" s="1">
        <v>34.9564</v>
      </c>
      <c r="HY885" s="1">
        <v>30.0006</v>
      </c>
      <c r="HZ885" s="1">
        <v>34.6669</v>
      </c>
      <c r="IA885" s="1">
        <v>34.7673</v>
      </c>
      <c r="IB885" s="1">
        <v>28.575</v>
      </c>
      <c r="IC885" s="1">
        <v>27.0116</v>
      </c>
      <c r="ID885" s="1">
        <v>0.0</v>
      </c>
      <c r="IE885" s="1">
        <v>24.3743</v>
      </c>
      <c r="IF885" s="1">
        <v>613.159</v>
      </c>
      <c r="IG885" s="1">
        <v>24.5051</v>
      </c>
      <c r="IH885" s="1">
        <v>100.279</v>
      </c>
      <c r="II885" s="1">
        <v>99.9506</v>
      </c>
      <c r="IJ885" s="1" t="s">
        <v>1161</v>
      </c>
    </row>
    <row r="886" ht="15.75" customHeight="1">
      <c r="A886" s="1">
        <v>870.0</v>
      </c>
      <c r="B886" s="1">
        <v>1.659810459E9</v>
      </c>
      <c r="C886" s="1">
        <v>14317.5</v>
      </c>
      <c r="D886" s="1" t="s">
        <v>2057</v>
      </c>
      <c r="E886" s="1" t="s">
        <v>2058</v>
      </c>
      <c r="F886" s="1">
        <v>1.0</v>
      </c>
      <c r="G886" s="1" t="s">
        <v>346</v>
      </c>
      <c r="H886" s="1" t="s">
        <v>347</v>
      </c>
      <c r="I886" s="1" t="s">
        <v>348</v>
      </c>
      <c r="J886" s="1" t="s">
        <v>349</v>
      </c>
      <c r="K886" s="1" t="s">
        <v>350</v>
      </c>
      <c r="L886" s="1" t="s">
        <v>1154</v>
      </c>
      <c r="M886" s="1" t="s">
        <v>351</v>
      </c>
      <c r="N886" s="1">
        <v>1.6598104515E9</v>
      </c>
      <c r="O886" s="1">
        <f t="shared" si="1"/>
        <v>0.002466316051</v>
      </c>
      <c r="P886" s="1">
        <f t="shared" si="2"/>
        <v>2.466316051</v>
      </c>
      <c r="Q886" s="1">
        <f t="shared" si="3"/>
        <v>15.53472579</v>
      </c>
      <c r="R886" s="1">
        <f t="shared" si="4"/>
        <v>487.8594</v>
      </c>
      <c r="S886" s="1">
        <f t="shared" si="5"/>
        <v>260.8093133</v>
      </c>
      <c r="T886" s="1">
        <f t="shared" si="6"/>
        <v>25.78641816</v>
      </c>
      <c r="U886" s="1">
        <f t="shared" si="7"/>
        <v>48.23503552</v>
      </c>
      <c r="V886" s="1">
        <f t="shared" si="8"/>
        <v>0.1182147653</v>
      </c>
      <c r="W886" s="1">
        <f t="shared" si="9"/>
        <v>2.910813732</v>
      </c>
      <c r="X886" s="1">
        <f t="shared" si="10"/>
        <v>0.1156109329</v>
      </c>
      <c r="Y886" s="1">
        <f t="shared" si="11"/>
        <v>0.07248600019</v>
      </c>
      <c r="Z886" s="1">
        <f t="shared" si="12"/>
        <v>321.5162856</v>
      </c>
      <c r="AA886" s="1">
        <f t="shared" si="13"/>
        <v>32.27257854</v>
      </c>
      <c r="AB886" s="1">
        <f t="shared" si="14"/>
        <v>31.85199333</v>
      </c>
      <c r="AC886" s="1">
        <f t="shared" si="15"/>
        <v>4.735226672</v>
      </c>
      <c r="AD886" s="1">
        <f t="shared" si="16"/>
        <v>59.92047422</v>
      </c>
      <c r="AE886" s="1">
        <f t="shared" si="17"/>
        <v>2.705391707</v>
      </c>
      <c r="AF886" s="1">
        <f t="shared" si="18"/>
        <v>4.514970455</v>
      </c>
      <c r="AG886" s="1">
        <f t="shared" si="19"/>
        <v>2.029834965</v>
      </c>
      <c r="AH886" s="1">
        <f t="shared" si="20"/>
        <v>-108.7645379</v>
      </c>
      <c r="AI886" s="1">
        <f t="shared" si="21"/>
        <v>-131.5107189</v>
      </c>
      <c r="AJ886" s="1">
        <f t="shared" si="22"/>
        <v>-10.18905366</v>
      </c>
      <c r="AK886" s="1">
        <f t="shared" si="23"/>
        <v>71.05197519</v>
      </c>
      <c r="AL886" s="1">
        <f t="shared" si="24"/>
        <v>44.33119034</v>
      </c>
      <c r="AM886" s="1">
        <f t="shared" si="25"/>
        <v>2.469961146</v>
      </c>
      <c r="AN886" s="1">
        <f t="shared" si="26"/>
        <v>15.53472579</v>
      </c>
      <c r="AO886" s="1">
        <v>579.9608828485761</v>
      </c>
      <c r="AP886" s="1">
        <v>536.0006242424241</v>
      </c>
      <c r="AQ886" s="1">
        <v>4.849421377102527</v>
      </c>
      <c r="AR886" s="1">
        <v>65.63136710952828</v>
      </c>
      <c r="AS886" s="1">
        <f t="shared" si="27"/>
        <v>2.466316051</v>
      </c>
      <c r="AT886" s="1">
        <v>24.48041233287137</v>
      </c>
      <c r="AU886" s="1">
        <v>27.358721978022</v>
      </c>
      <c r="AV886" s="1">
        <v>-6.933019469577804E-5</v>
      </c>
      <c r="AW886" s="1">
        <v>85.67808497488208</v>
      </c>
      <c r="AX886" s="1">
        <v>1.0</v>
      </c>
      <c r="AY886" s="1">
        <v>0.0</v>
      </c>
      <c r="AZ886" s="1">
        <f t="shared" si="28"/>
        <v>1</v>
      </c>
      <c r="BA886" s="1">
        <f t="shared" si="29"/>
        <v>0</v>
      </c>
      <c r="BB886" s="1">
        <f t="shared" si="30"/>
        <v>51620.20718</v>
      </c>
      <c r="BC886" s="1">
        <f t="shared" si="31"/>
        <v>2000.004</v>
      </c>
      <c r="BD886" s="1">
        <f t="shared" si="32"/>
        <v>1681.203177</v>
      </c>
      <c r="BE886" s="1">
        <f t="shared" si="33"/>
        <v>0.8405999074</v>
      </c>
      <c r="BF886" s="1">
        <f t="shared" si="34"/>
        <v>0.1607578213</v>
      </c>
      <c r="BG886" s="1">
        <v>6.0</v>
      </c>
      <c r="BH886" s="1">
        <v>0.5</v>
      </c>
      <c r="BI886" s="1" t="s">
        <v>352</v>
      </c>
      <c r="BJ886" s="1">
        <v>2.0</v>
      </c>
      <c r="BK886" s="1" t="b">
        <v>1</v>
      </c>
      <c r="BL886" s="1">
        <v>1.6598104515E9</v>
      </c>
      <c r="BM886" s="1">
        <v>487.8594</v>
      </c>
      <c r="BN886" s="1">
        <v>542.4883333333332</v>
      </c>
      <c r="BO886" s="1">
        <v>27.36290666666667</v>
      </c>
      <c r="BP886" s="1">
        <v>24.48082</v>
      </c>
      <c r="BQ886" s="1">
        <v>485.4382666666667</v>
      </c>
      <c r="BR886" s="1">
        <v>27.34606</v>
      </c>
      <c r="BS886" s="1">
        <v>500.1326</v>
      </c>
      <c r="BT886" s="1">
        <v>98.77111999999998</v>
      </c>
      <c r="BU886" s="1">
        <v>0.09965204000000001</v>
      </c>
      <c r="BV886" s="1">
        <v>31.01396</v>
      </c>
      <c r="BW886" s="1">
        <v>31.85199333333333</v>
      </c>
      <c r="BX886" s="1">
        <v>999.8999999999999</v>
      </c>
      <c r="BY886" s="1">
        <v>0.0</v>
      </c>
      <c r="BZ886" s="1">
        <v>0.0</v>
      </c>
      <c r="CA886" s="1">
        <v>10016.674</v>
      </c>
      <c r="CB886" s="1">
        <v>0.0</v>
      </c>
      <c r="CC886" s="1">
        <v>2004.602666666666</v>
      </c>
      <c r="CD886" s="1">
        <v>-54.62869333333333</v>
      </c>
      <c r="CE886" s="1">
        <v>501.5842</v>
      </c>
      <c r="CF886" s="1">
        <v>556.1020666666667</v>
      </c>
      <c r="CG886" s="1">
        <v>2.882072666666666</v>
      </c>
      <c r="CH886" s="1">
        <v>542.4883333333332</v>
      </c>
      <c r="CI886" s="1">
        <v>24.48082</v>
      </c>
      <c r="CJ886" s="1">
        <v>2.702663333333333</v>
      </c>
      <c r="CK886" s="1">
        <v>2.417998666666667</v>
      </c>
      <c r="CL886" s="1">
        <v>22.30132666666667</v>
      </c>
      <c r="CM886" s="1">
        <v>20.48482</v>
      </c>
      <c r="CN886" s="1">
        <v>2000.004</v>
      </c>
      <c r="CO886" s="1">
        <v>0.9800042</v>
      </c>
      <c r="CP886" s="1">
        <v>0.01999599333333333</v>
      </c>
      <c r="CQ886" s="1">
        <v>0.0</v>
      </c>
      <c r="CR886" s="1">
        <v>2.7778</v>
      </c>
      <c r="CS886" s="1">
        <v>0.0</v>
      </c>
      <c r="CT886" s="1">
        <v>19382.49333333334</v>
      </c>
      <c r="CU886" s="1">
        <v>17412.38</v>
      </c>
      <c r="CV886" s="1">
        <v>44.75</v>
      </c>
      <c r="CW886" s="1">
        <v>46.9706</v>
      </c>
      <c r="CX886" s="1">
        <v>45.0</v>
      </c>
      <c r="CY886" s="1">
        <v>44.62913333333334</v>
      </c>
      <c r="CZ886" s="1">
        <v>44.687</v>
      </c>
      <c r="DA886" s="1">
        <v>1960.014666666666</v>
      </c>
      <c r="DB886" s="1">
        <v>39.99400000000001</v>
      </c>
      <c r="DC886" s="1">
        <v>0.0</v>
      </c>
      <c r="DD886" s="1">
        <v>1.6598104581E9</v>
      </c>
      <c r="DE886" s="1">
        <v>0.0</v>
      </c>
      <c r="DF886" s="1">
        <v>1.659810386E9</v>
      </c>
      <c r="DG886" s="1" t="s">
        <v>1911</v>
      </c>
      <c r="DH886" s="1">
        <v>1.659810386E9</v>
      </c>
      <c r="DI886" s="1">
        <v>1.6598103715E9</v>
      </c>
      <c r="DJ886" s="1">
        <v>20.0</v>
      </c>
      <c r="DK886" s="1">
        <v>0.918</v>
      </c>
      <c r="DL886" s="1">
        <v>0.001</v>
      </c>
      <c r="DM886" s="1">
        <v>1.765</v>
      </c>
      <c r="DN886" s="1">
        <v>0.02</v>
      </c>
      <c r="DO886" s="1">
        <v>212.0</v>
      </c>
      <c r="DP886" s="1">
        <v>25.0</v>
      </c>
      <c r="DQ886" s="1">
        <v>0.25</v>
      </c>
      <c r="DR886" s="1">
        <v>0.05</v>
      </c>
      <c r="DS886" s="1">
        <v>13.99696276729677</v>
      </c>
      <c r="DT886" s="1">
        <v>10.68135565926992</v>
      </c>
      <c r="DU886" s="1">
        <v>0.7753097217404965</v>
      </c>
      <c r="DV886" s="1">
        <v>0.0</v>
      </c>
      <c r="DW886" s="1">
        <v>-54.26905121951221</v>
      </c>
      <c r="DX886" s="1">
        <v>-6.252428571428619</v>
      </c>
      <c r="DY886" s="1">
        <v>0.7387335227404155</v>
      </c>
      <c r="DZ886" s="1">
        <v>0.0</v>
      </c>
      <c r="EA886" s="1">
        <v>2.885172195121951</v>
      </c>
      <c r="EB886" s="1">
        <v>-0.0627436933797913</v>
      </c>
      <c r="EC886" s="1">
        <v>0.006234276030178936</v>
      </c>
      <c r="ED886" s="1">
        <v>1.0</v>
      </c>
      <c r="EE886" s="1">
        <v>2.029680095258054</v>
      </c>
      <c r="EF886" s="1">
        <v>0.01422742094965328</v>
      </c>
      <c r="EG886" s="1">
        <v>0.001224896104883075</v>
      </c>
      <c r="EH886" s="1">
        <v>1.0</v>
      </c>
      <c r="EI886" s="1">
        <v>0.118356752433801</v>
      </c>
      <c r="EJ886" s="1">
        <v>-0.002731303605151334</v>
      </c>
      <c r="EK886" s="1">
        <v>2.138772097678596E-4</v>
      </c>
      <c r="EL886" s="1">
        <v>1.0</v>
      </c>
      <c r="EM886" s="1">
        <v>3.0</v>
      </c>
      <c r="EN886" s="1">
        <v>6.0</v>
      </c>
      <c r="EO886" s="1" t="s">
        <v>1160</v>
      </c>
      <c r="EP886" s="1">
        <v>2.94017</v>
      </c>
      <c r="EQ886" s="1">
        <v>2.80119</v>
      </c>
      <c r="ER886" s="1">
        <v>0.105782</v>
      </c>
      <c r="ES886" s="1">
        <v>0.113921</v>
      </c>
      <c r="ET886" s="1">
        <v>0.116632</v>
      </c>
      <c r="EU886" s="1">
        <v>0.107937</v>
      </c>
      <c r="EV886" s="1">
        <v>18270.3</v>
      </c>
      <c r="EW886" s="1">
        <v>18978.8</v>
      </c>
      <c r="EX886" s="1">
        <v>23777.0</v>
      </c>
      <c r="EY886" s="1">
        <v>24944.7</v>
      </c>
      <c r="EZ886" s="1">
        <v>33631.8</v>
      </c>
      <c r="FA886" s="1">
        <v>35544.0</v>
      </c>
      <c r="FB886" s="1">
        <v>43373.2</v>
      </c>
      <c r="FC886" s="1">
        <v>46121.8</v>
      </c>
      <c r="FD886" s="1">
        <v>1.92285</v>
      </c>
      <c r="FE886" s="1">
        <v>1.76615</v>
      </c>
      <c r="FF886" s="1">
        <v>0.0582784</v>
      </c>
      <c r="FG886" s="1">
        <v>0.0</v>
      </c>
      <c r="FH886" s="1">
        <v>30.903</v>
      </c>
      <c r="FI886" s="1">
        <v>999.9</v>
      </c>
      <c r="FJ886" s="1">
        <v>42.2</v>
      </c>
      <c r="FK886" s="1">
        <v>41.4</v>
      </c>
      <c r="FL886" s="1">
        <v>34.1205</v>
      </c>
      <c r="FM886" s="1">
        <v>63.2343</v>
      </c>
      <c r="FN886" s="1">
        <v>25.8053</v>
      </c>
      <c r="FO886" s="1">
        <v>1.0</v>
      </c>
      <c r="FP886" s="1">
        <v>0.654024</v>
      </c>
      <c r="FQ886" s="1">
        <v>4.72017</v>
      </c>
      <c r="FR886" s="1">
        <v>20.255</v>
      </c>
      <c r="FS886" s="1">
        <v>5.20935</v>
      </c>
      <c r="FT886" s="1">
        <v>11.9081</v>
      </c>
      <c r="FU886" s="1">
        <v>5.0026</v>
      </c>
      <c r="FV886" s="1">
        <v>3.29043</v>
      </c>
      <c r="FW886" s="1">
        <v>9999.0</v>
      </c>
      <c r="FX886" s="1">
        <v>9999.0</v>
      </c>
      <c r="FY886" s="1">
        <v>9999.0</v>
      </c>
      <c r="FZ886" s="1">
        <v>999.9</v>
      </c>
      <c r="GA886" s="1">
        <v>1.85979</v>
      </c>
      <c r="GB886" s="1">
        <v>1.85486</v>
      </c>
      <c r="GC886" s="1">
        <v>1.85798</v>
      </c>
      <c r="GD886" s="1">
        <v>1.85654</v>
      </c>
      <c r="GE886" s="1">
        <v>1.85523</v>
      </c>
      <c r="GF886" s="1">
        <v>1.85474</v>
      </c>
      <c r="GG886" s="1">
        <v>1.85364</v>
      </c>
      <c r="GH886" s="1">
        <v>1.85657</v>
      </c>
      <c r="GI886" s="1">
        <v>0.0</v>
      </c>
      <c r="GJ886" s="1">
        <v>0.0</v>
      </c>
      <c r="GK886" s="1">
        <v>0.0</v>
      </c>
      <c r="GL886" s="1">
        <v>0.0</v>
      </c>
      <c r="GM886" s="1" t="s">
        <v>355</v>
      </c>
      <c r="GN886" s="1" t="s">
        <v>356</v>
      </c>
      <c r="GO886" s="1" t="s">
        <v>357</v>
      </c>
      <c r="GP886" s="1" t="s">
        <v>357</v>
      </c>
      <c r="GQ886" s="1" t="s">
        <v>357</v>
      </c>
      <c r="GR886" s="1" t="s">
        <v>357</v>
      </c>
      <c r="GS886" s="1">
        <v>0.0</v>
      </c>
      <c r="GT886" s="1">
        <v>100.0</v>
      </c>
      <c r="GU886" s="1">
        <v>100.0</v>
      </c>
      <c r="GV886" s="1">
        <v>2.487</v>
      </c>
      <c r="GW886" s="1">
        <v>0.0169</v>
      </c>
      <c r="GX886" s="1">
        <v>1.251089954458285</v>
      </c>
      <c r="GY886" s="1">
        <v>0.003023906125278789</v>
      </c>
      <c r="GZ886" s="1">
        <v>-1.398580452151984E-6</v>
      </c>
      <c r="HA886" s="1">
        <v>2.803037836604737E-10</v>
      </c>
      <c r="HB886" s="1">
        <v>-0.06735392971525185</v>
      </c>
      <c r="HC886" s="1">
        <v>0.01030908203215308</v>
      </c>
      <c r="HD886" s="1">
        <v>-3.632110400446653E-4</v>
      </c>
      <c r="HE886" s="1">
        <v>3.612994368919039E-6</v>
      </c>
      <c r="HF886" s="1">
        <v>0.0</v>
      </c>
      <c r="HG886" s="1">
        <v>2134.0</v>
      </c>
      <c r="HH886" s="1">
        <v>3.0</v>
      </c>
      <c r="HI886" s="1">
        <v>46.0</v>
      </c>
      <c r="HJ886" s="1">
        <v>1.2</v>
      </c>
      <c r="HK886" s="1">
        <v>1.5</v>
      </c>
      <c r="HL886" s="1">
        <v>1.43921</v>
      </c>
      <c r="HM886" s="1">
        <v>2.35962</v>
      </c>
      <c r="HN886" s="1">
        <v>1.4978</v>
      </c>
      <c r="HO886" s="1">
        <v>2.30347</v>
      </c>
      <c r="HP886" s="1">
        <v>1.54785</v>
      </c>
      <c r="HQ886" s="1">
        <v>2.42065</v>
      </c>
      <c r="HR886" s="1">
        <v>43.8367</v>
      </c>
      <c r="HS886" s="1">
        <v>15.0164</v>
      </c>
      <c r="HT886" s="1">
        <v>18.0</v>
      </c>
      <c r="HU886" s="1">
        <v>496.674</v>
      </c>
      <c r="HV886" s="1">
        <v>458.34</v>
      </c>
      <c r="HW886" s="1">
        <v>24.3889</v>
      </c>
      <c r="HX886" s="1">
        <v>34.9573</v>
      </c>
      <c r="HY886" s="1">
        <v>30.0005</v>
      </c>
      <c r="HZ886" s="1">
        <v>34.6678</v>
      </c>
      <c r="IA886" s="1">
        <v>34.7682</v>
      </c>
      <c r="IB886" s="1">
        <v>28.8311</v>
      </c>
      <c r="IC886" s="1">
        <v>27.0116</v>
      </c>
      <c r="ID886" s="1">
        <v>0.0</v>
      </c>
      <c r="IE886" s="1">
        <v>24.3743</v>
      </c>
      <c r="IF886" s="1">
        <v>613.159</v>
      </c>
      <c r="IG886" s="1">
        <v>24.5051</v>
      </c>
      <c r="IH886" s="1">
        <v>100.279</v>
      </c>
      <c r="II886" s="1">
        <v>99.9503</v>
      </c>
      <c r="IJ886" s="1" t="s">
        <v>1161</v>
      </c>
    </row>
    <row r="887" ht="15.75" customHeight="1">
      <c r="A887" s="1">
        <v>871.0</v>
      </c>
      <c r="B887" s="1">
        <v>1.65981046E9</v>
      </c>
      <c r="C887" s="1">
        <v>14318.5</v>
      </c>
      <c r="D887" s="1" t="s">
        <v>2059</v>
      </c>
      <c r="E887" s="1" t="s">
        <v>2060</v>
      </c>
      <c r="F887" s="1">
        <v>1.0</v>
      </c>
      <c r="G887" s="1" t="s">
        <v>346</v>
      </c>
      <c r="H887" s="1" t="s">
        <v>347</v>
      </c>
      <c r="I887" s="1" t="s">
        <v>348</v>
      </c>
      <c r="J887" s="1" t="s">
        <v>349</v>
      </c>
      <c r="K887" s="1" t="s">
        <v>350</v>
      </c>
      <c r="L887" s="1" t="s">
        <v>1154</v>
      </c>
      <c r="M887" s="1" t="s">
        <v>351</v>
      </c>
      <c r="N887" s="1">
        <v>1.659810452E9</v>
      </c>
      <c r="O887" s="1">
        <f t="shared" si="1"/>
        <v>0.002466069224</v>
      </c>
      <c r="P887" s="1">
        <f t="shared" si="2"/>
        <v>2.466069224</v>
      </c>
      <c r="Q887" s="1">
        <f t="shared" si="3"/>
        <v>15.66493066</v>
      </c>
      <c r="R887" s="1">
        <f t="shared" si="4"/>
        <v>490.2495625</v>
      </c>
      <c r="S887" s="1">
        <f t="shared" si="5"/>
        <v>261.339784</v>
      </c>
      <c r="T887" s="1">
        <f t="shared" si="6"/>
        <v>25.83885844</v>
      </c>
      <c r="U887" s="1">
        <f t="shared" si="7"/>
        <v>48.47133816</v>
      </c>
      <c r="V887" s="1">
        <f t="shared" si="8"/>
        <v>0.1182069868</v>
      </c>
      <c r="W887" s="1">
        <f t="shared" si="9"/>
        <v>2.910658215</v>
      </c>
      <c r="X887" s="1">
        <f t="shared" si="10"/>
        <v>0.1156033572</v>
      </c>
      <c r="Y887" s="1">
        <f t="shared" si="11"/>
        <v>0.07248124759</v>
      </c>
      <c r="Z887" s="1">
        <f t="shared" si="12"/>
        <v>321.5169298</v>
      </c>
      <c r="AA887" s="1">
        <f t="shared" si="13"/>
        <v>32.27290525</v>
      </c>
      <c r="AB887" s="1">
        <f t="shared" si="14"/>
        <v>31.85161875</v>
      </c>
      <c r="AC887" s="1">
        <f t="shared" si="15"/>
        <v>4.735126169</v>
      </c>
      <c r="AD887" s="1">
        <f t="shared" si="16"/>
        <v>59.91911424</v>
      </c>
      <c r="AE887" s="1">
        <f t="shared" si="17"/>
        <v>2.705360574</v>
      </c>
      <c r="AF887" s="1">
        <f t="shared" si="18"/>
        <v>4.515020971</v>
      </c>
      <c r="AG887" s="1">
        <f t="shared" si="19"/>
        <v>2.029765596</v>
      </c>
      <c r="AH887" s="1">
        <f t="shared" si="20"/>
        <v>-108.7536528</v>
      </c>
      <c r="AI887" s="1">
        <f t="shared" si="21"/>
        <v>-131.4141178</v>
      </c>
      <c r="AJ887" s="1">
        <f t="shared" si="22"/>
        <v>-10.18210433</v>
      </c>
      <c r="AK887" s="1">
        <f t="shared" si="23"/>
        <v>71.16705491</v>
      </c>
      <c r="AL887" s="1">
        <f t="shared" si="24"/>
        <v>44.3927152</v>
      </c>
      <c r="AM887" s="1">
        <f t="shared" si="25"/>
        <v>2.46973876</v>
      </c>
      <c r="AN887" s="1">
        <f t="shared" si="26"/>
        <v>15.66493066</v>
      </c>
      <c r="AO887" s="1">
        <v>585.0615157461698</v>
      </c>
      <c r="AP887" s="1">
        <v>540.8916242424242</v>
      </c>
      <c r="AQ887" s="1">
        <v>4.859244957419874</v>
      </c>
      <c r="AR887" s="1">
        <v>65.63136710952828</v>
      </c>
      <c r="AS887" s="1">
        <f t="shared" si="27"/>
        <v>2.466069224</v>
      </c>
      <c r="AT887" s="1">
        <v>24.48063818690133</v>
      </c>
      <c r="AU887" s="1">
        <v>27.35843076923078</v>
      </c>
      <c r="AV887" s="1">
        <v>-4.289172414188662E-5</v>
      </c>
      <c r="AW887" s="1">
        <v>85.67808497488208</v>
      </c>
      <c r="AX887" s="1">
        <v>3.0</v>
      </c>
      <c r="AY887" s="1">
        <v>1.0</v>
      </c>
      <c r="AZ887" s="1">
        <f t="shared" si="28"/>
        <v>1</v>
      </c>
      <c r="BA887" s="1">
        <f t="shared" si="29"/>
        <v>0</v>
      </c>
      <c r="BB887" s="1">
        <f t="shared" si="30"/>
        <v>51615.77015</v>
      </c>
      <c r="BC887" s="1">
        <f t="shared" si="31"/>
        <v>2000.008125</v>
      </c>
      <c r="BD887" s="1">
        <f t="shared" si="32"/>
        <v>1681.206635</v>
      </c>
      <c r="BE887" s="1">
        <f t="shared" si="33"/>
        <v>0.8405999025</v>
      </c>
      <c r="BF887" s="1">
        <f t="shared" si="34"/>
        <v>0.1607578118</v>
      </c>
      <c r="BG887" s="1">
        <v>6.0</v>
      </c>
      <c r="BH887" s="1">
        <v>0.5</v>
      </c>
      <c r="BI887" s="1" t="s">
        <v>352</v>
      </c>
      <c r="BJ887" s="1">
        <v>2.0</v>
      </c>
      <c r="BK887" s="1" t="b">
        <v>1</v>
      </c>
      <c r="BL887" s="1">
        <v>1.659810452E9</v>
      </c>
      <c r="BM887" s="1">
        <v>490.2495625</v>
      </c>
      <c r="BN887" s="1">
        <v>544.9582499999999</v>
      </c>
      <c r="BO887" s="1">
        <v>27.3626</v>
      </c>
      <c r="BP887" s="1">
        <v>24.480825</v>
      </c>
      <c r="BQ887" s="1">
        <v>487.8240625</v>
      </c>
      <c r="BR887" s="1">
        <v>27.34575625</v>
      </c>
      <c r="BS887" s="1">
        <v>500.1418125</v>
      </c>
      <c r="BT887" s="1">
        <v>98.77106875000001</v>
      </c>
      <c r="BU887" s="1">
        <v>0.09967356250000001</v>
      </c>
      <c r="BV887" s="1">
        <v>31.01415625</v>
      </c>
      <c r="BW887" s="1">
        <v>31.85161875</v>
      </c>
      <c r="BX887" s="1">
        <v>999.9</v>
      </c>
      <c r="BY887" s="1">
        <v>0.0</v>
      </c>
      <c r="BZ887" s="1">
        <v>0.0</v>
      </c>
      <c r="CA887" s="1">
        <v>10015.788125</v>
      </c>
      <c r="CB887" s="1">
        <v>0.0</v>
      </c>
      <c r="CC887" s="1">
        <v>2004.48875</v>
      </c>
      <c r="CD887" s="1">
        <v>-54.70845625</v>
      </c>
      <c r="CE887" s="1">
        <v>504.0414375</v>
      </c>
      <c r="CF887" s="1">
        <v>558.634</v>
      </c>
      <c r="CG887" s="1">
        <v>2.88176125</v>
      </c>
      <c r="CH887" s="1">
        <v>544.9582499999999</v>
      </c>
      <c r="CI887" s="1">
        <v>24.480825</v>
      </c>
      <c r="CJ887" s="1">
        <v>2.702631875</v>
      </c>
      <c r="CK887" s="1">
        <v>2.417998125</v>
      </c>
      <c r="CL887" s="1">
        <v>22.3011375</v>
      </c>
      <c r="CM887" s="1">
        <v>20.48481875</v>
      </c>
      <c r="CN887" s="1">
        <v>2000.008125</v>
      </c>
      <c r="CO887" s="1">
        <v>0.9800044375</v>
      </c>
      <c r="CP887" s="1">
        <v>0.0199957625</v>
      </c>
      <c r="CQ887" s="1">
        <v>0.0</v>
      </c>
      <c r="CR887" s="1">
        <v>2.7300625</v>
      </c>
      <c r="CS887" s="1">
        <v>0.0</v>
      </c>
      <c r="CT887" s="1">
        <v>19383.79375</v>
      </c>
      <c r="CU887" s="1">
        <v>17412.41875</v>
      </c>
      <c r="CV887" s="1">
        <v>44.75</v>
      </c>
      <c r="CW887" s="1">
        <v>46.9685</v>
      </c>
      <c r="CX887" s="1">
        <v>45.0</v>
      </c>
      <c r="CY887" s="1">
        <v>44.63275</v>
      </c>
      <c r="CZ887" s="1">
        <v>44.687</v>
      </c>
      <c r="DA887" s="1">
        <v>1960.01875</v>
      </c>
      <c r="DB887" s="1">
        <v>39.99375000000001</v>
      </c>
      <c r="DC887" s="1">
        <v>0.0</v>
      </c>
      <c r="DD887" s="1">
        <v>1.6598104599E9</v>
      </c>
      <c r="DE887" s="1">
        <v>0.0</v>
      </c>
      <c r="DF887" s="1">
        <v>1.659810386E9</v>
      </c>
      <c r="DG887" s="1" t="s">
        <v>1911</v>
      </c>
      <c r="DH887" s="1">
        <v>1.659810386E9</v>
      </c>
      <c r="DI887" s="1">
        <v>1.6598103715E9</v>
      </c>
      <c r="DJ887" s="1">
        <v>20.0</v>
      </c>
      <c r="DK887" s="1">
        <v>0.918</v>
      </c>
      <c r="DL887" s="1">
        <v>0.001</v>
      </c>
      <c r="DM887" s="1">
        <v>1.765</v>
      </c>
      <c r="DN887" s="1">
        <v>0.02</v>
      </c>
      <c r="DO887" s="1">
        <v>212.0</v>
      </c>
      <c r="DP887" s="1">
        <v>25.0</v>
      </c>
      <c r="DQ887" s="1">
        <v>0.25</v>
      </c>
      <c r="DR887" s="1">
        <v>0.05</v>
      </c>
      <c r="DS887" s="1">
        <v>13.99696276729677</v>
      </c>
      <c r="DT887" s="1">
        <v>10.68135565926992</v>
      </c>
      <c r="DU887" s="1">
        <v>0.7753097217404965</v>
      </c>
      <c r="DV887" s="1">
        <v>0.0</v>
      </c>
      <c r="DW887" s="1">
        <v>-54.26905121951221</v>
      </c>
      <c r="DX887" s="1">
        <v>-6.252428571428619</v>
      </c>
      <c r="DY887" s="1">
        <v>0.7387335227404155</v>
      </c>
      <c r="DZ887" s="1">
        <v>0.0</v>
      </c>
      <c r="EA887" s="1">
        <v>2.885172195121951</v>
      </c>
      <c r="EB887" s="1">
        <v>-0.0627436933797913</v>
      </c>
      <c r="EC887" s="1">
        <v>0.006234276030178936</v>
      </c>
      <c r="ED887" s="1">
        <v>1.0</v>
      </c>
      <c r="EE887" s="1">
        <v>2.029680095258054</v>
      </c>
      <c r="EF887" s="1">
        <v>0.01422742094965328</v>
      </c>
      <c r="EG887" s="1">
        <v>0.001224896104883075</v>
      </c>
      <c r="EH887" s="1">
        <v>1.0</v>
      </c>
      <c r="EI887" s="1">
        <v>0.118356752433801</v>
      </c>
      <c r="EJ887" s="1">
        <v>-0.002731303605151334</v>
      </c>
      <c r="EK887" s="1">
        <v>2.138772097678596E-4</v>
      </c>
      <c r="EL887" s="1">
        <v>1.0</v>
      </c>
      <c r="EM887" s="1">
        <v>3.0</v>
      </c>
      <c r="EN887" s="1">
        <v>6.0</v>
      </c>
      <c r="EO887" s="1" t="s">
        <v>1160</v>
      </c>
      <c r="EP887" s="1">
        <v>2.9401</v>
      </c>
      <c r="EQ887" s="1">
        <v>2.80126</v>
      </c>
      <c r="ER887" s="1">
        <v>0.106478</v>
      </c>
      <c r="ES887" s="1">
        <v>0.114618</v>
      </c>
      <c r="ET887" s="1">
        <v>0.116633</v>
      </c>
      <c r="EU887" s="1">
        <v>0.107934</v>
      </c>
      <c r="EV887" s="1">
        <v>18256.1</v>
      </c>
      <c r="EW887" s="1">
        <v>18963.9</v>
      </c>
      <c r="EX887" s="1">
        <v>23777.0</v>
      </c>
      <c r="EY887" s="1">
        <v>24944.7</v>
      </c>
      <c r="EZ887" s="1">
        <v>33631.8</v>
      </c>
      <c r="FA887" s="1">
        <v>35544.2</v>
      </c>
      <c r="FB887" s="1">
        <v>43373.2</v>
      </c>
      <c r="FC887" s="1">
        <v>46121.9</v>
      </c>
      <c r="FD887" s="1">
        <v>1.91955</v>
      </c>
      <c r="FE887" s="1">
        <v>1.76618</v>
      </c>
      <c r="FF887" s="1">
        <v>0.0579357</v>
      </c>
      <c r="FG887" s="1">
        <v>0.0</v>
      </c>
      <c r="FH887" s="1">
        <v>30.9024</v>
      </c>
      <c r="FI887" s="1">
        <v>999.9</v>
      </c>
      <c r="FJ887" s="1">
        <v>42.2</v>
      </c>
      <c r="FK887" s="1">
        <v>41.4</v>
      </c>
      <c r="FL887" s="1">
        <v>34.1205</v>
      </c>
      <c r="FM887" s="1">
        <v>63.4343</v>
      </c>
      <c r="FN887" s="1">
        <v>26.0457</v>
      </c>
      <c r="FO887" s="1">
        <v>1.0</v>
      </c>
      <c r="FP887" s="1">
        <v>0.654103</v>
      </c>
      <c r="FQ887" s="1">
        <v>4.72939</v>
      </c>
      <c r="FR887" s="1">
        <v>20.2548</v>
      </c>
      <c r="FS887" s="1">
        <v>5.2092</v>
      </c>
      <c r="FT887" s="1">
        <v>11.9081</v>
      </c>
      <c r="FU887" s="1">
        <v>5.00255</v>
      </c>
      <c r="FV887" s="1">
        <v>3.2905</v>
      </c>
      <c r="FW887" s="1">
        <v>9999.0</v>
      </c>
      <c r="FX887" s="1">
        <v>9999.0</v>
      </c>
      <c r="FY887" s="1">
        <v>9999.0</v>
      </c>
      <c r="FZ887" s="1">
        <v>999.9</v>
      </c>
      <c r="GA887" s="1">
        <v>1.85979</v>
      </c>
      <c r="GB887" s="1">
        <v>1.85486</v>
      </c>
      <c r="GC887" s="1">
        <v>1.85798</v>
      </c>
      <c r="GD887" s="1">
        <v>1.85654</v>
      </c>
      <c r="GE887" s="1">
        <v>1.85523</v>
      </c>
      <c r="GF887" s="1">
        <v>1.85473</v>
      </c>
      <c r="GG887" s="1">
        <v>1.85364</v>
      </c>
      <c r="GH887" s="1">
        <v>1.85656</v>
      </c>
      <c r="GI887" s="1">
        <v>0.0</v>
      </c>
      <c r="GJ887" s="1">
        <v>0.0</v>
      </c>
      <c r="GK887" s="1">
        <v>0.0</v>
      </c>
      <c r="GL887" s="1">
        <v>0.0</v>
      </c>
      <c r="GM887" s="1" t="s">
        <v>355</v>
      </c>
      <c r="GN887" s="1" t="s">
        <v>356</v>
      </c>
      <c r="GO887" s="1" t="s">
        <v>357</v>
      </c>
      <c r="GP887" s="1" t="s">
        <v>357</v>
      </c>
      <c r="GQ887" s="1" t="s">
        <v>357</v>
      </c>
      <c r="GR887" s="1" t="s">
        <v>357</v>
      </c>
      <c r="GS887" s="1">
        <v>0.0</v>
      </c>
      <c r="GT887" s="1">
        <v>100.0</v>
      </c>
      <c r="GU887" s="1">
        <v>100.0</v>
      </c>
      <c r="GV887" s="1">
        <v>2.496</v>
      </c>
      <c r="GW887" s="1">
        <v>0.0169</v>
      </c>
      <c r="GX887" s="1">
        <v>1.251089954458285</v>
      </c>
      <c r="GY887" s="1">
        <v>0.003023906125278789</v>
      </c>
      <c r="GZ887" s="1">
        <v>-1.398580452151984E-6</v>
      </c>
      <c r="HA887" s="1">
        <v>2.803037836604737E-10</v>
      </c>
      <c r="HB887" s="1">
        <v>-0.06735392971525185</v>
      </c>
      <c r="HC887" s="1">
        <v>0.01030908203215308</v>
      </c>
      <c r="HD887" s="1">
        <v>-3.632110400446653E-4</v>
      </c>
      <c r="HE887" s="1">
        <v>3.612994368919039E-6</v>
      </c>
      <c r="HF887" s="1">
        <v>0.0</v>
      </c>
      <c r="HG887" s="1">
        <v>2134.0</v>
      </c>
      <c r="HH887" s="1">
        <v>3.0</v>
      </c>
      <c r="HI887" s="1">
        <v>46.0</v>
      </c>
      <c r="HJ887" s="1">
        <v>1.2</v>
      </c>
      <c r="HK887" s="1">
        <v>1.5</v>
      </c>
      <c r="HL887" s="1">
        <v>1.44653</v>
      </c>
      <c r="HM887" s="1">
        <v>2.37915</v>
      </c>
      <c r="HN887" s="1">
        <v>1.4978</v>
      </c>
      <c r="HO887" s="1">
        <v>2.30347</v>
      </c>
      <c r="HP887" s="1">
        <v>1.54785</v>
      </c>
      <c r="HQ887" s="1">
        <v>2.43286</v>
      </c>
      <c r="HR887" s="1">
        <v>43.8367</v>
      </c>
      <c r="HS887" s="1">
        <v>15.0339</v>
      </c>
      <c r="HT887" s="1">
        <v>18.0</v>
      </c>
      <c r="HU887" s="1">
        <v>494.67</v>
      </c>
      <c r="HV887" s="1">
        <v>458.363</v>
      </c>
      <c r="HW887" s="1">
        <v>24.3869</v>
      </c>
      <c r="HX887" s="1">
        <v>34.9587</v>
      </c>
      <c r="HY887" s="1">
        <v>30.0005</v>
      </c>
      <c r="HZ887" s="1">
        <v>34.669</v>
      </c>
      <c r="IA887" s="1">
        <v>34.7692</v>
      </c>
      <c r="IB887" s="1">
        <v>28.9689</v>
      </c>
      <c r="IC887" s="1">
        <v>27.0116</v>
      </c>
      <c r="ID887" s="1">
        <v>0.0</v>
      </c>
      <c r="IE887" s="1">
        <v>24.3743</v>
      </c>
      <c r="IF887" s="1">
        <v>623.335</v>
      </c>
      <c r="IG887" s="1">
        <v>24.5051</v>
      </c>
      <c r="IH887" s="1">
        <v>100.279</v>
      </c>
      <c r="II887" s="1">
        <v>99.9504</v>
      </c>
      <c r="IJ887" s="1" t="s">
        <v>1161</v>
      </c>
    </row>
    <row r="888" ht="15.75" customHeight="1">
      <c r="A888" s="1">
        <v>872.0</v>
      </c>
      <c r="B888" s="1">
        <v>1.659810461E9</v>
      </c>
      <c r="C888" s="1">
        <v>14319.5</v>
      </c>
      <c r="D888" s="1" t="s">
        <v>2061</v>
      </c>
      <c r="E888" s="1" t="s">
        <v>2062</v>
      </c>
      <c r="F888" s="1">
        <v>1.0</v>
      </c>
      <c r="G888" s="1" t="s">
        <v>346</v>
      </c>
      <c r="H888" s="1" t="s">
        <v>347</v>
      </c>
      <c r="I888" s="1" t="s">
        <v>348</v>
      </c>
      <c r="J888" s="1" t="s">
        <v>349</v>
      </c>
      <c r="K888" s="1" t="s">
        <v>350</v>
      </c>
      <c r="L888" s="1" t="s">
        <v>1154</v>
      </c>
      <c r="M888" s="1" t="s">
        <v>351</v>
      </c>
      <c r="N888" s="1">
        <v>1.6598104535E9</v>
      </c>
      <c r="O888" s="1">
        <f t="shared" si="1"/>
        <v>0.002465636874</v>
      </c>
      <c r="P888" s="1">
        <f t="shared" si="2"/>
        <v>2.465636874</v>
      </c>
      <c r="Q888" s="1">
        <f t="shared" si="3"/>
        <v>15.83276076</v>
      </c>
      <c r="R888" s="1">
        <f t="shared" si="4"/>
        <v>497.5172667</v>
      </c>
      <c r="S888" s="1">
        <f t="shared" si="5"/>
        <v>266.0437599</v>
      </c>
      <c r="T888" s="1">
        <f t="shared" si="6"/>
        <v>26.30391736</v>
      </c>
      <c r="U888" s="1">
        <f t="shared" si="7"/>
        <v>49.18985159</v>
      </c>
      <c r="V888" s="1">
        <f t="shared" si="8"/>
        <v>0.1181825267</v>
      </c>
      <c r="W888" s="1">
        <f t="shared" si="9"/>
        <v>2.910753905</v>
      </c>
      <c r="X888" s="1">
        <f t="shared" si="10"/>
        <v>0.1155800453</v>
      </c>
      <c r="Y888" s="1">
        <f t="shared" si="11"/>
        <v>0.07246657773</v>
      </c>
      <c r="Z888" s="1">
        <f t="shared" si="12"/>
        <v>321.5130842</v>
      </c>
      <c r="AA888" s="1">
        <f t="shared" si="13"/>
        <v>32.27316045</v>
      </c>
      <c r="AB888" s="1">
        <f t="shared" si="14"/>
        <v>31.85132667</v>
      </c>
      <c r="AC888" s="1">
        <f t="shared" si="15"/>
        <v>4.735047803</v>
      </c>
      <c r="AD888" s="1">
        <f t="shared" si="16"/>
        <v>59.91549614</v>
      </c>
      <c r="AE888" s="1">
        <f t="shared" si="17"/>
        <v>2.70522864</v>
      </c>
      <c r="AF888" s="1">
        <f t="shared" si="18"/>
        <v>4.515073418</v>
      </c>
      <c r="AG888" s="1">
        <f t="shared" si="19"/>
        <v>2.029819164</v>
      </c>
      <c r="AH888" s="1">
        <f t="shared" si="20"/>
        <v>-108.7345861</v>
      </c>
      <c r="AI888" s="1">
        <f t="shared" si="21"/>
        <v>-131.3406297</v>
      </c>
      <c r="AJ888" s="1">
        <f t="shared" si="22"/>
        <v>-10.1760714</v>
      </c>
      <c r="AK888" s="1">
        <f t="shared" si="23"/>
        <v>71.26179696</v>
      </c>
      <c r="AL888" s="1">
        <f t="shared" si="24"/>
        <v>44.4871736</v>
      </c>
      <c r="AM888" s="1">
        <f t="shared" si="25"/>
        <v>2.46876069</v>
      </c>
      <c r="AN888" s="1">
        <f t="shared" si="26"/>
        <v>15.83276076</v>
      </c>
      <c r="AO888" s="1">
        <v>590.1957403774713</v>
      </c>
      <c r="AP888" s="1">
        <v>545.7772363636361</v>
      </c>
      <c r="AQ888" s="1">
        <v>4.867481342488974</v>
      </c>
      <c r="AR888" s="1">
        <v>65.63136710952828</v>
      </c>
      <c r="AS888" s="1">
        <f t="shared" si="27"/>
        <v>2.465636874</v>
      </c>
      <c r="AT888" s="1">
        <v>24.4813242978319</v>
      </c>
      <c r="AU888" s="1">
        <v>27.35851538461541</v>
      </c>
      <c r="AV888" s="1">
        <v>-2.807548743601053E-5</v>
      </c>
      <c r="AW888" s="1">
        <v>85.67808497488208</v>
      </c>
      <c r="AX888" s="1">
        <v>5.0</v>
      </c>
      <c r="AY888" s="1">
        <v>1.0</v>
      </c>
      <c r="AZ888" s="1">
        <f t="shared" si="28"/>
        <v>1</v>
      </c>
      <c r="BA888" s="1">
        <f t="shared" si="29"/>
        <v>0</v>
      </c>
      <c r="BB888" s="1">
        <f t="shared" si="30"/>
        <v>51618.44357</v>
      </c>
      <c r="BC888" s="1">
        <f t="shared" si="31"/>
        <v>1999.984667</v>
      </c>
      <c r="BD888" s="1">
        <f t="shared" si="32"/>
        <v>1681.186877</v>
      </c>
      <c r="BE888" s="1">
        <f t="shared" si="33"/>
        <v>0.8405998832</v>
      </c>
      <c r="BF888" s="1">
        <f t="shared" si="34"/>
        <v>0.1607577746</v>
      </c>
      <c r="BG888" s="1">
        <v>6.0</v>
      </c>
      <c r="BH888" s="1">
        <v>0.5</v>
      </c>
      <c r="BI888" s="1" t="s">
        <v>352</v>
      </c>
      <c r="BJ888" s="1">
        <v>2.0</v>
      </c>
      <c r="BK888" s="1" t="b">
        <v>1</v>
      </c>
      <c r="BL888" s="1">
        <v>1.6598104535E9</v>
      </c>
      <c r="BM888" s="1">
        <v>497.5172666666667</v>
      </c>
      <c r="BN888" s="1">
        <v>552.3602666666666</v>
      </c>
      <c r="BO888" s="1">
        <v>27.36129333333333</v>
      </c>
      <c r="BP888" s="1">
        <v>24.48065333333334</v>
      </c>
      <c r="BQ888" s="1">
        <v>495.0782666666667</v>
      </c>
      <c r="BR888" s="1">
        <v>27.34445333333333</v>
      </c>
      <c r="BS888" s="1">
        <v>500.1414</v>
      </c>
      <c r="BT888" s="1">
        <v>98.77102666666666</v>
      </c>
      <c r="BU888" s="1">
        <v>0.0996154</v>
      </c>
      <c r="BV888" s="1">
        <v>31.01436</v>
      </c>
      <c r="BW888" s="1">
        <v>31.85132666666666</v>
      </c>
      <c r="BX888" s="1">
        <v>999.8999999999999</v>
      </c>
      <c r="BY888" s="1">
        <v>0.0</v>
      </c>
      <c r="BZ888" s="1">
        <v>0.0</v>
      </c>
      <c r="CA888" s="1">
        <v>10016.34066666667</v>
      </c>
      <c r="CB888" s="1">
        <v>0.0</v>
      </c>
      <c r="CC888" s="1">
        <v>2004.248</v>
      </c>
      <c r="CD888" s="1">
        <v>-54.84276000000001</v>
      </c>
      <c r="CE888" s="1">
        <v>511.513</v>
      </c>
      <c r="CF888" s="1">
        <v>566.2216666666667</v>
      </c>
      <c r="CG888" s="1">
        <v>2.880633333333333</v>
      </c>
      <c r="CH888" s="1">
        <v>552.3602666666666</v>
      </c>
      <c r="CI888" s="1">
        <v>24.48065333333334</v>
      </c>
      <c r="CJ888" s="1">
        <v>2.702502</v>
      </c>
      <c r="CK888" s="1">
        <v>2.417979333333334</v>
      </c>
      <c r="CL888" s="1">
        <v>22.30034666666667</v>
      </c>
      <c r="CM888" s="1">
        <v>20.48469333333333</v>
      </c>
      <c r="CN888" s="1">
        <v>1999.984666666666</v>
      </c>
      <c r="CO888" s="1">
        <v>0.9800052000000001</v>
      </c>
      <c r="CP888" s="1">
        <v>0.01999503333333333</v>
      </c>
      <c r="CQ888" s="1">
        <v>0.0</v>
      </c>
      <c r="CR888" s="1">
        <v>2.6502</v>
      </c>
      <c r="CS888" s="1">
        <v>0.0</v>
      </c>
      <c r="CT888" s="1">
        <v>19386.23333333333</v>
      </c>
      <c r="CU888" s="1">
        <v>17412.21333333333</v>
      </c>
      <c r="CV888" s="1">
        <v>44.75</v>
      </c>
      <c r="CW888" s="1">
        <v>46.9664</v>
      </c>
      <c r="CX888" s="1">
        <v>45.0</v>
      </c>
      <c r="CY888" s="1">
        <v>44.6374</v>
      </c>
      <c r="CZ888" s="1">
        <v>44.687</v>
      </c>
      <c r="DA888" s="1">
        <v>1959.997333333333</v>
      </c>
      <c r="DB888" s="1">
        <v>39.992</v>
      </c>
      <c r="DC888" s="1">
        <v>0.0</v>
      </c>
      <c r="DD888" s="1">
        <v>1.6598104605E9</v>
      </c>
      <c r="DE888" s="1">
        <v>0.0</v>
      </c>
      <c r="DF888" s="1">
        <v>1.659810386E9</v>
      </c>
      <c r="DG888" s="1" t="s">
        <v>1911</v>
      </c>
      <c r="DH888" s="1">
        <v>1.659810386E9</v>
      </c>
      <c r="DI888" s="1">
        <v>1.6598103715E9</v>
      </c>
      <c r="DJ888" s="1">
        <v>20.0</v>
      </c>
      <c r="DK888" s="1">
        <v>0.918</v>
      </c>
      <c r="DL888" s="1">
        <v>0.001</v>
      </c>
      <c r="DM888" s="1">
        <v>1.765</v>
      </c>
      <c r="DN888" s="1">
        <v>0.02</v>
      </c>
      <c r="DO888" s="1">
        <v>212.0</v>
      </c>
      <c r="DP888" s="1">
        <v>25.0</v>
      </c>
      <c r="DQ888" s="1">
        <v>0.25</v>
      </c>
      <c r="DR888" s="1">
        <v>0.05</v>
      </c>
      <c r="DS888" s="1">
        <v>14.21884167180165</v>
      </c>
      <c r="DT888" s="1">
        <v>11.3301675748543</v>
      </c>
      <c r="DU888" s="1">
        <v>0.846660921632597</v>
      </c>
      <c r="DV888" s="1">
        <v>0.0</v>
      </c>
      <c r="DW888" s="1">
        <v>-54.562845</v>
      </c>
      <c r="DX888" s="1">
        <v>-5.328319699812293</v>
      </c>
      <c r="DY888" s="1">
        <v>0.6035363505829615</v>
      </c>
      <c r="DZ888" s="1">
        <v>0.0</v>
      </c>
      <c r="EA888" s="1">
        <v>2.8836745</v>
      </c>
      <c r="EB888" s="1">
        <v>-0.05814371482176677</v>
      </c>
      <c r="EC888" s="1">
        <v>0.005733139170646374</v>
      </c>
      <c r="ED888" s="1">
        <v>1.0</v>
      </c>
      <c r="EE888" s="1">
        <v>2.029823169014563</v>
      </c>
      <c r="EF888" s="1">
        <v>0.008195032843944792</v>
      </c>
      <c r="EG888" s="1">
        <v>0.001015428736998984</v>
      </c>
      <c r="EH888" s="1">
        <v>1.0</v>
      </c>
      <c r="EI888" s="1">
        <v>0.1183292575461198</v>
      </c>
      <c r="EJ888" s="1">
        <v>-0.002215637499805935</v>
      </c>
      <c r="EK888" s="1">
        <v>1.983756162193538E-4</v>
      </c>
      <c r="EL888" s="1">
        <v>1.0</v>
      </c>
      <c r="EM888" s="1">
        <v>3.0</v>
      </c>
      <c r="EN888" s="1">
        <v>6.0</v>
      </c>
      <c r="EO888" s="1" t="s">
        <v>1160</v>
      </c>
      <c r="EP888" s="1">
        <v>2.93991</v>
      </c>
      <c r="EQ888" s="1">
        <v>2.80111</v>
      </c>
      <c r="ER888" s="1">
        <v>0.107169</v>
      </c>
      <c r="ES888" s="1">
        <v>0.115318</v>
      </c>
      <c r="ET888" s="1">
        <v>0.116633</v>
      </c>
      <c r="EU888" s="1">
        <v>0.107937</v>
      </c>
      <c r="EV888" s="1">
        <v>18242.0</v>
      </c>
      <c r="EW888" s="1">
        <v>18948.9</v>
      </c>
      <c r="EX888" s="1">
        <v>23777.0</v>
      </c>
      <c r="EY888" s="1">
        <v>24944.7</v>
      </c>
      <c r="EZ888" s="1">
        <v>33632.0</v>
      </c>
      <c r="FA888" s="1">
        <v>35544.2</v>
      </c>
      <c r="FB888" s="1">
        <v>43373.4</v>
      </c>
      <c r="FC888" s="1">
        <v>46122.0</v>
      </c>
      <c r="FD888" s="1">
        <v>1.9141</v>
      </c>
      <c r="FE888" s="1">
        <v>1.7661</v>
      </c>
      <c r="FF888" s="1">
        <v>0.058189</v>
      </c>
      <c r="FG888" s="1">
        <v>0.0</v>
      </c>
      <c r="FH888" s="1">
        <v>30.9016</v>
      </c>
      <c r="FI888" s="1">
        <v>999.9</v>
      </c>
      <c r="FJ888" s="1">
        <v>42.2</v>
      </c>
      <c r="FK888" s="1">
        <v>41.4</v>
      </c>
      <c r="FL888" s="1">
        <v>34.1185</v>
      </c>
      <c r="FM888" s="1">
        <v>63.5743</v>
      </c>
      <c r="FN888" s="1">
        <v>26.5425</v>
      </c>
      <c r="FO888" s="1">
        <v>1.0</v>
      </c>
      <c r="FP888" s="1">
        <v>0.654256</v>
      </c>
      <c r="FQ888" s="1">
        <v>4.73961</v>
      </c>
      <c r="FR888" s="1">
        <v>20.2544</v>
      </c>
      <c r="FS888" s="1">
        <v>5.2089</v>
      </c>
      <c r="FT888" s="1">
        <v>11.9081</v>
      </c>
      <c r="FU888" s="1">
        <v>5.00245</v>
      </c>
      <c r="FV888" s="1">
        <v>3.29045</v>
      </c>
      <c r="FW888" s="1">
        <v>9999.0</v>
      </c>
      <c r="FX888" s="1">
        <v>9999.0</v>
      </c>
      <c r="FY888" s="1">
        <v>9999.0</v>
      </c>
      <c r="FZ888" s="1">
        <v>999.9</v>
      </c>
      <c r="GA888" s="1">
        <v>1.8598</v>
      </c>
      <c r="GB888" s="1">
        <v>1.85486</v>
      </c>
      <c r="GC888" s="1">
        <v>1.85798</v>
      </c>
      <c r="GD888" s="1">
        <v>1.85652</v>
      </c>
      <c r="GE888" s="1">
        <v>1.8552</v>
      </c>
      <c r="GF888" s="1">
        <v>1.85473</v>
      </c>
      <c r="GG888" s="1">
        <v>1.85364</v>
      </c>
      <c r="GH888" s="1">
        <v>1.85656</v>
      </c>
      <c r="GI888" s="1">
        <v>0.0</v>
      </c>
      <c r="GJ888" s="1">
        <v>0.0</v>
      </c>
      <c r="GK888" s="1">
        <v>0.0</v>
      </c>
      <c r="GL888" s="1">
        <v>0.0</v>
      </c>
      <c r="GM888" s="1" t="s">
        <v>355</v>
      </c>
      <c r="GN888" s="1" t="s">
        <v>356</v>
      </c>
      <c r="GO888" s="1" t="s">
        <v>357</v>
      </c>
      <c r="GP888" s="1" t="s">
        <v>357</v>
      </c>
      <c r="GQ888" s="1" t="s">
        <v>357</v>
      </c>
      <c r="GR888" s="1" t="s">
        <v>357</v>
      </c>
      <c r="GS888" s="1">
        <v>0.0</v>
      </c>
      <c r="GT888" s="1">
        <v>100.0</v>
      </c>
      <c r="GU888" s="1">
        <v>100.0</v>
      </c>
      <c r="GV888" s="1">
        <v>2.504</v>
      </c>
      <c r="GW888" s="1">
        <v>0.0169</v>
      </c>
      <c r="GX888" s="1">
        <v>1.251089954458285</v>
      </c>
      <c r="GY888" s="1">
        <v>0.003023906125278789</v>
      </c>
      <c r="GZ888" s="1">
        <v>-1.398580452151984E-6</v>
      </c>
      <c r="HA888" s="1">
        <v>2.803037836604737E-10</v>
      </c>
      <c r="HB888" s="1">
        <v>-0.06735392971525185</v>
      </c>
      <c r="HC888" s="1">
        <v>0.01030908203215308</v>
      </c>
      <c r="HD888" s="1">
        <v>-3.632110400446653E-4</v>
      </c>
      <c r="HE888" s="1">
        <v>3.612994368919039E-6</v>
      </c>
      <c r="HF888" s="1">
        <v>0.0</v>
      </c>
      <c r="HG888" s="1">
        <v>2134.0</v>
      </c>
      <c r="HH888" s="1">
        <v>3.0</v>
      </c>
      <c r="HI888" s="1">
        <v>46.0</v>
      </c>
      <c r="HJ888" s="1">
        <v>1.2</v>
      </c>
      <c r="HK888" s="1">
        <v>1.5</v>
      </c>
      <c r="HL888" s="1">
        <v>1.45874</v>
      </c>
      <c r="HM888" s="1">
        <v>2.38037</v>
      </c>
      <c r="HN888" s="1">
        <v>1.4978</v>
      </c>
      <c r="HO888" s="1">
        <v>2.30347</v>
      </c>
      <c r="HP888" s="1">
        <v>1.54785</v>
      </c>
      <c r="HQ888" s="1">
        <v>2.29126</v>
      </c>
      <c r="HR888" s="1">
        <v>43.8367</v>
      </c>
      <c r="HS888" s="1">
        <v>14.9989</v>
      </c>
      <c r="HT888" s="1">
        <v>18.0</v>
      </c>
      <c r="HU888" s="1">
        <v>491.374</v>
      </c>
      <c r="HV888" s="1">
        <v>458.324</v>
      </c>
      <c r="HW888" s="1">
        <v>24.3841</v>
      </c>
      <c r="HX888" s="1">
        <v>34.9597</v>
      </c>
      <c r="HY888" s="1">
        <v>30.0005</v>
      </c>
      <c r="HZ888" s="1">
        <v>34.6701</v>
      </c>
      <c r="IA888" s="1">
        <v>34.7705</v>
      </c>
      <c r="IB888" s="1">
        <v>29.2268</v>
      </c>
      <c r="IC888" s="1">
        <v>27.0116</v>
      </c>
      <c r="ID888" s="1">
        <v>0.0</v>
      </c>
      <c r="IE888" s="1">
        <v>24.3743</v>
      </c>
      <c r="IF888" s="1">
        <v>623.335</v>
      </c>
      <c r="IG888" s="1">
        <v>24.5051</v>
      </c>
      <c r="IH888" s="1">
        <v>100.279</v>
      </c>
      <c r="II888" s="1">
        <v>99.9507</v>
      </c>
      <c r="IJ888" s="1" t="s">
        <v>1161</v>
      </c>
    </row>
    <row r="889" ht="15.75" customHeight="1">
      <c r="A889" s="1">
        <v>873.0</v>
      </c>
      <c r="B889" s="1">
        <v>1.659810462E9</v>
      </c>
      <c r="C889" s="1">
        <v>14320.5</v>
      </c>
      <c r="D889" s="1" t="s">
        <v>2063</v>
      </c>
      <c r="E889" s="1" t="s">
        <v>2064</v>
      </c>
      <c r="F889" s="1">
        <v>1.0</v>
      </c>
      <c r="G889" s="1" t="s">
        <v>346</v>
      </c>
      <c r="H889" s="1" t="s">
        <v>347</v>
      </c>
      <c r="I889" s="1" t="s">
        <v>348</v>
      </c>
      <c r="J889" s="1" t="s">
        <v>349</v>
      </c>
      <c r="K889" s="1" t="s">
        <v>350</v>
      </c>
      <c r="L889" s="1" t="s">
        <v>1154</v>
      </c>
      <c r="M889" s="1" t="s">
        <v>351</v>
      </c>
      <c r="N889" s="1">
        <v>1.659810454E9</v>
      </c>
      <c r="O889" s="1">
        <f t="shared" si="1"/>
        <v>0.002464360948</v>
      </c>
      <c r="P889" s="1">
        <f t="shared" si="2"/>
        <v>2.464360948</v>
      </c>
      <c r="Q889" s="1">
        <f t="shared" si="3"/>
        <v>16.01295953</v>
      </c>
      <c r="R889" s="1">
        <f t="shared" si="4"/>
        <v>499.896875</v>
      </c>
      <c r="S889" s="1">
        <f t="shared" si="5"/>
        <v>265.7874935</v>
      </c>
      <c r="T889" s="1">
        <f t="shared" si="6"/>
        <v>26.27860096</v>
      </c>
      <c r="U889" s="1">
        <f t="shared" si="7"/>
        <v>49.42516417</v>
      </c>
      <c r="V889" s="1">
        <f t="shared" si="8"/>
        <v>0.1181211602</v>
      </c>
      <c r="W889" s="1">
        <f t="shared" si="9"/>
        <v>2.910372076</v>
      </c>
      <c r="X889" s="1">
        <f t="shared" si="10"/>
        <v>0.1155210157</v>
      </c>
      <c r="Y889" s="1">
        <f t="shared" si="11"/>
        <v>0.07242948039</v>
      </c>
      <c r="Z889" s="1">
        <f t="shared" si="12"/>
        <v>321.5137016</v>
      </c>
      <c r="AA889" s="1">
        <f t="shared" si="13"/>
        <v>32.27384642</v>
      </c>
      <c r="AB889" s="1">
        <f t="shared" si="14"/>
        <v>31.8512</v>
      </c>
      <c r="AC889" s="1">
        <f t="shared" si="15"/>
        <v>4.735013819</v>
      </c>
      <c r="AD889" s="1">
        <f t="shared" si="16"/>
        <v>59.91432674</v>
      </c>
      <c r="AE889" s="1">
        <f t="shared" si="17"/>
        <v>2.705206107</v>
      </c>
      <c r="AF889" s="1">
        <f t="shared" si="18"/>
        <v>4.515123936</v>
      </c>
      <c r="AG889" s="1">
        <f t="shared" si="19"/>
        <v>2.029807712</v>
      </c>
      <c r="AH889" s="1">
        <f t="shared" si="20"/>
        <v>-108.6783178</v>
      </c>
      <c r="AI889" s="1">
        <f t="shared" si="21"/>
        <v>-131.2727337</v>
      </c>
      <c r="AJ889" s="1">
        <f t="shared" si="22"/>
        <v>-10.17214876</v>
      </c>
      <c r="AK889" s="1">
        <f t="shared" si="23"/>
        <v>71.39050137</v>
      </c>
      <c r="AL889" s="1">
        <f t="shared" si="24"/>
        <v>44.56661609</v>
      </c>
      <c r="AM889" s="1">
        <f t="shared" si="25"/>
        <v>2.468585097</v>
      </c>
      <c r="AN889" s="1">
        <f t="shared" si="26"/>
        <v>16.01295953</v>
      </c>
      <c r="AO889" s="1">
        <v>595.3296584832965</v>
      </c>
      <c r="AP889" s="1">
        <v>550.6475030303029</v>
      </c>
      <c r="AQ889" s="1">
        <v>4.875794355215956</v>
      </c>
      <c r="AR889" s="1">
        <v>65.63136710952828</v>
      </c>
      <c r="AS889" s="1">
        <f t="shared" si="27"/>
        <v>2.464360948</v>
      </c>
      <c r="AT889" s="1">
        <v>24.48217588433236</v>
      </c>
      <c r="AU889" s="1">
        <v>27.35753186813189</v>
      </c>
      <c r="AV889" s="1">
        <v>1.876700832521587E-5</v>
      </c>
      <c r="AW889" s="1">
        <v>85.67808497488208</v>
      </c>
      <c r="AX889" s="1">
        <v>7.0</v>
      </c>
      <c r="AY889" s="1">
        <v>1.0</v>
      </c>
      <c r="AZ889" s="1">
        <f t="shared" si="28"/>
        <v>1</v>
      </c>
      <c r="BA889" s="1">
        <f t="shared" si="29"/>
        <v>0</v>
      </c>
      <c r="BB889" s="1">
        <f t="shared" si="30"/>
        <v>51607.60251</v>
      </c>
      <c r="BC889" s="1">
        <f t="shared" si="31"/>
        <v>1999.988125</v>
      </c>
      <c r="BD889" s="1">
        <f t="shared" si="32"/>
        <v>1681.189816</v>
      </c>
      <c r="BE889" s="1">
        <f t="shared" si="33"/>
        <v>0.8405998991</v>
      </c>
      <c r="BF889" s="1">
        <f t="shared" si="34"/>
        <v>0.1607578053</v>
      </c>
      <c r="BG889" s="1">
        <v>6.0</v>
      </c>
      <c r="BH889" s="1">
        <v>0.5</v>
      </c>
      <c r="BI889" s="1" t="s">
        <v>352</v>
      </c>
      <c r="BJ889" s="1">
        <v>2.0</v>
      </c>
      <c r="BK889" s="1" t="b">
        <v>1</v>
      </c>
      <c r="BL889" s="1">
        <v>1.659810454E9</v>
      </c>
      <c r="BM889" s="1">
        <v>499.896875</v>
      </c>
      <c r="BN889" s="1">
        <v>554.8414375</v>
      </c>
      <c r="BO889" s="1">
        <v>27.36104375</v>
      </c>
      <c r="BP889" s="1">
        <v>24.48064375</v>
      </c>
      <c r="BQ889" s="1">
        <v>497.4535625</v>
      </c>
      <c r="BR889" s="1">
        <v>27.3442</v>
      </c>
      <c r="BS889" s="1">
        <v>500.1476249999999</v>
      </c>
      <c r="BT889" s="1">
        <v>98.77108125000001</v>
      </c>
      <c r="BU889" s="1">
        <v>0.09963918125000001</v>
      </c>
      <c r="BV889" s="1">
        <v>31.01455625</v>
      </c>
      <c r="BW889" s="1">
        <v>31.8512</v>
      </c>
      <c r="BX889" s="1">
        <v>999.9</v>
      </c>
      <c r="BY889" s="1">
        <v>0.0</v>
      </c>
      <c r="BZ889" s="1">
        <v>0.0</v>
      </c>
      <c r="CA889" s="1">
        <v>10014.1475</v>
      </c>
      <c r="CB889" s="1">
        <v>0.0</v>
      </c>
      <c r="CC889" s="1">
        <v>2004.195625</v>
      </c>
      <c r="CD889" s="1">
        <v>-54.9443625</v>
      </c>
      <c r="CE889" s="1">
        <v>513.959375</v>
      </c>
      <c r="CF889" s="1">
        <v>568.765125</v>
      </c>
      <c r="CG889" s="1">
        <v>2.880390625</v>
      </c>
      <c r="CH889" s="1">
        <v>554.8414375</v>
      </c>
      <c r="CI889" s="1">
        <v>24.48064375</v>
      </c>
      <c r="CJ889" s="1">
        <v>2.70247875</v>
      </c>
      <c r="CK889" s="1">
        <v>2.41798</v>
      </c>
      <c r="CL889" s="1">
        <v>22.30020625</v>
      </c>
      <c r="CM889" s="1">
        <v>20.4847</v>
      </c>
      <c r="CN889" s="1">
        <v>1999.988125</v>
      </c>
      <c r="CO889" s="1">
        <v>0.9800044375</v>
      </c>
      <c r="CP889" s="1">
        <v>0.019995775</v>
      </c>
      <c r="CQ889" s="1">
        <v>0.0</v>
      </c>
      <c r="CR889" s="1">
        <v>2.6979375</v>
      </c>
      <c r="CS889" s="1">
        <v>0.0</v>
      </c>
      <c r="CT889" s="1">
        <v>19387.6875</v>
      </c>
      <c r="CU889" s="1">
        <v>17412.2375</v>
      </c>
      <c r="CV889" s="1">
        <v>44.753875</v>
      </c>
      <c r="CW889" s="1">
        <v>46.9685</v>
      </c>
      <c r="CX889" s="1">
        <v>45.0</v>
      </c>
      <c r="CY889" s="1">
        <v>44.6405</v>
      </c>
      <c r="CZ889" s="1">
        <v>44.687</v>
      </c>
      <c r="DA889" s="1">
        <v>1959.999375</v>
      </c>
      <c r="DB889" s="1">
        <v>39.99312500000001</v>
      </c>
      <c r="DC889" s="1">
        <v>0.0</v>
      </c>
      <c r="DD889" s="1">
        <v>1.6598104617E9</v>
      </c>
      <c r="DE889" s="1">
        <v>0.0</v>
      </c>
      <c r="DF889" s="1">
        <v>1.659810386E9</v>
      </c>
      <c r="DG889" s="1" t="s">
        <v>1911</v>
      </c>
      <c r="DH889" s="1">
        <v>1.659810386E9</v>
      </c>
      <c r="DI889" s="1">
        <v>1.6598103715E9</v>
      </c>
      <c r="DJ889" s="1">
        <v>20.0</v>
      </c>
      <c r="DK889" s="1">
        <v>0.918</v>
      </c>
      <c r="DL889" s="1">
        <v>0.001</v>
      </c>
      <c r="DM889" s="1">
        <v>1.765</v>
      </c>
      <c r="DN889" s="1">
        <v>0.02</v>
      </c>
      <c r="DO889" s="1">
        <v>212.0</v>
      </c>
      <c r="DP889" s="1">
        <v>25.0</v>
      </c>
      <c r="DQ889" s="1">
        <v>0.25</v>
      </c>
      <c r="DR889" s="1">
        <v>0.05</v>
      </c>
      <c r="DS889" s="1">
        <v>14.54104310857486</v>
      </c>
      <c r="DT889" s="1">
        <v>11.61696525486663</v>
      </c>
      <c r="DU889" s="1">
        <v>0.8388587578153572</v>
      </c>
      <c r="DV889" s="1">
        <v>0.0</v>
      </c>
      <c r="DW889" s="1">
        <v>-54.74996341463415</v>
      </c>
      <c r="DX889" s="1">
        <v>-5.982961672473955</v>
      </c>
      <c r="DY889" s="1">
        <v>0.6922512813035371</v>
      </c>
      <c r="DZ889" s="1">
        <v>0.0</v>
      </c>
      <c r="EA889" s="1">
        <v>2.882702195121952</v>
      </c>
      <c r="EB889" s="1">
        <v>-0.05173400696864241</v>
      </c>
      <c r="EC889" s="1">
        <v>0.00532122785766094</v>
      </c>
      <c r="ED889" s="1">
        <v>1.0</v>
      </c>
      <c r="EE889" s="1">
        <v>2.029814864745817</v>
      </c>
      <c r="EF889" s="1">
        <v>0.001615070766182991</v>
      </c>
      <c r="EG889" s="1">
        <v>0.001058553159578308</v>
      </c>
      <c r="EH889" s="1">
        <v>1.0</v>
      </c>
      <c r="EI889" s="1">
        <v>0.1182859301905683</v>
      </c>
      <c r="EJ889" s="1">
        <v>-0.001520691055549935</v>
      </c>
      <c r="EK889" s="1">
        <v>1.68399464076952E-4</v>
      </c>
      <c r="EL889" s="1">
        <v>1.0</v>
      </c>
      <c r="EM889" s="1">
        <v>3.0</v>
      </c>
      <c r="EN889" s="1">
        <v>6.0</v>
      </c>
      <c r="EO889" s="1" t="s">
        <v>1160</v>
      </c>
      <c r="EP889" s="1">
        <v>2.93976</v>
      </c>
      <c r="EQ889" s="1">
        <v>2.80093</v>
      </c>
      <c r="ER889" s="1">
        <v>0.107863</v>
      </c>
      <c r="ES889" s="1">
        <v>0.116012</v>
      </c>
      <c r="ET889" s="1">
        <v>0.116631</v>
      </c>
      <c r="EU889" s="1">
        <v>0.107938</v>
      </c>
      <c r="EV889" s="1">
        <v>18227.8</v>
      </c>
      <c r="EW889" s="1">
        <v>18934.0</v>
      </c>
      <c r="EX889" s="1">
        <v>23777.0</v>
      </c>
      <c r="EY889" s="1">
        <v>24944.7</v>
      </c>
      <c r="EZ889" s="1">
        <v>33632.2</v>
      </c>
      <c r="FA889" s="1">
        <v>35544.3</v>
      </c>
      <c r="FB889" s="1">
        <v>43373.5</v>
      </c>
      <c r="FC889" s="1">
        <v>46122.0</v>
      </c>
      <c r="FD889" s="1">
        <v>1.91083</v>
      </c>
      <c r="FE889" s="1">
        <v>1.76607</v>
      </c>
      <c r="FF889" s="1">
        <v>0.0585541</v>
      </c>
      <c r="FG889" s="1">
        <v>0.0</v>
      </c>
      <c r="FH889" s="1">
        <v>30.9006</v>
      </c>
      <c r="FI889" s="1">
        <v>999.9</v>
      </c>
      <c r="FJ889" s="1">
        <v>42.2</v>
      </c>
      <c r="FK889" s="1">
        <v>41.4</v>
      </c>
      <c r="FL889" s="1">
        <v>34.1214</v>
      </c>
      <c r="FM889" s="1">
        <v>63.6243</v>
      </c>
      <c r="FN889" s="1">
        <v>26.4062</v>
      </c>
      <c r="FO889" s="1">
        <v>1.0</v>
      </c>
      <c r="FP889" s="1">
        <v>0.654378</v>
      </c>
      <c r="FQ889" s="1">
        <v>4.74661</v>
      </c>
      <c r="FR889" s="1">
        <v>20.2542</v>
      </c>
      <c r="FS889" s="1">
        <v>5.2089</v>
      </c>
      <c r="FT889" s="1">
        <v>11.9081</v>
      </c>
      <c r="FU889" s="1">
        <v>5.0024</v>
      </c>
      <c r="FV889" s="1">
        <v>3.29038</v>
      </c>
      <c r="FW889" s="1">
        <v>9999.0</v>
      </c>
      <c r="FX889" s="1">
        <v>9999.0</v>
      </c>
      <c r="FY889" s="1">
        <v>9999.0</v>
      </c>
      <c r="FZ889" s="1">
        <v>999.9</v>
      </c>
      <c r="GA889" s="1">
        <v>1.8598</v>
      </c>
      <c r="GB889" s="1">
        <v>1.85485</v>
      </c>
      <c r="GC889" s="1">
        <v>1.85797</v>
      </c>
      <c r="GD889" s="1">
        <v>1.85652</v>
      </c>
      <c r="GE889" s="1">
        <v>1.8552</v>
      </c>
      <c r="GF889" s="1">
        <v>1.85472</v>
      </c>
      <c r="GG889" s="1">
        <v>1.85364</v>
      </c>
      <c r="GH889" s="1">
        <v>1.85656</v>
      </c>
      <c r="GI889" s="1">
        <v>0.0</v>
      </c>
      <c r="GJ889" s="1">
        <v>0.0</v>
      </c>
      <c r="GK889" s="1">
        <v>0.0</v>
      </c>
      <c r="GL889" s="1">
        <v>0.0</v>
      </c>
      <c r="GM889" s="1" t="s">
        <v>355</v>
      </c>
      <c r="GN889" s="1" t="s">
        <v>356</v>
      </c>
      <c r="GO889" s="1" t="s">
        <v>357</v>
      </c>
      <c r="GP889" s="1" t="s">
        <v>357</v>
      </c>
      <c r="GQ889" s="1" t="s">
        <v>357</v>
      </c>
      <c r="GR889" s="1" t="s">
        <v>357</v>
      </c>
      <c r="GS889" s="1">
        <v>0.0</v>
      </c>
      <c r="GT889" s="1">
        <v>100.0</v>
      </c>
      <c r="GU889" s="1">
        <v>100.0</v>
      </c>
      <c r="GV889" s="1">
        <v>2.512</v>
      </c>
      <c r="GW889" s="1">
        <v>0.0168</v>
      </c>
      <c r="GX889" s="1">
        <v>1.251089954458285</v>
      </c>
      <c r="GY889" s="1">
        <v>0.003023906125278789</v>
      </c>
      <c r="GZ889" s="1">
        <v>-1.398580452151984E-6</v>
      </c>
      <c r="HA889" s="1">
        <v>2.803037836604737E-10</v>
      </c>
      <c r="HB889" s="1">
        <v>-0.06735392971525185</v>
      </c>
      <c r="HC889" s="1">
        <v>0.01030908203215308</v>
      </c>
      <c r="HD889" s="1">
        <v>-3.632110400446653E-4</v>
      </c>
      <c r="HE889" s="1">
        <v>3.612994368919039E-6</v>
      </c>
      <c r="HF889" s="1">
        <v>0.0</v>
      </c>
      <c r="HG889" s="1">
        <v>2134.0</v>
      </c>
      <c r="HH889" s="1">
        <v>3.0</v>
      </c>
      <c r="HI889" s="1">
        <v>46.0</v>
      </c>
      <c r="HJ889" s="1">
        <v>1.3</v>
      </c>
      <c r="HK889" s="1">
        <v>1.5</v>
      </c>
      <c r="HL889" s="1">
        <v>1.46606</v>
      </c>
      <c r="HM889" s="1">
        <v>2.36572</v>
      </c>
      <c r="HN889" s="1">
        <v>1.4978</v>
      </c>
      <c r="HO889" s="1">
        <v>2.30347</v>
      </c>
      <c r="HP889" s="1">
        <v>1.54785</v>
      </c>
      <c r="HQ889" s="1">
        <v>2.38892</v>
      </c>
      <c r="HR889" s="1">
        <v>43.8367</v>
      </c>
      <c r="HS889" s="1">
        <v>15.0339</v>
      </c>
      <c r="HT889" s="1">
        <v>18.0</v>
      </c>
      <c r="HU889" s="1">
        <v>489.4</v>
      </c>
      <c r="HV889" s="1">
        <v>458.313</v>
      </c>
      <c r="HW889" s="1">
        <v>24.3813</v>
      </c>
      <c r="HX889" s="1">
        <v>34.9604</v>
      </c>
      <c r="HY889" s="1">
        <v>30.0006</v>
      </c>
      <c r="HZ889" s="1">
        <v>34.6713</v>
      </c>
      <c r="IA889" s="1">
        <v>34.7712</v>
      </c>
      <c r="IB889" s="1">
        <v>29.3669</v>
      </c>
      <c r="IC889" s="1">
        <v>27.0116</v>
      </c>
      <c r="ID889" s="1">
        <v>0.0</v>
      </c>
      <c r="IE889" s="1">
        <v>24.3743</v>
      </c>
      <c r="IF889" s="1">
        <v>633.375</v>
      </c>
      <c r="IG889" s="1">
        <v>24.5051</v>
      </c>
      <c r="IH889" s="1">
        <v>100.279</v>
      </c>
      <c r="II889" s="1">
        <v>99.9507</v>
      </c>
      <c r="IJ889" s="1" t="s">
        <v>1161</v>
      </c>
    </row>
    <row r="890" ht="15.75" customHeight="1">
      <c r="A890" s="1">
        <v>874.0</v>
      </c>
      <c r="B890" s="1">
        <v>1.659810463E9</v>
      </c>
      <c r="C890" s="1">
        <v>14321.5</v>
      </c>
      <c r="D890" s="1" t="s">
        <v>2065</v>
      </c>
      <c r="E890" s="1" t="s">
        <v>2066</v>
      </c>
      <c r="F890" s="1">
        <v>1.0</v>
      </c>
      <c r="G890" s="1" t="s">
        <v>346</v>
      </c>
      <c r="H890" s="1" t="s">
        <v>347</v>
      </c>
      <c r="I890" s="1" t="s">
        <v>348</v>
      </c>
      <c r="J890" s="1" t="s">
        <v>349</v>
      </c>
      <c r="K890" s="1" t="s">
        <v>350</v>
      </c>
      <c r="L890" s="1" t="s">
        <v>1154</v>
      </c>
      <c r="M890" s="1" t="s">
        <v>351</v>
      </c>
      <c r="N890" s="1">
        <v>1.6598104555E9</v>
      </c>
      <c r="O890" s="1">
        <f t="shared" si="1"/>
        <v>0.002463881236</v>
      </c>
      <c r="P890" s="1">
        <f t="shared" si="2"/>
        <v>2.463881236</v>
      </c>
      <c r="Q890" s="1">
        <f t="shared" si="3"/>
        <v>16.12972045</v>
      </c>
      <c r="R890" s="1">
        <f t="shared" si="4"/>
        <v>507.1039333</v>
      </c>
      <c r="S890" s="1">
        <f t="shared" si="5"/>
        <v>271.0982748</v>
      </c>
      <c r="T890" s="1">
        <f t="shared" si="6"/>
        <v>26.80368116</v>
      </c>
      <c r="U890" s="1">
        <f t="shared" si="7"/>
        <v>50.13773013</v>
      </c>
      <c r="V890" s="1">
        <f t="shared" si="8"/>
        <v>0.1180844453</v>
      </c>
      <c r="W890" s="1">
        <f t="shared" si="9"/>
        <v>2.909154647</v>
      </c>
      <c r="X890" s="1">
        <f t="shared" si="10"/>
        <v>0.1154848362</v>
      </c>
      <c r="Y890" s="1">
        <f t="shared" si="11"/>
        <v>0.07240682054</v>
      </c>
      <c r="Z890" s="1">
        <f t="shared" si="12"/>
        <v>321.5132686</v>
      </c>
      <c r="AA890" s="1">
        <f t="shared" si="13"/>
        <v>32.27462857</v>
      </c>
      <c r="AB890" s="1">
        <f t="shared" si="14"/>
        <v>31.8516</v>
      </c>
      <c r="AC890" s="1">
        <f t="shared" si="15"/>
        <v>4.735121139</v>
      </c>
      <c r="AD890" s="1">
        <f t="shared" si="16"/>
        <v>59.91078626</v>
      </c>
      <c r="AE890" s="1">
        <f t="shared" si="17"/>
        <v>2.705072532</v>
      </c>
      <c r="AF890" s="1">
        <f t="shared" si="18"/>
        <v>4.515167803</v>
      </c>
      <c r="AG890" s="1">
        <f t="shared" si="19"/>
        <v>2.030048607</v>
      </c>
      <c r="AH890" s="1">
        <f t="shared" si="20"/>
        <v>-108.6571625</v>
      </c>
      <c r="AI890" s="1">
        <f t="shared" si="21"/>
        <v>-131.2538288</v>
      </c>
      <c r="AJ890" s="1">
        <f t="shared" si="22"/>
        <v>-10.17496871</v>
      </c>
      <c r="AK890" s="1">
        <f t="shared" si="23"/>
        <v>71.42730853</v>
      </c>
      <c r="AL890" s="1">
        <f t="shared" si="24"/>
        <v>44.69378298</v>
      </c>
      <c r="AM890" s="1">
        <f t="shared" si="25"/>
        <v>2.46757063</v>
      </c>
      <c r="AN890" s="1">
        <f t="shared" si="26"/>
        <v>16.12972045</v>
      </c>
      <c r="AO890" s="1">
        <v>600.4710978250082</v>
      </c>
      <c r="AP890" s="1">
        <v>555.5686181818182</v>
      </c>
      <c r="AQ890" s="1">
        <v>4.890871783202638</v>
      </c>
      <c r="AR890" s="1">
        <v>65.63136710952828</v>
      </c>
      <c r="AS890" s="1">
        <f t="shared" si="27"/>
        <v>2.463881236</v>
      </c>
      <c r="AT890" s="1">
        <v>24.48154220809398</v>
      </c>
      <c r="AU890" s="1">
        <v>27.35620329670331</v>
      </c>
      <c r="AV890" s="1">
        <v>3.453562953206737E-5</v>
      </c>
      <c r="AW890" s="1">
        <v>85.67808497488208</v>
      </c>
      <c r="AX890" s="1">
        <v>9.0</v>
      </c>
      <c r="AY890" s="1">
        <v>2.0</v>
      </c>
      <c r="AZ890" s="1">
        <f t="shared" si="28"/>
        <v>1</v>
      </c>
      <c r="BA890" s="1">
        <f t="shared" si="29"/>
        <v>0</v>
      </c>
      <c r="BB890" s="1">
        <f t="shared" si="30"/>
        <v>51573.11631</v>
      </c>
      <c r="BC890" s="1">
        <f t="shared" si="31"/>
        <v>1999.985333</v>
      </c>
      <c r="BD890" s="1">
        <f t="shared" si="32"/>
        <v>1681.187478</v>
      </c>
      <c r="BE890" s="1">
        <f t="shared" si="33"/>
        <v>0.8405999032</v>
      </c>
      <c r="BF890" s="1">
        <f t="shared" si="34"/>
        <v>0.1607578132</v>
      </c>
      <c r="BG890" s="1">
        <v>6.0</v>
      </c>
      <c r="BH890" s="1">
        <v>0.5</v>
      </c>
      <c r="BI890" s="1" t="s">
        <v>352</v>
      </c>
      <c r="BJ890" s="1">
        <v>2.0</v>
      </c>
      <c r="BK890" s="1" t="b">
        <v>1</v>
      </c>
      <c r="BL890" s="1">
        <v>1.6598104555E9</v>
      </c>
      <c r="BM890" s="1">
        <v>507.1039333333334</v>
      </c>
      <c r="BN890" s="1">
        <v>562.2211333333332</v>
      </c>
      <c r="BO890" s="1">
        <v>27.35969333333334</v>
      </c>
      <c r="BP890" s="1">
        <v>24.48050666666667</v>
      </c>
      <c r="BQ890" s="1">
        <v>504.6473999999999</v>
      </c>
      <c r="BR890" s="1">
        <v>27.34286</v>
      </c>
      <c r="BS890" s="1">
        <v>500.1534666666666</v>
      </c>
      <c r="BT890" s="1">
        <v>98.77108666666668</v>
      </c>
      <c r="BU890" s="1">
        <v>0.09963162</v>
      </c>
      <c r="BV890" s="1">
        <v>31.01472666666666</v>
      </c>
      <c r="BW890" s="1">
        <v>31.8516</v>
      </c>
      <c r="BX890" s="1">
        <v>999.8999999999999</v>
      </c>
      <c r="BY890" s="1">
        <v>0.0</v>
      </c>
      <c r="BZ890" s="1">
        <v>0.0</v>
      </c>
      <c r="CA890" s="1">
        <v>10007.174</v>
      </c>
      <c r="CB890" s="1">
        <v>0.0</v>
      </c>
      <c r="CC890" s="1">
        <v>2003.948</v>
      </c>
      <c r="CD890" s="1">
        <v>-55.11699333333333</v>
      </c>
      <c r="CE890" s="1">
        <v>521.3685333333333</v>
      </c>
      <c r="CF890" s="1">
        <v>576.33</v>
      </c>
      <c r="CG890" s="1">
        <v>2.879178000000001</v>
      </c>
      <c r="CH890" s="1">
        <v>562.2211333333332</v>
      </c>
      <c r="CI890" s="1">
        <v>24.48050666666667</v>
      </c>
      <c r="CJ890" s="1">
        <v>2.702346666666667</v>
      </c>
      <c r="CK890" s="1">
        <v>2.417967333333333</v>
      </c>
      <c r="CL890" s="1">
        <v>22.2994</v>
      </c>
      <c r="CM890" s="1">
        <v>20.48461333333334</v>
      </c>
      <c r="CN890" s="1">
        <v>1999.985333333333</v>
      </c>
      <c r="CO890" s="1">
        <v>0.9800042</v>
      </c>
      <c r="CP890" s="1">
        <v>0.01999600666666667</v>
      </c>
      <c r="CQ890" s="1">
        <v>0.0</v>
      </c>
      <c r="CR890" s="1">
        <v>2.6832</v>
      </c>
      <c r="CS890" s="1">
        <v>0.0</v>
      </c>
      <c r="CT890" s="1">
        <v>19391.07333333334</v>
      </c>
      <c r="CU890" s="1">
        <v>17412.20666666667</v>
      </c>
      <c r="CV890" s="1">
        <v>44.75826666666667</v>
      </c>
      <c r="CW890" s="1">
        <v>46.97479999999999</v>
      </c>
      <c r="CX890" s="1">
        <v>45.0</v>
      </c>
      <c r="CY890" s="1">
        <v>44.64566666666667</v>
      </c>
      <c r="CZ890" s="1">
        <v>44.687</v>
      </c>
      <c r="DA890" s="1">
        <v>1959.996</v>
      </c>
      <c r="DB890" s="1">
        <v>39.99333333333333</v>
      </c>
      <c r="DC890" s="1">
        <v>0.0</v>
      </c>
      <c r="DD890" s="1">
        <v>1.6598104623E9</v>
      </c>
      <c r="DE890" s="1">
        <v>0.0</v>
      </c>
      <c r="DF890" s="1">
        <v>1.659810386E9</v>
      </c>
      <c r="DG890" s="1" t="s">
        <v>1911</v>
      </c>
      <c r="DH890" s="1">
        <v>1.659810386E9</v>
      </c>
      <c r="DI890" s="1">
        <v>1.6598103715E9</v>
      </c>
      <c r="DJ890" s="1">
        <v>20.0</v>
      </c>
      <c r="DK890" s="1">
        <v>0.918</v>
      </c>
      <c r="DL890" s="1">
        <v>0.001</v>
      </c>
      <c r="DM890" s="1">
        <v>1.765</v>
      </c>
      <c r="DN890" s="1">
        <v>0.02</v>
      </c>
      <c r="DO890" s="1">
        <v>212.0</v>
      </c>
      <c r="DP890" s="1">
        <v>25.0</v>
      </c>
      <c r="DQ890" s="1">
        <v>0.25</v>
      </c>
      <c r="DR890" s="1">
        <v>0.05</v>
      </c>
      <c r="DS890" s="1">
        <v>14.54104310857486</v>
      </c>
      <c r="DT890" s="1">
        <v>11.61696525486663</v>
      </c>
      <c r="DU890" s="1">
        <v>0.8388587578153572</v>
      </c>
      <c r="DV890" s="1">
        <v>0.0</v>
      </c>
      <c r="DW890" s="1">
        <v>-54.74996341463415</v>
      </c>
      <c r="DX890" s="1">
        <v>-5.982961672473955</v>
      </c>
      <c r="DY890" s="1">
        <v>0.6922512813035371</v>
      </c>
      <c r="DZ890" s="1">
        <v>0.0</v>
      </c>
      <c r="EA890" s="1">
        <v>2.882702195121952</v>
      </c>
      <c r="EB890" s="1">
        <v>-0.05173400696864241</v>
      </c>
      <c r="EC890" s="1">
        <v>0.00532122785766094</v>
      </c>
      <c r="ED890" s="1">
        <v>1.0</v>
      </c>
      <c r="EE890" s="1">
        <v>2.029814864745817</v>
      </c>
      <c r="EF890" s="1">
        <v>0.001615070766182991</v>
      </c>
      <c r="EG890" s="1">
        <v>0.001058553159578308</v>
      </c>
      <c r="EH890" s="1">
        <v>1.0</v>
      </c>
      <c r="EI890" s="1">
        <v>0.1182859301905683</v>
      </c>
      <c r="EJ890" s="1">
        <v>-0.001520691055549935</v>
      </c>
      <c r="EK890" s="1">
        <v>1.68399464076952E-4</v>
      </c>
      <c r="EL890" s="1">
        <v>1.0</v>
      </c>
      <c r="EM890" s="1">
        <v>3.0</v>
      </c>
      <c r="EN890" s="1">
        <v>6.0</v>
      </c>
      <c r="EO890" s="1" t="s">
        <v>1160</v>
      </c>
      <c r="EP890" s="1">
        <v>2.94002</v>
      </c>
      <c r="EQ890" s="1">
        <v>2.80093</v>
      </c>
      <c r="ER890" s="1">
        <v>0.108552</v>
      </c>
      <c r="ES890" s="1">
        <v>0.116716</v>
      </c>
      <c r="ET890" s="1">
        <v>0.116627</v>
      </c>
      <c r="EU890" s="1">
        <v>0.107937</v>
      </c>
      <c r="EV890" s="1">
        <v>18213.6</v>
      </c>
      <c r="EW890" s="1">
        <v>18919.1</v>
      </c>
      <c r="EX890" s="1">
        <v>23776.9</v>
      </c>
      <c r="EY890" s="1">
        <v>24944.9</v>
      </c>
      <c r="EZ890" s="1">
        <v>33632.2</v>
      </c>
      <c r="FA890" s="1">
        <v>35544.3</v>
      </c>
      <c r="FB890" s="1">
        <v>43373.3</v>
      </c>
      <c r="FC890" s="1">
        <v>46122.0</v>
      </c>
      <c r="FD890" s="1">
        <v>1.9073</v>
      </c>
      <c r="FE890" s="1">
        <v>1.7661</v>
      </c>
      <c r="FF890" s="1">
        <v>0.0593066</v>
      </c>
      <c r="FG890" s="1">
        <v>0.0</v>
      </c>
      <c r="FH890" s="1">
        <v>30.8996</v>
      </c>
      <c r="FI890" s="1">
        <v>999.9</v>
      </c>
      <c r="FJ890" s="1">
        <v>42.2</v>
      </c>
      <c r="FK890" s="1">
        <v>41.4</v>
      </c>
      <c r="FL890" s="1">
        <v>34.1233</v>
      </c>
      <c r="FM890" s="1">
        <v>63.8243</v>
      </c>
      <c r="FN890" s="1">
        <v>25.6931</v>
      </c>
      <c r="FO890" s="1">
        <v>1.0</v>
      </c>
      <c r="FP890" s="1">
        <v>0.654525</v>
      </c>
      <c r="FQ890" s="1">
        <v>4.74037</v>
      </c>
      <c r="FR890" s="1">
        <v>20.2544</v>
      </c>
      <c r="FS890" s="1">
        <v>5.20935</v>
      </c>
      <c r="FT890" s="1">
        <v>11.9081</v>
      </c>
      <c r="FU890" s="1">
        <v>5.0025</v>
      </c>
      <c r="FV890" s="1">
        <v>3.29033</v>
      </c>
      <c r="FW890" s="1">
        <v>9999.0</v>
      </c>
      <c r="FX890" s="1">
        <v>9999.0</v>
      </c>
      <c r="FY890" s="1">
        <v>9999.0</v>
      </c>
      <c r="FZ890" s="1">
        <v>999.9</v>
      </c>
      <c r="GA890" s="1">
        <v>1.85982</v>
      </c>
      <c r="GB890" s="1">
        <v>1.85485</v>
      </c>
      <c r="GC890" s="1">
        <v>1.85797</v>
      </c>
      <c r="GD890" s="1">
        <v>1.85652</v>
      </c>
      <c r="GE890" s="1">
        <v>1.85518</v>
      </c>
      <c r="GF890" s="1">
        <v>1.85472</v>
      </c>
      <c r="GG890" s="1">
        <v>1.85365</v>
      </c>
      <c r="GH890" s="1">
        <v>1.85656</v>
      </c>
      <c r="GI890" s="1">
        <v>0.0</v>
      </c>
      <c r="GJ890" s="1">
        <v>0.0</v>
      </c>
      <c r="GK890" s="1">
        <v>0.0</v>
      </c>
      <c r="GL890" s="1">
        <v>0.0</v>
      </c>
      <c r="GM890" s="1" t="s">
        <v>355</v>
      </c>
      <c r="GN890" s="1" t="s">
        <v>356</v>
      </c>
      <c r="GO890" s="1" t="s">
        <v>357</v>
      </c>
      <c r="GP890" s="1" t="s">
        <v>357</v>
      </c>
      <c r="GQ890" s="1" t="s">
        <v>357</v>
      </c>
      <c r="GR890" s="1" t="s">
        <v>357</v>
      </c>
      <c r="GS890" s="1">
        <v>0.0</v>
      </c>
      <c r="GT890" s="1">
        <v>100.0</v>
      </c>
      <c r="GU890" s="1">
        <v>100.0</v>
      </c>
      <c r="GV890" s="1">
        <v>2.521</v>
      </c>
      <c r="GW890" s="1">
        <v>0.0168</v>
      </c>
      <c r="GX890" s="1">
        <v>1.251089954458285</v>
      </c>
      <c r="GY890" s="1">
        <v>0.003023906125278789</v>
      </c>
      <c r="GZ890" s="1">
        <v>-1.398580452151984E-6</v>
      </c>
      <c r="HA890" s="1">
        <v>2.803037836604737E-10</v>
      </c>
      <c r="HB890" s="1">
        <v>-0.06735392971525185</v>
      </c>
      <c r="HC890" s="1">
        <v>0.01030908203215308</v>
      </c>
      <c r="HD890" s="1">
        <v>-3.632110400446653E-4</v>
      </c>
      <c r="HE890" s="1">
        <v>3.612994368919039E-6</v>
      </c>
      <c r="HF890" s="1">
        <v>0.0</v>
      </c>
      <c r="HG890" s="1">
        <v>2134.0</v>
      </c>
      <c r="HH890" s="1">
        <v>3.0</v>
      </c>
      <c r="HI890" s="1">
        <v>46.0</v>
      </c>
      <c r="HJ890" s="1">
        <v>1.3</v>
      </c>
      <c r="HK890" s="1">
        <v>1.5</v>
      </c>
      <c r="HL890" s="1">
        <v>1.47827</v>
      </c>
      <c r="HM890" s="1">
        <v>2.36938</v>
      </c>
      <c r="HN890" s="1">
        <v>1.4978</v>
      </c>
      <c r="HO890" s="1">
        <v>2.30347</v>
      </c>
      <c r="HP890" s="1">
        <v>1.54785</v>
      </c>
      <c r="HQ890" s="1">
        <v>2.44629</v>
      </c>
      <c r="HR890" s="1">
        <v>43.8367</v>
      </c>
      <c r="HS890" s="1">
        <v>15.0164</v>
      </c>
      <c r="HT890" s="1">
        <v>18.0</v>
      </c>
      <c r="HU890" s="1">
        <v>487.282</v>
      </c>
      <c r="HV890" s="1">
        <v>458.337</v>
      </c>
      <c r="HW890" s="1">
        <v>24.3776</v>
      </c>
      <c r="HX890" s="1">
        <v>34.962</v>
      </c>
      <c r="HY890" s="1">
        <v>30.0006</v>
      </c>
      <c r="HZ890" s="1">
        <v>34.673</v>
      </c>
      <c r="IA890" s="1">
        <v>34.7725</v>
      </c>
      <c r="IB890" s="1">
        <v>29.6167</v>
      </c>
      <c r="IC890" s="1">
        <v>27.0116</v>
      </c>
      <c r="ID890" s="1">
        <v>0.0</v>
      </c>
      <c r="IE890" s="1">
        <v>24.3571</v>
      </c>
      <c r="IF890" s="1">
        <v>633.375</v>
      </c>
      <c r="IG890" s="1">
        <v>24.5051</v>
      </c>
      <c r="IH890" s="1">
        <v>100.279</v>
      </c>
      <c r="II890" s="1">
        <v>99.951</v>
      </c>
      <c r="IJ890" s="1" t="s">
        <v>1161</v>
      </c>
    </row>
    <row r="891" ht="15.75" customHeight="1">
      <c r="A891" s="1">
        <v>875.0</v>
      </c>
      <c r="B891" s="1">
        <v>1.659810464E9</v>
      </c>
      <c r="C891" s="1">
        <v>14322.5</v>
      </c>
      <c r="D891" s="1" t="s">
        <v>2067</v>
      </c>
      <c r="E891" s="1" t="s">
        <v>2068</v>
      </c>
      <c r="F891" s="1">
        <v>1.0</v>
      </c>
      <c r="G891" s="1" t="s">
        <v>346</v>
      </c>
      <c r="H891" s="1" t="s">
        <v>347</v>
      </c>
      <c r="I891" s="1" t="s">
        <v>348</v>
      </c>
      <c r="J891" s="1" t="s">
        <v>349</v>
      </c>
      <c r="K891" s="1" t="s">
        <v>350</v>
      </c>
      <c r="L891" s="1" t="s">
        <v>1154</v>
      </c>
      <c r="M891" s="1" t="s">
        <v>351</v>
      </c>
      <c r="N891" s="1">
        <v>1.659810456E9</v>
      </c>
      <c r="O891" s="1">
        <f t="shared" si="1"/>
        <v>0.002464244127</v>
      </c>
      <c r="P891" s="1">
        <f t="shared" si="2"/>
        <v>2.464244127</v>
      </c>
      <c r="Q891" s="1">
        <f t="shared" si="3"/>
        <v>16.27723734</v>
      </c>
      <c r="R891" s="1">
        <f t="shared" si="4"/>
        <v>509.4813125</v>
      </c>
      <c r="S891" s="1">
        <f t="shared" si="5"/>
        <v>271.3930253</v>
      </c>
      <c r="T891" s="1">
        <f t="shared" si="6"/>
        <v>26.83283547</v>
      </c>
      <c r="U891" s="1">
        <f t="shared" si="7"/>
        <v>50.37280608</v>
      </c>
      <c r="V891" s="1">
        <f t="shared" si="8"/>
        <v>0.1180860826</v>
      </c>
      <c r="W891" s="1">
        <f t="shared" si="9"/>
        <v>2.908435028</v>
      </c>
      <c r="X891" s="1">
        <f t="shared" si="10"/>
        <v>0.1154857742</v>
      </c>
      <c r="Y891" s="1">
        <f t="shared" si="11"/>
        <v>0.07240746716</v>
      </c>
      <c r="Z891" s="1">
        <f t="shared" si="12"/>
        <v>321.5132672</v>
      </c>
      <c r="AA891" s="1">
        <f t="shared" si="13"/>
        <v>32.27494642</v>
      </c>
      <c r="AB891" s="1">
        <f t="shared" si="14"/>
        <v>31.85256875</v>
      </c>
      <c r="AC891" s="1">
        <f t="shared" si="15"/>
        <v>4.735381063</v>
      </c>
      <c r="AD891" s="1">
        <f t="shared" si="16"/>
        <v>59.90990029</v>
      </c>
      <c r="AE891" s="1">
        <f t="shared" si="17"/>
        <v>2.705051549</v>
      </c>
      <c r="AF891" s="1">
        <f t="shared" si="18"/>
        <v>4.515199552</v>
      </c>
      <c r="AG891" s="1">
        <f t="shared" si="19"/>
        <v>2.030329513</v>
      </c>
      <c r="AH891" s="1">
        <f t="shared" si="20"/>
        <v>-108.673166</v>
      </c>
      <c r="AI891" s="1">
        <f t="shared" si="21"/>
        <v>-131.3539224</v>
      </c>
      <c r="AJ891" s="1">
        <f t="shared" si="22"/>
        <v>-10.18530239</v>
      </c>
      <c r="AK891" s="1">
        <f t="shared" si="23"/>
        <v>71.30087637</v>
      </c>
      <c r="AL891" s="1">
        <f t="shared" si="24"/>
        <v>44.78893511</v>
      </c>
      <c r="AM891" s="1">
        <f t="shared" si="25"/>
        <v>2.467358874</v>
      </c>
      <c r="AN891" s="1">
        <f t="shared" si="26"/>
        <v>16.27723734</v>
      </c>
      <c r="AO891" s="1">
        <v>605.6259077028639</v>
      </c>
      <c r="AP891" s="1">
        <v>560.4831575757574</v>
      </c>
      <c r="AQ891" s="1">
        <v>4.902309678706862</v>
      </c>
      <c r="AR891" s="1">
        <v>65.63136710952828</v>
      </c>
      <c r="AS891" s="1">
        <f t="shared" si="27"/>
        <v>2.464244127</v>
      </c>
      <c r="AT891" s="1">
        <v>24.4803469935063</v>
      </c>
      <c r="AU891" s="1">
        <v>27.35580000000001</v>
      </c>
      <c r="AV891" s="1">
        <v>-1.797243089035378E-5</v>
      </c>
      <c r="AW891" s="1">
        <v>85.67808497488208</v>
      </c>
      <c r="AX891" s="1">
        <v>10.0</v>
      </c>
      <c r="AY891" s="1">
        <v>2.0</v>
      </c>
      <c r="AZ891" s="1">
        <f t="shared" si="28"/>
        <v>1</v>
      </c>
      <c r="BA891" s="1">
        <f t="shared" si="29"/>
        <v>0</v>
      </c>
      <c r="BB891" s="1">
        <f t="shared" si="30"/>
        <v>51552.73199</v>
      </c>
      <c r="BC891" s="1">
        <f t="shared" si="31"/>
        <v>1999.985625</v>
      </c>
      <c r="BD891" s="1">
        <f t="shared" si="32"/>
        <v>1681.187698</v>
      </c>
      <c r="BE891" s="1">
        <f t="shared" si="33"/>
        <v>0.8405998907</v>
      </c>
      <c r="BF891" s="1">
        <f t="shared" si="34"/>
        <v>0.160757789</v>
      </c>
      <c r="BG891" s="1">
        <v>6.0</v>
      </c>
      <c r="BH891" s="1">
        <v>0.5</v>
      </c>
      <c r="BI891" s="1" t="s">
        <v>352</v>
      </c>
      <c r="BJ891" s="1">
        <v>2.0</v>
      </c>
      <c r="BK891" s="1" t="b">
        <v>1</v>
      </c>
      <c r="BL891" s="1">
        <v>1.659810456E9</v>
      </c>
      <c r="BM891" s="1">
        <v>509.4813125</v>
      </c>
      <c r="BN891" s="1">
        <v>564.719875</v>
      </c>
      <c r="BO891" s="1">
        <v>27.35946875</v>
      </c>
      <c r="BP891" s="1">
        <v>24.4805125</v>
      </c>
      <c r="BQ891" s="1">
        <v>507.0205</v>
      </c>
      <c r="BR891" s="1">
        <v>27.3426375</v>
      </c>
      <c r="BS891" s="1">
        <v>500.1506875</v>
      </c>
      <c r="BT891" s="1">
        <v>98.7710875</v>
      </c>
      <c r="BU891" s="1">
        <v>0.09967545625</v>
      </c>
      <c r="BV891" s="1">
        <v>31.01485</v>
      </c>
      <c r="BW891" s="1">
        <v>31.85256875</v>
      </c>
      <c r="BX891" s="1">
        <v>999.9</v>
      </c>
      <c r="BY891" s="1">
        <v>0.0</v>
      </c>
      <c r="BZ891" s="1">
        <v>0.0</v>
      </c>
      <c r="CA891" s="1">
        <v>10003.05375</v>
      </c>
      <c r="CB891" s="1">
        <v>0.0</v>
      </c>
      <c r="CC891" s="1">
        <v>2003.889375</v>
      </c>
      <c r="CD891" s="1">
        <v>-55.238375</v>
      </c>
      <c r="CE891" s="1">
        <v>523.812625</v>
      </c>
      <c r="CF891" s="1">
        <v>578.8914375</v>
      </c>
      <c r="CG891" s="1">
        <v>2.87894625</v>
      </c>
      <c r="CH891" s="1">
        <v>564.719875</v>
      </c>
      <c r="CI891" s="1">
        <v>24.4805125</v>
      </c>
      <c r="CJ891" s="1">
        <v>2.702324375</v>
      </c>
      <c r="CK891" s="1">
        <v>2.417968125</v>
      </c>
      <c r="CL891" s="1">
        <v>22.2992625</v>
      </c>
      <c r="CM891" s="1">
        <v>20.48461875</v>
      </c>
      <c r="CN891" s="1">
        <v>1999.985625</v>
      </c>
      <c r="CO891" s="1">
        <v>0.9800044375</v>
      </c>
      <c r="CP891" s="1">
        <v>0.019995775</v>
      </c>
      <c r="CQ891" s="1">
        <v>0.0</v>
      </c>
      <c r="CR891" s="1">
        <v>2.702375</v>
      </c>
      <c r="CS891" s="1">
        <v>0.0</v>
      </c>
      <c r="CT891" s="1">
        <v>19392.78125</v>
      </c>
      <c r="CU891" s="1">
        <v>17412.20625</v>
      </c>
      <c r="CV891" s="1">
        <v>44.761625</v>
      </c>
      <c r="CW891" s="1">
        <v>46.976375</v>
      </c>
      <c r="CX891" s="1">
        <v>45.0</v>
      </c>
      <c r="CY891" s="1">
        <v>44.64825</v>
      </c>
      <c r="CZ891" s="1">
        <v>44.687</v>
      </c>
      <c r="DA891" s="1">
        <v>1959.996875</v>
      </c>
      <c r="DB891" s="1">
        <v>39.9925</v>
      </c>
      <c r="DC891" s="1">
        <v>0.0</v>
      </c>
      <c r="DD891" s="1">
        <v>1.6598104635E9</v>
      </c>
      <c r="DE891" s="1">
        <v>0.0</v>
      </c>
      <c r="DF891" s="1">
        <v>1.659810386E9</v>
      </c>
      <c r="DG891" s="1" t="s">
        <v>1911</v>
      </c>
      <c r="DH891" s="1">
        <v>1.659810386E9</v>
      </c>
      <c r="DI891" s="1">
        <v>1.6598103715E9</v>
      </c>
      <c r="DJ891" s="1">
        <v>20.0</v>
      </c>
      <c r="DK891" s="1">
        <v>0.918</v>
      </c>
      <c r="DL891" s="1">
        <v>0.001</v>
      </c>
      <c r="DM891" s="1">
        <v>1.765</v>
      </c>
      <c r="DN891" s="1">
        <v>0.02</v>
      </c>
      <c r="DO891" s="1">
        <v>212.0</v>
      </c>
      <c r="DP891" s="1">
        <v>25.0</v>
      </c>
      <c r="DQ891" s="1">
        <v>0.25</v>
      </c>
      <c r="DR891" s="1">
        <v>0.05</v>
      </c>
      <c r="DS891" s="1">
        <v>14.77849707745768</v>
      </c>
      <c r="DT891" s="1">
        <v>11.45846048051554</v>
      </c>
      <c r="DU891" s="1">
        <v>0.8551142996799426</v>
      </c>
      <c r="DV891" s="1">
        <v>0.0</v>
      </c>
      <c r="DW891" s="1">
        <v>-54.9832325</v>
      </c>
      <c r="DX891" s="1">
        <v>-7.277307692307559</v>
      </c>
      <c r="DY891" s="1">
        <v>0.8155887203080666</v>
      </c>
      <c r="DZ891" s="1">
        <v>0.0</v>
      </c>
      <c r="EA891" s="1">
        <v>2.8813005</v>
      </c>
      <c r="EB891" s="1">
        <v>-0.04652352720450716</v>
      </c>
      <c r="EC891" s="1">
        <v>0.004749497315506114</v>
      </c>
      <c r="ED891" s="1">
        <v>1.0</v>
      </c>
      <c r="EE891" s="1">
        <v>2.029937695948258</v>
      </c>
      <c r="EF891" s="1">
        <v>0.001835957804724657</v>
      </c>
      <c r="EG891" s="1">
        <v>0.001076067188885282</v>
      </c>
      <c r="EH891" s="1">
        <v>1.0</v>
      </c>
      <c r="EI891" s="1">
        <v>0.1182439048749688</v>
      </c>
      <c r="EJ891" s="1">
        <v>-0.001263529873852852</v>
      </c>
      <c r="EK891" s="1">
        <v>1.507378242125976E-4</v>
      </c>
      <c r="EL891" s="1">
        <v>1.0</v>
      </c>
      <c r="EM891" s="1">
        <v>3.0</v>
      </c>
      <c r="EN891" s="1">
        <v>6.0</v>
      </c>
      <c r="EO891" s="1" t="s">
        <v>1160</v>
      </c>
      <c r="EP891" s="1">
        <v>2.93968</v>
      </c>
      <c r="EQ891" s="1">
        <v>2.80094</v>
      </c>
      <c r="ER891" s="1">
        <v>0.109241</v>
      </c>
      <c r="ES891" s="1">
        <v>0.117411</v>
      </c>
      <c r="ET891" s="1">
        <v>0.116626</v>
      </c>
      <c r="EU891" s="1">
        <v>0.107936</v>
      </c>
      <c r="EV891" s="1">
        <v>18199.4</v>
      </c>
      <c r="EW891" s="1">
        <v>18904.1</v>
      </c>
      <c r="EX891" s="1">
        <v>23776.8</v>
      </c>
      <c r="EY891" s="1">
        <v>24944.8</v>
      </c>
      <c r="EZ891" s="1">
        <v>33632.1</v>
      </c>
      <c r="FA891" s="1">
        <v>35544.2</v>
      </c>
      <c r="FB891" s="1">
        <v>43373.1</v>
      </c>
      <c r="FC891" s="1">
        <v>46121.8</v>
      </c>
      <c r="FD891" s="1">
        <v>1.9053</v>
      </c>
      <c r="FE891" s="1">
        <v>1.7663</v>
      </c>
      <c r="FF891" s="1">
        <v>0.0599697</v>
      </c>
      <c r="FG891" s="1">
        <v>0.0</v>
      </c>
      <c r="FH891" s="1">
        <v>30.8988</v>
      </c>
      <c r="FI891" s="1">
        <v>999.9</v>
      </c>
      <c r="FJ891" s="1">
        <v>42.2</v>
      </c>
      <c r="FK891" s="1">
        <v>41.4</v>
      </c>
      <c r="FL891" s="1">
        <v>34.122</v>
      </c>
      <c r="FM891" s="1">
        <v>63.7243</v>
      </c>
      <c r="FN891" s="1">
        <v>26.4183</v>
      </c>
      <c r="FO891" s="1">
        <v>1.0</v>
      </c>
      <c r="FP891" s="1">
        <v>0.654629</v>
      </c>
      <c r="FQ891" s="1">
        <v>4.74949</v>
      </c>
      <c r="FR891" s="1">
        <v>20.2542</v>
      </c>
      <c r="FS891" s="1">
        <v>5.2095</v>
      </c>
      <c r="FT891" s="1">
        <v>11.9081</v>
      </c>
      <c r="FU891" s="1">
        <v>5.00265</v>
      </c>
      <c r="FV891" s="1">
        <v>3.29035</v>
      </c>
      <c r="FW891" s="1">
        <v>9999.0</v>
      </c>
      <c r="FX891" s="1">
        <v>9999.0</v>
      </c>
      <c r="FY891" s="1">
        <v>9999.0</v>
      </c>
      <c r="FZ891" s="1">
        <v>999.9</v>
      </c>
      <c r="GA891" s="1">
        <v>1.85983</v>
      </c>
      <c r="GB891" s="1">
        <v>1.85485</v>
      </c>
      <c r="GC891" s="1">
        <v>1.85797</v>
      </c>
      <c r="GD891" s="1">
        <v>1.85652</v>
      </c>
      <c r="GE891" s="1">
        <v>1.85518</v>
      </c>
      <c r="GF891" s="1">
        <v>1.85473</v>
      </c>
      <c r="GG891" s="1">
        <v>1.85364</v>
      </c>
      <c r="GH891" s="1">
        <v>1.85656</v>
      </c>
      <c r="GI891" s="1">
        <v>0.0</v>
      </c>
      <c r="GJ891" s="1">
        <v>0.0</v>
      </c>
      <c r="GK891" s="1">
        <v>0.0</v>
      </c>
      <c r="GL891" s="1">
        <v>0.0</v>
      </c>
      <c r="GM891" s="1" t="s">
        <v>355</v>
      </c>
      <c r="GN891" s="1" t="s">
        <v>356</v>
      </c>
      <c r="GO891" s="1" t="s">
        <v>357</v>
      </c>
      <c r="GP891" s="1" t="s">
        <v>357</v>
      </c>
      <c r="GQ891" s="1" t="s">
        <v>357</v>
      </c>
      <c r="GR891" s="1" t="s">
        <v>357</v>
      </c>
      <c r="GS891" s="1">
        <v>0.0</v>
      </c>
      <c r="GT891" s="1">
        <v>100.0</v>
      </c>
      <c r="GU891" s="1">
        <v>100.0</v>
      </c>
      <c r="GV891" s="1">
        <v>2.53</v>
      </c>
      <c r="GW891" s="1">
        <v>0.0169</v>
      </c>
      <c r="GX891" s="1">
        <v>1.251089954458285</v>
      </c>
      <c r="GY891" s="1">
        <v>0.003023906125278789</v>
      </c>
      <c r="GZ891" s="1">
        <v>-1.398580452151984E-6</v>
      </c>
      <c r="HA891" s="1">
        <v>2.803037836604737E-10</v>
      </c>
      <c r="HB891" s="1">
        <v>-0.06735392971525185</v>
      </c>
      <c r="HC891" s="1">
        <v>0.01030908203215308</v>
      </c>
      <c r="HD891" s="1">
        <v>-3.632110400446653E-4</v>
      </c>
      <c r="HE891" s="1">
        <v>3.612994368919039E-6</v>
      </c>
      <c r="HF891" s="1">
        <v>0.0</v>
      </c>
      <c r="HG891" s="1">
        <v>2134.0</v>
      </c>
      <c r="HH891" s="1">
        <v>3.0</v>
      </c>
      <c r="HI891" s="1">
        <v>46.0</v>
      </c>
      <c r="HJ891" s="1">
        <v>1.3</v>
      </c>
      <c r="HK891" s="1">
        <v>1.5</v>
      </c>
      <c r="HL891" s="1">
        <v>1.4856</v>
      </c>
      <c r="HM891" s="1">
        <v>2.37915</v>
      </c>
      <c r="HN891" s="1">
        <v>1.4978</v>
      </c>
      <c r="HO891" s="1">
        <v>2.30225</v>
      </c>
      <c r="HP891" s="1">
        <v>1.54785</v>
      </c>
      <c r="HQ891" s="1">
        <v>2.35107</v>
      </c>
      <c r="HR891" s="1">
        <v>43.8367</v>
      </c>
      <c r="HS891" s="1">
        <v>15.0164</v>
      </c>
      <c r="HT891" s="1">
        <v>18.0</v>
      </c>
      <c r="HU891" s="1">
        <v>486.085</v>
      </c>
      <c r="HV891" s="1">
        <v>458.475</v>
      </c>
      <c r="HW891" s="1">
        <v>24.3749</v>
      </c>
      <c r="HX891" s="1">
        <v>34.9631</v>
      </c>
      <c r="HY891" s="1">
        <v>30.0006</v>
      </c>
      <c r="HZ891" s="1">
        <v>34.6743</v>
      </c>
      <c r="IA891" s="1">
        <v>34.7739</v>
      </c>
      <c r="IB891" s="1">
        <v>29.7577</v>
      </c>
      <c r="IC891" s="1">
        <v>27.0116</v>
      </c>
      <c r="ID891" s="1">
        <v>0.0</v>
      </c>
      <c r="IE891" s="1">
        <v>24.3571</v>
      </c>
      <c r="IF891" s="1">
        <v>643.421</v>
      </c>
      <c r="IG891" s="1">
        <v>24.5051</v>
      </c>
      <c r="IH891" s="1">
        <v>100.278</v>
      </c>
      <c r="II891" s="1">
        <v>99.9504</v>
      </c>
      <c r="IJ891" s="1" t="s">
        <v>1161</v>
      </c>
    </row>
    <row r="892" ht="15.75" customHeight="1">
      <c r="A892" s="1">
        <v>876.0</v>
      </c>
      <c r="B892" s="1">
        <v>1.659810465E9</v>
      </c>
      <c r="C892" s="1">
        <v>14323.5</v>
      </c>
      <c r="D892" s="1" t="s">
        <v>2069</v>
      </c>
      <c r="E892" s="1" t="s">
        <v>2070</v>
      </c>
      <c r="F892" s="1">
        <v>1.0</v>
      </c>
      <c r="G892" s="1" t="s">
        <v>346</v>
      </c>
      <c r="H892" s="1" t="s">
        <v>347</v>
      </c>
      <c r="I892" s="1" t="s">
        <v>348</v>
      </c>
      <c r="J892" s="1" t="s">
        <v>349</v>
      </c>
      <c r="K892" s="1" t="s">
        <v>350</v>
      </c>
      <c r="L892" s="1" t="s">
        <v>1154</v>
      </c>
      <c r="M892" s="1" t="s">
        <v>351</v>
      </c>
      <c r="N892" s="1">
        <v>1.6598104575E9</v>
      </c>
      <c r="O892" s="1">
        <f t="shared" si="1"/>
        <v>0.002464126921</v>
      </c>
      <c r="P892" s="1">
        <f t="shared" si="2"/>
        <v>2.464126921</v>
      </c>
      <c r="Q892" s="1">
        <f t="shared" si="3"/>
        <v>16.39825634</v>
      </c>
      <c r="R892" s="1">
        <f t="shared" si="4"/>
        <v>516.6444667</v>
      </c>
      <c r="S892" s="1">
        <f t="shared" si="5"/>
        <v>276.5936518</v>
      </c>
      <c r="T892" s="1">
        <f t="shared" si="6"/>
        <v>27.3470046</v>
      </c>
      <c r="U892" s="1">
        <f t="shared" si="7"/>
        <v>51.08099377</v>
      </c>
      <c r="V892" s="1">
        <f t="shared" si="8"/>
        <v>0.1180460752</v>
      </c>
      <c r="W892" s="1">
        <f t="shared" si="9"/>
        <v>2.907390923</v>
      </c>
      <c r="X892" s="1">
        <f t="shared" si="10"/>
        <v>0.1154465966</v>
      </c>
      <c r="Y892" s="1">
        <f t="shared" si="11"/>
        <v>0.072382908</v>
      </c>
      <c r="Z892" s="1">
        <f t="shared" si="12"/>
        <v>321.5156779</v>
      </c>
      <c r="AA892" s="1">
        <f t="shared" si="13"/>
        <v>32.27560788</v>
      </c>
      <c r="AB892" s="1">
        <f t="shared" si="14"/>
        <v>31.8544</v>
      </c>
      <c r="AC892" s="1">
        <f t="shared" si="15"/>
        <v>4.735872437</v>
      </c>
      <c r="AD892" s="1">
        <f t="shared" si="16"/>
        <v>59.90712015</v>
      </c>
      <c r="AE892" s="1">
        <f t="shared" si="17"/>
        <v>2.704956349</v>
      </c>
      <c r="AF892" s="1">
        <f t="shared" si="18"/>
        <v>4.515250177</v>
      </c>
      <c r="AG892" s="1">
        <f t="shared" si="19"/>
        <v>2.030916088</v>
      </c>
      <c r="AH892" s="1">
        <f t="shared" si="20"/>
        <v>-108.6679972</v>
      </c>
      <c r="AI892" s="1">
        <f t="shared" si="21"/>
        <v>-131.5629773</v>
      </c>
      <c r="AJ892" s="1">
        <f t="shared" si="22"/>
        <v>-10.20527832</v>
      </c>
      <c r="AK892" s="1">
        <f t="shared" si="23"/>
        <v>71.0794251</v>
      </c>
      <c r="AL892" s="1">
        <f t="shared" si="24"/>
        <v>44.98051871</v>
      </c>
      <c r="AM892" s="1">
        <f t="shared" si="25"/>
        <v>2.466431008</v>
      </c>
      <c r="AN892" s="1">
        <f t="shared" si="26"/>
        <v>16.39825634</v>
      </c>
      <c r="AO892" s="1">
        <v>610.816138980496</v>
      </c>
      <c r="AP892" s="1">
        <v>565.4242787878785</v>
      </c>
      <c r="AQ892" s="1">
        <v>4.921772215772971</v>
      </c>
      <c r="AR892" s="1">
        <v>65.63136710952828</v>
      </c>
      <c r="AS892" s="1">
        <f t="shared" si="27"/>
        <v>2.464126921</v>
      </c>
      <c r="AT892" s="1">
        <v>24.48021670248396</v>
      </c>
      <c r="AU892" s="1">
        <v>27.35569780219781</v>
      </c>
      <c r="AV892" s="1">
        <v>-3.704866561979532E-5</v>
      </c>
      <c r="AW892" s="1">
        <v>85.67808497488208</v>
      </c>
      <c r="AX892" s="1">
        <v>10.0</v>
      </c>
      <c r="AY892" s="1">
        <v>2.0</v>
      </c>
      <c r="AZ892" s="1">
        <f t="shared" si="28"/>
        <v>1</v>
      </c>
      <c r="BA892" s="1">
        <f t="shared" si="29"/>
        <v>0</v>
      </c>
      <c r="BB892" s="1">
        <f t="shared" si="30"/>
        <v>51523.156</v>
      </c>
      <c r="BC892" s="1">
        <f t="shared" si="31"/>
        <v>2000.000667</v>
      </c>
      <c r="BD892" s="1">
        <f t="shared" si="32"/>
        <v>1681.200338</v>
      </c>
      <c r="BE892" s="1">
        <f t="shared" si="33"/>
        <v>0.8405998888</v>
      </c>
      <c r="BF892" s="1">
        <f t="shared" si="34"/>
        <v>0.1607577854</v>
      </c>
      <c r="BG892" s="1">
        <v>6.0</v>
      </c>
      <c r="BH892" s="1">
        <v>0.5</v>
      </c>
      <c r="BI892" s="1" t="s">
        <v>352</v>
      </c>
      <c r="BJ892" s="1">
        <v>2.0</v>
      </c>
      <c r="BK892" s="1" t="b">
        <v>1</v>
      </c>
      <c r="BL892" s="1">
        <v>1.6598104575E9</v>
      </c>
      <c r="BM892" s="1">
        <v>516.6444666666666</v>
      </c>
      <c r="BN892" s="1">
        <v>572.1342</v>
      </c>
      <c r="BO892" s="1">
        <v>27.35852666666667</v>
      </c>
      <c r="BP892" s="1">
        <v>24.48061333333333</v>
      </c>
      <c r="BQ892" s="1">
        <v>514.1706666666666</v>
      </c>
      <c r="BR892" s="1">
        <v>27.3417</v>
      </c>
      <c r="BS892" s="1">
        <v>500.1442666666667</v>
      </c>
      <c r="BT892" s="1">
        <v>98.77095999999999</v>
      </c>
      <c r="BU892" s="1">
        <v>0.09972780666666668</v>
      </c>
      <c r="BV892" s="1">
        <v>31.01504666666666</v>
      </c>
      <c r="BW892" s="1">
        <v>31.8544</v>
      </c>
      <c r="BX892" s="1">
        <v>999.8999999999999</v>
      </c>
      <c r="BY892" s="1">
        <v>0.0</v>
      </c>
      <c r="BZ892" s="1">
        <v>0.0</v>
      </c>
      <c r="CA892" s="1">
        <v>9997.090666666665</v>
      </c>
      <c r="CB892" s="1">
        <v>0.0</v>
      </c>
      <c r="CC892" s="1">
        <v>2003.654</v>
      </c>
      <c r="CD892" s="1">
        <v>-55.48950666666666</v>
      </c>
      <c r="CE892" s="1">
        <v>531.1768</v>
      </c>
      <c r="CF892" s="1">
        <v>586.4918666666667</v>
      </c>
      <c r="CG892" s="1">
        <v>2.877904666666667</v>
      </c>
      <c r="CH892" s="1">
        <v>572.1342</v>
      </c>
      <c r="CI892" s="1">
        <v>24.48061333333333</v>
      </c>
      <c r="CJ892" s="1">
        <v>2.702228</v>
      </c>
      <c r="CK892" s="1">
        <v>2.417974666666666</v>
      </c>
      <c r="CL892" s="1">
        <v>22.29867333333333</v>
      </c>
      <c r="CM892" s="1">
        <v>20.48466</v>
      </c>
      <c r="CN892" s="1">
        <v>2000.000666666667</v>
      </c>
      <c r="CO892" s="1">
        <v>0.9800044</v>
      </c>
      <c r="CP892" s="1">
        <v>0.01999580666666667</v>
      </c>
      <c r="CQ892" s="1">
        <v>0.0</v>
      </c>
      <c r="CR892" s="1">
        <v>2.741</v>
      </c>
      <c r="CS892" s="1">
        <v>0.0</v>
      </c>
      <c r="CT892" s="1">
        <v>19397.18666666666</v>
      </c>
      <c r="CU892" s="1">
        <v>17412.33333333334</v>
      </c>
      <c r="CV892" s="1">
        <v>44.7624</v>
      </c>
      <c r="CW892" s="1">
        <v>46.979</v>
      </c>
      <c r="CX892" s="1">
        <v>45.0</v>
      </c>
      <c r="CY892" s="1">
        <v>44.65393333333334</v>
      </c>
      <c r="CZ892" s="1">
        <v>44.6912</v>
      </c>
      <c r="DA892" s="1">
        <v>1960.011333333333</v>
      </c>
      <c r="DB892" s="1">
        <v>39.99266666666667</v>
      </c>
      <c r="DC892" s="1">
        <v>0.0</v>
      </c>
      <c r="DD892" s="1">
        <v>1.6598104647E9</v>
      </c>
      <c r="DE892" s="1">
        <v>0.0</v>
      </c>
      <c r="DF892" s="1">
        <v>1.659810386E9</v>
      </c>
      <c r="DG892" s="1" t="s">
        <v>1911</v>
      </c>
      <c r="DH892" s="1">
        <v>1.659810386E9</v>
      </c>
      <c r="DI892" s="1">
        <v>1.6598103715E9</v>
      </c>
      <c r="DJ892" s="1">
        <v>20.0</v>
      </c>
      <c r="DK892" s="1">
        <v>0.918</v>
      </c>
      <c r="DL892" s="1">
        <v>0.001</v>
      </c>
      <c r="DM892" s="1">
        <v>1.765</v>
      </c>
      <c r="DN892" s="1">
        <v>0.02</v>
      </c>
      <c r="DO892" s="1">
        <v>212.0</v>
      </c>
      <c r="DP892" s="1">
        <v>25.0</v>
      </c>
      <c r="DQ892" s="1">
        <v>0.25</v>
      </c>
      <c r="DR892" s="1">
        <v>0.05</v>
      </c>
      <c r="DS892" s="1">
        <v>14.96475955310987</v>
      </c>
      <c r="DT892" s="1">
        <v>11.21650822830624</v>
      </c>
      <c r="DU892" s="1">
        <v>0.837364336887127</v>
      </c>
      <c r="DV892" s="1">
        <v>0.0</v>
      </c>
      <c r="DW892" s="1">
        <v>-55.12672250000001</v>
      </c>
      <c r="DX892" s="1">
        <v>-8.459778236397616</v>
      </c>
      <c r="DY892" s="1">
        <v>0.9239673250411782</v>
      </c>
      <c r="DZ892" s="1">
        <v>0.0</v>
      </c>
      <c r="EA892" s="1">
        <v>2.88054025</v>
      </c>
      <c r="EB892" s="1">
        <v>-0.04251140712945761</v>
      </c>
      <c r="EC892" s="1">
        <v>0.004376888442432583</v>
      </c>
      <c r="ED892" s="1">
        <v>1.0</v>
      </c>
      <c r="EE892" s="1">
        <v>2.030270995474412</v>
      </c>
      <c r="EF892" s="1">
        <v>0.005620918700282673</v>
      </c>
      <c r="EG892" s="1">
        <v>0.001419998154614375</v>
      </c>
      <c r="EH892" s="1">
        <v>1.0</v>
      </c>
      <c r="EI892" s="1">
        <v>0.1181973600745711</v>
      </c>
      <c r="EJ892" s="1">
        <v>-0.001203943363594485</v>
      </c>
      <c r="EK892" s="1">
        <v>1.447241008222477E-4</v>
      </c>
      <c r="EL892" s="1">
        <v>1.0</v>
      </c>
      <c r="EM892" s="1">
        <v>3.0</v>
      </c>
      <c r="EN892" s="1">
        <v>6.0</v>
      </c>
      <c r="EO892" s="1" t="s">
        <v>1160</v>
      </c>
      <c r="EP892" s="1">
        <v>2.93977</v>
      </c>
      <c r="EQ892" s="1">
        <v>2.80093</v>
      </c>
      <c r="ER892" s="1">
        <v>0.109933</v>
      </c>
      <c r="ES892" s="1">
        <v>0.1181</v>
      </c>
      <c r="ET892" s="1">
        <v>0.116625</v>
      </c>
      <c r="EU892" s="1">
        <v>0.107934</v>
      </c>
      <c r="EV892" s="1">
        <v>18185.3</v>
      </c>
      <c r="EW892" s="1">
        <v>18889.2</v>
      </c>
      <c r="EX892" s="1">
        <v>23776.7</v>
      </c>
      <c r="EY892" s="1">
        <v>24944.7</v>
      </c>
      <c r="EZ892" s="1">
        <v>33632.0</v>
      </c>
      <c r="FA892" s="1">
        <v>35544.3</v>
      </c>
      <c r="FB892" s="1">
        <v>43372.9</v>
      </c>
      <c r="FC892" s="1">
        <v>46121.7</v>
      </c>
      <c r="FD892" s="1">
        <v>1.90565</v>
      </c>
      <c r="FE892" s="1">
        <v>1.76628</v>
      </c>
      <c r="FF892" s="1">
        <v>0.060074</v>
      </c>
      <c r="FG892" s="1">
        <v>0.0</v>
      </c>
      <c r="FH892" s="1">
        <v>30.8983</v>
      </c>
      <c r="FI892" s="1">
        <v>999.9</v>
      </c>
      <c r="FJ892" s="1">
        <v>42.2</v>
      </c>
      <c r="FK892" s="1">
        <v>41.4</v>
      </c>
      <c r="FL892" s="1">
        <v>34.1235</v>
      </c>
      <c r="FM892" s="1">
        <v>63.5643</v>
      </c>
      <c r="FN892" s="1">
        <v>26.278</v>
      </c>
      <c r="FO892" s="1">
        <v>1.0</v>
      </c>
      <c r="FP892" s="1">
        <v>0.654695</v>
      </c>
      <c r="FQ892" s="1">
        <v>4.76375</v>
      </c>
      <c r="FR892" s="1">
        <v>20.2538</v>
      </c>
      <c r="FS892" s="1">
        <v>5.2095</v>
      </c>
      <c r="FT892" s="1">
        <v>11.9081</v>
      </c>
      <c r="FU892" s="1">
        <v>5.0026</v>
      </c>
      <c r="FV892" s="1">
        <v>3.29035</v>
      </c>
      <c r="FW892" s="1">
        <v>9999.0</v>
      </c>
      <c r="FX892" s="1">
        <v>9999.0</v>
      </c>
      <c r="FY892" s="1">
        <v>9999.0</v>
      </c>
      <c r="FZ892" s="1">
        <v>999.9</v>
      </c>
      <c r="GA892" s="1">
        <v>1.85983</v>
      </c>
      <c r="GB892" s="1">
        <v>1.85486</v>
      </c>
      <c r="GC892" s="1">
        <v>1.85797</v>
      </c>
      <c r="GD892" s="1">
        <v>1.85653</v>
      </c>
      <c r="GE892" s="1">
        <v>1.8552</v>
      </c>
      <c r="GF892" s="1">
        <v>1.85474</v>
      </c>
      <c r="GG892" s="1">
        <v>1.85364</v>
      </c>
      <c r="GH892" s="1">
        <v>1.85657</v>
      </c>
      <c r="GI892" s="1">
        <v>0.0</v>
      </c>
      <c r="GJ892" s="1">
        <v>0.0</v>
      </c>
      <c r="GK892" s="1">
        <v>0.0</v>
      </c>
      <c r="GL892" s="1">
        <v>0.0</v>
      </c>
      <c r="GM892" s="1" t="s">
        <v>355</v>
      </c>
      <c r="GN892" s="1" t="s">
        <v>356</v>
      </c>
      <c r="GO892" s="1" t="s">
        <v>357</v>
      </c>
      <c r="GP892" s="1" t="s">
        <v>357</v>
      </c>
      <c r="GQ892" s="1" t="s">
        <v>357</v>
      </c>
      <c r="GR892" s="1" t="s">
        <v>357</v>
      </c>
      <c r="GS892" s="1">
        <v>0.0</v>
      </c>
      <c r="GT892" s="1">
        <v>100.0</v>
      </c>
      <c r="GU892" s="1">
        <v>100.0</v>
      </c>
      <c r="GV892" s="1">
        <v>2.538</v>
      </c>
      <c r="GW892" s="1">
        <v>0.0168</v>
      </c>
      <c r="GX892" s="1">
        <v>1.251089954458285</v>
      </c>
      <c r="GY892" s="1">
        <v>0.003023906125278789</v>
      </c>
      <c r="GZ892" s="1">
        <v>-1.398580452151984E-6</v>
      </c>
      <c r="HA892" s="1">
        <v>2.803037836604737E-10</v>
      </c>
      <c r="HB892" s="1">
        <v>-0.06735392971525185</v>
      </c>
      <c r="HC892" s="1">
        <v>0.01030908203215308</v>
      </c>
      <c r="HD892" s="1">
        <v>-3.632110400446653E-4</v>
      </c>
      <c r="HE892" s="1">
        <v>3.612994368919039E-6</v>
      </c>
      <c r="HF892" s="1">
        <v>0.0</v>
      </c>
      <c r="HG892" s="1">
        <v>2134.0</v>
      </c>
      <c r="HH892" s="1">
        <v>3.0</v>
      </c>
      <c r="HI892" s="1">
        <v>46.0</v>
      </c>
      <c r="HJ892" s="1">
        <v>1.3</v>
      </c>
      <c r="HK892" s="1">
        <v>1.6</v>
      </c>
      <c r="HL892" s="1">
        <v>1.4978</v>
      </c>
      <c r="HM892" s="1">
        <v>2.37061</v>
      </c>
      <c r="HN892" s="1">
        <v>1.4978</v>
      </c>
      <c r="HO892" s="1">
        <v>2.30225</v>
      </c>
      <c r="HP892" s="1">
        <v>1.54785</v>
      </c>
      <c r="HQ892" s="1">
        <v>2.35474</v>
      </c>
      <c r="HR892" s="1">
        <v>43.8367</v>
      </c>
      <c r="HS892" s="1">
        <v>15.0076</v>
      </c>
      <c r="HT892" s="1">
        <v>18.0</v>
      </c>
      <c r="HU892" s="1">
        <v>486.302</v>
      </c>
      <c r="HV892" s="1">
        <v>458.463</v>
      </c>
      <c r="HW892" s="1">
        <v>24.3721</v>
      </c>
      <c r="HX892" s="1">
        <v>34.9637</v>
      </c>
      <c r="HY892" s="1">
        <v>30.0006</v>
      </c>
      <c r="HZ892" s="1">
        <v>34.6754</v>
      </c>
      <c r="IA892" s="1">
        <v>34.7744</v>
      </c>
      <c r="IB892" s="1">
        <v>30.0106</v>
      </c>
      <c r="IC892" s="1">
        <v>27.0116</v>
      </c>
      <c r="ID892" s="1">
        <v>0.0</v>
      </c>
      <c r="IE892" s="1">
        <v>24.3571</v>
      </c>
      <c r="IF892" s="1">
        <v>643.421</v>
      </c>
      <c r="IG892" s="1">
        <v>24.5051</v>
      </c>
      <c r="IH892" s="1">
        <v>100.278</v>
      </c>
      <c r="II892" s="1">
        <v>99.9501</v>
      </c>
      <c r="IJ892" s="1" t="s">
        <v>1161</v>
      </c>
    </row>
    <row r="893" ht="15.75" customHeight="1">
      <c r="A893" s="1">
        <v>877.0</v>
      </c>
      <c r="B893" s="1">
        <v>1.659810466E9</v>
      </c>
      <c r="C893" s="1">
        <v>14324.5</v>
      </c>
      <c r="D893" s="1" t="s">
        <v>2071</v>
      </c>
      <c r="E893" s="1" t="s">
        <v>2072</v>
      </c>
      <c r="F893" s="1">
        <v>1.0</v>
      </c>
      <c r="G893" s="1" t="s">
        <v>346</v>
      </c>
      <c r="H893" s="1" t="s">
        <v>347</v>
      </c>
      <c r="I893" s="1" t="s">
        <v>348</v>
      </c>
      <c r="J893" s="1" t="s">
        <v>349</v>
      </c>
      <c r="K893" s="1" t="s">
        <v>350</v>
      </c>
      <c r="L893" s="1" t="s">
        <v>1154</v>
      </c>
      <c r="M893" s="1" t="s">
        <v>351</v>
      </c>
      <c r="N893" s="1">
        <v>1.659810458E9</v>
      </c>
      <c r="O893" s="1">
        <f t="shared" si="1"/>
        <v>0.002464070455</v>
      </c>
      <c r="P893" s="1">
        <f t="shared" si="2"/>
        <v>2.464070455</v>
      </c>
      <c r="Q893" s="1">
        <f t="shared" si="3"/>
        <v>16.52438719</v>
      </c>
      <c r="R893" s="1">
        <f t="shared" si="4"/>
        <v>519.0284375</v>
      </c>
      <c r="S893" s="1">
        <f t="shared" si="5"/>
        <v>277.1419303</v>
      </c>
      <c r="T893" s="1">
        <f t="shared" si="6"/>
        <v>27.40120535</v>
      </c>
      <c r="U893" s="1">
        <f t="shared" si="7"/>
        <v>51.31668378</v>
      </c>
      <c r="V893" s="1">
        <f t="shared" si="8"/>
        <v>0.1180244139</v>
      </c>
      <c r="W893" s="1">
        <f t="shared" si="9"/>
        <v>2.907394664</v>
      </c>
      <c r="X893" s="1">
        <f t="shared" si="10"/>
        <v>0.1154258811</v>
      </c>
      <c r="Y893" s="1">
        <f t="shared" si="11"/>
        <v>0.07236987846</v>
      </c>
      <c r="Z893" s="1">
        <f t="shared" si="12"/>
        <v>321.5155259</v>
      </c>
      <c r="AA893" s="1">
        <f t="shared" si="13"/>
        <v>32.27561106</v>
      </c>
      <c r="AB893" s="1">
        <f t="shared" si="14"/>
        <v>31.8555125</v>
      </c>
      <c r="AC893" s="1">
        <f t="shared" si="15"/>
        <v>4.736170973</v>
      </c>
      <c r="AD893" s="1">
        <f t="shared" si="16"/>
        <v>59.90680205</v>
      </c>
      <c r="AE893" s="1">
        <f t="shared" si="17"/>
        <v>2.704940572</v>
      </c>
      <c r="AF893" s="1">
        <f t="shared" si="18"/>
        <v>4.515247818</v>
      </c>
      <c r="AG893" s="1">
        <f t="shared" si="19"/>
        <v>2.031230401</v>
      </c>
      <c r="AH893" s="1">
        <f t="shared" si="20"/>
        <v>-108.6655071</v>
      </c>
      <c r="AI893" s="1">
        <f t="shared" si="21"/>
        <v>-131.7389605</v>
      </c>
      <c r="AJ893" s="1">
        <f t="shared" si="22"/>
        <v>-10.21897171</v>
      </c>
      <c r="AK893" s="1">
        <f t="shared" si="23"/>
        <v>70.89208666</v>
      </c>
      <c r="AL893" s="1">
        <f t="shared" si="24"/>
        <v>45.08539855</v>
      </c>
      <c r="AM893" s="1">
        <f t="shared" si="25"/>
        <v>2.466390292</v>
      </c>
      <c r="AN893" s="1">
        <f t="shared" si="26"/>
        <v>16.52438719</v>
      </c>
      <c r="AO893" s="1">
        <v>616.0405275491676</v>
      </c>
      <c r="AP893" s="1">
        <v>570.3943515151514</v>
      </c>
      <c r="AQ893" s="1">
        <v>4.941103276330829</v>
      </c>
      <c r="AR893" s="1">
        <v>65.63136710952828</v>
      </c>
      <c r="AS893" s="1">
        <f t="shared" si="27"/>
        <v>2.464070455</v>
      </c>
      <c r="AT893" s="1">
        <v>24.48050133049193</v>
      </c>
      <c r="AU893" s="1">
        <v>27.35606483516484</v>
      </c>
      <c r="AV893" s="1">
        <v>-5.807075689153724E-5</v>
      </c>
      <c r="AW893" s="1">
        <v>85.67808497488208</v>
      </c>
      <c r="AX893" s="1">
        <v>10.0</v>
      </c>
      <c r="AY893" s="1">
        <v>2.0</v>
      </c>
      <c r="AZ893" s="1">
        <f t="shared" si="28"/>
        <v>1</v>
      </c>
      <c r="BA893" s="1">
        <f t="shared" si="29"/>
        <v>0</v>
      </c>
      <c r="BB893" s="1">
        <f t="shared" si="30"/>
        <v>51523.26251</v>
      </c>
      <c r="BC893" s="1">
        <f t="shared" si="31"/>
        <v>2000</v>
      </c>
      <c r="BD893" s="1">
        <f t="shared" si="32"/>
        <v>1681.199754</v>
      </c>
      <c r="BE893" s="1">
        <f t="shared" si="33"/>
        <v>0.8405998772</v>
      </c>
      <c r="BF893" s="1">
        <f t="shared" si="34"/>
        <v>0.160757763</v>
      </c>
      <c r="BG893" s="1">
        <v>6.0</v>
      </c>
      <c r="BH893" s="1">
        <v>0.5</v>
      </c>
      <c r="BI893" s="1" t="s">
        <v>352</v>
      </c>
      <c r="BJ893" s="1">
        <v>2.0</v>
      </c>
      <c r="BK893" s="1" t="b">
        <v>1</v>
      </c>
      <c r="BL893" s="1">
        <v>1.659810458E9</v>
      </c>
      <c r="BM893" s="1">
        <v>519.0284374999999</v>
      </c>
      <c r="BN893" s="1">
        <v>574.6511875</v>
      </c>
      <c r="BO893" s="1">
        <v>27.358375</v>
      </c>
      <c r="BP893" s="1">
        <v>24.4805</v>
      </c>
      <c r="BQ893" s="1">
        <v>516.550375</v>
      </c>
      <c r="BR893" s="1">
        <v>27.34155</v>
      </c>
      <c r="BS893" s="1">
        <v>500.14275</v>
      </c>
      <c r="BT893" s="1">
        <v>98.77091874999999</v>
      </c>
      <c r="BU893" s="1">
        <v>0.0997404875</v>
      </c>
      <c r="BV893" s="1">
        <v>31.0150375</v>
      </c>
      <c r="BW893" s="1">
        <v>31.8555125</v>
      </c>
      <c r="BX893" s="1">
        <v>999.9</v>
      </c>
      <c r="BY893" s="1">
        <v>0.0</v>
      </c>
      <c r="BZ893" s="1">
        <v>0.0</v>
      </c>
      <c r="CA893" s="1">
        <v>9997.11625</v>
      </c>
      <c r="CB893" s="1">
        <v>0.0</v>
      </c>
      <c r="CC893" s="1">
        <v>2003.58625</v>
      </c>
      <c r="CD893" s="1">
        <v>-55.6225875</v>
      </c>
      <c r="CE893" s="1">
        <v>533.6276875</v>
      </c>
      <c r="CF893" s="1">
        <v>589.072</v>
      </c>
      <c r="CG893" s="1">
        <v>2.87787</v>
      </c>
      <c r="CH893" s="1">
        <v>574.6511875</v>
      </c>
      <c r="CI893" s="1">
        <v>24.4805</v>
      </c>
      <c r="CJ893" s="1">
        <v>2.702211875</v>
      </c>
      <c r="CK893" s="1">
        <v>2.417961875</v>
      </c>
      <c r="CL893" s="1">
        <v>22.298575</v>
      </c>
      <c r="CM893" s="1">
        <v>20.484575</v>
      </c>
      <c r="CN893" s="1">
        <v>2000.0</v>
      </c>
      <c r="CO893" s="1">
        <v>0.980004625</v>
      </c>
      <c r="CP893" s="1">
        <v>0.0199955875</v>
      </c>
      <c r="CQ893" s="1">
        <v>0.0</v>
      </c>
      <c r="CR893" s="1">
        <v>2.6391875</v>
      </c>
      <c r="CS893" s="1">
        <v>0.0</v>
      </c>
      <c r="CT893" s="1">
        <v>19399.05</v>
      </c>
      <c r="CU893" s="1">
        <v>17412.325</v>
      </c>
      <c r="CV893" s="1">
        <v>44.7655</v>
      </c>
      <c r="CW893" s="1">
        <v>46.976375</v>
      </c>
      <c r="CX893" s="1">
        <v>45.0</v>
      </c>
      <c r="CY893" s="1">
        <v>44.656</v>
      </c>
      <c r="CZ893" s="1">
        <v>44.6909375</v>
      </c>
      <c r="DA893" s="1">
        <v>1960.01125</v>
      </c>
      <c r="DB893" s="1">
        <v>39.991875</v>
      </c>
      <c r="DC893" s="1">
        <v>0.0</v>
      </c>
      <c r="DD893" s="1">
        <v>1.6598104659E9</v>
      </c>
      <c r="DE893" s="1">
        <v>0.0</v>
      </c>
      <c r="DF893" s="1">
        <v>1.659810386E9</v>
      </c>
      <c r="DG893" s="1" t="s">
        <v>1911</v>
      </c>
      <c r="DH893" s="1">
        <v>1.659810386E9</v>
      </c>
      <c r="DI893" s="1">
        <v>1.6598103715E9</v>
      </c>
      <c r="DJ893" s="1">
        <v>20.0</v>
      </c>
      <c r="DK893" s="1">
        <v>0.918</v>
      </c>
      <c r="DL893" s="1">
        <v>0.001</v>
      </c>
      <c r="DM893" s="1">
        <v>1.765</v>
      </c>
      <c r="DN893" s="1">
        <v>0.02</v>
      </c>
      <c r="DO893" s="1">
        <v>212.0</v>
      </c>
      <c r="DP893" s="1">
        <v>25.0</v>
      </c>
      <c r="DQ893" s="1">
        <v>0.25</v>
      </c>
      <c r="DR893" s="1">
        <v>0.05</v>
      </c>
      <c r="DS893" s="1">
        <v>15.27624243082519</v>
      </c>
      <c r="DT893" s="1">
        <v>10.86801575007135</v>
      </c>
      <c r="DU893" s="1">
        <v>0.7863887279003269</v>
      </c>
      <c r="DV893" s="1">
        <v>0.0</v>
      </c>
      <c r="DW893" s="1">
        <v>-55.33453902439026</v>
      </c>
      <c r="DX893" s="1">
        <v>-10.01268501742165</v>
      </c>
      <c r="DY893" s="1">
        <v>1.081891192373629</v>
      </c>
      <c r="DZ893" s="1">
        <v>0.0</v>
      </c>
      <c r="EA893" s="1">
        <v>2.879826341463414</v>
      </c>
      <c r="EB893" s="1">
        <v>-0.03686780487804281</v>
      </c>
      <c r="EC893" s="1">
        <v>0.004007779481359668</v>
      </c>
      <c r="ED893" s="1">
        <v>1.0</v>
      </c>
      <c r="EE893" s="1">
        <v>2.03105559524331</v>
      </c>
      <c r="EF893" s="1">
        <v>0.01352275029485093</v>
      </c>
      <c r="EG893" s="1">
        <v>0.002146671118672372</v>
      </c>
      <c r="EH893" s="1">
        <v>1.0</v>
      </c>
      <c r="EI893" s="1">
        <v>0.1181151440045436</v>
      </c>
      <c r="EJ893" s="1">
        <v>-0.001359773543129667</v>
      </c>
      <c r="EK893" s="1">
        <v>1.639259423683689E-4</v>
      </c>
      <c r="EL893" s="1">
        <v>1.0</v>
      </c>
      <c r="EM893" s="1">
        <v>3.0</v>
      </c>
      <c r="EN893" s="1">
        <v>6.0</v>
      </c>
      <c r="EO893" s="1" t="s">
        <v>1160</v>
      </c>
      <c r="EP893" s="1">
        <v>2.93992</v>
      </c>
      <c r="EQ893" s="1">
        <v>2.80121</v>
      </c>
      <c r="ER893" s="1">
        <v>0.110618</v>
      </c>
      <c r="ES893" s="1">
        <v>0.118794</v>
      </c>
      <c r="ET893" s="1">
        <v>0.116625</v>
      </c>
      <c r="EU893" s="1">
        <v>0.107929</v>
      </c>
      <c r="EV893" s="1">
        <v>18171.1</v>
      </c>
      <c r="EW893" s="1">
        <v>18874.3</v>
      </c>
      <c r="EX893" s="1">
        <v>23776.5</v>
      </c>
      <c r="EY893" s="1">
        <v>24944.6</v>
      </c>
      <c r="EZ893" s="1">
        <v>33631.8</v>
      </c>
      <c r="FA893" s="1">
        <v>35544.2</v>
      </c>
      <c r="FB893" s="1">
        <v>43372.6</v>
      </c>
      <c r="FC893" s="1">
        <v>46121.3</v>
      </c>
      <c r="FD893" s="1">
        <v>1.90597</v>
      </c>
      <c r="FE893" s="1">
        <v>1.76628</v>
      </c>
      <c r="FF893" s="1">
        <v>0.0598878</v>
      </c>
      <c r="FG893" s="1">
        <v>0.0</v>
      </c>
      <c r="FH893" s="1">
        <v>30.8976</v>
      </c>
      <c r="FI893" s="1">
        <v>999.9</v>
      </c>
      <c r="FJ893" s="1">
        <v>42.2</v>
      </c>
      <c r="FK893" s="1">
        <v>41.4</v>
      </c>
      <c r="FL893" s="1">
        <v>34.1238</v>
      </c>
      <c r="FM893" s="1">
        <v>63.3143</v>
      </c>
      <c r="FN893" s="1">
        <v>25.5809</v>
      </c>
      <c r="FO893" s="1">
        <v>1.0</v>
      </c>
      <c r="FP893" s="1">
        <v>0.654784</v>
      </c>
      <c r="FQ893" s="1">
        <v>4.77496</v>
      </c>
      <c r="FR893" s="1">
        <v>20.2535</v>
      </c>
      <c r="FS893" s="1">
        <v>5.20935</v>
      </c>
      <c r="FT893" s="1">
        <v>11.9081</v>
      </c>
      <c r="FU893" s="1">
        <v>5.00265</v>
      </c>
      <c r="FV893" s="1">
        <v>3.29045</v>
      </c>
      <c r="FW893" s="1">
        <v>9999.0</v>
      </c>
      <c r="FX893" s="1">
        <v>9999.0</v>
      </c>
      <c r="FY893" s="1">
        <v>9999.0</v>
      </c>
      <c r="FZ893" s="1">
        <v>999.9</v>
      </c>
      <c r="GA893" s="1">
        <v>1.85984</v>
      </c>
      <c r="GB893" s="1">
        <v>1.85486</v>
      </c>
      <c r="GC893" s="1">
        <v>1.858</v>
      </c>
      <c r="GD893" s="1">
        <v>1.85653</v>
      </c>
      <c r="GE893" s="1">
        <v>1.85522</v>
      </c>
      <c r="GF893" s="1">
        <v>1.85475</v>
      </c>
      <c r="GG893" s="1">
        <v>1.85365</v>
      </c>
      <c r="GH893" s="1">
        <v>1.85658</v>
      </c>
      <c r="GI893" s="1">
        <v>0.0</v>
      </c>
      <c r="GJ893" s="1">
        <v>0.0</v>
      </c>
      <c r="GK893" s="1">
        <v>0.0</v>
      </c>
      <c r="GL893" s="1">
        <v>0.0</v>
      </c>
      <c r="GM893" s="1" t="s">
        <v>355</v>
      </c>
      <c r="GN893" s="1" t="s">
        <v>356</v>
      </c>
      <c r="GO893" s="1" t="s">
        <v>357</v>
      </c>
      <c r="GP893" s="1" t="s">
        <v>357</v>
      </c>
      <c r="GQ893" s="1" t="s">
        <v>357</v>
      </c>
      <c r="GR893" s="1" t="s">
        <v>357</v>
      </c>
      <c r="GS893" s="1">
        <v>0.0</v>
      </c>
      <c r="GT893" s="1">
        <v>100.0</v>
      </c>
      <c r="GU893" s="1">
        <v>100.0</v>
      </c>
      <c r="GV893" s="1">
        <v>2.546</v>
      </c>
      <c r="GW893" s="1">
        <v>0.0168</v>
      </c>
      <c r="GX893" s="1">
        <v>1.251089954458285</v>
      </c>
      <c r="GY893" s="1">
        <v>0.003023906125278789</v>
      </c>
      <c r="GZ893" s="1">
        <v>-1.398580452151984E-6</v>
      </c>
      <c r="HA893" s="1">
        <v>2.803037836604737E-10</v>
      </c>
      <c r="HB893" s="1">
        <v>-0.06735392971525185</v>
      </c>
      <c r="HC893" s="1">
        <v>0.01030908203215308</v>
      </c>
      <c r="HD893" s="1">
        <v>-3.632110400446653E-4</v>
      </c>
      <c r="HE893" s="1">
        <v>3.612994368919039E-6</v>
      </c>
      <c r="HF893" s="1">
        <v>0.0</v>
      </c>
      <c r="HG893" s="1">
        <v>2134.0</v>
      </c>
      <c r="HH893" s="1">
        <v>3.0</v>
      </c>
      <c r="HI893" s="1">
        <v>46.0</v>
      </c>
      <c r="HJ893" s="1">
        <v>1.3</v>
      </c>
      <c r="HK893" s="1">
        <v>1.6</v>
      </c>
      <c r="HL893" s="1">
        <v>1.50513</v>
      </c>
      <c r="HM893" s="1">
        <v>2.36816</v>
      </c>
      <c r="HN893" s="1">
        <v>1.4978</v>
      </c>
      <c r="HO893" s="1">
        <v>2.30225</v>
      </c>
      <c r="HP893" s="1">
        <v>1.54785</v>
      </c>
      <c r="HQ893" s="1">
        <v>2.45728</v>
      </c>
      <c r="HR893" s="1">
        <v>43.8367</v>
      </c>
      <c r="HS893" s="1">
        <v>15.0339</v>
      </c>
      <c r="HT893" s="1">
        <v>18.0</v>
      </c>
      <c r="HU893" s="1">
        <v>486.505</v>
      </c>
      <c r="HV893" s="1">
        <v>458.468</v>
      </c>
      <c r="HW893" s="1">
        <v>24.3692</v>
      </c>
      <c r="HX893" s="1">
        <v>34.9652</v>
      </c>
      <c r="HY893" s="1">
        <v>30.0006</v>
      </c>
      <c r="HZ893" s="1">
        <v>34.6764</v>
      </c>
      <c r="IA893" s="1">
        <v>34.7752</v>
      </c>
      <c r="IB893" s="1">
        <v>30.1448</v>
      </c>
      <c r="IC893" s="1">
        <v>27.0116</v>
      </c>
      <c r="ID893" s="1">
        <v>0.0</v>
      </c>
      <c r="IE893" s="1">
        <v>24.3571</v>
      </c>
      <c r="IF893" s="1">
        <v>653.464</v>
      </c>
      <c r="IG893" s="1">
        <v>24.5051</v>
      </c>
      <c r="IH893" s="1">
        <v>100.277</v>
      </c>
      <c r="II893" s="1">
        <v>99.9495</v>
      </c>
      <c r="IJ893" s="1" t="s">
        <v>1161</v>
      </c>
    </row>
    <row r="894" ht="15.75" customHeight="1">
      <c r="A894" s="1">
        <v>878.0</v>
      </c>
      <c r="B894" s="1">
        <v>1.659810467E9</v>
      </c>
      <c r="C894" s="1">
        <v>14325.5</v>
      </c>
      <c r="D894" s="1" t="s">
        <v>2073</v>
      </c>
      <c r="E894" s="1" t="s">
        <v>2074</v>
      </c>
      <c r="F894" s="1">
        <v>1.0</v>
      </c>
      <c r="G894" s="1" t="s">
        <v>346</v>
      </c>
      <c r="H894" s="1" t="s">
        <v>347</v>
      </c>
      <c r="I894" s="1" t="s">
        <v>348</v>
      </c>
      <c r="J894" s="1" t="s">
        <v>349</v>
      </c>
      <c r="K894" s="1" t="s">
        <v>350</v>
      </c>
      <c r="L894" s="1" t="s">
        <v>1154</v>
      </c>
      <c r="M894" s="1" t="s">
        <v>351</v>
      </c>
      <c r="N894" s="1">
        <v>1.6598104595E9</v>
      </c>
      <c r="O894" s="1">
        <f t="shared" si="1"/>
        <v>0.002464561449</v>
      </c>
      <c r="P894" s="1">
        <f t="shared" si="2"/>
        <v>2.464561449</v>
      </c>
      <c r="Q894" s="1">
        <f t="shared" si="3"/>
        <v>16.71014547</v>
      </c>
      <c r="R894" s="1">
        <f t="shared" si="4"/>
        <v>526.1714667</v>
      </c>
      <c r="S894" s="1">
        <f t="shared" si="5"/>
        <v>281.5168861</v>
      </c>
      <c r="T894" s="1">
        <f t="shared" si="6"/>
        <v>27.83371834</v>
      </c>
      <c r="U894" s="1">
        <f t="shared" si="7"/>
        <v>52.0228417</v>
      </c>
      <c r="V894" s="1">
        <f t="shared" si="8"/>
        <v>0.1180228814</v>
      </c>
      <c r="W894" s="1">
        <f t="shared" si="9"/>
        <v>2.907808256</v>
      </c>
      <c r="X894" s="1">
        <f t="shared" si="10"/>
        <v>0.1154247761</v>
      </c>
      <c r="Y894" s="1">
        <f t="shared" si="11"/>
        <v>0.0723691509</v>
      </c>
      <c r="Z894" s="1">
        <f t="shared" si="12"/>
        <v>321.5145659</v>
      </c>
      <c r="AA894" s="1">
        <f t="shared" si="13"/>
        <v>32.27566623</v>
      </c>
      <c r="AB894" s="1">
        <f t="shared" si="14"/>
        <v>31.85686667</v>
      </c>
      <c r="AC894" s="1">
        <f t="shared" si="15"/>
        <v>4.736534381</v>
      </c>
      <c r="AD894" s="1">
        <f t="shared" si="16"/>
        <v>59.90438377</v>
      </c>
      <c r="AE894" s="1">
        <f t="shared" si="17"/>
        <v>2.704886253</v>
      </c>
      <c r="AF894" s="1">
        <f t="shared" si="18"/>
        <v>4.515339417</v>
      </c>
      <c r="AG894" s="1">
        <f t="shared" si="19"/>
        <v>2.031648128</v>
      </c>
      <c r="AH894" s="1">
        <f t="shared" si="20"/>
        <v>-108.6871599</v>
      </c>
      <c r="AI894" s="1">
        <f t="shared" si="21"/>
        <v>-131.9142055</v>
      </c>
      <c r="AJ894" s="1">
        <f t="shared" si="22"/>
        <v>-10.23119627</v>
      </c>
      <c r="AK894" s="1">
        <f t="shared" si="23"/>
        <v>70.68200425</v>
      </c>
      <c r="AL894" s="1">
        <f t="shared" si="24"/>
        <v>45.35189771</v>
      </c>
      <c r="AM894" s="1">
        <f t="shared" si="25"/>
        <v>2.465962503</v>
      </c>
      <c r="AN894" s="1">
        <f t="shared" si="26"/>
        <v>16.71014547</v>
      </c>
      <c r="AO894" s="1">
        <v>621.2683756671246</v>
      </c>
      <c r="AP894" s="1">
        <v>575.3463454545453</v>
      </c>
      <c r="AQ894" s="1">
        <v>4.950508046476938</v>
      </c>
      <c r="AR894" s="1">
        <v>65.63136710952828</v>
      </c>
      <c r="AS894" s="1">
        <f t="shared" si="27"/>
        <v>2.464561449</v>
      </c>
      <c r="AT894" s="1">
        <v>24.4806765461066</v>
      </c>
      <c r="AU894" s="1">
        <v>27.35681978021979</v>
      </c>
      <c r="AV894" s="1">
        <v>-6.59985506517447E-5</v>
      </c>
      <c r="AW894" s="1">
        <v>85.67808497488208</v>
      </c>
      <c r="AX894" s="1">
        <v>9.0</v>
      </c>
      <c r="AY894" s="1">
        <v>2.0</v>
      </c>
      <c r="AZ894" s="1">
        <f t="shared" si="28"/>
        <v>1</v>
      </c>
      <c r="BA894" s="1">
        <f t="shared" si="29"/>
        <v>0</v>
      </c>
      <c r="BB894" s="1">
        <f t="shared" si="30"/>
        <v>51534.89812</v>
      </c>
      <c r="BC894" s="1">
        <f t="shared" si="31"/>
        <v>1999.994667</v>
      </c>
      <c r="BD894" s="1">
        <f t="shared" si="32"/>
        <v>1681.195218</v>
      </c>
      <c r="BE894" s="1">
        <f t="shared" si="33"/>
        <v>0.8405998506</v>
      </c>
      <c r="BF894" s="1">
        <f t="shared" si="34"/>
        <v>0.1607577117</v>
      </c>
      <c r="BG894" s="1">
        <v>6.0</v>
      </c>
      <c r="BH894" s="1">
        <v>0.5</v>
      </c>
      <c r="BI894" s="1" t="s">
        <v>352</v>
      </c>
      <c r="BJ894" s="1">
        <v>2.0</v>
      </c>
      <c r="BK894" s="1" t="b">
        <v>1</v>
      </c>
      <c r="BL894" s="1">
        <v>1.6598104595E9</v>
      </c>
      <c r="BM894" s="1">
        <v>526.1714666666668</v>
      </c>
      <c r="BN894" s="1">
        <v>582.1339333333332</v>
      </c>
      <c r="BO894" s="1">
        <v>27.35786666666667</v>
      </c>
      <c r="BP894" s="1">
        <v>24.48053333333333</v>
      </c>
      <c r="BQ894" s="1">
        <v>523.6805333333334</v>
      </c>
      <c r="BR894" s="1">
        <v>27.34104666666666</v>
      </c>
      <c r="BS894" s="1">
        <v>500.1503999999999</v>
      </c>
      <c r="BT894" s="1">
        <v>98.7707</v>
      </c>
      <c r="BU894" s="1">
        <v>0.09981083333333335</v>
      </c>
      <c r="BV894" s="1">
        <v>31.01539333333334</v>
      </c>
      <c r="BW894" s="1">
        <v>31.85686666666667</v>
      </c>
      <c r="BX894" s="1">
        <v>999.8999999999999</v>
      </c>
      <c r="BY894" s="1">
        <v>0.0</v>
      </c>
      <c r="BZ894" s="1">
        <v>0.0</v>
      </c>
      <c r="CA894" s="1">
        <v>9999.505333333334</v>
      </c>
      <c r="CB894" s="1">
        <v>0.0</v>
      </c>
      <c r="CC894" s="1">
        <v>2003.384666666666</v>
      </c>
      <c r="CD894" s="1">
        <v>-55.96230666666665</v>
      </c>
      <c r="CE894" s="1">
        <v>540.9713333333333</v>
      </c>
      <c r="CF894" s="1">
        <v>596.7424666666667</v>
      </c>
      <c r="CG894" s="1">
        <v>2.877335333333334</v>
      </c>
      <c r="CH894" s="1">
        <v>582.1339333333332</v>
      </c>
      <c r="CI894" s="1">
        <v>24.48053333333333</v>
      </c>
      <c r="CJ894" s="1">
        <v>2.702156000000001</v>
      </c>
      <c r="CK894" s="1">
        <v>2.417959333333334</v>
      </c>
      <c r="CL894" s="1">
        <v>22.29824</v>
      </c>
      <c r="CM894" s="1">
        <v>20.48455333333333</v>
      </c>
      <c r="CN894" s="1">
        <v>1999.994666666667</v>
      </c>
      <c r="CO894" s="1">
        <v>0.9800053999999999</v>
      </c>
      <c r="CP894" s="1">
        <v>0.01999483333333333</v>
      </c>
      <c r="CQ894" s="1">
        <v>0.0</v>
      </c>
      <c r="CR894" s="1">
        <v>2.507266666666667</v>
      </c>
      <c r="CS894" s="1">
        <v>0.0</v>
      </c>
      <c r="CT894" s="1">
        <v>19404.16666666667</v>
      </c>
      <c r="CU894" s="1">
        <v>17412.28</v>
      </c>
      <c r="CV894" s="1">
        <v>44.77066666666667</v>
      </c>
      <c r="CW894" s="1">
        <v>46.9748</v>
      </c>
      <c r="CX894" s="1">
        <v>45.0</v>
      </c>
      <c r="CY894" s="1">
        <v>44.66220000000001</v>
      </c>
      <c r="CZ894" s="1">
        <v>44.6912</v>
      </c>
      <c r="DA894" s="1">
        <v>1960.007999999999</v>
      </c>
      <c r="DB894" s="1">
        <v>39.99</v>
      </c>
      <c r="DC894" s="1">
        <v>0.0</v>
      </c>
      <c r="DD894" s="1">
        <v>1.6598104665E9</v>
      </c>
      <c r="DE894" s="1">
        <v>0.0</v>
      </c>
      <c r="DF894" s="1">
        <v>1.659810386E9</v>
      </c>
      <c r="DG894" s="1" t="s">
        <v>1911</v>
      </c>
      <c r="DH894" s="1">
        <v>1.659810386E9</v>
      </c>
      <c r="DI894" s="1">
        <v>1.6598103715E9</v>
      </c>
      <c r="DJ894" s="1">
        <v>20.0</v>
      </c>
      <c r="DK894" s="1">
        <v>0.918</v>
      </c>
      <c r="DL894" s="1">
        <v>0.001</v>
      </c>
      <c r="DM894" s="1">
        <v>1.765</v>
      </c>
      <c r="DN894" s="1">
        <v>0.02</v>
      </c>
      <c r="DO894" s="1">
        <v>212.0</v>
      </c>
      <c r="DP894" s="1">
        <v>25.0</v>
      </c>
      <c r="DQ894" s="1">
        <v>0.25</v>
      </c>
      <c r="DR894" s="1">
        <v>0.05</v>
      </c>
      <c r="DS894" s="1">
        <v>15.31645549111198</v>
      </c>
      <c r="DT894" s="1">
        <v>10.75393312995498</v>
      </c>
      <c r="DU894" s="1">
        <v>0.804345272585623</v>
      </c>
      <c r="DV894" s="1">
        <v>0.0</v>
      </c>
      <c r="DW894" s="1">
        <v>-55.49563170731709</v>
      </c>
      <c r="DX894" s="1">
        <v>-11.32099651567932</v>
      </c>
      <c r="DY894" s="1">
        <v>1.190114888374745</v>
      </c>
      <c r="DZ894" s="1">
        <v>0.0</v>
      </c>
      <c r="EA894" s="1">
        <v>2.879321707317073</v>
      </c>
      <c r="EB894" s="1">
        <v>-0.03088912891985491</v>
      </c>
      <c r="EC894" s="1">
        <v>0.003541285354658258</v>
      </c>
      <c r="ED894" s="1">
        <v>1.0</v>
      </c>
      <c r="EE894" s="1">
        <v>2.031213384280965</v>
      </c>
      <c r="EF894" s="1">
        <v>0.01580524580196182</v>
      </c>
      <c r="EG894" s="1">
        <v>0.002281768347408277</v>
      </c>
      <c r="EH894" s="1">
        <v>1.0</v>
      </c>
      <c r="EI894" s="1">
        <v>0.1181029169147399</v>
      </c>
      <c r="EJ894" s="1">
        <v>-0.001507404294044478</v>
      </c>
      <c r="EK894" s="1">
        <v>1.746136788191136E-4</v>
      </c>
      <c r="EL894" s="1">
        <v>1.0</v>
      </c>
      <c r="EM894" s="1">
        <v>3.0</v>
      </c>
      <c r="EN894" s="1">
        <v>6.0</v>
      </c>
      <c r="EO894" s="1" t="s">
        <v>1160</v>
      </c>
      <c r="EP894" s="1">
        <v>2.93973</v>
      </c>
      <c r="EQ894" s="1">
        <v>2.80122</v>
      </c>
      <c r="ER894" s="1">
        <v>0.111304</v>
      </c>
      <c r="ES894" s="1">
        <v>0.119464</v>
      </c>
      <c r="ET894" s="1">
        <v>0.116625</v>
      </c>
      <c r="EU894" s="1">
        <v>0.10793</v>
      </c>
      <c r="EV894" s="1">
        <v>18157.1</v>
      </c>
      <c r="EW894" s="1">
        <v>18859.7</v>
      </c>
      <c r="EX894" s="1">
        <v>23776.5</v>
      </c>
      <c r="EY894" s="1">
        <v>24944.3</v>
      </c>
      <c r="EZ894" s="1">
        <v>33631.8</v>
      </c>
      <c r="FA894" s="1">
        <v>35544.2</v>
      </c>
      <c r="FB894" s="1">
        <v>43372.5</v>
      </c>
      <c r="FC894" s="1">
        <v>46121.3</v>
      </c>
      <c r="FD894" s="1">
        <v>1.90637</v>
      </c>
      <c r="FE894" s="1">
        <v>1.76615</v>
      </c>
      <c r="FF894" s="1">
        <v>0.0596978</v>
      </c>
      <c r="FG894" s="1">
        <v>0.0</v>
      </c>
      <c r="FH894" s="1">
        <v>30.8969</v>
      </c>
      <c r="FI894" s="1">
        <v>999.9</v>
      </c>
      <c r="FJ894" s="1">
        <v>42.2</v>
      </c>
      <c r="FK894" s="1">
        <v>41.4</v>
      </c>
      <c r="FL894" s="1">
        <v>34.1207</v>
      </c>
      <c r="FM894" s="1">
        <v>63.5743</v>
      </c>
      <c r="FN894" s="1">
        <v>26.3502</v>
      </c>
      <c r="FO894" s="1">
        <v>1.0</v>
      </c>
      <c r="FP894" s="1">
        <v>0.654924</v>
      </c>
      <c r="FQ894" s="1">
        <v>4.78645</v>
      </c>
      <c r="FR894" s="1">
        <v>20.2531</v>
      </c>
      <c r="FS894" s="1">
        <v>5.2089</v>
      </c>
      <c r="FT894" s="1">
        <v>11.9081</v>
      </c>
      <c r="FU894" s="1">
        <v>5.0027</v>
      </c>
      <c r="FV894" s="1">
        <v>3.29048</v>
      </c>
      <c r="FW894" s="1">
        <v>9999.0</v>
      </c>
      <c r="FX894" s="1">
        <v>9999.0</v>
      </c>
      <c r="FY894" s="1">
        <v>9999.0</v>
      </c>
      <c r="FZ894" s="1">
        <v>999.9</v>
      </c>
      <c r="GA894" s="1">
        <v>1.85984</v>
      </c>
      <c r="GB894" s="1">
        <v>1.85486</v>
      </c>
      <c r="GC894" s="1">
        <v>1.85801</v>
      </c>
      <c r="GD894" s="1">
        <v>1.85653</v>
      </c>
      <c r="GE894" s="1">
        <v>1.85524</v>
      </c>
      <c r="GF894" s="1">
        <v>1.85476</v>
      </c>
      <c r="GG894" s="1">
        <v>1.85366</v>
      </c>
      <c r="GH894" s="1">
        <v>1.85659</v>
      </c>
      <c r="GI894" s="1">
        <v>0.0</v>
      </c>
      <c r="GJ894" s="1">
        <v>0.0</v>
      </c>
      <c r="GK894" s="1">
        <v>0.0</v>
      </c>
      <c r="GL894" s="1">
        <v>0.0</v>
      </c>
      <c r="GM894" s="1" t="s">
        <v>355</v>
      </c>
      <c r="GN894" s="1" t="s">
        <v>356</v>
      </c>
      <c r="GO894" s="1" t="s">
        <v>357</v>
      </c>
      <c r="GP894" s="1" t="s">
        <v>357</v>
      </c>
      <c r="GQ894" s="1" t="s">
        <v>357</v>
      </c>
      <c r="GR894" s="1" t="s">
        <v>357</v>
      </c>
      <c r="GS894" s="1">
        <v>0.0</v>
      </c>
      <c r="GT894" s="1">
        <v>100.0</v>
      </c>
      <c r="GU894" s="1">
        <v>100.0</v>
      </c>
      <c r="GV894" s="1">
        <v>2.554</v>
      </c>
      <c r="GW894" s="1">
        <v>0.0168</v>
      </c>
      <c r="GX894" s="1">
        <v>1.251089954458285</v>
      </c>
      <c r="GY894" s="1">
        <v>0.003023906125278789</v>
      </c>
      <c r="GZ894" s="1">
        <v>-1.398580452151984E-6</v>
      </c>
      <c r="HA894" s="1">
        <v>2.803037836604737E-10</v>
      </c>
      <c r="HB894" s="1">
        <v>-0.06735392971525185</v>
      </c>
      <c r="HC894" s="1">
        <v>0.01030908203215308</v>
      </c>
      <c r="HD894" s="1">
        <v>-3.632110400446653E-4</v>
      </c>
      <c r="HE894" s="1">
        <v>3.612994368919039E-6</v>
      </c>
      <c r="HF894" s="1">
        <v>0.0</v>
      </c>
      <c r="HG894" s="1">
        <v>2134.0</v>
      </c>
      <c r="HH894" s="1">
        <v>3.0</v>
      </c>
      <c r="HI894" s="1">
        <v>46.0</v>
      </c>
      <c r="HJ894" s="1">
        <v>1.4</v>
      </c>
      <c r="HK894" s="1">
        <v>1.6</v>
      </c>
      <c r="HL894" s="1">
        <v>1.51855</v>
      </c>
      <c r="HM894" s="1">
        <v>2.37793</v>
      </c>
      <c r="HN894" s="1">
        <v>1.4978</v>
      </c>
      <c r="HO894" s="1">
        <v>2.30225</v>
      </c>
      <c r="HP894" s="1">
        <v>1.54785</v>
      </c>
      <c r="HQ894" s="1">
        <v>2.37549</v>
      </c>
      <c r="HR894" s="1">
        <v>43.8367</v>
      </c>
      <c r="HS894" s="1">
        <v>15.0076</v>
      </c>
      <c r="HT894" s="1">
        <v>18.0</v>
      </c>
      <c r="HU894" s="1">
        <v>486.751</v>
      </c>
      <c r="HV894" s="1">
        <v>458.393</v>
      </c>
      <c r="HW894" s="1">
        <v>24.3653</v>
      </c>
      <c r="HX894" s="1">
        <v>34.9661</v>
      </c>
      <c r="HY894" s="1">
        <v>30.0006</v>
      </c>
      <c r="HZ894" s="1">
        <v>34.6772</v>
      </c>
      <c r="IA894" s="1">
        <v>34.776</v>
      </c>
      <c r="IB894" s="1">
        <v>30.4039</v>
      </c>
      <c r="IC894" s="1">
        <v>27.0116</v>
      </c>
      <c r="ID894" s="1">
        <v>0.0</v>
      </c>
      <c r="IE894" s="1">
        <v>24.3571</v>
      </c>
      <c r="IF894" s="1">
        <v>653.464</v>
      </c>
      <c r="IG894" s="1">
        <v>24.5051</v>
      </c>
      <c r="IH894" s="1">
        <v>100.277</v>
      </c>
      <c r="II894" s="1">
        <v>99.9491</v>
      </c>
      <c r="IJ894" s="1" t="s">
        <v>1161</v>
      </c>
    </row>
    <row r="895" ht="15.75" customHeight="1">
      <c r="A895" s="1">
        <v>879.0</v>
      </c>
      <c r="B895" s="1">
        <v>1.659810468E9</v>
      </c>
      <c r="C895" s="1">
        <v>14326.5</v>
      </c>
      <c r="D895" s="1" t="s">
        <v>2075</v>
      </c>
      <c r="E895" s="1" t="s">
        <v>2076</v>
      </c>
      <c r="F895" s="1">
        <v>1.0</v>
      </c>
      <c r="G895" s="1" t="s">
        <v>346</v>
      </c>
      <c r="H895" s="1" t="s">
        <v>347</v>
      </c>
      <c r="I895" s="1" t="s">
        <v>348</v>
      </c>
      <c r="J895" s="1" t="s">
        <v>349</v>
      </c>
      <c r="K895" s="1" t="s">
        <v>350</v>
      </c>
      <c r="L895" s="1" t="s">
        <v>1154</v>
      </c>
      <c r="M895" s="1" t="s">
        <v>351</v>
      </c>
      <c r="N895" s="1">
        <v>1.65981046E9</v>
      </c>
      <c r="O895" s="1">
        <f t="shared" si="1"/>
        <v>0.002465003224</v>
      </c>
      <c r="P895" s="1">
        <f t="shared" si="2"/>
        <v>2.465003224</v>
      </c>
      <c r="Q895" s="1">
        <f t="shared" si="3"/>
        <v>16.91541078</v>
      </c>
      <c r="R895" s="1">
        <f t="shared" si="4"/>
        <v>528.562375</v>
      </c>
      <c r="S895" s="1">
        <f t="shared" si="5"/>
        <v>281.0619187</v>
      </c>
      <c r="T895" s="1">
        <f t="shared" si="6"/>
        <v>27.78873556</v>
      </c>
      <c r="U895" s="1">
        <f t="shared" si="7"/>
        <v>52.25923219</v>
      </c>
      <c r="V895" s="1">
        <f t="shared" si="8"/>
        <v>0.118035179</v>
      </c>
      <c r="W895" s="1">
        <f t="shared" si="9"/>
        <v>2.908195946</v>
      </c>
      <c r="X895" s="1">
        <f t="shared" si="10"/>
        <v>0.1154368768</v>
      </c>
      <c r="Y895" s="1">
        <f t="shared" si="11"/>
        <v>0.07237673133</v>
      </c>
      <c r="Z895" s="1">
        <f t="shared" si="12"/>
        <v>321.5147827</v>
      </c>
      <c r="AA895" s="1">
        <f t="shared" si="13"/>
        <v>32.27529046</v>
      </c>
      <c r="AB895" s="1">
        <f t="shared" si="14"/>
        <v>31.8574</v>
      </c>
      <c r="AC895" s="1">
        <f t="shared" si="15"/>
        <v>4.736677514</v>
      </c>
      <c r="AD895" s="1">
        <f t="shared" si="16"/>
        <v>59.90459942</v>
      </c>
      <c r="AE895" s="1">
        <f t="shared" si="17"/>
        <v>2.70487967</v>
      </c>
      <c r="AF895" s="1">
        <f t="shared" si="18"/>
        <v>4.515312173</v>
      </c>
      <c r="AG895" s="1">
        <f t="shared" si="19"/>
        <v>2.031797844</v>
      </c>
      <c r="AH895" s="1">
        <f t="shared" si="20"/>
        <v>-108.7066422</v>
      </c>
      <c r="AI895" s="1">
        <f t="shared" si="21"/>
        <v>-132.0320061</v>
      </c>
      <c r="AJ895" s="1">
        <f t="shared" si="22"/>
        <v>-10.23898928</v>
      </c>
      <c r="AK895" s="1">
        <f t="shared" si="23"/>
        <v>70.53714515</v>
      </c>
      <c r="AL895" s="1">
        <f t="shared" si="24"/>
        <v>45.45383759</v>
      </c>
      <c r="AM895" s="1">
        <f t="shared" si="25"/>
        <v>2.465966253</v>
      </c>
      <c r="AN895" s="1">
        <f t="shared" si="26"/>
        <v>16.91541078</v>
      </c>
      <c r="AO895" s="1">
        <v>626.4946909505421</v>
      </c>
      <c r="AP895" s="1">
        <v>580.2961939393939</v>
      </c>
      <c r="AQ895" s="1">
        <v>4.955120411535427</v>
      </c>
      <c r="AR895" s="1">
        <v>65.63136710952828</v>
      </c>
      <c r="AS895" s="1">
        <f t="shared" si="27"/>
        <v>2.465003224</v>
      </c>
      <c r="AT895" s="1">
        <v>24.48048365605463</v>
      </c>
      <c r="AU895" s="1">
        <v>27.35693406593409</v>
      </c>
      <c r="AV895" s="1">
        <v>-3.124263016457133E-5</v>
      </c>
      <c r="AW895" s="1">
        <v>85.67808497488208</v>
      </c>
      <c r="AX895" s="1">
        <v>9.0</v>
      </c>
      <c r="AY895" s="1">
        <v>2.0</v>
      </c>
      <c r="AZ895" s="1">
        <f t="shared" si="28"/>
        <v>1</v>
      </c>
      <c r="BA895" s="1">
        <f t="shared" si="29"/>
        <v>0</v>
      </c>
      <c r="BB895" s="1">
        <f t="shared" si="30"/>
        <v>51545.88496</v>
      </c>
      <c r="BC895" s="1">
        <f t="shared" si="31"/>
        <v>1999.99625</v>
      </c>
      <c r="BD895" s="1">
        <f t="shared" si="32"/>
        <v>1681.196529</v>
      </c>
      <c r="BE895" s="1">
        <f t="shared" si="33"/>
        <v>0.8405998408</v>
      </c>
      <c r="BF895" s="1">
        <f t="shared" si="34"/>
        <v>0.1607576928</v>
      </c>
      <c r="BG895" s="1">
        <v>6.0</v>
      </c>
      <c r="BH895" s="1">
        <v>0.5</v>
      </c>
      <c r="BI895" s="1" t="s">
        <v>352</v>
      </c>
      <c r="BJ895" s="1">
        <v>2.0</v>
      </c>
      <c r="BK895" s="1" t="b">
        <v>1</v>
      </c>
      <c r="BL895" s="1">
        <v>1.65981046E9</v>
      </c>
      <c r="BM895" s="1">
        <v>528.562375</v>
      </c>
      <c r="BN895" s="1">
        <v>584.6546874999999</v>
      </c>
      <c r="BO895" s="1">
        <v>27.3578</v>
      </c>
      <c r="BP895" s="1">
        <v>24.4804375</v>
      </c>
      <c r="BQ895" s="1">
        <v>526.0672500000001</v>
      </c>
      <c r="BR895" s="1">
        <v>27.340975</v>
      </c>
      <c r="BS895" s="1">
        <v>500.146125</v>
      </c>
      <c r="BT895" s="1">
        <v>98.77070625</v>
      </c>
      <c r="BU895" s="1">
        <v>0.0998049</v>
      </c>
      <c r="BV895" s="1">
        <v>31.0152875</v>
      </c>
      <c r="BW895" s="1">
        <v>31.8574</v>
      </c>
      <c r="BX895" s="1">
        <v>999.9</v>
      </c>
      <c r="BY895" s="1">
        <v>0.0</v>
      </c>
      <c r="BZ895" s="1">
        <v>0.0</v>
      </c>
      <c r="CA895" s="1">
        <v>10001.72375</v>
      </c>
      <c r="CB895" s="1">
        <v>0.0</v>
      </c>
      <c r="CC895" s="1">
        <v>2003.346875</v>
      </c>
      <c r="CD895" s="1">
        <v>-56.09215</v>
      </c>
      <c r="CE895" s="1">
        <v>543.4294375</v>
      </c>
      <c r="CF895" s="1">
        <v>599.3264375</v>
      </c>
      <c r="CG895" s="1">
        <v>2.877365</v>
      </c>
      <c r="CH895" s="1">
        <v>584.6546874999999</v>
      </c>
      <c r="CI895" s="1">
        <v>24.4804375</v>
      </c>
      <c r="CJ895" s="1">
        <v>2.702149375</v>
      </c>
      <c r="CK895" s="1">
        <v>2.41795</v>
      </c>
      <c r="CL895" s="1">
        <v>22.2982</v>
      </c>
      <c r="CM895" s="1">
        <v>20.4844875</v>
      </c>
      <c r="CN895" s="1">
        <v>1999.99625</v>
      </c>
      <c r="CO895" s="1">
        <v>0.9800055624999999</v>
      </c>
      <c r="CP895" s="1">
        <v>0.019994675</v>
      </c>
      <c r="CQ895" s="1">
        <v>0.0</v>
      </c>
      <c r="CR895" s="1">
        <v>2.529</v>
      </c>
      <c r="CS895" s="1">
        <v>0.0</v>
      </c>
      <c r="CT895" s="1">
        <v>19406.35625</v>
      </c>
      <c r="CU895" s="1">
        <v>17412.29375</v>
      </c>
      <c r="CV895" s="1">
        <v>44.769375</v>
      </c>
      <c r="CW895" s="1">
        <v>46.976375</v>
      </c>
      <c r="CX895" s="1">
        <v>45.0</v>
      </c>
      <c r="CY895" s="1">
        <v>44.66374999999999</v>
      </c>
      <c r="CZ895" s="1">
        <v>44.694875</v>
      </c>
      <c r="DA895" s="1">
        <v>1960.01</v>
      </c>
      <c r="DB895" s="1">
        <v>39.989375</v>
      </c>
      <c r="DC895" s="1">
        <v>0.0</v>
      </c>
      <c r="DD895" s="1">
        <v>1.6598104677E9</v>
      </c>
      <c r="DE895" s="1">
        <v>0.0</v>
      </c>
      <c r="DF895" s="1">
        <v>1.659810386E9</v>
      </c>
      <c r="DG895" s="1" t="s">
        <v>1911</v>
      </c>
      <c r="DH895" s="1">
        <v>1.659810386E9</v>
      </c>
      <c r="DI895" s="1">
        <v>1.6598103715E9</v>
      </c>
      <c r="DJ895" s="1">
        <v>20.0</v>
      </c>
      <c r="DK895" s="1">
        <v>0.918</v>
      </c>
      <c r="DL895" s="1">
        <v>0.001</v>
      </c>
      <c r="DM895" s="1">
        <v>1.765</v>
      </c>
      <c r="DN895" s="1">
        <v>0.02</v>
      </c>
      <c r="DO895" s="1">
        <v>212.0</v>
      </c>
      <c r="DP895" s="1">
        <v>25.0</v>
      </c>
      <c r="DQ895" s="1">
        <v>0.25</v>
      </c>
      <c r="DR895" s="1">
        <v>0.05</v>
      </c>
      <c r="DS895" s="1">
        <v>15.31645549111198</v>
      </c>
      <c r="DT895" s="1">
        <v>10.75393312995498</v>
      </c>
      <c r="DU895" s="1">
        <v>0.804345272585623</v>
      </c>
      <c r="DV895" s="1">
        <v>0.0</v>
      </c>
      <c r="DW895" s="1">
        <v>-55.49563170731709</v>
      </c>
      <c r="DX895" s="1">
        <v>-11.32099651567932</v>
      </c>
      <c r="DY895" s="1">
        <v>1.190114888374745</v>
      </c>
      <c r="DZ895" s="1">
        <v>0.0</v>
      </c>
      <c r="EA895" s="1">
        <v>2.879321707317073</v>
      </c>
      <c r="EB895" s="1">
        <v>-0.03088912891985491</v>
      </c>
      <c r="EC895" s="1">
        <v>0.003541285354658258</v>
      </c>
      <c r="ED895" s="1">
        <v>1.0</v>
      </c>
      <c r="EE895" s="1">
        <v>2.031213384280965</v>
      </c>
      <c r="EF895" s="1">
        <v>0.01580524580196182</v>
      </c>
      <c r="EG895" s="1">
        <v>0.002281768347408277</v>
      </c>
      <c r="EH895" s="1">
        <v>1.0</v>
      </c>
      <c r="EI895" s="1">
        <v>0.1181029169147399</v>
      </c>
      <c r="EJ895" s="1">
        <v>-0.001507404294044478</v>
      </c>
      <c r="EK895" s="1">
        <v>1.746136788191136E-4</v>
      </c>
      <c r="EL895" s="1">
        <v>1.0</v>
      </c>
      <c r="EM895" s="1">
        <v>3.0</v>
      </c>
      <c r="EN895" s="1">
        <v>6.0</v>
      </c>
      <c r="EO895" s="1" t="s">
        <v>1160</v>
      </c>
      <c r="EP895" s="1">
        <v>2.94</v>
      </c>
      <c r="EQ895" s="1">
        <v>2.80136</v>
      </c>
      <c r="ER895" s="1">
        <v>0.111985</v>
      </c>
      <c r="ES895" s="1">
        <v>0.120148</v>
      </c>
      <c r="ET895" s="1">
        <v>0.116625</v>
      </c>
      <c r="EU895" s="1">
        <v>0.107929</v>
      </c>
      <c r="EV895" s="1">
        <v>18143.0</v>
      </c>
      <c r="EW895" s="1">
        <v>18845.0</v>
      </c>
      <c r="EX895" s="1">
        <v>23776.4</v>
      </c>
      <c r="EY895" s="1">
        <v>24944.2</v>
      </c>
      <c r="EZ895" s="1">
        <v>33631.5</v>
      </c>
      <c r="FA895" s="1">
        <v>35544.1</v>
      </c>
      <c r="FB895" s="1">
        <v>43372.2</v>
      </c>
      <c r="FC895" s="1">
        <v>46121.1</v>
      </c>
      <c r="FD895" s="1">
        <v>1.90663</v>
      </c>
      <c r="FE895" s="1">
        <v>1.76615</v>
      </c>
      <c r="FF895" s="1">
        <v>0.0596456</v>
      </c>
      <c r="FG895" s="1">
        <v>0.0</v>
      </c>
      <c r="FH895" s="1">
        <v>30.8963</v>
      </c>
      <c r="FI895" s="1">
        <v>999.9</v>
      </c>
      <c r="FJ895" s="1">
        <v>42.2</v>
      </c>
      <c r="FK895" s="1">
        <v>41.4</v>
      </c>
      <c r="FL895" s="1">
        <v>34.1241</v>
      </c>
      <c r="FM895" s="1">
        <v>63.5643</v>
      </c>
      <c r="FN895" s="1">
        <v>25.613</v>
      </c>
      <c r="FO895" s="1">
        <v>1.0</v>
      </c>
      <c r="FP895" s="1">
        <v>0.655046</v>
      </c>
      <c r="FQ895" s="1">
        <v>4.7752</v>
      </c>
      <c r="FR895" s="1">
        <v>20.2535</v>
      </c>
      <c r="FS895" s="1">
        <v>5.2089</v>
      </c>
      <c r="FT895" s="1">
        <v>11.9081</v>
      </c>
      <c r="FU895" s="1">
        <v>5.00265</v>
      </c>
      <c r="FV895" s="1">
        <v>3.29045</v>
      </c>
      <c r="FW895" s="1">
        <v>9999.0</v>
      </c>
      <c r="FX895" s="1">
        <v>9999.0</v>
      </c>
      <c r="FY895" s="1">
        <v>9999.0</v>
      </c>
      <c r="FZ895" s="1">
        <v>999.9</v>
      </c>
      <c r="GA895" s="1">
        <v>1.85984</v>
      </c>
      <c r="GB895" s="1">
        <v>1.85486</v>
      </c>
      <c r="GC895" s="1">
        <v>1.858</v>
      </c>
      <c r="GD895" s="1">
        <v>1.85652</v>
      </c>
      <c r="GE895" s="1">
        <v>1.85524</v>
      </c>
      <c r="GF895" s="1">
        <v>1.85477</v>
      </c>
      <c r="GG895" s="1">
        <v>1.85366</v>
      </c>
      <c r="GH895" s="1">
        <v>1.85659</v>
      </c>
      <c r="GI895" s="1">
        <v>0.0</v>
      </c>
      <c r="GJ895" s="1">
        <v>0.0</v>
      </c>
      <c r="GK895" s="1">
        <v>0.0</v>
      </c>
      <c r="GL895" s="1">
        <v>0.0</v>
      </c>
      <c r="GM895" s="1" t="s">
        <v>355</v>
      </c>
      <c r="GN895" s="1" t="s">
        <v>356</v>
      </c>
      <c r="GO895" s="1" t="s">
        <v>357</v>
      </c>
      <c r="GP895" s="1" t="s">
        <v>357</v>
      </c>
      <c r="GQ895" s="1" t="s">
        <v>357</v>
      </c>
      <c r="GR895" s="1" t="s">
        <v>357</v>
      </c>
      <c r="GS895" s="1">
        <v>0.0</v>
      </c>
      <c r="GT895" s="1">
        <v>100.0</v>
      </c>
      <c r="GU895" s="1">
        <v>100.0</v>
      </c>
      <c r="GV895" s="1">
        <v>2.562</v>
      </c>
      <c r="GW895" s="1">
        <v>0.0169</v>
      </c>
      <c r="GX895" s="1">
        <v>1.251089954458285</v>
      </c>
      <c r="GY895" s="1">
        <v>0.003023906125278789</v>
      </c>
      <c r="GZ895" s="1">
        <v>-1.398580452151984E-6</v>
      </c>
      <c r="HA895" s="1">
        <v>2.803037836604737E-10</v>
      </c>
      <c r="HB895" s="1">
        <v>-0.06735392971525185</v>
      </c>
      <c r="HC895" s="1">
        <v>0.01030908203215308</v>
      </c>
      <c r="HD895" s="1">
        <v>-3.632110400446653E-4</v>
      </c>
      <c r="HE895" s="1">
        <v>3.612994368919039E-6</v>
      </c>
      <c r="HF895" s="1">
        <v>0.0</v>
      </c>
      <c r="HG895" s="1">
        <v>2134.0</v>
      </c>
      <c r="HH895" s="1">
        <v>3.0</v>
      </c>
      <c r="HI895" s="1">
        <v>46.0</v>
      </c>
      <c r="HJ895" s="1">
        <v>1.4</v>
      </c>
      <c r="HK895" s="1">
        <v>1.6</v>
      </c>
      <c r="HL895" s="1">
        <v>1.52466</v>
      </c>
      <c r="HM895" s="1">
        <v>2.36206</v>
      </c>
      <c r="HN895" s="1">
        <v>1.4978</v>
      </c>
      <c r="HO895" s="1">
        <v>2.30347</v>
      </c>
      <c r="HP895" s="1">
        <v>1.54785</v>
      </c>
      <c r="HQ895" s="1">
        <v>2.3645</v>
      </c>
      <c r="HR895" s="1">
        <v>43.8367</v>
      </c>
      <c r="HS895" s="1">
        <v>15.0251</v>
      </c>
      <c r="HT895" s="1">
        <v>18.0</v>
      </c>
      <c r="HU895" s="1">
        <v>486.909</v>
      </c>
      <c r="HV895" s="1">
        <v>458.399</v>
      </c>
      <c r="HW895" s="1">
        <v>24.3617</v>
      </c>
      <c r="HX895" s="1">
        <v>34.9669</v>
      </c>
      <c r="HY895" s="1">
        <v>30.0006</v>
      </c>
      <c r="HZ895" s="1">
        <v>34.6785</v>
      </c>
      <c r="IA895" s="1">
        <v>34.7768</v>
      </c>
      <c r="IB895" s="1">
        <v>30.5376</v>
      </c>
      <c r="IC895" s="1">
        <v>27.0116</v>
      </c>
      <c r="ID895" s="1">
        <v>0.0</v>
      </c>
      <c r="IE895" s="1">
        <v>24.3422</v>
      </c>
      <c r="IF895" s="1">
        <v>663.505</v>
      </c>
      <c r="IG895" s="1">
        <v>24.5051</v>
      </c>
      <c r="IH895" s="1">
        <v>100.276</v>
      </c>
      <c r="II895" s="1">
        <v>99.9487</v>
      </c>
      <c r="IJ895" s="1" t="s">
        <v>1161</v>
      </c>
    </row>
    <row r="896" ht="15.75" customHeight="1">
      <c r="A896" s="1">
        <v>880.0</v>
      </c>
      <c r="B896" s="1">
        <v>1.659810469E9</v>
      </c>
      <c r="C896" s="1">
        <v>14327.5</v>
      </c>
      <c r="D896" s="1" t="s">
        <v>2077</v>
      </c>
      <c r="E896" s="1" t="s">
        <v>2078</v>
      </c>
      <c r="F896" s="1">
        <v>1.0</v>
      </c>
      <c r="G896" s="1" t="s">
        <v>346</v>
      </c>
      <c r="H896" s="1" t="s">
        <v>347</v>
      </c>
      <c r="I896" s="1" t="s">
        <v>348</v>
      </c>
      <c r="J896" s="1" t="s">
        <v>349</v>
      </c>
      <c r="K896" s="1" t="s">
        <v>350</v>
      </c>
      <c r="L896" s="1" t="s">
        <v>1154</v>
      </c>
      <c r="M896" s="1" t="s">
        <v>351</v>
      </c>
      <c r="N896" s="1">
        <v>1.6598104615E9</v>
      </c>
      <c r="O896" s="1">
        <f t="shared" si="1"/>
        <v>0.002465633941</v>
      </c>
      <c r="P896" s="1">
        <f t="shared" si="2"/>
        <v>2.465633941</v>
      </c>
      <c r="Q896" s="1">
        <f t="shared" si="3"/>
        <v>17.0739529</v>
      </c>
      <c r="R896" s="1">
        <f t="shared" si="4"/>
        <v>535.7088</v>
      </c>
      <c r="S896" s="1">
        <f t="shared" si="5"/>
        <v>285.8528842</v>
      </c>
      <c r="T896" s="1">
        <f t="shared" si="6"/>
        <v>28.26239518</v>
      </c>
      <c r="U896" s="1">
        <f t="shared" si="7"/>
        <v>52.96575493</v>
      </c>
      <c r="V896" s="1">
        <f t="shared" si="8"/>
        <v>0.1180553134</v>
      </c>
      <c r="W896" s="1">
        <f t="shared" si="9"/>
        <v>2.908256641</v>
      </c>
      <c r="X896" s="1">
        <f t="shared" si="10"/>
        <v>0.1154561882</v>
      </c>
      <c r="Y896" s="1">
        <f t="shared" si="11"/>
        <v>0.0723888727</v>
      </c>
      <c r="Z896" s="1">
        <f t="shared" si="12"/>
        <v>321.5142089</v>
      </c>
      <c r="AA896" s="1">
        <f t="shared" si="13"/>
        <v>32.2755101</v>
      </c>
      <c r="AB896" s="1">
        <f t="shared" si="14"/>
        <v>31.85792</v>
      </c>
      <c r="AC896" s="1">
        <f t="shared" si="15"/>
        <v>4.736817073</v>
      </c>
      <c r="AD896" s="1">
        <f t="shared" si="16"/>
        <v>59.90236276</v>
      </c>
      <c r="AE896" s="1">
        <f t="shared" si="17"/>
        <v>2.704842287</v>
      </c>
      <c r="AF896" s="1">
        <f t="shared" si="18"/>
        <v>4.515418361</v>
      </c>
      <c r="AG896" s="1">
        <f t="shared" si="19"/>
        <v>2.031974786</v>
      </c>
      <c r="AH896" s="1">
        <f t="shared" si="20"/>
        <v>-108.7344568</v>
      </c>
      <c r="AI896" s="1">
        <f t="shared" si="21"/>
        <v>-132.0516165</v>
      </c>
      <c r="AJ896" s="1">
        <f t="shared" si="22"/>
        <v>-10.24034339</v>
      </c>
      <c r="AK896" s="1">
        <f t="shared" si="23"/>
        <v>70.48779219</v>
      </c>
      <c r="AL896" s="1">
        <f t="shared" si="24"/>
        <v>45.75100385</v>
      </c>
      <c r="AM896" s="1">
        <f t="shared" si="25"/>
        <v>2.465817767</v>
      </c>
      <c r="AN896" s="1">
        <f t="shared" si="26"/>
        <v>17.0739529</v>
      </c>
      <c r="AO896" s="1">
        <v>631.6630042143461</v>
      </c>
      <c r="AP896" s="1">
        <v>585.2600121212121</v>
      </c>
      <c r="AQ896" s="1">
        <v>4.957152447157491</v>
      </c>
      <c r="AR896" s="1">
        <v>65.63136710952828</v>
      </c>
      <c r="AS896" s="1">
        <f t="shared" si="27"/>
        <v>2.465633941</v>
      </c>
      <c r="AT896" s="1">
        <v>24.47984123383121</v>
      </c>
      <c r="AU896" s="1">
        <v>27.35673406593408</v>
      </c>
      <c r="AV896" s="1">
        <v>5.199131545915296E-6</v>
      </c>
      <c r="AW896" s="1">
        <v>85.67808497488208</v>
      </c>
      <c r="AX896" s="1">
        <v>9.0</v>
      </c>
      <c r="AY896" s="1">
        <v>2.0</v>
      </c>
      <c r="AZ896" s="1">
        <f t="shared" si="28"/>
        <v>1</v>
      </c>
      <c r="BA896" s="1">
        <f t="shared" si="29"/>
        <v>0</v>
      </c>
      <c r="BB896" s="1">
        <f t="shared" si="30"/>
        <v>51547.52904</v>
      </c>
      <c r="BC896" s="1">
        <f t="shared" si="31"/>
        <v>1999.992667</v>
      </c>
      <c r="BD896" s="1">
        <f t="shared" si="32"/>
        <v>1681.193518</v>
      </c>
      <c r="BE896" s="1">
        <f t="shared" si="33"/>
        <v>0.8405998414</v>
      </c>
      <c r="BF896" s="1">
        <f t="shared" si="34"/>
        <v>0.1607576939</v>
      </c>
      <c r="BG896" s="1">
        <v>6.0</v>
      </c>
      <c r="BH896" s="1">
        <v>0.5</v>
      </c>
      <c r="BI896" s="1" t="s">
        <v>352</v>
      </c>
      <c r="BJ896" s="1">
        <v>2.0</v>
      </c>
      <c r="BK896" s="1" t="b">
        <v>1</v>
      </c>
      <c r="BL896" s="1">
        <v>1.6598104615E9</v>
      </c>
      <c r="BM896" s="1">
        <v>535.7088000000001</v>
      </c>
      <c r="BN896" s="1">
        <v>592.1776666666666</v>
      </c>
      <c r="BO896" s="1">
        <v>27.35744666666667</v>
      </c>
      <c r="BP896" s="1">
        <v>24.48030666666666</v>
      </c>
      <c r="BQ896" s="1">
        <v>533.2009333333334</v>
      </c>
      <c r="BR896" s="1">
        <v>27.34062</v>
      </c>
      <c r="BS896" s="1">
        <v>500.1548666666667</v>
      </c>
      <c r="BT896" s="1">
        <v>98.77055333333332</v>
      </c>
      <c r="BU896" s="1">
        <v>0.09986830666666667</v>
      </c>
      <c r="BV896" s="1">
        <v>31.0157</v>
      </c>
      <c r="BW896" s="1">
        <v>31.85792</v>
      </c>
      <c r="BX896" s="1">
        <v>999.8999999999999</v>
      </c>
      <c r="BY896" s="1">
        <v>0.0</v>
      </c>
      <c r="BZ896" s="1">
        <v>0.0</v>
      </c>
      <c r="CA896" s="1">
        <v>10002.08666666667</v>
      </c>
      <c r="CB896" s="1">
        <v>0.0</v>
      </c>
      <c r="CC896" s="1">
        <v>2003.144666666666</v>
      </c>
      <c r="CD896" s="1">
        <v>-56.46878666666666</v>
      </c>
      <c r="CE896" s="1">
        <v>550.7765999999999</v>
      </c>
      <c r="CF896" s="1">
        <v>607.0381333333333</v>
      </c>
      <c r="CG896" s="1">
        <v>2.877148666666666</v>
      </c>
      <c r="CH896" s="1">
        <v>592.1776666666666</v>
      </c>
      <c r="CI896" s="1">
        <v>24.48030666666666</v>
      </c>
      <c r="CJ896" s="1">
        <v>2.702110666666667</v>
      </c>
      <c r="CK896" s="1">
        <v>2.417932666666667</v>
      </c>
      <c r="CL896" s="1">
        <v>22.29796</v>
      </c>
      <c r="CM896" s="1">
        <v>20.48437333333334</v>
      </c>
      <c r="CN896" s="1">
        <v>1999.992666666667</v>
      </c>
      <c r="CO896" s="1">
        <v>0.9800053999999999</v>
      </c>
      <c r="CP896" s="1">
        <v>0.01999483333333333</v>
      </c>
      <c r="CQ896" s="1">
        <v>0.0</v>
      </c>
      <c r="CR896" s="1">
        <v>2.632333333333333</v>
      </c>
      <c r="CS896" s="1">
        <v>0.0</v>
      </c>
      <c r="CT896" s="1">
        <v>19411.72666666667</v>
      </c>
      <c r="CU896" s="1">
        <v>17412.26</v>
      </c>
      <c r="CV896" s="1">
        <v>44.77066666666667</v>
      </c>
      <c r="CW896" s="1">
        <v>46.97900000000001</v>
      </c>
      <c r="CX896" s="1">
        <v>45.0</v>
      </c>
      <c r="CY896" s="1">
        <v>44.67046666666667</v>
      </c>
      <c r="CZ896" s="1">
        <v>44.6954</v>
      </c>
      <c r="DA896" s="1">
        <v>1960.006</v>
      </c>
      <c r="DB896" s="1">
        <v>39.98933333333334</v>
      </c>
      <c r="DC896" s="1">
        <v>0.0</v>
      </c>
      <c r="DD896" s="1">
        <v>1.6598104683E9</v>
      </c>
      <c r="DE896" s="1">
        <v>0.0</v>
      </c>
      <c r="DF896" s="1">
        <v>1.659810386E9</v>
      </c>
      <c r="DG896" s="1" t="s">
        <v>1911</v>
      </c>
      <c r="DH896" s="1">
        <v>1.659810386E9</v>
      </c>
      <c r="DI896" s="1">
        <v>1.6598103715E9</v>
      </c>
      <c r="DJ896" s="1">
        <v>20.0</v>
      </c>
      <c r="DK896" s="1">
        <v>0.918</v>
      </c>
      <c r="DL896" s="1">
        <v>0.001</v>
      </c>
      <c r="DM896" s="1">
        <v>1.765</v>
      </c>
      <c r="DN896" s="1">
        <v>0.02</v>
      </c>
      <c r="DO896" s="1">
        <v>212.0</v>
      </c>
      <c r="DP896" s="1">
        <v>25.0</v>
      </c>
      <c r="DQ896" s="1">
        <v>0.25</v>
      </c>
      <c r="DR896" s="1">
        <v>0.05</v>
      </c>
      <c r="DS896" s="1">
        <v>15.66302714627733</v>
      </c>
      <c r="DT896" s="1">
        <v>10.34074213470162</v>
      </c>
      <c r="DU896" s="1">
        <v>0.7741025366821027</v>
      </c>
      <c r="DV896" s="1">
        <v>0.0</v>
      </c>
      <c r="DW896" s="1">
        <v>-55.7818025</v>
      </c>
      <c r="DX896" s="1">
        <v>-13.48943076923076</v>
      </c>
      <c r="DY896" s="1">
        <v>1.328663278353003</v>
      </c>
      <c r="DZ896" s="1">
        <v>0.0</v>
      </c>
      <c r="EA896" s="1">
        <v>2.87847325</v>
      </c>
      <c r="EB896" s="1">
        <v>-0.02074502814259799</v>
      </c>
      <c r="EC896" s="1">
        <v>0.002638506573328931</v>
      </c>
      <c r="ED896" s="1">
        <v>1.0</v>
      </c>
      <c r="EE896" s="1">
        <v>2.031788421986481</v>
      </c>
      <c r="EF896" s="1">
        <v>0.02084455842314396</v>
      </c>
      <c r="EG896" s="1">
        <v>0.002490114051489719</v>
      </c>
      <c r="EH896" s="1">
        <v>1.0</v>
      </c>
      <c r="EI896" s="1">
        <v>0.1180563181523519</v>
      </c>
      <c r="EJ896" s="1">
        <v>-0.001840245577104266</v>
      </c>
      <c r="EK896" s="1">
        <v>1.88515232652107E-4</v>
      </c>
      <c r="EL896" s="1">
        <v>1.0</v>
      </c>
      <c r="EM896" s="1">
        <v>3.0</v>
      </c>
      <c r="EN896" s="1">
        <v>6.0</v>
      </c>
      <c r="EO896" s="1" t="s">
        <v>1160</v>
      </c>
      <c r="EP896" s="1">
        <v>2.94005</v>
      </c>
      <c r="EQ896" s="1">
        <v>2.80159</v>
      </c>
      <c r="ER896" s="1">
        <v>0.11267</v>
      </c>
      <c r="ES896" s="1">
        <v>0.120834</v>
      </c>
      <c r="ET896" s="1">
        <v>0.116623</v>
      </c>
      <c r="EU896" s="1">
        <v>0.10793</v>
      </c>
      <c r="EV896" s="1">
        <v>18129.0</v>
      </c>
      <c r="EW896" s="1">
        <v>18830.2</v>
      </c>
      <c r="EX896" s="1">
        <v>23776.3</v>
      </c>
      <c r="EY896" s="1">
        <v>24944.1</v>
      </c>
      <c r="EZ896" s="1">
        <v>33631.4</v>
      </c>
      <c r="FA896" s="1">
        <v>35543.8</v>
      </c>
      <c r="FB896" s="1">
        <v>43371.9</v>
      </c>
      <c r="FC896" s="1">
        <v>46120.8</v>
      </c>
      <c r="FD896" s="1">
        <v>1.90667</v>
      </c>
      <c r="FE896" s="1">
        <v>1.76628</v>
      </c>
      <c r="FF896" s="1">
        <v>0.0594072</v>
      </c>
      <c r="FG896" s="1">
        <v>0.0</v>
      </c>
      <c r="FH896" s="1">
        <v>30.8956</v>
      </c>
      <c r="FI896" s="1">
        <v>999.9</v>
      </c>
      <c r="FJ896" s="1">
        <v>42.2</v>
      </c>
      <c r="FK896" s="1">
        <v>41.4</v>
      </c>
      <c r="FL896" s="1">
        <v>34.1228</v>
      </c>
      <c r="FM896" s="1">
        <v>63.5243</v>
      </c>
      <c r="FN896" s="1">
        <v>25.653</v>
      </c>
      <c r="FO896" s="1">
        <v>1.0</v>
      </c>
      <c r="FP896" s="1">
        <v>0.655008</v>
      </c>
      <c r="FQ896" s="1">
        <v>4.77451</v>
      </c>
      <c r="FR896" s="1">
        <v>20.2536</v>
      </c>
      <c r="FS896" s="1">
        <v>5.2089</v>
      </c>
      <c r="FT896" s="1">
        <v>11.9081</v>
      </c>
      <c r="FU896" s="1">
        <v>5.0025</v>
      </c>
      <c r="FV896" s="1">
        <v>3.2904</v>
      </c>
      <c r="FW896" s="1">
        <v>9999.0</v>
      </c>
      <c r="FX896" s="1">
        <v>9999.0</v>
      </c>
      <c r="FY896" s="1">
        <v>9999.0</v>
      </c>
      <c r="FZ896" s="1">
        <v>999.9</v>
      </c>
      <c r="GA896" s="1">
        <v>1.85984</v>
      </c>
      <c r="GB896" s="1">
        <v>1.85486</v>
      </c>
      <c r="GC896" s="1">
        <v>1.858</v>
      </c>
      <c r="GD896" s="1">
        <v>1.85652</v>
      </c>
      <c r="GE896" s="1">
        <v>1.85522</v>
      </c>
      <c r="GF896" s="1">
        <v>1.85477</v>
      </c>
      <c r="GG896" s="1">
        <v>1.85366</v>
      </c>
      <c r="GH896" s="1">
        <v>1.85659</v>
      </c>
      <c r="GI896" s="1">
        <v>0.0</v>
      </c>
      <c r="GJ896" s="1">
        <v>0.0</v>
      </c>
      <c r="GK896" s="1">
        <v>0.0</v>
      </c>
      <c r="GL896" s="1">
        <v>0.0</v>
      </c>
      <c r="GM896" s="1" t="s">
        <v>355</v>
      </c>
      <c r="GN896" s="1" t="s">
        <v>356</v>
      </c>
      <c r="GO896" s="1" t="s">
        <v>357</v>
      </c>
      <c r="GP896" s="1" t="s">
        <v>357</v>
      </c>
      <c r="GQ896" s="1" t="s">
        <v>357</v>
      </c>
      <c r="GR896" s="1" t="s">
        <v>357</v>
      </c>
      <c r="GS896" s="1">
        <v>0.0</v>
      </c>
      <c r="GT896" s="1">
        <v>100.0</v>
      </c>
      <c r="GU896" s="1">
        <v>100.0</v>
      </c>
      <c r="GV896" s="1">
        <v>2.571</v>
      </c>
      <c r="GW896" s="1">
        <v>0.0169</v>
      </c>
      <c r="GX896" s="1">
        <v>1.251089954458285</v>
      </c>
      <c r="GY896" s="1">
        <v>0.003023906125278789</v>
      </c>
      <c r="GZ896" s="1">
        <v>-1.398580452151984E-6</v>
      </c>
      <c r="HA896" s="1">
        <v>2.803037836604737E-10</v>
      </c>
      <c r="HB896" s="1">
        <v>-0.06735392971525185</v>
      </c>
      <c r="HC896" s="1">
        <v>0.01030908203215308</v>
      </c>
      <c r="HD896" s="1">
        <v>-3.632110400446653E-4</v>
      </c>
      <c r="HE896" s="1">
        <v>3.612994368919039E-6</v>
      </c>
      <c r="HF896" s="1">
        <v>0.0</v>
      </c>
      <c r="HG896" s="1">
        <v>2134.0</v>
      </c>
      <c r="HH896" s="1">
        <v>3.0</v>
      </c>
      <c r="HI896" s="1">
        <v>46.0</v>
      </c>
      <c r="HJ896" s="1">
        <v>1.4</v>
      </c>
      <c r="HK896" s="1">
        <v>1.6</v>
      </c>
      <c r="HL896" s="1">
        <v>1.53687</v>
      </c>
      <c r="HM896" s="1">
        <v>2.36816</v>
      </c>
      <c r="HN896" s="1">
        <v>1.4978</v>
      </c>
      <c r="HO896" s="1">
        <v>2.30347</v>
      </c>
      <c r="HP896" s="1">
        <v>1.54785</v>
      </c>
      <c r="HQ896" s="1">
        <v>2.45972</v>
      </c>
      <c r="HR896" s="1">
        <v>43.8367</v>
      </c>
      <c r="HS896" s="1">
        <v>15.0164</v>
      </c>
      <c r="HT896" s="1">
        <v>18.0</v>
      </c>
      <c r="HU896" s="1">
        <v>486.946</v>
      </c>
      <c r="HV896" s="1">
        <v>458.484</v>
      </c>
      <c r="HW896" s="1">
        <v>24.358</v>
      </c>
      <c r="HX896" s="1">
        <v>34.9684</v>
      </c>
      <c r="HY896" s="1">
        <v>30.0006</v>
      </c>
      <c r="HZ896" s="1">
        <v>34.6795</v>
      </c>
      <c r="IA896" s="1">
        <v>34.7775</v>
      </c>
      <c r="IB896" s="1">
        <v>30.7872</v>
      </c>
      <c r="IC896" s="1">
        <v>27.0116</v>
      </c>
      <c r="ID896" s="1">
        <v>0.0</v>
      </c>
      <c r="IE896" s="1">
        <v>24.3422</v>
      </c>
      <c r="IF896" s="1">
        <v>663.505</v>
      </c>
      <c r="IG896" s="1">
        <v>24.5051</v>
      </c>
      <c r="IH896" s="1">
        <v>100.276</v>
      </c>
      <c r="II896" s="1">
        <v>99.9482</v>
      </c>
      <c r="IJ896" s="1" t="s">
        <v>1161</v>
      </c>
    </row>
    <row r="897" ht="15.75" customHeight="1">
      <c r="A897" s="1">
        <v>881.0</v>
      </c>
      <c r="B897" s="1">
        <v>1.65981047E9</v>
      </c>
      <c r="C897" s="1">
        <v>14328.5</v>
      </c>
      <c r="D897" s="1" t="s">
        <v>2079</v>
      </c>
      <c r="E897" s="1" t="s">
        <v>2080</v>
      </c>
      <c r="F897" s="1">
        <v>1.0</v>
      </c>
      <c r="G897" s="1" t="s">
        <v>346</v>
      </c>
      <c r="H897" s="1" t="s">
        <v>347</v>
      </c>
      <c r="I897" s="1" t="s">
        <v>348</v>
      </c>
      <c r="J897" s="1" t="s">
        <v>349</v>
      </c>
      <c r="K897" s="1" t="s">
        <v>350</v>
      </c>
      <c r="L897" s="1" t="s">
        <v>1154</v>
      </c>
      <c r="M897" s="1" t="s">
        <v>351</v>
      </c>
      <c r="N897" s="1">
        <v>1.659810462E9</v>
      </c>
      <c r="O897" s="1">
        <f t="shared" si="1"/>
        <v>0.002466458936</v>
      </c>
      <c r="P897" s="1">
        <f t="shared" si="2"/>
        <v>2.466458936</v>
      </c>
      <c r="Q897" s="1">
        <f t="shared" si="3"/>
        <v>17.11406825</v>
      </c>
      <c r="R897" s="1">
        <f t="shared" si="4"/>
        <v>538.1094375</v>
      </c>
      <c r="S897" s="1">
        <f t="shared" si="5"/>
        <v>287.6985231</v>
      </c>
      <c r="T897" s="1">
        <f t="shared" si="6"/>
        <v>28.44487037</v>
      </c>
      <c r="U897" s="1">
        <f t="shared" si="7"/>
        <v>53.20309965</v>
      </c>
      <c r="V897" s="1">
        <f t="shared" si="8"/>
        <v>0.1180919794</v>
      </c>
      <c r="W897" s="1">
        <f t="shared" si="9"/>
        <v>2.908185313</v>
      </c>
      <c r="X897" s="1">
        <f t="shared" si="10"/>
        <v>0.1154911963</v>
      </c>
      <c r="Y897" s="1">
        <f t="shared" si="11"/>
        <v>0.07241089712</v>
      </c>
      <c r="Z897" s="1">
        <f t="shared" si="12"/>
        <v>321.5142485</v>
      </c>
      <c r="AA897" s="1">
        <f t="shared" si="13"/>
        <v>32.27522369</v>
      </c>
      <c r="AB897" s="1">
        <f t="shared" si="14"/>
        <v>31.85813125</v>
      </c>
      <c r="AC897" s="1">
        <f t="shared" si="15"/>
        <v>4.73687377</v>
      </c>
      <c r="AD897" s="1">
        <f t="shared" si="16"/>
        <v>59.90256648</v>
      </c>
      <c r="AE897" s="1">
        <f t="shared" si="17"/>
        <v>2.704836065</v>
      </c>
      <c r="AF897" s="1">
        <f t="shared" si="18"/>
        <v>4.515392618</v>
      </c>
      <c r="AG897" s="1">
        <f t="shared" si="19"/>
        <v>2.032037705</v>
      </c>
      <c r="AH897" s="1">
        <f t="shared" si="20"/>
        <v>-108.7708391</v>
      </c>
      <c r="AI897" s="1">
        <f t="shared" si="21"/>
        <v>-132.0971775</v>
      </c>
      <c r="AJ897" s="1">
        <f t="shared" si="22"/>
        <v>-10.24413343</v>
      </c>
      <c r="AK897" s="1">
        <f t="shared" si="23"/>
        <v>70.40209847</v>
      </c>
      <c r="AL897" s="1">
        <f t="shared" si="24"/>
        <v>45.85288318</v>
      </c>
      <c r="AM897" s="1">
        <f t="shared" si="25"/>
        <v>2.465804376</v>
      </c>
      <c r="AN897" s="1">
        <f t="shared" si="26"/>
        <v>17.11406825</v>
      </c>
      <c r="AO897" s="1">
        <v>636.8169830977614</v>
      </c>
      <c r="AP897" s="1">
        <v>590.2690787878789</v>
      </c>
      <c r="AQ897" s="1">
        <v>4.975820428155483</v>
      </c>
      <c r="AR897" s="1">
        <v>65.63136710952828</v>
      </c>
      <c r="AS897" s="1">
        <f t="shared" si="27"/>
        <v>2.466458936</v>
      </c>
      <c r="AT897" s="1">
        <v>24.4787788690158</v>
      </c>
      <c r="AU897" s="1">
        <v>27.35656923076924</v>
      </c>
      <c r="AV897" s="1">
        <v>1.413232169009443E-5</v>
      </c>
      <c r="AW897" s="1">
        <v>85.67808497488208</v>
      </c>
      <c r="AX897" s="1">
        <v>9.0</v>
      </c>
      <c r="AY897" s="1">
        <v>2.0</v>
      </c>
      <c r="AZ897" s="1">
        <f t="shared" si="28"/>
        <v>1</v>
      </c>
      <c r="BA897" s="1">
        <f t="shared" si="29"/>
        <v>0</v>
      </c>
      <c r="BB897" s="1">
        <f t="shared" si="30"/>
        <v>51545.52697</v>
      </c>
      <c r="BC897" s="1">
        <f t="shared" si="31"/>
        <v>1999.993125</v>
      </c>
      <c r="BD897" s="1">
        <f t="shared" si="32"/>
        <v>1681.193886</v>
      </c>
      <c r="BE897" s="1">
        <f t="shared" si="33"/>
        <v>0.8405998326</v>
      </c>
      <c r="BF897" s="1">
        <f t="shared" si="34"/>
        <v>0.1607576768</v>
      </c>
      <c r="BG897" s="1">
        <v>6.0</v>
      </c>
      <c r="BH897" s="1">
        <v>0.5</v>
      </c>
      <c r="BI897" s="1" t="s">
        <v>352</v>
      </c>
      <c r="BJ897" s="1">
        <v>2.0</v>
      </c>
      <c r="BK897" s="1" t="b">
        <v>1</v>
      </c>
      <c r="BL897" s="1">
        <v>1.659810462E9</v>
      </c>
      <c r="BM897" s="1">
        <v>538.1094375</v>
      </c>
      <c r="BN897" s="1">
        <v>594.7075</v>
      </c>
      <c r="BO897" s="1">
        <v>27.3573875</v>
      </c>
      <c r="BP897" s="1">
        <v>24.48026875</v>
      </c>
      <c r="BQ897" s="1">
        <v>535.5973749999999</v>
      </c>
      <c r="BR897" s="1">
        <v>27.34055625</v>
      </c>
      <c r="BS897" s="1">
        <v>500.155875</v>
      </c>
      <c r="BT897" s="1">
        <v>98.7705125</v>
      </c>
      <c r="BU897" s="1">
        <v>0.09989553749999999</v>
      </c>
      <c r="BV897" s="1">
        <v>31.0156</v>
      </c>
      <c r="BW897" s="1">
        <v>31.85813125</v>
      </c>
      <c r="BX897" s="1">
        <v>999.9</v>
      </c>
      <c r="BY897" s="1">
        <v>0.0</v>
      </c>
      <c r="BZ897" s="1">
        <v>0.0</v>
      </c>
      <c r="CA897" s="1">
        <v>10001.6825</v>
      </c>
      <c r="CB897" s="1">
        <v>0.0</v>
      </c>
      <c r="CC897" s="1">
        <v>2003.09875</v>
      </c>
      <c r="CD897" s="1">
        <v>-56.59795625</v>
      </c>
      <c r="CE897" s="1">
        <v>553.2447500000001</v>
      </c>
      <c r="CF897" s="1">
        <v>609.6314375</v>
      </c>
      <c r="CG897" s="1">
        <v>2.8771225</v>
      </c>
      <c r="CH897" s="1">
        <v>594.7075</v>
      </c>
      <c r="CI897" s="1">
        <v>24.48026875</v>
      </c>
      <c r="CJ897" s="1">
        <v>2.70210375</v>
      </c>
      <c r="CK897" s="1">
        <v>2.417928125</v>
      </c>
      <c r="CL897" s="1">
        <v>22.29791875</v>
      </c>
      <c r="CM897" s="1">
        <v>20.48434375</v>
      </c>
      <c r="CN897" s="1">
        <v>1999.993125</v>
      </c>
      <c r="CO897" s="1">
        <v>0.9800055624999999</v>
      </c>
      <c r="CP897" s="1">
        <v>0.019994675</v>
      </c>
      <c r="CQ897" s="1">
        <v>0.0</v>
      </c>
      <c r="CR897" s="1">
        <v>2.6371875</v>
      </c>
      <c r="CS897" s="1">
        <v>0.0</v>
      </c>
      <c r="CT897" s="1">
        <v>19413.93125</v>
      </c>
      <c r="CU897" s="1">
        <v>17412.26875</v>
      </c>
      <c r="CV897" s="1">
        <v>44.77325</v>
      </c>
      <c r="CW897" s="1">
        <v>46.9803125</v>
      </c>
      <c r="CX897" s="1">
        <v>45.0</v>
      </c>
      <c r="CY897" s="1">
        <v>44.667625</v>
      </c>
      <c r="CZ897" s="1">
        <v>44.6988125</v>
      </c>
      <c r="DA897" s="1">
        <v>1960.006875</v>
      </c>
      <c r="DB897" s="1">
        <v>39.98875</v>
      </c>
      <c r="DC897" s="1">
        <v>0.0</v>
      </c>
      <c r="DD897" s="1">
        <v>1.6598104695E9</v>
      </c>
      <c r="DE897" s="1">
        <v>0.0</v>
      </c>
      <c r="DF897" s="1">
        <v>1.659810386E9</v>
      </c>
      <c r="DG897" s="1" t="s">
        <v>1911</v>
      </c>
      <c r="DH897" s="1">
        <v>1.659810386E9</v>
      </c>
      <c r="DI897" s="1">
        <v>1.6598103715E9</v>
      </c>
      <c r="DJ897" s="1">
        <v>20.0</v>
      </c>
      <c r="DK897" s="1">
        <v>0.918</v>
      </c>
      <c r="DL897" s="1">
        <v>0.001</v>
      </c>
      <c r="DM897" s="1">
        <v>1.765</v>
      </c>
      <c r="DN897" s="1">
        <v>0.02</v>
      </c>
      <c r="DO897" s="1">
        <v>212.0</v>
      </c>
      <c r="DP897" s="1">
        <v>25.0</v>
      </c>
      <c r="DQ897" s="1">
        <v>0.25</v>
      </c>
      <c r="DR897" s="1">
        <v>0.05</v>
      </c>
      <c r="DS897" s="1">
        <v>15.96452588394231</v>
      </c>
      <c r="DT897" s="1">
        <v>9.99599319856342</v>
      </c>
      <c r="DU897" s="1">
        <v>0.7244298653974781</v>
      </c>
      <c r="DV897" s="1">
        <v>0.0</v>
      </c>
      <c r="DW897" s="1">
        <v>-56.03969268292683</v>
      </c>
      <c r="DX897" s="1">
        <v>-14.47674773519165</v>
      </c>
      <c r="DY897" s="1">
        <v>1.441783509575223</v>
      </c>
      <c r="DZ897" s="1">
        <v>0.0</v>
      </c>
      <c r="EA897" s="1">
        <v>2.878036341463415</v>
      </c>
      <c r="EB897" s="1">
        <v>-0.0149255749128868</v>
      </c>
      <c r="EC897" s="1">
        <v>0.002126793941304273</v>
      </c>
      <c r="ED897" s="1">
        <v>1.0</v>
      </c>
      <c r="EE897" s="1">
        <v>2.032001449366723</v>
      </c>
      <c r="EF897" s="1">
        <v>0.02444637668003738</v>
      </c>
      <c r="EG897" s="1">
        <v>0.002564707273587073</v>
      </c>
      <c r="EH897" s="1">
        <v>1.0</v>
      </c>
      <c r="EI897" s="1">
        <v>0.1180368553333963</v>
      </c>
      <c r="EJ897" s="1">
        <v>-0.001816343031782532</v>
      </c>
      <c r="EK897" s="1">
        <v>1.890837191648703E-4</v>
      </c>
      <c r="EL897" s="1">
        <v>1.0</v>
      </c>
      <c r="EM897" s="1">
        <v>3.0</v>
      </c>
      <c r="EN897" s="1">
        <v>6.0</v>
      </c>
      <c r="EO897" s="1" t="s">
        <v>1160</v>
      </c>
      <c r="EP897" s="1">
        <v>2.93991</v>
      </c>
      <c r="EQ897" s="1">
        <v>2.8014</v>
      </c>
      <c r="ER897" s="1">
        <v>0.113352</v>
      </c>
      <c r="ES897" s="1">
        <v>0.121509</v>
      </c>
      <c r="ET897" s="1">
        <v>0.116623</v>
      </c>
      <c r="EU897" s="1">
        <v>0.10793</v>
      </c>
      <c r="EV897" s="1">
        <v>18115.0</v>
      </c>
      <c r="EW897" s="1">
        <v>18815.7</v>
      </c>
      <c r="EX897" s="1">
        <v>23776.3</v>
      </c>
      <c r="EY897" s="1">
        <v>24944.1</v>
      </c>
      <c r="EZ897" s="1">
        <v>33631.3</v>
      </c>
      <c r="FA897" s="1">
        <v>35543.8</v>
      </c>
      <c r="FB897" s="1">
        <v>43371.7</v>
      </c>
      <c r="FC897" s="1">
        <v>46120.7</v>
      </c>
      <c r="FD897" s="1">
        <v>1.90683</v>
      </c>
      <c r="FE897" s="1">
        <v>1.7663</v>
      </c>
      <c r="FF897" s="1">
        <v>0.0596158</v>
      </c>
      <c r="FG897" s="1">
        <v>0.0</v>
      </c>
      <c r="FH897" s="1">
        <v>30.8954</v>
      </c>
      <c r="FI897" s="1">
        <v>999.9</v>
      </c>
      <c r="FJ897" s="1">
        <v>42.3</v>
      </c>
      <c r="FK897" s="1">
        <v>41.4</v>
      </c>
      <c r="FL897" s="1">
        <v>34.2025</v>
      </c>
      <c r="FM897" s="1">
        <v>63.2743</v>
      </c>
      <c r="FN897" s="1">
        <v>26.1458</v>
      </c>
      <c r="FO897" s="1">
        <v>1.0</v>
      </c>
      <c r="FP897" s="1">
        <v>0.655145</v>
      </c>
      <c r="FQ897" s="1">
        <v>4.7813</v>
      </c>
      <c r="FR897" s="1">
        <v>20.2535</v>
      </c>
      <c r="FS897" s="1">
        <v>5.20905</v>
      </c>
      <c r="FT897" s="1">
        <v>11.9081</v>
      </c>
      <c r="FU897" s="1">
        <v>5.00255</v>
      </c>
      <c r="FV897" s="1">
        <v>3.29038</v>
      </c>
      <c r="FW897" s="1">
        <v>9999.0</v>
      </c>
      <c r="FX897" s="1">
        <v>9999.0</v>
      </c>
      <c r="FY897" s="1">
        <v>9999.0</v>
      </c>
      <c r="FZ897" s="1">
        <v>999.9</v>
      </c>
      <c r="GA897" s="1">
        <v>1.85984</v>
      </c>
      <c r="GB897" s="1">
        <v>1.85486</v>
      </c>
      <c r="GC897" s="1">
        <v>1.858</v>
      </c>
      <c r="GD897" s="1">
        <v>1.85651</v>
      </c>
      <c r="GE897" s="1">
        <v>1.8552</v>
      </c>
      <c r="GF897" s="1">
        <v>1.85477</v>
      </c>
      <c r="GG897" s="1">
        <v>1.85366</v>
      </c>
      <c r="GH897" s="1">
        <v>1.85659</v>
      </c>
      <c r="GI897" s="1">
        <v>0.0</v>
      </c>
      <c r="GJ897" s="1">
        <v>0.0</v>
      </c>
      <c r="GK897" s="1">
        <v>0.0</v>
      </c>
      <c r="GL897" s="1">
        <v>0.0</v>
      </c>
      <c r="GM897" s="1" t="s">
        <v>355</v>
      </c>
      <c r="GN897" s="1" t="s">
        <v>356</v>
      </c>
      <c r="GO897" s="1" t="s">
        <v>357</v>
      </c>
      <c r="GP897" s="1" t="s">
        <v>357</v>
      </c>
      <c r="GQ897" s="1" t="s">
        <v>357</v>
      </c>
      <c r="GR897" s="1" t="s">
        <v>357</v>
      </c>
      <c r="GS897" s="1">
        <v>0.0</v>
      </c>
      <c r="GT897" s="1">
        <v>100.0</v>
      </c>
      <c r="GU897" s="1">
        <v>100.0</v>
      </c>
      <c r="GV897" s="1">
        <v>2.579</v>
      </c>
      <c r="GW897" s="1">
        <v>0.0169</v>
      </c>
      <c r="GX897" s="1">
        <v>1.251089954458285</v>
      </c>
      <c r="GY897" s="1">
        <v>0.003023906125278789</v>
      </c>
      <c r="GZ897" s="1">
        <v>-1.398580452151984E-6</v>
      </c>
      <c r="HA897" s="1">
        <v>2.803037836604737E-10</v>
      </c>
      <c r="HB897" s="1">
        <v>-0.06735392971525185</v>
      </c>
      <c r="HC897" s="1">
        <v>0.01030908203215308</v>
      </c>
      <c r="HD897" s="1">
        <v>-3.632110400446653E-4</v>
      </c>
      <c r="HE897" s="1">
        <v>3.612994368919039E-6</v>
      </c>
      <c r="HF897" s="1">
        <v>0.0</v>
      </c>
      <c r="HG897" s="1">
        <v>2134.0</v>
      </c>
      <c r="HH897" s="1">
        <v>3.0</v>
      </c>
      <c r="HI897" s="1">
        <v>46.0</v>
      </c>
      <c r="HJ897" s="1">
        <v>1.4</v>
      </c>
      <c r="HK897" s="1">
        <v>1.6</v>
      </c>
      <c r="HL897" s="1">
        <v>1.54419</v>
      </c>
      <c r="HM897" s="1">
        <v>2.37549</v>
      </c>
      <c r="HN897" s="1">
        <v>1.4978</v>
      </c>
      <c r="HO897" s="1">
        <v>2.30347</v>
      </c>
      <c r="HP897" s="1">
        <v>1.54785</v>
      </c>
      <c r="HQ897" s="1">
        <v>2.36206</v>
      </c>
      <c r="HR897" s="1">
        <v>43.8367</v>
      </c>
      <c r="HS897" s="1">
        <v>15.0251</v>
      </c>
      <c r="HT897" s="1">
        <v>18.0</v>
      </c>
      <c r="HU897" s="1">
        <v>487.042</v>
      </c>
      <c r="HV897" s="1">
        <v>458.507</v>
      </c>
      <c r="HW897" s="1">
        <v>24.3552</v>
      </c>
      <c r="HX897" s="1">
        <v>34.9693</v>
      </c>
      <c r="HY897" s="1">
        <v>30.0006</v>
      </c>
      <c r="HZ897" s="1">
        <v>34.6803</v>
      </c>
      <c r="IA897" s="1">
        <v>34.7787</v>
      </c>
      <c r="IB897" s="1">
        <v>30.922</v>
      </c>
      <c r="IC897" s="1">
        <v>27.0116</v>
      </c>
      <c r="ID897" s="1">
        <v>0.0</v>
      </c>
      <c r="IE897" s="1">
        <v>24.3422</v>
      </c>
      <c r="IF897" s="1">
        <v>673.55</v>
      </c>
      <c r="IG897" s="1">
        <v>24.5051</v>
      </c>
      <c r="IH897" s="1">
        <v>100.276</v>
      </c>
      <c r="II897" s="1">
        <v>99.9479</v>
      </c>
      <c r="IJ897" s="1" t="s">
        <v>1161</v>
      </c>
    </row>
    <row r="898" ht="15.75" customHeight="1">
      <c r="A898" s="1">
        <v>882.0</v>
      </c>
      <c r="B898" s="1">
        <v>1.659810471E9</v>
      </c>
      <c r="C898" s="1">
        <v>14329.5</v>
      </c>
      <c r="D898" s="1" t="s">
        <v>2081</v>
      </c>
      <c r="E898" s="1" t="s">
        <v>2082</v>
      </c>
      <c r="F898" s="1">
        <v>1.0</v>
      </c>
      <c r="G898" s="1" t="s">
        <v>346</v>
      </c>
      <c r="H898" s="1" t="s">
        <v>347</v>
      </c>
      <c r="I898" s="1" t="s">
        <v>348</v>
      </c>
      <c r="J898" s="1" t="s">
        <v>349</v>
      </c>
      <c r="K898" s="1" t="s">
        <v>350</v>
      </c>
      <c r="L898" s="1" t="s">
        <v>1154</v>
      </c>
      <c r="M898" s="1" t="s">
        <v>351</v>
      </c>
      <c r="N898" s="1">
        <v>1.6598104635E9</v>
      </c>
      <c r="O898" s="1">
        <f t="shared" si="1"/>
        <v>0.002466278037</v>
      </c>
      <c r="P898" s="1">
        <f t="shared" si="2"/>
        <v>2.466278037</v>
      </c>
      <c r="Q898" s="1">
        <f t="shared" si="3"/>
        <v>17.20686637</v>
      </c>
      <c r="R898" s="1">
        <f t="shared" si="4"/>
        <v>545.2725333</v>
      </c>
      <c r="S898" s="1">
        <f t="shared" si="5"/>
        <v>293.3086309</v>
      </c>
      <c r="T898" s="1">
        <f t="shared" si="6"/>
        <v>28.99955424</v>
      </c>
      <c r="U898" s="1">
        <f t="shared" si="7"/>
        <v>53.91133687</v>
      </c>
      <c r="V898" s="1">
        <f t="shared" si="8"/>
        <v>0.1180663998</v>
      </c>
      <c r="W898" s="1">
        <f t="shared" si="9"/>
        <v>2.907330002</v>
      </c>
      <c r="X898" s="1">
        <f t="shared" si="10"/>
        <v>0.1154659834</v>
      </c>
      <c r="Y898" s="1">
        <f t="shared" si="11"/>
        <v>0.07239510638</v>
      </c>
      <c r="Z898" s="1">
        <f t="shared" si="12"/>
        <v>321.5158349</v>
      </c>
      <c r="AA898" s="1">
        <f t="shared" si="13"/>
        <v>32.27573091</v>
      </c>
      <c r="AB898" s="1">
        <f t="shared" si="14"/>
        <v>31.85912</v>
      </c>
      <c r="AC898" s="1">
        <f t="shared" si="15"/>
        <v>4.737139146</v>
      </c>
      <c r="AD898" s="1">
        <f t="shared" si="16"/>
        <v>59.90159381</v>
      </c>
      <c r="AE898" s="1">
        <f t="shared" si="17"/>
        <v>2.704808593</v>
      </c>
      <c r="AF898" s="1">
        <f t="shared" si="18"/>
        <v>4.515420077</v>
      </c>
      <c r="AG898" s="1">
        <f t="shared" si="19"/>
        <v>2.032330552</v>
      </c>
      <c r="AH898" s="1">
        <f t="shared" si="20"/>
        <v>-108.7628614</v>
      </c>
      <c r="AI898" s="1">
        <f t="shared" si="21"/>
        <v>-132.1965848</v>
      </c>
      <c r="AJ898" s="1">
        <f t="shared" si="22"/>
        <v>-10.25491386</v>
      </c>
      <c r="AK898" s="1">
        <f t="shared" si="23"/>
        <v>70.30147475</v>
      </c>
      <c r="AL898" s="1">
        <f t="shared" si="24"/>
        <v>46.16370907</v>
      </c>
      <c r="AM898" s="1">
        <f t="shared" si="25"/>
        <v>2.465566349</v>
      </c>
      <c r="AN898" s="1">
        <f t="shared" si="26"/>
        <v>17.20686637</v>
      </c>
      <c r="AO898" s="1">
        <v>642.0076675225237</v>
      </c>
      <c r="AP898" s="1">
        <v>595.273503030303</v>
      </c>
      <c r="AQ898" s="1">
        <v>4.989907288885254</v>
      </c>
      <c r="AR898" s="1">
        <v>65.63136710952828</v>
      </c>
      <c r="AS898" s="1">
        <f t="shared" si="27"/>
        <v>2.466278037</v>
      </c>
      <c r="AT898" s="1">
        <v>24.47883739702008</v>
      </c>
      <c r="AU898" s="1">
        <v>27.35640219780221</v>
      </c>
      <c r="AV898" s="1">
        <v>1.60919620763592E-5</v>
      </c>
      <c r="AW898" s="1">
        <v>85.67808497488208</v>
      </c>
      <c r="AX898" s="1">
        <v>9.0</v>
      </c>
      <c r="AY898" s="1">
        <v>2.0</v>
      </c>
      <c r="AZ898" s="1">
        <f t="shared" si="28"/>
        <v>1</v>
      </c>
      <c r="BA898" s="1">
        <f t="shared" si="29"/>
        <v>0</v>
      </c>
      <c r="BB898" s="1">
        <f t="shared" si="30"/>
        <v>51521.30998</v>
      </c>
      <c r="BC898" s="1">
        <f t="shared" si="31"/>
        <v>2000.003333</v>
      </c>
      <c r="BD898" s="1">
        <f t="shared" si="32"/>
        <v>1681.202439</v>
      </c>
      <c r="BE898" s="1">
        <f t="shared" si="33"/>
        <v>0.8405998184</v>
      </c>
      <c r="BF898" s="1">
        <f t="shared" si="34"/>
        <v>0.1607576495</v>
      </c>
      <c r="BG898" s="1">
        <v>6.0</v>
      </c>
      <c r="BH898" s="1">
        <v>0.5</v>
      </c>
      <c r="BI898" s="1" t="s">
        <v>352</v>
      </c>
      <c r="BJ898" s="1">
        <v>2.0</v>
      </c>
      <c r="BK898" s="1" t="b">
        <v>1</v>
      </c>
      <c r="BL898" s="1">
        <v>1.6598104635E9</v>
      </c>
      <c r="BM898" s="1">
        <v>545.2725333333334</v>
      </c>
      <c r="BN898" s="1">
        <v>602.2644666666667</v>
      </c>
      <c r="BO898" s="1">
        <v>27.3571</v>
      </c>
      <c r="BP898" s="1">
        <v>24.48026</v>
      </c>
      <c r="BQ898" s="1">
        <v>542.7478666666667</v>
      </c>
      <c r="BR898" s="1">
        <v>27.34027333333334</v>
      </c>
      <c r="BS898" s="1">
        <v>500.1562000000001</v>
      </c>
      <c r="BT898" s="1">
        <v>98.77045333333335</v>
      </c>
      <c r="BU898" s="1">
        <v>0.09998956666666665</v>
      </c>
      <c r="BV898" s="1">
        <v>31.01570666666666</v>
      </c>
      <c r="BW898" s="1">
        <v>31.85912</v>
      </c>
      <c r="BX898" s="1">
        <v>999.8999999999999</v>
      </c>
      <c r="BY898" s="1">
        <v>0.0</v>
      </c>
      <c r="BZ898" s="1">
        <v>0.0</v>
      </c>
      <c r="CA898" s="1">
        <v>9996.793333333333</v>
      </c>
      <c r="CB898" s="1">
        <v>0.0</v>
      </c>
      <c r="CC898" s="1">
        <v>2002.856666666666</v>
      </c>
      <c r="CD898" s="1">
        <v>-56.99184666666667</v>
      </c>
      <c r="CE898" s="1">
        <v>560.6092</v>
      </c>
      <c r="CF898" s="1">
        <v>617.3780666666668</v>
      </c>
      <c r="CG898" s="1">
        <v>2.876849333333333</v>
      </c>
      <c r="CH898" s="1">
        <v>602.2644666666667</v>
      </c>
      <c r="CI898" s="1">
        <v>24.48026</v>
      </c>
      <c r="CJ898" s="1">
        <v>2.702074</v>
      </c>
      <c r="CK898" s="1">
        <v>2.417926</v>
      </c>
      <c r="CL898" s="1">
        <v>22.29774</v>
      </c>
      <c r="CM898" s="1">
        <v>20.48432666666666</v>
      </c>
      <c r="CN898" s="1">
        <v>2000.003333333333</v>
      </c>
      <c r="CO898" s="1">
        <v>0.9800055999999999</v>
      </c>
      <c r="CP898" s="1">
        <v>0.01999463333333333</v>
      </c>
      <c r="CQ898" s="1">
        <v>0.0</v>
      </c>
      <c r="CR898" s="1">
        <v>2.626</v>
      </c>
      <c r="CS898" s="1">
        <v>0.0</v>
      </c>
      <c r="CT898" s="1">
        <v>19420.11333333333</v>
      </c>
      <c r="CU898" s="1">
        <v>17412.35333333333</v>
      </c>
      <c r="CV898" s="1">
        <v>44.77893333333333</v>
      </c>
      <c r="CW898" s="1">
        <v>46.97900000000001</v>
      </c>
      <c r="CX898" s="1">
        <v>45.0</v>
      </c>
      <c r="CY898" s="1">
        <v>44.67460000000001</v>
      </c>
      <c r="CZ898" s="1">
        <v>44.6996</v>
      </c>
      <c r="DA898" s="1">
        <v>1960.017333333333</v>
      </c>
      <c r="DB898" s="1">
        <v>39.98800000000001</v>
      </c>
      <c r="DC898" s="1">
        <v>0.0</v>
      </c>
      <c r="DD898" s="1">
        <v>1.6598104707E9</v>
      </c>
      <c r="DE898" s="1">
        <v>0.0</v>
      </c>
      <c r="DF898" s="1">
        <v>1.659810386E9</v>
      </c>
      <c r="DG898" s="1" t="s">
        <v>1911</v>
      </c>
      <c r="DH898" s="1">
        <v>1.659810386E9</v>
      </c>
      <c r="DI898" s="1">
        <v>1.6598103715E9</v>
      </c>
      <c r="DJ898" s="1">
        <v>20.0</v>
      </c>
      <c r="DK898" s="1">
        <v>0.918</v>
      </c>
      <c r="DL898" s="1">
        <v>0.001</v>
      </c>
      <c r="DM898" s="1">
        <v>1.765</v>
      </c>
      <c r="DN898" s="1">
        <v>0.02</v>
      </c>
      <c r="DO898" s="1">
        <v>212.0</v>
      </c>
      <c r="DP898" s="1">
        <v>25.0</v>
      </c>
      <c r="DQ898" s="1">
        <v>0.25</v>
      </c>
      <c r="DR898" s="1">
        <v>0.05</v>
      </c>
      <c r="DS898" s="1">
        <v>16.00164599189459</v>
      </c>
      <c r="DT898" s="1">
        <v>9.894071265124447</v>
      </c>
      <c r="DU898" s="1">
        <v>0.7410848225748811</v>
      </c>
      <c r="DV898" s="1">
        <v>0.0</v>
      </c>
      <c r="DW898" s="1">
        <v>-56.2548</v>
      </c>
      <c r="DX898" s="1">
        <v>-15.09282857142857</v>
      </c>
      <c r="DY898" s="1">
        <v>1.49423459499439</v>
      </c>
      <c r="DZ898" s="1">
        <v>0.0</v>
      </c>
      <c r="EA898" s="1">
        <v>2.877684390243902</v>
      </c>
      <c r="EB898" s="1">
        <v>-0.01073958188153433</v>
      </c>
      <c r="EC898" s="1">
        <v>0.001670779062885928</v>
      </c>
      <c r="ED898" s="1">
        <v>1.0</v>
      </c>
      <c r="EE898" s="1">
        <v>2.032033065750534</v>
      </c>
      <c r="EF898" s="1">
        <v>0.02286589750204431</v>
      </c>
      <c r="EG898" s="1">
        <v>0.00252893784921055</v>
      </c>
      <c r="EH898" s="1">
        <v>1.0</v>
      </c>
      <c r="EI898" s="1">
        <v>0.11803695057302</v>
      </c>
      <c r="EJ898" s="1">
        <v>-0.001643917981021077</v>
      </c>
      <c r="EK898" s="1">
        <v>1.860097136937612E-4</v>
      </c>
      <c r="EL898" s="1">
        <v>1.0</v>
      </c>
      <c r="EM898" s="1">
        <v>3.0</v>
      </c>
      <c r="EN898" s="1">
        <v>6.0</v>
      </c>
      <c r="EO898" s="1" t="s">
        <v>1160</v>
      </c>
      <c r="EP898" s="1">
        <v>2.93984</v>
      </c>
      <c r="EQ898" s="1">
        <v>2.80111</v>
      </c>
      <c r="ER898" s="1">
        <v>0.114032</v>
      </c>
      <c r="ES898" s="1">
        <v>0.122194</v>
      </c>
      <c r="ET898" s="1">
        <v>0.116624</v>
      </c>
      <c r="EU898" s="1">
        <v>0.107934</v>
      </c>
      <c r="EV898" s="1">
        <v>18100.9</v>
      </c>
      <c r="EW898" s="1">
        <v>18801.1</v>
      </c>
      <c r="EX898" s="1">
        <v>23776.1</v>
      </c>
      <c r="EY898" s="1">
        <v>24944.2</v>
      </c>
      <c r="EZ898" s="1">
        <v>33631.1</v>
      </c>
      <c r="FA898" s="1">
        <v>35543.6</v>
      </c>
      <c r="FB898" s="1">
        <v>43371.5</v>
      </c>
      <c r="FC898" s="1">
        <v>46120.7</v>
      </c>
      <c r="FD898" s="1">
        <v>1.907</v>
      </c>
      <c r="FE898" s="1">
        <v>1.7663</v>
      </c>
      <c r="FF898" s="1">
        <v>0.0596084</v>
      </c>
      <c r="FG898" s="1">
        <v>0.0</v>
      </c>
      <c r="FH898" s="1">
        <v>30.8949</v>
      </c>
      <c r="FI898" s="1">
        <v>999.9</v>
      </c>
      <c r="FJ898" s="1">
        <v>42.3</v>
      </c>
      <c r="FK898" s="1">
        <v>41.4</v>
      </c>
      <c r="FL898" s="1">
        <v>34.2042</v>
      </c>
      <c r="FM898" s="1">
        <v>63.2643</v>
      </c>
      <c r="FN898" s="1">
        <v>26.3862</v>
      </c>
      <c r="FO898" s="1">
        <v>1.0</v>
      </c>
      <c r="FP898" s="1">
        <v>0.655257</v>
      </c>
      <c r="FQ898" s="1">
        <v>4.78896</v>
      </c>
      <c r="FR898" s="1">
        <v>20.2533</v>
      </c>
      <c r="FS898" s="1">
        <v>5.20905</v>
      </c>
      <c r="FT898" s="1">
        <v>11.9081</v>
      </c>
      <c r="FU898" s="1">
        <v>5.0025</v>
      </c>
      <c r="FV898" s="1">
        <v>3.29033</v>
      </c>
      <c r="FW898" s="1">
        <v>9999.0</v>
      </c>
      <c r="FX898" s="1">
        <v>9999.0</v>
      </c>
      <c r="FY898" s="1">
        <v>9999.0</v>
      </c>
      <c r="FZ898" s="1">
        <v>999.9</v>
      </c>
      <c r="GA898" s="1">
        <v>1.85983</v>
      </c>
      <c r="GB898" s="1">
        <v>1.85486</v>
      </c>
      <c r="GC898" s="1">
        <v>1.85798</v>
      </c>
      <c r="GD898" s="1">
        <v>1.8565</v>
      </c>
      <c r="GE898" s="1">
        <v>1.85518</v>
      </c>
      <c r="GF898" s="1">
        <v>1.85474</v>
      </c>
      <c r="GG898" s="1">
        <v>1.85364</v>
      </c>
      <c r="GH898" s="1">
        <v>1.85657</v>
      </c>
      <c r="GI898" s="1">
        <v>0.0</v>
      </c>
      <c r="GJ898" s="1">
        <v>0.0</v>
      </c>
      <c r="GK898" s="1">
        <v>0.0</v>
      </c>
      <c r="GL898" s="1">
        <v>0.0</v>
      </c>
      <c r="GM898" s="1" t="s">
        <v>355</v>
      </c>
      <c r="GN898" s="1" t="s">
        <v>356</v>
      </c>
      <c r="GO898" s="1" t="s">
        <v>357</v>
      </c>
      <c r="GP898" s="1" t="s">
        <v>357</v>
      </c>
      <c r="GQ898" s="1" t="s">
        <v>357</v>
      </c>
      <c r="GR898" s="1" t="s">
        <v>357</v>
      </c>
      <c r="GS898" s="1">
        <v>0.0</v>
      </c>
      <c r="GT898" s="1">
        <v>100.0</v>
      </c>
      <c r="GU898" s="1">
        <v>100.0</v>
      </c>
      <c r="GV898" s="1">
        <v>2.588</v>
      </c>
      <c r="GW898" s="1">
        <v>0.0169</v>
      </c>
      <c r="GX898" s="1">
        <v>1.251089954458285</v>
      </c>
      <c r="GY898" s="1">
        <v>0.003023906125278789</v>
      </c>
      <c r="GZ898" s="1">
        <v>-1.398580452151984E-6</v>
      </c>
      <c r="HA898" s="1">
        <v>2.803037836604737E-10</v>
      </c>
      <c r="HB898" s="1">
        <v>-0.06735392971525185</v>
      </c>
      <c r="HC898" s="1">
        <v>0.01030908203215308</v>
      </c>
      <c r="HD898" s="1">
        <v>-3.632110400446653E-4</v>
      </c>
      <c r="HE898" s="1">
        <v>3.612994368919039E-6</v>
      </c>
      <c r="HF898" s="1">
        <v>0.0</v>
      </c>
      <c r="HG898" s="1">
        <v>2134.0</v>
      </c>
      <c r="HH898" s="1">
        <v>3.0</v>
      </c>
      <c r="HI898" s="1">
        <v>46.0</v>
      </c>
      <c r="HJ898" s="1">
        <v>1.4</v>
      </c>
      <c r="HK898" s="1">
        <v>1.7</v>
      </c>
      <c r="HL898" s="1">
        <v>1.5564</v>
      </c>
      <c r="HM898" s="1">
        <v>2.37305</v>
      </c>
      <c r="HN898" s="1">
        <v>1.4978</v>
      </c>
      <c r="HO898" s="1">
        <v>2.30347</v>
      </c>
      <c r="HP898" s="1">
        <v>1.54785</v>
      </c>
      <c r="HQ898" s="1">
        <v>2.31567</v>
      </c>
      <c r="HR898" s="1">
        <v>43.8367</v>
      </c>
      <c r="HS898" s="1">
        <v>14.9989</v>
      </c>
      <c r="HT898" s="1">
        <v>18.0</v>
      </c>
      <c r="HU898" s="1">
        <v>487.152</v>
      </c>
      <c r="HV898" s="1">
        <v>458.516</v>
      </c>
      <c r="HW898" s="1">
        <v>24.3519</v>
      </c>
      <c r="HX898" s="1">
        <v>34.9701</v>
      </c>
      <c r="HY898" s="1">
        <v>30.0006</v>
      </c>
      <c r="HZ898" s="1">
        <v>34.6811</v>
      </c>
      <c r="IA898" s="1">
        <v>34.7799</v>
      </c>
      <c r="IB898" s="1">
        <v>31.1726</v>
      </c>
      <c r="IC898" s="1">
        <v>27.0116</v>
      </c>
      <c r="ID898" s="1">
        <v>0.0</v>
      </c>
      <c r="IE898" s="1">
        <v>24.3422</v>
      </c>
      <c r="IF898" s="1">
        <v>673.55</v>
      </c>
      <c r="IG898" s="1">
        <v>24.5051</v>
      </c>
      <c r="IH898" s="1">
        <v>100.275</v>
      </c>
      <c r="II898" s="1">
        <v>99.9481</v>
      </c>
      <c r="IJ898" s="1" t="s">
        <v>1161</v>
      </c>
    </row>
    <row r="899" ht="15.75" customHeight="1">
      <c r="A899" s="1">
        <v>883.0</v>
      </c>
      <c r="B899" s="1">
        <v>1.659810472E9</v>
      </c>
      <c r="C899" s="1">
        <v>14330.5</v>
      </c>
      <c r="D899" s="1" t="s">
        <v>2083</v>
      </c>
      <c r="E899" s="1" t="s">
        <v>2084</v>
      </c>
      <c r="F899" s="1">
        <v>1.0</v>
      </c>
      <c r="G899" s="1" t="s">
        <v>346</v>
      </c>
      <c r="H899" s="1" t="s">
        <v>347</v>
      </c>
      <c r="I899" s="1" t="s">
        <v>348</v>
      </c>
      <c r="J899" s="1" t="s">
        <v>349</v>
      </c>
      <c r="K899" s="1" t="s">
        <v>350</v>
      </c>
      <c r="L899" s="1" t="s">
        <v>1154</v>
      </c>
      <c r="M899" s="1" t="s">
        <v>351</v>
      </c>
      <c r="N899" s="1">
        <v>1.659810464E9</v>
      </c>
      <c r="O899" s="1">
        <f t="shared" si="1"/>
        <v>0.002466171052</v>
      </c>
      <c r="P899" s="1">
        <f t="shared" si="2"/>
        <v>2.466171052</v>
      </c>
      <c r="Q899" s="1">
        <f t="shared" si="3"/>
        <v>17.31301455</v>
      </c>
      <c r="R899" s="1">
        <f t="shared" si="4"/>
        <v>547.6850625</v>
      </c>
      <c r="S899" s="1">
        <f t="shared" si="5"/>
        <v>294.1815156</v>
      </c>
      <c r="T899" s="1">
        <f t="shared" si="6"/>
        <v>29.08582767</v>
      </c>
      <c r="U899" s="1">
        <f t="shared" si="7"/>
        <v>54.14981058</v>
      </c>
      <c r="V899" s="1">
        <f t="shared" si="8"/>
        <v>0.1180578007</v>
      </c>
      <c r="W899" s="1">
        <f t="shared" si="9"/>
        <v>2.907356868</v>
      </c>
      <c r="X899" s="1">
        <f t="shared" si="10"/>
        <v>0.1154577819</v>
      </c>
      <c r="Y899" s="1">
        <f t="shared" si="11"/>
        <v>0.07238994588</v>
      </c>
      <c r="Z899" s="1">
        <f t="shared" si="12"/>
        <v>321.5157728</v>
      </c>
      <c r="AA899" s="1">
        <f t="shared" si="13"/>
        <v>32.27560363</v>
      </c>
      <c r="AB899" s="1">
        <f t="shared" si="14"/>
        <v>31.85929375</v>
      </c>
      <c r="AC899" s="1">
        <f t="shared" si="15"/>
        <v>4.737185781</v>
      </c>
      <c r="AD899" s="1">
        <f t="shared" si="16"/>
        <v>59.90193048</v>
      </c>
      <c r="AE899" s="1">
        <f t="shared" si="17"/>
        <v>2.704801565</v>
      </c>
      <c r="AF899" s="1">
        <f t="shared" si="18"/>
        <v>4.515382965</v>
      </c>
      <c r="AG899" s="1">
        <f t="shared" si="19"/>
        <v>2.032384216</v>
      </c>
      <c r="AH899" s="1">
        <f t="shared" si="20"/>
        <v>-108.7581434</v>
      </c>
      <c r="AI899" s="1">
        <f t="shared" si="21"/>
        <v>-132.2476372</v>
      </c>
      <c r="AJ899" s="1">
        <f t="shared" si="22"/>
        <v>-10.25878086</v>
      </c>
      <c r="AK899" s="1">
        <f t="shared" si="23"/>
        <v>70.2512114</v>
      </c>
      <c r="AL899" s="1">
        <f t="shared" si="24"/>
        <v>46.26286391</v>
      </c>
      <c r="AM899" s="1">
        <f t="shared" si="25"/>
        <v>2.465485059</v>
      </c>
      <c r="AN899" s="1">
        <f t="shared" si="26"/>
        <v>17.31301455</v>
      </c>
      <c r="AO899" s="1">
        <v>647.2402263896045</v>
      </c>
      <c r="AP899" s="1">
        <v>600.2957333333331</v>
      </c>
      <c r="AQ899" s="1">
        <v>5.005562118741437</v>
      </c>
      <c r="AR899" s="1">
        <v>65.63136710952828</v>
      </c>
      <c r="AS899" s="1">
        <f t="shared" si="27"/>
        <v>2.466171052</v>
      </c>
      <c r="AT899" s="1">
        <v>24.47905352789971</v>
      </c>
      <c r="AU899" s="1">
        <v>27.35652417582418</v>
      </c>
      <c r="AV899" s="1">
        <v>7.486697211785747E-6</v>
      </c>
      <c r="AW899" s="1">
        <v>85.67808497488208</v>
      </c>
      <c r="AX899" s="1">
        <v>9.0</v>
      </c>
      <c r="AY899" s="1">
        <v>2.0</v>
      </c>
      <c r="AZ899" s="1">
        <f t="shared" si="28"/>
        <v>1</v>
      </c>
      <c r="BA899" s="1">
        <f t="shared" si="29"/>
        <v>0</v>
      </c>
      <c r="BB899" s="1">
        <f t="shared" si="30"/>
        <v>51522.09275</v>
      </c>
      <c r="BC899" s="1">
        <f t="shared" si="31"/>
        <v>2000.003125</v>
      </c>
      <c r="BD899" s="1">
        <f t="shared" si="32"/>
        <v>1681.202249</v>
      </c>
      <c r="BE899" s="1">
        <f t="shared" si="33"/>
        <v>0.840599811</v>
      </c>
      <c r="BF899" s="1">
        <f t="shared" si="34"/>
        <v>0.1607576352</v>
      </c>
      <c r="BG899" s="1">
        <v>6.0</v>
      </c>
      <c r="BH899" s="1">
        <v>0.5</v>
      </c>
      <c r="BI899" s="1" t="s">
        <v>352</v>
      </c>
      <c r="BJ899" s="1">
        <v>2.0</v>
      </c>
      <c r="BK899" s="1" t="b">
        <v>1</v>
      </c>
      <c r="BL899" s="1">
        <v>1.659810464E9</v>
      </c>
      <c r="BM899" s="1">
        <v>547.6850625</v>
      </c>
      <c r="BN899" s="1">
        <v>604.8025</v>
      </c>
      <c r="BO899" s="1">
        <v>27.35705625</v>
      </c>
      <c r="BP899" s="1">
        <v>24.4803375</v>
      </c>
      <c r="BQ899" s="1">
        <v>545.15625</v>
      </c>
      <c r="BR899" s="1">
        <v>27.34023125</v>
      </c>
      <c r="BS899" s="1">
        <v>500.1608125</v>
      </c>
      <c r="BT899" s="1">
        <v>98.770375</v>
      </c>
      <c r="BU899" s="1">
        <v>0.0999690875</v>
      </c>
      <c r="BV899" s="1">
        <v>31.0155625</v>
      </c>
      <c r="BW899" s="1">
        <v>31.85929375</v>
      </c>
      <c r="BX899" s="1">
        <v>999.9</v>
      </c>
      <c r="BY899" s="1">
        <v>0.0</v>
      </c>
      <c r="BZ899" s="1">
        <v>0.0</v>
      </c>
      <c r="CA899" s="1">
        <v>9996.955</v>
      </c>
      <c r="CB899" s="1">
        <v>0.0</v>
      </c>
      <c r="CC899" s="1">
        <v>2002.78125</v>
      </c>
      <c r="CD899" s="1">
        <v>-57.11734375</v>
      </c>
      <c r="CE899" s="1">
        <v>563.0895624999999</v>
      </c>
      <c r="CF899" s="1">
        <v>619.9798125</v>
      </c>
      <c r="CG899" s="1">
        <v>2.87673</v>
      </c>
      <c r="CH899" s="1">
        <v>604.8025</v>
      </c>
      <c r="CI899" s="1">
        <v>24.4803375</v>
      </c>
      <c r="CJ899" s="1">
        <v>2.7020675</v>
      </c>
      <c r="CK899" s="1">
        <v>2.41793125</v>
      </c>
      <c r="CL899" s="1">
        <v>22.2977</v>
      </c>
      <c r="CM899" s="1">
        <v>20.4843625</v>
      </c>
      <c r="CN899" s="1">
        <v>2000.003125</v>
      </c>
      <c r="CO899" s="1">
        <v>0.98000575</v>
      </c>
      <c r="CP899" s="1">
        <v>0.0199944875</v>
      </c>
      <c r="CQ899" s="1">
        <v>0.0</v>
      </c>
      <c r="CR899" s="1">
        <v>2.542375</v>
      </c>
      <c r="CS899" s="1">
        <v>0.0</v>
      </c>
      <c r="CT899" s="1">
        <v>19422.5375</v>
      </c>
      <c r="CU899" s="1">
        <v>17412.35625</v>
      </c>
      <c r="CV899" s="1">
        <v>44.777125</v>
      </c>
      <c r="CW899" s="1">
        <v>46.9803125</v>
      </c>
      <c r="CX899" s="1">
        <v>45.0</v>
      </c>
      <c r="CY899" s="1">
        <v>44.675375</v>
      </c>
      <c r="CZ899" s="1">
        <v>44.70274999999999</v>
      </c>
      <c r="DA899" s="1">
        <v>1960.0175</v>
      </c>
      <c r="DB899" s="1">
        <v>39.9875</v>
      </c>
      <c r="DC899" s="1">
        <v>0.0</v>
      </c>
      <c r="DD899" s="1">
        <v>1.6598104719E9</v>
      </c>
      <c r="DE899" s="1">
        <v>0.0</v>
      </c>
      <c r="DF899" s="1">
        <v>1.659810386E9</v>
      </c>
      <c r="DG899" s="1" t="s">
        <v>1911</v>
      </c>
      <c r="DH899" s="1">
        <v>1.659810386E9</v>
      </c>
      <c r="DI899" s="1">
        <v>1.6598103715E9</v>
      </c>
      <c r="DJ899" s="1">
        <v>20.0</v>
      </c>
      <c r="DK899" s="1">
        <v>0.918</v>
      </c>
      <c r="DL899" s="1">
        <v>0.001</v>
      </c>
      <c r="DM899" s="1">
        <v>1.765</v>
      </c>
      <c r="DN899" s="1">
        <v>0.02</v>
      </c>
      <c r="DO899" s="1">
        <v>212.0</v>
      </c>
      <c r="DP899" s="1">
        <v>25.0</v>
      </c>
      <c r="DQ899" s="1">
        <v>0.25</v>
      </c>
      <c r="DR899" s="1">
        <v>0.05</v>
      </c>
      <c r="DS899" s="1">
        <v>16.00164599189459</v>
      </c>
      <c r="DT899" s="1">
        <v>9.894071265124447</v>
      </c>
      <c r="DU899" s="1">
        <v>0.7410848225748811</v>
      </c>
      <c r="DV899" s="1">
        <v>0.0</v>
      </c>
      <c r="DW899" s="1">
        <v>-56.2548</v>
      </c>
      <c r="DX899" s="1">
        <v>-15.09282857142857</v>
      </c>
      <c r="DY899" s="1">
        <v>1.49423459499439</v>
      </c>
      <c r="DZ899" s="1">
        <v>0.0</v>
      </c>
      <c r="EA899" s="1">
        <v>2.877684390243902</v>
      </c>
      <c r="EB899" s="1">
        <v>-0.01073958188153433</v>
      </c>
      <c r="EC899" s="1">
        <v>0.001670779062885928</v>
      </c>
      <c r="ED899" s="1">
        <v>1.0</v>
      </c>
      <c r="EE899" s="1">
        <v>2.032033065750534</v>
      </c>
      <c r="EF899" s="1">
        <v>0.02286589750204431</v>
      </c>
      <c r="EG899" s="1">
        <v>0.00252893784921055</v>
      </c>
      <c r="EH899" s="1">
        <v>1.0</v>
      </c>
      <c r="EI899" s="1">
        <v>0.11803695057302</v>
      </c>
      <c r="EJ899" s="1">
        <v>-0.001643917981021077</v>
      </c>
      <c r="EK899" s="1">
        <v>1.860097136937612E-4</v>
      </c>
      <c r="EL899" s="1">
        <v>1.0</v>
      </c>
      <c r="EM899" s="1">
        <v>3.0</v>
      </c>
      <c r="EN899" s="1">
        <v>6.0</v>
      </c>
      <c r="EO899" s="1" t="s">
        <v>1160</v>
      </c>
      <c r="EP899" s="1">
        <v>2.93999</v>
      </c>
      <c r="EQ899" s="1">
        <v>2.80064</v>
      </c>
      <c r="ER899" s="1">
        <v>0.114708</v>
      </c>
      <c r="ES899" s="1">
        <v>0.122857</v>
      </c>
      <c r="ET899" s="1">
        <v>0.116621</v>
      </c>
      <c r="EU899" s="1">
        <v>0.107936</v>
      </c>
      <c r="EV899" s="1">
        <v>18087.1</v>
      </c>
      <c r="EW899" s="1">
        <v>18786.8</v>
      </c>
      <c r="EX899" s="1">
        <v>23776.0</v>
      </c>
      <c r="EY899" s="1">
        <v>24944.2</v>
      </c>
      <c r="EZ899" s="1">
        <v>33631.3</v>
      </c>
      <c r="FA899" s="1">
        <v>35543.6</v>
      </c>
      <c r="FB899" s="1">
        <v>43371.5</v>
      </c>
      <c r="FC899" s="1">
        <v>46120.7</v>
      </c>
      <c r="FD899" s="1">
        <v>1.90712</v>
      </c>
      <c r="FE899" s="1">
        <v>1.76632</v>
      </c>
      <c r="FF899" s="1">
        <v>0.0595376</v>
      </c>
      <c r="FG899" s="1">
        <v>0.0</v>
      </c>
      <c r="FH899" s="1">
        <v>30.8942</v>
      </c>
      <c r="FI899" s="1">
        <v>999.9</v>
      </c>
      <c r="FJ899" s="1">
        <v>42.3</v>
      </c>
      <c r="FK899" s="1">
        <v>41.4</v>
      </c>
      <c r="FL899" s="1">
        <v>34.2034</v>
      </c>
      <c r="FM899" s="1">
        <v>63.3743</v>
      </c>
      <c r="FN899" s="1">
        <v>26.0897</v>
      </c>
      <c r="FO899" s="1">
        <v>1.0</v>
      </c>
      <c r="FP899" s="1">
        <v>0.655348</v>
      </c>
      <c r="FQ899" s="1">
        <v>4.79469</v>
      </c>
      <c r="FR899" s="1">
        <v>20.2532</v>
      </c>
      <c r="FS899" s="1">
        <v>5.20905</v>
      </c>
      <c r="FT899" s="1">
        <v>11.9081</v>
      </c>
      <c r="FU899" s="1">
        <v>5.00235</v>
      </c>
      <c r="FV899" s="1">
        <v>3.2903</v>
      </c>
      <c r="FW899" s="1">
        <v>9999.0</v>
      </c>
      <c r="FX899" s="1">
        <v>9999.0</v>
      </c>
      <c r="FY899" s="1">
        <v>9999.0</v>
      </c>
      <c r="FZ899" s="1">
        <v>999.9</v>
      </c>
      <c r="GA899" s="1">
        <v>1.85981</v>
      </c>
      <c r="GB899" s="1">
        <v>1.85486</v>
      </c>
      <c r="GC899" s="1">
        <v>1.858</v>
      </c>
      <c r="GD899" s="1">
        <v>1.8565</v>
      </c>
      <c r="GE899" s="1">
        <v>1.85517</v>
      </c>
      <c r="GF899" s="1">
        <v>1.85473</v>
      </c>
      <c r="GG899" s="1">
        <v>1.85364</v>
      </c>
      <c r="GH899" s="1">
        <v>1.85657</v>
      </c>
      <c r="GI899" s="1">
        <v>0.0</v>
      </c>
      <c r="GJ899" s="1">
        <v>0.0</v>
      </c>
      <c r="GK899" s="1">
        <v>0.0</v>
      </c>
      <c r="GL899" s="1">
        <v>0.0</v>
      </c>
      <c r="GM899" s="1" t="s">
        <v>355</v>
      </c>
      <c r="GN899" s="1" t="s">
        <v>356</v>
      </c>
      <c r="GO899" s="1" t="s">
        <v>357</v>
      </c>
      <c r="GP899" s="1" t="s">
        <v>357</v>
      </c>
      <c r="GQ899" s="1" t="s">
        <v>357</v>
      </c>
      <c r="GR899" s="1" t="s">
        <v>357</v>
      </c>
      <c r="GS899" s="1">
        <v>0.0</v>
      </c>
      <c r="GT899" s="1">
        <v>100.0</v>
      </c>
      <c r="GU899" s="1">
        <v>100.0</v>
      </c>
      <c r="GV899" s="1">
        <v>2.596</v>
      </c>
      <c r="GW899" s="1">
        <v>0.0169</v>
      </c>
      <c r="GX899" s="1">
        <v>1.251089954458285</v>
      </c>
      <c r="GY899" s="1">
        <v>0.003023906125278789</v>
      </c>
      <c r="GZ899" s="1">
        <v>-1.398580452151984E-6</v>
      </c>
      <c r="HA899" s="1">
        <v>2.803037836604737E-10</v>
      </c>
      <c r="HB899" s="1">
        <v>-0.06735392971525185</v>
      </c>
      <c r="HC899" s="1">
        <v>0.01030908203215308</v>
      </c>
      <c r="HD899" s="1">
        <v>-3.632110400446653E-4</v>
      </c>
      <c r="HE899" s="1">
        <v>3.612994368919039E-6</v>
      </c>
      <c r="HF899" s="1">
        <v>0.0</v>
      </c>
      <c r="HG899" s="1">
        <v>2134.0</v>
      </c>
      <c r="HH899" s="1">
        <v>3.0</v>
      </c>
      <c r="HI899" s="1">
        <v>46.0</v>
      </c>
      <c r="HJ899" s="1">
        <v>1.4</v>
      </c>
      <c r="HK899" s="1">
        <v>1.7</v>
      </c>
      <c r="HL899" s="1">
        <v>1.56372</v>
      </c>
      <c r="HM899" s="1">
        <v>2.3645</v>
      </c>
      <c r="HN899" s="1">
        <v>1.4978</v>
      </c>
      <c r="HO899" s="1">
        <v>2.30347</v>
      </c>
      <c r="HP899" s="1">
        <v>1.54785</v>
      </c>
      <c r="HQ899" s="1">
        <v>2.43652</v>
      </c>
      <c r="HR899" s="1">
        <v>43.8367</v>
      </c>
      <c r="HS899" s="1">
        <v>15.0339</v>
      </c>
      <c r="HT899" s="1">
        <v>18.0</v>
      </c>
      <c r="HU899" s="1">
        <v>487.233</v>
      </c>
      <c r="HV899" s="1">
        <v>458.537</v>
      </c>
      <c r="HW899" s="1">
        <v>24.3486</v>
      </c>
      <c r="HX899" s="1">
        <v>34.9709</v>
      </c>
      <c r="HY899" s="1">
        <v>30.0006</v>
      </c>
      <c r="HZ899" s="1">
        <v>34.6819</v>
      </c>
      <c r="IA899" s="1">
        <v>34.7807</v>
      </c>
      <c r="IB899" s="1">
        <v>31.3118</v>
      </c>
      <c r="IC899" s="1">
        <v>27.0116</v>
      </c>
      <c r="ID899" s="1">
        <v>0.0</v>
      </c>
      <c r="IE899" s="1">
        <v>24.3422</v>
      </c>
      <c r="IF899" s="1">
        <v>683.595</v>
      </c>
      <c r="IG899" s="1">
        <v>24.5051</v>
      </c>
      <c r="IH899" s="1">
        <v>100.275</v>
      </c>
      <c r="II899" s="1">
        <v>99.9481</v>
      </c>
      <c r="IJ899" s="1" t="s">
        <v>1161</v>
      </c>
    </row>
    <row r="900" ht="15.75" customHeight="1">
      <c r="A900" s="1">
        <v>884.0</v>
      </c>
      <c r="B900" s="1">
        <v>1.659810473E9</v>
      </c>
      <c r="C900" s="1">
        <v>14331.5</v>
      </c>
      <c r="D900" s="1" t="s">
        <v>2085</v>
      </c>
      <c r="E900" s="1" t="s">
        <v>2086</v>
      </c>
      <c r="F900" s="1">
        <v>1.0</v>
      </c>
      <c r="G900" s="1" t="s">
        <v>346</v>
      </c>
      <c r="H900" s="1" t="s">
        <v>347</v>
      </c>
      <c r="I900" s="1" t="s">
        <v>348</v>
      </c>
      <c r="J900" s="1" t="s">
        <v>349</v>
      </c>
      <c r="K900" s="1" t="s">
        <v>350</v>
      </c>
      <c r="L900" s="1" t="s">
        <v>1154</v>
      </c>
      <c r="M900" s="1" t="s">
        <v>351</v>
      </c>
      <c r="N900" s="1">
        <v>1.6598104655E9</v>
      </c>
      <c r="O900" s="1">
        <f t="shared" si="1"/>
        <v>0.002465504097</v>
      </c>
      <c r="P900" s="1">
        <f t="shared" si="2"/>
        <v>2.465504097</v>
      </c>
      <c r="Q900" s="1">
        <f t="shared" si="3"/>
        <v>17.56191908</v>
      </c>
      <c r="R900" s="1">
        <f t="shared" si="4"/>
        <v>554.873</v>
      </c>
      <c r="S900" s="1">
        <f t="shared" si="5"/>
        <v>297.6509153</v>
      </c>
      <c r="T900" s="1">
        <f t="shared" si="6"/>
        <v>29.42885083</v>
      </c>
      <c r="U900" s="1">
        <f t="shared" si="7"/>
        <v>54.86048893</v>
      </c>
      <c r="V900" s="1">
        <f t="shared" si="8"/>
        <v>0.1180101427</v>
      </c>
      <c r="W900" s="1">
        <f t="shared" si="9"/>
        <v>2.906956919</v>
      </c>
      <c r="X900" s="1">
        <f t="shared" si="10"/>
        <v>0.1154118489</v>
      </c>
      <c r="Y900" s="1">
        <f t="shared" si="11"/>
        <v>0.07236108713</v>
      </c>
      <c r="Z900" s="1">
        <f t="shared" si="12"/>
        <v>321.5146851</v>
      </c>
      <c r="AA900" s="1">
        <f t="shared" si="13"/>
        <v>32.27569005</v>
      </c>
      <c r="AB900" s="1">
        <f t="shared" si="14"/>
        <v>31.86016</v>
      </c>
      <c r="AC900" s="1">
        <f t="shared" si="15"/>
        <v>4.737418291</v>
      </c>
      <c r="AD900" s="1">
        <f t="shared" si="16"/>
        <v>59.90221705</v>
      </c>
      <c r="AE900" s="1">
        <f t="shared" si="17"/>
        <v>2.70477711</v>
      </c>
      <c r="AF900" s="1">
        <f t="shared" si="18"/>
        <v>4.515320539</v>
      </c>
      <c r="AG900" s="1">
        <f t="shared" si="19"/>
        <v>2.032641181</v>
      </c>
      <c r="AH900" s="1">
        <f t="shared" si="20"/>
        <v>-108.7287307</v>
      </c>
      <c r="AI900" s="1">
        <f t="shared" si="21"/>
        <v>-132.4032077</v>
      </c>
      <c r="AJ900" s="1">
        <f t="shared" si="22"/>
        <v>-10.27229358</v>
      </c>
      <c r="AK900" s="1">
        <f t="shared" si="23"/>
        <v>70.1104531</v>
      </c>
      <c r="AL900" s="1">
        <f t="shared" si="24"/>
        <v>46.57337738</v>
      </c>
      <c r="AM900" s="1">
        <f t="shared" si="25"/>
        <v>2.465305831</v>
      </c>
      <c r="AN900" s="1">
        <f t="shared" si="26"/>
        <v>17.56191908</v>
      </c>
      <c r="AO900" s="1">
        <v>652.4917991614253</v>
      </c>
      <c r="AP900" s="1">
        <v>605.2716424242421</v>
      </c>
      <c r="AQ900" s="1">
        <v>4.999698365395835</v>
      </c>
      <c r="AR900" s="1">
        <v>65.63136710952828</v>
      </c>
      <c r="AS900" s="1">
        <f t="shared" si="27"/>
        <v>2.465504097</v>
      </c>
      <c r="AT900" s="1">
        <v>24.47943529885908</v>
      </c>
      <c r="AU900" s="1">
        <v>27.3561263736264</v>
      </c>
      <c r="AV900" s="1">
        <v>4.325045679818089E-6</v>
      </c>
      <c r="AW900" s="1">
        <v>85.67808497488208</v>
      </c>
      <c r="AX900" s="1">
        <v>9.0</v>
      </c>
      <c r="AY900" s="1">
        <v>2.0</v>
      </c>
      <c r="AZ900" s="1">
        <f t="shared" si="28"/>
        <v>1</v>
      </c>
      <c r="BA900" s="1">
        <f t="shared" si="29"/>
        <v>0</v>
      </c>
      <c r="BB900" s="1">
        <f t="shared" si="30"/>
        <v>51510.82056</v>
      </c>
      <c r="BC900" s="1">
        <f t="shared" si="31"/>
        <v>1999.997333</v>
      </c>
      <c r="BD900" s="1">
        <f t="shared" si="32"/>
        <v>1681.197299</v>
      </c>
      <c r="BE900" s="1">
        <f t="shared" si="33"/>
        <v>0.8405997704</v>
      </c>
      <c r="BF900" s="1">
        <f t="shared" si="34"/>
        <v>0.1607575569</v>
      </c>
      <c r="BG900" s="1">
        <v>6.0</v>
      </c>
      <c r="BH900" s="1">
        <v>0.5</v>
      </c>
      <c r="BI900" s="1" t="s">
        <v>352</v>
      </c>
      <c r="BJ900" s="1">
        <v>2.0</v>
      </c>
      <c r="BK900" s="1" t="b">
        <v>1</v>
      </c>
      <c r="BL900" s="1">
        <v>1.6598104655E9</v>
      </c>
      <c r="BM900" s="1">
        <v>554.8729999999999</v>
      </c>
      <c r="BN900" s="1">
        <v>612.3836</v>
      </c>
      <c r="BO900" s="1">
        <v>27.35680666666667</v>
      </c>
      <c r="BP900" s="1">
        <v>24.48032</v>
      </c>
      <c r="BQ900" s="1">
        <v>552.3315333333334</v>
      </c>
      <c r="BR900" s="1">
        <v>27.33998000000001</v>
      </c>
      <c r="BS900" s="1">
        <v>500.1649333333335</v>
      </c>
      <c r="BT900" s="1">
        <v>98.77038666666667</v>
      </c>
      <c r="BU900" s="1">
        <v>0.09996552666666667</v>
      </c>
      <c r="BV900" s="1">
        <v>31.01532</v>
      </c>
      <c r="BW900" s="1">
        <v>31.86016</v>
      </c>
      <c r="BX900" s="1">
        <v>999.8999999999999</v>
      </c>
      <c r="BY900" s="1">
        <v>0.0</v>
      </c>
      <c r="BZ900" s="1">
        <v>0.0</v>
      </c>
      <c r="CA900" s="1">
        <v>9994.665333333334</v>
      </c>
      <c r="CB900" s="1">
        <v>0.0</v>
      </c>
      <c r="CC900" s="1">
        <v>2002.626666666667</v>
      </c>
      <c r="CD900" s="1">
        <v>-57.51056666666667</v>
      </c>
      <c r="CE900" s="1">
        <v>570.4795333333334</v>
      </c>
      <c r="CF900" s="1">
        <v>627.7511333333333</v>
      </c>
      <c r="CG900" s="1">
        <v>2.876494</v>
      </c>
      <c r="CH900" s="1">
        <v>612.3836</v>
      </c>
      <c r="CI900" s="1">
        <v>24.48032</v>
      </c>
      <c r="CJ900" s="1">
        <v>2.702044</v>
      </c>
      <c r="CK900" s="1">
        <v>2.417930666666667</v>
      </c>
      <c r="CL900" s="1">
        <v>22.29755333333333</v>
      </c>
      <c r="CM900" s="1">
        <v>20.48436</v>
      </c>
      <c r="CN900" s="1">
        <v>1999.997333333333</v>
      </c>
      <c r="CO900" s="1">
        <v>0.9800068</v>
      </c>
      <c r="CP900" s="1">
        <v>0.01999347333333333</v>
      </c>
      <c r="CQ900" s="1">
        <v>0.0</v>
      </c>
      <c r="CR900" s="1">
        <v>2.5162</v>
      </c>
      <c r="CS900" s="1">
        <v>0.0</v>
      </c>
      <c r="CT900" s="1">
        <v>19429.12</v>
      </c>
      <c r="CU900" s="1">
        <v>17412.30666666667</v>
      </c>
      <c r="CV900" s="1">
        <v>44.78306666666666</v>
      </c>
      <c r="CW900" s="1">
        <v>46.9832</v>
      </c>
      <c r="CX900" s="1">
        <v>45.0</v>
      </c>
      <c r="CY900" s="1">
        <v>44.68286666666667</v>
      </c>
      <c r="CZ900" s="1">
        <v>44.7038</v>
      </c>
      <c r="DA900" s="1">
        <v>1960.014</v>
      </c>
      <c r="DB900" s="1">
        <v>39.98466666666668</v>
      </c>
      <c r="DC900" s="1">
        <v>0.0</v>
      </c>
      <c r="DD900" s="1">
        <v>1.6598104725E9</v>
      </c>
      <c r="DE900" s="1">
        <v>0.0</v>
      </c>
      <c r="DF900" s="1">
        <v>1.659810386E9</v>
      </c>
      <c r="DG900" s="1" t="s">
        <v>1911</v>
      </c>
      <c r="DH900" s="1">
        <v>1.659810386E9</v>
      </c>
      <c r="DI900" s="1">
        <v>1.6598103715E9</v>
      </c>
      <c r="DJ900" s="1">
        <v>20.0</v>
      </c>
      <c r="DK900" s="1">
        <v>0.918</v>
      </c>
      <c r="DL900" s="1">
        <v>0.001</v>
      </c>
      <c r="DM900" s="1">
        <v>1.765</v>
      </c>
      <c r="DN900" s="1">
        <v>0.02</v>
      </c>
      <c r="DO900" s="1">
        <v>212.0</v>
      </c>
      <c r="DP900" s="1">
        <v>25.0</v>
      </c>
      <c r="DQ900" s="1">
        <v>0.25</v>
      </c>
      <c r="DR900" s="1">
        <v>0.05</v>
      </c>
      <c r="DS900" s="1">
        <v>16.31730582970473</v>
      </c>
      <c r="DT900" s="1">
        <v>8.953274268712654</v>
      </c>
      <c r="DU900" s="1">
        <v>0.6708871722645123</v>
      </c>
      <c r="DV900" s="1">
        <v>0.0</v>
      </c>
      <c r="DW900" s="1">
        <v>-56.66475749999999</v>
      </c>
      <c r="DX900" s="1">
        <v>-15.63039287054423</v>
      </c>
      <c r="DY900" s="1">
        <v>1.505384413013417</v>
      </c>
      <c r="DZ900" s="1">
        <v>0.0</v>
      </c>
      <c r="EA900" s="1">
        <v>2.877088</v>
      </c>
      <c r="EB900" s="1">
        <v>-0.007282851782367407</v>
      </c>
      <c r="EC900" s="1">
        <v>0.001235621705863082</v>
      </c>
      <c r="ED900" s="1">
        <v>1.0</v>
      </c>
      <c r="EE900" s="1">
        <v>2.03240490470658</v>
      </c>
      <c r="EF900" s="1">
        <v>0.02137141357369979</v>
      </c>
      <c r="EG900" s="1">
        <v>0.002490033599391228</v>
      </c>
      <c r="EH900" s="1">
        <v>1.0</v>
      </c>
      <c r="EI900" s="1">
        <v>0.1180142764680191</v>
      </c>
      <c r="EJ900" s="1">
        <v>-0.001277123806845378</v>
      </c>
      <c r="EK900" s="1">
        <v>1.783474566004432E-4</v>
      </c>
      <c r="EL900" s="1">
        <v>1.0</v>
      </c>
      <c r="EM900" s="1">
        <v>3.0</v>
      </c>
      <c r="EN900" s="1">
        <v>6.0</v>
      </c>
      <c r="EO900" s="1" t="s">
        <v>1160</v>
      </c>
      <c r="EP900" s="1">
        <v>2.93972</v>
      </c>
      <c r="EQ900" s="1">
        <v>2.80021</v>
      </c>
      <c r="ER900" s="1">
        <v>0.115374</v>
      </c>
      <c r="ES900" s="1">
        <v>0.12352</v>
      </c>
      <c r="ET900" s="1">
        <v>0.11662</v>
      </c>
      <c r="EU900" s="1">
        <v>0.107932</v>
      </c>
      <c r="EV900" s="1">
        <v>18073.4</v>
      </c>
      <c r="EW900" s="1">
        <v>18772.7</v>
      </c>
      <c r="EX900" s="1">
        <v>23775.9</v>
      </c>
      <c r="EY900" s="1">
        <v>24944.3</v>
      </c>
      <c r="EZ900" s="1">
        <v>33631.4</v>
      </c>
      <c r="FA900" s="1">
        <v>35543.8</v>
      </c>
      <c r="FB900" s="1">
        <v>43371.6</v>
      </c>
      <c r="FC900" s="1">
        <v>46120.7</v>
      </c>
      <c r="FD900" s="1">
        <v>1.90733</v>
      </c>
      <c r="FE900" s="1">
        <v>1.7662</v>
      </c>
      <c r="FF900" s="1">
        <v>0.0595637</v>
      </c>
      <c r="FG900" s="1">
        <v>0.0</v>
      </c>
      <c r="FH900" s="1">
        <v>30.8936</v>
      </c>
      <c r="FI900" s="1">
        <v>999.9</v>
      </c>
      <c r="FJ900" s="1">
        <v>42.3</v>
      </c>
      <c r="FK900" s="1">
        <v>41.4</v>
      </c>
      <c r="FL900" s="1">
        <v>34.201</v>
      </c>
      <c r="FM900" s="1">
        <v>63.1543</v>
      </c>
      <c r="FN900" s="1">
        <v>26.274</v>
      </c>
      <c r="FO900" s="1">
        <v>1.0</v>
      </c>
      <c r="FP900" s="1">
        <v>0.655508</v>
      </c>
      <c r="FQ900" s="1">
        <v>4.78631</v>
      </c>
      <c r="FR900" s="1">
        <v>20.2534</v>
      </c>
      <c r="FS900" s="1">
        <v>5.20845</v>
      </c>
      <c r="FT900" s="1">
        <v>11.9081</v>
      </c>
      <c r="FU900" s="1">
        <v>5.0023</v>
      </c>
      <c r="FV900" s="1">
        <v>3.29028</v>
      </c>
      <c r="FW900" s="1">
        <v>9999.0</v>
      </c>
      <c r="FX900" s="1">
        <v>9999.0</v>
      </c>
      <c r="FY900" s="1">
        <v>9999.0</v>
      </c>
      <c r="FZ900" s="1">
        <v>999.9</v>
      </c>
      <c r="GA900" s="1">
        <v>1.8598</v>
      </c>
      <c r="GB900" s="1">
        <v>1.85486</v>
      </c>
      <c r="GC900" s="1">
        <v>1.85801</v>
      </c>
      <c r="GD900" s="1">
        <v>1.8565</v>
      </c>
      <c r="GE900" s="1">
        <v>1.85518</v>
      </c>
      <c r="GF900" s="1">
        <v>1.85474</v>
      </c>
      <c r="GG900" s="1">
        <v>1.85365</v>
      </c>
      <c r="GH900" s="1">
        <v>1.85658</v>
      </c>
      <c r="GI900" s="1">
        <v>0.0</v>
      </c>
      <c r="GJ900" s="1">
        <v>0.0</v>
      </c>
      <c r="GK900" s="1">
        <v>0.0</v>
      </c>
      <c r="GL900" s="1">
        <v>0.0</v>
      </c>
      <c r="GM900" s="1" t="s">
        <v>355</v>
      </c>
      <c r="GN900" s="1" t="s">
        <v>356</v>
      </c>
      <c r="GO900" s="1" t="s">
        <v>357</v>
      </c>
      <c r="GP900" s="1" t="s">
        <v>357</v>
      </c>
      <c r="GQ900" s="1" t="s">
        <v>357</v>
      </c>
      <c r="GR900" s="1" t="s">
        <v>357</v>
      </c>
      <c r="GS900" s="1">
        <v>0.0</v>
      </c>
      <c r="GT900" s="1">
        <v>100.0</v>
      </c>
      <c r="GU900" s="1">
        <v>100.0</v>
      </c>
      <c r="GV900" s="1">
        <v>2.604</v>
      </c>
      <c r="GW900" s="1">
        <v>0.0168</v>
      </c>
      <c r="GX900" s="1">
        <v>1.251089954458285</v>
      </c>
      <c r="GY900" s="1">
        <v>0.003023906125278789</v>
      </c>
      <c r="GZ900" s="1">
        <v>-1.398580452151984E-6</v>
      </c>
      <c r="HA900" s="1">
        <v>2.803037836604737E-10</v>
      </c>
      <c r="HB900" s="1">
        <v>-0.06735392971525185</v>
      </c>
      <c r="HC900" s="1">
        <v>0.01030908203215308</v>
      </c>
      <c r="HD900" s="1">
        <v>-3.632110400446653E-4</v>
      </c>
      <c r="HE900" s="1">
        <v>3.612994368919039E-6</v>
      </c>
      <c r="HF900" s="1">
        <v>0.0</v>
      </c>
      <c r="HG900" s="1">
        <v>2134.0</v>
      </c>
      <c r="HH900" s="1">
        <v>3.0</v>
      </c>
      <c r="HI900" s="1">
        <v>46.0</v>
      </c>
      <c r="HJ900" s="1">
        <v>1.4</v>
      </c>
      <c r="HK900" s="1">
        <v>1.7</v>
      </c>
      <c r="HL900" s="1">
        <v>1.57593</v>
      </c>
      <c r="HM900" s="1">
        <v>2.37793</v>
      </c>
      <c r="HN900" s="1">
        <v>1.4978</v>
      </c>
      <c r="HO900" s="1">
        <v>2.30347</v>
      </c>
      <c r="HP900" s="1">
        <v>1.54785</v>
      </c>
      <c r="HQ900" s="1">
        <v>2.36938</v>
      </c>
      <c r="HR900" s="1">
        <v>43.8367</v>
      </c>
      <c r="HS900" s="1">
        <v>14.9989</v>
      </c>
      <c r="HT900" s="1">
        <v>18.0</v>
      </c>
      <c r="HU900" s="1">
        <v>487.359</v>
      </c>
      <c r="HV900" s="1">
        <v>458.465</v>
      </c>
      <c r="HW900" s="1">
        <v>24.3448</v>
      </c>
      <c r="HX900" s="1">
        <v>34.9717</v>
      </c>
      <c r="HY900" s="1">
        <v>30.0006</v>
      </c>
      <c r="HZ900" s="1">
        <v>34.6827</v>
      </c>
      <c r="IA900" s="1">
        <v>34.7819</v>
      </c>
      <c r="IB900" s="1">
        <v>31.5586</v>
      </c>
      <c r="IC900" s="1">
        <v>27.0116</v>
      </c>
      <c r="ID900" s="1">
        <v>0.0</v>
      </c>
      <c r="IE900" s="1">
        <v>24.3286</v>
      </c>
      <c r="IF900" s="1">
        <v>683.595</v>
      </c>
      <c r="IG900" s="1">
        <v>24.5051</v>
      </c>
      <c r="IH900" s="1">
        <v>100.275</v>
      </c>
      <c r="II900" s="1">
        <v>99.9482</v>
      </c>
      <c r="IJ900" s="1" t="s">
        <v>1161</v>
      </c>
    </row>
    <row r="901" ht="15.75" customHeight="1">
      <c r="A901" s="1">
        <v>885.0</v>
      </c>
      <c r="B901" s="1">
        <v>1.659810474E9</v>
      </c>
      <c r="C901" s="1">
        <v>14332.5</v>
      </c>
      <c r="D901" s="1" t="s">
        <v>2087</v>
      </c>
      <c r="E901" s="1" t="s">
        <v>2088</v>
      </c>
      <c r="F901" s="1">
        <v>1.0</v>
      </c>
      <c r="G901" s="1" t="s">
        <v>346</v>
      </c>
      <c r="H901" s="1" t="s">
        <v>347</v>
      </c>
      <c r="I901" s="1" t="s">
        <v>348</v>
      </c>
      <c r="J901" s="1" t="s">
        <v>349</v>
      </c>
      <c r="K901" s="1" t="s">
        <v>350</v>
      </c>
      <c r="L901" s="1" t="s">
        <v>1154</v>
      </c>
      <c r="M901" s="1" t="s">
        <v>351</v>
      </c>
      <c r="N901" s="1">
        <v>1.659810466E9</v>
      </c>
      <c r="O901" s="1">
        <f t="shared" si="1"/>
        <v>0.002464357775</v>
      </c>
      <c r="P901" s="1">
        <f t="shared" si="2"/>
        <v>2.464357775</v>
      </c>
      <c r="Q901" s="1">
        <f t="shared" si="3"/>
        <v>17.87769681</v>
      </c>
      <c r="R901" s="1">
        <f t="shared" si="4"/>
        <v>557.2886875</v>
      </c>
      <c r="S901" s="1">
        <f t="shared" si="5"/>
        <v>295.5760232</v>
      </c>
      <c r="T901" s="1">
        <f t="shared" si="6"/>
        <v>29.22366746</v>
      </c>
      <c r="U901" s="1">
        <f t="shared" si="7"/>
        <v>55.09925706</v>
      </c>
      <c r="V901" s="1">
        <f t="shared" si="8"/>
        <v>0.1179514269</v>
      </c>
      <c r="W901" s="1">
        <f t="shared" si="9"/>
        <v>2.90704141</v>
      </c>
      <c r="X901" s="1">
        <f t="shared" si="10"/>
        <v>0.115355761</v>
      </c>
      <c r="Y901" s="1">
        <f t="shared" si="11"/>
        <v>0.07232580339</v>
      </c>
      <c r="Z901" s="1">
        <f t="shared" si="12"/>
        <v>321.5148944</v>
      </c>
      <c r="AA901" s="1">
        <f t="shared" si="13"/>
        <v>32.2758056</v>
      </c>
      <c r="AB901" s="1">
        <f t="shared" si="14"/>
        <v>31.86025625</v>
      </c>
      <c r="AC901" s="1">
        <f t="shared" si="15"/>
        <v>4.737444126</v>
      </c>
      <c r="AD901" s="1">
        <f t="shared" si="16"/>
        <v>59.90242202</v>
      </c>
      <c r="AE901" s="1">
        <f t="shared" si="17"/>
        <v>2.704763042</v>
      </c>
      <c r="AF901" s="1">
        <f t="shared" si="18"/>
        <v>4.515281604</v>
      </c>
      <c r="AG901" s="1">
        <f t="shared" si="19"/>
        <v>2.032681084</v>
      </c>
      <c r="AH901" s="1">
        <f t="shared" si="20"/>
        <v>-108.6781779</v>
      </c>
      <c r="AI901" s="1">
        <f t="shared" si="21"/>
        <v>-132.4458453</v>
      </c>
      <c r="AJ901" s="1">
        <f t="shared" si="22"/>
        <v>-10.27530013</v>
      </c>
      <c r="AK901" s="1">
        <f t="shared" si="23"/>
        <v>70.11557099</v>
      </c>
      <c r="AL901" s="1">
        <f t="shared" si="24"/>
        <v>46.66275268</v>
      </c>
      <c r="AM901" s="1">
        <f t="shared" si="25"/>
        <v>2.465114298</v>
      </c>
      <c r="AN901" s="1">
        <f t="shared" si="26"/>
        <v>17.87769681</v>
      </c>
      <c r="AO901" s="1">
        <v>657.7046879123749</v>
      </c>
      <c r="AP901" s="1">
        <v>610.208103030303</v>
      </c>
      <c r="AQ901" s="1">
        <v>4.977730054628084</v>
      </c>
      <c r="AR901" s="1">
        <v>65.63136710952828</v>
      </c>
      <c r="AS901" s="1">
        <f t="shared" si="27"/>
        <v>2.464357775</v>
      </c>
      <c r="AT901" s="1">
        <v>24.47992441551577</v>
      </c>
      <c r="AU901" s="1">
        <v>27.35530439560441</v>
      </c>
      <c r="AV901" s="1">
        <v>7.126676803576132E-6</v>
      </c>
      <c r="AW901" s="1">
        <v>85.67808497488208</v>
      </c>
      <c r="AX901" s="1">
        <v>9.0</v>
      </c>
      <c r="AY901" s="1">
        <v>2.0</v>
      </c>
      <c r="AZ901" s="1">
        <f t="shared" si="28"/>
        <v>1</v>
      </c>
      <c r="BA901" s="1">
        <f t="shared" si="29"/>
        <v>0</v>
      </c>
      <c r="BB901" s="1">
        <f t="shared" si="30"/>
        <v>51513.23485</v>
      </c>
      <c r="BC901" s="1">
        <f t="shared" si="31"/>
        <v>1999.99875</v>
      </c>
      <c r="BD901" s="1">
        <f t="shared" si="32"/>
        <v>1681.198481</v>
      </c>
      <c r="BE901" s="1">
        <f t="shared" si="33"/>
        <v>0.8405997656</v>
      </c>
      <c r="BF901" s="1">
        <f t="shared" si="34"/>
        <v>0.1607575477</v>
      </c>
      <c r="BG901" s="1">
        <v>6.0</v>
      </c>
      <c r="BH901" s="1">
        <v>0.5</v>
      </c>
      <c r="BI901" s="1" t="s">
        <v>352</v>
      </c>
      <c r="BJ901" s="1">
        <v>2.0</v>
      </c>
      <c r="BK901" s="1" t="b">
        <v>1</v>
      </c>
      <c r="BL901" s="1">
        <v>1.659810466E9</v>
      </c>
      <c r="BM901" s="1">
        <v>557.2886875</v>
      </c>
      <c r="BN901" s="1">
        <v>614.914375</v>
      </c>
      <c r="BO901" s="1">
        <v>27.3567</v>
      </c>
      <c r="BP901" s="1">
        <v>24.48039375</v>
      </c>
      <c r="BQ901" s="1">
        <v>554.743125</v>
      </c>
      <c r="BR901" s="1">
        <v>27.339875</v>
      </c>
      <c r="BS901" s="1">
        <v>500.1575</v>
      </c>
      <c r="BT901" s="1">
        <v>98.77032500000001</v>
      </c>
      <c r="BU901" s="1">
        <v>0.09989845</v>
      </c>
      <c r="BV901" s="1">
        <v>31.01516875</v>
      </c>
      <c r="BW901" s="1">
        <v>31.86025625</v>
      </c>
      <c r="BX901" s="1">
        <v>999.9</v>
      </c>
      <c r="BY901" s="1">
        <v>0.0</v>
      </c>
      <c r="BZ901" s="1">
        <v>0.0</v>
      </c>
      <c r="CA901" s="1">
        <v>9995.154999999999</v>
      </c>
      <c r="CB901" s="1">
        <v>0.0</v>
      </c>
      <c r="CC901" s="1">
        <v>2002.59625</v>
      </c>
      <c r="CD901" s="1">
        <v>-57.6256375</v>
      </c>
      <c r="CE901" s="1">
        <v>572.963125</v>
      </c>
      <c r="CF901" s="1">
        <v>630.3454375</v>
      </c>
      <c r="CG901" s="1">
        <v>2.876318125</v>
      </c>
      <c r="CH901" s="1">
        <v>614.914375</v>
      </c>
      <c r="CI901" s="1">
        <v>24.48039375</v>
      </c>
      <c r="CJ901" s="1">
        <v>2.702031875</v>
      </c>
      <c r="CK901" s="1">
        <v>2.41793625</v>
      </c>
      <c r="CL901" s="1">
        <v>22.29748125</v>
      </c>
      <c r="CM901" s="1">
        <v>20.4844</v>
      </c>
      <c r="CN901" s="1">
        <v>1999.99875</v>
      </c>
      <c r="CO901" s="1">
        <v>0.9800068749999999</v>
      </c>
      <c r="CP901" s="1">
        <v>0.0199934</v>
      </c>
      <c r="CQ901" s="1">
        <v>0.0</v>
      </c>
      <c r="CR901" s="1">
        <v>2.447625</v>
      </c>
      <c r="CS901" s="1">
        <v>0.0</v>
      </c>
      <c r="CT901" s="1">
        <v>19431.99375</v>
      </c>
      <c r="CU901" s="1">
        <v>17412.31875</v>
      </c>
      <c r="CV901" s="1">
        <v>44.784875</v>
      </c>
      <c r="CW901" s="1">
        <v>46.98425</v>
      </c>
      <c r="CX901" s="1">
        <v>45.0</v>
      </c>
      <c r="CY901" s="1">
        <v>44.683125</v>
      </c>
      <c r="CZ901" s="1">
        <v>44.70274999999999</v>
      </c>
      <c r="DA901" s="1">
        <v>1960.015625</v>
      </c>
      <c r="DB901" s="1">
        <v>39.984375</v>
      </c>
      <c r="DC901" s="1">
        <v>0.0</v>
      </c>
      <c r="DD901" s="1">
        <v>1.6598104737E9</v>
      </c>
      <c r="DE901" s="1">
        <v>0.0</v>
      </c>
      <c r="DF901" s="1">
        <v>1.659810386E9</v>
      </c>
      <c r="DG901" s="1" t="s">
        <v>1911</v>
      </c>
      <c r="DH901" s="1">
        <v>1.659810386E9</v>
      </c>
      <c r="DI901" s="1">
        <v>1.6598103715E9</v>
      </c>
      <c r="DJ901" s="1">
        <v>20.0</v>
      </c>
      <c r="DK901" s="1">
        <v>0.918</v>
      </c>
      <c r="DL901" s="1">
        <v>0.001</v>
      </c>
      <c r="DM901" s="1">
        <v>1.765</v>
      </c>
      <c r="DN901" s="1">
        <v>0.02</v>
      </c>
      <c r="DO901" s="1">
        <v>212.0</v>
      </c>
      <c r="DP901" s="1">
        <v>25.0</v>
      </c>
      <c r="DQ901" s="1">
        <v>0.25</v>
      </c>
      <c r="DR901" s="1">
        <v>0.05</v>
      </c>
      <c r="DS901" s="1">
        <v>16.31730582970473</v>
      </c>
      <c r="DT901" s="1">
        <v>8.953274268712654</v>
      </c>
      <c r="DU901" s="1">
        <v>0.6708871722645123</v>
      </c>
      <c r="DV901" s="1">
        <v>0.0</v>
      </c>
      <c r="DW901" s="1">
        <v>-56.66475749999999</v>
      </c>
      <c r="DX901" s="1">
        <v>-15.63039287054423</v>
      </c>
      <c r="DY901" s="1">
        <v>1.505384413013417</v>
      </c>
      <c r="DZ901" s="1">
        <v>0.0</v>
      </c>
      <c r="EA901" s="1">
        <v>2.877088</v>
      </c>
      <c r="EB901" s="1">
        <v>-0.007282851782367407</v>
      </c>
      <c r="EC901" s="1">
        <v>0.001235621705863082</v>
      </c>
      <c r="ED901" s="1">
        <v>1.0</v>
      </c>
      <c r="EE901" s="1">
        <v>2.03240490470658</v>
      </c>
      <c r="EF901" s="1">
        <v>0.02137141357369979</v>
      </c>
      <c r="EG901" s="1">
        <v>0.002490033599391228</v>
      </c>
      <c r="EH901" s="1">
        <v>1.0</v>
      </c>
      <c r="EI901" s="1">
        <v>0.1180142764680191</v>
      </c>
      <c r="EJ901" s="1">
        <v>-0.001277123806845378</v>
      </c>
      <c r="EK901" s="1">
        <v>1.783474566004432E-4</v>
      </c>
      <c r="EL901" s="1">
        <v>1.0</v>
      </c>
      <c r="EM901" s="1">
        <v>3.0</v>
      </c>
      <c r="EN901" s="1">
        <v>6.0</v>
      </c>
      <c r="EO901" s="1" t="s">
        <v>1160</v>
      </c>
      <c r="EP901" s="1">
        <v>2.93977</v>
      </c>
      <c r="EQ901" s="1">
        <v>2.79989</v>
      </c>
      <c r="ER901" s="1">
        <v>0.116042</v>
      </c>
      <c r="ES901" s="1">
        <v>0.124177</v>
      </c>
      <c r="ET901" s="1">
        <v>0.116617</v>
      </c>
      <c r="EU901" s="1">
        <v>0.107933</v>
      </c>
      <c r="EV901" s="1">
        <v>18059.7</v>
      </c>
      <c r="EW901" s="1">
        <v>18758.7</v>
      </c>
      <c r="EX901" s="1">
        <v>23775.9</v>
      </c>
      <c r="EY901" s="1">
        <v>24944.3</v>
      </c>
      <c r="EZ901" s="1">
        <v>33631.4</v>
      </c>
      <c r="FA901" s="1">
        <v>35543.9</v>
      </c>
      <c r="FB901" s="1">
        <v>43371.4</v>
      </c>
      <c r="FC901" s="1">
        <v>46120.9</v>
      </c>
      <c r="FD901" s="1">
        <v>1.9074</v>
      </c>
      <c r="FE901" s="1">
        <v>1.76628</v>
      </c>
      <c r="FF901" s="1">
        <v>0.059735</v>
      </c>
      <c r="FG901" s="1">
        <v>0.0</v>
      </c>
      <c r="FH901" s="1">
        <v>30.8929</v>
      </c>
      <c r="FI901" s="1">
        <v>999.9</v>
      </c>
      <c r="FJ901" s="1">
        <v>42.3</v>
      </c>
      <c r="FK901" s="1">
        <v>41.4</v>
      </c>
      <c r="FL901" s="1">
        <v>34.2042</v>
      </c>
      <c r="FM901" s="1">
        <v>63.5943</v>
      </c>
      <c r="FN901" s="1">
        <v>25.8013</v>
      </c>
      <c r="FO901" s="1">
        <v>1.0</v>
      </c>
      <c r="FP901" s="1">
        <v>0.655478</v>
      </c>
      <c r="FQ901" s="1">
        <v>4.79158</v>
      </c>
      <c r="FR901" s="1">
        <v>20.2533</v>
      </c>
      <c r="FS901" s="1">
        <v>5.20845</v>
      </c>
      <c r="FT901" s="1">
        <v>11.9081</v>
      </c>
      <c r="FU901" s="1">
        <v>5.00235</v>
      </c>
      <c r="FV901" s="1">
        <v>3.29028</v>
      </c>
      <c r="FW901" s="1">
        <v>9999.0</v>
      </c>
      <c r="FX901" s="1">
        <v>9999.0</v>
      </c>
      <c r="FY901" s="1">
        <v>9999.0</v>
      </c>
      <c r="FZ901" s="1">
        <v>999.9</v>
      </c>
      <c r="GA901" s="1">
        <v>1.8598</v>
      </c>
      <c r="GB901" s="1">
        <v>1.85486</v>
      </c>
      <c r="GC901" s="1">
        <v>1.85801</v>
      </c>
      <c r="GD901" s="1">
        <v>1.85651</v>
      </c>
      <c r="GE901" s="1">
        <v>1.85519</v>
      </c>
      <c r="GF901" s="1">
        <v>1.85474</v>
      </c>
      <c r="GG901" s="1">
        <v>1.85365</v>
      </c>
      <c r="GH901" s="1">
        <v>1.85658</v>
      </c>
      <c r="GI901" s="1">
        <v>0.0</v>
      </c>
      <c r="GJ901" s="1">
        <v>0.0</v>
      </c>
      <c r="GK901" s="1">
        <v>0.0</v>
      </c>
      <c r="GL901" s="1">
        <v>0.0</v>
      </c>
      <c r="GM901" s="1" t="s">
        <v>355</v>
      </c>
      <c r="GN901" s="1" t="s">
        <v>356</v>
      </c>
      <c r="GO901" s="1" t="s">
        <v>357</v>
      </c>
      <c r="GP901" s="1" t="s">
        <v>357</v>
      </c>
      <c r="GQ901" s="1" t="s">
        <v>357</v>
      </c>
      <c r="GR901" s="1" t="s">
        <v>357</v>
      </c>
      <c r="GS901" s="1">
        <v>0.0</v>
      </c>
      <c r="GT901" s="1">
        <v>100.0</v>
      </c>
      <c r="GU901" s="1">
        <v>100.0</v>
      </c>
      <c r="GV901" s="1">
        <v>2.612</v>
      </c>
      <c r="GW901" s="1">
        <v>0.0168</v>
      </c>
      <c r="GX901" s="1">
        <v>1.251089954458285</v>
      </c>
      <c r="GY901" s="1">
        <v>0.003023906125278789</v>
      </c>
      <c r="GZ901" s="1">
        <v>-1.398580452151984E-6</v>
      </c>
      <c r="HA901" s="1">
        <v>2.803037836604737E-10</v>
      </c>
      <c r="HB901" s="1">
        <v>-0.06735392971525185</v>
      </c>
      <c r="HC901" s="1">
        <v>0.01030908203215308</v>
      </c>
      <c r="HD901" s="1">
        <v>-3.632110400446653E-4</v>
      </c>
      <c r="HE901" s="1">
        <v>3.612994368919039E-6</v>
      </c>
      <c r="HF901" s="1">
        <v>0.0</v>
      </c>
      <c r="HG901" s="1">
        <v>2134.0</v>
      </c>
      <c r="HH901" s="1">
        <v>3.0</v>
      </c>
      <c r="HI901" s="1">
        <v>46.0</v>
      </c>
      <c r="HJ901" s="1">
        <v>1.5</v>
      </c>
      <c r="HK901" s="1">
        <v>1.7</v>
      </c>
      <c r="HL901" s="1">
        <v>1.58203</v>
      </c>
      <c r="HM901" s="1">
        <v>2.36572</v>
      </c>
      <c r="HN901" s="1">
        <v>1.4978</v>
      </c>
      <c r="HO901" s="1">
        <v>2.30347</v>
      </c>
      <c r="HP901" s="1">
        <v>1.54785</v>
      </c>
      <c r="HQ901" s="1">
        <v>2.34497</v>
      </c>
      <c r="HR901" s="1">
        <v>43.8367</v>
      </c>
      <c r="HS901" s="1">
        <v>14.9989</v>
      </c>
      <c r="HT901" s="1">
        <v>18.0</v>
      </c>
      <c r="HU901" s="1">
        <v>487.41</v>
      </c>
      <c r="HV901" s="1">
        <v>458.522</v>
      </c>
      <c r="HW901" s="1">
        <v>24.3409</v>
      </c>
      <c r="HX901" s="1">
        <v>34.9725</v>
      </c>
      <c r="HY901" s="1">
        <v>30.0004</v>
      </c>
      <c r="HZ901" s="1">
        <v>34.6835</v>
      </c>
      <c r="IA901" s="1">
        <v>34.7831</v>
      </c>
      <c r="IB901" s="1">
        <v>31.696</v>
      </c>
      <c r="IC901" s="1">
        <v>27.0116</v>
      </c>
      <c r="ID901" s="1">
        <v>0.0</v>
      </c>
      <c r="IE901" s="1">
        <v>24.3286</v>
      </c>
      <c r="IF901" s="1">
        <v>693.641</v>
      </c>
      <c r="IG901" s="1">
        <v>24.5051</v>
      </c>
      <c r="IH901" s="1">
        <v>100.275</v>
      </c>
      <c r="II901" s="1">
        <v>99.9486</v>
      </c>
      <c r="IJ901" s="1" t="s">
        <v>1161</v>
      </c>
    </row>
    <row r="902" ht="15.75" customHeight="1">
      <c r="A902" s="1">
        <v>886.0</v>
      </c>
      <c r="B902" s="1">
        <v>1.659810475E9</v>
      </c>
      <c r="C902" s="1">
        <v>14333.5</v>
      </c>
      <c r="D902" s="1" t="s">
        <v>2089</v>
      </c>
      <c r="E902" s="1" t="s">
        <v>2090</v>
      </c>
      <c r="F902" s="1">
        <v>1.0</v>
      </c>
      <c r="G902" s="1" t="s">
        <v>346</v>
      </c>
      <c r="H902" s="1" t="s">
        <v>347</v>
      </c>
      <c r="I902" s="1" t="s">
        <v>348</v>
      </c>
      <c r="J902" s="1" t="s">
        <v>349</v>
      </c>
      <c r="K902" s="1" t="s">
        <v>350</v>
      </c>
      <c r="L902" s="1" t="s">
        <v>1154</v>
      </c>
      <c r="M902" s="1" t="s">
        <v>351</v>
      </c>
      <c r="N902" s="1">
        <v>1.6598104675E9</v>
      </c>
      <c r="O902" s="1">
        <f t="shared" si="1"/>
        <v>0.00246274468</v>
      </c>
      <c r="P902" s="1">
        <f t="shared" si="2"/>
        <v>2.46274468</v>
      </c>
      <c r="Q902" s="1">
        <f t="shared" si="3"/>
        <v>18.07034091</v>
      </c>
      <c r="R902" s="1">
        <f t="shared" si="4"/>
        <v>564.5020667</v>
      </c>
      <c r="S902" s="1">
        <f t="shared" si="5"/>
        <v>299.6972554</v>
      </c>
      <c r="T902" s="1">
        <f t="shared" si="6"/>
        <v>29.63110631</v>
      </c>
      <c r="U902" s="1">
        <f t="shared" si="7"/>
        <v>55.81239215</v>
      </c>
      <c r="V902" s="1">
        <f t="shared" si="8"/>
        <v>0.1178404722</v>
      </c>
      <c r="W902" s="1">
        <f t="shared" si="9"/>
        <v>2.906619907</v>
      </c>
      <c r="X902" s="1">
        <f t="shared" si="10"/>
        <v>0.1152492628</v>
      </c>
      <c r="Y902" s="1">
        <f t="shared" si="11"/>
        <v>0.07225885346</v>
      </c>
      <c r="Z902" s="1">
        <f t="shared" si="12"/>
        <v>321.5139017</v>
      </c>
      <c r="AA902" s="1">
        <f t="shared" si="13"/>
        <v>32.27599576</v>
      </c>
      <c r="AB902" s="1">
        <f t="shared" si="14"/>
        <v>31.86212667</v>
      </c>
      <c r="AC902" s="1">
        <f t="shared" si="15"/>
        <v>4.7379462</v>
      </c>
      <c r="AD902" s="1">
        <f t="shared" si="16"/>
        <v>59.9029415</v>
      </c>
      <c r="AE902" s="1">
        <f t="shared" si="17"/>
        <v>2.704725524</v>
      </c>
      <c r="AF902" s="1">
        <f t="shared" si="18"/>
        <v>4.515179816</v>
      </c>
      <c r="AG902" s="1">
        <f t="shared" si="19"/>
        <v>2.033220676</v>
      </c>
      <c r="AH902" s="1">
        <f t="shared" si="20"/>
        <v>-108.6070404</v>
      </c>
      <c r="AI902" s="1">
        <f t="shared" si="21"/>
        <v>-132.7817014</v>
      </c>
      <c r="AJ902" s="1">
        <f t="shared" si="22"/>
        <v>-10.30292506</v>
      </c>
      <c r="AK902" s="1">
        <f t="shared" si="23"/>
        <v>69.82223482</v>
      </c>
      <c r="AL902" s="1">
        <f t="shared" si="24"/>
        <v>46.95397036</v>
      </c>
      <c r="AM902" s="1">
        <f t="shared" si="25"/>
        <v>2.464857035</v>
      </c>
      <c r="AN902" s="1">
        <f t="shared" si="26"/>
        <v>18.07034091</v>
      </c>
      <c r="AO902" s="1">
        <v>662.8680520575634</v>
      </c>
      <c r="AP902" s="1">
        <v>615.1780424242423</v>
      </c>
      <c r="AQ902" s="1">
        <v>4.96898522137712</v>
      </c>
      <c r="AR902" s="1">
        <v>65.63136710952828</v>
      </c>
      <c r="AS902" s="1">
        <f t="shared" si="27"/>
        <v>2.46274468</v>
      </c>
      <c r="AT902" s="1">
        <v>24.48087325695535</v>
      </c>
      <c r="AU902" s="1">
        <v>27.35446483516483</v>
      </c>
      <c r="AV902" s="1">
        <v>5.361502186778966E-6</v>
      </c>
      <c r="AW902" s="1">
        <v>85.67808497488208</v>
      </c>
      <c r="AX902" s="1">
        <v>9.0</v>
      </c>
      <c r="AY902" s="1">
        <v>2.0</v>
      </c>
      <c r="AZ902" s="1">
        <f t="shared" si="28"/>
        <v>1</v>
      </c>
      <c r="BA902" s="1">
        <f t="shared" si="29"/>
        <v>0</v>
      </c>
      <c r="BB902" s="1">
        <f t="shared" si="30"/>
        <v>51501.37901</v>
      </c>
      <c r="BC902" s="1">
        <f t="shared" si="31"/>
        <v>1999.992667</v>
      </c>
      <c r="BD902" s="1">
        <f t="shared" si="32"/>
        <v>1681.193359</v>
      </c>
      <c r="BE902" s="1">
        <f t="shared" si="33"/>
        <v>0.8405997618</v>
      </c>
      <c r="BF902" s="1">
        <f t="shared" si="34"/>
        <v>0.1607575403</v>
      </c>
      <c r="BG902" s="1">
        <v>6.0</v>
      </c>
      <c r="BH902" s="1">
        <v>0.5</v>
      </c>
      <c r="BI902" s="1" t="s">
        <v>352</v>
      </c>
      <c r="BJ902" s="1">
        <v>2.0</v>
      </c>
      <c r="BK902" s="1" t="b">
        <v>1</v>
      </c>
      <c r="BL902" s="1">
        <v>1.6598104675E9</v>
      </c>
      <c r="BM902" s="1">
        <v>564.5020666666667</v>
      </c>
      <c r="BN902" s="1">
        <v>622.4998666666667</v>
      </c>
      <c r="BO902" s="1">
        <v>27.35634666666666</v>
      </c>
      <c r="BP902" s="1">
        <v>24.48026</v>
      </c>
      <c r="BQ902" s="1">
        <v>561.9440000000001</v>
      </c>
      <c r="BR902" s="1">
        <v>27.33952</v>
      </c>
      <c r="BS902" s="1">
        <v>500.1436666666668</v>
      </c>
      <c r="BT902" s="1">
        <v>98.77030666666668</v>
      </c>
      <c r="BU902" s="1">
        <v>0.09982233333333333</v>
      </c>
      <c r="BV902" s="1">
        <v>31.01477333333333</v>
      </c>
      <c r="BW902" s="1">
        <v>31.86212666666666</v>
      </c>
      <c r="BX902" s="1">
        <v>999.8999999999999</v>
      </c>
      <c r="BY902" s="1">
        <v>0.0</v>
      </c>
      <c r="BZ902" s="1">
        <v>0.0</v>
      </c>
      <c r="CA902" s="1">
        <v>9992.745333333332</v>
      </c>
      <c r="CB902" s="1">
        <v>0.0</v>
      </c>
      <c r="CC902" s="1">
        <v>2002.584</v>
      </c>
      <c r="CD902" s="1">
        <v>-57.99780000000001</v>
      </c>
      <c r="CE902" s="1">
        <v>580.3791333333334</v>
      </c>
      <c r="CF902" s="1">
        <v>638.1212666666667</v>
      </c>
      <c r="CG902" s="1">
        <v>2.876102</v>
      </c>
      <c r="CH902" s="1">
        <v>622.4998666666667</v>
      </c>
      <c r="CI902" s="1">
        <v>24.48026</v>
      </c>
      <c r="CJ902" s="1">
        <v>2.701996666666667</v>
      </c>
      <c r="CK902" s="1">
        <v>2.417921999999999</v>
      </c>
      <c r="CL902" s="1">
        <v>22.29726</v>
      </c>
      <c r="CM902" s="1">
        <v>20.4843</v>
      </c>
      <c r="CN902" s="1">
        <v>1999.992666666667</v>
      </c>
      <c r="CO902" s="1">
        <v>0.9800068</v>
      </c>
      <c r="CP902" s="1">
        <v>0.01999347333333333</v>
      </c>
      <c r="CQ902" s="1">
        <v>0.0</v>
      </c>
      <c r="CR902" s="1">
        <v>2.506466666666666</v>
      </c>
      <c r="CS902" s="1">
        <v>0.0</v>
      </c>
      <c r="CT902" s="1">
        <v>19439.26</v>
      </c>
      <c r="CU902" s="1">
        <v>17412.26</v>
      </c>
      <c r="CV902" s="1">
        <v>44.79133333333333</v>
      </c>
      <c r="CW902" s="1">
        <v>46.9874</v>
      </c>
      <c r="CX902" s="1">
        <v>45.0</v>
      </c>
      <c r="CY902" s="1">
        <v>44.68286666666667</v>
      </c>
      <c r="CZ902" s="1">
        <v>44.708</v>
      </c>
      <c r="DA902" s="1">
        <v>1960.01</v>
      </c>
      <c r="DB902" s="1">
        <v>39.98400000000001</v>
      </c>
      <c r="DC902" s="1">
        <v>0.0</v>
      </c>
      <c r="DD902" s="1">
        <v>1.6598104743E9</v>
      </c>
      <c r="DE902" s="1">
        <v>0.0</v>
      </c>
      <c r="DF902" s="1">
        <v>1.659810386E9</v>
      </c>
      <c r="DG902" s="1" t="s">
        <v>1911</v>
      </c>
      <c r="DH902" s="1">
        <v>1.659810386E9</v>
      </c>
      <c r="DI902" s="1">
        <v>1.6598103715E9</v>
      </c>
      <c r="DJ902" s="1">
        <v>20.0</v>
      </c>
      <c r="DK902" s="1">
        <v>0.918</v>
      </c>
      <c r="DL902" s="1">
        <v>0.001</v>
      </c>
      <c r="DM902" s="1">
        <v>1.765</v>
      </c>
      <c r="DN902" s="1">
        <v>0.02</v>
      </c>
      <c r="DO902" s="1">
        <v>212.0</v>
      </c>
      <c r="DP902" s="1">
        <v>25.0</v>
      </c>
      <c r="DQ902" s="1">
        <v>0.25</v>
      </c>
      <c r="DR902" s="1">
        <v>0.05</v>
      </c>
      <c r="DS902" s="1">
        <v>16.63189850075494</v>
      </c>
      <c r="DT902" s="1">
        <v>8.690885248134284</v>
      </c>
      <c r="DU902" s="1">
        <v>0.650250900709821</v>
      </c>
      <c r="DV902" s="1">
        <v>0.0</v>
      </c>
      <c r="DW902" s="1">
        <v>-57.1551475</v>
      </c>
      <c r="DX902" s="1">
        <v>-15.454794371482</v>
      </c>
      <c r="DY902" s="1">
        <v>1.489391595415306</v>
      </c>
      <c r="DZ902" s="1">
        <v>0.0</v>
      </c>
      <c r="EA902" s="1">
        <v>2.87661875</v>
      </c>
      <c r="EB902" s="1">
        <v>-0.008249268292687108</v>
      </c>
      <c r="EC902" s="1">
        <v>0.001343598130952844</v>
      </c>
      <c r="ED902" s="1">
        <v>1.0</v>
      </c>
      <c r="EE902" s="1">
        <v>2.032714393341425</v>
      </c>
      <c r="EF902" s="1">
        <v>0.0171362983708739</v>
      </c>
      <c r="EG902" s="1">
        <v>0.002397476581041379</v>
      </c>
      <c r="EH902" s="1">
        <v>1.0</v>
      </c>
      <c r="EI902" s="1">
        <v>0.1179912502303452</v>
      </c>
      <c r="EJ902" s="1">
        <v>-0.001037067567972961</v>
      </c>
      <c r="EK902" s="1">
        <v>1.730554760186382E-4</v>
      </c>
      <c r="EL902" s="1">
        <v>1.0</v>
      </c>
      <c r="EM902" s="1">
        <v>3.0</v>
      </c>
      <c r="EN902" s="1">
        <v>6.0</v>
      </c>
      <c r="EO902" s="1" t="s">
        <v>1160</v>
      </c>
      <c r="EP902" s="1">
        <v>2.93977</v>
      </c>
      <c r="EQ902" s="1">
        <v>2.80001</v>
      </c>
      <c r="ER902" s="1">
        <v>0.116702</v>
      </c>
      <c r="ES902" s="1">
        <v>0.124825</v>
      </c>
      <c r="ET902" s="1">
        <v>0.116617</v>
      </c>
      <c r="EU902" s="1">
        <v>0.107931</v>
      </c>
      <c r="EV902" s="1">
        <v>18046.3</v>
      </c>
      <c r="EW902" s="1">
        <v>18744.7</v>
      </c>
      <c r="EX902" s="1">
        <v>23776.0</v>
      </c>
      <c r="EY902" s="1">
        <v>24944.3</v>
      </c>
      <c r="EZ902" s="1">
        <v>33631.5</v>
      </c>
      <c r="FA902" s="1">
        <v>35544.1</v>
      </c>
      <c r="FB902" s="1">
        <v>43371.5</v>
      </c>
      <c r="FC902" s="1">
        <v>46121.0</v>
      </c>
      <c r="FD902" s="1">
        <v>1.90702</v>
      </c>
      <c r="FE902" s="1">
        <v>1.76655</v>
      </c>
      <c r="FF902" s="1">
        <v>0.0599883</v>
      </c>
      <c r="FG902" s="1">
        <v>0.0</v>
      </c>
      <c r="FH902" s="1">
        <v>30.8927</v>
      </c>
      <c r="FI902" s="1">
        <v>999.9</v>
      </c>
      <c r="FJ902" s="1">
        <v>42.3</v>
      </c>
      <c r="FK902" s="1">
        <v>41.4</v>
      </c>
      <c r="FL902" s="1">
        <v>34.2015</v>
      </c>
      <c r="FM902" s="1">
        <v>63.8843</v>
      </c>
      <c r="FN902" s="1">
        <v>25.7091</v>
      </c>
      <c r="FO902" s="1">
        <v>1.0</v>
      </c>
      <c r="FP902" s="1">
        <v>0.655587</v>
      </c>
      <c r="FQ902" s="1">
        <v>4.79568</v>
      </c>
      <c r="FR902" s="1">
        <v>20.2532</v>
      </c>
      <c r="FS902" s="1">
        <v>5.20875</v>
      </c>
      <c r="FT902" s="1">
        <v>11.9081</v>
      </c>
      <c r="FU902" s="1">
        <v>5.0024</v>
      </c>
      <c r="FV902" s="1">
        <v>3.2904</v>
      </c>
      <c r="FW902" s="1">
        <v>9999.0</v>
      </c>
      <c r="FX902" s="1">
        <v>9999.0</v>
      </c>
      <c r="FY902" s="1">
        <v>9999.0</v>
      </c>
      <c r="FZ902" s="1">
        <v>999.9</v>
      </c>
      <c r="GA902" s="1">
        <v>1.85981</v>
      </c>
      <c r="GB902" s="1">
        <v>1.85486</v>
      </c>
      <c r="GC902" s="1">
        <v>1.85801</v>
      </c>
      <c r="GD902" s="1">
        <v>1.85652</v>
      </c>
      <c r="GE902" s="1">
        <v>1.8552</v>
      </c>
      <c r="GF902" s="1">
        <v>1.85474</v>
      </c>
      <c r="GG902" s="1">
        <v>1.85365</v>
      </c>
      <c r="GH902" s="1">
        <v>1.85658</v>
      </c>
      <c r="GI902" s="1">
        <v>0.0</v>
      </c>
      <c r="GJ902" s="1">
        <v>0.0</v>
      </c>
      <c r="GK902" s="1">
        <v>0.0</v>
      </c>
      <c r="GL902" s="1">
        <v>0.0</v>
      </c>
      <c r="GM902" s="1" t="s">
        <v>355</v>
      </c>
      <c r="GN902" s="1" t="s">
        <v>356</v>
      </c>
      <c r="GO902" s="1" t="s">
        <v>357</v>
      </c>
      <c r="GP902" s="1" t="s">
        <v>357</v>
      </c>
      <c r="GQ902" s="1" t="s">
        <v>357</v>
      </c>
      <c r="GR902" s="1" t="s">
        <v>357</v>
      </c>
      <c r="GS902" s="1">
        <v>0.0</v>
      </c>
      <c r="GT902" s="1">
        <v>100.0</v>
      </c>
      <c r="GU902" s="1">
        <v>100.0</v>
      </c>
      <c r="GV902" s="1">
        <v>2.62</v>
      </c>
      <c r="GW902" s="1">
        <v>0.0168</v>
      </c>
      <c r="GX902" s="1">
        <v>1.251089954458285</v>
      </c>
      <c r="GY902" s="1">
        <v>0.003023906125278789</v>
      </c>
      <c r="GZ902" s="1">
        <v>-1.398580452151984E-6</v>
      </c>
      <c r="HA902" s="1">
        <v>2.803037836604737E-10</v>
      </c>
      <c r="HB902" s="1">
        <v>-0.06735392971525185</v>
      </c>
      <c r="HC902" s="1">
        <v>0.01030908203215308</v>
      </c>
      <c r="HD902" s="1">
        <v>-3.632110400446653E-4</v>
      </c>
      <c r="HE902" s="1">
        <v>3.612994368919039E-6</v>
      </c>
      <c r="HF902" s="1">
        <v>0.0</v>
      </c>
      <c r="HG902" s="1">
        <v>2134.0</v>
      </c>
      <c r="HH902" s="1">
        <v>3.0</v>
      </c>
      <c r="HI902" s="1">
        <v>46.0</v>
      </c>
      <c r="HJ902" s="1">
        <v>1.5</v>
      </c>
      <c r="HK902" s="1">
        <v>1.7</v>
      </c>
      <c r="HL902" s="1">
        <v>1.59546</v>
      </c>
      <c r="HM902" s="1">
        <v>2.36694</v>
      </c>
      <c r="HN902" s="1">
        <v>1.4978</v>
      </c>
      <c r="HO902" s="1">
        <v>2.30347</v>
      </c>
      <c r="HP902" s="1">
        <v>1.54785</v>
      </c>
      <c r="HQ902" s="1">
        <v>2.47314</v>
      </c>
      <c r="HR902" s="1">
        <v>43.8367</v>
      </c>
      <c r="HS902" s="1">
        <v>15.0076</v>
      </c>
      <c r="HT902" s="1">
        <v>18.0</v>
      </c>
      <c r="HU902" s="1">
        <v>487.193</v>
      </c>
      <c r="HV902" s="1">
        <v>458.703</v>
      </c>
      <c r="HW902" s="1">
        <v>24.3388</v>
      </c>
      <c r="HX902" s="1">
        <v>34.9733</v>
      </c>
      <c r="HY902" s="1">
        <v>30.0005</v>
      </c>
      <c r="HZ902" s="1">
        <v>34.6848</v>
      </c>
      <c r="IA902" s="1">
        <v>34.7839</v>
      </c>
      <c r="IB902" s="1">
        <v>31.9499</v>
      </c>
      <c r="IC902" s="1">
        <v>27.0116</v>
      </c>
      <c r="ID902" s="1">
        <v>0.0</v>
      </c>
      <c r="IE902" s="1">
        <v>24.3286</v>
      </c>
      <c r="IF902" s="1">
        <v>693.641</v>
      </c>
      <c r="IG902" s="1">
        <v>24.5051</v>
      </c>
      <c r="IH902" s="1">
        <v>100.275</v>
      </c>
      <c r="II902" s="1">
        <v>99.9486</v>
      </c>
      <c r="IJ902" s="1" t="s">
        <v>1161</v>
      </c>
    </row>
    <row r="903" ht="15.75" customHeight="1">
      <c r="A903" s="1">
        <v>887.0</v>
      </c>
      <c r="B903" s="1">
        <v>1.659810476E9</v>
      </c>
      <c r="C903" s="1">
        <v>14334.5</v>
      </c>
      <c r="D903" s="1" t="s">
        <v>2091</v>
      </c>
      <c r="E903" s="1" t="s">
        <v>2092</v>
      </c>
      <c r="F903" s="1">
        <v>1.0</v>
      </c>
      <c r="G903" s="1" t="s">
        <v>346</v>
      </c>
      <c r="H903" s="1" t="s">
        <v>347</v>
      </c>
      <c r="I903" s="1" t="s">
        <v>348</v>
      </c>
      <c r="J903" s="1" t="s">
        <v>349</v>
      </c>
      <c r="K903" s="1" t="s">
        <v>350</v>
      </c>
      <c r="L903" s="1" t="s">
        <v>1154</v>
      </c>
      <c r="M903" s="1" t="s">
        <v>351</v>
      </c>
      <c r="N903" s="1">
        <v>1.659810468E9</v>
      </c>
      <c r="O903" s="1">
        <f t="shared" si="1"/>
        <v>0.002461905997</v>
      </c>
      <c r="P903" s="1">
        <f t="shared" si="2"/>
        <v>2.461905997</v>
      </c>
      <c r="Q903" s="1">
        <f t="shared" si="3"/>
        <v>18.30128532</v>
      </c>
      <c r="R903" s="1">
        <f t="shared" si="4"/>
        <v>566.9169375</v>
      </c>
      <c r="S903" s="1">
        <f t="shared" si="5"/>
        <v>298.7880098</v>
      </c>
      <c r="T903" s="1">
        <f t="shared" si="6"/>
        <v>29.54118246</v>
      </c>
      <c r="U903" s="1">
        <f t="shared" si="7"/>
        <v>56.05110025</v>
      </c>
      <c r="V903" s="1">
        <f t="shared" si="8"/>
        <v>0.1177925578</v>
      </c>
      <c r="W903" s="1">
        <f t="shared" si="9"/>
        <v>2.906363624</v>
      </c>
      <c r="X903" s="1">
        <f t="shared" si="10"/>
        <v>0.1152032074</v>
      </c>
      <c r="Y903" s="1">
        <f t="shared" si="11"/>
        <v>0.07222990667</v>
      </c>
      <c r="Z903" s="1">
        <f t="shared" si="12"/>
        <v>321.5137609</v>
      </c>
      <c r="AA903" s="1">
        <f t="shared" si="13"/>
        <v>32.27623152</v>
      </c>
      <c r="AB903" s="1">
        <f t="shared" si="14"/>
        <v>31.86251875</v>
      </c>
      <c r="AC903" s="1">
        <f t="shared" si="15"/>
        <v>4.738051453</v>
      </c>
      <c r="AD903" s="1">
        <f t="shared" si="16"/>
        <v>59.902969</v>
      </c>
      <c r="AE903" s="1">
        <f t="shared" si="17"/>
        <v>2.70471353</v>
      </c>
      <c r="AF903" s="1">
        <f t="shared" si="18"/>
        <v>4.515157721</v>
      </c>
      <c r="AG903" s="1">
        <f t="shared" si="19"/>
        <v>2.033337923</v>
      </c>
      <c r="AH903" s="1">
        <f t="shared" si="20"/>
        <v>-108.5700544</v>
      </c>
      <c r="AI903" s="1">
        <f t="shared" si="21"/>
        <v>-132.8448775</v>
      </c>
      <c r="AJ903" s="1">
        <f t="shared" si="22"/>
        <v>-10.3087516</v>
      </c>
      <c r="AK903" s="1">
        <f t="shared" si="23"/>
        <v>69.79007738</v>
      </c>
      <c r="AL903" s="1">
        <f t="shared" si="24"/>
        <v>47.03607979</v>
      </c>
      <c r="AM903" s="1">
        <f t="shared" si="25"/>
        <v>2.464720348</v>
      </c>
      <c r="AN903" s="1">
        <f t="shared" si="26"/>
        <v>18.30128532</v>
      </c>
      <c r="AO903" s="1">
        <v>667.993130458004</v>
      </c>
      <c r="AP903" s="1">
        <v>620.109321212121</v>
      </c>
      <c r="AQ903" s="1">
        <v>4.951211827313168</v>
      </c>
      <c r="AR903" s="1">
        <v>65.63136710952828</v>
      </c>
      <c r="AS903" s="1">
        <f t="shared" si="27"/>
        <v>2.461905997</v>
      </c>
      <c r="AT903" s="1">
        <v>24.48154896298313</v>
      </c>
      <c r="AU903" s="1">
        <v>27.35434175824176</v>
      </c>
      <c r="AV903" s="1">
        <v>-1.343012743184376E-5</v>
      </c>
      <c r="AW903" s="1">
        <v>85.67808497488208</v>
      </c>
      <c r="AX903" s="1">
        <v>9.0</v>
      </c>
      <c r="AY903" s="1">
        <v>2.0</v>
      </c>
      <c r="AZ903" s="1">
        <f t="shared" si="28"/>
        <v>1</v>
      </c>
      <c r="BA903" s="1">
        <f t="shared" si="29"/>
        <v>0</v>
      </c>
      <c r="BB903" s="1">
        <f t="shared" si="30"/>
        <v>51494.14378</v>
      </c>
      <c r="BC903" s="1">
        <f t="shared" si="31"/>
        <v>1999.991875</v>
      </c>
      <c r="BD903" s="1">
        <f t="shared" si="32"/>
        <v>1681.192687</v>
      </c>
      <c r="BE903" s="1">
        <f t="shared" si="33"/>
        <v>0.8405997583</v>
      </c>
      <c r="BF903" s="1">
        <f t="shared" si="34"/>
        <v>0.1607575335</v>
      </c>
      <c r="BG903" s="1">
        <v>6.0</v>
      </c>
      <c r="BH903" s="1">
        <v>0.5</v>
      </c>
      <c r="BI903" s="1" t="s">
        <v>352</v>
      </c>
      <c r="BJ903" s="1">
        <v>2.0</v>
      </c>
      <c r="BK903" s="1" t="b">
        <v>1</v>
      </c>
      <c r="BL903" s="1">
        <v>1.659810468E9</v>
      </c>
      <c r="BM903" s="1">
        <v>566.9169375</v>
      </c>
      <c r="BN903" s="1">
        <v>625.021375</v>
      </c>
      <c r="BO903" s="1">
        <v>27.35625</v>
      </c>
      <c r="BP903" s="1">
        <v>24.48026875</v>
      </c>
      <c r="BQ903" s="1">
        <v>564.3548125</v>
      </c>
      <c r="BR903" s="1">
        <v>27.33941875</v>
      </c>
      <c r="BS903" s="1">
        <v>500.1343125</v>
      </c>
      <c r="BT903" s="1">
        <v>98.77025</v>
      </c>
      <c r="BU903" s="1">
        <v>0.0997899375</v>
      </c>
      <c r="BV903" s="1">
        <v>31.0146875</v>
      </c>
      <c r="BW903" s="1">
        <v>31.86251875</v>
      </c>
      <c r="BX903" s="1">
        <v>999.9</v>
      </c>
      <c r="BY903" s="1">
        <v>0.0</v>
      </c>
      <c r="BZ903" s="1">
        <v>0.0</v>
      </c>
      <c r="CA903" s="1">
        <v>9991.285</v>
      </c>
      <c r="CB903" s="1">
        <v>0.0</v>
      </c>
      <c r="CC903" s="1">
        <v>2002.6275</v>
      </c>
      <c r="CD903" s="1">
        <v>-58.10442500000001</v>
      </c>
      <c r="CE903" s="1">
        <v>582.8618749999999</v>
      </c>
      <c r="CF903" s="1">
        <v>640.7060625</v>
      </c>
      <c r="CG903" s="1">
        <v>2.87599125</v>
      </c>
      <c r="CH903" s="1">
        <v>625.021375</v>
      </c>
      <c r="CI903" s="1">
        <v>24.48026875</v>
      </c>
      <c r="CJ903" s="1">
        <v>2.701985</v>
      </c>
      <c r="CK903" s="1">
        <v>2.417921875</v>
      </c>
      <c r="CL903" s="1">
        <v>22.29719375</v>
      </c>
      <c r="CM903" s="1">
        <v>20.4843</v>
      </c>
      <c r="CN903" s="1">
        <v>1999.991875</v>
      </c>
      <c r="CO903" s="1">
        <v>0.9800068749999999</v>
      </c>
      <c r="CP903" s="1">
        <v>0.0199934</v>
      </c>
      <c r="CQ903" s="1">
        <v>0.0</v>
      </c>
      <c r="CR903" s="1">
        <v>2.50175</v>
      </c>
      <c r="CS903" s="1">
        <v>0.0</v>
      </c>
      <c r="CT903" s="1">
        <v>19442.6125</v>
      </c>
      <c r="CU903" s="1">
        <v>17412.25625</v>
      </c>
      <c r="CV903" s="1">
        <v>44.79262499999999</v>
      </c>
      <c r="CW903" s="1">
        <v>46.98425</v>
      </c>
      <c r="CX903" s="1">
        <v>45.0</v>
      </c>
      <c r="CY903" s="1">
        <v>44.683125</v>
      </c>
      <c r="CZ903" s="1">
        <v>44.71062499999999</v>
      </c>
      <c r="DA903" s="1">
        <v>1960.009375</v>
      </c>
      <c r="DB903" s="1">
        <v>39.98375</v>
      </c>
      <c r="DC903" s="1">
        <v>0.0</v>
      </c>
      <c r="DD903" s="1">
        <v>1.6598104755E9</v>
      </c>
      <c r="DE903" s="1">
        <v>0.0</v>
      </c>
      <c r="DF903" s="1">
        <v>1.659810386E9</v>
      </c>
      <c r="DG903" s="1" t="s">
        <v>1911</v>
      </c>
      <c r="DH903" s="1">
        <v>1.659810386E9</v>
      </c>
      <c r="DI903" s="1">
        <v>1.6598103715E9</v>
      </c>
      <c r="DJ903" s="1">
        <v>20.0</v>
      </c>
      <c r="DK903" s="1">
        <v>0.918</v>
      </c>
      <c r="DL903" s="1">
        <v>0.001</v>
      </c>
      <c r="DM903" s="1">
        <v>1.765</v>
      </c>
      <c r="DN903" s="1">
        <v>0.02</v>
      </c>
      <c r="DO903" s="1">
        <v>212.0</v>
      </c>
      <c r="DP903" s="1">
        <v>25.0</v>
      </c>
      <c r="DQ903" s="1">
        <v>0.25</v>
      </c>
      <c r="DR903" s="1">
        <v>0.05</v>
      </c>
      <c r="DS903" s="1">
        <v>16.90935983441942</v>
      </c>
      <c r="DT903" s="1">
        <v>9.120221417135944</v>
      </c>
      <c r="DU903" s="1">
        <v>0.6628763215728192</v>
      </c>
      <c r="DV903" s="1">
        <v>0.0</v>
      </c>
      <c r="DW903" s="1">
        <v>-57.45523902439023</v>
      </c>
      <c r="DX903" s="1">
        <v>-15.03024041811839</v>
      </c>
      <c r="DY903" s="1">
        <v>1.486503448492312</v>
      </c>
      <c r="DZ903" s="1">
        <v>0.0</v>
      </c>
      <c r="EA903" s="1">
        <v>2.876336585365854</v>
      </c>
      <c r="EB903" s="1">
        <v>-0.008737421602785091</v>
      </c>
      <c r="EC903" s="1">
        <v>0.001388344530509483</v>
      </c>
      <c r="ED903" s="1">
        <v>1.0</v>
      </c>
      <c r="EE903" s="1">
        <v>2.03334541201847</v>
      </c>
      <c r="EF903" s="1">
        <v>0.00889676715388402</v>
      </c>
      <c r="EG903" s="1">
        <v>0.001968868980513399</v>
      </c>
      <c r="EH903" s="1">
        <v>1.0</v>
      </c>
      <c r="EI903" s="1">
        <v>0.1179320266633716</v>
      </c>
      <c r="EJ903" s="1">
        <v>-5.698565833867107E-4</v>
      </c>
      <c r="EK903" s="1">
        <v>1.444166241566864E-4</v>
      </c>
      <c r="EL903" s="1">
        <v>1.0</v>
      </c>
      <c r="EM903" s="1">
        <v>3.0</v>
      </c>
      <c r="EN903" s="1">
        <v>6.0</v>
      </c>
      <c r="EO903" s="1" t="s">
        <v>1160</v>
      </c>
      <c r="EP903" s="1">
        <v>2.93922</v>
      </c>
      <c r="EQ903" s="1">
        <v>2.80024</v>
      </c>
      <c r="ER903" s="1">
        <v>0.117364</v>
      </c>
      <c r="ES903" s="1">
        <v>0.125482</v>
      </c>
      <c r="ET903" s="1">
        <v>0.116618</v>
      </c>
      <c r="EU903" s="1">
        <v>0.107932</v>
      </c>
      <c r="EV903" s="1">
        <v>18032.8</v>
      </c>
      <c r="EW903" s="1">
        <v>18730.6</v>
      </c>
      <c r="EX903" s="1">
        <v>23776.0</v>
      </c>
      <c r="EY903" s="1">
        <v>24944.3</v>
      </c>
      <c r="EZ903" s="1">
        <v>33631.4</v>
      </c>
      <c r="FA903" s="1">
        <v>35544.1</v>
      </c>
      <c r="FB903" s="1">
        <v>43371.4</v>
      </c>
      <c r="FC903" s="1">
        <v>46121.0</v>
      </c>
      <c r="FD903" s="1">
        <v>1.90663</v>
      </c>
      <c r="FE903" s="1">
        <v>1.76667</v>
      </c>
      <c r="FF903" s="1">
        <v>0.0601821</v>
      </c>
      <c r="FG903" s="1">
        <v>0.0</v>
      </c>
      <c r="FH903" s="1">
        <v>30.8927</v>
      </c>
      <c r="FI903" s="1">
        <v>999.9</v>
      </c>
      <c r="FJ903" s="1">
        <v>42.3</v>
      </c>
      <c r="FK903" s="1">
        <v>41.4</v>
      </c>
      <c r="FL903" s="1">
        <v>34.2028</v>
      </c>
      <c r="FM903" s="1">
        <v>63.4543</v>
      </c>
      <c r="FN903" s="1">
        <v>26.6506</v>
      </c>
      <c r="FO903" s="1">
        <v>1.0</v>
      </c>
      <c r="FP903" s="1">
        <v>0.655711</v>
      </c>
      <c r="FQ903" s="1">
        <v>4.80073</v>
      </c>
      <c r="FR903" s="1">
        <v>20.253</v>
      </c>
      <c r="FS903" s="1">
        <v>5.20875</v>
      </c>
      <c r="FT903" s="1">
        <v>11.9081</v>
      </c>
      <c r="FU903" s="1">
        <v>5.00255</v>
      </c>
      <c r="FV903" s="1">
        <v>3.29045</v>
      </c>
      <c r="FW903" s="1">
        <v>9999.0</v>
      </c>
      <c r="FX903" s="1">
        <v>9999.0</v>
      </c>
      <c r="FY903" s="1">
        <v>9999.0</v>
      </c>
      <c r="FZ903" s="1">
        <v>999.9</v>
      </c>
      <c r="GA903" s="1">
        <v>1.85982</v>
      </c>
      <c r="GB903" s="1">
        <v>1.85486</v>
      </c>
      <c r="GC903" s="1">
        <v>1.85801</v>
      </c>
      <c r="GD903" s="1">
        <v>1.85652</v>
      </c>
      <c r="GE903" s="1">
        <v>1.85522</v>
      </c>
      <c r="GF903" s="1">
        <v>1.85474</v>
      </c>
      <c r="GG903" s="1">
        <v>1.85366</v>
      </c>
      <c r="GH903" s="1">
        <v>1.85658</v>
      </c>
      <c r="GI903" s="1">
        <v>0.0</v>
      </c>
      <c r="GJ903" s="1">
        <v>0.0</v>
      </c>
      <c r="GK903" s="1">
        <v>0.0</v>
      </c>
      <c r="GL903" s="1">
        <v>0.0</v>
      </c>
      <c r="GM903" s="1" t="s">
        <v>355</v>
      </c>
      <c r="GN903" s="1" t="s">
        <v>356</v>
      </c>
      <c r="GO903" s="1" t="s">
        <v>357</v>
      </c>
      <c r="GP903" s="1" t="s">
        <v>357</v>
      </c>
      <c r="GQ903" s="1" t="s">
        <v>357</v>
      </c>
      <c r="GR903" s="1" t="s">
        <v>357</v>
      </c>
      <c r="GS903" s="1">
        <v>0.0</v>
      </c>
      <c r="GT903" s="1">
        <v>100.0</v>
      </c>
      <c r="GU903" s="1">
        <v>100.0</v>
      </c>
      <c r="GV903" s="1">
        <v>2.628</v>
      </c>
      <c r="GW903" s="1">
        <v>0.0168</v>
      </c>
      <c r="GX903" s="1">
        <v>1.251089954458285</v>
      </c>
      <c r="GY903" s="1">
        <v>0.003023906125278789</v>
      </c>
      <c r="GZ903" s="1">
        <v>-1.398580452151984E-6</v>
      </c>
      <c r="HA903" s="1">
        <v>2.803037836604737E-10</v>
      </c>
      <c r="HB903" s="1">
        <v>-0.06735392971525185</v>
      </c>
      <c r="HC903" s="1">
        <v>0.01030908203215308</v>
      </c>
      <c r="HD903" s="1">
        <v>-3.632110400446653E-4</v>
      </c>
      <c r="HE903" s="1">
        <v>3.612994368919039E-6</v>
      </c>
      <c r="HF903" s="1">
        <v>0.0</v>
      </c>
      <c r="HG903" s="1">
        <v>2134.0</v>
      </c>
      <c r="HH903" s="1">
        <v>3.0</v>
      </c>
      <c r="HI903" s="1">
        <v>46.0</v>
      </c>
      <c r="HJ903" s="1">
        <v>1.5</v>
      </c>
      <c r="HK903" s="1">
        <v>1.7</v>
      </c>
      <c r="HL903" s="1">
        <v>1.60278</v>
      </c>
      <c r="HM903" s="1">
        <v>2.37427</v>
      </c>
      <c r="HN903" s="1">
        <v>1.4978</v>
      </c>
      <c r="HO903" s="1">
        <v>2.30347</v>
      </c>
      <c r="HP903" s="1">
        <v>1.54785</v>
      </c>
      <c r="HQ903" s="1">
        <v>2.35229</v>
      </c>
      <c r="HR903" s="1">
        <v>43.8367</v>
      </c>
      <c r="HS903" s="1">
        <v>15.0164</v>
      </c>
      <c r="HT903" s="1">
        <v>18.0</v>
      </c>
      <c r="HU903" s="1">
        <v>486.959</v>
      </c>
      <c r="HV903" s="1">
        <v>458.788</v>
      </c>
      <c r="HW903" s="1">
        <v>24.3359</v>
      </c>
      <c r="HX903" s="1">
        <v>34.9748</v>
      </c>
      <c r="HY903" s="1">
        <v>30.0005</v>
      </c>
      <c r="HZ903" s="1">
        <v>34.6858</v>
      </c>
      <c r="IA903" s="1">
        <v>34.7846</v>
      </c>
      <c r="IB903" s="1">
        <v>32.0869</v>
      </c>
      <c r="IC903" s="1">
        <v>27.0116</v>
      </c>
      <c r="ID903" s="1">
        <v>0.0</v>
      </c>
      <c r="IE903" s="1">
        <v>24.3286</v>
      </c>
      <c r="IF903" s="1">
        <v>703.685</v>
      </c>
      <c r="IG903" s="1">
        <v>24.5051</v>
      </c>
      <c r="IH903" s="1">
        <v>100.275</v>
      </c>
      <c r="II903" s="1">
        <v>99.9487</v>
      </c>
      <c r="IJ903" s="1" t="s">
        <v>1161</v>
      </c>
    </row>
    <row r="904" ht="15.75" customHeight="1">
      <c r="A904" s="1">
        <v>888.0</v>
      </c>
      <c r="B904" s="1">
        <v>1.659810477E9</v>
      </c>
      <c r="C904" s="1">
        <v>14335.5</v>
      </c>
      <c r="D904" s="1" t="s">
        <v>2093</v>
      </c>
      <c r="E904" s="1" t="s">
        <v>2094</v>
      </c>
      <c r="F904" s="1">
        <v>1.0</v>
      </c>
      <c r="G904" s="1" t="s">
        <v>346</v>
      </c>
      <c r="H904" s="1" t="s">
        <v>347</v>
      </c>
      <c r="I904" s="1" t="s">
        <v>348</v>
      </c>
      <c r="J904" s="1" t="s">
        <v>349</v>
      </c>
      <c r="K904" s="1" t="s">
        <v>350</v>
      </c>
      <c r="L904" s="1" t="s">
        <v>1154</v>
      </c>
      <c r="M904" s="1" t="s">
        <v>351</v>
      </c>
      <c r="N904" s="1">
        <v>1.6598104695E9</v>
      </c>
      <c r="O904" s="1">
        <f t="shared" si="1"/>
        <v>0.002462530932</v>
      </c>
      <c r="P904" s="1">
        <f t="shared" si="2"/>
        <v>2.462530932</v>
      </c>
      <c r="Q904" s="1">
        <f t="shared" si="3"/>
        <v>18.39484722</v>
      </c>
      <c r="R904" s="1">
        <f t="shared" si="4"/>
        <v>574.1493333</v>
      </c>
      <c r="S904" s="1">
        <f t="shared" si="5"/>
        <v>304.4685447</v>
      </c>
      <c r="T904" s="1">
        <f t="shared" si="6"/>
        <v>30.10274393</v>
      </c>
      <c r="U904" s="1">
        <f t="shared" si="7"/>
        <v>56.76602938</v>
      </c>
      <c r="V904" s="1">
        <f t="shared" si="8"/>
        <v>0.1177779233</v>
      </c>
      <c r="W904" s="1">
        <f t="shared" si="9"/>
        <v>2.90648491</v>
      </c>
      <c r="X904" s="1">
        <f t="shared" si="10"/>
        <v>0.115189314</v>
      </c>
      <c r="Y904" s="1">
        <f t="shared" si="11"/>
        <v>0.07222115886</v>
      </c>
      <c r="Z904" s="1">
        <f t="shared" si="12"/>
        <v>321.5152369</v>
      </c>
      <c r="AA904" s="1">
        <f t="shared" si="13"/>
        <v>32.27550776</v>
      </c>
      <c r="AB904" s="1">
        <f t="shared" si="14"/>
        <v>31.86518</v>
      </c>
      <c r="AC904" s="1">
        <f t="shared" si="15"/>
        <v>4.738765903</v>
      </c>
      <c r="AD904" s="1">
        <f t="shared" si="16"/>
        <v>59.90398154</v>
      </c>
      <c r="AE904" s="1">
        <f t="shared" si="17"/>
        <v>2.704678935</v>
      </c>
      <c r="AF904" s="1">
        <f t="shared" si="18"/>
        <v>4.515023652</v>
      </c>
      <c r="AG904" s="1">
        <f t="shared" si="19"/>
        <v>2.034086968</v>
      </c>
      <c r="AH904" s="1">
        <f t="shared" si="20"/>
        <v>-108.5976141</v>
      </c>
      <c r="AI904" s="1">
        <f t="shared" si="21"/>
        <v>-133.349036</v>
      </c>
      <c r="AJ904" s="1">
        <f t="shared" si="22"/>
        <v>-10.34755172</v>
      </c>
      <c r="AK904" s="1">
        <f t="shared" si="23"/>
        <v>69.22103507</v>
      </c>
      <c r="AL904" s="1">
        <f t="shared" si="24"/>
        <v>47.31375091</v>
      </c>
      <c r="AM904" s="1">
        <f t="shared" si="25"/>
        <v>2.464370293</v>
      </c>
      <c r="AN904" s="1">
        <f t="shared" si="26"/>
        <v>18.39484722</v>
      </c>
      <c r="AO904" s="1">
        <v>673.1024999208402</v>
      </c>
      <c r="AP904" s="1">
        <v>625.0790666666667</v>
      </c>
      <c r="AQ904" s="1">
        <v>4.955592507888086</v>
      </c>
      <c r="AR904" s="1">
        <v>65.63136710952828</v>
      </c>
      <c r="AS904" s="1">
        <f t="shared" si="27"/>
        <v>2.462530932</v>
      </c>
      <c r="AT904" s="1">
        <v>24.48119734258725</v>
      </c>
      <c r="AU904" s="1">
        <v>27.35500219780222</v>
      </c>
      <c r="AV904" s="1">
        <v>-3.711940246107179E-5</v>
      </c>
      <c r="AW904" s="1">
        <v>85.67808497488208</v>
      </c>
      <c r="AX904" s="1">
        <v>9.0</v>
      </c>
      <c r="AY904" s="1">
        <v>2.0</v>
      </c>
      <c r="AZ904" s="1">
        <f t="shared" si="28"/>
        <v>1</v>
      </c>
      <c r="BA904" s="1">
        <f t="shared" si="29"/>
        <v>0</v>
      </c>
      <c r="BB904" s="1">
        <f t="shared" si="30"/>
        <v>51497.65876</v>
      </c>
      <c r="BC904" s="1">
        <f t="shared" si="31"/>
        <v>2000.002</v>
      </c>
      <c r="BD904" s="1">
        <f t="shared" si="32"/>
        <v>1681.201119</v>
      </c>
      <c r="BE904" s="1">
        <f t="shared" si="33"/>
        <v>0.840599719</v>
      </c>
      <c r="BF904" s="1">
        <f t="shared" si="34"/>
        <v>0.1607574577</v>
      </c>
      <c r="BG904" s="1">
        <v>6.0</v>
      </c>
      <c r="BH904" s="1">
        <v>0.5</v>
      </c>
      <c r="BI904" s="1" t="s">
        <v>352</v>
      </c>
      <c r="BJ904" s="1">
        <v>2.0</v>
      </c>
      <c r="BK904" s="1" t="b">
        <v>1</v>
      </c>
      <c r="BL904" s="1">
        <v>1.6598104695E9</v>
      </c>
      <c r="BM904" s="1">
        <v>574.1493333333333</v>
      </c>
      <c r="BN904" s="1">
        <v>632.6106000000001</v>
      </c>
      <c r="BO904" s="1">
        <v>27.35596666666667</v>
      </c>
      <c r="BP904" s="1">
        <v>24.48026666666666</v>
      </c>
      <c r="BQ904" s="1">
        <v>571.5748666666666</v>
      </c>
      <c r="BR904" s="1">
        <v>27.33914</v>
      </c>
      <c r="BS904" s="1">
        <v>500.1123333333334</v>
      </c>
      <c r="BT904" s="1">
        <v>98.77008</v>
      </c>
      <c r="BU904" s="1">
        <v>0.09971934666666667</v>
      </c>
      <c r="BV904" s="1">
        <v>31.01416666666666</v>
      </c>
      <c r="BW904" s="1">
        <v>31.86518</v>
      </c>
      <c r="BX904" s="1">
        <v>999.8999999999999</v>
      </c>
      <c r="BY904" s="1">
        <v>0.0</v>
      </c>
      <c r="BZ904" s="1">
        <v>0.0</v>
      </c>
      <c r="CA904" s="1">
        <v>9991.996000000003</v>
      </c>
      <c r="CB904" s="1">
        <v>0.0</v>
      </c>
      <c r="CC904" s="1">
        <v>2002.6</v>
      </c>
      <c r="CD904" s="1">
        <v>-58.46116</v>
      </c>
      <c r="CE904" s="1">
        <v>590.2976</v>
      </c>
      <c r="CF904" s="1">
        <v>648.4856666666667</v>
      </c>
      <c r="CG904" s="1">
        <v>2.875710666666666</v>
      </c>
      <c r="CH904" s="1">
        <v>632.6106000000001</v>
      </c>
      <c r="CI904" s="1">
        <v>24.48026666666666</v>
      </c>
      <c r="CJ904" s="1">
        <v>2.701952666666667</v>
      </c>
      <c r="CK904" s="1">
        <v>2.417917333333333</v>
      </c>
      <c r="CL904" s="1">
        <v>22.29699333333333</v>
      </c>
      <c r="CM904" s="1">
        <v>20.48426666666667</v>
      </c>
      <c r="CN904" s="1">
        <v>2000.002</v>
      </c>
      <c r="CO904" s="1">
        <v>0.9800079999999999</v>
      </c>
      <c r="CP904" s="1">
        <v>0.0199923</v>
      </c>
      <c r="CQ904" s="1">
        <v>0.0</v>
      </c>
      <c r="CR904" s="1">
        <v>2.476466666666666</v>
      </c>
      <c r="CS904" s="1">
        <v>0.0</v>
      </c>
      <c r="CT904" s="1">
        <v>19451.26</v>
      </c>
      <c r="CU904" s="1">
        <v>17412.35333333333</v>
      </c>
      <c r="CV904" s="1">
        <v>44.79546666666667</v>
      </c>
      <c r="CW904" s="1">
        <v>46.9832</v>
      </c>
      <c r="CX904" s="1">
        <v>45.0</v>
      </c>
      <c r="CY904" s="1">
        <v>44.68286666666667</v>
      </c>
      <c r="CZ904" s="1">
        <v>44.7164</v>
      </c>
      <c r="DA904" s="1">
        <v>1960.022</v>
      </c>
      <c r="DB904" s="1">
        <v>39.98133333333335</v>
      </c>
      <c r="DC904" s="1">
        <v>0.0</v>
      </c>
      <c r="DD904" s="1">
        <v>1.6598104761E9</v>
      </c>
      <c r="DE904" s="1">
        <v>0.0</v>
      </c>
      <c r="DF904" s="1">
        <v>1.659810386E9</v>
      </c>
      <c r="DG904" s="1" t="s">
        <v>1911</v>
      </c>
      <c r="DH904" s="1">
        <v>1.659810386E9</v>
      </c>
      <c r="DI904" s="1">
        <v>1.6598103715E9</v>
      </c>
      <c r="DJ904" s="1">
        <v>20.0</v>
      </c>
      <c r="DK904" s="1">
        <v>0.918</v>
      </c>
      <c r="DL904" s="1">
        <v>0.001</v>
      </c>
      <c r="DM904" s="1">
        <v>1.765</v>
      </c>
      <c r="DN904" s="1">
        <v>0.02</v>
      </c>
      <c r="DO904" s="1">
        <v>212.0</v>
      </c>
      <c r="DP904" s="1">
        <v>25.0</v>
      </c>
      <c r="DQ904" s="1">
        <v>0.25</v>
      </c>
      <c r="DR904" s="1">
        <v>0.05</v>
      </c>
      <c r="DS904" s="1">
        <v>16.90935983441942</v>
      </c>
      <c r="DT904" s="1">
        <v>9.120221417135944</v>
      </c>
      <c r="DU904" s="1">
        <v>0.6628763215728192</v>
      </c>
      <c r="DV904" s="1">
        <v>0.0</v>
      </c>
      <c r="DW904" s="1">
        <v>-57.45523902439023</v>
      </c>
      <c r="DX904" s="1">
        <v>-15.03024041811839</v>
      </c>
      <c r="DY904" s="1">
        <v>1.486503448492312</v>
      </c>
      <c r="DZ904" s="1">
        <v>0.0</v>
      </c>
      <c r="EA904" s="1">
        <v>2.876336585365854</v>
      </c>
      <c r="EB904" s="1">
        <v>-0.008737421602785091</v>
      </c>
      <c r="EC904" s="1">
        <v>0.001388344530509483</v>
      </c>
      <c r="ED904" s="1">
        <v>1.0</v>
      </c>
      <c r="EE904" s="1">
        <v>2.03334541201847</v>
      </c>
      <c r="EF904" s="1">
        <v>0.00889676715388402</v>
      </c>
      <c r="EG904" s="1">
        <v>0.001968868980513399</v>
      </c>
      <c r="EH904" s="1">
        <v>1.0</v>
      </c>
      <c r="EI904" s="1">
        <v>0.1179320266633716</v>
      </c>
      <c r="EJ904" s="1">
        <v>-5.698565833867107E-4</v>
      </c>
      <c r="EK904" s="1">
        <v>1.444166241566864E-4</v>
      </c>
      <c r="EL904" s="1">
        <v>1.0</v>
      </c>
      <c r="EM904" s="1">
        <v>3.0</v>
      </c>
      <c r="EN904" s="1">
        <v>6.0</v>
      </c>
      <c r="EO904" s="1" t="s">
        <v>1160</v>
      </c>
      <c r="EP904" s="1">
        <v>2.93951</v>
      </c>
      <c r="EQ904" s="1">
        <v>2.80047</v>
      </c>
      <c r="ER904" s="1">
        <v>0.118025</v>
      </c>
      <c r="ES904" s="1">
        <v>0.126131</v>
      </c>
      <c r="ET904" s="1">
        <v>0.116619</v>
      </c>
      <c r="EU904" s="1">
        <v>0.107932</v>
      </c>
      <c r="EV904" s="1">
        <v>18019.2</v>
      </c>
      <c r="EW904" s="1">
        <v>18716.6</v>
      </c>
      <c r="EX904" s="1">
        <v>23775.9</v>
      </c>
      <c r="EY904" s="1">
        <v>24944.2</v>
      </c>
      <c r="EZ904" s="1">
        <v>33631.3</v>
      </c>
      <c r="FA904" s="1">
        <v>35544.1</v>
      </c>
      <c r="FB904" s="1">
        <v>43371.3</v>
      </c>
      <c r="FC904" s="1">
        <v>46120.9</v>
      </c>
      <c r="FD904" s="1">
        <v>1.90622</v>
      </c>
      <c r="FE904" s="1">
        <v>1.76672</v>
      </c>
      <c r="FF904" s="1">
        <v>0.0602677</v>
      </c>
      <c r="FG904" s="1">
        <v>0.0</v>
      </c>
      <c r="FH904" s="1">
        <v>30.8922</v>
      </c>
      <c r="FI904" s="1">
        <v>999.9</v>
      </c>
      <c r="FJ904" s="1">
        <v>42.3</v>
      </c>
      <c r="FK904" s="1">
        <v>41.4</v>
      </c>
      <c r="FL904" s="1">
        <v>34.2037</v>
      </c>
      <c r="FM904" s="1">
        <v>63.4143</v>
      </c>
      <c r="FN904" s="1">
        <v>26.3582</v>
      </c>
      <c r="FO904" s="1">
        <v>1.0</v>
      </c>
      <c r="FP904" s="1">
        <v>0.655887</v>
      </c>
      <c r="FQ904" s="1">
        <v>4.80611</v>
      </c>
      <c r="FR904" s="1">
        <v>20.2528</v>
      </c>
      <c r="FS904" s="1">
        <v>5.2095</v>
      </c>
      <c r="FT904" s="1">
        <v>11.9081</v>
      </c>
      <c r="FU904" s="1">
        <v>5.0028</v>
      </c>
      <c r="FV904" s="1">
        <v>3.29055</v>
      </c>
      <c r="FW904" s="1">
        <v>9999.0</v>
      </c>
      <c r="FX904" s="1">
        <v>9999.0</v>
      </c>
      <c r="FY904" s="1">
        <v>9999.0</v>
      </c>
      <c r="FZ904" s="1">
        <v>999.9</v>
      </c>
      <c r="GA904" s="1">
        <v>1.85982</v>
      </c>
      <c r="GB904" s="1">
        <v>1.85486</v>
      </c>
      <c r="GC904" s="1">
        <v>1.85802</v>
      </c>
      <c r="GD904" s="1">
        <v>1.85652</v>
      </c>
      <c r="GE904" s="1">
        <v>1.85524</v>
      </c>
      <c r="GF904" s="1">
        <v>1.85474</v>
      </c>
      <c r="GG904" s="1">
        <v>1.85365</v>
      </c>
      <c r="GH904" s="1">
        <v>1.85658</v>
      </c>
      <c r="GI904" s="1">
        <v>0.0</v>
      </c>
      <c r="GJ904" s="1">
        <v>0.0</v>
      </c>
      <c r="GK904" s="1">
        <v>0.0</v>
      </c>
      <c r="GL904" s="1">
        <v>0.0</v>
      </c>
      <c r="GM904" s="1" t="s">
        <v>355</v>
      </c>
      <c r="GN904" s="1" t="s">
        <v>356</v>
      </c>
      <c r="GO904" s="1" t="s">
        <v>357</v>
      </c>
      <c r="GP904" s="1" t="s">
        <v>357</v>
      </c>
      <c r="GQ904" s="1" t="s">
        <v>357</v>
      </c>
      <c r="GR904" s="1" t="s">
        <v>357</v>
      </c>
      <c r="GS904" s="1">
        <v>0.0</v>
      </c>
      <c r="GT904" s="1">
        <v>100.0</v>
      </c>
      <c r="GU904" s="1">
        <v>100.0</v>
      </c>
      <c r="GV904" s="1">
        <v>2.635</v>
      </c>
      <c r="GW904" s="1">
        <v>0.0169</v>
      </c>
      <c r="GX904" s="1">
        <v>1.251089954458285</v>
      </c>
      <c r="GY904" s="1">
        <v>0.003023906125278789</v>
      </c>
      <c r="GZ904" s="1">
        <v>-1.398580452151984E-6</v>
      </c>
      <c r="HA904" s="1">
        <v>2.803037836604737E-10</v>
      </c>
      <c r="HB904" s="1">
        <v>-0.06735392971525185</v>
      </c>
      <c r="HC904" s="1">
        <v>0.01030908203215308</v>
      </c>
      <c r="HD904" s="1">
        <v>-3.632110400446653E-4</v>
      </c>
      <c r="HE904" s="1">
        <v>3.612994368919039E-6</v>
      </c>
      <c r="HF904" s="1">
        <v>0.0</v>
      </c>
      <c r="HG904" s="1">
        <v>2134.0</v>
      </c>
      <c r="HH904" s="1">
        <v>3.0</v>
      </c>
      <c r="HI904" s="1">
        <v>46.0</v>
      </c>
      <c r="HJ904" s="1">
        <v>1.5</v>
      </c>
      <c r="HK904" s="1">
        <v>1.8</v>
      </c>
      <c r="HL904" s="1">
        <v>1.61377</v>
      </c>
      <c r="HM904" s="1">
        <v>2.37183</v>
      </c>
      <c r="HN904" s="1">
        <v>1.4978</v>
      </c>
      <c r="HO904" s="1">
        <v>2.30347</v>
      </c>
      <c r="HP904" s="1">
        <v>1.54785</v>
      </c>
      <c r="HQ904" s="1">
        <v>2.35107</v>
      </c>
      <c r="HR904" s="1">
        <v>43.8367</v>
      </c>
      <c r="HS904" s="1">
        <v>14.9901</v>
      </c>
      <c r="HT904" s="1">
        <v>18.0</v>
      </c>
      <c r="HU904" s="1">
        <v>486.724</v>
      </c>
      <c r="HV904" s="1">
        <v>458.825</v>
      </c>
      <c r="HW904" s="1">
        <v>24.3327</v>
      </c>
      <c r="HX904" s="1">
        <v>34.9757</v>
      </c>
      <c r="HY904" s="1">
        <v>30.0006</v>
      </c>
      <c r="HZ904" s="1">
        <v>34.6866</v>
      </c>
      <c r="IA904" s="1">
        <v>34.7854</v>
      </c>
      <c r="IB904" s="1">
        <v>32.3371</v>
      </c>
      <c r="IC904" s="1">
        <v>27.0116</v>
      </c>
      <c r="ID904" s="1">
        <v>0.0</v>
      </c>
      <c r="IE904" s="1">
        <v>24.3286</v>
      </c>
      <c r="IF904" s="1">
        <v>703.685</v>
      </c>
      <c r="IG904" s="1">
        <v>24.5051</v>
      </c>
      <c r="IH904" s="1">
        <v>100.275</v>
      </c>
      <c r="II904" s="1">
        <v>99.9484</v>
      </c>
      <c r="IJ904" s="1" t="s">
        <v>1161</v>
      </c>
    </row>
    <row r="905" ht="15.75" customHeight="1">
      <c r="A905" s="1">
        <v>889.0</v>
      </c>
      <c r="B905" s="1">
        <v>1.659810478E9</v>
      </c>
      <c r="C905" s="1">
        <v>14336.5</v>
      </c>
      <c r="D905" s="1" t="s">
        <v>2095</v>
      </c>
      <c r="E905" s="1" t="s">
        <v>2096</v>
      </c>
      <c r="F905" s="1">
        <v>1.0</v>
      </c>
      <c r="G905" s="1" t="s">
        <v>346</v>
      </c>
      <c r="H905" s="1" t="s">
        <v>347</v>
      </c>
      <c r="I905" s="1" t="s">
        <v>348</v>
      </c>
      <c r="J905" s="1" t="s">
        <v>349</v>
      </c>
      <c r="K905" s="1" t="s">
        <v>350</v>
      </c>
      <c r="L905" s="1" t="s">
        <v>1154</v>
      </c>
      <c r="M905" s="1" t="s">
        <v>351</v>
      </c>
      <c r="N905" s="1">
        <v>1.65981047E9</v>
      </c>
      <c r="O905" s="1">
        <f t="shared" si="1"/>
        <v>0.002463397263</v>
      </c>
      <c r="P905" s="1">
        <f t="shared" si="2"/>
        <v>2.463397263</v>
      </c>
      <c r="Q905" s="1">
        <f t="shared" si="3"/>
        <v>18.43999227</v>
      </c>
      <c r="R905" s="1">
        <f t="shared" si="4"/>
        <v>576.5675625</v>
      </c>
      <c r="S905" s="1">
        <f t="shared" si="5"/>
        <v>306.275507</v>
      </c>
      <c r="T905" s="1">
        <f t="shared" si="6"/>
        <v>30.28138251</v>
      </c>
      <c r="U905" s="1">
        <f t="shared" si="7"/>
        <v>57.00509019</v>
      </c>
      <c r="V905" s="1">
        <f t="shared" si="8"/>
        <v>0.1178184515</v>
      </c>
      <c r="W905" s="1">
        <f t="shared" si="9"/>
        <v>2.906428373</v>
      </c>
      <c r="X905" s="1">
        <f t="shared" si="10"/>
        <v>0.1152280324</v>
      </c>
      <c r="Y905" s="1">
        <f t="shared" si="11"/>
        <v>0.07224551545</v>
      </c>
      <c r="Z905" s="1">
        <f t="shared" si="12"/>
        <v>321.5155469</v>
      </c>
      <c r="AA905" s="1">
        <f t="shared" si="13"/>
        <v>32.27511454</v>
      </c>
      <c r="AB905" s="1">
        <f t="shared" si="14"/>
        <v>31.86529375</v>
      </c>
      <c r="AC905" s="1">
        <f t="shared" si="15"/>
        <v>4.738796443</v>
      </c>
      <c r="AD905" s="1">
        <f t="shared" si="16"/>
        <v>59.90463757</v>
      </c>
      <c r="AE905" s="1">
        <f t="shared" si="17"/>
        <v>2.704679</v>
      </c>
      <c r="AF905" s="1">
        <f t="shared" si="18"/>
        <v>4.514974316</v>
      </c>
      <c r="AG905" s="1">
        <f t="shared" si="19"/>
        <v>2.034117443</v>
      </c>
      <c r="AH905" s="1">
        <f t="shared" si="20"/>
        <v>-108.6358193</v>
      </c>
      <c r="AI905" s="1">
        <f t="shared" si="21"/>
        <v>-133.3942982</v>
      </c>
      <c r="AJ905" s="1">
        <f t="shared" si="22"/>
        <v>-10.35126135</v>
      </c>
      <c r="AK905" s="1">
        <f t="shared" si="23"/>
        <v>69.13416802</v>
      </c>
      <c r="AL905" s="1">
        <f t="shared" si="24"/>
        <v>47.39190737</v>
      </c>
      <c r="AM905" s="1">
        <f t="shared" si="25"/>
        <v>2.464389496</v>
      </c>
      <c r="AN905" s="1">
        <f t="shared" si="26"/>
        <v>18.43999227</v>
      </c>
      <c r="AO905" s="1">
        <v>678.2199800765047</v>
      </c>
      <c r="AP905" s="1">
        <v>630.076296969697</v>
      </c>
      <c r="AQ905" s="1">
        <v>4.968210981166625</v>
      </c>
      <c r="AR905" s="1">
        <v>65.63136710952828</v>
      </c>
      <c r="AS905" s="1">
        <f t="shared" si="27"/>
        <v>2.463397263</v>
      </c>
      <c r="AT905" s="1">
        <v>24.48117284028908</v>
      </c>
      <c r="AU905" s="1">
        <v>27.35602967032968</v>
      </c>
      <c r="AV905" s="1">
        <v>-4.331318490449079E-5</v>
      </c>
      <c r="AW905" s="1">
        <v>85.67808497488208</v>
      </c>
      <c r="AX905" s="1">
        <v>9.0</v>
      </c>
      <c r="AY905" s="1">
        <v>2.0</v>
      </c>
      <c r="AZ905" s="1">
        <f t="shared" si="28"/>
        <v>1</v>
      </c>
      <c r="BA905" s="1">
        <f t="shared" si="29"/>
        <v>0</v>
      </c>
      <c r="BB905" s="1">
        <f t="shared" si="30"/>
        <v>51496.0914</v>
      </c>
      <c r="BC905" s="1">
        <f t="shared" si="31"/>
        <v>2000.00375</v>
      </c>
      <c r="BD905" s="1">
        <f t="shared" si="32"/>
        <v>1681.202605</v>
      </c>
      <c r="BE905" s="1">
        <f t="shared" si="33"/>
        <v>0.8405997264</v>
      </c>
      <c r="BF905" s="1">
        <f t="shared" si="34"/>
        <v>0.160757472</v>
      </c>
      <c r="BG905" s="1">
        <v>6.0</v>
      </c>
      <c r="BH905" s="1">
        <v>0.5</v>
      </c>
      <c r="BI905" s="1" t="s">
        <v>352</v>
      </c>
      <c r="BJ905" s="1">
        <v>2.0</v>
      </c>
      <c r="BK905" s="1" t="b">
        <v>1</v>
      </c>
      <c r="BL905" s="1">
        <v>1.65981047E9</v>
      </c>
      <c r="BM905" s="1">
        <v>576.5675625</v>
      </c>
      <c r="BN905" s="1">
        <v>635.1298125</v>
      </c>
      <c r="BO905" s="1">
        <v>27.35598125</v>
      </c>
      <c r="BP905" s="1">
        <v>24.48025625</v>
      </c>
      <c r="BQ905" s="1">
        <v>573.9890625</v>
      </c>
      <c r="BR905" s="1">
        <v>27.33915625</v>
      </c>
      <c r="BS905" s="1">
        <v>500.111875</v>
      </c>
      <c r="BT905" s="1">
        <v>98.77004375000001</v>
      </c>
      <c r="BU905" s="1">
        <v>0.0997052625</v>
      </c>
      <c r="BV905" s="1">
        <v>31.013975</v>
      </c>
      <c r="BW905" s="1">
        <v>31.86529375</v>
      </c>
      <c r="BX905" s="1">
        <v>999.9</v>
      </c>
      <c r="BY905" s="1">
        <v>0.0</v>
      </c>
      <c r="BZ905" s="1">
        <v>0.0</v>
      </c>
      <c r="CA905" s="1">
        <v>9991.676249999999</v>
      </c>
      <c r="CB905" s="1">
        <v>0.0</v>
      </c>
      <c r="CC905" s="1">
        <v>2002.64375</v>
      </c>
      <c r="CD905" s="1">
        <v>-58.5621125</v>
      </c>
      <c r="CE905" s="1">
        <v>592.783875</v>
      </c>
      <c r="CF905" s="1">
        <v>651.0680625</v>
      </c>
      <c r="CG905" s="1">
        <v>2.875739375</v>
      </c>
      <c r="CH905" s="1">
        <v>635.1298125</v>
      </c>
      <c r="CI905" s="1">
        <v>24.48025625</v>
      </c>
      <c r="CJ905" s="1">
        <v>2.701953125</v>
      </c>
      <c r="CK905" s="1">
        <v>2.417915</v>
      </c>
      <c r="CL905" s="1">
        <v>22.29699375</v>
      </c>
      <c r="CM905" s="1">
        <v>20.48425</v>
      </c>
      <c r="CN905" s="1">
        <v>2000.00375</v>
      </c>
      <c r="CO905" s="1">
        <v>0.980008</v>
      </c>
      <c r="CP905" s="1">
        <v>0.0199923</v>
      </c>
      <c r="CQ905" s="1">
        <v>0.0</v>
      </c>
      <c r="CR905" s="1">
        <v>2.47725</v>
      </c>
      <c r="CS905" s="1">
        <v>0.0</v>
      </c>
      <c r="CT905" s="1">
        <v>19454.625</v>
      </c>
      <c r="CU905" s="1">
        <v>17412.36875</v>
      </c>
      <c r="CV905" s="1">
        <v>44.79649999999999</v>
      </c>
      <c r="CW905" s="1">
        <v>46.98425</v>
      </c>
      <c r="CX905" s="1">
        <v>45.0</v>
      </c>
      <c r="CY905" s="1">
        <v>44.683125</v>
      </c>
      <c r="CZ905" s="1">
        <v>44.7145625</v>
      </c>
      <c r="DA905" s="1">
        <v>1960.02375</v>
      </c>
      <c r="DB905" s="1">
        <v>39.981875</v>
      </c>
      <c r="DC905" s="1">
        <v>0.0</v>
      </c>
      <c r="DD905" s="1">
        <v>1.6598104779E9</v>
      </c>
      <c r="DE905" s="1">
        <v>0.0</v>
      </c>
      <c r="DF905" s="1">
        <v>1.659810386E9</v>
      </c>
      <c r="DG905" s="1" t="s">
        <v>1911</v>
      </c>
      <c r="DH905" s="1">
        <v>1.659810386E9</v>
      </c>
      <c r="DI905" s="1">
        <v>1.6598103715E9</v>
      </c>
      <c r="DJ905" s="1">
        <v>20.0</v>
      </c>
      <c r="DK905" s="1">
        <v>0.918</v>
      </c>
      <c r="DL905" s="1">
        <v>0.001</v>
      </c>
      <c r="DM905" s="1">
        <v>1.765</v>
      </c>
      <c r="DN905" s="1">
        <v>0.02</v>
      </c>
      <c r="DO905" s="1">
        <v>212.0</v>
      </c>
      <c r="DP905" s="1">
        <v>25.0</v>
      </c>
      <c r="DQ905" s="1">
        <v>0.25</v>
      </c>
      <c r="DR905" s="1">
        <v>0.05</v>
      </c>
      <c r="DS905" s="1">
        <v>17.11336576753446</v>
      </c>
      <c r="DT905" s="1">
        <v>9.518916237551146</v>
      </c>
      <c r="DU905" s="1">
        <v>0.715190689423475</v>
      </c>
      <c r="DV905" s="1">
        <v>0.0</v>
      </c>
      <c r="DW905" s="1">
        <v>-57.8817225</v>
      </c>
      <c r="DX905" s="1">
        <v>-14.3787500938086</v>
      </c>
      <c r="DY905" s="1">
        <v>1.388942304685026</v>
      </c>
      <c r="DZ905" s="1">
        <v>0.0</v>
      </c>
      <c r="EA905" s="1">
        <v>2.8761185</v>
      </c>
      <c r="EB905" s="1">
        <v>-0.009247654784242686</v>
      </c>
      <c r="EC905" s="1">
        <v>0.00139167623749203</v>
      </c>
      <c r="ED905" s="1">
        <v>1.0</v>
      </c>
      <c r="EE905" s="1">
        <v>2.033857797040864</v>
      </c>
      <c r="EF905" s="1">
        <v>0.004441172014941284</v>
      </c>
      <c r="EG905" s="1">
        <v>0.001534817573234044</v>
      </c>
      <c r="EH905" s="1">
        <v>1.0</v>
      </c>
      <c r="EI905" s="1">
        <v>0.1178831513314791</v>
      </c>
      <c r="EJ905" s="1">
        <v>-6.015913876169655E-4</v>
      </c>
      <c r="EK905" s="1">
        <v>1.394755337359405E-4</v>
      </c>
      <c r="EL905" s="1">
        <v>1.0</v>
      </c>
      <c r="EM905" s="1">
        <v>3.0</v>
      </c>
      <c r="EN905" s="1">
        <v>6.0</v>
      </c>
      <c r="EO905" s="1" t="s">
        <v>1160</v>
      </c>
      <c r="EP905" s="1">
        <v>2.93989</v>
      </c>
      <c r="EQ905" s="1">
        <v>2.80082</v>
      </c>
      <c r="ER905" s="1">
        <v>0.118684</v>
      </c>
      <c r="ES905" s="1">
        <v>0.126789</v>
      </c>
      <c r="ET905" s="1">
        <v>0.116623</v>
      </c>
      <c r="EU905" s="1">
        <v>0.107931</v>
      </c>
      <c r="EV905" s="1">
        <v>18005.7</v>
      </c>
      <c r="EW905" s="1">
        <v>18702.5</v>
      </c>
      <c r="EX905" s="1">
        <v>23775.9</v>
      </c>
      <c r="EY905" s="1">
        <v>24944.1</v>
      </c>
      <c r="EZ905" s="1">
        <v>33631.3</v>
      </c>
      <c r="FA905" s="1">
        <v>35544.0</v>
      </c>
      <c r="FB905" s="1">
        <v>43371.4</v>
      </c>
      <c r="FC905" s="1">
        <v>46120.7</v>
      </c>
      <c r="FD905" s="1">
        <v>1.90607</v>
      </c>
      <c r="FE905" s="1">
        <v>1.7667</v>
      </c>
      <c r="FF905" s="1">
        <v>0.0597723</v>
      </c>
      <c r="FG905" s="1">
        <v>0.0</v>
      </c>
      <c r="FH905" s="1">
        <v>30.8915</v>
      </c>
      <c r="FI905" s="1">
        <v>999.9</v>
      </c>
      <c r="FJ905" s="1">
        <v>42.3</v>
      </c>
      <c r="FK905" s="1">
        <v>41.4</v>
      </c>
      <c r="FL905" s="1">
        <v>34.2025</v>
      </c>
      <c r="FM905" s="1">
        <v>63.4643</v>
      </c>
      <c r="FN905" s="1">
        <v>25.7572</v>
      </c>
      <c r="FO905" s="1">
        <v>1.0</v>
      </c>
      <c r="FP905" s="1">
        <v>0.656034</v>
      </c>
      <c r="FQ905" s="1">
        <v>4.79116</v>
      </c>
      <c r="FR905" s="1">
        <v>20.2533</v>
      </c>
      <c r="FS905" s="1">
        <v>5.20965</v>
      </c>
      <c r="FT905" s="1">
        <v>11.9081</v>
      </c>
      <c r="FU905" s="1">
        <v>5.00275</v>
      </c>
      <c r="FV905" s="1">
        <v>3.2905</v>
      </c>
      <c r="FW905" s="1">
        <v>9999.0</v>
      </c>
      <c r="FX905" s="1">
        <v>9999.0</v>
      </c>
      <c r="FY905" s="1">
        <v>9999.0</v>
      </c>
      <c r="FZ905" s="1">
        <v>999.9</v>
      </c>
      <c r="GA905" s="1">
        <v>1.85982</v>
      </c>
      <c r="GB905" s="1">
        <v>1.85486</v>
      </c>
      <c r="GC905" s="1">
        <v>1.85802</v>
      </c>
      <c r="GD905" s="1">
        <v>1.85653</v>
      </c>
      <c r="GE905" s="1">
        <v>1.85522</v>
      </c>
      <c r="GF905" s="1">
        <v>1.85473</v>
      </c>
      <c r="GG905" s="1">
        <v>1.85365</v>
      </c>
      <c r="GH905" s="1">
        <v>1.85658</v>
      </c>
      <c r="GI905" s="1">
        <v>0.0</v>
      </c>
      <c r="GJ905" s="1">
        <v>0.0</v>
      </c>
      <c r="GK905" s="1">
        <v>0.0</v>
      </c>
      <c r="GL905" s="1">
        <v>0.0</v>
      </c>
      <c r="GM905" s="1" t="s">
        <v>355</v>
      </c>
      <c r="GN905" s="1" t="s">
        <v>356</v>
      </c>
      <c r="GO905" s="1" t="s">
        <v>357</v>
      </c>
      <c r="GP905" s="1" t="s">
        <v>357</v>
      </c>
      <c r="GQ905" s="1" t="s">
        <v>357</v>
      </c>
      <c r="GR905" s="1" t="s">
        <v>357</v>
      </c>
      <c r="GS905" s="1">
        <v>0.0</v>
      </c>
      <c r="GT905" s="1">
        <v>100.0</v>
      </c>
      <c r="GU905" s="1">
        <v>100.0</v>
      </c>
      <c r="GV905" s="1">
        <v>2.643</v>
      </c>
      <c r="GW905" s="1">
        <v>0.0168</v>
      </c>
      <c r="GX905" s="1">
        <v>1.251089954458285</v>
      </c>
      <c r="GY905" s="1">
        <v>0.003023906125278789</v>
      </c>
      <c r="GZ905" s="1">
        <v>-1.398580452151984E-6</v>
      </c>
      <c r="HA905" s="1">
        <v>2.803037836604737E-10</v>
      </c>
      <c r="HB905" s="1">
        <v>-0.06735392971525185</v>
      </c>
      <c r="HC905" s="1">
        <v>0.01030908203215308</v>
      </c>
      <c r="HD905" s="1">
        <v>-3.632110400446653E-4</v>
      </c>
      <c r="HE905" s="1">
        <v>3.612994368919039E-6</v>
      </c>
      <c r="HF905" s="1">
        <v>0.0</v>
      </c>
      <c r="HG905" s="1">
        <v>2134.0</v>
      </c>
      <c r="HH905" s="1">
        <v>3.0</v>
      </c>
      <c r="HI905" s="1">
        <v>46.0</v>
      </c>
      <c r="HJ905" s="1">
        <v>1.5</v>
      </c>
      <c r="HK905" s="1">
        <v>1.8</v>
      </c>
      <c r="HL905" s="1">
        <v>1.62109</v>
      </c>
      <c r="HM905" s="1">
        <v>2.36084</v>
      </c>
      <c r="HN905" s="1">
        <v>1.4978</v>
      </c>
      <c r="HO905" s="1">
        <v>2.30347</v>
      </c>
      <c r="HP905" s="1">
        <v>1.54785</v>
      </c>
      <c r="HQ905" s="1">
        <v>2.45972</v>
      </c>
      <c r="HR905" s="1">
        <v>43.8367</v>
      </c>
      <c r="HS905" s="1">
        <v>15.0339</v>
      </c>
      <c r="HT905" s="1">
        <v>18.0</v>
      </c>
      <c r="HU905" s="1">
        <v>486.642</v>
      </c>
      <c r="HV905" s="1">
        <v>458.815</v>
      </c>
      <c r="HW905" s="1">
        <v>24.329</v>
      </c>
      <c r="HX905" s="1">
        <v>34.9765</v>
      </c>
      <c r="HY905" s="1">
        <v>30.0006</v>
      </c>
      <c r="HZ905" s="1">
        <v>34.6879</v>
      </c>
      <c r="IA905" s="1">
        <v>34.7862</v>
      </c>
      <c r="IB905" s="1">
        <v>32.4689</v>
      </c>
      <c r="IC905" s="1">
        <v>27.0116</v>
      </c>
      <c r="ID905" s="1">
        <v>0.0</v>
      </c>
      <c r="IE905" s="1">
        <v>24.3162</v>
      </c>
      <c r="IF905" s="1">
        <v>713.728</v>
      </c>
      <c r="IG905" s="1">
        <v>24.5051</v>
      </c>
      <c r="IH905" s="1">
        <v>100.275</v>
      </c>
      <c r="II905" s="1">
        <v>99.948</v>
      </c>
      <c r="IJ905" s="1" t="s">
        <v>1161</v>
      </c>
    </row>
    <row r="906" ht="15.75" customHeight="1">
      <c r="A906" s="1">
        <v>890.0</v>
      </c>
      <c r="B906" s="1">
        <v>1.659810479E9</v>
      </c>
      <c r="C906" s="1">
        <v>14337.5</v>
      </c>
      <c r="D906" s="1" t="s">
        <v>2097</v>
      </c>
      <c r="E906" s="1" t="s">
        <v>2098</v>
      </c>
      <c r="F906" s="1">
        <v>1.0</v>
      </c>
      <c r="G906" s="1" t="s">
        <v>346</v>
      </c>
      <c r="H906" s="1" t="s">
        <v>347</v>
      </c>
      <c r="I906" s="1" t="s">
        <v>348</v>
      </c>
      <c r="J906" s="1" t="s">
        <v>349</v>
      </c>
      <c r="K906" s="1" t="s">
        <v>350</v>
      </c>
      <c r="L906" s="1" t="s">
        <v>1154</v>
      </c>
      <c r="M906" s="1" t="s">
        <v>351</v>
      </c>
      <c r="N906" s="1">
        <v>1.6598104715E9</v>
      </c>
      <c r="O906" s="1">
        <f t="shared" si="1"/>
        <v>0.002464853135</v>
      </c>
      <c r="P906" s="1">
        <f t="shared" si="2"/>
        <v>2.464853135</v>
      </c>
      <c r="Q906" s="1">
        <f t="shared" si="3"/>
        <v>18.49625194</v>
      </c>
      <c r="R906" s="1">
        <f t="shared" si="4"/>
        <v>583.8167333</v>
      </c>
      <c r="S906" s="1">
        <f t="shared" si="5"/>
        <v>312.6610863</v>
      </c>
      <c r="T906" s="1">
        <f t="shared" si="6"/>
        <v>30.91264621</v>
      </c>
      <c r="U906" s="1">
        <f t="shared" si="7"/>
        <v>57.72167028</v>
      </c>
      <c r="V906" s="1">
        <f t="shared" si="8"/>
        <v>0.1178869392</v>
      </c>
      <c r="W906" s="1">
        <f t="shared" si="9"/>
        <v>2.907551806</v>
      </c>
      <c r="X906" s="1">
        <f t="shared" si="10"/>
        <v>0.1152945216</v>
      </c>
      <c r="Y906" s="1">
        <f t="shared" si="11"/>
        <v>0.0722872462</v>
      </c>
      <c r="Z906" s="1">
        <f t="shared" si="12"/>
        <v>321.5157003</v>
      </c>
      <c r="AA906" s="1">
        <f t="shared" si="13"/>
        <v>32.2735552</v>
      </c>
      <c r="AB906" s="1">
        <f t="shared" si="14"/>
        <v>31.86537333</v>
      </c>
      <c r="AC906" s="1">
        <f t="shared" si="15"/>
        <v>4.73881781</v>
      </c>
      <c r="AD906" s="1">
        <f t="shared" si="16"/>
        <v>59.90709008</v>
      </c>
      <c r="AE906" s="1">
        <f t="shared" si="17"/>
        <v>2.70467742</v>
      </c>
      <c r="AF906" s="1">
        <f t="shared" si="18"/>
        <v>4.514786842</v>
      </c>
      <c r="AG906" s="1">
        <f t="shared" si="19"/>
        <v>2.03414039</v>
      </c>
      <c r="AH906" s="1">
        <f t="shared" si="20"/>
        <v>-108.7000232</v>
      </c>
      <c r="AI906" s="1">
        <f t="shared" si="21"/>
        <v>-133.5725021</v>
      </c>
      <c r="AJ906" s="1">
        <f t="shared" si="22"/>
        <v>-10.3610518</v>
      </c>
      <c r="AK906" s="1">
        <f t="shared" si="23"/>
        <v>68.8821231</v>
      </c>
      <c r="AL906" s="1">
        <f t="shared" si="24"/>
        <v>47.65586262</v>
      </c>
      <c r="AM906" s="1">
        <f t="shared" si="25"/>
        <v>2.464502103</v>
      </c>
      <c r="AN906" s="1">
        <f t="shared" si="26"/>
        <v>18.49625194</v>
      </c>
      <c r="AO906" s="1">
        <v>683.3570378826349</v>
      </c>
      <c r="AP906" s="1">
        <v>635.0734787878788</v>
      </c>
      <c r="AQ906" s="1">
        <v>4.981855391344219</v>
      </c>
      <c r="AR906" s="1">
        <v>65.63136710952828</v>
      </c>
      <c r="AS906" s="1">
        <f t="shared" si="27"/>
        <v>2.464853135</v>
      </c>
      <c r="AT906" s="1">
        <v>24.48066865303793</v>
      </c>
      <c r="AU906" s="1">
        <v>27.3572010989011</v>
      </c>
      <c r="AV906" s="1">
        <v>-3.381498035526799E-5</v>
      </c>
      <c r="AW906" s="1">
        <v>85.67808497488208</v>
      </c>
      <c r="AX906" s="1">
        <v>9.0</v>
      </c>
      <c r="AY906" s="1">
        <v>2.0</v>
      </c>
      <c r="AZ906" s="1">
        <f t="shared" si="28"/>
        <v>1</v>
      </c>
      <c r="BA906" s="1">
        <f t="shared" si="29"/>
        <v>0</v>
      </c>
      <c r="BB906" s="1">
        <f t="shared" si="30"/>
        <v>51527.98923</v>
      </c>
      <c r="BC906" s="1">
        <f t="shared" si="31"/>
        <v>2000.004667</v>
      </c>
      <c r="BD906" s="1">
        <f t="shared" si="32"/>
        <v>1681.203379</v>
      </c>
      <c r="BE906" s="1">
        <f t="shared" si="33"/>
        <v>0.840599728</v>
      </c>
      <c r="BF906" s="1">
        <f t="shared" si="34"/>
        <v>0.160757475</v>
      </c>
      <c r="BG906" s="1">
        <v>6.0</v>
      </c>
      <c r="BH906" s="1">
        <v>0.5</v>
      </c>
      <c r="BI906" s="1" t="s">
        <v>352</v>
      </c>
      <c r="BJ906" s="1">
        <v>2.0</v>
      </c>
      <c r="BK906" s="1" t="b">
        <v>1</v>
      </c>
      <c r="BL906" s="1">
        <v>1.6598104715E9</v>
      </c>
      <c r="BM906" s="1">
        <v>583.8167333333333</v>
      </c>
      <c r="BN906" s="1">
        <v>642.7180666666667</v>
      </c>
      <c r="BO906" s="1">
        <v>27.35603333333334</v>
      </c>
      <c r="BP906" s="1">
        <v>24.48013333333333</v>
      </c>
      <c r="BQ906" s="1">
        <v>581.2259333333334</v>
      </c>
      <c r="BR906" s="1">
        <v>27.3392</v>
      </c>
      <c r="BS906" s="1">
        <v>500.1042666666667</v>
      </c>
      <c r="BT906" s="1">
        <v>98.76987333333334</v>
      </c>
      <c r="BU906" s="1">
        <v>0.09962968</v>
      </c>
      <c r="BV906" s="1">
        <v>31.01324666666666</v>
      </c>
      <c r="BW906" s="1">
        <v>31.86537333333333</v>
      </c>
      <c r="BX906" s="1">
        <v>999.8999999999999</v>
      </c>
      <c r="BY906" s="1">
        <v>0.0</v>
      </c>
      <c r="BZ906" s="1">
        <v>0.0</v>
      </c>
      <c r="CA906" s="1">
        <v>9998.121333333334</v>
      </c>
      <c r="CB906" s="1">
        <v>0.0</v>
      </c>
      <c r="CC906" s="1">
        <v>2002.615333333333</v>
      </c>
      <c r="CD906" s="1">
        <v>-58.90117333333333</v>
      </c>
      <c r="CE906" s="1">
        <v>600.237</v>
      </c>
      <c r="CF906" s="1">
        <v>658.8466666666667</v>
      </c>
      <c r="CG906" s="1">
        <v>2.875914666666667</v>
      </c>
      <c r="CH906" s="1">
        <v>642.7180666666667</v>
      </c>
      <c r="CI906" s="1">
        <v>24.48013333333333</v>
      </c>
      <c r="CJ906" s="1">
        <v>2.701953333333333</v>
      </c>
      <c r="CK906" s="1">
        <v>2.417898</v>
      </c>
      <c r="CL906" s="1">
        <v>22.297</v>
      </c>
      <c r="CM906" s="1">
        <v>20.48414</v>
      </c>
      <c r="CN906" s="1">
        <v>2000.004666666666</v>
      </c>
      <c r="CO906" s="1">
        <v>0.9800079999999999</v>
      </c>
      <c r="CP906" s="1">
        <v>0.0199923</v>
      </c>
      <c r="CQ906" s="1">
        <v>0.0</v>
      </c>
      <c r="CR906" s="1">
        <v>2.361933333333333</v>
      </c>
      <c r="CS906" s="1">
        <v>0.0</v>
      </c>
      <c r="CT906" s="1">
        <v>19463.68</v>
      </c>
      <c r="CU906" s="1">
        <v>17412.38</v>
      </c>
      <c r="CV906" s="1">
        <v>44.79546666666667</v>
      </c>
      <c r="CW906" s="1">
        <v>46.97900000000001</v>
      </c>
      <c r="CX906" s="1">
        <v>45.0</v>
      </c>
      <c r="CY906" s="1">
        <v>44.68286666666667</v>
      </c>
      <c r="CZ906" s="1">
        <v>44.7206</v>
      </c>
      <c r="DA906" s="1">
        <v>1960.024666666666</v>
      </c>
      <c r="DB906" s="1">
        <v>39.98200000000001</v>
      </c>
      <c r="DC906" s="1">
        <v>0.0</v>
      </c>
      <c r="DD906" s="1">
        <v>1.6598104785E9</v>
      </c>
      <c r="DE906" s="1">
        <v>0.0</v>
      </c>
      <c r="DF906" s="1">
        <v>1.659810386E9</v>
      </c>
      <c r="DG906" s="1" t="s">
        <v>1911</v>
      </c>
      <c r="DH906" s="1">
        <v>1.659810386E9</v>
      </c>
      <c r="DI906" s="1">
        <v>1.6598103715E9</v>
      </c>
      <c r="DJ906" s="1">
        <v>20.0</v>
      </c>
      <c r="DK906" s="1">
        <v>0.918</v>
      </c>
      <c r="DL906" s="1">
        <v>0.001</v>
      </c>
      <c r="DM906" s="1">
        <v>1.765</v>
      </c>
      <c r="DN906" s="1">
        <v>0.02</v>
      </c>
      <c r="DO906" s="1">
        <v>212.0</v>
      </c>
      <c r="DP906" s="1">
        <v>25.0</v>
      </c>
      <c r="DQ906" s="1">
        <v>0.25</v>
      </c>
      <c r="DR906" s="1">
        <v>0.05</v>
      </c>
      <c r="DS906" s="1">
        <v>17.26678387048438</v>
      </c>
      <c r="DT906" s="1">
        <v>9.663011925408625</v>
      </c>
      <c r="DU906" s="1">
        <v>0.7254485261750635</v>
      </c>
      <c r="DV906" s="1">
        <v>0.0</v>
      </c>
      <c r="DW906" s="1">
        <v>-58.11720749999999</v>
      </c>
      <c r="DX906" s="1">
        <v>-13.98168292682915</v>
      </c>
      <c r="DY906" s="1">
        <v>1.351036252731121</v>
      </c>
      <c r="DZ906" s="1">
        <v>0.0</v>
      </c>
      <c r="EA906" s="1">
        <v>2.8761025</v>
      </c>
      <c r="EB906" s="1">
        <v>-0.008592945590998434</v>
      </c>
      <c r="EC906" s="1">
        <v>0.001381744820869608</v>
      </c>
      <c r="ED906" s="1">
        <v>1.0</v>
      </c>
      <c r="EE906" s="1">
        <v>2.034192155362264</v>
      </c>
      <c r="EF906" s="1">
        <v>-8.96100007301309E-5</v>
      </c>
      <c r="EG906" s="1">
        <v>0.001169688684986919</v>
      </c>
      <c r="EH906" s="1">
        <v>1.0</v>
      </c>
      <c r="EI906" s="1">
        <v>0.1178587510606886</v>
      </c>
      <c r="EJ906" s="1">
        <v>-4.290767202991679E-4</v>
      </c>
      <c r="EK906" s="1">
        <v>1.294691225955669E-4</v>
      </c>
      <c r="EL906" s="1">
        <v>1.0</v>
      </c>
      <c r="EM906" s="1">
        <v>3.0</v>
      </c>
      <c r="EN906" s="1">
        <v>6.0</v>
      </c>
      <c r="EO906" s="1" t="s">
        <v>1160</v>
      </c>
      <c r="EP906" s="1">
        <v>2.93965</v>
      </c>
      <c r="EQ906" s="1">
        <v>2.80086</v>
      </c>
      <c r="ER906" s="1">
        <v>0.119343</v>
      </c>
      <c r="ES906" s="1">
        <v>0.127449</v>
      </c>
      <c r="ET906" s="1">
        <v>0.116621</v>
      </c>
      <c r="EU906" s="1">
        <v>0.10793</v>
      </c>
      <c r="EV906" s="1">
        <v>17992.2</v>
      </c>
      <c r="EW906" s="1">
        <v>18688.3</v>
      </c>
      <c r="EX906" s="1">
        <v>23775.9</v>
      </c>
      <c r="EY906" s="1">
        <v>24944.0</v>
      </c>
      <c r="EZ906" s="1">
        <v>33631.4</v>
      </c>
      <c r="FA906" s="1">
        <v>35543.8</v>
      </c>
      <c r="FB906" s="1">
        <v>43371.4</v>
      </c>
      <c r="FC906" s="1">
        <v>46120.4</v>
      </c>
      <c r="FD906" s="1">
        <v>1.9063</v>
      </c>
      <c r="FE906" s="1">
        <v>1.76653</v>
      </c>
      <c r="FF906" s="1">
        <v>0.0595823</v>
      </c>
      <c r="FG906" s="1">
        <v>0.0</v>
      </c>
      <c r="FH906" s="1">
        <v>30.8909</v>
      </c>
      <c r="FI906" s="1">
        <v>999.9</v>
      </c>
      <c r="FJ906" s="1">
        <v>42.3</v>
      </c>
      <c r="FK906" s="1">
        <v>41.4</v>
      </c>
      <c r="FL906" s="1">
        <v>34.2053</v>
      </c>
      <c r="FM906" s="1">
        <v>63.2143</v>
      </c>
      <c r="FN906" s="1">
        <v>26.4663</v>
      </c>
      <c r="FO906" s="1">
        <v>1.0</v>
      </c>
      <c r="FP906" s="1">
        <v>0.656044</v>
      </c>
      <c r="FQ906" s="1">
        <v>4.79518</v>
      </c>
      <c r="FR906" s="1">
        <v>20.2532</v>
      </c>
      <c r="FS906" s="1">
        <v>5.2098</v>
      </c>
      <c r="FT906" s="1">
        <v>11.9081</v>
      </c>
      <c r="FU906" s="1">
        <v>5.0028</v>
      </c>
      <c r="FV906" s="1">
        <v>3.2905</v>
      </c>
      <c r="FW906" s="1">
        <v>9999.0</v>
      </c>
      <c r="FX906" s="1">
        <v>9999.0</v>
      </c>
      <c r="FY906" s="1">
        <v>9999.0</v>
      </c>
      <c r="FZ906" s="1">
        <v>999.9</v>
      </c>
      <c r="GA906" s="1">
        <v>1.85981</v>
      </c>
      <c r="GB906" s="1">
        <v>1.85485</v>
      </c>
      <c r="GC906" s="1">
        <v>1.858</v>
      </c>
      <c r="GD906" s="1">
        <v>1.85652</v>
      </c>
      <c r="GE906" s="1">
        <v>1.85522</v>
      </c>
      <c r="GF906" s="1">
        <v>1.85473</v>
      </c>
      <c r="GG906" s="1">
        <v>1.85365</v>
      </c>
      <c r="GH906" s="1">
        <v>1.85657</v>
      </c>
      <c r="GI906" s="1">
        <v>0.0</v>
      </c>
      <c r="GJ906" s="1">
        <v>0.0</v>
      </c>
      <c r="GK906" s="1">
        <v>0.0</v>
      </c>
      <c r="GL906" s="1">
        <v>0.0</v>
      </c>
      <c r="GM906" s="1" t="s">
        <v>355</v>
      </c>
      <c r="GN906" s="1" t="s">
        <v>356</v>
      </c>
      <c r="GO906" s="1" t="s">
        <v>357</v>
      </c>
      <c r="GP906" s="1" t="s">
        <v>357</v>
      </c>
      <c r="GQ906" s="1" t="s">
        <v>357</v>
      </c>
      <c r="GR906" s="1" t="s">
        <v>357</v>
      </c>
      <c r="GS906" s="1">
        <v>0.0</v>
      </c>
      <c r="GT906" s="1">
        <v>100.0</v>
      </c>
      <c r="GU906" s="1">
        <v>100.0</v>
      </c>
      <c r="GV906" s="1">
        <v>2.651</v>
      </c>
      <c r="GW906" s="1">
        <v>0.0168</v>
      </c>
      <c r="GX906" s="1">
        <v>1.251089954458285</v>
      </c>
      <c r="GY906" s="1">
        <v>0.003023906125278789</v>
      </c>
      <c r="GZ906" s="1">
        <v>-1.398580452151984E-6</v>
      </c>
      <c r="HA906" s="1">
        <v>2.803037836604737E-10</v>
      </c>
      <c r="HB906" s="1">
        <v>-0.06735392971525185</v>
      </c>
      <c r="HC906" s="1">
        <v>0.01030908203215308</v>
      </c>
      <c r="HD906" s="1">
        <v>-3.632110400446653E-4</v>
      </c>
      <c r="HE906" s="1">
        <v>3.612994368919039E-6</v>
      </c>
      <c r="HF906" s="1">
        <v>0.0</v>
      </c>
      <c r="HG906" s="1">
        <v>2134.0</v>
      </c>
      <c r="HH906" s="1">
        <v>3.0</v>
      </c>
      <c r="HI906" s="1">
        <v>46.0</v>
      </c>
      <c r="HJ906" s="1">
        <v>1.6</v>
      </c>
      <c r="HK906" s="1">
        <v>1.8</v>
      </c>
      <c r="HL906" s="1">
        <v>1.63452</v>
      </c>
      <c r="HM906" s="1">
        <v>2.37305</v>
      </c>
      <c r="HN906" s="1">
        <v>1.4978</v>
      </c>
      <c r="HO906" s="1">
        <v>2.30347</v>
      </c>
      <c r="HP906" s="1">
        <v>1.54785</v>
      </c>
      <c r="HQ906" s="1">
        <v>2.37183</v>
      </c>
      <c r="HR906" s="1">
        <v>43.8092</v>
      </c>
      <c r="HS906" s="1">
        <v>14.9989</v>
      </c>
      <c r="HT906" s="1">
        <v>18.0</v>
      </c>
      <c r="HU906" s="1">
        <v>486.785</v>
      </c>
      <c r="HV906" s="1">
        <v>458.708</v>
      </c>
      <c r="HW906" s="1">
        <v>24.3276</v>
      </c>
      <c r="HX906" s="1">
        <v>34.978</v>
      </c>
      <c r="HY906" s="1">
        <v>30.0005</v>
      </c>
      <c r="HZ906" s="1">
        <v>34.689</v>
      </c>
      <c r="IA906" s="1">
        <v>34.787</v>
      </c>
      <c r="IB906" s="1">
        <v>32.7197</v>
      </c>
      <c r="IC906" s="1">
        <v>27.0116</v>
      </c>
      <c r="ID906" s="1">
        <v>0.0</v>
      </c>
      <c r="IE906" s="1">
        <v>24.3162</v>
      </c>
      <c r="IF906" s="1">
        <v>713.728</v>
      </c>
      <c r="IG906" s="1">
        <v>24.5051</v>
      </c>
      <c r="IH906" s="1">
        <v>100.275</v>
      </c>
      <c r="II906" s="1">
        <v>99.9474</v>
      </c>
      <c r="IJ906" s="1" t="s">
        <v>1161</v>
      </c>
    </row>
    <row r="907" ht="15.75" customHeight="1">
      <c r="A907" s="1">
        <v>891.0</v>
      </c>
      <c r="B907" s="1">
        <v>1.65981048E9</v>
      </c>
      <c r="C907" s="1">
        <v>14338.5</v>
      </c>
      <c r="D907" s="1" t="s">
        <v>2099</v>
      </c>
      <c r="E907" s="1" t="s">
        <v>2100</v>
      </c>
      <c r="F907" s="1">
        <v>1.0</v>
      </c>
      <c r="G907" s="1" t="s">
        <v>346</v>
      </c>
      <c r="H907" s="1" t="s">
        <v>347</v>
      </c>
      <c r="I907" s="1" t="s">
        <v>348</v>
      </c>
      <c r="J907" s="1" t="s">
        <v>349</v>
      </c>
      <c r="K907" s="1" t="s">
        <v>350</v>
      </c>
      <c r="L907" s="1" t="s">
        <v>1154</v>
      </c>
      <c r="M907" s="1" t="s">
        <v>351</v>
      </c>
      <c r="N907" s="1">
        <v>1.659810472E9</v>
      </c>
      <c r="O907" s="1">
        <f t="shared" si="1"/>
        <v>0.002465158113</v>
      </c>
      <c r="P907" s="1">
        <f t="shared" si="2"/>
        <v>2.465158113</v>
      </c>
      <c r="Q907" s="1">
        <f t="shared" si="3"/>
        <v>18.49041273</v>
      </c>
      <c r="R907" s="1">
        <f t="shared" si="4"/>
        <v>586.2415</v>
      </c>
      <c r="S907" s="1">
        <f t="shared" si="5"/>
        <v>315.1392897</v>
      </c>
      <c r="T907" s="1">
        <f t="shared" si="6"/>
        <v>31.15764268</v>
      </c>
      <c r="U907" s="1">
        <f t="shared" si="7"/>
        <v>57.96136433</v>
      </c>
      <c r="V907" s="1">
        <f t="shared" si="8"/>
        <v>0.1179124467</v>
      </c>
      <c r="W907" s="1">
        <f t="shared" si="9"/>
        <v>2.907892307</v>
      </c>
      <c r="X907" s="1">
        <f t="shared" si="10"/>
        <v>0.1153192168</v>
      </c>
      <c r="Y907" s="1">
        <f t="shared" si="11"/>
        <v>0.07230275176</v>
      </c>
      <c r="Z907" s="1">
        <f t="shared" si="12"/>
        <v>321.5161542</v>
      </c>
      <c r="AA907" s="1">
        <f t="shared" si="13"/>
        <v>32.27287001</v>
      </c>
      <c r="AB907" s="1">
        <f t="shared" si="14"/>
        <v>31.8647</v>
      </c>
      <c r="AC907" s="1">
        <f t="shared" si="15"/>
        <v>4.738637034</v>
      </c>
      <c r="AD907" s="1">
        <f t="shared" si="16"/>
        <v>59.90876316</v>
      </c>
      <c r="AE907" s="1">
        <f t="shared" si="17"/>
        <v>2.704680225</v>
      </c>
      <c r="AF907" s="1">
        <f t="shared" si="18"/>
        <v>4.514665438</v>
      </c>
      <c r="AG907" s="1">
        <f t="shared" si="19"/>
        <v>2.033956809</v>
      </c>
      <c r="AH907" s="1">
        <f t="shared" si="20"/>
        <v>-108.7134728</v>
      </c>
      <c r="AI907" s="1">
        <f t="shared" si="21"/>
        <v>-133.5565294</v>
      </c>
      <c r="AJ907" s="1">
        <f t="shared" si="22"/>
        <v>-10.35854128</v>
      </c>
      <c r="AK907" s="1">
        <f t="shared" si="23"/>
        <v>68.88761079</v>
      </c>
      <c r="AL907" s="1">
        <f t="shared" si="24"/>
        <v>47.73446354</v>
      </c>
      <c r="AM907" s="1">
        <f t="shared" si="25"/>
        <v>2.464540917</v>
      </c>
      <c r="AN907" s="1">
        <f t="shared" si="26"/>
        <v>18.49041273</v>
      </c>
      <c r="AO907" s="1">
        <v>688.5240282291284</v>
      </c>
      <c r="AP907" s="1">
        <v>640.114618181818</v>
      </c>
      <c r="AQ907" s="1">
        <v>5.007747466661857</v>
      </c>
      <c r="AR907" s="1">
        <v>65.63136710952828</v>
      </c>
      <c r="AS907" s="1">
        <f t="shared" si="27"/>
        <v>2.465158113</v>
      </c>
      <c r="AT907" s="1">
        <v>24.48046833629537</v>
      </c>
      <c r="AU907" s="1">
        <v>27.35710439560441</v>
      </c>
      <c r="AV907" s="1">
        <v>6.522176317145047E-6</v>
      </c>
      <c r="AW907" s="1">
        <v>85.67808497488208</v>
      </c>
      <c r="AX907" s="1">
        <v>9.0</v>
      </c>
      <c r="AY907" s="1">
        <v>2.0</v>
      </c>
      <c r="AZ907" s="1">
        <f t="shared" si="28"/>
        <v>1</v>
      </c>
      <c r="BA907" s="1">
        <f t="shared" si="29"/>
        <v>0</v>
      </c>
      <c r="BB907" s="1">
        <f t="shared" si="30"/>
        <v>51537.70101</v>
      </c>
      <c r="BC907" s="1">
        <f t="shared" si="31"/>
        <v>2000.006875</v>
      </c>
      <c r="BD907" s="1">
        <f t="shared" si="32"/>
        <v>1681.205286</v>
      </c>
      <c r="BE907" s="1">
        <f t="shared" si="33"/>
        <v>0.8405997536</v>
      </c>
      <c r="BF907" s="1">
        <f t="shared" si="34"/>
        <v>0.1607575245</v>
      </c>
      <c r="BG907" s="1">
        <v>6.0</v>
      </c>
      <c r="BH907" s="1">
        <v>0.5</v>
      </c>
      <c r="BI907" s="1" t="s">
        <v>352</v>
      </c>
      <c r="BJ907" s="1">
        <v>2.0</v>
      </c>
      <c r="BK907" s="1" t="b">
        <v>1</v>
      </c>
      <c r="BL907" s="1">
        <v>1.659810472E9</v>
      </c>
      <c r="BM907" s="1">
        <v>586.2415</v>
      </c>
      <c r="BN907" s="1">
        <v>645.2446875</v>
      </c>
      <c r="BO907" s="1">
        <v>27.35608125</v>
      </c>
      <c r="BP907" s="1">
        <v>24.48011875</v>
      </c>
      <c r="BQ907" s="1">
        <v>583.6466875</v>
      </c>
      <c r="BR907" s="1">
        <v>27.33925</v>
      </c>
      <c r="BS907" s="1">
        <v>500.10125</v>
      </c>
      <c r="BT907" s="1">
        <v>98.7698125</v>
      </c>
      <c r="BU907" s="1">
        <v>0.09961985625</v>
      </c>
      <c r="BV907" s="1">
        <v>31.012775</v>
      </c>
      <c r="BW907" s="1">
        <v>31.8647</v>
      </c>
      <c r="BX907" s="1">
        <v>999.9</v>
      </c>
      <c r="BY907" s="1">
        <v>0.0</v>
      </c>
      <c r="BZ907" s="1">
        <v>0.0</v>
      </c>
      <c r="CA907" s="1">
        <v>10000.07625</v>
      </c>
      <c r="CB907" s="1">
        <v>0.0</v>
      </c>
      <c r="CC907" s="1">
        <v>2002.655625</v>
      </c>
      <c r="CD907" s="1">
        <v>-59.00299375</v>
      </c>
      <c r="CE907" s="1">
        <v>602.73</v>
      </c>
      <c r="CF907" s="1">
        <v>661.4366875000001</v>
      </c>
      <c r="CG907" s="1">
        <v>2.875979375</v>
      </c>
      <c r="CH907" s="1">
        <v>645.2446875</v>
      </c>
      <c r="CI907" s="1">
        <v>24.48011875</v>
      </c>
      <c r="CJ907" s="1">
        <v>2.70195625</v>
      </c>
      <c r="CK907" s="1">
        <v>2.417895</v>
      </c>
      <c r="CL907" s="1">
        <v>22.29701875</v>
      </c>
      <c r="CM907" s="1">
        <v>20.48411875</v>
      </c>
      <c r="CN907" s="1">
        <v>2000.006875</v>
      </c>
      <c r="CO907" s="1">
        <v>0.9800070625</v>
      </c>
      <c r="CP907" s="1">
        <v>0.0199932125</v>
      </c>
      <c r="CQ907" s="1">
        <v>0.0</v>
      </c>
      <c r="CR907" s="1">
        <v>2.38625</v>
      </c>
      <c r="CS907" s="1">
        <v>0.0</v>
      </c>
      <c r="CT907" s="1">
        <v>19467.40625</v>
      </c>
      <c r="CU907" s="1">
        <v>17412.4</v>
      </c>
      <c r="CV907" s="1">
        <v>44.79649999999999</v>
      </c>
      <c r="CW907" s="1">
        <v>46.9803125</v>
      </c>
      <c r="CX907" s="1">
        <v>45.0</v>
      </c>
      <c r="CY907" s="1">
        <v>44.683125</v>
      </c>
      <c r="CZ907" s="1">
        <v>44.7224375</v>
      </c>
      <c r="DA907" s="1">
        <v>1960.025</v>
      </c>
      <c r="DB907" s="1">
        <v>39.98375</v>
      </c>
      <c r="DC907" s="1">
        <v>0.0</v>
      </c>
      <c r="DD907" s="1">
        <v>1.6598104797E9</v>
      </c>
      <c r="DE907" s="1">
        <v>0.0</v>
      </c>
      <c r="DF907" s="1">
        <v>1.659810386E9</v>
      </c>
      <c r="DG907" s="1" t="s">
        <v>1911</v>
      </c>
      <c r="DH907" s="1">
        <v>1.659810386E9</v>
      </c>
      <c r="DI907" s="1">
        <v>1.6598103715E9</v>
      </c>
      <c r="DJ907" s="1">
        <v>20.0</v>
      </c>
      <c r="DK907" s="1">
        <v>0.918</v>
      </c>
      <c r="DL907" s="1">
        <v>0.001</v>
      </c>
      <c r="DM907" s="1">
        <v>1.765</v>
      </c>
      <c r="DN907" s="1">
        <v>0.02</v>
      </c>
      <c r="DO907" s="1">
        <v>212.0</v>
      </c>
      <c r="DP907" s="1">
        <v>25.0</v>
      </c>
      <c r="DQ907" s="1">
        <v>0.25</v>
      </c>
      <c r="DR907" s="1">
        <v>0.05</v>
      </c>
      <c r="DS907" s="1">
        <v>17.52578886852039</v>
      </c>
      <c r="DT907" s="1">
        <v>9.535130767372817</v>
      </c>
      <c r="DU907" s="1">
        <v>0.6944979522130014</v>
      </c>
      <c r="DV907" s="1">
        <v>0.0</v>
      </c>
      <c r="DW907" s="1">
        <v>-58.40420243902439</v>
      </c>
      <c r="DX907" s="1">
        <v>-13.56382996515677</v>
      </c>
      <c r="DY907" s="1">
        <v>1.343003992418708</v>
      </c>
      <c r="DZ907" s="1">
        <v>0.0</v>
      </c>
      <c r="EA907" s="1">
        <v>2.876139512195122</v>
      </c>
      <c r="EB907" s="1">
        <v>-0.006488153310108108</v>
      </c>
      <c r="EC907" s="1">
        <v>0.00138202741001992</v>
      </c>
      <c r="ED907" s="1">
        <v>1.0</v>
      </c>
      <c r="EE907" s="1">
        <v>2.034076877275565</v>
      </c>
      <c r="EF907" s="1">
        <v>-0.004795602481614009</v>
      </c>
      <c r="EG907" s="1">
        <v>0.001149199957766912</v>
      </c>
      <c r="EH907" s="1">
        <v>1.0</v>
      </c>
      <c r="EI907" s="1">
        <v>0.1178670009486679</v>
      </c>
      <c r="EJ907" s="1">
        <v>-1.464542835369323E-4</v>
      </c>
      <c r="EK907" s="1">
        <v>1.311705073732845E-4</v>
      </c>
      <c r="EL907" s="1">
        <v>1.0</v>
      </c>
      <c r="EM907" s="1">
        <v>3.0</v>
      </c>
      <c r="EN907" s="1">
        <v>6.0</v>
      </c>
      <c r="EO907" s="1" t="s">
        <v>1160</v>
      </c>
      <c r="EP907" s="1">
        <v>2.93978</v>
      </c>
      <c r="EQ907" s="1">
        <v>2.80093</v>
      </c>
      <c r="ER907" s="1">
        <v>0.120002</v>
      </c>
      <c r="ES907" s="1">
        <v>0.128101</v>
      </c>
      <c r="ET907" s="1">
        <v>0.116622</v>
      </c>
      <c r="EU907" s="1">
        <v>0.107928</v>
      </c>
      <c r="EV907" s="1">
        <v>17978.8</v>
      </c>
      <c r="EW907" s="1">
        <v>18674.3</v>
      </c>
      <c r="EX907" s="1">
        <v>23776.0</v>
      </c>
      <c r="EY907" s="1">
        <v>24944.0</v>
      </c>
      <c r="EZ907" s="1">
        <v>33631.4</v>
      </c>
      <c r="FA907" s="1">
        <v>35543.9</v>
      </c>
      <c r="FB907" s="1">
        <v>43371.5</v>
      </c>
      <c r="FC907" s="1">
        <v>46120.3</v>
      </c>
      <c r="FD907" s="1">
        <v>1.90665</v>
      </c>
      <c r="FE907" s="1">
        <v>1.76655</v>
      </c>
      <c r="FF907" s="1">
        <v>0.0591315</v>
      </c>
      <c r="FG907" s="1">
        <v>0.0</v>
      </c>
      <c r="FH907" s="1">
        <v>30.8902</v>
      </c>
      <c r="FI907" s="1">
        <v>999.9</v>
      </c>
      <c r="FJ907" s="1">
        <v>42.3</v>
      </c>
      <c r="FK907" s="1">
        <v>41.4</v>
      </c>
      <c r="FL907" s="1">
        <v>34.2026</v>
      </c>
      <c r="FM907" s="1">
        <v>63.5043</v>
      </c>
      <c r="FN907" s="1">
        <v>26.1619</v>
      </c>
      <c r="FO907" s="1">
        <v>1.0</v>
      </c>
      <c r="FP907" s="1">
        <v>0.656039</v>
      </c>
      <c r="FQ907" s="1">
        <v>4.80429</v>
      </c>
      <c r="FR907" s="1">
        <v>20.253</v>
      </c>
      <c r="FS907" s="1">
        <v>5.20965</v>
      </c>
      <c r="FT907" s="1">
        <v>11.9081</v>
      </c>
      <c r="FU907" s="1">
        <v>5.00265</v>
      </c>
      <c r="FV907" s="1">
        <v>3.29043</v>
      </c>
      <c r="FW907" s="1">
        <v>9999.0</v>
      </c>
      <c r="FX907" s="1">
        <v>9999.0</v>
      </c>
      <c r="FY907" s="1">
        <v>9999.0</v>
      </c>
      <c r="FZ907" s="1">
        <v>999.9</v>
      </c>
      <c r="GA907" s="1">
        <v>1.8598</v>
      </c>
      <c r="GB907" s="1">
        <v>1.85485</v>
      </c>
      <c r="GC907" s="1">
        <v>1.85801</v>
      </c>
      <c r="GD907" s="1">
        <v>1.85651</v>
      </c>
      <c r="GE907" s="1">
        <v>1.8552</v>
      </c>
      <c r="GF907" s="1">
        <v>1.85474</v>
      </c>
      <c r="GG907" s="1">
        <v>1.85364</v>
      </c>
      <c r="GH907" s="1">
        <v>1.85658</v>
      </c>
      <c r="GI907" s="1">
        <v>0.0</v>
      </c>
      <c r="GJ907" s="1">
        <v>0.0</v>
      </c>
      <c r="GK907" s="1">
        <v>0.0</v>
      </c>
      <c r="GL907" s="1">
        <v>0.0</v>
      </c>
      <c r="GM907" s="1" t="s">
        <v>355</v>
      </c>
      <c r="GN907" s="1" t="s">
        <v>356</v>
      </c>
      <c r="GO907" s="1" t="s">
        <v>357</v>
      </c>
      <c r="GP907" s="1" t="s">
        <v>357</v>
      </c>
      <c r="GQ907" s="1" t="s">
        <v>357</v>
      </c>
      <c r="GR907" s="1" t="s">
        <v>357</v>
      </c>
      <c r="GS907" s="1">
        <v>0.0</v>
      </c>
      <c r="GT907" s="1">
        <v>100.0</v>
      </c>
      <c r="GU907" s="1">
        <v>100.0</v>
      </c>
      <c r="GV907" s="1">
        <v>2.659</v>
      </c>
      <c r="GW907" s="1">
        <v>0.0168</v>
      </c>
      <c r="GX907" s="1">
        <v>1.251089954458285</v>
      </c>
      <c r="GY907" s="1">
        <v>0.003023906125278789</v>
      </c>
      <c r="GZ907" s="1">
        <v>-1.398580452151984E-6</v>
      </c>
      <c r="HA907" s="1">
        <v>2.803037836604737E-10</v>
      </c>
      <c r="HB907" s="1">
        <v>-0.06735392971525185</v>
      </c>
      <c r="HC907" s="1">
        <v>0.01030908203215308</v>
      </c>
      <c r="HD907" s="1">
        <v>-3.632110400446653E-4</v>
      </c>
      <c r="HE907" s="1">
        <v>3.612994368919039E-6</v>
      </c>
      <c r="HF907" s="1">
        <v>0.0</v>
      </c>
      <c r="HG907" s="1">
        <v>2134.0</v>
      </c>
      <c r="HH907" s="1">
        <v>3.0</v>
      </c>
      <c r="HI907" s="1">
        <v>46.0</v>
      </c>
      <c r="HJ907" s="1">
        <v>1.6</v>
      </c>
      <c r="HK907" s="1">
        <v>1.8</v>
      </c>
      <c r="HL907" s="1">
        <v>1.64062</v>
      </c>
      <c r="HM907" s="1">
        <v>2.37183</v>
      </c>
      <c r="HN907" s="1">
        <v>1.4978</v>
      </c>
      <c r="HO907" s="1">
        <v>2.30347</v>
      </c>
      <c r="HP907" s="1">
        <v>1.54785</v>
      </c>
      <c r="HQ907" s="1">
        <v>2.31445</v>
      </c>
      <c r="HR907" s="1">
        <v>43.8092</v>
      </c>
      <c r="HS907" s="1">
        <v>15.0164</v>
      </c>
      <c r="HT907" s="1">
        <v>18.0</v>
      </c>
      <c r="HU907" s="1">
        <v>487.001</v>
      </c>
      <c r="HV907" s="1">
        <v>458.729</v>
      </c>
      <c r="HW907" s="1">
        <v>24.3261</v>
      </c>
      <c r="HX907" s="1">
        <v>34.9789</v>
      </c>
      <c r="HY907" s="1">
        <v>30.0004</v>
      </c>
      <c r="HZ907" s="1">
        <v>34.6897</v>
      </c>
      <c r="IA907" s="1">
        <v>34.7878</v>
      </c>
      <c r="IB907" s="1">
        <v>32.8542</v>
      </c>
      <c r="IC907" s="1">
        <v>27.0116</v>
      </c>
      <c r="ID907" s="1">
        <v>0.0</v>
      </c>
      <c r="IE907" s="1">
        <v>24.3162</v>
      </c>
      <c r="IF907" s="1">
        <v>723.772</v>
      </c>
      <c r="IG907" s="1">
        <v>24.5051</v>
      </c>
      <c r="IH907" s="1">
        <v>100.275</v>
      </c>
      <c r="II907" s="1">
        <v>99.9473</v>
      </c>
      <c r="IJ907" s="1" t="s">
        <v>1161</v>
      </c>
    </row>
    <row r="908" ht="15.75" customHeight="1">
      <c r="A908" s="1">
        <v>892.0</v>
      </c>
      <c r="B908" s="1">
        <v>1.659810481E9</v>
      </c>
      <c r="C908" s="1">
        <v>14339.5</v>
      </c>
      <c r="D908" s="1" t="s">
        <v>2101</v>
      </c>
      <c r="E908" s="1" t="s">
        <v>2102</v>
      </c>
      <c r="F908" s="1">
        <v>1.0</v>
      </c>
      <c r="G908" s="1" t="s">
        <v>346</v>
      </c>
      <c r="H908" s="1" t="s">
        <v>347</v>
      </c>
      <c r="I908" s="1" t="s">
        <v>348</v>
      </c>
      <c r="J908" s="1" t="s">
        <v>349</v>
      </c>
      <c r="K908" s="1" t="s">
        <v>350</v>
      </c>
      <c r="L908" s="1" t="s">
        <v>1154</v>
      </c>
      <c r="M908" s="1" t="s">
        <v>351</v>
      </c>
      <c r="N908" s="1">
        <v>1.6598104735E9</v>
      </c>
      <c r="O908" s="1">
        <f t="shared" si="1"/>
        <v>0.002465295837</v>
      </c>
      <c r="P908" s="1">
        <f t="shared" si="2"/>
        <v>2.465295837</v>
      </c>
      <c r="Q908" s="1">
        <f t="shared" si="3"/>
        <v>18.58853498</v>
      </c>
      <c r="R908" s="1">
        <f t="shared" si="4"/>
        <v>593.5066</v>
      </c>
      <c r="S908" s="1">
        <f t="shared" si="5"/>
        <v>320.9162961</v>
      </c>
      <c r="T908" s="1">
        <f t="shared" si="6"/>
        <v>31.72874673</v>
      </c>
      <c r="U908" s="1">
        <f t="shared" si="7"/>
        <v>58.67953988</v>
      </c>
      <c r="V908" s="1">
        <f t="shared" si="8"/>
        <v>0.1179528036</v>
      </c>
      <c r="W908" s="1">
        <f t="shared" si="9"/>
        <v>2.908275655</v>
      </c>
      <c r="X908" s="1">
        <f t="shared" si="10"/>
        <v>0.1153581533</v>
      </c>
      <c r="Y908" s="1">
        <f t="shared" si="11"/>
        <v>0.07232721111</v>
      </c>
      <c r="Z908" s="1">
        <f t="shared" si="12"/>
        <v>321.5167051</v>
      </c>
      <c r="AA908" s="1">
        <f t="shared" si="13"/>
        <v>32.2717756</v>
      </c>
      <c r="AB908" s="1">
        <f t="shared" si="14"/>
        <v>31.86257333</v>
      </c>
      <c r="AC908" s="1">
        <f t="shared" si="15"/>
        <v>4.738066105</v>
      </c>
      <c r="AD908" s="1">
        <f t="shared" si="16"/>
        <v>59.91187106</v>
      </c>
      <c r="AE908" s="1">
        <f t="shared" si="17"/>
        <v>2.704680467</v>
      </c>
      <c r="AF908" s="1">
        <f t="shared" si="18"/>
        <v>4.514431646</v>
      </c>
      <c r="AG908" s="1">
        <f t="shared" si="19"/>
        <v>2.033385638</v>
      </c>
      <c r="AH908" s="1">
        <f t="shared" si="20"/>
        <v>-108.7195464</v>
      </c>
      <c r="AI908" s="1">
        <f t="shared" si="21"/>
        <v>-133.3831125</v>
      </c>
      <c r="AJ908" s="1">
        <f t="shared" si="22"/>
        <v>-10.34357285</v>
      </c>
      <c r="AK908" s="1">
        <f t="shared" si="23"/>
        <v>69.07047339</v>
      </c>
      <c r="AL908" s="1">
        <f t="shared" si="24"/>
        <v>47.97837269</v>
      </c>
      <c r="AM908" s="1">
        <f t="shared" si="25"/>
        <v>2.46462543</v>
      </c>
      <c r="AN908" s="1">
        <f t="shared" si="26"/>
        <v>18.58853498</v>
      </c>
      <c r="AO908" s="1">
        <v>693.7459628884151</v>
      </c>
      <c r="AP908" s="1">
        <v>645.1462909090907</v>
      </c>
      <c r="AQ908" s="1">
        <v>5.021363858520258</v>
      </c>
      <c r="AR908" s="1">
        <v>65.63136710952828</v>
      </c>
      <c r="AS908" s="1">
        <f t="shared" si="27"/>
        <v>2.465295837</v>
      </c>
      <c r="AT908" s="1">
        <v>24.48036348698139</v>
      </c>
      <c r="AU908" s="1">
        <v>27.35700219780221</v>
      </c>
      <c r="AV908" s="1">
        <v>2.805433452636906E-5</v>
      </c>
      <c r="AW908" s="1">
        <v>85.67808497488208</v>
      </c>
      <c r="AX908" s="1">
        <v>9.0</v>
      </c>
      <c r="AY908" s="1">
        <v>2.0</v>
      </c>
      <c r="AZ908" s="1">
        <f t="shared" si="28"/>
        <v>1</v>
      </c>
      <c r="BA908" s="1">
        <f t="shared" si="29"/>
        <v>0</v>
      </c>
      <c r="BB908" s="1">
        <f t="shared" si="30"/>
        <v>51548.69749</v>
      </c>
      <c r="BC908" s="1">
        <f t="shared" si="31"/>
        <v>2000.01</v>
      </c>
      <c r="BD908" s="1">
        <f t="shared" si="32"/>
        <v>1681.207938</v>
      </c>
      <c r="BE908" s="1">
        <f t="shared" si="33"/>
        <v>0.8405997662</v>
      </c>
      <c r="BF908" s="1">
        <f t="shared" si="34"/>
        <v>0.1607575488</v>
      </c>
      <c r="BG908" s="1">
        <v>6.0</v>
      </c>
      <c r="BH908" s="1">
        <v>0.5</v>
      </c>
      <c r="BI908" s="1" t="s">
        <v>352</v>
      </c>
      <c r="BJ908" s="1">
        <v>2.0</v>
      </c>
      <c r="BK908" s="1" t="b">
        <v>1</v>
      </c>
      <c r="BL908" s="1">
        <v>1.6598104735E9</v>
      </c>
      <c r="BM908" s="1">
        <v>593.5066</v>
      </c>
      <c r="BN908" s="1">
        <v>652.8236666666667</v>
      </c>
      <c r="BO908" s="1">
        <v>27.35614</v>
      </c>
      <c r="BP908" s="1">
        <v>24.48009333333333</v>
      </c>
      <c r="BQ908" s="1">
        <v>590.8996666666667</v>
      </c>
      <c r="BR908" s="1">
        <v>27.33930666666667</v>
      </c>
      <c r="BS908" s="1">
        <v>500.1037333333333</v>
      </c>
      <c r="BT908" s="1">
        <v>98.76964</v>
      </c>
      <c r="BU908" s="1">
        <v>0.09958888</v>
      </c>
      <c r="BV908" s="1">
        <v>31.01186666666667</v>
      </c>
      <c r="BW908" s="1">
        <v>31.86257333333334</v>
      </c>
      <c r="BX908" s="1">
        <v>999.8999999999999</v>
      </c>
      <c r="BY908" s="1">
        <v>0.0</v>
      </c>
      <c r="BZ908" s="1">
        <v>0.0</v>
      </c>
      <c r="CA908" s="1">
        <v>10002.288</v>
      </c>
      <c r="CB908" s="1">
        <v>0.0</v>
      </c>
      <c r="CC908" s="1">
        <v>2002.724666666666</v>
      </c>
      <c r="CD908" s="1">
        <v>-59.31682666666666</v>
      </c>
      <c r="CE908" s="1">
        <v>610.1994666666667</v>
      </c>
      <c r="CF908" s="1">
        <v>669.2058000000001</v>
      </c>
      <c r="CG908" s="1">
        <v>2.876062666666667</v>
      </c>
      <c r="CH908" s="1">
        <v>652.8236666666667</v>
      </c>
      <c r="CI908" s="1">
        <v>24.48009333333333</v>
      </c>
      <c r="CJ908" s="1">
        <v>2.701957333333333</v>
      </c>
      <c r="CK908" s="1">
        <v>2.417888666666666</v>
      </c>
      <c r="CL908" s="1">
        <v>22.29702666666667</v>
      </c>
      <c r="CM908" s="1">
        <v>20.48408</v>
      </c>
      <c r="CN908" s="1">
        <v>2000.01</v>
      </c>
      <c r="CO908" s="1">
        <v>0.980007</v>
      </c>
      <c r="CP908" s="1">
        <v>0.01999328666666667</v>
      </c>
      <c r="CQ908" s="1">
        <v>0.0</v>
      </c>
      <c r="CR908" s="1">
        <v>2.465533333333334</v>
      </c>
      <c r="CS908" s="1">
        <v>0.0</v>
      </c>
      <c r="CT908" s="1">
        <v>19477.00666666666</v>
      </c>
      <c r="CU908" s="1">
        <v>17412.43333333334</v>
      </c>
      <c r="CV908" s="1">
        <v>44.79960000000001</v>
      </c>
      <c r="CW908" s="1">
        <v>46.9832</v>
      </c>
      <c r="CX908" s="1">
        <v>45.0</v>
      </c>
      <c r="CY908" s="1">
        <v>44.68286666666667</v>
      </c>
      <c r="CZ908" s="1">
        <v>44.72479999999999</v>
      </c>
      <c r="DA908" s="1">
        <v>1960.028</v>
      </c>
      <c r="DB908" s="1">
        <v>39.98466666666668</v>
      </c>
      <c r="DC908" s="1">
        <v>0.0</v>
      </c>
      <c r="DD908" s="1">
        <v>1.6598104803E9</v>
      </c>
      <c r="DE908" s="1">
        <v>0.0</v>
      </c>
      <c r="DF908" s="1">
        <v>1.659810386E9</v>
      </c>
      <c r="DG908" s="1" t="s">
        <v>1911</v>
      </c>
      <c r="DH908" s="1">
        <v>1.659810386E9</v>
      </c>
      <c r="DI908" s="1">
        <v>1.6598103715E9</v>
      </c>
      <c r="DJ908" s="1">
        <v>20.0</v>
      </c>
      <c r="DK908" s="1">
        <v>0.918</v>
      </c>
      <c r="DL908" s="1">
        <v>0.001</v>
      </c>
      <c r="DM908" s="1">
        <v>1.765</v>
      </c>
      <c r="DN908" s="1">
        <v>0.02</v>
      </c>
      <c r="DO908" s="1">
        <v>212.0</v>
      </c>
      <c r="DP908" s="1">
        <v>25.0</v>
      </c>
      <c r="DQ908" s="1">
        <v>0.25</v>
      </c>
      <c r="DR908" s="1">
        <v>0.05</v>
      </c>
      <c r="DS908" s="1">
        <v>17.55678157320403</v>
      </c>
      <c r="DT908" s="1">
        <v>9.338548113313387</v>
      </c>
      <c r="DU908" s="1">
        <v>0.703977904033656</v>
      </c>
      <c r="DV908" s="1">
        <v>0.0</v>
      </c>
      <c r="DW908" s="1">
        <v>-58.5818775</v>
      </c>
      <c r="DX908" s="1">
        <v>-13.26606191369599</v>
      </c>
      <c r="DY908" s="1">
        <v>1.280893412522583</v>
      </c>
      <c r="DZ908" s="1">
        <v>0.0</v>
      </c>
      <c r="EA908" s="1">
        <v>2.87608075</v>
      </c>
      <c r="EB908" s="1">
        <v>-0.004763864915579735</v>
      </c>
      <c r="EC908" s="1">
        <v>0.001340103330903996</v>
      </c>
      <c r="ED908" s="1">
        <v>1.0</v>
      </c>
      <c r="EE908" s="1">
        <v>2.033984197756652</v>
      </c>
      <c r="EF908" s="1">
        <v>-0.006431303924509921</v>
      </c>
      <c r="EG908" s="1">
        <v>0.001239251139483668</v>
      </c>
      <c r="EH908" s="1">
        <v>1.0</v>
      </c>
      <c r="EI908" s="1">
        <v>0.1178732470101776</v>
      </c>
      <c r="EJ908" s="1">
        <v>7.812189513418175E-6</v>
      </c>
      <c r="EK908" s="1">
        <v>1.334956100055439E-4</v>
      </c>
      <c r="EL908" s="1">
        <v>1.0</v>
      </c>
      <c r="EM908" s="1">
        <v>3.0</v>
      </c>
      <c r="EN908" s="1">
        <v>6.0</v>
      </c>
      <c r="EO908" s="1" t="s">
        <v>1160</v>
      </c>
      <c r="EP908" s="1">
        <v>2.9399</v>
      </c>
      <c r="EQ908" s="1">
        <v>2.80118</v>
      </c>
      <c r="ER908" s="1">
        <v>0.120659</v>
      </c>
      <c r="ES908" s="1">
        <v>0.12874</v>
      </c>
      <c r="ET908" s="1">
        <v>0.116624</v>
      </c>
      <c r="EU908" s="1">
        <v>0.10793</v>
      </c>
      <c r="EV908" s="1">
        <v>17965.3</v>
      </c>
      <c r="EW908" s="1">
        <v>18660.5</v>
      </c>
      <c r="EX908" s="1">
        <v>23775.9</v>
      </c>
      <c r="EY908" s="1">
        <v>24943.9</v>
      </c>
      <c r="EZ908" s="1">
        <v>33631.2</v>
      </c>
      <c r="FA908" s="1">
        <v>35543.9</v>
      </c>
      <c r="FB908" s="1">
        <v>43371.3</v>
      </c>
      <c r="FC908" s="1">
        <v>46120.3</v>
      </c>
      <c r="FD908" s="1">
        <v>1.9066</v>
      </c>
      <c r="FE908" s="1">
        <v>1.76663</v>
      </c>
      <c r="FF908" s="1">
        <v>0.058949</v>
      </c>
      <c r="FG908" s="1">
        <v>0.0</v>
      </c>
      <c r="FH908" s="1">
        <v>30.89</v>
      </c>
      <c r="FI908" s="1">
        <v>999.9</v>
      </c>
      <c r="FJ908" s="1">
        <v>42.3</v>
      </c>
      <c r="FK908" s="1">
        <v>41.4</v>
      </c>
      <c r="FL908" s="1">
        <v>34.2031</v>
      </c>
      <c r="FM908" s="1">
        <v>63.5243</v>
      </c>
      <c r="FN908" s="1">
        <v>25.7973</v>
      </c>
      <c r="FO908" s="1">
        <v>1.0</v>
      </c>
      <c r="FP908" s="1">
        <v>0.656118</v>
      </c>
      <c r="FQ908" s="1">
        <v>4.81285</v>
      </c>
      <c r="FR908" s="1">
        <v>20.2527</v>
      </c>
      <c r="FS908" s="1">
        <v>5.21025</v>
      </c>
      <c r="FT908" s="1">
        <v>11.9081</v>
      </c>
      <c r="FU908" s="1">
        <v>5.0027</v>
      </c>
      <c r="FV908" s="1">
        <v>3.29045</v>
      </c>
      <c r="FW908" s="1">
        <v>9999.0</v>
      </c>
      <c r="FX908" s="1">
        <v>9999.0</v>
      </c>
      <c r="FY908" s="1">
        <v>9999.0</v>
      </c>
      <c r="FZ908" s="1">
        <v>999.9</v>
      </c>
      <c r="GA908" s="1">
        <v>1.8598</v>
      </c>
      <c r="GB908" s="1">
        <v>1.85485</v>
      </c>
      <c r="GC908" s="1">
        <v>1.85798</v>
      </c>
      <c r="GD908" s="1">
        <v>1.8565</v>
      </c>
      <c r="GE908" s="1">
        <v>1.85518</v>
      </c>
      <c r="GF908" s="1">
        <v>1.85474</v>
      </c>
      <c r="GG908" s="1">
        <v>1.85364</v>
      </c>
      <c r="GH908" s="1">
        <v>1.85656</v>
      </c>
      <c r="GI908" s="1">
        <v>0.0</v>
      </c>
      <c r="GJ908" s="1">
        <v>0.0</v>
      </c>
      <c r="GK908" s="1">
        <v>0.0</v>
      </c>
      <c r="GL908" s="1">
        <v>0.0</v>
      </c>
      <c r="GM908" s="1" t="s">
        <v>355</v>
      </c>
      <c r="GN908" s="1" t="s">
        <v>356</v>
      </c>
      <c r="GO908" s="1" t="s">
        <v>357</v>
      </c>
      <c r="GP908" s="1" t="s">
        <v>357</v>
      </c>
      <c r="GQ908" s="1" t="s">
        <v>357</v>
      </c>
      <c r="GR908" s="1" t="s">
        <v>357</v>
      </c>
      <c r="GS908" s="1">
        <v>0.0</v>
      </c>
      <c r="GT908" s="1">
        <v>100.0</v>
      </c>
      <c r="GU908" s="1">
        <v>100.0</v>
      </c>
      <c r="GV908" s="1">
        <v>2.667</v>
      </c>
      <c r="GW908" s="1">
        <v>0.0168</v>
      </c>
      <c r="GX908" s="1">
        <v>1.251089954458285</v>
      </c>
      <c r="GY908" s="1">
        <v>0.003023906125278789</v>
      </c>
      <c r="GZ908" s="1">
        <v>-1.398580452151984E-6</v>
      </c>
      <c r="HA908" s="1">
        <v>2.803037836604737E-10</v>
      </c>
      <c r="HB908" s="1">
        <v>-0.06735392971525185</v>
      </c>
      <c r="HC908" s="1">
        <v>0.01030908203215308</v>
      </c>
      <c r="HD908" s="1">
        <v>-3.632110400446653E-4</v>
      </c>
      <c r="HE908" s="1">
        <v>3.612994368919039E-6</v>
      </c>
      <c r="HF908" s="1">
        <v>0.0</v>
      </c>
      <c r="HG908" s="1">
        <v>2134.0</v>
      </c>
      <c r="HH908" s="1">
        <v>3.0</v>
      </c>
      <c r="HI908" s="1">
        <v>46.0</v>
      </c>
      <c r="HJ908" s="1">
        <v>1.6</v>
      </c>
      <c r="HK908" s="1">
        <v>1.8</v>
      </c>
      <c r="HL908" s="1">
        <v>1.65283</v>
      </c>
      <c r="HM908" s="1">
        <v>2.36084</v>
      </c>
      <c r="HN908" s="1">
        <v>1.4978</v>
      </c>
      <c r="HO908" s="1">
        <v>2.30347</v>
      </c>
      <c r="HP908" s="1">
        <v>1.54785</v>
      </c>
      <c r="HQ908" s="1">
        <v>2.45239</v>
      </c>
      <c r="HR908" s="1">
        <v>43.8092</v>
      </c>
      <c r="HS908" s="1">
        <v>15.0076</v>
      </c>
      <c r="HT908" s="1">
        <v>18.0</v>
      </c>
      <c r="HU908" s="1">
        <v>486.976</v>
      </c>
      <c r="HV908" s="1">
        <v>458.783</v>
      </c>
      <c r="HW908" s="1">
        <v>24.3241</v>
      </c>
      <c r="HX908" s="1">
        <v>34.9797</v>
      </c>
      <c r="HY908" s="1">
        <v>30.0004</v>
      </c>
      <c r="HZ908" s="1">
        <v>34.6905</v>
      </c>
      <c r="IA908" s="1">
        <v>34.7885</v>
      </c>
      <c r="IB908" s="1">
        <v>33.1084</v>
      </c>
      <c r="IC908" s="1">
        <v>27.0116</v>
      </c>
      <c r="ID908" s="1">
        <v>0.0</v>
      </c>
      <c r="IE908" s="1">
        <v>24.3162</v>
      </c>
      <c r="IF908" s="1">
        <v>723.772</v>
      </c>
      <c r="IG908" s="1">
        <v>24.5051</v>
      </c>
      <c r="IH908" s="1">
        <v>100.274</v>
      </c>
      <c r="II908" s="1">
        <v>99.9472</v>
      </c>
      <c r="IJ908" s="1" t="s">
        <v>1161</v>
      </c>
    </row>
    <row r="909" ht="15.75" customHeight="1">
      <c r="A909" s="1">
        <v>893.0</v>
      </c>
      <c r="B909" s="1">
        <v>1.659810482E9</v>
      </c>
      <c r="C909" s="1">
        <v>14340.5</v>
      </c>
      <c r="D909" s="1" t="s">
        <v>2103</v>
      </c>
      <c r="E909" s="1" t="s">
        <v>2104</v>
      </c>
      <c r="F909" s="1">
        <v>1.0</v>
      </c>
      <c r="G909" s="1" t="s">
        <v>346</v>
      </c>
      <c r="H909" s="1" t="s">
        <v>347</v>
      </c>
      <c r="I909" s="1" t="s">
        <v>348</v>
      </c>
      <c r="J909" s="1" t="s">
        <v>349</v>
      </c>
      <c r="K909" s="1" t="s">
        <v>350</v>
      </c>
      <c r="L909" s="1" t="s">
        <v>1154</v>
      </c>
      <c r="M909" s="1" t="s">
        <v>351</v>
      </c>
      <c r="N909" s="1">
        <v>1.659810474E9</v>
      </c>
      <c r="O909" s="1">
        <f t="shared" si="1"/>
        <v>0.002466106003</v>
      </c>
      <c r="P909" s="1">
        <f t="shared" si="2"/>
        <v>2.466106003</v>
      </c>
      <c r="Q909" s="1">
        <f t="shared" si="3"/>
        <v>18.71936231</v>
      </c>
      <c r="R909" s="1">
        <f t="shared" si="4"/>
        <v>595.93675</v>
      </c>
      <c r="S909" s="1">
        <f t="shared" si="5"/>
        <v>321.6062238</v>
      </c>
      <c r="T909" s="1">
        <f t="shared" si="6"/>
        <v>31.7969656</v>
      </c>
      <c r="U909" s="1">
        <f t="shared" si="7"/>
        <v>58.91981852</v>
      </c>
      <c r="V909" s="1">
        <f t="shared" si="8"/>
        <v>0.1180084059</v>
      </c>
      <c r="W909" s="1">
        <f t="shared" si="9"/>
        <v>2.908298448</v>
      </c>
      <c r="X909" s="1">
        <f t="shared" si="10"/>
        <v>0.1154113577</v>
      </c>
      <c r="Y909" s="1">
        <f t="shared" si="11"/>
        <v>0.07236067273</v>
      </c>
      <c r="Z909" s="1">
        <f t="shared" si="12"/>
        <v>321.5174229</v>
      </c>
      <c r="AA909" s="1">
        <f t="shared" si="13"/>
        <v>32.27102421</v>
      </c>
      <c r="AB909" s="1">
        <f t="shared" si="14"/>
        <v>31.86161875</v>
      </c>
      <c r="AC909" s="1">
        <f t="shared" si="15"/>
        <v>4.737809856</v>
      </c>
      <c r="AD909" s="1">
        <f t="shared" si="16"/>
        <v>59.91392525</v>
      </c>
      <c r="AE909" s="1">
        <f t="shared" si="17"/>
        <v>2.704690639</v>
      </c>
      <c r="AF909" s="1">
        <f t="shared" si="18"/>
        <v>4.514293843</v>
      </c>
      <c r="AG909" s="1">
        <f t="shared" si="19"/>
        <v>2.033119217</v>
      </c>
      <c r="AH909" s="1">
        <f t="shared" si="20"/>
        <v>-108.7552747</v>
      </c>
      <c r="AI909" s="1">
        <f t="shared" si="21"/>
        <v>-133.3184358</v>
      </c>
      <c r="AJ909" s="1">
        <f t="shared" si="22"/>
        <v>-10.33840037</v>
      </c>
      <c r="AK909" s="1">
        <f t="shared" si="23"/>
        <v>69.10531195</v>
      </c>
      <c r="AL909" s="1">
        <f t="shared" si="24"/>
        <v>48.04907268</v>
      </c>
      <c r="AM909" s="1">
        <f t="shared" si="25"/>
        <v>2.464731183</v>
      </c>
      <c r="AN909" s="1">
        <f t="shared" si="26"/>
        <v>18.71936231</v>
      </c>
      <c r="AO909" s="1">
        <v>698.9830521685275</v>
      </c>
      <c r="AP909" s="1">
        <v>650.1780484848485</v>
      </c>
      <c r="AQ909" s="1">
        <v>5.030048432229119</v>
      </c>
      <c r="AR909" s="1">
        <v>65.63136710952828</v>
      </c>
      <c r="AS909" s="1">
        <f t="shared" si="27"/>
        <v>2.466106003</v>
      </c>
      <c r="AT909" s="1">
        <v>24.47997308395337</v>
      </c>
      <c r="AU909" s="1">
        <v>27.35755934065935</v>
      </c>
      <c r="AV909" s="1">
        <v>2.639904904573293E-5</v>
      </c>
      <c r="AW909" s="1">
        <v>85.67808497488208</v>
      </c>
      <c r="AX909" s="1">
        <v>9.0</v>
      </c>
      <c r="AY909" s="1">
        <v>2.0</v>
      </c>
      <c r="AZ909" s="1">
        <f t="shared" si="28"/>
        <v>1</v>
      </c>
      <c r="BA909" s="1">
        <f t="shared" si="29"/>
        <v>0</v>
      </c>
      <c r="BB909" s="1">
        <f t="shared" si="30"/>
        <v>51549.43289</v>
      </c>
      <c r="BC909" s="1">
        <f t="shared" si="31"/>
        <v>2000.014375</v>
      </c>
      <c r="BD909" s="1">
        <f t="shared" si="32"/>
        <v>1681.211624</v>
      </c>
      <c r="BE909" s="1">
        <f t="shared" si="33"/>
        <v>0.8405997699</v>
      </c>
      <c r="BF909" s="1">
        <f t="shared" si="34"/>
        <v>0.160757556</v>
      </c>
      <c r="BG909" s="1">
        <v>6.0</v>
      </c>
      <c r="BH909" s="1">
        <v>0.5</v>
      </c>
      <c r="BI909" s="1" t="s">
        <v>352</v>
      </c>
      <c r="BJ909" s="1">
        <v>2.0</v>
      </c>
      <c r="BK909" s="1" t="b">
        <v>1</v>
      </c>
      <c r="BL909" s="1">
        <v>1.659810474E9</v>
      </c>
      <c r="BM909" s="1">
        <v>595.93675</v>
      </c>
      <c r="BN909" s="1">
        <v>655.34575</v>
      </c>
      <c r="BO909" s="1">
        <v>27.3562375</v>
      </c>
      <c r="BP909" s="1">
        <v>24.480075</v>
      </c>
      <c r="BQ909" s="1">
        <v>593.3258125</v>
      </c>
      <c r="BR909" s="1">
        <v>27.33940625</v>
      </c>
      <c r="BS909" s="1">
        <v>500.105</v>
      </c>
      <c r="BT909" s="1">
        <v>98.76962499999999</v>
      </c>
      <c r="BU909" s="1">
        <v>0.099623325</v>
      </c>
      <c r="BV909" s="1">
        <v>31.01133125</v>
      </c>
      <c r="BW909" s="1">
        <v>31.86161875</v>
      </c>
      <c r="BX909" s="1">
        <v>999.9</v>
      </c>
      <c r="BY909" s="1">
        <v>0.0</v>
      </c>
      <c r="BZ909" s="1">
        <v>0.0</v>
      </c>
      <c r="CA909" s="1">
        <v>10002.42</v>
      </c>
      <c r="CB909" s="1">
        <v>0.0</v>
      </c>
      <c r="CC909" s="1">
        <v>2002.78875</v>
      </c>
      <c r="CD909" s="1">
        <v>-59.4088125</v>
      </c>
      <c r="CE909" s="1">
        <v>612.698</v>
      </c>
      <c r="CF909" s="1">
        <v>671.7911875</v>
      </c>
      <c r="CG909" s="1">
        <v>2.876178125</v>
      </c>
      <c r="CH909" s="1">
        <v>655.34575</v>
      </c>
      <c r="CI909" s="1">
        <v>24.480075</v>
      </c>
      <c r="CJ909" s="1">
        <v>2.70196625</v>
      </c>
      <c r="CK909" s="1">
        <v>2.417886875</v>
      </c>
      <c r="CL909" s="1">
        <v>22.29708125</v>
      </c>
      <c r="CM909" s="1">
        <v>20.48406875</v>
      </c>
      <c r="CN909" s="1">
        <v>2000.014375</v>
      </c>
      <c r="CO909" s="1">
        <v>0.9800070625</v>
      </c>
      <c r="CP909" s="1">
        <v>0.019993225</v>
      </c>
      <c r="CQ909" s="1">
        <v>0.0</v>
      </c>
      <c r="CR909" s="1">
        <v>2.4409375</v>
      </c>
      <c r="CS909" s="1">
        <v>0.0</v>
      </c>
      <c r="CT909" s="1">
        <v>19480.825</v>
      </c>
      <c r="CU909" s="1">
        <v>17412.46875</v>
      </c>
      <c r="CV909" s="1">
        <v>44.800375</v>
      </c>
      <c r="CW909" s="1">
        <v>46.98425</v>
      </c>
      <c r="CX909" s="1">
        <v>45.0</v>
      </c>
      <c r="CY909" s="1">
        <v>44.683125</v>
      </c>
      <c r="CZ909" s="1">
        <v>44.726375</v>
      </c>
      <c r="DA909" s="1">
        <v>1960.031875</v>
      </c>
      <c r="DB909" s="1">
        <v>39.985</v>
      </c>
      <c r="DC909" s="1">
        <v>0.0</v>
      </c>
      <c r="DD909" s="1">
        <v>1.6598104815E9</v>
      </c>
      <c r="DE909" s="1">
        <v>0.0</v>
      </c>
      <c r="DF909" s="1">
        <v>1.659810386E9</v>
      </c>
      <c r="DG909" s="1" t="s">
        <v>1911</v>
      </c>
      <c r="DH909" s="1">
        <v>1.659810386E9</v>
      </c>
      <c r="DI909" s="1">
        <v>1.6598103715E9</v>
      </c>
      <c r="DJ909" s="1">
        <v>20.0</v>
      </c>
      <c r="DK909" s="1">
        <v>0.918</v>
      </c>
      <c r="DL909" s="1">
        <v>0.001</v>
      </c>
      <c r="DM909" s="1">
        <v>1.765</v>
      </c>
      <c r="DN909" s="1">
        <v>0.02</v>
      </c>
      <c r="DO909" s="1">
        <v>212.0</v>
      </c>
      <c r="DP909" s="1">
        <v>25.0</v>
      </c>
      <c r="DQ909" s="1">
        <v>0.25</v>
      </c>
      <c r="DR909" s="1">
        <v>0.05</v>
      </c>
      <c r="DS909" s="1">
        <v>17.55678157320403</v>
      </c>
      <c r="DT909" s="1">
        <v>9.338548113313387</v>
      </c>
      <c r="DU909" s="1">
        <v>0.703977904033656</v>
      </c>
      <c r="DV909" s="1">
        <v>0.0</v>
      </c>
      <c r="DW909" s="1">
        <v>-58.5818775</v>
      </c>
      <c r="DX909" s="1">
        <v>-13.26606191369599</v>
      </c>
      <c r="DY909" s="1">
        <v>1.280893412522583</v>
      </c>
      <c r="DZ909" s="1">
        <v>0.0</v>
      </c>
      <c r="EA909" s="1">
        <v>2.87608075</v>
      </c>
      <c r="EB909" s="1">
        <v>-0.004763864915579735</v>
      </c>
      <c r="EC909" s="1">
        <v>0.001340103330903996</v>
      </c>
      <c r="ED909" s="1">
        <v>1.0</v>
      </c>
      <c r="EE909" s="1">
        <v>2.033984197756652</v>
      </c>
      <c r="EF909" s="1">
        <v>-0.006431303924509921</v>
      </c>
      <c r="EG909" s="1">
        <v>0.001239251139483668</v>
      </c>
      <c r="EH909" s="1">
        <v>1.0</v>
      </c>
      <c r="EI909" s="1">
        <v>0.1178732470101776</v>
      </c>
      <c r="EJ909" s="1">
        <v>7.812189513418175E-6</v>
      </c>
      <c r="EK909" s="1">
        <v>1.334956100055439E-4</v>
      </c>
      <c r="EL909" s="1">
        <v>1.0</v>
      </c>
      <c r="EM909" s="1">
        <v>3.0</v>
      </c>
      <c r="EN909" s="1">
        <v>6.0</v>
      </c>
      <c r="EO909" s="1" t="s">
        <v>1160</v>
      </c>
      <c r="EP909" s="1">
        <v>2.93974</v>
      </c>
      <c r="EQ909" s="1">
        <v>2.80148</v>
      </c>
      <c r="ER909" s="1">
        <v>0.121315</v>
      </c>
      <c r="ES909" s="1">
        <v>0.129375</v>
      </c>
      <c r="ET909" s="1">
        <v>0.116624</v>
      </c>
      <c r="EU909" s="1">
        <v>0.107928</v>
      </c>
      <c r="EV909" s="1">
        <v>17951.7</v>
      </c>
      <c r="EW909" s="1">
        <v>18646.8</v>
      </c>
      <c r="EX909" s="1">
        <v>23775.7</v>
      </c>
      <c r="EY909" s="1">
        <v>24943.8</v>
      </c>
      <c r="EZ909" s="1">
        <v>33630.9</v>
      </c>
      <c r="FA909" s="1">
        <v>35543.9</v>
      </c>
      <c r="FB909" s="1">
        <v>43370.8</v>
      </c>
      <c r="FC909" s="1">
        <v>46120.2</v>
      </c>
      <c r="FD909" s="1">
        <v>1.90675</v>
      </c>
      <c r="FE909" s="1">
        <v>1.76658</v>
      </c>
      <c r="FF909" s="1">
        <v>0.0590011</v>
      </c>
      <c r="FG909" s="1">
        <v>0.0</v>
      </c>
      <c r="FH909" s="1">
        <v>30.8895</v>
      </c>
      <c r="FI909" s="1">
        <v>999.9</v>
      </c>
      <c r="FJ909" s="1">
        <v>42.3</v>
      </c>
      <c r="FK909" s="1">
        <v>41.4</v>
      </c>
      <c r="FL909" s="1">
        <v>34.2053</v>
      </c>
      <c r="FM909" s="1">
        <v>63.3943</v>
      </c>
      <c r="FN909" s="1">
        <v>26.2981</v>
      </c>
      <c r="FO909" s="1">
        <v>1.0</v>
      </c>
      <c r="FP909" s="1">
        <v>0.656181</v>
      </c>
      <c r="FQ909" s="1">
        <v>4.82007</v>
      </c>
      <c r="FR909" s="1">
        <v>20.2525</v>
      </c>
      <c r="FS909" s="1">
        <v>5.2101</v>
      </c>
      <c r="FT909" s="1">
        <v>11.9081</v>
      </c>
      <c r="FU909" s="1">
        <v>5.0027</v>
      </c>
      <c r="FV909" s="1">
        <v>3.2905</v>
      </c>
      <c r="FW909" s="1">
        <v>9999.0</v>
      </c>
      <c r="FX909" s="1">
        <v>9999.0</v>
      </c>
      <c r="FY909" s="1">
        <v>9999.0</v>
      </c>
      <c r="FZ909" s="1">
        <v>999.9</v>
      </c>
      <c r="GA909" s="1">
        <v>1.85978</v>
      </c>
      <c r="GB909" s="1">
        <v>1.85485</v>
      </c>
      <c r="GC909" s="1">
        <v>1.85797</v>
      </c>
      <c r="GD909" s="1">
        <v>1.8565</v>
      </c>
      <c r="GE909" s="1">
        <v>1.85518</v>
      </c>
      <c r="GF909" s="1">
        <v>1.85473</v>
      </c>
      <c r="GG909" s="1">
        <v>1.85364</v>
      </c>
      <c r="GH909" s="1">
        <v>1.85655</v>
      </c>
      <c r="GI909" s="1">
        <v>0.0</v>
      </c>
      <c r="GJ909" s="1">
        <v>0.0</v>
      </c>
      <c r="GK909" s="1">
        <v>0.0</v>
      </c>
      <c r="GL909" s="1">
        <v>0.0</v>
      </c>
      <c r="GM909" s="1" t="s">
        <v>355</v>
      </c>
      <c r="GN909" s="1" t="s">
        <v>356</v>
      </c>
      <c r="GO909" s="1" t="s">
        <v>357</v>
      </c>
      <c r="GP909" s="1" t="s">
        <v>357</v>
      </c>
      <c r="GQ909" s="1" t="s">
        <v>357</v>
      </c>
      <c r="GR909" s="1" t="s">
        <v>357</v>
      </c>
      <c r="GS909" s="1">
        <v>0.0</v>
      </c>
      <c r="GT909" s="1">
        <v>100.0</v>
      </c>
      <c r="GU909" s="1">
        <v>100.0</v>
      </c>
      <c r="GV909" s="1">
        <v>2.674</v>
      </c>
      <c r="GW909" s="1">
        <v>0.0168</v>
      </c>
      <c r="GX909" s="1">
        <v>1.251089954458285</v>
      </c>
      <c r="GY909" s="1">
        <v>0.003023906125278789</v>
      </c>
      <c r="GZ909" s="1">
        <v>-1.398580452151984E-6</v>
      </c>
      <c r="HA909" s="1">
        <v>2.803037836604737E-10</v>
      </c>
      <c r="HB909" s="1">
        <v>-0.06735392971525185</v>
      </c>
      <c r="HC909" s="1">
        <v>0.01030908203215308</v>
      </c>
      <c r="HD909" s="1">
        <v>-3.632110400446653E-4</v>
      </c>
      <c r="HE909" s="1">
        <v>3.612994368919039E-6</v>
      </c>
      <c r="HF909" s="1">
        <v>0.0</v>
      </c>
      <c r="HG909" s="1">
        <v>2134.0</v>
      </c>
      <c r="HH909" s="1">
        <v>3.0</v>
      </c>
      <c r="HI909" s="1">
        <v>46.0</v>
      </c>
      <c r="HJ909" s="1">
        <v>1.6</v>
      </c>
      <c r="HK909" s="1">
        <v>1.8</v>
      </c>
      <c r="HL909" s="1">
        <v>1.66016</v>
      </c>
      <c r="HM909" s="1">
        <v>2.37427</v>
      </c>
      <c r="HN909" s="1">
        <v>1.4978</v>
      </c>
      <c r="HO909" s="1">
        <v>2.30347</v>
      </c>
      <c r="HP909" s="1">
        <v>1.54785</v>
      </c>
      <c r="HQ909" s="1">
        <v>2.37915</v>
      </c>
      <c r="HR909" s="1">
        <v>43.8092</v>
      </c>
      <c r="HS909" s="1">
        <v>15.0164</v>
      </c>
      <c r="HT909" s="1">
        <v>18.0</v>
      </c>
      <c r="HU909" s="1">
        <v>487.071</v>
      </c>
      <c r="HV909" s="1">
        <v>458.756</v>
      </c>
      <c r="HW909" s="1">
        <v>24.3216</v>
      </c>
      <c r="HX909" s="1">
        <v>34.9812</v>
      </c>
      <c r="HY909" s="1">
        <v>30.0005</v>
      </c>
      <c r="HZ909" s="1">
        <v>34.6913</v>
      </c>
      <c r="IA909" s="1">
        <v>34.7893</v>
      </c>
      <c r="IB909" s="1">
        <v>33.2416</v>
      </c>
      <c r="IC909" s="1">
        <v>27.0116</v>
      </c>
      <c r="ID909" s="1">
        <v>0.0</v>
      </c>
      <c r="IE909" s="1">
        <v>24.3162</v>
      </c>
      <c r="IF909" s="1">
        <v>723.772</v>
      </c>
      <c r="IG909" s="1">
        <v>24.5051</v>
      </c>
      <c r="IH909" s="1">
        <v>100.273</v>
      </c>
      <c r="II909" s="1">
        <v>99.947</v>
      </c>
      <c r="IJ909" s="1" t="s">
        <v>1161</v>
      </c>
    </row>
    <row r="910" ht="15.75" customHeight="1">
      <c r="A910" s="1">
        <v>894.0</v>
      </c>
      <c r="B910" s="1">
        <v>1.659810483E9</v>
      </c>
      <c r="C910" s="1">
        <v>14341.5</v>
      </c>
      <c r="D910" s="1" t="s">
        <v>2105</v>
      </c>
      <c r="E910" s="1" t="s">
        <v>2106</v>
      </c>
      <c r="F910" s="1">
        <v>1.0</v>
      </c>
      <c r="G910" s="1" t="s">
        <v>346</v>
      </c>
      <c r="H910" s="1" t="s">
        <v>347</v>
      </c>
      <c r="I910" s="1" t="s">
        <v>348</v>
      </c>
      <c r="J910" s="1" t="s">
        <v>349</v>
      </c>
      <c r="K910" s="1" t="s">
        <v>350</v>
      </c>
      <c r="L910" s="1" t="s">
        <v>1154</v>
      </c>
      <c r="M910" s="1" t="s">
        <v>351</v>
      </c>
      <c r="N910" s="1">
        <v>1.6598104755E9</v>
      </c>
      <c r="O910" s="1">
        <f t="shared" si="1"/>
        <v>0.002466885948</v>
      </c>
      <c r="P910" s="1">
        <f t="shared" si="2"/>
        <v>2.466885948</v>
      </c>
      <c r="Q910" s="1">
        <f t="shared" si="3"/>
        <v>18.80542301</v>
      </c>
      <c r="R910" s="1">
        <f t="shared" si="4"/>
        <v>603.2171333</v>
      </c>
      <c r="S910" s="1">
        <f t="shared" si="5"/>
        <v>327.6169444</v>
      </c>
      <c r="T910" s="1">
        <f t="shared" si="6"/>
        <v>32.39117492</v>
      </c>
      <c r="U910" s="1">
        <f t="shared" si="7"/>
        <v>59.63950282</v>
      </c>
      <c r="V910" s="1">
        <f t="shared" si="8"/>
        <v>0.1180749196</v>
      </c>
      <c r="W910" s="1">
        <f t="shared" si="9"/>
        <v>2.907609251</v>
      </c>
      <c r="X910" s="1">
        <f t="shared" si="10"/>
        <v>0.1154743762</v>
      </c>
      <c r="Y910" s="1">
        <f t="shared" si="11"/>
        <v>0.07240036318</v>
      </c>
      <c r="Z910" s="1">
        <f t="shared" si="12"/>
        <v>321.5177021</v>
      </c>
      <c r="AA910" s="1">
        <f t="shared" si="13"/>
        <v>32.27014229</v>
      </c>
      <c r="AB910" s="1">
        <f t="shared" si="14"/>
        <v>31.85988667</v>
      </c>
      <c r="AC910" s="1">
        <f t="shared" si="15"/>
        <v>4.737344924</v>
      </c>
      <c r="AD910" s="1">
        <f t="shared" si="16"/>
        <v>59.91722666</v>
      </c>
      <c r="AE910" s="1">
        <f t="shared" si="17"/>
        <v>2.704691956</v>
      </c>
      <c r="AF910" s="1">
        <f t="shared" si="18"/>
        <v>4.514047307</v>
      </c>
      <c r="AG910" s="1">
        <f t="shared" si="19"/>
        <v>2.032652968</v>
      </c>
      <c r="AH910" s="1">
        <f t="shared" si="20"/>
        <v>-108.7896703</v>
      </c>
      <c r="AI910" s="1">
        <f t="shared" si="21"/>
        <v>-133.165488</v>
      </c>
      <c r="AJ910" s="1">
        <f t="shared" si="22"/>
        <v>-10.32885056</v>
      </c>
      <c r="AK910" s="1">
        <f t="shared" si="23"/>
        <v>69.23369322</v>
      </c>
      <c r="AL910" s="1">
        <f t="shared" si="24"/>
        <v>48.27204251</v>
      </c>
      <c r="AM910" s="1">
        <f t="shared" si="25"/>
        <v>2.464581061</v>
      </c>
      <c r="AN910" s="1">
        <f t="shared" si="26"/>
        <v>18.80542301</v>
      </c>
      <c r="AO910" s="1">
        <v>704.1718083898782</v>
      </c>
      <c r="AP910" s="1">
        <v>655.2217818181817</v>
      </c>
      <c r="AQ910" s="1">
        <v>5.037621933841899</v>
      </c>
      <c r="AR910" s="1">
        <v>65.63136710952828</v>
      </c>
      <c r="AS910" s="1">
        <f t="shared" si="27"/>
        <v>2.466885948</v>
      </c>
      <c r="AT910" s="1">
        <v>24.47956531435771</v>
      </c>
      <c r="AU910" s="1">
        <v>27.35810989010989</v>
      </c>
      <c r="AV910" s="1">
        <v>2.187970922872051E-5</v>
      </c>
      <c r="AW910" s="1">
        <v>85.67808497488208</v>
      </c>
      <c r="AX910" s="1">
        <v>9.0</v>
      </c>
      <c r="AY910" s="1">
        <v>2.0</v>
      </c>
      <c r="AZ910" s="1">
        <f t="shared" si="28"/>
        <v>1</v>
      </c>
      <c r="BA910" s="1">
        <f t="shared" si="29"/>
        <v>0</v>
      </c>
      <c r="BB910" s="1">
        <f t="shared" si="30"/>
        <v>51530.0913</v>
      </c>
      <c r="BC910" s="1">
        <f t="shared" si="31"/>
        <v>2000.016</v>
      </c>
      <c r="BD910" s="1">
        <f t="shared" si="32"/>
        <v>1681.212999</v>
      </c>
      <c r="BE910" s="1">
        <f t="shared" si="33"/>
        <v>0.8405997746</v>
      </c>
      <c r="BF910" s="1">
        <f t="shared" si="34"/>
        <v>0.160757565</v>
      </c>
      <c r="BG910" s="1">
        <v>6.0</v>
      </c>
      <c r="BH910" s="1">
        <v>0.5</v>
      </c>
      <c r="BI910" s="1" t="s">
        <v>352</v>
      </c>
      <c r="BJ910" s="1">
        <v>2.0</v>
      </c>
      <c r="BK910" s="1" t="b">
        <v>1</v>
      </c>
      <c r="BL910" s="1">
        <v>1.6598104755E9</v>
      </c>
      <c r="BM910" s="1">
        <v>603.2171333333333</v>
      </c>
      <c r="BN910" s="1">
        <v>662.9154666666667</v>
      </c>
      <c r="BO910" s="1">
        <v>27.35630666666667</v>
      </c>
      <c r="BP910" s="1">
        <v>24.4803</v>
      </c>
      <c r="BQ910" s="1">
        <v>600.5940666666668</v>
      </c>
      <c r="BR910" s="1">
        <v>27.33948</v>
      </c>
      <c r="BS910" s="1">
        <v>500.1016</v>
      </c>
      <c r="BT910" s="1">
        <v>98.7694</v>
      </c>
      <c r="BU910" s="1">
        <v>0.09964652</v>
      </c>
      <c r="BV910" s="1">
        <v>31.01037333333334</v>
      </c>
      <c r="BW910" s="1">
        <v>31.85988666666667</v>
      </c>
      <c r="BX910" s="1">
        <v>999.8999999999999</v>
      </c>
      <c r="BY910" s="1">
        <v>0.0</v>
      </c>
      <c r="BZ910" s="1">
        <v>0.0</v>
      </c>
      <c r="CA910" s="1">
        <v>9998.498</v>
      </c>
      <c r="CB910" s="1">
        <v>0.0</v>
      </c>
      <c r="CC910" s="1">
        <v>2002.876</v>
      </c>
      <c r="CD910" s="1">
        <v>-59.69819333333334</v>
      </c>
      <c r="CE910" s="1">
        <v>620.1832666666667</v>
      </c>
      <c r="CF910" s="1">
        <v>679.5510666666667</v>
      </c>
      <c r="CG910" s="1">
        <v>2.876016666666667</v>
      </c>
      <c r="CH910" s="1">
        <v>662.9154666666667</v>
      </c>
      <c r="CI910" s="1">
        <v>24.4803</v>
      </c>
      <c r="CJ910" s="1">
        <v>2.701967333333334</v>
      </c>
      <c r="CK910" s="1">
        <v>2.417904</v>
      </c>
      <c r="CL910" s="1">
        <v>22.29708666666667</v>
      </c>
      <c r="CM910" s="1">
        <v>20.48418666666667</v>
      </c>
      <c r="CN910" s="1">
        <v>2000.016</v>
      </c>
      <c r="CO910" s="1">
        <v>0.980007</v>
      </c>
      <c r="CP910" s="1">
        <v>0.01999328666666667</v>
      </c>
      <c r="CQ910" s="1">
        <v>0.0</v>
      </c>
      <c r="CR910" s="1">
        <v>2.481133333333334</v>
      </c>
      <c r="CS910" s="1">
        <v>0.0</v>
      </c>
      <c r="CT910" s="1">
        <v>19491.09333333333</v>
      </c>
      <c r="CU910" s="1">
        <v>17412.48666666667</v>
      </c>
      <c r="CV910" s="1">
        <v>44.80373333333333</v>
      </c>
      <c r="CW910" s="1">
        <v>46.9874</v>
      </c>
      <c r="CX910" s="1">
        <v>45.0</v>
      </c>
      <c r="CY910" s="1">
        <v>44.68286666666667</v>
      </c>
      <c r="CZ910" s="1">
        <v>44.729</v>
      </c>
      <c r="DA910" s="1">
        <v>1960.032666666667</v>
      </c>
      <c r="DB910" s="1">
        <v>39.98533333333333</v>
      </c>
      <c r="DC910" s="1">
        <v>0.0</v>
      </c>
      <c r="DD910" s="1">
        <v>1.6598104827E9</v>
      </c>
      <c r="DE910" s="1">
        <v>0.0</v>
      </c>
      <c r="DF910" s="1">
        <v>1.659810386E9</v>
      </c>
      <c r="DG910" s="1" t="s">
        <v>1911</v>
      </c>
      <c r="DH910" s="1">
        <v>1.659810386E9</v>
      </c>
      <c r="DI910" s="1">
        <v>1.6598103715E9</v>
      </c>
      <c r="DJ910" s="1">
        <v>20.0</v>
      </c>
      <c r="DK910" s="1">
        <v>0.918</v>
      </c>
      <c r="DL910" s="1">
        <v>0.001</v>
      </c>
      <c r="DM910" s="1">
        <v>1.765</v>
      </c>
      <c r="DN910" s="1">
        <v>0.02</v>
      </c>
      <c r="DO910" s="1">
        <v>212.0</v>
      </c>
      <c r="DP910" s="1">
        <v>25.0</v>
      </c>
      <c r="DQ910" s="1">
        <v>0.25</v>
      </c>
      <c r="DR910" s="1">
        <v>0.05</v>
      </c>
      <c r="DS910" s="1">
        <v>17.8312803256201</v>
      </c>
      <c r="DT910" s="1">
        <v>8.540027796096057</v>
      </c>
      <c r="DU910" s="1">
        <v>0.6500052635686411</v>
      </c>
      <c r="DV910" s="1">
        <v>0.0</v>
      </c>
      <c r="DW910" s="1">
        <v>-59.0182525</v>
      </c>
      <c r="DX910" s="1">
        <v>-12.42847542213868</v>
      </c>
      <c r="DY910" s="1">
        <v>1.199279902897464</v>
      </c>
      <c r="DZ910" s="1">
        <v>0.0</v>
      </c>
      <c r="EA910" s="1">
        <v>2.87613975</v>
      </c>
      <c r="EB910" s="1">
        <v>6.115947467132243E-4</v>
      </c>
      <c r="EC910" s="1">
        <v>0.001391167652549458</v>
      </c>
      <c r="ED910" s="1">
        <v>1.0</v>
      </c>
      <c r="EE910" s="1">
        <v>2.033149113598286</v>
      </c>
      <c r="EF910" s="1">
        <v>-0.01175334623134998</v>
      </c>
      <c r="EG910" s="1">
        <v>0.001736263269198508</v>
      </c>
      <c r="EH910" s="1">
        <v>1.0</v>
      </c>
      <c r="EI910" s="1">
        <v>0.1179332578581757</v>
      </c>
      <c r="EJ910" s="1">
        <v>4.552750095609089E-4</v>
      </c>
      <c r="EK910" s="1">
        <v>1.637297007116258E-4</v>
      </c>
      <c r="EL910" s="1">
        <v>1.0</v>
      </c>
      <c r="EM910" s="1">
        <v>3.0</v>
      </c>
      <c r="EN910" s="1">
        <v>6.0</v>
      </c>
      <c r="EO910" s="1" t="s">
        <v>1160</v>
      </c>
      <c r="EP910" s="1">
        <v>2.93974</v>
      </c>
      <c r="EQ910" s="1">
        <v>2.80153</v>
      </c>
      <c r="ER910" s="1">
        <v>0.121959</v>
      </c>
      <c r="ES910" s="1">
        <v>0.130008</v>
      </c>
      <c r="ET910" s="1">
        <v>0.116627</v>
      </c>
      <c r="EU910" s="1">
        <v>0.10793</v>
      </c>
      <c r="EV910" s="1">
        <v>17938.3</v>
      </c>
      <c r="EW910" s="1">
        <v>18633.2</v>
      </c>
      <c r="EX910" s="1">
        <v>23775.4</v>
      </c>
      <c r="EY910" s="1">
        <v>24943.8</v>
      </c>
      <c r="EZ910" s="1">
        <v>33630.4</v>
      </c>
      <c r="FA910" s="1">
        <v>35543.9</v>
      </c>
      <c r="FB910" s="1">
        <v>43370.3</v>
      </c>
      <c r="FC910" s="1">
        <v>46120.3</v>
      </c>
      <c r="FD910" s="1">
        <v>1.90685</v>
      </c>
      <c r="FE910" s="1">
        <v>1.7667</v>
      </c>
      <c r="FF910" s="1">
        <v>0.0588074</v>
      </c>
      <c r="FG910" s="1">
        <v>0.0</v>
      </c>
      <c r="FH910" s="1">
        <v>30.8889</v>
      </c>
      <c r="FI910" s="1">
        <v>999.9</v>
      </c>
      <c r="FJ910" s="1">
        <v>42.3</v>
      </c>
      <c r="FK910" s="1">
        <v>41.4</v>
      </c>
      <c r="FL910" s="1">
        <v>34.2085</v>
      </c>
      <c r="FM910" s="1">
        <v>63.7143</v>
      </c>
      <c r="FN910" s="1">
        <v>26.4303</v>
      </c>
      <c r="FO910" s="1">
        <v>1.0</v>
      </c>
      <c r="FP910" s="1">
        <v>0.656237</v>
      </c>
      <c r="FQ910" s="1">
        <v>4.81446</v>
      </c>
      <c r="FR910" s="1">
        <v>20.2527</v>
      </c>
      <c r="FS910" s="1">
        <v>5.2098</v>
      </c>
      <c r="FT910" s="1">
        <v>11.9081</v>
      </c>
      <c r="FU910" s="1">
        <v>5.00265</v>
      </c>
      <c r="FV910" s="1">
        <v>3.29045</v>
      </c>
      <c r="FW910" s="1">
        <v>9999.0</v>
      </c>
      <c r="FX910" s="1">
        <v>9999.0</v>
      </c>
      <c r="FY910" s="1">
        <v>9999.0</v>
      </c>
      <c r="FZ910" s="1">
        <v>999.9</v>
      </c>
      <c r="GA910" s="1">
        <v>1.85977</v>
      </c>
      <c r="GB910" s="1">
        <v>1.85484</v>
      </c>
      <c r="GC910" s="1">
        <v>1.85796</v>
      </c>
      <c r="GD910" s="1">
        <v>1.85648</v>
      </c>
      <c r="GE910" s="1">
        <v>1.85517</v>
      </c>
      <c r="GF910" s="1">
        <v>1.85473</v>
      </c>
      <c r="GG910" s="1">
        <v>1.85364</v>
      </c>
      <c r="GH910" s="1">
        <v>1.85655</v>
      </c>
      <c r="GI910" s="1">
        <v>0.0</v>
      </c>
      <c r="GJ910" s="1">
        <v>0.0</v>
      </c>
      <c r="GK910" s="1">
        <v>0.0</v>
      </c>
      <c r="GL910" s="1">
        <v>0.0</v>
      </c>
      <c r="GM910" s="1" t="s">
        <v>355</v>
      </c>
      <c r="GN910" s="1" t="s">
        <v>356</v>
      </c>
      <c r="GO910" s="1" t="s">
        <v>357</v>
      </c>
      <c r="GP910" s="1" t="s">
        <v>357</v>
      </c>
      <c r="GQ910" s="1" t="s">
        <v>357</v>
      </c>
      <c r="GR910" s="1" t="s">
        <v>357</v>
      </c>
      <c r="GS910" s="1">
        <v>0.0</v>
      </c>
      <c r="GT910" s="1">
        <v>100.0</v>
      </c>
      <c r="GU910" s="1">
        <v>100.0</v>
      </c>
      <c r="GV910" s="1">
        <v>2.682</v>
      </c>
      <c r="GW910" s="1">
        <v>0.0169</v>
      </c>
      <c r="GX910" s="1">
        <v>1.251089954458285</v>
      </c>
      <c r="GY910" s="1">
        <v>0.003023906125278789</v>
      </c>
      <c r="GZ910" s="1">
        <v>-1.398580452151984E-6</v>
      </c>
      <c r="HA910" s="1">
        <v>2.803037836604737E-10</v>
      </c>
      <c r="HB910" s="1">
        <v>-0.06735392971525185</v>
      </c>
      <c r="HC910" s="1">
        <v>0.01030908203215308</v>
      </c>
      <c r="HD910" s="1">
        <v>-3.632110400446653E-4</v>
      </c>
      <c r="HE910" s="1">
        <v>3.612994368919039E-6</v>
      </c>
      <c r="HF910" s="1">
        <v>0.0</v>
      </c>
      <c r="HG910" s="1">
        <v>2134.0</v>
      </c>
      <c r="HH910" s="1">
        <v>3.0</v>
      </c>
      <c r="HI910" s="1">
        <v>46.0</v>
      </c>
      <c r="HJ910" s="1">
        <v>1.6</v>
      </c>
      <c r="HK910" s="1">
        <v>1.9</v>
      </c>
      <c r="HL910" s="1">
        <v>1.67236</v>
      </c>
      <c r="HM910" s="1">
        <v>2.36938</v>
      </c>
      <c r="HN910" s="1">
        <v>1.4978</v>
      </c>
      <c r="HO910" s="1">
        <v>2.30347</v>
      </c>
      <c r="HP910" s="1">
        <v>1.54785</v>
      </c>
      <c r="HQ910" s="1">
        <v>2.32544</v>
      </c>
      <c r="HR910" s="1">
        <v>43.8092</v>
      </c>
      <c r="HS910" s="1">
        <v>15.0076</v>
      </c>
      <c r="HT910" s="1">
        <v>18.0</v>
      </c>
      <c r="HU910" s="1">
        <v>487.137</v>
      </c>
      <c r="HV910" s="1">
        <v>458.841</v>
      </c>
      <c r="HW910" s="1">
        <v>24.3187</v>
      </c>
      <c r="HX910" s="1">
        <v>34.9821</v>
      </c>
      <c r="HY910" s="1">
        <v>30.0005</v>
      </c>
      <c r="HZ910" s="1">
        <v>34.6921</v>
      </c>
      <c r="IA910" s="1">
        <v>34.7901</v>
      </c>
      <c r="IB910" s="1">
        <v>33.4945</v>
      </c>
      <c r="IC910" s="1">
        <v>27.0116</v>
      </c>
      <c r="ID910" s="1">
        <v>0.0</v>
      </c>
      <c r="IE910" s="1">
        <v>24.3117</v>
      </c>
      <c r="IF910" s="1">
        <v>733.969</v>
      </c>
      <c r="IG910" s="1">
        <v>24.5051</v>
      </c>
      <c r="IH910" s="1">
        <v>100.272</v>
      </c>
      <c r="II910" s="1">
        <v>99.9469</v>
      </c>
      <c r="IJ910" s="1" t="s">
        <v>1161</v>
      </c>
    </row>
    <row r="911" ht="15.75" customHeight="1">
      <c r="A911" s="1">
        <v>895.0</v>
      </c>
      <c r="B911" s="1">
        <v>1.659810484E9</v>
      </c>
      <c r="C911" s="1">
        <v>14342.5</v>
      </c>
      <c r="D911" s="1" t="s">
        <v>2107</v>
      </c>
      <c r="E911" s="1" t="s">
        <v>2108</v>
      </c>
      <c r="F911" s="1">
        <v>1.0</v>
      </c>
      <c r="G911" s="1" t="s">
        <v>346</v>
      </c>
      <c r="H911" s="1" t="s">
        <v>347</v>
      </c>
      <c r="I911" s="1" t="s">
        <v>348</v>
      </c>
      <c r="J911" s="1" t="s">
        <v>349</v>
      </c>
      <c r="K911" s="1" t="s">
        <v>350</v>
      </c>
      <c r="L911" s="1" t="s">
        <v>1154</v>
      </c>
      <c r="M911" s="1" t="s">
        <v>351</v>
      </c>
      <c r="N911" s="1">
        <v>1.659810476E9</v>
      </c>
      <c r="O911" s="1">
        <f t="shared" si="1"/>
        <v>0.002467969103</v>
      </c>
      <c r="P911" s="1">
        <f t="shared" si="2"/>
        <v>2.467969103</v>
      </c>
      <c r="Q911" s="1">
        <f t="shared" si="3"/>
        <v>19.00753043</v>
      </c>
      <c r="R911" s="1">
        <f t="shared" si="4"/>
        <v>605.6488125</v>
      </c>
      <c r="S911" s="1">
        <f t="shared" si="5"/>
        <v>327.3775763</v>
      </c>
      <c r="T911" s="1">
        <f t="shared" si="6"/>
        <v>32.36752286</v>
      </c>
      <c r="U911" s="1">
        <f t="shared" si="7"/>
        <v>59.8799466</v>
      </c>
      <c r="V911" s="1">
        <f t="shared" si="8"/>
        <v>0.118146441</v>
      </c>
      <c r="W911" s="1">
        <f t="shared" si="9"/>
        <v>2.907297678</v>
      </c>
      <c r="X911" s="1">
        <f t="shared" si="10"/>
        <v>0.1155425112</v>
      </c>
      <c r="Y911" s="1">
        <f t="shared" si="11"/>
        <v>0.07244324227</v>
      </c>
      <c r="Z911" s="1">
        <f t="shared" si="12"/>
        <v>321.5180575</v>
      </c>
      <c r="AA911" s="1">
        <f t="shared" si="13"/>
        <v>32.26947019</v>
      </c>
      <c r="AB911" s="1">
        <f t="shared" si="14"/>
        <v>31.85883125</v>
      </c>
      <c r="AC911" s="1">
        <f t="shared" si="15"/>
        <v>4.737061645</v>
      </c>
      <c r="AD911" s="1">
        <f t="shared" si="16"/>
        <v>59.91942886</v>
      </c>
      <c r="AE911" s="1">
        <f t="shared" si="17"/>
        <v>2.704711627</v>
      </c>
      <c r="AF911" s="1">
        <f t="shared" si="18"/>
        <v>4.513914232</v>
      </c>
      <c r="AG911" s="1">
        <f t="shared" si="19"/>
        <v>2.032350018</v>
      </c>
      <c r="AH911" s="1">
        <f t="shared" si="20"/>
        <v>-108.8374374</v>
      </c>
      <c r="AI911" s="1">
        <f t="shared" si="21"/>
        <v>-133.0668409</v>
      </c>
      <c r="AJ911" s="1">
        <f t="shared" si="22"/>
        <v>-10.32222521</v>
      </c>
      <c r="AK911" s="1">
        <f t="shared" si="23"/>
        <v>69.29155402</v>
      </c>
      <c r="AL911" s="1">
        <f t="shared" si="24"/>
        <v>48.33767076</v>
      </c>
      <c r="AM911" s="1">
        <f t="shared" si="25"/>
        <v>2.46476835</v>
      </c>
      <c r="AN911" s="1">
        <f t="shared" si="26"/>
        <v>19.00753043</v>
      </c>
      <c r="AO911" s="1">
        <v>709.2921150701213</v>
      </c>
      <c r="AP911" s="1">
        <v>660.1991151515151</v>
      </c>
      <c r="AQ911" s="1">
        <v>5.017138206279803</v>
      </c>
      <c r="AR911" s="1">
        <v>65.63136710952828</v>
      </c>
      <c r="AS911" s="1">
        <f t="shared" si="27"/>
        <v>2.467969103</v>
      </c>
      <c r="AT911" s="1">
        <v>24.47953006087934</v>
      </c>
      <c r="AU911" s="1">
        <v>27.359421978022</v>
      </c>
      <c r="AV911" s="1">
        <v>3.278146186145331E-6</v>
      </c>
      <c r="AW911" s="1">
        <v>85.67808497488208</v>
      </c>
      <c r="AX911" s="1">
        <v>9.0</v>
      </c>
      <c r="AY911" s="1">
        <v>2.0</v>
      </c>
      <c r="AZ911" s="1">
        <f t="shared" si="28"/>
        <v>1</v>
      </c>
      <c r="BA911" s="1">
        <f t="shared" si="29"/>
        <v>0</v>
      </c>
      <c r="BB911" s="1">
        <f t="shared" si="30"/>
        <v>51521.36425</v>
      </c>
      <c r="BC911" s="1">
        <f t="shared" si="31"/>
        <v>2000.018125</v>
      </c>
      <c r="BD911" s="1">
        <f t="shared" si="32"/>
        <v>1681.214792</v>
      </c>
      <c r="BE911" s="1">
        <f t="shared" si="33"/>
        <v>0.8405997782</v>
      </c>
      <c r="BF911" s="1">
        <f t="shared" si="34"/>
        <v>0.1607575719</v>
      </c>
      <c r="BG911" s="1">
        <v>6.0</v>
      </c>
      <c r="BH911" s="1">
        <v>0.5</v>
      </c>
      <c r="BI911" s="1" t="s">
        <v>352</v>
      </c>
      <c r="BJ911" s="1">
        <v>2.0</v>
      </c>
      <c r="BK911" s="1" t="b">
        <v>1</v>
      </c>
      <c r="BL911" s="1">
        <v>1.659810476E9</v>
      </c>
      <c r="BM911" s="1">
        <v>605.6488125000001</v>
      </c>
      <c r="BN911" s="1">
        <v>665.4324375000001</v>
      </c>
      <c r="BO911" s="1">
        <v>27.35649375</v>
      </c>
      <c r="BP911" s="1">
        <v>24.48030625</v>
      </c>
      <c r="BQ911" s="1">
        <v>603.0218125</v>
      </c>
      <c r="BR911" s="1">
        <v>27.33966875</v>
      </c>
      <c r="BS911" s="1">
        <v>500.1080625</v>
      </c>
      <c r="BT911" s="1">
        <v>98.76938125</v>
      </c>
      <c r="BU911" s="1">
        <v>0.099708175</v>
      </c>
      <c r="BV911" s="1">
        <v>31.00985625</v>
      </c>
      <c r="BW911" s="1">
        <v>31.85883125</v>
      </c>
      <c r="BX911" s="1">
        <v>999.9</v>
      </c>
      <c r="BY911" s="1">
        <v>0.0</v>
      </c>
      <c r="BZ911" s="1">
        <v>0.0</v>
      </c>
      <c r="CA911" s="1">
        <v>9996.716875</v>
      </c>
      <c r="CB911" s="1">
        <v>0.0</v>
      </c>
      <c r="CC911" s="1">
        <v>2002.98875</v>
      </c>
      <c r="CD911" s="1">
        <v>-59.78349375</v>
      </c>
      <c r="CE911" s="1">
        <v>622.6834375000001</v>
      </c>
      <c r="CF911" s="1">
        <v>682.1311874999999</v>
      </c>
      <c r="CG911" s="1">
        <v>2.876196875</v>
      </c>
      <c r="CH911" s="1">
        <v>665.4324375000001</v>
      </c>
      <c r="CI911" s="1">
        <v>24.48030625</v>
      </c>
      <c r="CJ911" s="1">
        <v>2.701985625</v>
      </c>
      <c r="CK911" s="1">
        <v>2.417904375</v>
      </c>
      <c r="CL911" s="1">
        <v>22.2972</v>
      </c>
      <c r="CM911" s="1">
        <v>20.4841875</v>
      </c>
      <c r="CN911" s="1">
        <v>2000.018125</v>
      </c>
      <c r="CO911" s="1">
        <v>0.9800070625</v>
      </c>
      <c r="CP911" s="1">
        <v>0.019993225</v>
      </c>
      <c r="CQ911" s="1">
        <v>0.0</v>
      </c>
      <c r="CR911" s="1">
        <v>2.5055625</v>
      </c>
      <c r="CS911" s="1">
        <v>0.0</v>
      </c>
      <c r="CT911" s="1">
        <v>19494.75625</v>
      </c>
      <c r="CU911" s="1">
        <v>17412.50625</v>
      </c>
      <c r="CV911" s="1">
        <v>44.80425</v>
      </c>
      <c r="CW911" s="1">
        <v>46.98425</v>
      </c>
      <c r="CX911" s="1">
        <v>45.0</v>
      </c>
      <c r="CY911" s="1">
        <v>44.683125</v>
      </c>
      <c r="CZ911" s="1">
        <v>44.7303125</v>
      </c>
      <c r="DA911" s="1">
        <v>1960.035</v>
      </c>
      <c r="DB911" s="1">
        <v>39.985625</v>
      </c>
      <c r="DC911" s="1">
        <v>0.0</v>
      </c>
      <c r="DD911" s="1">
        <v>1.6598104833E9</v>
      </c>
      <c r="DE911" s="1">
        <v>0.0</v>
      </c>
      <c r="DF911" s="1">
        <v>1.659810386E9</v>
      </c>
      <c r="DG911" s="1" t="s">
        <v>1911</v>
      </c>
      <c r="DH911" s="1">
        <v>1.659810386E9</v>
      </c>
      <c r="DI911" s="1">
        <v>1.6598103715E9</v>
      </c>
      <c r="DJ911" s="1">
        <v>20.0</v>
      </c>
      <c r="DK911" s="1">
        <v>0.918</v>
      </c>
      <c r="DL911" s="1">
        <v>0.001</v>
      </c>
      <c r="DM911" s="1">
        <v>1.765</v>
      </c>
      <c r="DN911" s="1">
        <v>0.02</v>
      </c>
      <c r="DO911" s="1">
        <v>212.0</v>
      </c>
      <c r="DP911" s="1">
        <v>25.0</v>
      </c>
      <c r="DQ911" s="1">
        <v>0.25</v>
      </c>
      <c r="DR911" s="1">
        <v>0.05</v>
      </c>
      <c r="DS911" s="1">
        <v>17.96131641232348</v>
      </c>
      <c r="DT911" s="1">
        <v>8.161138325826776</v>
      </c>
      <c r="DU911" s="1">
        <v>0.6242084287525351</v>
      </c>
      <c r="DV911" s="1">
        <v>0.0</v>
      </c>
      <c r="DW911" s="1">
        <v>-59.221475</v>
      </c>
      <c r="DX911" s="1">
        <v>-11.97113921200746</v>
      </c>
      <c r="DY911" s="1">
        <v>1.155400516649962</v>
      </c>
      <c r="DZ911" s="1">
        <v>0.0</v>
      </c>
      <c r="EA911" s="1">
        <v>2.8762535</v>
      </c>
      <c r="EB911" s="1">
        <v>0.00148885553470593</v>
      </c>
      <c r="EC911" s="1">
        <v>0.001436809921318744</v>
      </c>
      <c r="ED911" s="1">
        <v>1.0</v>
      </c>
      <c r="EE911" s="1">
        <v>2.032788068221528</v>
      </c>
      <c r="EF911" s="1">
        <v>-0.01545124665453019</v>
      </c>
      <c r="EG911" s="1">
        <v>0.001976042327358726</v>
      </c>
      <c r="EH911" s="1">
        <v>1.0</v>
      </c>
      <c r="EI911" s="1">
        <v>0.1179615658405188</v>
      </c>
      <c r="EJ911" s="1">
        <v>7.994665837089904E-4</v>
      </c>
      <c r="EK911" s="1">
        <v>1.825232453774683E-4</v>
      </c>
      <c r="EL911" s="1">
        <v>1.0</v>
      </c>
      <c r="EM911" s="1">
        <v>3.0</v>
      </c>
      <c r="EN911" s="1">
        <v>6.0</v>
      </c>
      <c r="EO911" s="1" t="s">
        <v>1160</v>
      </c>
      <c r="EP911" s="1">
        <v>2.94003</v>
      </c>
      <c r="EQ911" s="1">
        <v>2.8017</v>
      </c>
      <c r="ER911" s="1">
        <v>0.122605</v>
      </c>
      <c r="ES911" s="1">
        <v>0.130648</v>
      </c>
      <c r="ET911" s="1">
        <v>0.116629</v>
      </c>
      <c r="EU911" s="1">
        <v>0.107929</v>
      </c>
      <c r="EV911" s="1">
        <v>17924.9</v>
      </c>
      <c r="EW911" s="1">
        <v>18619.5</v>
      </c>
      <c r="EX911" s="1">
        <v>23775.1</v>
      </c>
      <c r="EY911" s="1">
        <v>24943.8</v>
      </c>
      <c r="EZ911" s="1">
        <v>33630.1</v>
      </c>
      <c r="FA911" s="1">
        <v>35543.9</v>
      </c>
      <c r="FB911" s="1">
        <v>43370.0</v>
      </c>
      <c r="FC911" s="1">
        <v>46120.2</v>
      </c>
      <c r="FD911" s="1">
        <v>1.9071</v>
      </c>
      <c r="FE911" s="1">
        <v>1.7666</v>
      </c>
      <c r="FF911" s="1">
        <v>0.0587851</v>
      </c>
      <c r="FG911" s="1">
        <v>0.0</v>
      </c>
      <c r="FH911" s="1">
        <v>30.8882</v>
      </c>
      <c r="FI911" s="1">
        <v>999.9</v>
      </c>
      <c r="FJ911" s="1">
        <v>42.3</v>
      </c>
      <c r="FK911" s="1">
        <v>41.4</v>
      </c>
      <c r="FL911" s="1">
        <v>34.2002</v>
      </c>
      <c r="FM911" s="1">
        <v>63.4343</v>
      </c>
      <c r="FN911" s="1">
        <v>25.7572</v>
      </c>
      <c r="FO911" s="1">
        <v>1.0</v>
      </c>
      <c r="FP911" s="1">
        <v>0.656303</v>
      </c>
      <c r="FQ911" s="1">
        <v>4.80864</v>
      </c>
      <c r="FR911" s="1">
        <v>20.2528</v>
      </c>
      <c r="FS911" s="1">
        <v>5.20935</v>
      </c>
      <c r="FT911" s="1">
        <v>11.9081</v>
      </c>
      <c r="FU911" s="1">
        <v>5.00265</v>
      </c>
      <c r="FV911" s="1">
        <v>3.29035</v>
      </c>
      <c r="FW911" s="1">
        <v>9999.0</v>
      </c>
      <c r="FX911" s="1">
        <v>9999.0</v>
      </c>
      <c r="FY911" s="1">
        <v>9999.0</v>
      </c>
      <c r="FZ911" s="1">
        <v>999.9</v>
      </c>
      <c r="GA911" s="1">
        <v>1.85977</v>
      </c>
      <c r="GB911" s="1">
        <v>1.85484</v>
      </c>
      <c r="GC911" s="1">
        <v>1.85795</v>
      </c>
      <c r="GD911" s="1">
        <v>1.85648</v>
      </c>
      <c r="GE911" s="1">
        <v>1.85517</v>
      </c>
      <c r="GF911" s="1">
        <v>1.85472</v>
      </c>
      <c r="GG911" s="1">
        <v>1.85364</v>
      </c>
      <c r="GH911" s="1">
        <v>1.85655</v>
      </c>
      <c r="GI911" s="1">
        <v>0.0</v>
      </c>
      <c r="GJ911" s="1">
        <v>0.0</v>
      </c>
      <c r="GK911" s="1">
        <v>0.0</v>
      </c>
      <c r="GL911" s="1">
        <v>0.0</v>
      </c>
      <c r="GM911" s="1" t="s">
        <v>355</v>
      </c>
      <c r="GN911" s="1" t="s">
        <v>356</v>
      </c>
      <c r="GO911" s="1" t="s">
        <v>357</v>
      </c>
      <c r="GP911" s="1" t="s">
        <v>357</v>
      </c>
      <c r="GQ911" s="1" t="s">
        <v>357</v>
      </c>
      <c r="GR911" s="1" t="s">
        <v>357</v>
      </c>
      <c r="GS911" s="1">
        <v>0.0</v>
      </c>
      <c r="GT911" s="1">
        <v>100.0</v>
      </c>
      <c r="GU911" s="1">
        <v>100.0</v>
      </c>
      <c r="GV911" s="1">
        <v>2.69</v>
      </c>
      <c r="GW911" s="1">
        <v>0.0169</v>
      </c>
      <c r="GX911" s="1">
        <v>1.251089954458285</v>
      </c>
      <c r="GY911" s="1">
        <v>0.003023906125278789</v>
      </c>
      <c r="GZ911" s="1">
        <v>-1.398580452151984E-6</v>
      </c>
      <c r="HA911" s="1">
        <v>2.803037836604737E-10</v>
      </c>
      <c r="HB911" s="1">
        <v>-0.06735392971525185</v>
      </c>
      <c r="HC911" s="1">
        <v>0.01030908203215308</v>
      </c>
      <c r="HD911" s="1">
        <v>-3.632110400446653E-4</v>
      </c>
      <c r="HE911" s="1">
        <v>3.612994368919039E-6</v>
      </c>
      <c r="HF911" s="1">
        <v>0.0</v>
      </c>
      <c r="HG911" s="1">
        <v>2134.0</v>
      </c>
      <c r="HH911" s="1">
        <v>3.0</v>
      </c>
      <c r="HI911" s="1">
        <v>46.0</v>
      </c>
      <c r="HJ911" s="1">
        <v>1.6</v>
      </c>
      <c r="HK911" s="1">
        <v>1.9</v>
      </c>
      <c r="HL911" s="1">
        <v>1.67847</v>
      </c>
      <c r="HM911" s="1">
        <v>2.36206</v>
      </c>
      <c r="HN911" s="1">
        <v>1.4978</v>
      </c>
      <c r="HO911" s="1">
        <v>2.30347</v>
      </c>
      <c r="HP911" s="1">
        <v>1.54785</v>
      </c>
      <c r="HQ911" s="1">
        <v>2.44751</v>
      </c>
      <c r="HR911" s="1">
        <v>43.8092</v>
      </c>
      <c r="HS911" s="1">
        <v>15.0251</v>
      </c>
      <c r="HT911" s="1">
        <v>18.0</v>
      </c>
      <c r="HU911" s="1">
        <v>487.292</v>
      </c>
      <c r="HV911" s="1">
        <v>458.783</v>
      </c>
      <c r="HW911" s="1">
        <v>24.316</v>
      </c>
      <c r="HX911" s="1">
        <v>34.9829</v>
      </c>
      <c r="HY911" s="1">
        <v>30.0004</v>
      </c>
      <c r="HZ911" s="1">
        <v>34.6929</v>
      </c>
      <c r="IA911" s="1">
        <v>34.7909</v>
      </c>
      <c r="IB911" s="1">
        <v>33.6287</v>
      </c>
      <c r="IC911" s="1">
        <v>27.0116</v>
      </c>
      <c r="ID911" s="1">
        <v>0.0</v>
      </c>
      <c r="IE911" s="1">
        <v>24.3117</v>
      </c>
      <c r="IF911" s="1">
        <v>733.969</v>
      </c>
      <c r="IG911" s="1">
        <v>24.5051</v>
      </c>
      <c r="IH911" s="1">
        <v>100.271</v>
      </c>
      <c r="II911" s="1">
        <v>99.9469</v>
      </c>
      <c r="IJ911" s="1" t="s">
        <v>1161</v>
      </c>
    </row>
    <row r="912" ht="15.75" customHeight="1">
      <c r="A912" s="1">
        <v>896.0</v>
      </c>
      <c r="B912" s="1">
        <v>1.659810485E9</v>
      </c>
      <c r="C912" s="1">
        <v>14343.5</v>
      </c>
      <c r="D912" s="1" t="s">
        <v>2109</v>
      </c>
      <c r="E912" s="1" t="s">
        <v>2110</v>
      </c>
      <c r="F912" s="1">
        <v>1.0</v>
      </c>
      <c r="G912" s="1" t="s">
        <v>346</v>
      </c>
      <c r="H912" s="1" t="s">
        <v>347</v>
      </c>
      <c r="I912" s="1" t="s">
        <v>348</v>
      </c>
      <c r="J912" s="1" t="s">
        <v>349</v>
      </c>
      <c r="K912" s="1" t="s">
        <v>350</v>
      </c>
      <c r="L912" s="1" t="s">
        <v>1154</v>
      </c>
      <c r="M912" s="1" t="s">
        <v>351</v>
      </c>
      <c r="N912" s="1">
        <v>1.6598104775E9</v>
      </c>
      <c r="O912" s="1">
        <f t="shared" si="1"/>
        <v>0.002469114386</v>
      </c>
      <c r="P912" s="1">
        <f t="shared" si="2"/>
        <v>2.469114386</v>
      </c>
      <c r="Q912" s="1">
        <f t="shared" si="3"/>
        <v>19.14928653</v>
      </c>
      <c r="R912" s="1">
        <f t="shared" si="4"/>
        <v>612.9345333</v>
      </c>
      <c r="S912" s="1">
        <f t="shared" si="5"/>
        <v>332.6744308</v>
      </c>
      <c r="T912" s="1">
        <f t="shared" si="6"/>
        <v>32.89119463</v>
      </c>
      <c r="U912" s="1">
        <f t="shared" si="7"/>
        <v>60.60023605</v>
      </c>
      <c r="V912" s="1">
        <f t="shared" si="8"/>
        <v>0.1182282406</v>
      </c>
      <c r="W912" s="1">
        <f t="shared" si="9"/>
        <v>2.906945507</v>
      </c>
      <c r="X912" s="1">
        <f t="shared" si="10"/>
        <v>0.1156204383</v>
      </c>
      <c r="Y912" s="1">
        <f t="shared" si="11"/>
        <v>0.07249228373</v>
      </c>
      <c r="Z912" s="1">
        <f t="shared" si="12"/>
        <v>321.5191617</v>
      </c>
      <c r="AA912" s="1">
        <f t="shared" si="13"/>
        <v>32.26823061</v>
      </c>
      <c r="AB912" s="1">
        <f t="shared" si="14"/>
        <v>31.85734667</v>
      </c>
      <c r="AC912" s="1">
        <f t="shared" si="15"/>
        <v>4.736663201</v>
      </c>
      <c r="AD912" s="1">
        <f t="shared" si="16"/>
        <v>59.9237356</v>
      </c>
      <c r="AE912" s="1">
        <f t="shared" si="17"/>
        <v>2.704738003</v>
      </c>
      <c r="AF912" s="1">
        <f t="shared" si="18"/>
        <v>4.513633831</v>
      </c>
      <c r="AG912" s="1">
        <f t="shared" si="19"/>
        <v>2.031925198</v>
      </c>
      <c r="AH912" s="1">
        <f t="shared" si="20"/>
        <v>-108.8879444</v>
      </c>
      <c r="AI912" s="1">
        <f t="shared" si="21"/>
        <v>-132.9888179</v>
      </c>
      <c r="AJ912" s="1">
        <f t="shared" si="22"/>
        <v>-10.31729174</v>
      </c>
      <c r="AK912" s="1">
        <f t="shared" si="23"/>
        <v>69.32510764</v>
      </c>
      <c r="AL912" s="1">
        <f t="shared" si="24"/>
        <v>48.54777797</v>
      </c>
      <c r="AM912" s="1">
        <f t="shared" si="25"/>
        <v>2.464799078</v>
      </c>
      <c r="AN912" s="1">
        <f t="shared" si="26"/>
        <v>19.14928653</v>
      </c>
      <c r="AO912" s="1">
        <v>714.4148299915367</v>
      </c>
      <c r="AP912" s="1">
        <v>665.1961878787881</v>
      </c>
      <c r="AQ912" s="1">
        <v>5.007431254287406</v>
      </c>
      <c r="AR912" s="1">
        <v>65.63136710952828</v>
      </c>
      <c r="AS912" s="1">
        <f t="shared" si="27"/>
        <v>2.469114386</v>
      </c>
      <c r="AT912" s="1">
        <v>24.47953866804642</v>
      </c>
      <c r="AU912" s="1">
        <v>27.3608098901099</v>
      </c>
      <c r="AV912" s="1">
        <v>4.865598742743556E-6</v>
      </c>
      <c r="AW912" s="1">
        <v>85.67808497488208</v>
      </c>
      <c r="AX912" s="1">
        <v>9.0</v>
      </c>
      <c r="AY912" s="1">
        <v>2.0</v>
      </c>
      <c r="AZ912" s="1">
        <f t="shared" si="28"/>
        <v>1</v>
      </c>
      <c r="BA912" s="1">
        <f t="shared" si="29"/>
        <v>0</v>
      </c>
      <c r="BB912" s="1">
        <f t="shared" si="30"/>
        <v>51511.58505</v>
      </c>
      <c r="BC912" s="1">
        <f t="shared" si="31"/>
        <v>2000.024667</v>
      </c>
      <c r="BD912" s="1">
        <f t="shared" si="32"/>
        <v>1681.220318</v>
      </c>
      <c r="BE912" s="1">
        <f t="shared" si="33"/>
        <v>0.8405997918</v>
      </c>
      <c r="BF912" s="1">
        <f t="shared" si="34"/>
        <v>0.1607575982</v>
      </c>
      <c r="BG912" s="1">
        <v>6.0</v>
      </c>
      <c r="BH912" s="1">
        <v>0.5</v>
      </c>
      <c r="BI912" s="1" t="s">
        <v>352</v>
      </c>
      <c r="BJ912" s="1">
        <v>2.0</v>
      </c>
      <c r="BK912" s="1" t="b">
        <v>1</v>
      </c>
      <c r="BL912" s="1">
        <v>1.6598104775E9</v>
      </c>
      <c r="BM912" s="1">
        <v>612.9345333333334</v>
      </c>
      <c r="BN912" s="1">
        <v>672.993</v>
      </c>
      <c r="BO912" s="1">
        <v>27.35678</v>
      </c>
      <c r="BP912" s="1">
        <v>24.4805</v>
      </c>
      <c r="BQ912" s="1">
        <v>610.2956</v>
      </c>
      <c r="BR912" s="1">
        <v>27.33995333333333</v>
      </c>
      <c r="BS912" s="1">
        <v>500.0980666666666</v>
      </c>
      <c r="BT912" s="1">
        <v>98.76929999999999</v>
      </c>
      <c r="BU912" s="1">
        <v>0.09971905333333336</v>
      </c>
      <c r="BV912" s="1">
        <v>31.00876666666666</v>
      </c>
      <c r="BW912" s="1">
        <v>31.85734666666667</v>
      </c>
      <c r="BX912" s="1">
        <v>999.8999999999999</v>
      </c>
      <c r="BY912" s="1">
        <v>0.0</v>
      </c>
      <c r="BZ912" s="1">
        <v>0.0</v>
      </c>
      <c r="CA912" s="1">
        <v>9994.71</v>
      </c>
      <c r="CB912" s="1">
        <v>0.0</v>
      </c>
      <c r="CC912" s="1">
        <v>2003.18</v>
      </c>
      <c r="CD912" s="1">
        <v>-60.05834</v>
      </c>
      <c r="CE912" s="1">
        <v>630.1742666666667</v>
      </c>
      <c r="CF912" s="1">
        <v>689.8816</v>
      </c>
      <c r="CG912" s="1">
        <v>2.876285333333333</v>
      </c>
      <c r="CH912" s="1">
        <v>672.993</v>
      </c>
      <c r="CI912" s="1">
        <v>24.4805</v>
      </c>
      <c r="CJ912" s="1">
        <v>2.702011333333334</v>
      </c>
      <c r="CK912" s="1">
        <v>2.417922</v>
      </c>
      <c r="CL912" s="1">
        <v>22.29736</v>
      </c>
      <c r="CM912" s="1">
        <v>20.48430666666667</v>
      </c>
      <c r="CN912" s="1">
        <v>2000.024666666667</v>
      </c>
      <c r="CO912" s="1">
        <v>0.980007</v>
      </c>
      <c r="CP912" s="1">
        <v>0.01999328666666667</v>
      </c>
      <c r="CQ912" s="1">
        <v>0.0</v>
      </c>
      <c r="CR912" s="1">
        <v>2.430266666666667</v>
      </c>
      <c r="CS912" s="1">
        <v>0.0</v>
      </c>
      <c r="CT912" s="1">
        <v>19505.81333333334</v>
      </c>
      <c r="CU912" s="1">
        <v>17412.56666666667</v>
      </c>
      <c r="CV912" s="1">
        <v>44.80786666666667</v>
      </c>
      <c r="CW912" s="1">
        <v>46.97900000000001</v>
      </c>
      <c r="CX912" s="1">
        <v>45.0</v>
      </c>
      <c r="CY912" s="1">
        <v>44.687</v>
      </c>
      <c r="CZ912" s="1">
        <v>44.7332</v>
      </c>
      <c r="DA912" s="1">
        <v>1960.040666666667</v>
      </c>
      <c r="DB912" s="1">
        <v>39.98666666666667</v>
      </c>
      <c r="DC912" s="1">
        <v>0.0</v>
      </c>
      <c r="DD912" s="1">
        <v>1.6598104845E9</v>
      </c>
      <c r="DE912" s="1">
        <v>0.0</v>
      </c>
      <c r="DF912" s="1">
        <v>1.659810386E9</v>
      </c>
      <c r="DG912" s="1" t="s">
        <v>1911</v>
      </c>
      <c r="DH912" s="1">
        <v>1.659810386E9</v>
      </c>
      <c r="DI912" s="1">
        <v>1.6598103715E9</v>
      </c>
      <c r="DJ912" s="1">
        <v>20.0</v>
      </c>
      <c r="DK912" s="1">
        <v>0.918</v>
      </c>
      <c r="DL912" s="1">
        <v>0.001</v>
      </c>
      <c r="DM912" s="1">
        <v>1.765</v>
      </c>
      <c r="DN912" s="1">
        <v>0.02</v>
      </c>
      <c r="DO912" s="1">
        <v>212.0</v>
      </c>
      <c r="DP912" s="1">
        <v>25.0</v>
      </c>
      <c r="DQ912" s="1">
        <v>0.25</v>
      </c>
      <c r="DR912" s="1">
        <v>0.05</v>
      </c>
      <c r="DS912" s="1">
        <v>18.19070254592907</v>
      </c>
      <c r="DT912" s="1">
        <v>7.82869321759156</v>
      </c>
      <c r="DU912" s="1">
        <v>0.5828703558301451</v>
      </c>
      <c r="DV912" s="1">
        <v>0.0</v>
      </c>
      <c r="DW912" s="1">
        <v>-59.46188780487805</v>
      </c>
      <c r="DX912" s="1">
        <v>-11.51696027874582</v>
      </c>
      <c r="DY912" s="1">
        <v>1.139693395481845</v>
      </c>
      <c r="DZ912" s="1">
        <v>0.0</v>
      </c>
      <c r="EA912" s="1">
        <v>2.876500243902439</v>
      </c>
      <c r="EB912" s="1">
        <v>0.004187874564463483</v>
      </c>
      <c r="EC912" s="1">
        <v>0.001594778809962897</v>
      </c>
      <c r="ED912" s="1">
        <v>1.0</v>
      </c>
      <c r="EE912" s="1">
        <v>2.032199646748959</v>
      </c>
      <c r="EF912" s="1">
        <v>-0.02514806558885939</v>
      </c>
      <c r="EG912" s="1">
        <v>0.002459212125650347</v>
      </c>
      <c r="EH912" s="1">
        <v>1.0</v>
      </c>
      <c r="EI912" s="1">
        <v>0.1180091383668324</v>
      </c>
      <c r="EJ912" s="1">
        <v>0.001907705593084241</v>
      </c>
      <c r="EK912" s="1">
        <v>2.336209850783884E-4</v>
      </c>
      <c r="EL912" s="1">
        <v>1.0</v>
      </c>
      <c r="EM912" s="1">
        <v>3.0</v>
      </c>
      <c r="EN912" s="1">
        <v>6.0</v>
      </c>
      <c r="EO912" s="1" t="s">
        <v>1160</v>
      </c>
      <c r="EP912" s="1">
        <v>2.93988</v>
      </c>
      <c r="EQ912" s="1">
        <v>2.80185</v>
      </c>
      <c r="ER912" s="1">
        <v>0.123248</v>
      </c>
      <c r="ES912" s="1">
        <v>0.131274</v>
      </c>
      <c r="ET912" s="1">
        <v>0.11663</v>
      </c>
      <c r="EU912" s="1">
        <v>0.107931</v>
      </c>
      <c r="EV912" s="1">
        <v>17911.7</v>
      </c>
      <c r="EW912" s="1">
        <v>18606.2</v>
      </c>
      <c r="EX912" s="1">
        <v>23775.1</v>
      </c>
      <c r="EY912" s="1">
        <v>24943.9</v>
      </c>
      <c r="EZ912" s="1">
        <v>33630.0</v>
      </c>
      <c r="FA912" s="1">
        <v>35544.0</v>
      </c>
      <c r="FB912" s="1">
        <v>43369.8</v>
      </c>
      <c r="FC912" s="1">
        <v>46120.4</v>
      </c>
      <c r="FD912" s="1">
        <v>1.9077</v>
      </c>
      <c r="FE912" s="1">
        <v>1.7665</v>
      </c>
      <c r="FF912" s="1">
        <v>0.0588521</v>
      </c>
      <c r="FG912" s="1">
        <v>0.0</v>
      </c>
      <c r="FH912" s="1">
        <v>30.8871</v>
      </c>
      <c r="FI912" s="1">
        <v>999.9</v>
      </c>
      <c r="FJ912" s="1">
        <v>42.3</v>
      </c>
      <c r="FK912" s="1">
        <v>41.4</v>
      </c>
      <c r="FL912" s="1">
        <v>34.2027</v>
      </c>
      <c r="FM912" s="1">
        <v>63.7843</v>
      </c>
      <c r="FN912" s="1">
        <v>26.3061</v>
      </c>
      <c r="FO912" s="1">
        <v>1.0</v>
      </c>
      <c r="FP912" s="1">
        <v>0.656367</v>
      </c>
      <c r="FQ912" s="1">
        <v>4.80475</v>
      </c>
      <c r="FR912" s="1">
        <v>20.2531</v>
      </c>
      <c r="FS912" s="1">
        <v>5.21025</v>
      </c>
      <c r="FT912" s="1">
        <v>11.9081</v>
      </c>
      <c r="FU912" s="1">
        <v>5.0029</v>
      </c>
      <c r="FV912" s="1">
        <v>3.29055</v>
      </c>
      <c r="FW912" s="1">
        <v>9999.0</v>
      </c>
      <c r="FX912" s="1">
        <v>9999.0</v>
      </c>
      <c r="FY912" s="1">
        <v>9999.0</v>
      </c>
      <c r="FZ912" s="1">
        <v>999.9</v>
      </c>
      <c r="GA912" s="1">
        <v>1.85976</v>
      </c>
      <c r="GB912" s="1">
        <v>1.85483</v>
      </c>
      <c r="GC912" s="1">
        <v>1.85795</v>
      </c>
      <c r="GD912" s="1">
        <v>1.85648</v>
      </c>
      <c r="GE912" s="1">
        <v>1.85517</v>
      </c>
      <c r="GF912" s="1">
        <v>1.85471</v>
      </c>
      <c r="GG912" s="1">
        <v>1.85364</v>
      </c>
      <c r="GH912" s="1">
        <v>1.85655</v>
      </c>
      <c r="GI912" s="1">
        <v>0.0</v>
      </c>
      <c r="GJ912" s="1">
        <v>0.0</v>
      </c>
      <c r="GK912" s="1">
        <v>0.0</v>
      </c>
      <c r="GL912" s="1">
        <v>0.0</v>
      </c>
      <c r="GM912" s="1" t="s">
        <v>355</v>
      </c>
      <c r="GN912" s="1" t="s">
        <v>356</v>
      </c>
      <c r="GO912" s="1" t="s">
        <v>357</v>
      </c>
      <c r="GP912" s="1" t="s">
        <v>357</v>
      </c>
      <c r="GQ912" s="1" t="s">
        <v>357</v>
      </c>
      <c r="GR912" s="1" t="s">
        <v>357</v>
      </c>
      <c r="GS912" s="1">
        <v>0.0</v>
      </c>
      <c r="GT912" s="1">
        <v>100.0</v>
      </c>
      <c r="GU912" s="1">
        <v>100.0</v>
      </c>
      <c r="GV912" s="1">
        <v>2.698</v>
      </c>
      <c r="GW912" s="1">
        <v>0.0168</v>
      </c>
      <c r="GX912" s="1">
        <v>1.251089954458285</v>
      </c>
      <c r="GY912" s="1">
        <v>0.003023906125278789</v>
      </c>
      <c r="GZ912" s="1">
        <v>-1.398580452151984E-6</v>
      </c>
      <c r="HA912" s="1">
        <v>2.803037836604737E-10</v>
      </c>
      <c r="HB912" s="1">
        <v>-0.06735392971525185</v>
      </c>
      <c r="HC912" s="1">
        <v>0.01030908203215308</v>
      </c>
      <c r="HD912" s="1">
        <v>-3.632110400446653E-4</v>
      </c>
      <c r="HE912" s="1">
        <v>3.612994368919039E-6</v>
      </c>
      <c r="HF912" s="1">
        <v>0.0</v>
      </c>
      <c r="HG912" s="1">
        <v>2134.0</v>
      </c>
      <c r="HH912" s="1">
        <v>3.0</v>
      </c>
      <c r="HI912" s="1">
        <v>46.0</v>
      </c>
      <c r="HJ912" s="1">
        <v>1.6</v>
      </c>
      <c r="HK912" s="1">
        <v>1.9</v>
      </c>
      <c r="HL912" s="1">
        <v>1.69189</v>
      </c>
      <c r="HM912" s="1">
        <v>2.37427</v>
      </c>
      <c r="HN912" s="1">
        <v>1.4978</v>
      </c>
      <c r="HO912" s="1">
        <v>2.30347</v>
      </c>
      <c r="HP912" s="1">
        <v>1.54785</v>
      </c>
      <c r="HQ912" s="1">
        <v>2.37915</v>
      </c>
      <c r="HR912" s="1">
        <v>43.8092</v>
      </c>
      <c r="HS912" s="1">
        <v>14.9989</v>
      </c>
      <c r="HT912" s="1">
        <v>18.0</v>
      </c>
      <c r="HU912" s="1">
        <v>487.659</v>
      </c>
      <c r="HV912" s="1">
        <v>458.724</v>
      </c>
      <c r="HW912" s="1">
        <v>24.3139</v>
      </c>
      <c r="HX912" s="1">
        <v>34.9837</v>
      </c>
      <c r="HY912" s="1">
        <v>30.0004</v>
      </c>
      <c r="HZ912" s="1">
        <v>34.6936</v>
      </c>
      <c r="IA912" s="1">
        <v>34.7917</v>
      </c>
      <c r="IB912" s="1">
        <v>33.8861</v>
      </c>
      <c r="IC912" s="1">
        <v>27.0116</v>
      </c>
      <c r="ID912" s="1">
        <v>0.0</v>
      </c>
      <c r="IE912" s="1">
        <v>24.3117</v>
      </c>
      <c r="IF912" s="1">
        <v>743.987</v>
      </c>
      <c r="IG912" s="1">
        <v>24.5051</v>
      </c>
      <c r="IH912" s="1">
        <v>100.271</v>
      </c>
      <c r="II912" s="1">
        <v>99.9473</v>
      </c>
      <c r="IJ912" s="1" t="s">
        <v>1161</v>
      </c>
    </row>
    <row r="913" ht="15.75" customHeight="1">
      <c r="A913" s="1">
        <v>897.0</v>
      </c>
      <c r="B913" s="1">
        <v>1.659810486E9</v>
      </c>
      <c r="C913" s="1">
        <v>14344.5</v>
      </c>
      <c r="D913" s="1" t="s">
        <v>2111</v>
      </c>
      <c r="E913" s="1" t="s">
        <v>2112</v>
      </c>
      <c r="F913" s="1">
        <v>1.0</v>
      </c>
      <c r="G913" s="1" t="s">
        <v>346</v>
      </c>
      <c r="H913" s="1" t="s">
        <v>347</v>
      </c>
      <c r="I913" s="1" t="s">
        <v>348</v>
      </c>
      <c r="J913" s="1" t="s">
        <v>349</v>
      </c>
      <c r="K913" s="1" t="s">
        <v>350</v>
      </c>
      <c r="L913" s="1" t="s">
        <v>1154</v>
      </c>
      <c r="M913" s="1" t="s">
        <v>351</v>
      </c>
      <c r="N913" s="1">
        <v>1.659810478E9</v>
      </c>
      <c r="O913" s="1">
        <f t="shared" si="1"/>
        <v>0.002469184798</v>
      </c>
      <c r="P913" s="1">
        <f t="shared" si="2"/>
        <v>2.469184798</v>
      </c>
      <c r="Q913" s="1">
        <f t="shared" si="3"/>
        <v>19.26053269</v>
      </c>
      <c r="R913" s="1">
        <f t="shared" si="4"/>
        <v>615.3683125</v>
      </c>
      <c r="S913" s="1">
        <f t="shared" si="5"/>
        <v>333.5665576</v>
      </c>
      <c r="T913" s="1">
        <f t="shared" si="6"/>
        <v>32.97939263</v>
      </c>
      <c r="U913" s="1">
        <f t="shared" si="7"/>
        <v>60.84085087</v>
      </c>
      <c r="V913" s="1">
        <f t="shared" si="8"/>
        <v>0.1182497195</v>
      </c>
      <c r="W913" s="1">
        <f t="shared" si="9"/>
        <v>2.906844993</v>
      </c>
      <c r="X913" s="1">
        <f t="shared" si="10"/>
        <v>0.1156408928</v>
      </c>
      <c r="Y913" s="1">
        <f t="shared" si="11"/>
        <v>0.07250515694</v>
      </c>
      <c r="Z913" s="1">
        <f t="shared" si="12"/>
        <v>321.5197259</v>
      </c>
      <c r="AA913" s="1">
        <f t="shared" si="13"/>
        <v>32.26773354</v>
      </c>
      <c r="AB913" s="1">
        <f t="shared" si="14"/>
        <v>31.856325</v>
      </c>
      <c r="AC913" s="1">
        <f t="shared" si="15"/>
        <v>4.736389015</v>
      </c>
      <c r="AD913" s="1">
        <f t="shared" si="16"/>
        <v>59.92607585</v>
      </c>
      <c r="AE913" s="1">
        <f t="shared" si="17"/>
        <v>2.704762993</v>
      </c>
      <c r="AF913" s="1">
        <f t="shared" si="18"/>
        <v>4.513499266</v>
      </c>
      <c r="AG913" s="1">
        <f t="shared" si="19"/>
        <v>2.031626021</v>
      </c>
      <c r="AH913" s="1">
        <f t="shared" si="20"/>
        <v>-108.8910496</v>
      </c>
      <c r="AI913" s="1">
        <f t="shared" si="21"/>
        <v>-132.9060585</v>
      </c>
      <c r="AJ913" s="1">
        <f t="shared" si="22"/>
        <v>-10.31114929</v>
      </c>
      <c r="AK913" s="1">
        <f t="shared" si="23"/>
        <v>69.41146849</v>
      </c>
      <c r="AL913" s="1">
        <f t="shared" si="24"/>
        <v>48.60821537</v>
      </c>
      <c r="AM913" s="1">
        <f t="shared" si="25"/>
        <v>2.464900197</v>
      </c>
      <c r="AN913" s="1">
        <f t="shared" si="26"/>
        <v>19.26053269</v>
      </c>
      <c r="AO913" s="1">
        <v>719.5490747053462</v>
      </c>
      <c r="AP913" s="1">
        <v>670.2109636363634</v>
      </c>
      <c r="AQ913" s="1">
        <v>5.004010639525236</v>
      </c>
      <c r="AR913" s="1">
        <v>65.63136710952828</v>
      </c>
      <c r="AS913" s="1">
        <f t="shared" si="27"/>
        <v>2.469184798</v>
      </c>
      <c r="AT913" s="1">
        <v>24.48012271653429</v>
      </c>
      <c r="AU913" s="1">
        <v>27.36135164835165</v>
      </c>
      <c r="AV913" s="1">
        <v>2.457377944936416E-5</v>
      </c>
      <c r="AW913" s="1">
        <v>85.67808497488208</v>
      </c>
      <c r="AX913" s="1">
        <v>8.0</v>
      </c>
      <c r="AY913" s="1">
        <v>2.0</v>
      </c>
      <c r="AZ913" s="1">
        <f t="shared" si="28"/>
        <v>1</v>
      </c>
      <c r="BA913" s="1">
        <f t="shared" si="29"/>
        <v>0</v>
      </c>
      <c r="BB913" s="1">
        <f t="shared" si="30"/>
        <v>51508.82902</v>
      </c>
      <c r="BC913" s="1">
        <f t="shared" si="31"/>
        <v>2000.028125</v>
      </c>
      <c r="BD913" s="1">
        <f t="shared" si="32"/>
        <v>1681.22323</v>
      </c>
      <c r="BE913" s="1">
        <f t="shared" si="33"/>
        <v>0.8405997939</v>
      </c>
      <c r="BF913" s="1">
        <f t="shared" si="34"/>
        <v>0.1607576023</v>
      </c>
      <c r="BG913" s="1">
        <v>6.0</v>
      </c>
      <c r="BH913" s="1">
        <v>0.5</v>
      </c>
      <c r="BI913" s="1" t="s">
        <v>352</v>
      </c>
      <c r="BJ913" s="1">
        <v>2.0</v>
      </c>
      <c r="BK913" s="1" t="b">
        <v>1</v>
      </c>
      <c r="BL913" s="1">
        <v>1.659810478E9</v>
      </c>
      <c r="BM913" s="1">
        <v>615.3683125</v>
      </c>
      <c r="BN913" s="1">
        <v>675.50675</v>
      </c>
      <c r="BO913" s="1">
        <v>27.3570375</v>
      </c>
      <c r="BP913" s="1">
        <v>24.48063125</v>
      </c>
      <c r="BQ913" s="1">
        <v>612.7254375</v>
      </c>
      <c r="BR913" s="1">
        <v>27.34020625</v>
      </c>
      <c r="BS913" s="1">
        <v>500.0965</v>
      </c>
      <c r="BT913" s="1">
        <v>98.76923124999999</v>
      </c>
      <c r="BU913" s="1">
        <v>0.099770675</v>
      </c>
      <c r="BV913" s="1">
        <v>31.00824375</v>
      </c>
      <c r="BW913" s="1">
        <v>31.856325</v>
      </c>
      <c r="BX913" s="1">
        <v>999.9</v>
      </c>
      <c r="BY913" s="1">
        <v>0.0</v>
      </c>
      <c r="BZ913" s="1">
        <v>0.0</v>
      </c>
      <c r="CA913" s="1">
        <v>9994.141875000001</v>
      </c>
      <c r="CB913" s="1">
        <v>0.0</v>
      </c>
      <c r="CC913" s="1">
        <v>2003.346875</v>
      </c>
      <c r="CD913" s="1">
        <v>-60.13831875</v>
      </c>
      <c r="CE913" s="1">
        <v>632.676625</v>
      </c>
      <c r="CF913" s="1">
        <v>692.4585</v>
      </c>
      <c r="CG913" s="1">
        <v>2.87640625</v>
      </c>
      <c r="CH913" s="1">
        <v>675.50675</v>
      </c>
      <c r="CI913" s="1">
        <v>24.48063125</v>
      </c>
      <c r="CJ913" s="1">
        <v>2.702034375</v>
      </c>
      <c r="CK913" s="1">
        <v>2.41793375</v>
      </c>
      <c r="CL913" s="1">
        <v>22.2975</v>
      </c>
      <c r="CM913" s="1">
        <v>20.48438125</v>
      </c>
      <c r="CN913" s="1">
        <v>2000.028125</v>
      </c>
      <c r="CO913" s="1">
        <v>0.9800070625</v>
      </c>
      <c r="CP913" s="1">
        <v>0.019993225</v>
      </c>
      <c r="CQ913" s="1">
        <v>0.0</v>
      </c>
      <c r="CR913" s="1">
        <v>2.4714375</v>
      </c>
      <c r="CS913" s="1">
        <v>0.0</v>
      </c>
      <c r="CT913" s="1">
        <v>19509.83125</v>
      </c>
      <c r="CU913" s="1">
        <v>17412.59375</v>
      </c>
      <c r="CV913" s="1">
        <v>44.808125</v>
      </c>
      <c r="CW913" s="1">
        <v>46.976375</v>
      </c>
      <c r="CX913" s="1">
        <v>45.0</v>
      </c>
      <c r="CY913" s="1">
        <v>44.687</v>
      </c>
      <c r="CZ913" s="1">
        <v>44.73425</v>
      </c>
      <c r="DA913" s="1">
        <v>1960.04375</v>
      </c>
      <c r="DB913" s="1">
        <v>39.986875</v>
      </c>
      <c r="DC913" s="1">
        <v>0.0</v>
      </c>
      <c r="DD913" s="1">
        <v>1.6598104851E9</v>
      </c>
      <c r="DE913" s="1">
        <v>0.0</v>
      </c>
      <c r="DF913" s="1">
        <v>1.659810386E9</v>
      </c>
      <c r="DG913" s="1" t="s">
        <v>1911</v>
      </c>
      <c r="DH913" s="1">
        <v>1.659810386E9</v>
      </c>
      <c r="DI913" s="1">
        <v>1.6598103715E9</v>
      </c>
      <c r="DJ913" s="1">
        <v>20.0</v>
      </c>
      <c r="DK913" s="1">
        <v>0.918</v>
      </c>
      <c r="DL913" s="1">
        <v>0.001</v>
      </c>
      <c r="DM913" s="1">
        <v>1.765</v>
      </c>
      <c r="DN913" s="1">
        <v>0.02</v>
      </c>
      <c r="DO913" s="1">
        <v>212.0</v>
      </c>
      <c r="DP913" s="1">
        <v>25.0</v>
      </c>
      <c r="DQ913" s="1">
        <v>0.25</v>
      </c>
      <c r="DR913" s="1">
        <v>0.05</v>
      </c>
      <c r="DS913" s="1">
        <v>18.19070254592907</v>
      </c>
      <c r="DT913" s="1">
        <v>7.82869321759156</v>
      </c>
      <c r="DU913" s="1">
        <v>0.5828703558301451</v>
      </c>
      <c r="DV913" s="1">
        <v>0.0</v>
      </c>
      <c r="DW913" s="1">
        <v>-59.46188780487805</v>
      </c>
      <c r="DX913" s="1">
        <v>-11.51696027874582</v>
      </c>
      <c r="DY913" s="1">
        <v>1.139693395481845</v>
      </c>
      <c r="DZ913" s="1">
        <v>0.0</v>
      </c>
      <c r="EA913" s="1">
        <v>2.876500243902439</v>
      </c>
      <c r="EB913" s="1">
        <v>0.004187874564463483</v>
      </c>
      <c r="EC913" s="1">
        <v>0.001594778809962897</v>
      </c>
      <c r="ED913" s="1">
        <v>1.0</v>
      </c>
      <c r="EE913" s="1">
        <v>2.032199646748959</v>
      </c>
      <c r="EF913" s="1">
        <v>-0.02514806558885939</v>
      </c>
      <c r="EG913" s="1">
        <v>0.002459212125650347</v>
      </c>
      <c r="EH913" s="1">
        <v>1.0</v>
      </c>
      <c r="EI913" s="1">
        <v>0.1180091383668324</v>
      </c>
      <c r="EJ913" s="1">
        <v>0.001907705593084241</v>
      </c>
      <c r="EK913" s="1">
        <v>2.336209850783884E-4</v>
      </c>
      <c r="EL913" s="1">
        <v>1.0</v>
      </c>
      <c r="EM913" s="1">
        <v>3.0</v>
      </c>
      <c r="EN913" s="1">
        <v>6.0</v>
      </c>
      <c r="EO913" s="1" t="s">
        <v>1160</v>
      </c>
      <c r="EP913" s="1">
        <v>2.93961</v>
      </c>
      <c r="EQ913" s="1">
        <v>2.80158</v>
      </c>
      <c r="ER913" s="1">
        <v>0.123883</v>
      </c>
      <c r="ES913" s="1">
        <v>0.131913</v>
      </c>
      <c r="ET913" s="1">
        <v>0.116631</v>
      </c>
      <c r="EU913" s="1">
        <v>0.107934</v>
      </c>
      <c r="EV913" s="1">
        <v>17898.7</v>
      </c>
      <c r="EW913" s="1">
        <v>18592.5</v>
      </c>
      <c r="EX913" s="1">
        <v>23775.1</v>
      </c>
      <c r="EY913" s="1">
        <v>24944.0</v>
      </c>
      <c r="EZ913" s="1">
        <v>33630.1</v>
      </c>
      <c r="FA913" s="1">
        <v>35544.0</v>
      </c>
      <c r="FB913" s="1">
        <v>43369.9</v>
      </c>
      <c r="FC913" s="1">
        <v>46120.5</v>
      </c>
      <c r="FD913" s="1">
        <v>1.90788</v>
      </c>
      <c r="FE913" s="1">
        <v>1.76667</v>
      </c>
      <c r="FF913" s="1">
        <v>0.0586919</v>
      </c>
      <c r="FG913" s="1">
        <v>0.0</v>
      </c>
      <c r="FH913" s="1">
        <v>30.8862</v>
      </c>
      <c r="FI913" s="1">
        <v>999.9</v>
      </c>
      <c r="FJ913" s="1">
        <v>42.3</v>
      </c>
      <c r="FK913" s="1">
        <v>41.4</v>
      </c>
      <c r="FL913" s="1">
        <v>34.2046</v>
      </c>
      <c r="FM913" s="1">
        <v>63.6243</v>
      </c>
      <c r="FN913" s="1">
        <v>26.5665</v>
      </c>
      <c r="FO913" s="1">
        <v>1.0</v>
      </c>
      <c r="FP913" s="1">
        <v>0.65639</v>
      </c>
      <c r="FQ913" s="1">
        <v>4.80165</v>
      </c>
      <c r="FR913" s="1">
        <v>20.253</v>
      </c>
      <c r="FS913" s="1">
        <v>5.20905</v>
      </c>
      <c r="FT913" s="1">
        <v>11.9081</v>
      </c>
      <c r="FU913" s="1">
        <v>5.0025</v>
      </c>
      <c r="FV913" s="1">
        <v>3.29035</v>
      </c>
      <c r="FW913" s="1">
        <v>9999.0</v>
      </c>
      <c r="FX913" s="1">
        <v>9999.0</v>
      </c>
      <c r="FY913" s="1">
        <v>9999.0</v>
      </c>
      <c r="FZ913" s="1">
        <v>999.9</v>
      </c>
      <c r="GA913" s="1">
        <v>1.85975</v>
      </c>
      <c r="GB913" s="1">
        <v>1.85482</v>
      </c>
      <c r="GC913" s="1">
        <v>1.85795</v>
      </c>
      <c r="GD913" s="1">
        <v>1.85649</v>
      </c>
      <c r="GE913" s="1">
        <v>1.85516</v>
      </c>
      <c r="GF913" s="1">
        <v>1.85471</v>
      </c>
      <c r="GG913" s="1">
        <v>1.85364</v>
      </c>
      <c r="GH913" s="1">
        <v>1.85655</v>
      </c>
      <c r="GI913" s="1">
        <v>0.0</v>
      </c>
      <c r="GJ913" s="1">
        <v>0.0</v>
      </c>
      <c r="GK913" s="1">
        <v>0.0</v>
      </c>
      <c r="GL913" s="1">
        <v>0.0</v>
      </c>
      <c r="GM913" s="1" t="s">
        <v>355</v>
      </c>
      <c r="GN913" s="1" t="s">
        <v>356</v>
      </c>
      <c r="GO913" s="1" t="s">
        <v>357</v>
      </c>
      <c r="GP913" s="1" t="s">
        <v>357</v>
      </c>
      <c r="GQ913" s="1" t="s">
        <v>357</v>
      </c>
      <c r="GR913" s="1" t="s">
        <v>357</v>
      </c>
      <c r="GS913" s="1">
        <v>0.0</v>
      </c>
      <c r="GT913" s="1">
        <v>100.0</v>
      </c>
      <c r="GU913" s="1">
        <v>100.0</v>
      </c>
      <c r="GV913" s="1">
        <v>2.705</v>
      </c>
      <c r="GW913" s="1">
        <v>0.0168</v>
      </c>
      <c r="GX913" s="1">
        <v>1.251089954458285</v>
      </c>
      <c r="GY913" s="1">
        <v>0.003023906125278789</v>
      </c>
      <c r="GZ913" s="1">
        <v>-1.398580452151984E-6</v>
      </c>
      <c r="HA913" s="1">
        <v>2.803037836604737E-10</v>
      </c>
      <c r="HB913" s="1">
        <v>-0.06735392971525185</v>
      </c>
      <c r="HC913" s="1">
        <v>0.01030908203215308</v>
      </c>
      <c r="HD913" s="1">
        <v>-3.632110400446653E-4</v>
      </c>
      <c r="HE913" s="1">
        <v>3.612994368919039E-6</v>
      </c>
      <c r="HF913" s="1">
        <v>0.0</v>
      </c>
      <c r="HG913" s="1">
        <v>2134.0</v>
      </c>
      <c r="HH913" s="1">
        <v>3.0</v>
      </c>
      <c r="HI913" s="1">
        <v>46.0</v>
      </c>
      <c r="HJ913" s="1">
        <v>1.7</v>
      </c>
      <c r="HK913" s="1">
        <v>1.9</v>
      </c>
      <c r="HL913" s="1">
        <v>1.698</v>
      </c>
      <c r="HM913" s="1">
        <v>2.37427</v>
      </c>
      <c r="HN913" s="1">
        <v>1.4978</v>
      </c>
      <c r="HO913" s="1">
        <v>2.30347</v>
      </c>
      <c r="HP913" s="1">
        <v>1.54785</v>
      </c>
      <c r="HQ913" s="1">
        <v>2.27295</v>
      </c>
      <c r="HR913" s="1">
        <v>43.8092</v>
      </c>
      <c r="HS913" s="1">
        <v>15.0076</v>
      </c>
      <c r="HT913" s="1">
        <v>18.0</v>
      </c>
      <c r="HU913" s="1">
        <v>487.769</v>
      </c>
      <c r="HV913" s="1">
        <v>458.841</v>
      </c>
      <c r="HW913" s="1">
        <v>24.3122</v>
      </c>
      <c r="HX913" s="1">
        <v>34.9845</v>
      </c>
      <c r="HY913" s="1">
        <v>30.0003</v>
      </c>
      <c r="HZ913" s="1">
        <v>34.6944</v>
      </c>
      <c r="IA913" s="1">
        <v>34.7925</v>
      </c>
      <c r="IB913" s="1">
        <v>34.0166</v>
      </c>
      <c r="IC913" s="1">
        <v>27.0116</v>
      </c>
      <c r="ID913" s="1">
        <v>0.0</v>
      </c>
      <c r="IE913" s="1">
        <v>24.3117</v>
      </c>
      <c r="IF913" s="1">
        <v>743.987</v>
      </c>
      <c r="IG913" s="1">
        <v>24.5051</v>
      </c>
      <c r="IH913" s="1">
        <v>100.271</v>
      </c>
      <c r="II913" s="1">
        <v>99.9476</v>
      </c>
      <c r="IJ913" s="1" t="s">
        <v>1161</v>
      </c>
    </row>
    <row r="914" ht="15.75" customHeight="1">
      <c r="A914" s="1">
        <v>898.0</v>
      </c>
      <c r="B914" s="1">
        <v>1.659810487E9</v>
      </c>
      <c r="C914" s="1">
        <v>14345.5</v>
      </c>
      <c r="D914" s="1" t="s">
        <v>2113</v>
      </c>
      <c r="E914" s="1" t="s">
        <v>2114</v>
      </c>
      <c r="F914" s="1">
        <v>1.0</v>
      </c>
      <c r="G914" s="1" t="s">
        <v>346</v>
      </c>
      <c r="H914" s="1" t="s">
        <v>347</v>
      </c>
      <c r="I914" s="1" t="s">
        <v>348</v>
      </c>
      <c r="J914" s="1" t="s">
        <v>349</v>
      </c>
      <c r="K914" s="1" t="s">
        <v>350</v>
      </c>
      <c r="L914" s="1" t="s">
        <v>1154</v>
      </c>
      <c r="M914" s="1" t="s">
        <v>351</v>
      </c>
      <c r="N914" s="1">
        <v>1.6598104795E9</v>
      </c>
      <c r="O914" s="1">
        <f t="shared" si="1"/>
        <v>0.002468533392</v>
      </c>
      <c r="P914" s="1">
        <f t="shared" si="2"/>
        <v>2.468533392</v>
      </c>
      <c r="Q914" s="1">
        <f t="shared" si="3"/>
        <v>19.47809203</v>
      </c>
      <c r="R914" s="1">
        <f t="shared" si="4"/>
        <v>622.6488667</v>
      </c>
      <c r="S914" s="1">
        <f t="shared" si="5"/>
        <v>337.6667284</v>
      </c>
      <c r="T914" s="1">
        <f t="shared" si="6"/>
        <v>33.38477012</v>
      </c>
      <c r="U914" s="1">
        <f t="shared" si="7"/>
        <v>61.56066776</v>
      </c>
      <c r="V914" s="1">
        <f t="shared" si="8"/>
        <v>0.1182539139</v>
      </c>
      <c r="W914" s="1">
        <f t="shared" si="9"/>
        <v>2.90672514</v>
      </c>
      <c r="X914" s="1">
        <f t="shared" si="10"/>
        <v>0.1156447993</v>
      </c>
      <c r="Y914" s="1">
        <f t="shared" si="11"/>
        <v>0.0725076235</v>
      </c>
      <c r="Z914" s="1">
        <f t="shared" si="12"/>
        <v>321.5179621</v>
      </c>
      <c r="AA914" s="1">
        <f t="shared" si="13"/>
        <v>32.2666522</v>
      </c>
      <c r="AB914" s="1">
        <f t="shared" si="14"/>
        <v>31.85421333</v>
      </c>
      <c r="AC914" s="1">
        <f t="shared" si="15"/>
        <v>4.735822347</v>
      </c>
      <c r="AD914" s="1">
        <f t="shared" si="16"/>
        <v>59.93120189</v>
      </c>
      <c r="AE914" s="1">
        <f t="shared" si="17"/>
        <v>2.704795352</v>
      </c>
      <c r="AF914" s="1">
        <f t="shared" si="18"/>
        <v>4.513167209</v>
      </c>
      <c r="AG914" s="1">
        <f t="shared" si="19"/>
        <v>2.031026995</v>
      </c>
      <c r="AH914" s="1">
        <f t="shared" si="20"/>
        <v>-108.8623226</v>
      </c>
      <c r="AI914" s="1">
        <f t="shared" si="21"/>
        <v>-132.7718827</v>
      </c>
      <c r="AJ914" s="1">
        <f t="shared" si="22"/>
        <v>-10.30099165</v>
      </c>
      <c r="AK914" s="1">
        <f t="shared" si="23"/>
        <v>69.58276516</v>
      </c>
      <c r="AL914" s="1">
        <f t="shared" si="24"/>
        <v>48.8057138</v>
      </c>
      <c r="AM914" s="1">
        <f t="shared" si="25"/>
        <v>2.4651669</v>
      </c>
      <c r="AN914" s="1">
        <f t="shared" si="26"/>
        <v>19.47809203</v>
      </c>
      <c r="AO914" s="1">
        <v>724.6978291922384</v>
      </c>
      <c r="AP914" s="1">
        <v>675.1711636363636</v>
      </c>
      <c r="AQ914" s="1">
        <v>4.988541685837489</v>
      </c>
      <c r="AR914" s="1">
        <v>65.63136710952828</v>
      </c>
      <c r="AS914" s="1">
        <f t="shared" si="27"/>
        <v>2.468533392</v>
      </c>
      <c r="AT914" s="1">
        <v>24.48079201667004</v>
      </c>
      <c r="AU914" s="1">
        <v>27.36114835164837</v>
      </c>
      <c r="AV914" s="1">
        <v>4.298802654955834E-5</v>
      </c>
      <c r="AW914" s="1">
        <v>85.67808497488208</v>
      </c>
      <c r="AX914" s="1">
        <v>8.0</v>
      </c>
      <c r="AY914" s="1">
        <v>2.0</v>
      </c>
      <c r="AZ914" s="1">
        <f t="shared" si="28"/>
        <v>1</v>
      </c>
      <c r="BA914" s="1">
        <f t="shared" si="29"/>
        <v>0</v>
      </c>
      <c r="BB914" s="1">
        <f t="shared" si="30"/>
        <v>51505.65685</v>
      </c>
      <c r="BC914" s="1">
        <f t="shared" si="31"/>
        <v>2000.016667</v>
      </c>
      <c r="BD914" s="1">
        <f t="shared" si="32"/>
        <v>1681.213638</v>
      </c>
      <c r="BE914" s="1">
        <f t="shared" si="33"/>
        <v>0.8405998142</v>
      </c>
      <c r="BF914" s="1">
        <f t="shared" si="34"/>
        <v>0.1607576414</v>
      </c>
      <c r="BG914" s="1">
        <v>6.0</v>
      </c>
      <c r="BH914" s="1">
        <v>0.5</v>
      </c>
      <c r="BI914" s="1" t="s">
        <v>352</v>
      </c>
      <c r="BJ914" s="1">
        <v>2.0</v>
      </c>
      <c r="BK914" s="1" t="b">
        <v>1</v>
      </c>
      <c r="BL914" s="1">
        <v>1.6598104795E9</v>
      </c>
      <c r="BM914" s="1">
        <v>622.6488666666667</v>
      </c>
      <c r="BN914" s="1">
        <v>683.0462000000001</v>
      </c>
      <c r="BO914" s="1">
        <v>27.35736666666667</v>
      </c>
      <c r="BP914" s="1">
        <v>24.48064</v>
      </c>
      <c r="BQ914" s="1">
        <v>619.9941333333335</v>
      </c>
      <c r="BR914" s="1">
        <v>27.34053333333333</v>
      </c>
      <c r="BS914" s="1">
        <v>500.0947333333334</v>
      </c>
      <c r="BT914" s="1">
        <v>98.7692</v>
      </c>
      <c r="BU914" s="1">
        <v>0.09979512666666666</v>
      </c>
      <c r="BV914" s="1">
        <v>31.00695333333334</v>
      </c>
      <c r="BW914" s="1">
        <v>31.85421333333334</v>
      </c>
      <c r="BX914" s="1">
        <v>999.8999999999999</v>
      </c>
      <c r="BY914" s="1">
        <v>0.0</v>
      </c>
      <c r="BZ914" s="1">
        <v>0.0</v>
      </c>
      <c r="CA914" s="1">
        <v>9993.459333333334</v>
      </c>
      <c r="CB914" s="1">
        <v>0.0</v>
      </c>
      <c r="CC914" s="1">
        <v>2003.74</v>
      </c>
      <c r="CD914" s="1">
        <v>-60.39725333333333</v>
      </c>
      <c r="CE914" s="1">
        <v>640.1621333333333</v>
      </c>
      <c r="CF914" s="1">
        <v>700.1872</v>
      </c>
      <c r="CG914" s="1">
        <v>2.876725999999999</v>
      </c>
      <c r="CH914" s="1">
        <v>683.0462000000001</v>
      </c>
      <c r="CI914" s="1">
        <v>24.48064</v>
      </c>
      <c r="CJ914" s="1">
        <v>2.702066</v>
      </c>
      <c r="CK914" s="1">
        <v>2.417934</v>
      </c>
      <c r="CL914" s="1">
        <v>22.29769333333333</v>
      </c>
      <c r="CM914" s="1">
        <v>20.48438666666667</v>
      </c>
      <c r="CN914" s="1">
        <v>2000.016666666666</v>
      </c>
      <c r="CO914" s="1">
        <v>0.9800068</v>
      </c>
      <c r="CP914" s="1">
        <v>0.01999348666666667</v>
      </c>
      <c r="CQ914" s="1">
        <v>0.0</v>
      </c>
      <c r="CR914" s="1">
        <v>2.579533333333333</v>
      </c>
      <c r="CS914" s="1">
        <v>0.0</v>
      </c>
      <c r="CT914" s="1">
        <v>19521.36</v>
      </c>
      <c r="CU914" s="1">
        <v>17412.49333333334</v>
      </c>
      <c r="CV914" s="1">
        <v>44.812</v>
      </c>
      <c r="CW914" s="1">
        <v>46.97900000000001</v>
      </c>
      <c r="CX914" s="1">
        <v>45.0</v>
      </c>
      <c r="CY914" s="1">
        <v>44.687</v>
      </c>
      <c r="CZ914" s="1">
        <v>44.7374</v>
      </c>
      <c r="DA914" s="1">
        <v>1960.031333333333</v>
      </c>
      <c r="DB914" s="1">
        <v>39.98800000000001</v>
      </c>
      <c r="DC914" s="1">
        <v>0.0</v>
      </c>
      <c r="DD914" s="1">
        <v>1.6598104863E9</v>
      </c>
      <c r="DE914" s="1">
        <v>0.0</v>
      </c>
      <c r="DF914" s="1">
        <v>1.659810386E9</v>
      </c>
      <c r="DG914" s="1" t="s">
        <v>1911</v>
      </c>
      <c r="DH914" s="1">
        <v>1.659810386E9</v>
      </c>
      <c r="DI914" s="1">
        <v>1.6598103715E9</v>
      </c>
      <c r="DJ914" s="1">
        <v>20.0</v>
      </c>
      <c r="DK914" s="1">
        <v>0.918</v>
      </c>
      <c r="DL914" s="1">
        <v>0.001</v>
      </c>
      <c r="DM914" s="1">
        <v>1.765</v>
      </c>
      <c r="DN914" s="1">
        <v>0.02</v>
      </c>
      <c r="DO914" s="1">
        <v>212.0</v>
      </c>
      <c r="DP914" s="1">
        <v>25.0</v>
      </c>
      <c r="DQ914" s="1">
        <v>0.25</v>
      </c>
      <c r="DR914" s="1">
        <v>0.05</v>
      </c>
      <c r="DS914" s="1">
        <v>18.35749189754559</v>
      </c>
      <c r="DT914" s="1">
        <v>7.468523688431074</v>
      </c>
      <c r="DU914" s="1">
        <v>0.5729594000616467</v>
      </c>
      <c r="DV914" s="1">
        <v>0.0</v>
      </c>
      <c r="DW914" s="1">
        <v>-59.7950975</v>
      </c>
      <c r="DX914" s="1">
        <v>-10.99514409005614</v>
      </c>
      <c r="DY914" s="1">
        <v>1.061670219627427</v>
      </c>
      <c r="DZ914" s="1">
        <v>0.0</v>
      </c>
      <c r="EA914" s="1">
        <v>2.87663525</v>
      </c>
      <c r="EB914" s="1">
        <v>0.007499774859280819</v>
      </c>
      <c r="EC914" s="1">
        <v>0.001689900866175285</v>
      </c>
      <c r="ED914" s="1">
        <v>1.0</v>
      </c>
      <c r="EE914" s="1">
        <v>2.031670287708866</v>
      </c>
      <c r="EF914" s="1">
        <v>-0.03081003785021373</v>
      </c>
      <c r="EG914" s="1">
        <v>0.00277381592131731</v>
      </c>
      <c r="EH914" s="1">
        <v>1.0</v>
      </c>
      <c r="EI914" s="1">
        <v>0.1180564314108327</v>
      </c>
      <c r="EJ914" s="1">
        <v>0.002756791012754186</v>
      </c>
      <c r="EK914" s="1">
        <v>2.727273829902958E-4</v>
      </c>
      <c r="EL914" s="1">
        <v>1.0</v>
      </c>
      <c r="EM914" s="1">
        <v>3.0</v>
      </c>
      <c r="EN914" s="1">
        <v>6.0</v>
      </c>
      <c r="EO914" s="1" t="s">
        <v>1160</v>
      </c>
      <c r="EP914" s="1">
        <v>2.94005</v>
      </c>
      <c r="EQ914" s="1">
        <v>2.80152</v>
      </c>
      <c r="ER914" s="1">
        <v>0.124528</v>
      </c>
      <c r="ES914" s="1">
        <v>0.132523</v>
      </c>
      <c r="ET914" s="1">
        <v>0.116633</v>
      </c>
      <c r="EU914" s="1">
        <v>0.107933</v>
      </c>
      <c r="EV914" s="1">
        <v>17885.6</v>
      </c>
      <c r="EW914" s="1">
        <v>18579.4</v>
      </c>
      <c r="EX914" s="1">
        <v>23775.2</v>
      </c>
      <c r="EY914" s="1">
        <v>24943.9</v>
      </c>
      <c r="EZ914" s="1">
        <v>33630.0</v>
      </c>
      <c r="FA914" s="1">
        <v>35544.1</v>
      </c>
      <c r="FB914" s="1">
        <v>43369.9</v>
      </c>
      <c r="FC914" s="1">
        <v>46120.6</v>
      </c>
      <c r="FD914" s="1">
        <v>1.90812</v>
      </c>
      <c r="FE914" s="1">
        <v>1.76655</v>
      </c>
      <c r="FF914" s="1">
        <v>0.0585057</v>
      </c>
      <c r="FG914" s="1">
        <v>0.0</v>
      </c>
      <c r="FH914" s="1">
        <v>30.8855</v>
      </c>
      <c r="FI914" s="1">
        <v>999.9</v>
      </c>
      <c r="FJ914" s="1">
        <v>42.3</v>
      </c>
      <c r="FK914" s="1">
        <v>41.4</v>
      </c>
      <c r="FL914" s="1">
        <v>34.2053</v>
      </c>
      <c r="FM914" s="1">
        <v>63.6143</v>
      </c>
      <c r="FN914" s="1">
        <v>25.7732</v>
      </c>
      <c r="FO914" s="1">
        <v>1.0</v>
      </c>
      <c r="FP914" s="1">
        <v>0.656499</v>
      </c>
      <c r="FQ914" s="1">
        <v>4.7989</v>
      </c>
      <c r="FR914" s="1">
        <v>20.253</v>
      </c>
      <c r="FS914" s="1">
        <v>5.2095</v>
      </c>
      <c r="FT914" s="1">
        <v>11.9081</v>
      </c>
      <c r="FU914" s="1">
        <v>5.00255</v>
      </c>
      <c r="FV914" s="1">
        <v>3.2904</v>
      </c>
      <c r="FW914" s="1">
        <v>9999.0</v>
      </c>
      <c r="FX914" s="1">
        <v>9999.0</v>
      </c>
      <c r="FY914" s="1">
        <v>9999.0</v>
      </c>
      <c r="FZ914" s="1">
        <v>999.9</v>
      </c>
      <c r="GA914" s="1">
        <v>1.85975</v>
      </c>
      <c r="GB914" s="1">
        <v>1.85483</v>
      </c>
      <c r="GC914" s="1">
        <v>1.85795</v>
      </c>
      <c r="GD914" s="1">
        <v>1.8565</v>
      </c>
      <c r="GE914" s="1">
        <v>1.85516</v>
      </c>
      <c r="GF914" s="1">
        <v>1.85471</v>
      </c>
      <c r="GG914" s="1">
        <v>1.85364</v>
      </c>
      <c r="GH914" s="1">
        <v>1.85655</v>
      </c>
      <c r="GI914" s="1">
        <v>0.0</v>
      </c>
      <c r="GJ914" s="1">
        <v>0.0</v>
      </c>
      <c r="GK914" s="1">
        <v>0.0</v>
      </c>
      <c r="GL914" s="1">
        <v>0.0</v>
      </c>
      <c r="GM914" s="1" t="s">
        <v>355</v>
      </c>
      <c r="GN914" s="1" t="s">
        <v>356</v>
      </c>
      <c r="GO914" s="1" t="s">
        <v>357</v>
      </c>
      <c r="GP914" s="1" t="s">
        <v>357</v>
      </c>
      <c r="GQ914" s="1" t="s">
        <v>357</v>
      </c>
      <c r="GR914" s="1" t="s">
        <v>357</v>
      </c>
      <c r="GS914" s="1">
        <v>0.0</v>
      </c>
      <c r="GT914" s="1">
        <v>100.0</v>
      </c>
      <c r="GU914" s="1">
        <v>100.0</v>
      </c>
      <c r="GV914" s="1">
        <v>2.713</v>
      </c>
      <c r="GW914" s="1">
        <v>0.0169</v>
      </c>
      <c r="GX914" s="1">
        <v>1.251089954458285</v>
      </c>
      <c r="GY914" s="1">
        <v>0.003023906125278789</v>
      </c>
      <c r="GZ914" s="1">
        <v>-1.398580452151984E-6</v>
      </c>
      <c r="HA914" s="1">
        <v>2.803037836604737E-10</v>
      </c>
      <c r="HB914" s="1">
        <v>-0.06735392971525185</v>
      </c>
      <c r="HC914" s="1">
        <v>0.01030908203215308</v>
      </c>
      <c r="HD914" s="1">
        <v>-3.632110400446653E-4</v>
      </c>
      <c r="HE914" s="1">
        <v>3.612994368919039E-6</v>
      </c>
      <c r="HF914" s="1">
        <v>0.0</v>
      </c>
      <c r="HG914" s="1">
        <v>2134.0</v>
      </c>
      <c r="HH914" s="1">
        <v>3.0</v>
      </c>
      <c r="HI914" s="1">
        <v>46.0</v>
      </c>
      <c r="HJ914" s="1">
        <v>1.7</v>
      </c>
      <c r="HK914" s="1">
        <v>1.9</v>
      </c>
      <c r="HL914" s="1">
        <v>1.71143</v>
      </c>
      <c r="HM914" s="1">
        <v>2.35962</v>
      </c>
      <c r="HN914" s="1">
        <v>1.4978</v>
      </c>
      <c r="HO914" s="1">
        <v>2.30347</v>
      </c>
      <c r="HP914" s="1">
        <v>1.54785</v>
      </c>
      <c r="HQ914" s="1">
        <v>2.46094</v>
      </c>
      <c r="HR914" s="1">
        <v>43.8092</v>
      </c>
      <c r="HS914" s="1">
        <v>15.0076</v>
      </c>
      <c r="HT914" s="1">
        <v>18.0</v>
      </c>
      <c r="HU914" s="1">
        <v>487.925</v>
      </c>
      <c r="HV914" s="1">
        <v>458.767</v>
      </c>
      <c r="HW914" s="1">
        <v>24.3107</v>
      </c>
      <c r="HX914" s="1">
        <v>34.9853</v>
      </c>
      <c r="HY914" s="1">
        <v>30.0004</v>
      </c>
      <c r="HZ914" s="1">
        <v>34.6952</v>
      </c>
      <c r="IA914" s="1">
        <v>34.7933</v>
      </c>
      <c r="IB914" s="1">
        <v>34.281</v>
      </c>
      <c r="IC914" s="1">
        <v>27.0116</v>
      </c>
      <c r="ID914" s="1">
        <v>0.0</v>
      </c>
      <c r="IE914" s="1">
        <v>24.3117</v>
      </c>
      <c r="IF914" s="1">
        <v>754.006</v>
      </c>
      <c r="IG914" s="1">
        <v>24.5051</v>
      </c>
      <c r="IH914" s="1">
        <v>100.271</v>
      </c>
      <c r="II914" s="1">
        <v>99.9475</v>
      </c>
      <c r="IJ914" s="1" t="s">
        <v>1161</v>
      </c>
    </row>
    <row r="915" ht="15.75" customHeight="1">
      <c r="A915" s="1">
        <v>899.0</v>
      </c>
      <c r="B915" s="1">
        <v>1.659810488E9</v>
      </c>
      <c r="C915" s="1">
        <v>14346.5</v>
      </c>
      <c r="D915" s="1" t="s">
        <v>2115</v>
      </c>
      <c r="E915" s="1" t="s">
        <v>2116</v>
      </c>
      <c r="F915" s="1">
        <v>1.0</v>
      </c>
      <c r="G915" s="1" t="s">
        <v>346</v>
      </c>
      <c r="H915" s="1" t="s">
        <v>347</v>
      </c>
      <c r="I915" s="1" t="s">
        <v>348</v>
      </c>
      <c r="J915" s="1" t="s">
        <v>349</v>
      </c>
      <c r="K915" s="1" t="s">
        <v>350</v>
      </c>
      <c r="L915" s="1" t="s">
        <v>1154</v>
      </c>
      <c r="M915" s="1" t="s">
        <v>351</v>
      </c>
      <c r="N915" s="1">
        <v>1.65981048E9</v>
      </c>
      <c r="O915" s="1">
        <f t="shared" si="1"/>
        <v>0.002468771772</v>
      </c>
      <c r="P915" s="1">
        <f t="shared" si="2"/>
        <v>2.468771772</v>
      </c>
      <c r="Q915" s="1">
        <f t="shared" si="3"/>
        <v>19.52367084</v>
      </c>
      <c r="R915" s="1">
        <f t="shared" si="4"/>
        <v>625.083375</v>
      </c>
      <c r="S915" s="1">
        <f t="shared" si="5"/>
        <v>339.4797755</v>
      </c>
      <c r="T915" s="1">
        <f t="shared" si="6"/>
        <v>33.56402057</v>
      </c>
      <c r="U915" s="1">
        <f t="shared" si="7"/>
        <v>61.80135835</v>
      </c>
      <c r="V915" s="1">
        <f t="shared" si="8"/>
        <v>0.1182880964</v>
      </c>
      <c r="W915" s="1">
        <f t="shared" si="9"/>
        <v>2.906747971</v>
      </c>
      <c r="X915" s="1">
        <f t="shared" si="10"/>
        <v>0.1156775111</v>
      </c>
      <c r="Y915" s="1">
        <f t="shared" si="11"/>
        <v>0.07252819649</v>
      </c>
      <c r="Z915" s="1">
        <f t="shared" si="12"/>
        <v>321.518701</v>
      </c>
      <c r="AA915" s="1">
        <f t="shared" si="13"/>
        <v>32.26609472</v>
      </c>
      <c r="AB915" s="1">
        <f t="shared" si="14"/>
        <v>31.85291875</v>
      </c>
      <c r="AC915" s="1">
        <f t="shared" si="15"/>
        <v>4.735474974</v>
      </c>
      <c r="AD915" s="1">
        <f t="shared" si="16"/>
        <v>59.93349318</v>
      </c>
      <c r="AE915" s="1">
        <f t="shared" si="17"/>
        <v>2.704823067</v>
      </c>
      <c r="AF915" s="1">
        <f t="shared" si="18"/>
        <v>4.513040911</v>
      </c>
      <c r="AG915" s="1">
        <f t="shared" si="19"/>
        <v>2.030651907</v>
      </c>
      <c r="AH915" s="1">
        <f t="shared" si="20"/>
        <v>-108.8728352</v>
      </c>
      <c r="AI915" s="1">
        <f t="shared" si="21"/>
        <v>-132.646971</v>
      </c>
      <c r="AJ915" s="1">
        <f t="shared" si="22"/>
        <v>-10.29112908</v>
      </c>
      <c r="AK915" s="1">
        <f t="shared" si="23"/>
        <v>69.7077658</v>
      </c>
      <c r="AL915" s="1">
        <f t="shared" si="24"/>
        <v>48.85831268</v>
      </c>
      <c r="AM915" s="1">
        <f t="shared" si="25"/>
        <v>2.465417525</v>
      </c>
      <c r="AN915" s="1">
        <f t="shared" si="26"/>
        <v>19.52367084</v>
      </c>
      <c r="AO915" s="1">
        <v>729.8577134618097</v>
      </c>
      <c r="AP915" s="1">
        <v>680.2052666666667</v>
      </c>
      <c r="AQ915" s="1">
        <v>5.002220741305424</v>
      </c>
      <c r="AR915" s="1">
        <v>65.63136710952828</v>
      </c>
      <c r="AS915" s="1">
        <f t="shared" si="27"/>
        <v>2.468771772</v>
      </c>
      <c r="AT915" s="1">
        <v>24.48089092327971</v>
      </c>
      <c r="AU915" s="1">
        <v>27.36149780219781</v>
      </c>
      <c r="AV915" s="1">
        <v>4.328999275491658E-5</v>
      </c>
      <c r="AW915" s="1">
        <v>85.67808497488208</v>
      </c>
      <c r="AX915" s="1">
        <v>8.0</v>
      </c>
      <c r="AY915" s="1">
        <v>2.0</v>
      </c>
      <c r="AZ915" s="1">
        <f t="shared" si="28"/>
        <v>1</v>
      </c>
      <c r="BA915" s="1">
        <f t="shared" si="29"/>
        <v>0</v>
      </c>
      <c r="BB915" s="1">
        <f t="shared" si="30"/>
        <v>51506.38485</v>
      </c>
      <c r="BC915" s="1">
        <f t="shared" si="31"/>
        <v>2000.02125</v>
      </c>
      <c r="BD915" s="1">
        <f t="shared" si="32"/>
        <v>1681.217492</v>
      </c>
      <c r="BE915" s="1">
        <f t="shared" si="33"/>
        <v>0.8405998148</v>
      </c>
      <c r="BF915" s="1">
        <f t="shared" si="34"/>
        <v>0.1607576425</v>
      </c>
      <c r="BG915" s="1">
        <v>6.0</v>
      </c>
      <c r="BH915" s="1">
        <v>0.5</v>
      </c>
      <c r="BI915" s="1" t="s">
        <v>352</v>
      </c>
      <c r="BJ915" s="1">
        <v>2.0</v>
      </c>
      <c r="BK915" s="1" t="b">
        <v>1</v>
      </c>
      <c r="BL915" s="1">
        <v>1.65981048E9</v>
      </c>
      <c r="BM915" s="1">
        <v>625.083375</v>
      </c>
      <c r="BN915" s="1">
        <v>685.5506875000001</v>
      </c>
      <c r="BO915" s="1">
        <v>27.35765</v>
      </c>
      <c r="BP915" s="1">
        <v>24.48065625</v>
      </c>
      <c r="BQ915" s="1">
        <v>622.4248125</v>
      </c>
      <c r="BR915" s="1">
        <v>27.34081875</v>
      </c>
      <c r="BS915" s="1">
        <v>500.099</v>
      </c>
      <c r="BT915" s="1">
        <v>98.76915625</v>
      </c>
      <c r="BU915" s="1">
        <v>0.09982799375</v>
      </c>
      <c r="BV915" s="1">
        <v>31.0064625</v>
      </c>
      <c r="BW915" s="1">
        <v>31.85291875</v>
      </c>
      <c r="BX915" s="1">
        <v>999.9</v>
      </c>
      <c r="BY915" s="1">
        <v>0.0</v>
      </c>
      <c r="BZ915" s="1">
        <v>0.0</v>
      </c>
      <c r="CA915" s="1">
        <v>9993.594375</v>
      </c>
      <c r="CB915" s="1">
        <v>0.0</v>
      </c>
      <c r="CC915" s="1">
        <v>2003.909375</v>
      </c>
      <c r="CD915" s="1">
        <v>-60.46724374999999</v>
      </c>
      <c r="CE915" s="1">
        <v>642.6653125</v>
      </c>
      <c r="CF915" s="1">
        <v>702.7545625</v>
      </c>
      <c r="CG915" s="1">
        <v>2.8769975</v>
      </c>
      <c r="CH915" s="1">
        <v>685.5506875000001</v>
      </c>
      <c r="CI915" s="1">
        <v>24.48065625</v>
      </c>
      <c r="CJ915" s="1">
        <v>2.702093125</v>
      </c>
      <c r="CK915" s="1">
        <v>2.417934375</v>
      </c>
      <c r="CL915" s="1">
        <v>22.29785625</v>
      </c>
      <c r="CM915" s="1">
        <v>20.4843875</v>
      </c>
      <c r="CN915" s="1">
        <v>2000.02125</v>
      </c>
      <c r="CO915" s="1">
        <v>0.9800068749999999</v>
      </c>
      <c r="CP915" s="1">
        <v>0.019993425</v>
      </c>
      <c r="CQ915" s="1">
        <v>0.0</v>
      </c>
      <c r="CR915" s="1">
        <v>2.56575</v>
      </c>
      <c r="CS915" s="1">
        <v>0.0</v>
      </c>
      <c r="CT915" s="1">
        <v>19525.6625</v>
      </c>
      <c r="CU915" s="1">
        <v>17412.53125</v>
      </c>
      <c r="CV915" s="1">
        <v>44.812</v>
      </c>
      <c r="CW915" s="1">
        <v>46.9803125</v>
      </c>
      <c r="CX915" s="1">
        <v>45.0</v>
      </c>
      <c r="CY915" s="1">
        <v>44.687</v>
      </c>
      <c r="CZ915" s="1">
        <v>44.7381875</v>
      </c>
      <c r="DA915" s="1">
        <v>1960.035625</v>
      </c>
      <c r="DB915" s="1">
        <v>39.988125</v>
      </c>
      <c r="DC915" s="1">
        <v>0.0</v>
      </c>
      <c r="DD915" s="1">
        <v>1.6598104875E9</v>
      </c>
      <c r="DE915" s="1">
        <v>0.0</v>
      </c>
      <c r="DF915" s="1">
        <v>1.659810386E9</v>
      </c>
      <c r="DG915" s="1" t="s">
        <v>1911</v>
      </c>
      <c r="DH915" s="1">
        <v>1.659810386E9</v>
      </c>
      <c r="DI915" s="1">
        <v>1.6598103715E9</v>
      </c>
      <c r="DJ915" s="1">
        <v>20.0</v>
      </c>
      <c r="DK915" s="1">
        <v>0.918</v>
      </c>
      <c r="DL915" s="1">
        <v>0.001</v>
      </c>
      <c r="DM915" s="1">
        <v>1.765</v>
      </c>
      <c r="DN915" s="1">
        <v>0.02</v>
      </c>
      <c r="DO915" s="1">
        <v>212.0</v>
      </c>
      <c r="DP915" s="1">
        <v>25.0</v>
      </c>
      <c r="DQ915" s="1">
        <v>0.25</v>
      </c>
      <c r="DR915" s="1">
        <v>0.05</v>
      </c>
      <c r="DS915" s="1">
        <v>18.49942700760239</v>
      </c>
      <c r="DT915" s="1">
        <v>7.16114228397697</v>
      </c>
      <c r="DU915" s="1">
        <v>0.5470126887366554</v>
      </c>
      <c r="DV915" s="1">
        <v>0.0</v>
      </c>
      <c r="DW915" s="1">
        <v>-59.97514000000001</v>
      </c>
      <c r="DX915" s="1">
        <v>-10.64957673545947</v>
      </c>
      <c r="DY915" s="1">
        <v>1.028764590370411</v>
      </c>
      <c r="DZ915" s="1">
        <v>0.0</v>
      </c>
      <c r="EA915" s="1">
        <v>2.876725</v>
      </c>
      <c r="EB915" s="1">
        <v>0.01114176360224921</v>
      </c>
      <c r="EC915" s="1">
        <v>0.001794212919360455</v>
      </c>
      <c r="ED915" s="1">
        <v>1.0</v>
      </c>
      <c r="EE915" s="1">
        <v>2.031213232294546</v>
      </c>
      <c r="EF915" s="1">
        <v>-0.03535278553522693</v>
      </c>
      <c r="EG915" s="1">
        <v>0.003013180263819518</v>
      </c>
      <c r="EH915" s="1">
        <v>1.0</v>
      </c>
      <c r="EI915" s="1">
        <v>0.1180929896204973</v>
      </c>
      <c r="EJ915" s="1">
        <v>0.00333273634548741</v>
      </c>
      <c r="EK915" s="1">
        <v>2.973495581064118E-4</v>
      </c>
      <c r="EL915" s="1">
        <v>1.0</v>
      </c>
      <c r="EM915" s="1">
        <v>3.0</v>
      </c>
      <c r="EN915" s="1">
        <v>6.0</v>
      </c>
      <c r="EO915" s="1" t="s">
        <v>1160</v>
      </c>
      <c r="EP915" s="1">
        <v>2.93987</v>
      </c>
      <c r="EQ915" s="1">
        <v>2.80147</v>
      </c>
      <c r="ER915" s="1">
        <v>0.125162</v>
      </c>
      <c r="ES915" s="1">
        <v>0.133148</v>
      </c>
      <c r="ET915" s="1">
        <v>0.116636</v>
      </c>
      <c r="EU915" s="1">
        <v>0.107929</v>
      </c>
      <c r="EV915" s="1">
        <v>17872.7</v>
      </c>
      <c r="EW915" s="1">
        <v>18565.9</v>
      </c>
      <c r="EX915" s="1">
        <v>23775.2</v>
      </c>
      <c r="EY915" s="1">
        <v>24943.9</v>
      </c>
      <c r="EZ915" s="1">
        <v>33629.9</v>
      </c>
      <c r="FA915" s="1">
        <v>35544.2</v>
      </c>
      <c r="FB915" s="1">
        <v>43370.0</v>
      </c>
      <c r="FC915" s="1">
        <v>46120.5</v>
      </c>
      <c r="FD915" s="1">
        <v>1.9084</v>
      </c>
      <c r="FE915" s="1">
        <v>1.76645</v>
      </c>
      <c r="FF915" s="1">
        <v>0.0583194</v>
      </c>
      <c r="FG915" s="1">
        <v>0.0</v>
      </c>
      <c r="FH915" s="1">
        <v>30.8843</v>
      </c>
      <c r="FI915" s="1">
        <v>999.9</v>
      </c>
      <c r="FJ915" s="1">
        <v>42.3</v>
      </c>
      <c r="FK915" s="1">
        <v>41.4</v>
      </c>
      <c r="FL915" s="1">
        <v>34.2029</v>
      </c>
      <c r="FM915" s="1">
        <v>63.4243</v>
      </c>
      <c r="FN915" s="1">
        <v>26.0457</v>
      </c>
      <c r="FO915" s="1">
        <v>1.0</v>
      </c>
      <c r="FP915" s="1">
        <v>0.65656</v>
      </c>
      <c r="FQ915" s="1">
        <v>4.79091</v>
      </c>
      <c r="FR915" s="1">
        <v>20.2532</v>
      </c>
      <c r="FS915" s="1">
        <v>5.20965</v>
      </c>
      <c r="FT915" s="1">
        <v>11.9081</v>
      </c>
      <c r="FU915" s="1">
        <v>5.0026</v>
      </c>
      <c r="FV915" s="1">
        <v>3.29045</v>
      </c>
      <c r="FW915" s="1">
        <v>9999.0</v>
      </c>
      <c r="FX915" s="1">
        <v>9999.0</v>
      </c>
      <c r="FY915" s="1">
        <v>9999.0</v>
      </c>
      <c r="FZ915" s="1">
        <v>999.9</v>
      </c>
      <c r="GA915" s="1">
        <v>1.85977</v>
      </c>
      <c r="GB915" s="1">
        <v>1.85483</v>
      </c>
      <c r="GC915" s="1">
        <v>1.85794</v>
      </c>
      <c r="GD915" s="1">
        <v>1.8565</v>
      </c>
      <c r="GE915" s="1">
        <v>1.85517</v>
      </c>
      <c r="GF915" s="1">
        <v>1.85472</v>
      </c>
      <c r="GG915" s="1">
        <v>1.85364</v>
      </c>
      <c r="GH915" s="1">
        <v>1.85654</v>
      </c>
      <c r="GI915" s="1">
        <v>0.0</v>
      </c>
      <c r="GJ915" s="1">
        <v>0.0</v>
      </c>
      <c r="GK915" s="1">
        <v>0.0</v>
      </c>
      <c r="GL915" s="1">
        <v>0.0</v>
      </c>
      <c r="GM915" s="1" t="s">
        <v>355</v>
      </c>
      <c r="GN915" s="1" t="s">
        <v>356</v>
      </c>
      <c r="GO915" s="1" t="s">
        <v>357</v>
      </c>
      <c r="GP915" s="1" t="s">
        <v>357</v>
      </c>
      <c r="GQ915" s="1" t="s">
        <v>357</v>
      </c>
      <c r="GR915" s="1" t="s">
        <v>357</v>
      </c>
      <c r="GS915" s="1">
        <v>0.0</v>
      </c>
      <c r="GT915" s="1">
        <v>100.0</v>
      </c>
      <c r="GU915" s="1">
        <v>100.0</v>
      </c>
      <c r="GV915" s="1">
        <v>2.72</v>
      </c>
      <c r="GW915" s="1">
        <v>0.0169</v>
      </c>
      <c r="GX915" s="1">
        <v>1.251089954458285</v>
      </c>
      <c r="GY915" s="1">
        <v>0.003023906125278789</v>
      </c>
      <c r="GZ915" s="1">
        <v>-1.398580452151984E-6</v>
      </c>
      <c r="HA915" s="1">
        <v>2.803037836604737E-10</v>
      </c>
      <c r="HB915" s="1">
        <v>-0.06735392971525185</v>
      </c>
      <c r="HC915" s="1">
        <v>0.01030908203215308</v>
      </c>
      <c r="HD915" s="1">
        <v>-3.632110400446653E-4</v>
      </c>
      <c r="HE915" s="1">
        <v>3.612994368919039E-6</v>
      </c>
      <c r="HF915" s="1">
        <v>0.0</v>
      </c>
      <c r="HG915" s="1">
        <v>2134.0</v>
      </c>
      <c r="HH915" s="1">
        <v>3.0</v>
      </c>
      <c r="HI915" s="1">
        <v>46.0</v>
      </c>
      <c r="HJ915" s="1">
        <v>1.7</v>
      </c>
      <c r="HK915" s="1">
        <v>1.9</v>
      </c>
      <c r="HL915" s="1">
        <v>1.71753</v>
      </c>
      <c r="HM915" s="1">
        <v>2.36938</v>
      </c>
      <c r="HN915" s="1">
        <v>1.4978</v>
      </c>
      <c r="HO915" s="1">
        <v>2.30347</v>
      </c>
      <c r="HP915" s="1">
        <v>1.54785</v>
      </c>
      <c r="HQ915" s="1">
        <v>2.41699</v>
      </c>
      <c r="HR915" s="1">
        <v>43.8092</v>
      </c>
      <c r="HS915" s="1">
        <v>15.0164</v>
      </c>
      <c r="HT915" s="1">
        <v>18.0</v>
      </c>
      <c r="HU915" s="1">
        <v>488.096</v>
      </c>
      <c r="HV915" s="1">
        <v>458.708</v>
      </c>
      <c r="HW915" s="1">
        <v>24.3093</v>
      </c>
      <c r="HX915" s="1">
        <v>34.986</v>
      </c>
      <c r="HY915" s="1">
        <v>30.0004</v>
      </c>
      <c r="HZ915" s="1">
        <v>34.696</v>
      </c>
      <c r="IA915" s="1">
        <v>34.7941</v>
      </c>
      <c r="IB915" s="1">
        <v>34.4037</v>
      </c>
      <c r="IC915" s="1">
        <v>27.0116</v>
      </c>
      <c r="ID915" s="1">
        <v>0.0</v>
      </c>
      <c r="IE915" s="1">
        <v>24.3113</v>
      </c>
      <c r="IF915" s="1">
        <v>754.006</v>
      </c>
      <c r="IG915" s="1">
        <v>24.5051</v>
      </c>
      <c r="IH915" s="1">
        <v>100.271</v>
      </c>
      <c r="II915" s="1">
        <v>99.9474</v>
      </c>
      <c r="IJ915" s="1" t="s">
        <v>1161</v>
      </c>
    </row>
    <row r="916" ht="15.75" customHeight="1">
      <c r="A916" s="1">
        <v>900.0</v>
      </c>
      <c r="B916" s="1">
        <v>1.659810489E9</v>
      </c>
      <c r="C916" s="1">
        <v>14347.5</v>
      </c>
      <c r="D916" s="1" t="s">
        <v>2117</v>
      </c>
      <c r="E916" s="1" t="s">
        <v>2118</v>
      </c>
      <c r="F916" s="1">
        <v>1.0</v>
      </c>
      <c r="G916" s="1" t="s">
        <v>346</v>
      </c>
      <c r="H916" s="1" t="s">
        <v>347</v>
      </c>
      <c r="I916" s="1" t="s">
        <v>348</v>
      </c>
      <c r="J916" s="1" t="s">
        <v>349</v>
      </c>
      <c r="K916" s="1" t="s">
        <v>350</v>
      </c>
      <c r="L916" s="1" t="s">
        <v>1154</v>
      </c>
      <c r="M916" s="1" t="s">
        <v>351</v>
      </c>
      <c r="N916" s="1">
        <v>1.6598104815E9</v>
      </c>
      <c r="O916" s="1">
        <f t="shared" si="1"/>
        <v>0.002468480956</v>
      </c>
      <c r="P916" s="1">
        <f t="shared" si="2"/>
        <v>2.468480956</v>
      </c>
      <c r="Q916" s="1">
        <f t="shared" si="3"/>
        <v>19.51406421</v>
      </c>
      <c r="R916" s="1">
        <f t="shared" si="4"/>
        <v>632.3734</v>
      </c>
      <c r="S916" s="1">
        <f t="shared" si="5"/>
        <v>346.73818</v>
      </c>
      <c r="T916" s="1">
        <f t="shared" si="6"/>
        <v>34.2816485</v>
      </c>
      <c r="U916" s="1">
        <f t="shared" si="7"/>
        <v>62.52210996</v>
      </c>
      <c r="V916" s="1">
        <f t="shared" si="8"/>
        <v>0.1183228286</v>
      </c>
      <c r="W916" s="1">
        <f t="shared" si="9"/>
        <v>2.90636512</v>
      </c>
      <c r="X916" s="1">
        <f t="shared" si="10"/>
        <v>0.1157103924</v>
      </c>
      <c r="Y916" s="1">
        <f t="shared" si="11"/>
        <v>0.07254890819</v>
      </c>
      <c r="Z916" s="1">
        <f t="shared" si="12"/>
        <v>321.5169753</v>
      </c>
      <c r="AA916" s="1">
        <f t="shared" si="13"/>
        <v>32.26488662</v>
      </c>
      <c r="AB916" s="1">
        <f t="shared" si="14"/>
        <v>31.85012</v>
      </c>
      <c r="AC916" s="1">
        <f t="shared" si="15"/>
        <v>4.734724066</v>
      </c>
      <c r="AD916" s="1">
        <f t="shared" si="16"/>
        <v>59.93966412</v>
      </c>
      <c r="AE916" s="1">
        <f t="shared" si="17"/>
        <v>2.70488115</v>
      </c>
      <c r="AF916" s="1">
        <f t="shared" si="18"/>
        <v>4.512673185</v>
      </c>
      <c r="AG916" s="1">
        <f t="shared" si="19"/>
        <v>2.029842916</v>
      </c>
      <c r="AH916" s="1">
        <f t="shared" si="20"/>
        <v>-108.8600101</v>
      </c>
      <c r="AI916" s="1">
        <f t="shared" si="21"/>
        <v>-132.4149027</v>
      </c>
      <c r="AJ916" s="1">
        <f t="shared" si="22"/>
        <v>-10.27426373</v>
      </c>
      <c r="AK916" s="1">
        <f t="shared" si="23"/>
        <v>69.9677987</v>
      </c>
      <c r="AL916" s="1">
        <f t="shared" si="24"/>
        <v>49.04675769</v>
      </c>
      <c r="AM916" s="1">
        <f t="shared" si="25"/>
        <v>2.465928805</v>
      </c>
      <c r="AN916" s="1">
        <f t="shared" si="26"/>
        <v>19.51406421</v>
      </c>
      <c r="AO916" s="1">
        <v>734.9478543882404</v>
      </c>
      <c r="AP916" s="1">
        <v>685.2442787878787</v>
      </c>
      <c r="AQ916" s="1">
        <v>5.014423687866461</v>
      </c>
      <c r="AR916" s="1">
        <v>65.63136710952828</v>
      </c>
      <c r="AS916" s="1">
        <f t="shared" si="27"/>
        <v>2.468480956</v>
      </c>
      <c r="AT916" s="1">
        <v>24.48194807405906</v>
      </c>
      <c r="AU916" s="1">
        <v>27.3623153846154</v>
      </c>
      <c r="AV916" s="1">
        <v>3.071134706117077E-5</v>
      </c>
      <c r="AW916" s="1">
        <v>85.67808497488208</v>
      </c>
      <c r="AX916" s="1">
        <v>8.0</v>
      </c>
      <c r="AY916" s="1">
        <v>2.0</v>
      </c>
      <c r="AZ916" s="1">
        <f t="shared" si="28"/>
        <v>1</v>
      </c>
      <c r="BA916" s="1">
        <f t="shared" si="29"/>
        <v>0</v>
      </c>
      <c r="BB916" s="1">
        <f t="shared" si="30"/>
        <v>51495.79503</v>
      </c>
      <c r="BC916" s="1">
        <f t="shared" si="31"/>
        <v>2000.01</v>
      </c>
      <c r="BD916" s="1">
        <f t="shared" si="32"/>
        <v>1681.208078</v>
      </c>
      <c r="BE916" s="1">
        <f t="shared" si="33"/>
        <v>0.8405998362</v>
      </c>
      <c r="BF916" s="1">
        <f t="shared" si="34"/>
        <v>0.1607576839</v>
      </c>
      <c r="BG916" s="1">
        <v>6.0</v>
      </c>
      <c r="BH916" s="1">
        <v>0.5</v>
      </c>
      <c r="BI916" s="1" t="s">
        <v>352</v>
      </c>
      <c r="BJ916" s="1">
        <v>2.0</v>
      </c>
      <c r="BK916" s="1" t="b">
        <v>1</v>
      </c>
      <c r="BL916" s="1">
        <v>1.6598104815E9</v>
      </c>
      <c r="BM916" s="1">
        <v>632.3734</v>
      </c>
      <c r="BN916" s="1">
        <v>693.0891333333334</v>
      </c>
      <c r="BO916" s="1">
        <v>27.35824000000001</v>
      </c>
      <c r="BP916" s="1">
        <v>24.48063333333334</v>
      </c>
      <c r="BQ916" s="1">
        <v>629.7031333333333</v>
      </c>
      <c r="BR916" s="1">
        <v>27.34140666666667</v>
      </c>
      <c r="BS916" s="1">
        <v>500.0958666666667</v>
      </c>
      <c r="BT916" s="1">
        <v>98.76900666666666</v>
      </c>
      <c r="BU916" s="1">
        <v>0.09996846</v>
      </c>
      <c r="BV916" s="1">
        <v>31.00503333333333</v>
      </c>
      <c r="BW916" s="1">
        <v>31.85012</v>
      </c>
      <c r="BX916" s="1">
        <v>999.8999999999999</v>
      </c>
      <c r="BY916" s="1">
        <v>0.0</v>
      </c>
      <c r="BZ916" s="1">
        <v>0.0</v>
      </c>
      <c r="CA916" s="1">
        <v>9991.419333333333</v>
      </c>
      <c r="CB916" s="1">
        <v>0.0</v>
      </c>
      <c r="CC916" s="1">
        <v>2004.362</v>
      </c>
      <c r="CD916" s="1">
        <v>-60.71571333333333</v>
      </c>
      <c r="CE916" s="1">
        <v>650.1607333333333</v>
      </c>
      <c r="CF916" s="1">
        <v>710.4822666666665</v>
      </c>
      <c r="CG916" s="1">
        <v>2.877602</v>
      </c>
      <c r="CH916" s="1">
        <v>693.0891333333334</v>
      </c>
      <c r="CI916" s="1">
        <v>24.48063333333334</v>
      </c>
      <c r="CJ916" s="1">
        <v>2.702146666666667</v>
      </c>
      <c r="CK916" s="1">
        <v>2.417928666666667</v>
      </c>
      <c r="CL916" s="1">
        <v>22.29818</v>
      </c>
      <c r="CM916" s="1">
        <v>20.48434666666667</v>
      </c>
      <c r="CN916" s="1">
        <v>2000.01</v>
      </c>
      <c r="CO916" s="1">
        <v>0.9800066</v>
      </c>
      <c r="CP916" s="1">
        <v>0.0199937</v>
      </c>
      <c r="CQ916" s="1">
        <v>0.0</v>
      </c>
      <c r="CR916" s="1">
        <v>2.7636</v>
      </c>
      <c r="CS916" s="1">
        <v>0.0</v>
      </c>
      <c r="CT916" s="1">
        <v>19537.69333333334</v>
      </c>
      <c r="CU916" s="1">
        <v>17412.44</v>
      </c>
      <c r="CV916" s="1">
        <v>44.812</v>
      </c>
      <c r="CW916" s="1">
        <v>46.97900000000001</v>
      </c>
      <c r="CX916" s="1">
        <v>45.0</v>
      </c>
      <c r="CY916" s="1">
        <v>44.687</v>
      </c>
      <c r="CZ916" s="1">
        <v>44.7458</v>
      </c>
      <c r="DA916" s="1">
        <v>1960.023333333333</v>
      </c>
      <c r="DB916" s="1">
        <v>39.98933333333333</v>
      </c>
      <c r="DC916" s="1">
        <v>0.0</v>
      </c>
      <c r="DD916" s="1">
        <v>1.6598104881E9</v>
      </c>
      <c r="DE916" s="1">
        <v>0.0</v>
      </c>
      <c r="DF916" s="1">
        <v>1.659810386E9</v>
      </c>
      <c r="DG916" s="1" t="s">
        <v>1911</v>
      </c>
      <c r="DH916" s="1">
        <v>1.659810386E9</v>
      </c>
      <c r="DI916" s="1">
        <v>1.6598103715E9</v>
      </c>
      <c r="DJ916" s="1">
        <v>20.0</v>
      </c>
      <c r="DK916" s="1">
        <v>0.918</v>
      </c>
      <c r="DL916" s="1">
        <v>0.001</v>
      </c>
      <c r="DM916" s="1">
        <v>1.765</v>
      </c>
      <c r="DN916" s="1">
        <v>0.02</v>
      </c>
      <c r="DO916" s="1">
        <v>212.0</v>
      </c>
      <c r="DP916" s="1">
        <v>25.0</v>
      </c>
      <c r="DQ916" s="1">
        <v>0.25</v>
      </c>
      <c r="DR916" s="1">
        <v>0.05</v>
      </c>
      <c r="DS916" s="1">
        <v>18.73377585807442</v>
      </c>
      <c r="DT916" s="1">
        <v>6.500743218676806</v>
      </c>
      <c r="DU916" s="1">
        <v>0.4757430826986167</v>
      </c>
      <c r="DV916" s="1">
        <v>0.0</v>
      </c>
      <c r="DW916" s="1">
        <v>-60.18809024390244</v>
      </c>
      <c r="DX916" s="1">
        <v>-10.19472334494783</v>
      </c>
      <c r="DY916" s="1">
        <v>1.009857022675132</v>
      </c>
      <c r="DZ916" s="1">
        <v>0.0</v>
      </c>
      <c r="EA916" s="1">
        <v>2.876987804878049</v>
      </c>
      <c r="EB916" s="1">
        <v>0.01637247386759476</v>
      </c>
      <c r="EC916" s="1">
        <v>0.00209356215539751</v>
      </c>
      <c r="ED916" s="1">
        <v>1.0</v>
      </c>
      <c r="EE916" s="1">
        <v>2.030351646150786</v>
      </c>
      <c r="EF916" s="1">
        <v>-0.04593548678758731</v>
      </c>
      <c r="EG916" s="1">
        <v>0.003476629021322716</v>
      </c>
      <c r="EH916" s="1">
        <v>1.0</v>
      </c>
      <c r="EI916" s="1">
        <v>0.1181618896055048</v>
      </c>
      <c r="EJ916" s="1">
        <v>0.004514407629540714</v>
      </c>
      <c r="EK916" s="1">
        <v>3.402711251991586E-4</v>
      </c>
      <c r="EL916" s="1">
        <v>1.0</v>
      </c>
      <c r="EM916" s="1">
        <v>3.0</v>
      </c>
      <c r="EN916" s="1">
        <v>6.0</v>
      </c>
      <c r="EO916" s="1" t="s">
        <v>1160</v>
      </c>
      <c r="EP916" s="1">
        <v>2.93988</v>
      </c>
      <c r="EQ916" s="1">
        <v>2.80152</v>
      </c>
      <c r="ER916" s="1">
        <v>0.125796</v>
      </c>
      <c r="ES916" s="1">
        <v>0.133796</v>
      </c>
      <c r="ET916" s="1">
        <v>0.116636</v>
      </c>
      <c r="EU916" s="1">
        <v>0.107928</v>
      </c>
      <c r="EV916" s="1">
        <v>17859.7</v>
      </c>
      <c r="EW916" s="1">
        <v>18551.9</v>
      </c>
      <c r="EX916" s="1">
        <v>23775.2</v>
      </c>
      <c r="EY916" s="1">
        <v>24943.7</v>
      </c>
      <c r="EZ916" s="1">
        <v>33629.9</v>
      </c>
      <c r="FA916" s="1">
        <v>35544.1</v>
      </c>
      <c r="FB916" s="1">
        <v>43369.9</v>
      </c>
      <c r="FC916" s="1">
        <v>46120.3</v>
      </c>
      <c r="FD916" s="1">
        <v>1.90875</v>
      </c>
      <c r="FE916" s="1">
        <v>1.7664</v>
      </c>
      <c r="FF916" s="1">
        <v>0.0578985</v>
      </c>
      <c r="FG916" s="1">
        <v>0.0</v>
      </c>
      <c r="FH916" s="1">
        <v>30.8835</v>
      </c>
      <c r="FI916" s="1">
        <v>999.9</v>
      </c>
      <c r="FJ916" s="1">
        <v>42.3</v>
      </c>
      <c r="FK916" s="1">
        <v>41.4</v>
      </c>
      <c r="FL916" s="1">
        <v>34.2054</v>
      </c>
      <c r="FM916" s="1">
        <v>63.5043</v>
      </c>
      <c r="FN916" s="1">
        <v>26.5104</v>
      </c>
      <c r="FO916" s="1">
        <v>1.0</v>
      </c>
      <c r="FP916" s="1">
        <v>0.656519</v>
      </c>
      <c r="FQ916" s="1">
        <v>4.7833</v>
      </c>
      <c r="FR916" s="1">
        <v>20.2534</v>
      </c>
      <c r="FS916" s="1">
        <v>5.20816</v>
      </c>
      <c r="FT916" s="1">
        <v>11.9081</v>
      </c>
      <c r="FU916" s="1">
        <v>5.00215</v>
      </c>
      <c r="FV916" s="1">
        <v>3.2902</v>
      </c>
      <c r="FW916" s="1">
        <v>9999.0</v>
      </c>
      <c r="FX916" s="1">
        <v>9999.0</v>
      </c>
      <c r="FY916" s="1">
        <v>9999.0</v>
      </c>
      <c r="FZ916" s="1">
        <v>999.9</v>
      </c>
      <c r="GA916" s="1">
        <v>1.85977</v>
      </c>
      <c r="GB916" s="1">
        <v>1.85484</v>
      </c>
      <c r="GC916" s="1">
        <v>1.85794</v>
      </c>
      <c r="GD916" s="1">
        <v>1.8565</v>
      </c>
      <c r="GE916" s="1">
        <v>1.85517</v>
      </c>
      <c r="GF916" s="1">
        <v>1.85472</v>
      </c>
      <c r="GG916" s="1">
        <v>1.85364</v>
      </c>
      <c r="GH916" s="1">
        <v>1.85654</v>
      </c>
      <c r="GI916" s="1">
        <v>0.0</v>
      </c>
      <c r="GJ916" s="1">
        <v>0.0</v>
      </c>
      <c r="GK916" s="1">
        <v>0.0</v>
      </c>
      <c r="GL916" s="1">
        <v>0.0</v>
      </c>
      <c r="GM916" s="1" t="s">
        <v>355</v>
      </c>
      <c r="GN916" s="1" t="s">
        <v>356</v>
      </c>
      <c r="GO916" s="1" t="s">
        <v>357</v>
      </c>
      <c r="GP916" s="1" t="s">
        <v>357</v>
      </c>
      <c r="GQ916" s="1" t="s">
        <v>357</v>
      </c>
      <c r="GR916" s="1" t="s">
        <v>357</v>
      </c>
      <c r="GS916" s="1">
        <v>0.0</v>
      </c>
      <c r="GT916" s="1">
        <v>100.0</v>
      </c>
      <c r="GU916" s="1">
        <v>100.0</v>
      </c>
      <c r="GV916" s="1">
        <v>2.727</v>
      </c>
      <c r="GW916" s="1">
        <v>0.0168</v>
      </c>
      <c r="GX916" s="1">
        <v>1.251089954458285</v>
      </c>
      <c r="GY916" s="1">
        <v>0.003023906125278789</v>
      </c>
      <c r="GZ916" s="1">
        <v>-1.398580452151984E-6</v>
      </c>
      <c r="HA916" s="1">
        <v>2.803037836604737E-10</v>
      </c>
      <c r="HB916" s="1">
        <v>-0.06735392971525185</v>
      </c>
      <c r="HC916" s="1">
        <v>0.01030908203215308</v>
      </c>
      <c r="HD916" s="1">
        <v>-3.632110400446653E-4</v>
      </c>
      <c r="HE916" s="1">
        <v>3.612994368919039E-6</v>
      </c>
      <c r="HF916" s="1">
        <v>0.0</v>
      </c>
      <c r="HG916" s="1">
        <v>2134.0</v>
      </c>
      <c r="HH916" s="1">
        <v>3.0</v>
      </c>
      <c r="HI916" s="1">
        <v>46.0</v>
      </c>
      <c r="HJ916" s="1">
        <v>1.7</v>
      </c>
      <c r="HK916" s="1">
        <v>2.0</v>
      </c>
      <c r="HL916" s="1">
        <v>1.72974</v>
      </c>
      <c r="HM916" s="1">
        <v>2.37183</v>
      </c>
      <c r="HN916" s="1">
        <v>1.4978</v>
      </c>
      <c r="HO916" s="1">
        <v>2.30347</v>
      </c>
      <c r="HP916" s="1">
        <v>1.54785</v>
      </c>
      <c r="HQ916" s="1">
        <v>2.27417</v>
      </c>
      <c r="HR916" s="1">
        <v>43.8092</v>
      </c>
      <c r="HS916" s="1">
        <v>14.9989</v>
      </c>
      <c r="HT916" s="1">
        <v>18.0</v>
      </c>
      <c r="HU916" s="1">
        <v>488.313</v>
      </c>
      <c r="HV916" s="1">
        <v>458.68</v>
      </c>
      <c r="HW916" s="1">
        <v>24.3082</v>
      </c>
      <c r="HX916" s="1">
        <v>34.9868</v>
      </c>
      <c r="HY916" s="1">
        <v>30.0003</v>
      </c>
      <c r="HZ916" s="1">
        <v>34.6968</v>
      </c>
      <c r="IA916" s="1">
        <v>34.7945</v>
      </c>
      <c r="IB916" s="1">
        <v>34.653</v>
      </c>
      <c r="IC916" s="1">
        <v>27.0116</v>
      </c>
      <c r="ID916" s="1">
        <v>0.0</v>
      </c>
      <c r="IE916" s="1">
        <v>24.3113</v>
      </c>
      <c r="IF916" s="1">
        <v>764.025</v>
      </c>
      <c r="IG916" s="1">
        <v>24.5051</v>
      </c>
      <c r="IH916" s="1">
        <v>100.271</v>
      </c>
      <c r="II916" s="1">
        <v>99.9469</v>
      </c>
      <c r="IJ916" s="1" t="s">
        <v>1161</v>
      </c>
    </row>
    <row r="917" ht="15.75" customHeight="1">
      <c r="A917" s="1">
        <v>901.0</v>
      </c>
      <c r="B917" s="1">
        <v>1.65981049E9</v>
      </c>
      <c r="C917" s="1">
        <v>14348.5</v>
      </c>
      <c r="D917" s="1" t="s">
        <v>2119</v>
      </c>
      <c r="E917" s="1" t="s">
        <v>2120</v>
      </c>
      <c r="F917" s="1">
        <v>1.0</v>
      </c>
      <c r="G917" s="1" t="s">
        <v>346</v>
      </c>
      <c r="H917" s="1" t="s">
        <v>347</v>
      </c>
      <c r="I917" s="1" t="s">
        <v>348</v>
      </c>
      <c r="J917" s="1" t="s">
        <v>349</v>
      </c>
      <c r="K917" s="1" t="s">
        <v>350</v>
      </c>
      <c r="L917" s="1" t="s">
        <v>1154</v>
      </c>
      <c r="M917" s="1" t="s">
        <v>351</v>
      </c>
      <c r="N917" s="1">
        <v>1.659810482E9</v>
      </c>
      <c r="O917" s="1">
        <f t="shared" si="1"/>
        <v>0.002469276284</v>
      </c>
      <c r="P917" s="1">
        <f t="shared" si="2"/>
        <v>2.469276284</v>
      </c>
      <c r="Q917" s="1">
        <f t="shared" si="3"/>
        <v>19.58318393</v>
      </c>
      <c r="R917" s="1">
        <f t="shared" si="4"/>
        <v>634.8088125</v>
      </c>
      <c r="S917" s="1">
        <f t="shared" si="5"/>
        <v>348.3076174</v>
      </c>
      <c r="T917" s="1">
        <f t="shared" si="6"/>
        <v>34.4367775</v>
      </c>
      <c r="U917" s="1">
        <f t="shared" si="7"/>
        <v>62.7628244</v>
      </c>
      <c r="V917" s="1">
        <f t="shared" si="8"/>
        <v>0.1183902403</v>
      </c>
      <c r="W917" s="1">
        <f t="shared" si="9"/>
        <v>2.906442775</v>
      </c>
      <c r="X917" s="1">
        <f t="shared" si="10"/>
        <v>0.1157749301</v>
      </c>
      <c r="Y917" s="1">
        <f t="shared" si="11"/>
        <v>0.07258949467</v>
      </c>
      <c r="Z917" s="1">
        <f t="shared" si="12"/>
        <v>321.5181749</v>
      </c>
      <c r="AA917" s="1">
        <f t="shared" si="13"/>
        <v>32.26414681</v>
      </c>
      <c r="AB917" s="1">
        <f t="shared" si="14"/>
        <v>31.8484625</v>
      </c>
      <c r="AC917" s="1">
        <f t="shared" si="15"/>
        <v>4.734279406</v>
      </c>
      <c r="AD917" s="1">
        <f t="shared" si="16"/>
        <v>59.9420937</v>
      </c>
      <c r="AE917" s="1">
        <f t="shared" si="17"/>
        <v>2.704912391</v>
      </c>
      <c r="AF917" s="1">
        <f t="shared" si="18"/>
        <v>4.512542396</v>
      </c>
      <c r="AG917" s="1">
        <f t="shared" si="19"/>
        <v>2.029367014</v>
      </c>
      <c r="AH917" s="1">
        <f t="shared" si="20"/>
        <v>-108.8950841</v>
      </c>
      <c r="AI917" s="1">
        <f t="shared" si="21"/>
        <v>-132.2383753</v>
      </c>
      <c r="AJ917" s="1">
        <f t="shared" si="22"/>
        <v>-10.26018302</v>
      </c>
      <c r="AK917" s="1">
        <f t="shared" si="23"/>
        <v>70.12453245</v>
      </c>
      <c r="AL917" s="1">
        <f t="shared" si="24"/>
        <v>49.11743855</v>
      </c>
      <c r="AM917" s="1">
        <f t="shared" si="25"/>
        <v>2.466255224</v>
      </c>
      <c r="AN917" s="1">
        <f t="shared" si="26"/>
        <v>19.58318393</v>
      </c>
      <c r="AO917" s="1">
        <v>740.0277885135717</v>
      </c>
      <c r="AP917" s="1">
        <v>690.2409151515149</v>
      </c>
      <c r="AQ917" s="1">
        <v>5.014296092620385</v>
      </c>
      <c r="AR917" s="1">
        <v>65.63136710952828</v>
      </c>
      <c r="AS917" s="1">
        <f t="shared" si="27"/>
        <v>2.469276284</v>
      </c>
      <c r="AT917" s="1">
        <v>24.48221418553008</v>
      </c>
      <c r="AU917" s="1">
        <v>27.36354945054946</v>
      </c>
      <c r="AV917" s="1">
        <v>1.500011855923263E-5</v>
      </c>
      <c r="AW917" s="1">
        <v>85.67808497488208</v>
      </c>
      <c r="AX917" s="1">
        <v>8.0</v>
      </c>
      <c r="AY917" s="1">
        <v>2.0</v>
      </c>
      <c r="AZ917" s="1">
        <f t="shared" si="28"/>
        <v>1</v>
      </c>
      <c r="BA917" s="1">
        <f t="shared" si="29"/>
        <v>0</v>
      </c>
      <c r="BB917" s="1">
        <f t="shared" si="30"/>
        <v>51498.07458</v>
      </c>
      <c r="BC917" s="1">
        <f t="shared" si="31"/>
        <v>2000.0175</v>
      </c>
      <c r="BD917" s="1">
        <f t="shared" si="32"/>
        <v>1681.21438</v>
      </c>
      <c r="BE917" s="1">
        <f t="shared" si="33"/>
        <v>0.8405998346</v>
      </c>
      <c r="BF917" s="1">
        <f t="shared" si="34"/>
        <v>0.1607576808</v>
      </c>
      <c r="BG917" s="1">
        <v>6.0</v>
      </c>
      <c r="BH917" s="1">
        <v>0.5</v>
      </c>
      <c r="BI917" s="1" t="s">
        <v>352</v>
      </c>
      <c r="BJ917" s="1">
        <v>2.0</v>
      </c>
      <c r="BK917" s="1" t="b">
        <v>1</v>
      </c>
      <c r="BL917" s="1">
        <v>1.659810482E9</v>
      </c>
      <c r="BM917" s="1">
        <v>634.8088124999999</v>
      </c>
      <c r="BN917" s="1">
        <v>695.6155000000001</v>
      </c>
      <c r="BO917" s="1">
        <v>27.3585875</v>
      </c>
      <c r="BP917" s="1">
        <v>24.4806625</v>
      </c>
      <c r="BQ917" s="1">
        <v>632.1347499999999</v>
      </c>
      <c r="BR917" s="1">
        <v>27.34175625</v>
      </c>
      <c r="BS917" s="1">
        <v>500.1065625</v>
      </c>
      <c r="BT917" s="1">
        <v>98.76886875</v>
      </c>
      <c r="BU917" s="1">
        <v>0.09999249375</v>
      </c>
      <c r="BV917" s="1">
        <v>31.004525</v>
      </c>
      <c r="BW917" s="1">
        <v>31.8484625</v>
      </c>
      <c r="BX917" s="1">
        <v>999.9</v>
      </c>
      <c r="BY917" s="1">
        <v>0.0</v>
      </c>
      <c r="BZ917" s="1">
        <v>0.0</v>
      </c>
      <c r="CA917" s="1">
        <v>9991.877499999999</v>
      </c>
      <c r="CB917" s="1">
        <v>0.0</v>
      </c>
      <c r="CC917" s="1">
        <v>2004.499375</v>
      </c>
      <c r="CD917" s="1">
        <v>-60.80668125</v>
      </c>
      <c r="CE917" s="1">
        <v>652.6648749999999</v>
      </c>
      <c r="CF917" s="1">
        <v>713.0720625</v>
      </c>
      <c r="CG917" s="1">
        <v>2.877921875</v>
      </c>
      <c r="CH917" s="1">
        <v>695.6155000000001</v>
      </c>
      <c r="CI917" s="1">
        <v>24.4806625</v>
      </c>
      <c r="CJ917" s="1">
        <v>2.7021775</v>
      </c>
      <c r="CK917" s="1">
        <v>2.417928125</v>
      </c>
      <c r="CL917" s="1">
        <v>22.29836875</v>
      </c>
      <c r="CM917" s="1">
        <v>20.48434375</v>
      </c>
      <c r="CN917" s="1">
        <v>2000.0175</v>
      </c>
      <c r="CO917" s="1">
        <v>0.9800066875</v>
      </c>
      <c r="CP917" s="1">
        <v>0.0199936125</v>
      </c>
      <c r="CQ917" s="1">
        <v>0.0</v>
      </c>
      <c r="CR917" s="1">
        <v>2.728</v>
      </c>
      <c r="CS917" s="1">
        <v>0.0</v>
      </c>
      <c r="CT917" s="1">
        <v>19541.73125</v>
      </c>
      <c r="CU917" s="1">
        <v>17412.50625</v>
      </c>
      <c r="CV917" s="1">
        <v>44.812</v>
      </c>
      <c r="CW917" s="1">
        <v>46.976375</v>
      </c>
      <c r="CX917" s="1">
        <v>45.0</v>
      </c>
      <c r="CY917" s="1">
        <v>44.687</v>
      </c>
      <c r="CZ917" s="1">
        <v>44.7460625</v>
      </c>
      <c r="DA917" s="1">
        <v>1960.030625</v>
      </c>
      <c r="DB917" s="1">
        <v>39.989375</v>
      </c>
      <c r="DC917" s="1">
        <v>0.0</v>
      </c>
      <c r="DD917" s="1">
        <v>1.6598104893E9</v>
      </c>
      <c r="DE917" s="1">
        <v>0.0</v>
      </c>
      <c r="DF917" s="1">
        <v>1.659810386E9</v>
      </c>
      <c r="DG917" s="1" t="s">
        <v>1911</v>
      </c>
      <c r="DH917" s="1">
        <v>1.659810386E9</v>
      </c>
      <c r="DI917" s="1">
        <v>1.6598103715E9</v>
      </c>
      <c r="DJ917" s="1">
        <v>20.0</v>
      </c>
      <c r="DK917" s="1">
        <v>0.918</v>
      </c>
      <c r="DL917" s="1">
        <v>0.001</v>
      </c>
      <c r="DM917" s="1">
        <v>1.765</v>
      </c>
      <c r="DN917" s="1">
        <v>0.02</v>
      </c>
      <c r="DO917" s="1">
        <v>212.0</v>
      </c>
      <c r="DP917" s="1">
        <v>25.0</v>
      </c>
      <c r="DQ917" s="1">
        <v>0.25</v>
      </c>
      <c r="DR917" s="1">
        <v>0.05</v>
      </c>
      <c r="DS917" s="1">
        <v>18.73377585807442</v>
      </c>
      <c r="DT917" s="1">
        <v>6.500743218676806</v>
      </c>
      <c r="DU917" s="1">
        <v>0.4757430826986167</v>
      </c>
      <c r="DV917" s="1">
        <v>0.0</v>
      </c>
      <c r="DW917" s="1">
        <v>-60.18809024390244</v>
      </c>
      <c r="DX917" s="1">
        <v>-10.19472334494783</v>
      </c>
      <c r="DY917" s="1">
        <v>1.009857022675132</v>
      </c>
      <c r="DZ917" s="1">
        <v>0.0</v>
      </c>
      <c r="EA917" s="1">
        <v>2.876987804878049</v>
      </c>
      <c r="EB917" s="1">
        <v>0.01637247386759476</v>
      </c>
      <c r="EC917" s="1">
        <v>0.00209356215539751</v>
      </c>
      <c r="ED917" s="1">
        <v>1.0</v>
      </c>
      <c r="EE917" s="1">
        <v>2.030351646150786</v>
      </c>
      <c r="EF917" s="1">
        <v>-0.04593548678758731</v>
      </c>
      <c r="EG917" s="1">
        <v>0.003476629021322716</v>
      </c>
      <c r="EH917" s="1">
        <v>1.0</v>
      </c>
      <c r="EI917" s="1">
        <v>0.1181618896055048</v>
      </c>
      <c r="EJ917" s="1">
        <v>0.004514407629540714</v>
      </c>
      <c r="EK917" s="1">
        <v>3.402711251991586E-4</v>
      </c>
      <c r="EL917" s="1">
        <v>1.0</v>
      </c>
      <c r="EM917" s="1">
        <v>3.0</v>
      </c>
      <c r="EN917" s="1">
        <v>6.0</v>
      </c>
      <c r="EO917" s="1" t="s">
        <v>1160</v>
      </c>
      <c r="EP917" s="1">
        <v>2.94029</v>
      </c>
      <c r="EQ917" s="1">
        <v>2.80148</v>
      </c>
      <c r="ER917" s="1">
        <v>0.126429</v>
      </c>
      <c r="ES917" s="1">
        <v>0.134443</v>
      </c>
      <c r="ET917" s="1">
        <v>0.116639</v>
      </c>
      <c r="EU917" s="1">
        <v>0.107927</v>
      </c>
      <c r="EV917" s="1">
        <v>17846.8</v>
      </c>
      <c r="EW917" s="1">
        <v>18538.0</v>
      </c>
      <c r="EX917" s="1">
        <v>23775.2</v>
      </c>
      <c r="EY917" s="1">
        <v>24943.6</v>
      </c>
      <c r="EZ917" s="1">
        <v>33629.8</v>
      </c>
      <c r="FA917" s="1">
        <v>35544.1</v>
      </c>
      <c r="FB917" s="1">
        <v>43370.0</v>
      </c>
      <c r="FC917" s="1">
        <v>46120.2</v>
      </c>
      <c r="FD917" s="1">
        <v>1.90905</v>
      </c>
      <c r="FE917" s="1">
        <v>1.76625</v>
      </c>
      <c r="FF917" s="1">
        <v>0.0580214</v>
      </c>
      <c r="FG917" s="1">
        <v>0.0</v>
      </c>
      <c r="FH917" s="1">
        <v>30.8823</v>
      </c>
      <c r="FI917" s="1">
        <v>999.9</v>
      </c>
      <c r="FJ917" s="1">
        <v>42.3</v>
      </c>
      <c r="FK917" s="1">
        <v>41.4</v>
      </c>
      <c r="FL917" s="1">
        <v>34.2036</v>
      </c>
      <c r="FM917" s="1">
        <v>63.4343</v>
      </c>
      <c r="FN917" s="1">
        <v>25.6691</v>
      </c>
      <c r="FO917" s="1">
        <v>1.0</v>
      </c>
      <c r="FP917" s="1">
        <v>0.656527</v>
      </c>
      <c r="FQ917" s="1">
        <v>4.77707</v>
      </c>
      <c r="FR917" s="1">
        <v>20.2538</v>
      </c>
      <c r="FS917" s="1">
        <v>5.2089</v>
      </c>
      <c r="FT917" s="1">
        <v>11.9081</v>
      </c>
      <c r="FU917" s="1">
        <v>5.0024</v>
      </c>
      <c r="FV917" s="1">
        <v>3.2903</v>
      </c>
      <c r="FW917" s="1">
        <v>9999.0</v>
      </c>
      <c r="FX917" s="1">
        <v>9999.0</v>
      </c>
      <c r="FY917" s="1">
        <v>9999.0</v>
      </c>
      <c r="FZ917" s="1">
        <v>999.9</v>
      </c>
      <c r="GA917" s="1">
        <v>1.85979</v>
      </c>
      <c r="GB917" s="1">
        <v>1.85485</v>
      </c>
      <c r="GC917" s="1">
        <v>1.85794</v>
      </c>
      <c r="GD917" s="1">
        <v>1.8565</v>
      </c>
      <c r="GE917" s="1">
        <v>1.85517</v>
      </c>
      <c r="GF917" s="1">
        <v>1.85472</v>
      </c>
      <c r="GG917" s="1">
        <v>1.85364</v>
      </c>
      <c r="GH917" s="1">
        <v>1.85654</v>
      </c>
      <c r="GI917" s="1">
        <v>0.0</v>
      </c>
      <c r="GJ917" s="1">
        <v>0.0</v>
      </c>
      <c r="GK917" s="1">
        <v>0.0</v>
      </c>
      <c r="GL917" s="1">
        <v>0.0</v>
      </c>
      <c r="GM917" s="1" t="s">
        <v>355</v>
      </c>
      <c r="GN917" s="1" t="s">
        <v>356</v>
      </c>
      <c r="GO917" s="1" t="s">
        <v>357</v>
      </c>
      <c r="GP917" s="1" t="s">
        <v>357</v>
      </c>
      <c r="GQ917" s="1" t="s">
        <v>357</v>
      </c>
      <c r="GR917" s="1" t="s">
        <v>357</v>
      </c>
      <c r="GS917" s="1">
        <v>0.0</v>
      </c>
      <c r="GT917" s="1">
        <v>100.0</v>
      </c>
      <c r="GU917" s="1">
        <v>100.0</v>
      </c>
      <c r="GV917" s="1">
        <v>2.735</v>
      </c>
      <c r="GW917" s="1">
        <v>0.0168</v>
      </c>
      <c r="GX917" s="1">
        <v>1.251089954458285</v>
      </c>
      <c r="GY917" s="1">
        <v>0.003023906125278789</v>
      </c>
      <c r="GZ917" s="1">
        <v>-1.398580452151984E-6</v>
      </c>
      <c r="HA917" s="1">
        <v>2.803037836604737E-10</v>
      </c>
      <c r="HB917" s="1">
        <v>-0.06735392971525185</v>
      </c>
      <c r="HC917" s="1">
        <v>0.01030908203215308</v>
      </c>
      <c r="HD917" s="1">
        <v>-3.632110400446653E-4</v>
      </c>
      <c r="HE917" s="1">
        <v>3.612994368919039E-6</v>
      </c>
      <c r="HF917" s="1">
        <v>0.0</v>
      </c>
      <c r="HG917" s="1">
        <v>2134.0</v>
      </c>
      <c r="HH917" s="1">
        <v>3.0</v>
      </c>
      <c r="HI917" s="1">
        <v>46.0</v>
      </c>
      <c r="HJ917" s="1">
        <v>1.7</v>
      </c>
      <c r="HK917" s="1">
        <v>2.0</v>
      </c>
      <c r="HL917" s="1">
        <v>1.73584</v>
      </c>
      <c r="HM917" s="1">
        <v>2.35596</v>
      </c>
      <c r="HN917" s="1">
        <v>1.4978</v>
      </c>
      <c r="HO917" s="1">
        <v>2.30347</v>
      </c>
      <c r="HP917" s="1">
        <v>1.54785</v>
      </c>
      <c r="HQ917" s="1">
        <v>2.44141</v>
      </c>
      <c r="HR917" s="1">
        <v>43.8092</v>
      </c>
      <c r="HS917" s="1">
        <v>15.0251</v>
      </c>
      <c r="HT917" s="1">
        <v>18.0</v>
      </c>
      <c r="HU917" s="1">
        <v>488.496</v>
      </c>
      <c r="HV917" s="1">
        <v>458.584</v>
      </c>
      <c r="HW917" s="1">
        <v>24.3075</v>
      </c>
      <c r="HX917" s="1">
        <v>34.9876</v>
      </c>
      <c r="HY917" s="1">
        <v>30.0003</v>
      </c>
      <c r="HZ917" s="1">
        <v>34.697</v>
      </c>
      <c r="IA917" s="1">
        <v>34.7945</v>
      </c>
      <c r="IB917" s="1">
        <v>34.7737</v>
      </c>
      <c r="IC917" s="1">
        <v>27.0116</v>
      </c>
      <c r="ID917" s="1">
        <v>0.0</v>
      </c>
      <c r="IE917" s="1">
        <v>24.3113</v>
      </c>
      <c r="IF917" s="1">
        <v>764.025</v>
      </c>
      <c r="IG917" s="1">
        <v>24.5051</v>
      </c>
      <c r="IH917" s="1">
        <v>100.271</v>
      </c>
      <c r="II917" s="1">
        <v>99.9467</v>
      </c>
      <c r="IJ917" s="1" t="s">
        <v>1161</v>
      </c>
    </row>
    <row r="918" ht="15.75" customHeight="1">
      <c r="A918" s="1">
        <v>902.0</v>
      </c>
      <c r="B918" s="1">
        <v>1.6598104905E9</v>
      </c>
      <c r="C918" s="1">
        <v>14349.0</v>
      </c>
      <c r="D918" s="1" t="s">
        <v>2119</v>
      </c>
      <c r="E918" s="1" t="s">
        <v>2120</v>
      </c>
      <c r="F918" s="1">
        <v>1.0</v>
      </c>
      <c r="G918" s="1" t="s">
        <v>346</v>
      </c>
      <c r="H918" s="1" t="s">
        <v>347</v>
      </c>
      <c r="I918" s="1" t="s">
        <v>348</v>
      </c>
      <c r="J918" s="1" t="s">
        <v>349</v>
      </c>
      <c r="K918" s="1" t="s">
        <v>350</v>
      </c>
      <c r="L918" s="1" t="s">
        <v>1154</v>
      </c>
      <c r="M918" s="1" t="s">
        <v>351</v>
      </c>
      <c r="N918" s="1">
        <v>1.659810482E9</v>
      </c>
      <c r="O918" s="1">
        <f t="shared" si="1"/>
        <v>0.002470104723</v>
      </c>
      <c r="P918" s="1">
        <f t="shared" si="2"/>
        <v>2.470104723</v>
      </c>
      <c r="Q918" s="1">
        <f t="shared" si="3"/>
        <v>19.64573468</v>
      </c>
      <c r="R918" s="1">
        <f t="shared" si="4"/>
        <v>634.8088125</v>
      </c>
      <c r="S918" s="1">
        <f t="shared" si="5"/>
        <v>347.5498753</v>
      </c>
      <c r="T918" s="1">
        <f t="shared" si="6"/>
        <v>34.36186039</v>
      </c>
      <c r="U918" s="1">
        <f t="shared" si="7"/>
        <v>62.7628244</v>
      </c>
      <c r="V918" s="1">
        <f t="shared" si="8"/>
        <v>0.1184308561</v>
      </c>
      <c r="W918" s="1">
        <f t="shared" si="9"/>
        <v>2.906442775</v>
      </c>
      <c r="X918" s="1">
        <f t="shared" si="10"/>
        <v>0.1158137725</v>
      </c>
      <c r="Y918" s="1">
        <f t="shared" si="11"/>
        <v>0.0726139256</v>
      </c>
      <c r="Z918" s="1">
        <f t="shared" si="12"/>
        <v>321.5181749</v>
      </c>
      <c r="AA918" s="1">
        <f t="shared" si="13"/>
        <v>32.26393037</v>
      </c>
      <c r="AB918" s="1">
        <f t="shared" si="14"/>
        <v>31.8484625</v>
      </c>
      <c r="AC918" s="1">
        <f t="shared" si="15"/>
        <v>4.734279406</v>
      </c>
      <c r="AD918" s="1">
        <f t="shared" si="16"/>
        <v>59.9420937</v>
      </c>
      <c r="AE918" s="1">
        <f t="shared" si="17"/>
        <v>2.704912391</v>
      </c>
      <c r="AF918" s="1">
        <f t="shared" si="18"/>
        <v>4.512542396</v>
      </c>
      <c r="AG918" s="1">
        <f t="shared" si="19"/>
        <v>2.029367014</v>
      </c>
      <c r="AH918" s="1">
        <f t="shared" si="20"/>
        <v>-108.9316183</v>
      </c>
      <c r="AI918" s="1">
        <f t="shared" si="21"/>
        <v>-132.2383753</v>
      </c>
      <c r="AJ918" s="1">
        <f t="shared" si="22"/>
        <v>-10.26018302</v>
      </c>
      <c r="AK918" s="1">
        <f t="shared" si="23"/>
        <v>70.08799828</v>
      </c>
      <c r="AL918" s="1">
        <f t="shared" si="24"/>
        <v>49.11743855</v>
      </c>
      <c r="AM918" s="1">
        <f t="shared" si="25"/>
        <v>2.466255224</v>
      </c>
      <c r="AN918" s="1">
        <f t="shared" si="26"/>
        <v>19.64573468</v>
      </c>
      <c r="AO918" s="1">
        <v>742.6079443188091</v>
      </c>
      <c r="AP918" s="1">
        <v>692.7412181818181</v>
      </c>
      <c r="AQ918" s="1">
        <v>5.014866657169504</v>
      </c>
      <c r="AR918" s="1">
        <v>65.63136710952828</v>
      </c>
      <c r="AS918" s="1">
        <f t="shared" si="27"/>
        <v>2.470104723</v>
      </c>
      <c r="AT918" s="1">
        <v>24.48183860277813</v>
      </c>
      <c r="AU918" s="1">
        <v>27.36418681318685</v>
      </c>
      <c r="AV918" s="1">
        <v>7.809516532060704E-6</v>
      </c>
      <c r="AW918" s="1">
        <v>85.67808497488208</v>
      </c>
      <c r="AX918" s="1">
        <v>8.0</v>
      </c>
      <c r="AY918" s="1">
        <v>2.0</v>
      </c>
      <c r="AZ918" s="1">
        <f t="shared" si="28"/>
        <v>1</v>
      </c>
      <c r="BA918" s="1">
        <f t="shared" si="29"/>
        <v>0</v>
      </c>
      <c r="BB918" s="1">
        <f t="shared" si="30"/>
        <v>51498.07458</v>
      </c>
      <c r="BC918" s="1">
        <f t="shared" si="31"/>
        <v>2000.0175</v>
      </c>
      <c r="BD918" s="1">
        <f t="shared" si="32"/>
        <v>1681.21438</v>
      </c>
      <c r="BE918" s="1">
        <f t="shared" si="33"/>
        <v>0.8405998346</v>
      </c>
      <c r="BF918" s="1">
        <f t="shared" si="34"/>
        <v>0.1607576808</v>
      </c>
      <c r="BG918" s="1">
        <v>6.0</v>
      </c>
      <c r="BH918" s="1">
        <v>0.5</v>
      </c>
      <c r="BI918" s="1" t="s">
        <v>352</v>
      </c>
      <c r="BJ918" s="1">
        <v>2.0</v>
      </c>
      <c r="BK918" s="1" t="b">
        <v>1</v>
      </c>
      <c r="BL918" s="1">
        <v>1.659810482E9</v>
      </c>
      <c r="BM918" s="1">
        <v>634.8088124999999</v>
      </c>
      <c r="BN918" s="1">
        <v>695.6155000000001</v>
      </c>
      <c r="BO918" s="1">
        <v>27.3585875</v>
      </c>
      <c r="BP918" s="1">
        <v>24.4806625</v>
      </c>
      <c r="BQ918" s="1">
        <v>632.1347499999999</v>
      </c>
      <c r="BR918" s="1">
        <v>27.34175625</v>
      </c>
      <c r="BS918" s="1">
        <v>500.1065625</v>
      </c>
      <c r="BT918" s="1">
        <v>98.76886875</v>
      </c>
      <c r="BU918" s="1">
        <v>0.09999249375</v>
      </c>
      <c r="BV918" s="1">
        <v>31.004525</v>
      </c>
      <c r="BW918" s="1">
        <v>31.8484625</v>
      </c>
      <c r="BX918" s="1">
        <v>999.9</v>
      </c>
      <c r="BY918" s="1">
        <v>0.0</v>
      </c>
      <c r="BZ918" s="1">
        <v>0.0</v>
      </c>
      <c r="CA918" s="1">
        <v>9991.877499999999</v>
      </c>
      <c r="CB918" s="1">
        <v>0.0</v>
      </c>
      <c r="CC918" s="1">
        <v>2004.499375</v>
      </c>
      <c r="CD918" s="1">
        <v>-60.80668125</v>
      </c>
      <c r="CE918" s="1">
        <v>652.6648749999999</v>
      </c>
      <c r="CF918" s="1">
        <v>713.0720625</v>
      </c>
      <c r="CG918" s="1">
        <v>2.877921875</v>
      </c>
      <c r="CH918" s="1">
        <v>695.6155000000001</v>
      </c>
      <c r="CI918" s="1">
        <v>24.4806625</v>
      </c>
      <c r="CJ918" s="1">
        <v>2.7021775</v>
      </c>
      <c r="CK918" s="1">
        <v>2.417928125</v>
      </c>
      <c r="CL918" s="1">
        <v>22.29836875</v>
      </c>
      <c r="CM918" s="1">
        <v>20.48434375</v>
      </c>
      <c r="CN918" s="1">
        <v>2000.0175</v>
      </c>
      <c r="CO918" s="1">
        <v>0.9800066875</v>
      </c>
      <c r="CP918" s="1">
        <v>0.0199936125</v>
      </c>
      <c r="CQ918" s="1">
        <v>0.0</v>
      </c>
      <c r="CR918" s="1">
        <v>2.728</v>
      </c>
      <c r="CS918" s="1">
        <v>0.0</v>
      </c>
      <c r="CT918" s="1">
        <v>19541.73125</v>
      </c>
      <c r="CU918" s="1">
        <v>17412.50625</v>
      </c>
      <c r="CV918" s="1">
        <v>44.812</v>
      </c>
      <c r="CW918" s="1">
        <v>46.976375</v>
      </c>
      <c r="CX918" s="1">
        <v>45.0</v>
      </c>
      <c r="CY918" s="1">
        <v>44.687</v>
      </c>
      <c r="CZ918" s="1">
        <v>44.7460625</v>
      </c>
      <c r="DA918" s="1">
        <v>1960.030625</v>
      </c>
      <c r="DB918" s="1">
        <v>39.989375</v>
      </c>
      <c r="DC918" s="1">
        <v>0.0</v>
      </c>
      <c r="DD918" s="1">
        <v>1.6598104899E9</v>
      </c>
      <c r="DE918" s="1">
        <v>0.0</v>
      </c>
      <c r="DF918" s="1">
        <v>1.659810386E9</v>
      </c>
      <c r="DG918" s="1" t="s">
        <v>1911</v>
      </c>
      <c r="DH918" s="1">
        <v>1.659810386E9</v>
      </c>
      <c r="DI918" s="1">
        <v>1.6598103715E9</v>
      </c>
      <c r="DJ918" s="1">
        <v>20.0</v>
      </c>
      <c r="DK918" s="1">
        <v>0.918</v>
      </c>
      <c r="DL918" s="1">
        <v>0.001</v>
      </c>
      <c r="DM918" s="1">
        <v>1.765</v>
      </c>
      <c r="DN918" s="1">
        <v>0.02</v>
      </c>
      <c r="DO918" s="1">
        <v>212.0</v>
      </c>
      <c r="DP918" s="1">
        <v>25.0</v>
      </c>
      <c r="DQ918" s="1">
        <v>0.25</v>
      </c>
      <c r="DR918" s="1">
        <v>0.05</v>
      </c>
      <c r="DS918" s="1">
        <v>18.86434256436103</v>
      </c>
      <c r="DT918" s="1">
        <v>6.256173777388762</v>
      </c>
      <c r="DU918" s="1">
        <v>0.4730861123350995</v>
      </c>
      <c r="DV918" s="1">
        <v>0.0</v>
      </c>
      <c r="DW918" s="1">
        <v>-60.50692249999999</v>
      </c>
      <c r="DX918" s="1">
        <v>-10.02771219512172</v>
      </c>
      <c r="DY918" s="1">
        <v>0.9686338264502996</v>
      </c>
      <c r="DZ918" s="1">
        <v>0.0</v>
      </c>
      <c r="EA918" s="1">
        <v>2.8774195</v>
      </c>
      <c r="EB918" s="1">
        <v>0.02488682926827767</v>
      </c>
      <c r="EC918" s="1">
        <v>0.002610617695105849</v>
      </c>
      <c r="ED918" s="1">
        <v>1.0</v>
      </c>
      <c r="EE918" s="1">
        <v>2.029406488835939</v>
      </c>
      <c r="EF918" s="1">
        <v>-0.05239589578199596</v>
      </c>
      <c r="EG918" s="1">
        <v>0.003993728054304826</v>
      </c>
      <c r="EH918" s="1">
        <v>0.0</v>
      </c>
      <c r="EI918" s="1">
        <v>0.1182415943414563</v>
      </c>
      <c r="EJ918" s="1">
        <v>0.004899073114723092</v>
      </c>
      <c r="EK918" s="1">
        <v>3.719712556468052E-4</v>
      </c>
      <c r="EL918" s="1">
        <v>1.0</v>
      </c>
      <c r="EM918" s="1">
        <v>2.0</v>
      </c>
      <c r="EN918" s="1">
        <v>6.0</v>
      </c>
      <c r="EO918" s="1" t="s">
        <v>1176</v>
      </c>
      <c r="EP918" s="1">
        <v>2.94017</v>
      </c>
      <c r="EQ918" s="1">
        <v>2.8017</v>
      </c>
      <c r="ER918" s="1">
        <v>0.126746</v>
      </c>
      <c r="ES918" s="1">
        <v>0.134765</v>
      </c>
      <c r="ET918" s="1">
        <v>0.11664</v>
      </c>
      <c r="EU918" s="1">
        <v>0.107933</v>
      </c>
      <c r="EV918" s="1">
        <v>17840.3</v>
      </c>
      <c r="EW918" s="1">
        <v>18531.0</v>
      </c>
      <c r="EX918" s="1">
        <v>23775.2</v>
      </c>
      <c r="EY918" s="1">
        <v>24943.6</v>
      </c>
      <c r="EZ918" s="1">
        <v>33629.8</v>
      </c>
      <c r="FA918" s="1">
        <v>35543.9</v>
      </c>
      <c r="FB918" s="1">
        <v>43369.9</v>
      </c>
      <c r="FC918" s="1">
        <v>46120.3</v>
      </c>
      <c r="FD918" s="1">
        <v>1.9092</v>
      </c>
      <c r="FE918" s="1">
        <v>1.76628</v>
      </c>
      <c r="FF918" s="1">
        <v>0.0580102</v>
      </c>
      <c r="FG918" s="1">
        <v>0.0</v>
      </c>
      <c r="FH918" s="1">
        <v>30.8819</v>
      </c>
      <c r="FI918" s="1">
        <v>999.9</v>
      </c>
      <c r="FJ918" s="1">
        <v>42.3</v>
      </c>
      <c r="FK918" s="1">
        <v>41.4</v>
      </c>
      <c r="FL918" s="1">
        <v>34.2042</v>
      </c>
      <c r="FM918" s="1">
        <v>63.4343</v>
      </c>
      <c r="FN918" s="1">
        <v>25.9175</v>
      </c>
      <c r="FO918" s="1">
        <v>1.0</v>
      </c>
      <c r="FP918" s="1">
        <v>0.656534</v>
      </c>
      <c r="FQ918" s="1">
        <v>4.77557</v>
      </c>
      <c r="FR918" s="1">
        <v>20.2541</v>
      </c>
      <c r="FS918" s="1">
        <v>5.2098</v>
      </c>
      <c r="FT918" s="1">
        <v>11.9081</v>
      </c>
      <c r="FU918" s="1">
        <v>5.00265</v>
      </c>
      <c r="FV918" s="1">
        <v>3.29045</v>
      </c>
      <c r="FW918" s="1">
        <v>9999.0</v>
      </c>
      <c r="FX918" s="1">
        <v>9999.0</v>
      </c>
      <c r="FY918" s="1">
        <v>9999.0</v>
      </c>
      <c r="FZ918" s="1">
        <v>999.9</v>
      </c>
      <c r="GA918" s="1">
        <v>1.8598</v>
      </c>
      <c r="GB918" s="1">
        <v>1.85485</v>
      </c>
      <c r="GC918" s="1">
        <v>1.85795</v>
      </c>
      <c r="GD918" s="1">
        <v>1.85651</v>
      </c>
      <c r="GE918" s="1">
        <v>1.85517</v>
      </c>
      <c r="GF918" s="1">
        <v>1.85472</v>
      </c>
      <c r="GG918" s="1">
        <v>1.85365</v>
      </c>
      <c r="GH918" s="1">
        <v>1.85654</v>
      </c>
      <c r="GI918" s="1">
        <v>0.0</v>
      </c>
      <c r="GJ918" s="1">
        <v>0.0</v>
      </c>
      <c r="GK918" s="1">
        <v>0.0</v>
      </c>
      <c r="GL918" s="1">
        <v>0.0</v>
      </c>
      <c r="GM918" s="1" t="s">
        <v>355</v>
      </c>
      <c r="GN918" s="1" t="s">
        <v>356</v>
      </c>
      <c r="GO918" s="1" t="s">
        <v>357</v>
      </c>
      <c r="GP918" s="1" t="s">
        <v>357</v>
      </c>
      <c r="GQ918" s="1" t="s">
        <v>357</v>
      </c>
      <c r="GR918" s="1" t="s">
        <v>357</v>
      </c>
      <c r="GS918" s="1">
        <v>0.0</v>
      </c>
      <c r="GT918" s="1">
        <v>100.0</v>
      </c>
      <c r="GU918" s="1">
        <v>100.0</v>
      </c>
      <c r="GV918" s="1">
        <v>2.738</v>
      </c>
      <c r="GW918" s="1">
        <v>0.0169</v>
      </c>
      <c r="GX918" s="1">
        <v>1.251089954458285</v>
      </c>
      <c r="GY918" s="1">
        <v>0.003023906125278789</v>
      </c>
      <c r="GZ918" s="1">
        <v>-1.398580452151984E-6</v>
      </c>
      <c r="HA918" s="1">
        <v>2.803037836604737E-10</v>
      </c>
      <c r="HB918" s="1">
        <v>-0.06735392971525185</v>
      </c>
      <c r="HC918" s="1">
        <v>0.01030908203215308</v>
      </c>
      <c r="HD918" s="1">
        <v>-3.632110400446653E-4</v>
      </c>
      <c r="HE918" s="1">
        <v>3.612994368919039E-6</v>
      </c>
      <c r="HF918" s="1">
        <v>0.0</v>
      </c>
      <c r="HG918" s="1">
        <v>2134.0</v>
      </c>
      <c r="HH918" s="1">
        <v>3.0</v>
      </c>
      <c r="HI918" s="1">
        <v>46.0</v>
      </c>
      <c r="HJ918" s="1">
        <v>1.7</v>
      </c>
      <c r="HK918" s="1">
        <v>2.0</v>
      </c>
      <c r="HL918" s="1">
        <v>1.73584</v>
      </c>
      <c r="HM918" s="1">
        <v>2.36328</v>
      </c>
      <c r="HN918" s="1">
        <v>1.4978</v>
      </c>
      <c r="HO918" s="1">
        <v>2.30347</v>
      </c>
      <c r="HP918" s="1">
        <v>1.54785</v>
      </c>
      <c r="HQ918" s="1">
        <v>2.44385</v>
      </c>
      <c r="HR918" s="1">
        <v>43.8092</v>
      </c>
      <c r="HS918" s="1">
        <v>14.9989</v>
      </c>
      <c r="HT918" s="1">
        <v>18.0</v>
      </c>
      <c r="HU918" s="1">
        <v>488.586</v>
      </c>
      <c r="HV918" s="1">
        <v>458.6</v>
      </c>
      <c r="HW918" s="1">
        <v>24.3074</v>
      </c>
      <c r="HX918" s="1">
        <v>34.9879</v>
      </c>
      <c r="HY918" s="1">
        <v>30.0003</v>
      </c>
      <c r="HZ918" s="1">
        <v>34.697</v>
      </c>
      <c r="IA918" s="1">
        <v>34.7945</v>
      </c>
      <c r="IB918" s="1">
        <v>34.9487</v>
      </c>
      <c r="IC918" s="1">
        <v>27.0116</v>
      </c>
      <c r="ID918" s="1">
        <v>0.0</v>
      </c>
      <c r="IE918" s="1">
        <v>24.3113</v>
      </c>
      <c r="IF918" s="1">
        <v>774.044</v>
      </c>
      <c r="IG918" s="1">
        <v>24.5051</v>
      </c>
      <c r="IH918" s="1">
        <v>100.271</v>
      </c>
      <c r="II918" s="1">
        <v>99.9466</v>
      </c>
      <c r="IJ918" s="1" t="s">
        <v>1161</v>
      </c>
    </row>
    <row r="919" ht="15.75" customHeight="1">
      <c r="A919" s="1">
        <v>903.0</v>
      </c>
      <c r="B919" s="1">
        <v>1.659810492E9</v>
      </c>
      <c r="C919" s="1">
        <v>14350.5</v>
      </c>
      <c r="D919" s="1" t="s">
        <v>2121</v>
      </c>
      <c r="E919" s="1" t="s">
        <v>2122</v>
      </c>
      <c r="F919" s="1">
        <v>1.0</v>
      </c>
      <c r="G919" s="1" t="s">
        <v>346</v>
      </c>
      <c r="H919" s="1" t="s">
        <v>347</v>
      </c>
      <c r="I919" s="1" t="s">
        <v>348</v>
      </c>
      <c r="J919" s="1" t="s">
        <v>349</v>
      </c>
      <c r="K919" s="1" t="s">
        <v>350</v>
      </c>
      <c r="L919" s="1" t="s">
        <v>1154</v>
      </c>
      <c r="M919" s="1" t="s">
        <v>351</v>
      </c>
      <c r="N919" s="1">
        <v>1.65981048403125E9</v>
      </c>
      <c r="O919" s="1">
        <f t="shared" si="1"/>
        <v>0.002471760158</v>
      </c>
      <c r="P919" s="1">
        <f t="shared" si="2"/>
        <v>2.471760158</v>
      </c>
      <c r="Q919" s="1">
        <f t="shared" si="3"/>
        <v>19.95439747</v>
      </c>
      <c r="R919" s="1">
        <f t="shared" si="4"/>
        <v>644.703</v>
      </c>
      <c r="S919" s="1">
        <f t="shared" si="5"/>
        <v>353.3555028</v>
      </c>
      <c r="T919" s="1">
        <f t="shared" si="6"/>
        <v>34.93582564</v>
      </c>
      <c r="U919" s="1">
        <f t="shared" si="7"/>
        <v>63.74099574</v>
      </c>
      <c r="V919" s="1">
        <f t="shared" si="8"/>
        <v>0.1186130387</v>
      </c>
      <c r="W919" s="1">
        <f t="shared" si="9"/>
        <v>2.906922092</v>
      </c>
      <c r="X919" s="1">
        <f t="shared" si="10"/>
        <v>0.1159884159</v>
      </c>
      <c r="Y919" s="1">
        <f t="shared" si="11"/>
        <v>0.07272373472</v>
      </c>
      <c r="Z919" s="1">
        <f t="shared" si="12"/>
        <v>321.5181475</v>
      </c>
      <c r="AA919" s="1">
        <f t="shared" si="13"/>
        <v>32.26076353</v>
      </c>
      <c r="AB919" s="1">
        <f t="shared" si="14"/>
        <v>31.84263125</v>
      </c>
      <c r="AC919" s="1">
        <f t="shared" si="15"/>
        <v>4.732715336</v>
      </c>
      <c r="AD919" s="1">
        <f t="shared" si="16"/>
        <v>59.95344735</v>
      </c>
      <c r="AE919" s="1">
        <f t="shared" si="17"/>
        <v>2.705032377</v>
      </c>
      <c r="AF919" s="1">
        <f t="shared" si="18"/>
        <v>4.511887967</v>
      </c>
      <c r="AG919" s="1">
        <f t="shared" si="19"/>
        <v>2.027682958</v>
      </c>
      <c r="AH919" s="1">
        <f t="shared" si="20"/>
        <v>-109.004623</v>
      </c>
      <c r="AI919" s="1">
        <f t="shared" si="21"/>
        <v>-131.7449731</v>
      </c>
      <c r="AJ919" s="1">
        <f t="shared" si="22"/>
        <v>-10.21979329</v>
      </c>
      <c r="AK919" s="1">
        <f t="shared" si="23"/>
        <v>70.54875818</v>
      </c>
      <c r="AL919" s="1">
        <f t="shared" si="24"/>
        <v>49.43065378</v>
      </c>
      <c r="AM919" s="1">
        <f t="shared" si="25"/>
        <v>2.467146195</v>
      </c>
      <c r="AN919" s="1">
        <f t="shared" si="26"/>
        <v>19.95439747</v>
      </c>
      <c r="AO919" s="1">
        <v>750.5751575296428</v>
      </c>
      <c r="AP919" s="1">
        <v>700.2943151515154</v>
      </c>
      <c r="AQ919" s="1">
        <v>5.021798484816411</v>
      </c>
      <c r="AR919" s="1">
        <v>65.63136710952828</v>
      </c>
      <c r="AS919" s="1">
        <f t="shared" si="27"/>
        <v>2.471760158</v>
      </c>
      <c r="AT919" s="1">
        <v>24.48105046541255</v>
      </c>
      <c r="AU919" s="1">
        <v>27.36513406593409</v>
      </c>
      <c r="AV919" s="1">
        <v>2.666165866882698E-5</v>
      </c>
      <c r="AW919" s="1">
        <v>85.67808497488208</v>
      </c>
      <c r="AX919" s="1">
        <v>8.0</v>
      </c>
      <c r="AY919" s="1">
        <v>2.0</v>
      </c>
      <c r="AZ919" s="1">
        <f t="shared" si="28"/>
        <v>1</v>
      </c>
      <c r="BA919" s="1">
        <f t="shared" si="29"/>
        <v>0</v>
      </c>
      <c r="BB919" s="1">
        <f t="shared" si="30"/>
        <v>51512.05746</v>
      </c>
      <c r="BC919" s="1">
        <f t="shared" si="31"/>
        <v>2000.016875</v>
      </c>
      <c r="BD919" s="1">
        <f t="shared" si="32"/>
        <v>1681.213892</v>
      </c>
      <c r="BE919" s="1">
        <f t="shared" si="33"/>
        <v>0.8405998536</v>
      </c>
      <c r="BF919" s="1">
        <f t="shared" si="34"/>
        <v>0.1607577174</v>
      </c>
      <c r="BG919" s="1">
        <v>6.0</v>
      </c>
      <c r="BH919" s="1">
        <v>0.5</v>
      </c>
      <c r="BI919" s="1" t="s">
        <v>352</v>
      </c>
      <c r="BJ919" s="1">
        <v>2.0</v>
      </c>
      <c r="BK919" s="1" t="b">
        <v>1</v>
      </c>
      <c r="BL919" s="1">
        <v>1.65981048403125E9</v>
      </c>
      <c r="BM919" s="1">
        <v>644.703</v>
      </c>
      <c r="BN919" s="1">
        <v>705.914</v>
      </c>
      <c r="BO919" s="1">
        <v>27.359825</v>
      </c>
      <c r="BP919" s="1">
        <v>24.48093125</v>
      </c>
      <c r="BQ919" s="1">
        <v>642.013375</v>
      </c>
      <c r="BR919" s="1">
        <v>27.343</v>
      </c>
      <c r="BS919" s="1">
        <v>500.11825</v>
      </c>
      <c r="BT919" s="1">
        <v>98.76859375000001</v>
      </c>
      <c r="BU919" s="1">
        <v>0.100181075</v>
      </c>
      <c r="BV919" s="1">
        <v>31.00198125</v>
      </c>
      <c r="BW919" s="1">
        <v>31.84263125</v>
      </c>
      <c r="BX919" s="1">
        <v>999.9</v>
      </c>
      <c r="BY919" s="1">
        <v>0.0</v>
      </c>
      <c r="BZ919" s="1">
        <v>0.0</v>
      </c>
      <c r="CA919" s="1">
        <v>9994.6475</v>
      </c>
      <c r="CB919" s="1">
        <v>0.0</v>
      </c>
      <c r="CC919" s="1">
        <v>2004.919375</v>
      </c>
      <c r="CD919" s="1">
        <v>-61.2109375</v>
      </c>
      <c r="CE919" s="1">
        <v>662.8381875</v>
      </c>
      <c r="CF919" s="1">
        <v>723.6291249999999</v>
      </c>
      <c r="CG919" s="1">
        <v>2.87889625</v>
      </c>
      <c r="CH919" s="1">
        <v>705.914</v>
      </c>
      <c r="CI919" s="1">
        <v>24.48093125</v>
      </c>
      <c r="CJ919" s="1">
        <v>2.7022925</v>
      </c>
      <c r="CK919" s="1">
        <v>2.4179475</v>
      </c>
      <c r="CL919" s="1">
        <v>22.29906875</v>
      </c>
      <c r="CM919" s="1">
        <v>20.484475</v>
      </c>
      <c r="CN919" s="1">
        <v>2000.016875</v>
      </c>
      <c r="CO919" s="1">
        <v>0.9800065</v>
      </c>
      <c r="CP919" s="1">
        <v>0.0199938</v>
      </c>
      <c r="CQ919" s="1">
        <v>0.0</v>
      </c>
      <c r="CR919" s="1">
        <v>2.6879375</v>
      </c>
      <c r="CS919" s="1">
        <v>0.0</v>
      </c>
      <c r="CT919" s="1">
        <v>19558.7875</v>
      </c>
      <c r="CU919" s="1">
        <v>17412.50625</v>
      </c>
      <c r="CV919" s="1">
        <v>44.812</v>
      </c>
      <c r="CW919" s="1">
        <v>46.9724375</v>
      </c>
      <c r="CX919" s="1">
        <v>44.992125</v>
      </c>
      <c r="CY919" s="1">
        <v>44.687</v>
      </c>
      <c r="CZ919" s="1">
        <v>44.7460625</v>
      </c>
      <c r="DA919" s="1">
        <v>1960.02875</v>
      </c>
      <c r="DB919" s="1">
        <v>39.990625</v>
      </c>
      <c r="DC919" s="1">
        <v>0.0</v>
      </c>
      <c r="DD919" s="1">
        <v>1.6598104911E9</v>
      </c>
      <c r="DE919" s="1">
        <v>0.0</v>
      </c>
      <c r="DF919" s="1">
        <v>1.659810386E9</v>
      </c>
      <c r="DG919" s="1" t="s">
        <v>1911</v>
      </c>
      <c r="DH919" s="1">
        <v>1.659810386E9</v>
      </c>
      <c r="DI919" s="1">
        <v>1.6598103715E9</v>
      </c>
      <c r="DJ919" s="1">
        <v>20.0</v>
      </c>
      <c r="DK919" s="1">
        <v>0.918</v>
      </c>
      <c r="DL919" s="1">
        <v>0.001</v>
      </c>
      <c r="DM919" s="1">
        <v>1.765</v>
      </c>
      <c r="DN919" s="1">
        <v>0.02</v>
      </c>
      <c r="DO919" s="1">
        <v>212.0</v>
      </c>
      <c r="DP919" s="1">
        <v>25.0</v>
      </c>
      <c r="DQ919" s="1">
        <v>0.25</v>
      </c>
      <c r="DR919" s="1">
        <v>0.05</v>
      </c>
      <c r="DS919" s="1">
        <v>19.03781906279946</v>
      </c>
      <c r="DT919" s="1">
        <v>6.447037748708769</v>
      </c>
      <c r="DU919" s="1">
        <v>0.4710830573555815</v>
      </c>
      <c r="DV919" s="1">
        <v>0.0</v>
      </c>
      <c r="DW919" s="1">
        <v>-60.74916585365853</v>
      </c>
      <c r="DX919" s="1">
        <v>-10.46079930313603</v>
      </c>
      <c r="DY919" s="1">
        <v>1.039953748880034</v>
      </c>
      <c r="DZ919" s="1">
        <v>0.0</v>
      </c>
      <c r="EA919" s="1">
        <v>2.877809268292683</v>
      </c>
      <c r="EB919" s="1">
        <v>0.02718376306620182</v>
      </c>
      <c r="EC919" s="1">
        <v>0.002804307131716225</v>
      </c>
      <c r="ED919" s="1">
        <v>1.0</v>
      </c>
      <c r="EE919" s="1">
        <v>2.027947750233607</v>
      </c>
      <c r="EF919" s="1">
        <v>-0.05419602794100899</v>
      </c>
      <c r="EG919" s="1">
        <v>0.003977757691749448</v>
      </c>
      <c r="EH919" s="1">
        <v>0.0</v>
      </c>
      <c r="EI919" s="1">
        <v>0.118384760652357</v>
      </c>
      <c r="EJ919" s="1">
        <v>0.00496159637314122</v>
      </c>
      <c r="EK919" s="1">
        <v>3.629500306349432E-4</v>
      </c>
      <c r="EL919" s="1">
        <v>1.0</v>
      </c>
      <c r="EM919" s="1">
        <v>2.0</v>
      </c>
      <c r="EN919" s="1">
        <v>6.0</v>
      </c>
      <c r="EO919" s="1" t="s">
        <v>1176</v>
      </c>
      <c r="EP919" s="1">
        <v>2.93977</v>
      </c>
      <c r="EQ919" s="1">
        <v>2.80172</v>
      </c>
      <c r="ER919" s="1">
        <v>0.127691</v>
      </c>
      <c r="ES919" s="1">
        <v>0.135731</v>
      </c>
      <c r="ET919" s="1">
        <v>0.116639</v>
      </c>
      <c r="EU919" s="1">
        <v>0.107938</v>
      </c>
      <c r="EV919" s="1">
        <v>17820.9</v>
      </c>
      <c r="EW919" s="1">
        <v>18510.3</v>
      </c>
      <c r="EX919" s="1">
        <v>23775.2</v>
      </c>
      <c r="EY919" s="1">
        <v>24943.6</v>
      </c>
      <c r="EZ919" s="1">
        <v>33629.9</v>
      </c>
      <c r="FA919" s="1">
        <v>35543.6</v>
      </c>
      <c r="FB919" s="1">
        <v>43369.9</v>
      </c>
      <c r="FC919" s="1">
        <v>46120.1</v>
      </c>
      <c r="FD919" s="1">
        <v>1.909</v>
      </c>
      <c r="FE919" s="1">
        <v>1.76642</v>
      </c>
      <c r="FF919" s="1">
        <v>0.0576228</v>
      </c>
      <c r="FG919" s="1">
        <v>0.0</v>
      </c>
      <c r="FH919" s="1">
        <v>30.8796</v>
      </c>
      <c r="FI919" s="1">
        <v>999.9</v>
      </c>
      <c r="FJ919" s="1">
        <v>42.3</v>
      </c>
      <c r="FK919" s="1">
        <v>41.4</v>
      </c>
      <c r="FL919" s="1">
        <v>34.2037</v>
      </c>
      <c r="FM919" s="1">
        <v>63.6243</v>
      </c>
      <c r="FN919" s="1">
        <v>26.5545</v>
      </c>
      <c r="FO919" s="1">
        <v>1.0</v>
      </c>
      <c r="FP919" s="1">
        <v>0.656486</v>
      </c>
      <c r="FQ919" s="1">
        <v>4.76696</v>
      </c>
      <c r="FR919" s="1">
        <v>20.2541</v>
      </c>
      <c r="FS919" s="1">
        <v>5.2089</v>
      </c>
      <c r="FT919" s="1">
        <v>11.9081</v>
      </c>
      <c r="FU919" s="1">
        <v>5.0022</v>
      </c>
      <c r="FV919" s="1">
        <v>3.29033</v>
      </c>
      <c r="FW919" s="1">
        <v>9999.0</v>
      </c>
      <c r="FX919" s="1">
        <v>9999.0</v>
      </c>
      <c r="FY919" s="1">
        <v>9999.0</v>
      </c>
      <c r="FZ919" s="1">
        <v>999.9</v>
      </c>
      <c r="GA919" s="1">
        <v>1.8598</v>
      </c>
      <c r="GB919" s="1">
        <v>1.85486</v>
      </c>
      <c r="GC919" s="1">
        <v>1.85796</v>
      </c>
      <c r="GD919" s="1">
        <v>1.8565</v>
      </c>
      <c r="GE919" s="1">
        <v>1.85516</v>
      </c>
      <c r="GF919" s="1">
        <v>1.85472</v>
      </c>
      <c r="GG919" s="1">
        <v>1.85365</v>
      </c>
      <c r="GH919" s="1">
        <v>1.85654</v>
      </c>
      <c r="GI919" s="1">
        <v>0.0</v>
      </c>
      <c r="GJ919" s="1">
        <v>0.0</v>
      </c>
      <c r="GK919" s="1">
        <v>0.0</v>
      </c>
      <c r="GL919" s="1">
        <v>0.0</v>
      </c>
      <c r="GM919" s="1" t="s">
        <v>355</v>
      </c>
      <c r="GN919" s="1" t="s">
        <v>356</v>
      </c>
      <c r="GO919" s="1" t="s">
        <v>357</v>
      </c>
      <c r="GP919" s="1" t="s">
        <v>357</v>
      </c>
      <c r="GQ919" s="1" t="s">
        <v>357</v>
      </c>
      <c r="GR919" s="1" t="s">
        <v>357</v>
      </c>
      <c r="GS919" s="1">
        <v>0.0</v>
      </c>
      <c r="GT919" s="1">
        <v>100.0</v>
      </c>
      <c r="GU919" s="1">
        <v>100.0</v>
      </c>
      <c r="GV919" s="1">
        <v>2.75</v>
      </c>
      <c r="GW919" s="1">
        <v>0.0168</v>
      </c>
      <c r="GX919" s="1">
        <v>1.251089954458285</v>
      </c>
      <c r="GY919" s="1">
        <v>0.003023906125278789</v>
      </c>
      <c r="GZ919" s="1">
        <v>-1.398580452151984E-6</v>
      </c>
      <c r="HA919" s="1">
        <v>2.803037836604737E-10</v>
      </c>
      <c r="HB919" s="1">
        <v>-0.06735392971525185</v>
      </c>
      <c r="HC919" s="1">
        <v>0.01030908203215308</v>
      </c>
      <c r="HD919" s="1">
        <v>-3.632110400446653E-4</v>
      </c>
      <c r="HE919" s="1">
        <v>3.612994368919039E-6</v>
      </c>
      <c r="HF919" s="1">
        <v>0.0</v>
      </c>
      <c r="HG919" s="1">
        <v>2134.0</v>
      </c>
      <c r="HH919" s="1">
        <v>3.0</v>
      </c>
      <c r="HI919" s="1">
        <v>46.0</v>
      </c>
      <c r="HJ919" s="1">
        <v>1.8</v>
      </c>
      <c r="HK919" s="1">
        <v>2.0</v>
      </c>
      <c r="HL919" s="1">
        <v>1.75537</v>
      </c>
      <c r="HM919" s="1">
        <v>2.37915</v>
      </c>
      <c r="HN919" s="1">
        <v>1.4978</v>
      </c>
      <c r="HO919" s="1">
        <v>2.30347</v>
      </c>
      <c r="HP919" s="1">
        <v>1.54785</v>
      </c>
      <c r="HQ919" s="1">
        <v>2.27173</v>
      </c>
      <c r="HR919" s="1">
        <v>43.8092</v>
      </c>
      <c r="HS919" s="1">
        <v>15.0076</v>
      </c>
      <c r="HT919" s="1">
        <v>18.0</v>
      </c>
      <c r="HU919" s="1">
        <v>488.474</v>
      </c>
      <c r="HV919" s="1">
        <v>458.703</v>
      </c>
      <c r="HW919" s="1">
        <v>24.3069</v>
      </c>
      <c r="HX919" s="1">
        <v>34.9893</v>
      </c>
      <c r="HY919" s="1">
        <v>30.0002</v>
      </c>
      <c r="HZ919" s="1">
        <v>34.6984</v>
      </c>
      <c r="IA919" s="1">
        <v>34.7956</v>
      </c>
      <c r="IB919" s="1">
        <v>35.1528</v>
      </c>
      <c r="IC919" s="1">
        <v>27.0116</v>
      </c>
      <c r="ID919" s="1">
        <v>0.0</v>
      </c>
      <c r="IE919" s="1">
        <v>24.3113</v>
      </c>
      <c r="IF919" s="1">
        <v>774.044</v>
      </c>
      <c r="IG919" s="1">
        <v>24.5051</v>
      </c>
      <c r="IH919" s="1">
        <v>100.271</v>
      </c>
      <c r="II919" s="1">
        <v>99.9464</v>
      </c>
      <c r="IJ919" s="1" t="s">
        <v>1161</v>
      </c>
    </row>
    <row r="920" ht="15.75" customHeight="1">
      <c r="A920" s="1">
        <v>904.0</v>
      </c>
      <c r="B920" s="1">
        <v>1.6598104925E9</v>
      </c>
      <c r="C920" s="1">
        <v>14351.0</v>
      </c>
      <c r="D920" s="1" t="s">
        <v>2121</v>
      </c>
      <c r="E920" s="1" t="s">
        <v>2122</v>
      </c>
      <c r="F920" s="1">
        <v>1.0</v>
      </c>
      <c r="G920" s="1" t="s">
        <v>346</v>
      </c>
      <c r="H920" s="1" t="s">
        <v>347</v>
      </c>
      <c r="I920" s="1" t="s">
        <v>348</v>
      </c>
      <c r="J920" s="1" t="s">
        <v>349</v>
      </c>
      <c r="K920" s="1" t="s">
        <v>350</v>
      </c>
      <c r="L920" s="1" t="s">
        <v>1154</v>
      </c>
      <c r="M920" s="1" t="s">
        <v>351</v>
      </c>
      <c r="N920" s="1">
        <v>1.65981048403125E9</v>
      </c>
      <c r="O920" s="1">
        <f t="shared" si="1"/>
        <v>0.00247154706</v>
      </c>
      <c r="P920" s="1">
        <f t="shared" si="2"/>
        <v>2.47154706</v>
      </c>
      <c r="Q920" s="1">
        <f t="shared" si="3"/>
        <v>20.07240459</v>
      </c>
      <c r="R920" s="1">
        <f t="shared" si="4"/>
        <v>644.703</v>
      </c>
      <c r="S920" s="1">
        <f t="shared" si="5"/>
        <v>351.7364625</v>
      </c>
      <c r="T920" s="1">
        <f t="shared" si="6"/>
        <v>34.77575311</v>
      </c>
      <c r="U920" s="1">
        <f t="shared" si="7"/>
        <v>63.74099574</v>
      </c>
      <c r="V920" s="1">
        <f t="shared" si="8"/>
        <v>0.1186025818</v>
      </c>
      <c r="W920" s="1">
        <f t="shared" si="9"/>
        <v>2.906922092</v>
      </c>
      <c r="X920" s="1">
        <f t="shared" si="10"/>
        <v>0.1159784162</v>
      </c>
      <c r="Y920" s="1">
        <f t="shared" si="11"/>
        <v>0.07271744509</v>
      </c>
      <c r="Z920" s="1">
        <f t="shared" si="12"/>
        <v>321.5181475</v>
      </c>
      <c r="AA920" s="1">
        <f t="shared" si="13"/>
        <v>32.2608192</v>
      </c>
      <c r="AB920" s="1">
        <f t="shared" si="14"/>
        <v>31.84263125</v>
      </c>
      <c r="AC920" s="1">
        <f t="shared" si="15"/>
        <v>4.732715336</v>
      </c>
      <c r="AD920" s="1">
        <f t="shared" si="16"/>
        <v>59.95344735</v>
      </c>
      <c r="AE920" s="1">
        <f t="shared" si="17"/>
        <v>2.705032377</v>
      </c>
      <c r="AF920" s="1">
        <f t="shared" si="18"/>
        <v>4.511887967</v>
      </c>
      <c r="AG920" s="1">
        <f t="shared" si="19"/>
        <v>2.027682958</v>
      </c>
      <c r="AH920" s="1">
        <f t="shared" si="20"/>
        <v>-108.9952254</v>
      </c>
      <c r="AI920" s="1">
        <f t="shared" si="21"/>
        <v>-131.7449731</v>
      </c>
      <c r="AJ920" s="1">
        <f t="shared" si="22"/>
        <v>-10.21979329</v>
      </c>
      <c r="AK920" s="1">
        <f t="shared" si="23"/>
        <v>70.55815577</v>
      </c>
      <c r="AL920" s="1">
        <f t="shared" si="24"/>
        <v>49.43065378</v>
      </c>
      <c r="AM920" s="1">
        <f t="shared" si="25"/>
        <v>2.467146195</v>
      </c>
      <c r="AN920" s="1">
        <f t="shared" si="26"/>
        <v>20.07240459</v>
      </c>
      <c r="AO920" s="1">
        <v>753.2814910030087</v>
      </c>
      <c r="AP920" s="1">
        <v>702.8221454545452</v>
      </c>
      <c r="AQ920" s="1">
        <v>5.02830978150724</v>
      </c>
      <c r="AR920" s="1">
        <v>65.63136710952828</v>
      </c>
      <c r="AS920" s="1">
        <f t="shared" si="27"/>
        <v>2.47154706</v>
      </c>
      <c r="AT920" s="1">
        <v>24.48115176018537</v>
      </c>
      <c r="AU920" s="1">
        <v>27.3649142857143</v>
      </c>
      <c r="AV920" s="1">
        <v>3.758114975109961E-5</v>
      </c>
      <c r="AW920" s="1">
        <v>85.67808497488208</v>
      </c>
      <c r="AX920" s="1">
        <v>8.0</v>
      </c>
      <c r="AY920" s="1">
        <v>2.0</v>
      </c>
      <c r="AZ920" s="1">
        <f t="shared" si="28"/>
        <v>1</v>
      </c>
      <c r="BA920" s="1">
        <f t="shared" si="29"/>
        <v>0</v>
      </c>
      <c r="BB920" s="1">
        <f t="shared" si="30"/>
        <v>51512.05746</v>
      </c>
      <c r="BC920" s="1">
        <f t="shared" si="31"/>
        <v>2000.016875</v>
      </c>
      <c r="BD920" s="1">
        <f t="shared" si="32"/>
        <v>1681.213892</v>
      </c>
      <c r="BE920" s="1">
        <f t="shared" si="33"/>
        <v>0.8405998536</v>
      </c>
      <c r="BF920" s="1">
        <f t="shared" si="34"/>
        <v>0.1607577174</v>
      </c>
      <c r="BG920" s="1">
        <v>6.0</v>
      </c>
      <c r="BH920" s="1">
        <v>0.5</v>
      </c>
      <c r="BI920" s="1" t="s">
        <v>352</v>
      </c>
      <c r="BJ920" s="1">
        <v>2.0</v>
      </c>
      <c r="BK920" s="1" t="b">
        <v>1</v>
      </c>
      <c r="BL920" s="1">
        <v>1.65981048403125E9</v>
      </c>
      <c r="BM920" s="1">
        <v>644.703</v>
      </c>
      <c r="BN920" s="1">
        <v>705.914</v>
      </c>
      <c r="BO920" s="1">
        <v>27.359825</v>
      </c>
      <c r="BP920" s="1">
        <v>24.48093125</v>
      </c>
      <c r="BQ920" s="1">
        <v>642.013375</v>
      </c>
      <c r="BR920" s="1">
        <v>27.343</v>
      </c>
      <c r="BS920" s="1">
        <v>500.11825</v>
      </c>
      <c r="BT920" s="1">
        <v>98.76859375000001</v>
      </c>
      <c r="BU920" s="1">
        <v>0.100181075</v>
      </c>
      <c r="BV920" s="1">
        <v>31.00198125</v>
      </c>
      <c r="BW920" s="1">
        <v>31.84263125</v>
      </c>
      <c r="BX920" s="1">
        <v>999.9</v>
      </c>
      <c r="BY920" s="1">
        <v>0.0</v>
      </c>
      <c r="BZ920" s="1">
        <v>0.0</v>
      </c>
      <c r="CA920" s="1">
        <v>9994.6475</v>
      </c>
      <c r="CB920" s="1">
        <v>0.0</v>
      </c>
      <c r="CC920" s="1">
        <v>2004.919375</v>
      </c>
      <c r="CD920" s="1">
        <v>-61.2109375</v>
      </c>
      <c r="CE920" s="1">
        <v>662.8381875</v>
      </c>
      <c r="CF920" s="1">
        <v>723.6291249999999</v>
      </c>
      <c r="CG920" s="1">
        <v>2.87889625</v>
      </c>
      <c r="CH920" s="1">
        <v>705.914</v>
      </c>
      <c r="CI920" s="1">
        <v>24.48093125</v>
      </c>
      <c r="CJ920" s="1">
        <v>2.7022925</v>
      </c>
      <c r="CK920" s="1">
        <v>2.4179475</v>
      </c>
      <c r="CL920" s="1">
        <v>22.29906875</v>
      </c>
      <c r="CM920" s="1">
        <v>20.484475</v>
      </c>
      <c r="CN920" s="1">
        <v>2000.016875</v>
      </c>
      <c r="CO920" s="1">
        <v>0.9800065</v>
      </c>
      <c r="CP920" s="1">
        <v>0.0199938</v>
      </c>
      <c r="CQ920" s="1">
        <v>0.0</v>
      </c>
      <c r="CR920" s="1">
        <v>2.6879375</v>
      </c>
      <c r="CS920" s="1">
        <v>0.0</v>
      </c>
      <c r="CT920" s="1">
        <v>19558.7875</v>
      </c>
      <c r="CU920" s="1">
        <v>17412.50625</v>
      </c>
      <c r="CV920" s="1">
        <v>44.812</v>
      </c>
      <c r="CW920" s="1">
        <v>46.9724375</v>
      </c>
      <c r="CX920" s="1">
        <v>44.992125</v>
      </c>
      <c r="CY920" s="1">
        <v>44.687</v>
      </c>
      <c r="CZ920" s="1">
        <v>44.7460625</v>
      </c>
      <c r="DA920" s="1">
        <v>1960.02875</v>
      </c>
      <c r="DB920" s="1">
        <v>39.990625</v>
      </c>
      <c r="DC920" s="1">
        <v>0.0</v>
      </c>
      <c r="DD920" s="1">
        <v>1.6598104923E9</v>
      </c>
      <c r="DE920" s="1">
        <v>0.0</v>
      </c>
      <c r="DF920" s="1">
        <v>1.659810386E9</v>
      </c>
      <c r="DG920" s="1" t="s">
        <v>1911</v>
      </c>
      <c r="DH920" s="1">
        <v>1.659810386E9</v>
      </c>
      <c r="DI920" s="1">
        <v>1.6598103715E9</v>
      </c>
      <c r="DJ920" s="1">
        <v>20.0</v>
      </c>
      <c r="DK920" s="1">
        <v>0.918</v>
      </c>
      <c r="DL920" s="1">
        <v>0.001</v>
      </c>
      <c r="DM920" s="1">
        <v>1.765</v>
      </c>
      <c r="DN920" s="1">
        <v>0.02</v>
      </c>
      <c r="DO920" s="1">
        <v>212.0</v>
      </c>
      <c r="DP920" s="1">
        <v>25.0</v>
      </c>
      <c r="DQ920" s="1">
        <v>0.25</v>
      </c>
      <c r="DR920" s="1">
        <v>0.05</v>
      </c>
      <c r="DS920" s="1">
        <v>19.03781906279946</v>
      </c>
      <c r="DT920" s="1">
        <v>6.447037748708769</v>
      </c>
      <c r="DU920" s="1">
        <v>0.4710830573555815</v>
      </c>
      <c r="DV920" s="1">
        <v>0.0</v>
      </c>
      <c r="DW920" s="1">
        <v>-60.74916585365853</v>
      </c>
      <c r="DX920" s="1">
        <v>-10.46079930313603</v>
      </c>
      <c r="DY920" s="1">
        <v>1.039953748880034</v>
      </c>
      <c r="DZ920" s="1">
        <v>0.0</v>
      </c>
      <c r="EA920" s="1">
        <v>2.877809268292683</v>
      </c>
      <c r="EB920" s="1">
        <v>0.02718376306620182</v>
      </c>
      <c r="EC920" s="1">
        <v>0.002804307131716225</v>
      </c>
      <c r="ED920" s="1">
        <v>1.0</v>
      </c>
      <c r="EE920" s="1">
        <v>2.027947750233607</v>
      </c>
      <c r="EF920" s="1">
        <v>-0.05419602794100899</v>
      </c>
      <c r="EG920" s="1">
        <v>0.003977757691749448</v>
      </c>
      <c r="EH920" s="1">
        <v>0.0</v>
      </c>
      <c r="EI920" s="1">
        <v>0.118384760652357</v>
      </c>
      <c r="EJ920" s="1">
        <v>0.00496159637314122</v>
      </c>
      <c r="EK920" s="1">
        <v>3.629500306349432E-4</v>
      </c>
      <c r="EL920" s="1">
        <v>1.0</v>
      </c>
      <c r="EM920" s="1">
        <v>2.0</v>
      </c>
      <c r="EN920" s="1">
        <v>6.0</v>
      </c>
      <c r="EO920" s="1" t="s">
        <v>1176</v>
      </c>
      <c r="EP920" s="1">
        <v>2.93992</v>
      </c>
      <c r="EQ920" s="1">
        <v>2.80185</v>
      </c>
      <c r="ER920" s="1">
        <v>0.128008</v>
      </c>
      <c r="ES920" s="1">
        <v>0.136033</v>
      </c>
      <c r="ET920" s="1">
        <v>0.116641</v>
      </c>
      <c r="EU920" s="1">
        <v>0.107935</v>
      </c>
      <c r="EV920" s="1">
        <v>17814.4</v>
      </c>
      <c r="EW920" s="1">
        <v>18503.8</v>
      </c>
      <c r="EX920" s="1">
        <v>23775.1</v>
      </c>
      <c r="EY920" s="1">
        <v>24943.6</v>
      </c>
      <c r="EZ920" s="1">
        <v>33629.7</v>
      </c>
      <c r="FA920" s="1">
        <v>35543.6</v>
      </c>
      <c r="FB920" s="1">
        <v>43369.8</v>
      </c>
      <c r="FC920" s="1">
        <v>46119.8</v>
      </c>
      <c r="FD920" s="1">
        <v>1.90893</v>
      </c>
      <c r="FE920" s="1">
        <v>1.7665</v>
      </c>
      <c r="FF920" s="1">
        <v>0.0575483</v>
      </c>
      <c r="FG920" s="1">
        <v>0.0</v>
      </c>
      <c r="FH920" s="1">
        <v>30.8792</v>
      </c>
      <c r="FI920" s="1">
        <v>999.9</v>
      </c>
      <c r="FJ920" s="1">
        <v>42.3</v>
      </c>
      <c r="FK920" s="1">
        <v>41.4</v>
      </c>
      <c r="FL920" s="1">
        <v>34.2054</v>
      </c>
      <c r="FM920" s="1">
        <v>63.6243</v>
      </c>
      <c r="FN920" s="1">
        <v>26.1458</v>
      </c>
      <c r="FO920" s="1">
        <v>1.0</v>
      </c>
      <c r="FP920" s="1">
        <v>0.656517</v>
      </c>
      <c r="FQ920" s="1">
        <v>4.76556</v>
      </c>
      <c r="FR920" s="1">
        <v>20.2543</v>
      </c>
      <c r="FS920" s="1">
        <v>5.20995</v>
      </c>
      <c r="FT920" s="1">
        <v>11.9081</v>
      </c>
      <c r="FU920" s="1">
        <v>5.0027</v>
      </c>
      <c r="FV920" s="1">
        <v>3.29055</v>
      </c>
      <c r="FW920" s="1">
        <v>9999.0</v>
      </c>
      <c r="FX920" s="1">
        <v>9999.0</v>
      </c>
      <c r="FY920" s="1">
        <v>9999.0</v>
      </c>
      <c r="FZ920" s="1">
        <v>999.9</v>
      </c>
      <c r="GA920" s="1">
        <v>1.8598</v>
      </c>
      <c r="GB920" s="1">
        <v>1.85486</v>
      </c>
      <c r="GC920" s="1">
        <v>1.85796</v>
      </c>
      <c r="GD920" s="1">
        <v>1.85649</v>
      </c>
      <c r="GE920" s="1">
        <v>1.85516</v>
      </c>
      <c r="GF920" s="1">
        <v>1.85472</v>
      </c>
      <c r="GG920" s="1">
        <v>1.85365</v>
      </c>
      <c r="GH920" s="1">
        <v>1.85654</v>
      </c>
      <c r="GI920" s="1">
        <v>0.0</v>
      </c>
      <c r="GJ920" s="1">
        <v>0.0</v>
      </c>
      <c r="GK920" s="1">
        <v>0.0</v>
      </c>
      <c r="GL920" s="1">
        <v>0.0</v>
      </c>
      <c r="GM920" s="1" t="s">
        <v>355</v>
      </c>
      <c r="GN920" s="1" t="s">
        <v>356</v>
      </c>
      <c r="GO920" s="1" t="s">
        <v>357</v>
      </c>
      <c r="GP920" s="1" t="s">
        <v>357</v>
      </c>
      <c r="GQ920" s="1" t="s">
        <v>357</v>
      </c>
      <c r="GR920" s="1" t="s">
        <v>357</v>
      </c>
      <c r="GS920" s="1">
        <v>0.0</v>
      </c>
      <c r="GT920" s="1">
        <v>100.0</v>
      </c>
      <c r="GU920" s="1">
        <v>100.0</v>
      </c>
      <c r="GV920" s="1">
        <v>2.753</v>
      </c>
      <c r="GW920" s="1">
        <v>0.0168</v>
      </c>
      <c r="GX920" s="1">
        <v>1.251089954458285</v>
      </c>
      <c r="GY920" s="1">
        <v>0.003023906125278789</v>
      </c>
      <c r="GZ920" s="1">
        <v>-1.398580452151984E-6</v>
      </c>
      <c r="HA920" s="1">
        <v>2.803037836604737E-10</v>
      </c>
      <c r="HB920" s="1">
        <v>-0.06735392971525185</v>
      </c>
      <c r="HC920" s="1">
        <v>0.01030908203215308</v>
      </c>
      <c r="HD920" s="1">
        <v>-3.632110400446653E-4</v>
      </c>
      <c r="HE920" s="1">
        <v>3.612994368919039E-6</v>
      </c>
      <c r="HF920" s="1">
        <v>0.0</v>
      </c>
      <c r="HG920" s="1">
        <v>2134.0</v>
      </c>
      <c r="HH920" s="1">
        <v>3.0</v>
      </c>
      <c r="HI920" s="1">
        <v>46.0</v>
      </c>
      <c r="HJ920" s="1">
        <v>1.8</v>
      </c>
      <c r="HK920" s="1">
        <v>2.0</v>
      </c>
      <c r="HL920" s="1">
        <v>1.75415</v>
      </c>
      <c r="HM920" s="1">
        <v>2.36206</v>
      </c>
      <c r="HN920" s="1">
        <v>1.4978</v>
      </c>
      <c r="HO920" s="1">
        <v>2.30347</v>
      </c>
      <c r="HP920" s="1">
        <v>1.54785</v>
      </c>
      <c r="HQ920" s="1">
        <v>2.34985</v>
      </c>
      <c r="HR920" s="1">
        <v>43.8092</v>
      </c>
      <c r="HS920" s="1">
        <v>14.9989</v>
      </c>
      <c r="HT920" s="1">
        <v>18.0</v>
      </c>
      <c r="HU920" s="1">
        <v>488.431</v>
      </c>
      <c r="HV920" s="1">
        <v>458.753</v>
      </c>
      <c r="HW920" s="1">
        <v>24.3068</v>
      </c>
      <c r="HX920" s="1">
        <v>34.9895</v>
      </c>
      <c r="HY920" s="1">
        <v>30.0002</v>
      </c>
      <c r="HZ920" s="1">
        <v>34.6986</v>
      </c>
      <c r="IA920" s="1">
        <v>34.7959</v>
      </c>
      <c r="IB920" s="1">
        <v>35.21</v>
      </c>
      <c r="IC920" s="1">
        <v>27.0116</v>
      </c>
      <c r="ID920" s="1">
        <v>0.0</v>
      </c>
      <c r="IE920" s="1">
        <v>24.3113</v>
      </c>
      <c r="IF920" s="1">
        <v>784.072</v>
      </c>
      <c r="IG920" s="1">
        <v>24.5051</v>
      </c>
      <c r="IH920" s="1">
        <v>100.271</v>
      </c>
      <c r="II920" s="1">
        <v>99.946</v>
      </c>
      <c r="IJ920" s="1" t="s">
        <v>1161</v>
      </c>
    </row>
    <row r="921" ht="15.75" customHeight="1">
      <c r="A921" s="1">
        <v>905.0</v>
      </c>
      <c r="B921" s="1">
        <v>1.659810494E9</v>
      </c>
      <c r="C921" s="1">
        <v>14352.5</v>
      </c>
      <c r="D921" s="1" t="s">
        <v>2123</v>
      </c>
      <c r="E921" s="1" t="s">
        <v>2124</v>
      </c>
      <c r="F921" s="1">
        <v>1.0</v>
      </c>
      <c r="G921" s="1" t="s">
        <v>346</v>
      </c>
      <c r="H921" s="1" t="s">
        <v>347</v>
      </c>
      <c r="I921" s="1" t="s">
        <v>348</v>
      </c>
      <c r="J921" s="1" t="s">
        <v>349</v>
      </c>
      <c r="K921" s="1" t="s">
        <v>350</v>
      </c>
      <c r="L921" s="1" t="s">
        <v>1154</v>
      </c>
      <c r="M921" s="1" t="s">
        <v>351</v>
      </c>
      <c r="N921" s="1">
        <v>1.6598104860625E9</v>
      </c>
      <c r="O921" s="1">
        <f t="shared" si="1"/>
        <v>0.002471472271</v>
      </c>
      <c r="P921" s="1">
        <f t="shared" si="2"/>
        <v>2.471472271</v>
      </c>
      <c r="Q921" s="1">
        <f t="shared" si="3"/>
        <v>20.24621224</v>
      </c>
      <c r="R921" s="1">
        <f t="shared" si="4"/>
        <v>654.626875</v>
      </c>
      <c r="S921" s="1">
        <f t="shared" si="5"/>
        <v>359.274615</v>
      </c>
      <c r="T921" s="1">
        <f t="shared" si="6"/>
        <v>35.52100665</v>
      </c>
      <c r="U921" s="1">
        <f t="shared" si="7"/>
        <v>64.7220945</v>
      </c>
      <c r="V921" s="1">
        <f t="shared" si="8"/>
        <v>0.1187255933</v>
      </c>
      <c r="W921" s="1">
        <f t="shared" si="9"/>
        <v>2.907013142</v>
      </c>
      <c r="X921" s="1">
        <f t="shared" si="10"/>
        <v>0.1160961269</v>
      </c>
      <c r="Y921" s="1">
        <f t="shared" si="11"/>
        <v>0.07279147602</v>
      </c>
      <c r="Z921" s="1">
        <f t="shared" si="12"/>
        <v>321.5174862</v>
      </c>
      <c r="AA921" s="1">
        <f t="shared" si="13"/>
        <v>32.25809438</v>
      </c>
      <c r="AB921" s="1">
        <f t="shared" si="14"/>
        <v>31.83521875</v>
      </c>
      <c r="AC921" s="1">
        <f t="shared" si="15"/>
        <v>4.730727789</v>
      </c>
      <c r="AD921" s="1">
        <f t="shared" si="16"/>
        <v>59.96517514</v>
      </c>
      <c r="AE921" s="1">
        <f t="shared" si="17"/>
        <v>2.705144078</v>
      </c>
      <c r="AF921" s="1">
        <f t="shared" si="18"/>
        <v>4.511191823</v>
      </c>
      <c r="AG921" s="1">
        <f t="shared" si="19"/>
        <v>2.025583711</v>
      </c>
      <c r="AH921" s="1">
        <f t="shared" si="20"/>
        <v>-108.9919272</v>
      </c>
      <c r="AI921" s="1">
        <f t="shared" si="21"/>
        <v>-131.0115225</v>
      </c>
      <c r="AJ921" s="1">
        <f t="shared" si="22"/>
        <v>-10.16207245</v>
      </c>
      <c r="AK921" s="1">
        <f t="shared" si="23"/>
        <v>71.35196415</v>
      </c>
      <c r="AL921" s="1">
        <f t="shared" si="24"/>
        <v>49.70598073</v>
      </c>
      <c r="AM921" s="1">
        <f t="shared" si="25"/>
        <v>2.467752989</v>
      </c>
      <c r="AN921" s="1">
        <f t="shared" si="26"/>
        <v>20.24621224</v>
      </c>
      <c r="AO921" s="1">
        <v>761.3818435683174</v>
      </c>
      <c r="AP921" s="1">
        <v>710.4846242424243</v>
      </c>
      <c r="AQ921" s="1">
        <v>5.072489279042736</v>
      </c>
      <c r="AR921" s="1">
        <v>65.63136710952828</v>
      </c>
      <c r="AS921" s="1">
        <f t="shared" si="27"/>
        <v>2.471472271</v>
      </c>
      <c r="AT921" s="1">
        <v>24.48135801809793</v>
      </c>
      <c r="AU921" s="1">
        <v>27.36490219780221</v>
      </c>
      <c r="AV921" s="1">
        <v>3.590260397481481E-5</v>
      </c>
      <c r="AW921" s="1">
        <v>85.67808497488208</v>
      </c>
      <c r="AX921" s="1">
        <v>8.0</v>
      </c>
      <c r="AY921" s="1">
        <v>2.0</v>
      </c>
      <c r="AZ921" s="1">
        <f t="shared" si="28"/>
        <v>1</v>
      </c>
      <c r="BA921" s="1">
        <f t="shared" si="29"/>
        <v>0</v>
      </c>
      <c r="BB921" s="1">
        <f t="shared" si="30"/>
        <v>51515.08628</v>
      </c>
      <c r="BC921" s="1">
        <f t="shared" si="31"/>
        <v>2000.0125</v>
      </c>
      <c r="BD921" s="1">
        <f t="shared" si="32"/>
        <v>1681.210236</v>
      </c>
      <c r="BE921" s="1">
        <f t="shared" si="33"/>
        <v>0.8405998644</v>
      </c>
      <c r="BF921" s="1">
        <f t="shared" si="34"/>
        <v>0.1607577384</v>
      </c>
      <c r="BG921" s="1">
        <v>6.0</v>
      </c>
      <c r="BH921" s="1">
        <v>0.5</v>
      </c>
      <c r="BI921" s="1" t="s">
        <v>352</v>
      </c>
      <c r="BJ921" s="1">
        <v>2.0</v>
      </c>
      <c r="BK921" s="1" t="b">
        <v>1</v>
      </c>
      <c r="BL921" s="1">
        <v>1.6598104860625E9</v>
      </c>
      <c r="BM921" s="1">
        <v>654.6268749999999</v>
      </c>
      <c r="BN921" s="1">
        <v>716.195</v>
      </c>
      <c r="BO921" s="1">
        <v>27.36098125</v>
      </c>
      <c r="BP921" s="1">
        <v>24.481525</v>
      </c>
      <c r="BQ921" s="1">
        <v>651.9216875</v>
      </c>
      <c r="BR921" s="1">
        <v>27.34415</v>
      </c>
      <c r="BS921" s="1">
        <v>500.1429375</v>
      </c>
      <c r="BT921" s="1">
        <v>98.76834375</v>
      </c>
      <c r="BU921" s="1">
        <v>0.10033544375</v>
      </c>
      <c r="BV921" s="1">
        <v>30.999275</v>
      </c>
      <c r="BW921" s="1">
        <v>31.83521875</v>
      </c>
      <c r="BX921" s="1">
        <v>999.9</v>
      </c>
      <c r="BY921" s="1">
        <v>0.0</v>
      </c>
      <c r="BZ921" s="1">
        <v>0.0</v>
      </c>
      <c r="CA921" s="1">
        <v>9995.19375</v>
      </c>
      <c r="CB921" s="1">
        <v>0.0</v>
      </c>
      <c r="CC921" s="1">
        <v>2005.208125</v>
      </c>
      <c r="CD921" s="1">
        <v>-61.56809375</v>
      </c>
      <c r="CE921" s="1">
        <v>673.0419375</v>
      </c>
      <c r="CF921" s="1">
        <v>734.168625</v>
      </c>
      <c r="CG921" s="1">
        <v>2.879453125</v>
      </c>
      <c r="CH921" s="1">
        <v>716.195</v>
      </c>
      <c r="CI921" s="1">
        <v>24.481525</v>
      </c>
      <c r="CJ921" s="1">
        <v>2.70239875</v>
      </c>
      <c r="CK921" s="1">
        <v>2.418</v>
      </c>
      <c r="CL921" s="1">
        <v>22.29971875</v>
      </c>
      <c r="CM921" s="1">
        <v>20.48483125</v>
      </c>
      <c r="CN921" s="1">
        <v>2000.0125</v>
      </c>
      <c r="CO921" s="1">
        <v>0.9800063125</v>
      </c>
      <c r="CP921" s="1">
        <v>0.0199939875</v>
      </c>
      <c r="CQ921" s="1">
        <v>0.0</v>
      </c>
      <c r="CR921" s="1">
        <v>2.794125</v>
      </c>
      <c r="CS921" s="1">
        <v>0.0</v>
      </c>
      <c r="CT921" s="1">
        <v>19576.125</v>
      </c>
      <c r="CU921" s="1">
        <v>17412.475</v>
      </c>
      <c r="CV921" s="1">
        <v>44.80425</v>
      </c>
      <c r="CW921" s="1">
        <v>46.9645625</v>
      </c>
      <c r="CX921" s="1">
        <v>44.992125</v>
      </c>
      <c r="CY921" s="1">
        <v>44.687</v>
      </c>
      <c r="CZ921" s="1">
        <v>44.75</v>
      </c>
      <c r="DA921" s="1">
        <v>1960.023125</v>
      </c>
      <c r="DB921" s="1">
        <v>39.99125000000001</v>
      </c>
      <c r="DC921" s="1">
        <v>0.0</v>
      </c>
      <c r="DD921" s="1">
        <v>1.6598104935E9</v>
      </c>
      <c r="DE921" s="1">
        <v>0.0</v>
      </c>
      <c r="DF921" s="1">
        <v>1.659810386E9</v>
      </c>
      <c r="DG921" s="1" t="s">
        <v>1911</v>
      </c>
      <c r="DH921" s="1">
        <v>1.659810386E9</v>
      </c>
      <c r="DI921" s="1">
        <v>1.6598103715E9</v>
      </c>
      <c r="DJ921" s="1">
        <v>20.0</v>
      </c>
      <c r="DK921" s="1">
        <v>0.918</v>
      </c>
      <c r="DL921" s="1">
        <v>0.001</v>
      </c>
      <c r="DM921" s="1">
        <v>1.765</v>
      </c>
      <c r="DN921" s="1">
        <v>0.02</v>
      </c>
      <c r="DO921" s="1">
        <v>212.0</v>
      </c>
      <c r="DP921" s="1">
        <v>25.0</v>
      </c>
      <c r="DQ921" s="1">
        <v>0.25</v>
      </c>
      <c r="DR921" s="1">
        <v>0.05</v>
      </c>
      <c r="DS921" s="1">
        <v>19.14557684374385</v>
      </c>
      <c r="DT921" s="1">
        <v>6.81337979052711</v>
      </c>
      <c r="DU921" s="1">
        <v>0.4966127172487562</v>
      </c>
      <c r="DV921" s="1">
        <v>0.0</v>
      </c>
      <c r="DW921" s="1">
        <v>-60.94190975609755</v>
      </c>
      <c r="DX921" s="1">
        <v>-10.74272613240424</v>
      </c>
      <c r="DY921" s="1">
        <v>1.070049554768804</v>
      </c>
      <c r="DZ921" s="1">
        <v>0.0</v>
      </c>
      <c r="EA921" s="1">
        <v>2.878120243902439</v>
      </c>
      <c r="EB921" s="1">
        <v>0.02675142857142911</v>
      </c>
      <c r="EC921" s="1">
        <v>0.002778580518287896</v>
      </c>
      <c r="ED921" s="1">
        <v>1.0</v>
      </c>
      <c r="EE921" s="1">
        <v>2.026927029707397</v>
      </c>
      <c r="EF921" s="1">
        <v>-0.05245569231180198</v>
      </c>
      <c r="EG921" s="1">
        <v>0.003835354818122483</v>
      </c>
      <c r="EH921" s="1">
        <v>0.0</v>
      </c>
      <c r="EI921" s="1">
        <v>0.1184775565903449</v>
      </c>
      <c r="EJ921" s="1">
        <v>0.004727147204258417</v>
      </c>
      <c r="EK921" s="1">
        <v>3.437327728990266E-4</v>
      </c>
      <c r="EL921" s="1">
        <v>1.0</v>
      </c>
      <c r="EM921" s="1">
        <v>2.0</v>
      </c>
      <c r="EN921" s="1">
        <v>6.0</v>
      </c>
      <c r="EO921" s="1" t="s">
        <v>1176</v>
      </c>
      <c r="EP921" s="1">
        <v>2.93985</v>
      </c>
      <c r="EQ921" s="1">
        <v>2.80192</v>
      </c>
      <c r="ER921" s="1">
        <v>0.128963</v>
      </c>
      <c r="ES921" s="1">
        <v>0.136919</v>
      </c>
      <c r="ET921" s="1">
        <v>0.116641</v>
      </c>
      <c r="EU921" s="1">
        <v>0.107944</v>
      </c>
      <c r="EV921" s="1">
        <v>17794.8</v>
      </c>
      <c r="EW921" s="1">
        <v>18484.8</v>
      </c>
      <c r="EX921" s="1">
        <v>23775.0</v>
      </c>
      <c r="EY921" s="1">
        <v>24943.5</v>
      </c>
      <c r="EZ921" s="1">
        <v>33629.5</v>
      </c>
      <c r="FA921" s="1">
        <v>35543.1</v>
      </c>
      <c r="FB921" s="1">
        <v>43369.5</v>
      </c>
      <c r="FC921" s="1">
        <v>46119.6</v>
      </c>
      <c r="FD921" s="1">
        <v>1.90865</v>
      </c>
      <c r="FE921" s="1">
        <v>1.76647</v>
      </c>
      <c r="FF921" s="1">
        <v>0.0573024</v>
      </c>
      <c r="FG921" s="1">
        <v>0.0</v>
      </c>
      <c r="FH921" s="1">
        <v>30.8769</v>
      </c>
      <c r="FI921" s="1">
        <v>999.9</v>
      </c>
      <c r="FJ921" s="1">
        <v>42.3</v>
      </c>
      <c r="FK921" s="1">
        <v>41.4</v>
      </c>
      <c r="FL921" s="1">
        <v>34.2015</v>
      </c>
      <c r="FM921" s="1">
        <v>63.7543</v>
      </c>
      <c r="FN921" s="1">
        <v>26.0537</v>
      </c>
      <c r="FO921" s="1">
        <v>1.0</v>
      </c>
      <c r="FP921" s="1">
        <v>0.656578</v>
      </c>
      <c r="FQ921" s="1">
        <v>4.62534</v>
      </c>
      <c r="FR921" s="1">
        <v>20.2578</v>
      </c>
      <c r="FS921" s="1">
        <v>5.2095</v>
      </c>
      <c r="FT921" s="1">
        <v>11.9081</v>
      </c>
      <c r="FU921" s="1">
        <v>5.00235</v>
      </c>
      <c r="FV921" s="1">
        <v>3.29043</v>
      </c>
      <c r="FW921" s="1">
        <v>9999.0</v>
      </c>
      <c r="FX921" s="1">
        <v>9999.0</v>
      </c>
      <c r="FY921" s="1">
        <v>9999.0</v>
      </c>
      <c r="FZ921" s="1">
        <v>999.9</v>
      </c>
      <c r="GA921" s="1">
        <v>1.8598</v>
      </c>
      <c r="GB921" s="1">
        <v>1.85486</v>
      </c>
      <c r="GC921" s="1">
        <v>1.85798</v>
      </c>
      <c r="GD921" s="1">
        <v>1.8565</v>
      </c>
      <c r="GE921" s="1">
        <v>1.85517</v>
      </c>
      <c r="GF921" s="1">
        <v>1.85472</v>
      </c>
      <c r="GG921" s="1">
        <v>1.85365</v>
      </c>
      <c r="GH921" s="1">
        <v>1.85656</v>
      </c>
      <c r="GI921" s="1">
        <v>0.0</v>
      </c>
      <c r="GJ921" s="1">
        <v>0.0</v>
      </c>
      <c r="GK921" s="1">
        <v>0.0</v>
      </c>
      <c r="GL921" s="1">
        <v>0.0</v>
      </c>
      <c r="GM921" s="1" t="s">
        <v>355</v>
      </c>
      <c r="GN921" s="1" t="s">
        <v>356</v>
      </c>
      <c r="GO921" s="1" t="s">
        <v>357</v>
      </c>
      <c r="GP921" s="1" t="s">
        <v>357</v>
      </c>
      <c r="GQ921" s="1" t="s">
        <v>357</v>
      </c>
      <c r="GR921" s="1" t="s">
        <v>357</v>
      </c>
      <c r="GS921" s="1">
        <v>0.0</v>
      </c>
      <c r="GT921" s="1">
        <v>100.0</v>
      </c>
      <c r="GU921" s="1">
        <v>100.0</v>
      </c>
      <c r="GV921" s="1">
        <v>2.765</v>
      </c>
      <c r="GW921" s="1">
        <v>0.0168</v>
      </c>
      <c r="GX921" s="1">
        <v>1.251089954458285</v>
      </c>
      <c r="GY921" s="1">
        <v>0.003023906125278789</v>
      </c>
      <c r="GZ921" s="1">
        <v>-1.398580452151984E-6</v>
      </c>
      <c r="HA921" s="1">
        <v>2.803037836604737E-10</v>
      </c>
      <c r="HB921" s="1">
        <v>-0.06735392971525185</v>
      </c>
      <c r="HC921" s="1">
        <v>0.01030908203215308</v>
      </c>
      <c r="HD921" s="1">
        <v>-3.632110400446653E-4</v>
      </c>
      <c r="HE921" s="1">
        <v>3.612994368919039E-6</v>
      </c>
      <c r="HF921" s="1">
        <v>0.0</v>
      </c>
      <c r="HG921" s="1">
        <v>2134.0</v>
      </c>
      <c r="HH921" s="1">
        <v>3.0</v>
      </c>
      <c r="HI921" s="1">
        <v>46.0</v>
      </c>
      <c r="HJ921" s="1">
        <v>1.8</v>
      </c>
      <c r="HK921" s="1">
        <v>2.0</v>
      </c>
      <c r="HL921" s="1">
        <v>1.77246</v>
      </c>
      <c r="HM921" s="1">
        <v>2.37061</v>
      </c>
      <c r="HN921" s="1">
        <v>1.4978</v>
      </c>
      <c r="HO921" s="1">
        <v>2.30347</v>
      </c>
      <c r="HP921" s="1">
        <v>1.54785</v>
      </c>
      <c r="HQ921" s="1">
        <v>2.40479</v>
      </c>
      <c r="HR921" s="1">
        <v>43.8092</v>
      </c>
      <c r="HS921" s="1">
        <v>15.0426</v>
      </c>
      <c r="HT921" s="1">
        <v>18.0</v>
      </c>
      <c r="HU921" s="1">
        <v>488.274</v>
      </c>
      <c r="HV921" s="1">
        <v>458.746</v>
      </c>
      <c r="HW921" s="1">
        <v>24.3075</v>
      </c>
      <c r="HX921" s="1">
        <v>34.9901</v>
      </c>
      <c r="HY921" s="1">
        <v>30.0003</v>
      </c>
      <c r="HZ921" s="1">
        <v>34.6999</v>
      </c>
      <c r="IA921" s="1">
        <v>34.7972</v>
      </c>
      <c r="IB921" s="1">
        <v>35.4963</v>
      </c>
      <c r="IC921" s="1">
        <v>27.0116</v>
      </c>
      <c r="ID921" s="1">
        <v>0.0</v>
      </c>
      <c r="IE921" s="1">
        <v>24.4183</v>
      </c>
      <c r="IF921" s="1">
        <v>784.072</v>
      </c>
      <c r="IG921" s="1">
        <v>24.5051</v>
      </c>
      <c r="IH921" s="1">
        <v>100.27</v>
      </c>
      <c r="II921" s="1">
        <v>99.9455</v>
      </c>
      <c r="IJ921" s="1" t="s">
        <v>1161</v>
      </c>
    </row>
    <row r="922" ht="15.75" customHeight="1">
      <c r="A922" s="1">
        <v>906.0</v>
      </c>
      <c r="B922" s="1">
        <v>1.6598104945E9</v>
      </c>
      <c r="C922" s="1">
        <v>14353.0</v>
      </c>
      <c r="D922" s="1" t="s">
        <v>2123</v>
      </c>
      <c r="E922" s="1" t="s">
        <v>2124</v>
      </c>
      <c r="F922" s="1">
        <v>1.0</v>
      </c>
      <c r="G922" s="1" t="s">
        <v>346</v>
      </c>
      <c r="H922" s="1" t="s">
        <v>347</v>
      </c>
      <c r="I922" s="1" t="s">
        <v>348</v>
      </c>
      <c r="J922" s="1" t="s">
        <v>349</v>
      </c>
      <c r="K922" s="1" t="s">
        <v>350</v>
      </c>
      <c r="L922" s="1" t="s">
        <v>1154</v>
      </c>
      <c r="M922" s="1" t="s">
        <v>351</v>
      </c>
      <c r="N922" s="1">
        <v>1.6598104860625E9</v>
      </c>
      <c r="O922" s="1">
        <f t="shared" si="1"/>
        <v>0.002471242646</v>
      </c>
      <c r="P922" s="1">
        <f t="shared" si="2"/>
        <v>2.471242646</v>
      </c>
      <c r="Q922" s="1">
        <f t="shared" si="3"/>
        <v>20.22439893</v>
      </c>
      <c r="R922" s="1">
        <f t="shared" si="4"/>
        <v>654.626875</v>
      </c>
      <c r="S922" s="1">
        <f t="shared" si="5"/>
        <v>359.5438099</v>
      </c>
      <c r="T922" s="1">
        <f t="shared" si="6"/>
        <v>35.5476216</v>
      </c>
      <c r="U922" s="1">
        <f t="shared" si="7"/>
        <v>64.7220945</v>
      </c>
      <c r="V922" s="1">
        <f t="shared" si="8"/>
        <v>0.1187143131</v>
      </c>
      <c r="W922" s="1">
        <f t="shared" si="9"/>
        <v>2.907013142</v>
      </c>
      <c r="X922" s="1">
        <f t="shared" si="10"/>
        <v>0.1160853404</v>
      </c>
      <c r="Y922" s="1">
        <f t="shared" si="11"/>
        <v>0.07278469146</v>
      </c>
      <c r="Z922" s="1">
        <f t="shared" si="12"/>
        <v>321.5174862</v>
      </c>
      <c r="AA922" s="1">
        <f t="shared" si="13"/>
        <v>32.25815436</v>
      </c>
      <c r="AB922" s="1">
        <f t="shared" si="14"/>
        <v>31.83521875</v>
      </c>
      <c r="AC922" s="1">
        <f t="shared" si="15"/>
        <v>4.730727789</v>
      </c>
      <c r="AD922" s="1">
        <f t="shared" si="16"/>
        <v>59.96517514</v>
      </c>
      <c r="AE922" s="1">
        <f t="shared" si="17"/>
        <v>2.705144078</v>
      </c>
      <c r="AF922" s="1">
        <f t="shared" si="18"/>
        <v>4.511191823</v>
      </c>
      <c r="AG922" s="1">
        <f t="shared" si="19"/>
        <v>2.025583711</v>
      </c>
      <c r="AH922" s="1">
        <f t="shared" si="20"/>
        <v>-108.9818007</v>
      </c>
      <c r="AI922" s="1">
        <f t="shared" si="21"/>
        <v>-131.0115225</v>
      </c>
      <c r="AJ922" s="1">
        <f t="shared" si="22"/>
        <v>-10.16207245</v>
      </c>
      <c r="AK922" s="1">
        <f t="shared" si="23"/>
        <v>71.3620906</v>
      </c>
      <c r="AL922" s="1">
        <f t="shared" si="24"/>
        <v>49.70598073</v>
      </c>
      <c r="AM922" s="1">
        <f t="shared" si="25"/>
        <v>2.467752989</v>
      </c>
      <c r="AN922" s="1">
        <f t="shared" si="26"/>
        <v>20.22439893</v>
      </c>
      <c r="AO922" s="1">
        <v>764.0034215536983</v>
      </c>
      <c r="AP922" s="1">
        <v>713.053915151515</v>
      </c>
      <c r="AQ922" s="1">
        <v>5.087924246980112</v>
      </c>
      <c r="AR922" s="1">
        <v>65.63136710952828</v>
      </c>
      <c r="AS922" s="1">
        <f t="shared" si="27"/>
        <v>2.471242646</v>
      </c>
      <c r="AT922" s="1">
        <v>24.48182308358017</v>
      </c>
      <c r="AU922" s="1">
        <v>27.36513956043958</v>
      </c>
      <c r="AV922" s="1">
        <v>2.978497489776131E-5</v>
      </c>
      <c r="AW922" s="1">
        <v>85.67808497488208</v>
      </c>
      <c r="AX922" s="1">
        <v>8.0</v>
      </c>
      <c r="AY922" s="1">
        <v>2.0</v>
      </c>
      <c r="AZ922" s="1">
        <f t="shared" si="28"/>
        <v>1</v>
      </c>
      <c r="BA922" s="1">
        <f t="shared" si="29"/>
        <v>0</v>
      </c>
      <c r="BB922" s="1">
        <f t="shared" si="30"/>
        <v>51515.08628</v>
      </c>
      <c r="BC922" s="1">
        <f t="shared" si="31"/>
        <v>2000.0125</v>
      </c>
      <c r="BD922" s="1">
        <f t="shared" si="32"/>
        <v>1681.210236</v>
      </c>
      <c r="BE922" s="1">
        <f t="shared" si="33"/>
        <v>0.8405998644</v>
      </c>
      <c r="BF922" s="1">
        <f t="shared" si="34"/>
        <v>0.1607577384</v>
      </c>
      <c r="BG922" s="1">
        <v>6.0</v>
      </c>
      <c r="BH922" s="1">
        <v>0.5</v>
      </c>
      <c r="BI922" s="1" t="s">
        <v>352</v>
      </c>
      <c r="BJ922" s="1">
        <v>2.0</v>
      </c>
      <c r="BK922" s="1" t="b">
        <v>1</v>
      </c>
      <c r="BL922" s="1">
        <v>1.6598104860625E9</v>
      </c>
      <c r="BM922" s="1">
        <v>654.6268749999999</v>
      </c>
      <c r="BN922" s="1">
        <v>716.195</v>
      </c>
      <c r="BO922" s="1">
        <v>27.36098125</v>
      </c>
      <c r="BP922" s="1">
        <v>24.481525</v>
      </c>
      <c r="BQ922" s="1">
        <v>651.9216875</v>
      </c>
      <c r="BR922" s="1">
        <v>27.34415</v>
      </c>
      <c r="BS922" s="1">
        <v>500.1429375</v>
      </c>
      <c r="BT922" s="1">
        <v>98.76834375</v>
      </c>
      <c r="BU922" s="1">
        <v>0.10033544375</v>
      </c>
      <c r="BV922" s="1">
        <v>30.999275</v>
      </c>
      <c r="BW922" s="1">
        <v>31.83521875</v>
      </c>
      <c r="BX922" s="1">
        <v>999.9</v>
      </c>
      <c r="BY922" s="1">
        <v>0.0</v>
      </c>
      <c r="BZ922" s="1">
        <v>0.0</v>
      </c>
      <c r="CA922" s="1">
        <v>9995.19375</v>
      </c>
      <c r="CB922" s="1">
        <v>0.0</v>
      </c>
      <c r="CC922" s="1">
        <v>2005.208125</v>
      </c>
      <c r="CD922" s="1">
        <v>-61.56809375</v>
      </c>
      <c r="CE922" s="1">
        <v>673.0419375</v>
      </c>
      <c r="CF922" s="1">
        <v>734.168625</v>
      </c>
      <c r="CG922" s="1">
        <v>2.879453125</v>
      </c>
      <c r="CH922" s="1">
        <v>716.195</v>
      </c>
      <c r="CI922" s="1">
        <v>24.481525</v>
      </c>
      <c r="CJ922" s="1">
        <v>2.70239875</v>
      </c>
      <c r="CK922" s="1">
        <v>2.418</v>
      </c>
      <c r="CL922" s="1">
        <v>22.29971875</v>
      </c>
      <c r="CM922" s="1">
        <v>20.48483125</v>
      </c>
      <c r="CN922" s="1">
        <v>2000.0125</v>
      </c>
      <c r="CO922" s="1">
        <v>0.9800063125</v>
      </c>
      <c r="CP922" s="1">
        <v>0.0199939875</v>
      </c>
      <c r="CQ922" s="1">
        <v>0.0</v>
      </c>
      <c r="CR922" s="1">
        <v>2.794125</v>
      </c>
      <c r="CS922" s="1">
        <v>0.0</v>
      </c>
      <c r="CT922" s="1">
        <v>19576.125</v>
      </c>
      <c r="CU922" s="1">
        <v>17412.475</v>
      </c>
      <c r="CV922" s="1">
        <v>44.80425</v>
      </c>
      <c r="CW922" s="1">
        <v>46.9645625</v>
      </c>
      <c r="CX922" s="1">
        <v>44.992125</v>
      </c>
      <c r="CY922" s="1">
        <v>44.687</v>
      </c>
      <c r="CZ922" s="1">
        <v>44.75</v>
      </c>
      <c r="DA922" s="1">
        <v>1960.023125</v>
      </c>
      <c r="DB922" s="1">
        <v>39.99125000000001</v>
      </c>
      <c r="DC922" s="1">
        <v>0.0</v>
      </c>
      <c r="DD922" s="1">
        <v>1.6598104941E9</v>
      </c>
      <c r="DE922" s="1">
        <v>0.0</v>
      </c>
      <c r="DF922" s="1">
        <v>1.659810386E9</v>
      </c>
      <c r="DG922" s="1" t="s">
        <v>1911</v>
      </c>
      <c r="DH922" s="1">
        <v>1.659810386E9</v>
      </c>
      <c r="DI922" s="1">
        <v>1.6598103715E9</v>
      </c>
      <c r="DJ922" s="1">
        <v>20.0</v>
      </c>
      <c r="DK922" s="1">
        <v>0.918</v>
      </c>
      <c r="DL922" s="1">
        <v>0.001</v>
      </c>
      <c r="DM922" s="1">
        <v>1.765</v>
      </c>
      <c r="DN922" s="1">
        <v>0.02</v>
      </c>
      <c r="DO922" s="1">
        <v>212.0</v>
      </c>
      <c r="DP922" s="1">
        <v>25.0</v>
      </c>
      <c r="DQ922" s="1">
        <v>0.25</v>
      </c>
      <c r="DR922" s="1">
        <v>0.05</v>
      </c>
      <c r="DS922" s="1">
        <v>19.29482642487576</v>
      </c>
      <c r="DT922" s="1">
        <v>7.253946733614532</v>
      </c>
      <c r="DU922" s="1">
        <v>0.5454047192843272</v>
      </c>
      <c r="DV922" s="1">
        <v>0.0</v>
      </c>
      <c r="DW922" s="1">
        <v>-61.24554499999999</v>
      </c>
      <c r="DX922" s="1">
        <v>-10.67282701688548</v>
      </c>
      <c r="DY922" s="1">
        <v>1.038851358460391</v>
      </c>
      <c r="DZ922" s="1">
        <v>0.0</v>
      </c>
      <c r="EA922" s="1">
        <v>2.8786185</v>
      </c>
      <c r="EB922" s="1">
        <v>0.02303166979361818</v>
      </c>
      <c r="EC922" s="1">
        <v>0.00251145231887844</v>
      </c>
      <c r="ED922" s="1">
        <v>1.0</v>
      </c>
      <c r="EE922" s="1">
        <v>2.025679828229732</v>
      </c>
      <c r="EF922" s="1">
        <v>-0.05320202224333736</v>
      </c>
      <c r="EG922" s="1">
        <v>0.004015920970332906</v>
      </c>
      <c r="EH922" s="1">
        <v>0.0</v>
      </c>
      <c r="EI922" s="1">
        <v>0.1185840152438857</v>
      </c>
      <c r="EJ922" s="1">
        <v>0.004681381466516751</v>
      </c>
      <c r="EK922" s="1">
        <v>3.509827072934151E-4</v>
      </c>
      <c r="EL922" s="1">
        <v>1.0</v>
      </c>
      <c r="EM922" s="1">
        <v>2.0</v>
      </c>
      <c r="EN922" s="1">
        <v>6.0</v>
      </c>
      <c r="EO922" s="1" t="s">
        <v>1176</v>
      </c>
      <c r="EP922" s="1">
        <v>2.93999</v>
      </c>
      <c r="EQ922" s="1">
        <v>2.80191</v>
      </c>
      <c r="ER922" s="1">
        <v>0.129273</v>
      </c>
      <c r="ES922" s="1">
        <v>0.137213</v>
      </c>
      <c r="ET922" s="1">
        <v>0.116642</v>
      </c>
      <c r="EU922" s="1">
        <v>0.107942</v>
      </c>
      <c r="EV922" s="1">
        <v>17788.4</v>
      </c>
      <c r="EW922" s="1">
        <v>18478.4</v>
      </c>
      <c r="EX922" s="1">
        <v>23774.9</v>
      </c>
      <c r="EY922" s="1">
        <v>24943.4</v>
      </c>
      <c r="EZ922" s="1">
        <v>33629.4</v>
      </c>
      <c r="FA922" s="1">
        <v>35543.1</v>
      </c>
      <c r="FB922" s="1">
        <v>43369.4</v>
      </c>
      <c r="FC922" s="1">
        <v>46119.5</v>
      </c>
      <c r="FD922" s="1">
        <v>1.9085</v>
      </c>
      <c r="FE922" s="1">
        <v>1.76645</v>
      </c>
      <c r="FF922" s="1">
        <v>0.0573508</v>
      </c>
      <c r="FG922" s="1">
        <v>0.0</v>
      </c>
      <c r="FH922" s="1">
        <v>30.8763</v>
      </c>
      <c r="FI922" s="1">
        <v>999.9</v>
      </c>
      <c r="FJ922" s="1">
        <v>42.3</v>
      </c>
      <c r="FK922" s="1">
        <v>41.4</v>
      </c>
      <c r="FL922" s="1">
        <v>34.2042</v>
      </c>
      <c r="FM922" s="1">
        <v>63.7543</v>
      </c>
      <c r="FN922" s="1">
        <v>25.8133</v>
      </c>
      <c r="FO922" s="1">
        <v>1.0</v>
      </c>
      <c r="FP922" s="1">
        <v>0.656517</v>
      </c>
      <c r="FQ922" s="1">
        <v>4.57435</v>
      </c>
      <c r="FR922" s="1">
        <v>20.2591</v>
      </c>
      <c r="FS922" s="1">
        <v>5.2095</v>
      </c>
      <c r="FT922" s="1">
        <v>11.9081</v>
      </c>
      <c r="FU922" s="1">
        <v>5.0024</v>
      </c>
      <c r="FV922" s="1">
        <v>3.2904</v>
      </c>
      <c r="FW922" s="1">
        <v>9999.0</v>
      </c>
      <c r="FX922" s="1">
        <v>9999.0</v>
      </c>
      <c r="FY922" s="1">
        <v>9999.0</v>
      </c>
      <c r="FZ922" s="1">
        <v>999.9</v>
      </c>
      <c r="GA922" s="1">
        <v>1.85979</v>
      </c>
      <c r="GB922" s="1">
        <v>1.85486</v>
      </c>
      <c r="GC922" s="1">
        <v>1.85798</v>
      </c>
      <c r="GD922" s="1">
        <v>1.8565</v>
      </c>
      <c r="GE922" s="1">
        <v>1.85518</v>
      </c>
      <c r="GF922" s="1">
        <v>1.85472</v>
      </c>
      <c r="GG922" s="1">
        <v>1.85365</v>
      </c>
      <c r="GH922" s="1">
        <v>1.85656</v>
      </c>
      <c r="GI922" s="1">
        <v>0.0</v>
      </c>
      <c r="GJ922" s="1">
        <v>0.0</v>
      </c>
      <c r="GK922" s="1">
        <v>0.0</v>
      </c>
      <c r="GL922" s="1">
        <v>0.0</v>
      </c>
      <c r="GM922" s="1" t="s">
        <v>355</v>
      </c>
      <c r="GN922" s="1" t="s">
        <v>356</v>
      </c>
      <c r="GO922" s="1" t="s">
        <v>357</v>
      </c>
      <c r="GP922" s="1" t="s">
        <v>357</v>
      </c>
      <c r="GQ922" s="1" t="s">
        <v>357</v>
      </c>
      <c r="GR922" s="1" t="s">
        <v>357</v>
      </c>
      <c r="GS922" s="1">
        <v>0.0</v>
      </c>
      <c r="GT922" s="1">
        <v>100.0</v>
      </c>
      <c r="GU922" s="1">
        <v>100.0</v>
      </c>
      <c r="GV922" s="1">
        <v>2.769</v>
      </c>
      <c r="GW922" s="1">
        <v>0.0169</v>
      </c>
      <c r="GX922" s="1">
        <v>1.251089954458285</v>
      </c>
      <c r="GY922" s="1">
        <v>0.003023906125278789</v>
      </c>
      <c r="GZ922" s="1">
        <v>-1.398580452151984E-6</v>
      </c>
      <c r="HA922" s="1">
        <v>2.803037836604737E-10</v>
      </c>
      <c r="HB922" s="1">
        <v>-0.06735392971525185</v>
      </c>
      <c r="HC922" s="1">
        <v>0.01030908203215308</v>
      </c>
      <c r="HD922" s="1">
        <v>-3.632110400446653E-4</v>
      </c>
      <c r="HE922" s="1">
        <v>3.612994368919039E-6</v>
      </c>
      <c r="HF922" s="1">
        <v>0.0</v>
      </c>
      <c r="HG922" s="1">
        <v>2134.0</v>
      </c>
      <c r="HH922" s="1">
        <v>3.0</v>
      </c>
      <c r="HI922" s="1">
        <v>46.0</v>
      </c>
      <c r="HJ922" s="1">
        <v>1.8</v>
      </c>
      <c r="HK922" s="1">
        <v>2.0</v>
      </c>
      <c r="HL922" s="1">
        <v>1.7749</v>
      </c>
      <c r="HM922" s="1">
        <v>2.37305</v>
      </c>
      <c r="HN922" s="1">
        <v>1.4978</v>
      </c>
      <c r="HO922" s="1">
        <v>2.30347</v>
      </c>
      <c r="HP922" s="1">
        <v>1.54785</v>
      </c>
      <c r="HQ922" s="1">
        <v>2.32788</v>
      </c>
      <c r="HR922" s="1">
        <v>43.8092</v>
      </c>
      <c r="HS922" s="1">
        <v>14.9989</v>
      </c>
      <c r="HT922" s="1">
        <v>18.0</v>
      </c>
      <c r="HU922" s="1">
        <v>488.185</v>
      </c>
      <c r="HV922" s="1">
        <v>458.732</v>
      </c>
      <c r="HW922" s="1">
        <v>24.309</v>
      </c>
      <c r="HX922" s="1">
        <v>34.9904</v>
      </c>
      <c r="HY922" s="1">
        <v>30.0002</v>
      </c>
      <c r="HZ922" s="1">
        <v>34.7002</v>
      </c>
      <c r="IA922" s="1">
        <v>34.7975</v>
      </c>
      <c r="IB922" s="1">
        <v>35.5532</v>
      </c>
      <c r="IC922" s="1">
        <v>27.0116</v>
      </c>
      <c r="ID922" s="1">
        <v>0.0</v>
      </c>
      <c r="IE922" s="1">
        <v>24.4183</v>
      </c>
      <c r="IF922" s="1">
        <v>794.398</v>
      </c>
      <c r="IG922" s="1">
        <v>24.5051</v>
      </c>
      <c r="IH922" s="1">
        <v>100.27</v>
      </c>
      <c r="II922" s="1">
        <v>99.9454</v>
      </c>
      <c r="IJ922" s="1" t="s">
        <v>1161</v>
      </c>
    </row>
    <row r="923" ht="15.75" customHeight="1">
      <c r="A923" s="1">
        <v>907.0</v>
      </c>
      <c r="B923" s="1">
        <v>1.659810496E9</v>
      </c>
      <c r="C923" s="1">
        <v>14354.5</v>
      </c>
      <c r="D923" s="1" t="s">
        <v>2125</v>
      </c>
      <c r="E923" s="1" t="s">
        <v>2126</v>
      </c>
      <c r="F923" s="1">
        <v>1.0</v>
      </c>
      <c r="G923" s="1" t="s">
        <v>346</v>
      </c>
      <c r="H923" s="1" t="s">
        <v>347</v>
      </c>
      <c r="I923" s="1" t="s">
        <v>348</v>
      </c>
      <c r="J923" s="1" t="s">
        <v>349</v>
      </c>
      <c r="K923" s="1" t="s">
        <v>350</v>
      </c>
      <c r="L923" s="1" t="s">
        <v>1154</v>
      </c>
      <c r="M923" s="1" t="s">
        <v>351</v>
      </c>
      <c r="N923" s="1">
        <v>1.65981048809375E9</v>
      </c>
      <c r="O923" s="1">
        <f t="shared" si="1"/>
        <v>0.002471095173</v>
      </c>
      <c r="P923" s="1">
        <f t="shared" si="2"/>
        <v>2.471095173</v>
      </c>
      <c r="Q923" s="1">
        <f t="shared" si="3"/>
        <v>20.35787521</v>
      </c>
      <c r="R923" s="1">
        <f t="shared" si="4"/>
        <v>664.5616875</v>
      </c>
      <c r="S923" s="1">
        <f t="shared" si="5"/>
        <v>367.5786425</v>
      </c>
      <c r="T923" s="1">
        <f t="shared" si="6"/>
        <v>36.34189901</v>
      </c>
      <c r="U923" s="1">
        <f t="shared" si="7"/>
        <v>65.7041268</v>
      </c>
      <c r="V923" s="1">
        <f t="shared" si="8"/>
        <v>0.1188119628</v>
      </c>
      <c r="W923" s="1">
        <f t="shared" si="9"/>
        <v>2.906109976</v>
      </c>
      <c r="X923" s="1">
        <f t="shared" si="10"/>
        <v>0.1161779161</v>
      </c>
      <c r="Y923" s="1">
        <f t="shared" si="11"/>
        <v>0.07284299244</v>
      </c>
      <c r="Z923" s="1">
        <f t="shared" si="12"/>
        <v>321.5126266</v>
      </c>
      <c r="AA923" s="1">
        <f t="shared" si="13"/>
        <v>32.25644163</v>
      </c>
      <c r="AB923" s="1">
        <f t="shared" si="14"/>
        <v>31.82921875</v>
      </c>
      <c r="AC923" s="1">
        <f t="shared" si="15"/>
        <v>4.729119514</v>
      </c>
      <c r="AD923" s="1">
        <f t="shared" si="16"/>
        <v>59.97491641</v>
      </c>
      <c r="AE923" s="1">
        <f t="shared" si="17"/>
        <v>2.70526151</v>
      </c>
      <c r="AF923" s="1">
        <f t="shared" si="18"/>
        <v>4.510654907</v>
      </c>
      <c r="AG923" s="1">
        <f t="shared" si="19"/>
        <v>2.023858004</v>
      </c>
      <c r="AH923" s="1">
        <f t="shared" si="20"/>
        <v>-108.9752971</v>
      </c>
      <c r="AI923" s="1">
        <f t="shared" si="21"/>
        <v>-130.3578313</v>
      </c>
      <c r="AJ923" s="1">
        <f t="shared" si="22"/>
        <v>-10.11410726</v>
      </c>
      <c r="AK923" s="1">
        <f t="shared" si="23"/>
        <v>72.06539084</v>
      </c>
      <c r="AL923" s="1">
        <f t="shared" si="24"/>
        <v>49.91219021</v>
      </c>
      <c r="AM923" s="1">
        <f t="shared" si="25"/>
        <v>2.46809652</v>
      </c>
      <c r="AN923" s="1">
        <f t="shared" si="26"/>
        <v>20.35787521</v>
      </c>
      <c r="AO923" s="1">
        <v>771.5815896088607</v>
      </c>
      <c r="AP923" s="1">
        <v>720.5809272727273</v>
      </c>
      <c r="AQ923" s="1">
        <v>5.066156978462709</v>
      </c>
      <c r="AR923" s="1">
        <v>65.63136710952828</v>
      </c>
      <c r="AS923" s="1">
        <f t="shared" si="27"/>
        <v>2.471095173</v>
      </c>
      <c r="AT923" s="1">
        <v>24.48388425576447</v>
      </c>
      <c r="AU923" s="1">
        <v>27.36713516483519</v>
      </c>
      <c r="AV923" s="1">
        <v>3.285459951799884E-7</v>
      </c>
      <c r="AW923" s="1">
        <v>85.67808497488208</v>
      </c>
      <c r="AX923" s="1">
        <v>8.0</v>
      </c>
      <c r="AY923" s="1">
        <v>2.0</v>
      </c>
      <c r="AZ923" s="1">
        <f t="shared" si="28"/>
        <v>1</v>
      </c>
      <c r="BA923" s="1">
        <f t="shared" si="29"/>
        <v>0</v>
      </c>
      <c r="BB923" s="1">
        <f t="shared" si="30"/>
        <v>51489.88362</v>
      </c>
      <c r="BC923" s="1">
        <f t="shared" si="31"/>
        <v>1999.9825</v>
      </c>
      <c r="BD923" s="1">
        <f t="shared" si="32"/>
        <v>1681.184999</v>
      </c>
      <c r="BE923" s="1">
        <f t="shared" si="33"/>
        <v>0.8405998549</v>
      </c>
      <c r="BF923" s="1">
        <f t="shared" si="34"/>
        <v>0.1607577199</v>
      </c>
      <c r="BG923" s="1">
        <v>6.0</v>
      </c>
      <c r="BH923" s="1">
        <v>0.5</v>
      </c>
      <c r="BI923" s="1" t="s">
        <v>352</v>
      </c>
      <c r="BJ923" s="1">
        <v>2.0</v>
      </c>
      <c r="BK923" s="1" t="b">
        <v>1</v>
      </c>
      <c r="BL923" s="1">
        <v>1.65981048809375E9</v>
      </c>
      <c r="BM923" s="1">
        <v>664.5616875000001</v>
      </c>
      <c r="BN923" s="1">
        <v>726.4050625</v>
      </c>
      <c r="BO923" s="1">
        <v>27.36225625</v>
      </c>
      <c r="BP923" s="1">
        <v>24.4824875</v>
      </c>
      <c r="BQ923" s="1">
        <v>661.8411249999999</v>
      </c>
      <c r="BR923" s="1">
        <v>27.34543125</v>
      </c>
      <c r="BS923" s="1">
        <v>500.157625</v>
      </c>
      <c r="BT923" s="1">
        <v>98.76786875</v>
      </c>
      <c r="BU923" s="1">
        <v>0.100495225</v>
      </c>
      <c r="BV923" s="1">
        <v>30.9971875</v>
      </c>
      <c r="BW923" s="1">
        <v>31.82921875</v>
      </c>
      <c r="BX923" s="1">
        <v>999.9</v>
      </c>
      <c r="BY923" s="1">
        <v>0.0</v>
      </c>
      <c r="BZ923" s="1">
        <v>0.0</v>
      </c>
      <c r="CA923" s="1">
        <v>9990.075</v>
      </c>
      <c r="CB923" s="1">
        <v>0.0</v>
      </c>
      <c r="CC923" s="1">
        <v>2005.604375</v>
      </c>
      <c r="CD923" s="1">
        <v>-61.84337499999999</v>
      </c>
      <c r="CE923" s="1">
        <v>683.2571250000001</v>
      </c>
      <c r="CF923" s="1">
        <v>744.6355625</v>
      </c>
      <c r="CG923" s="1">
        <v>2.879768125</v>
      </c>
      <c r="CH923" s="1">
        <v>726.4050625</v>
      </c>
      <c r="CI923" s="1">
        <v>24.4824875</v>
      </c>
      <c r="CJ923" s="1">
        <v>2.702511875</v>
      </c>
      <c r="CK923" s="1">
        <v>2.418084375</v>
      </c>
      <c r="CL923" s="1">
        <v>22.30040625</v>
      </c>
      <c r="CM923" s="1">
        <v>20.48539375</v>
      </c>
      <c r="CN923" s="1">
        <v>1999.9825</v>
      </c>
      <c r="CO923" s="1">
        <v>0.9800068749999999</v>
      </c>
      <c r="CP923" s="1">
        <v>0.01999345</v>
      </c>
      <c r="CQ923" s="1">
        <v>0.0</v>
      </c>
      <c r="CR923" s="1">
        <v>2.858125</v>
      </c>
      <c r="CS923" s="1">
        <v>0.0</v>
      </c>
      <c r="CT923" s="1">
        <v>19593.56875</v>
      </c>
      <c r="CU923" s="1">
        <v>17412.21875</v>
      </c>
      <c r="CV923" s="1">
        <v>44.80425</v>
      </c>
      <c r="CW923" s="1">
        <v>46.96062499999999</v>
      </c>
      <c r="CX923" s="1">
        <v>44.992125</v>
      </c>
      <c r="CY923" s="1">
        <v>44.687</v>
      </c>
      <c r="CZ923" s="1">
        <v>44.75</v>
      </c>
      <c r="DA923" s="1">
        <v>1959.99375</v>
      </c>
      <c r="DB923" s="1">
        <v>39.99</v>
      </c>
      <c r="DC923" s="1">
        <v>0.0</v>
      </c>
      <c r="DD923" s="1">
        <v>1.6598104953E9</v>
      </c>
      <c r="DE923" s="1">
        <v>0.0</v>
      </c>
      <c r="DF923" s="1">
        <v>1.659810386E9</v>
      </c>
      <c r="DG923" s="1" t="s">
        <v>1911</v>
      </c>
      <c r="DH923" s="1">
        <v>1.659810386E9</v>
      </c>
      <c r="DI923" s="1">
        <v>1.6598103715E9</v>
      </c>
      <c r="DJ923" s="1">
        <v>20.0</v>
      </c>
      <c r="DK923" s="1">
        <v>0.918</v>
      </c>
      <c r="DL923" s="1">
        <v>0.001</v>
      </c>
      <c r="DM923" s="1">
        <v>1.765</v>
      </c>
      <c r="DN923" s="1">
        <v>0.02</v>
      </c>
      <c r="DO923" s="1">
        <v>212.0</v>
      </c>
      <c r="DP923" s="1">
        <v>25.0</v>
      </c>
      <c r="DQ923" s="1">
        <v>0.25</v>
      </c>
      <c r="DR923" s="1">
        <v>0.05</v>
      </c>
      <c r="DS923" s="1">
        <v>19.49737016622327</v>
      </c>
      <c r="DT923" s="1">
        <v>7.218028155195912</v>
      </c>
      <c r="DU923" s="1">
        <v>0.5254688120966089</v>
      </c>
      <c r="DV923" s="1">
        <v>0.0</v>
      </c>
      <c r="DW923" s="1">
        <v>-61.43254878048781</v>
      </c>
      <c r="DX923" s="1">
        <v>-10.07346480836235</v>
      </c>
      <c r="DY923" s="1">
        <v>1.012549553890514</v>
      </c>
      <c r="DZ923" s="1">
        <v>0.0</v>
      </c>
      <c r="EA923" s="1">
        <v>2.878931707317073</v>
      </c>
      <c r="EB923" s="1">
        <v>0.01872815331009929</v>
      </c>
      <c r="EC923" s="1">
        <v>0.002265258185294542</v>
      </c>
      <c r="ED923" s="1">
        <v>1.0</v>
      </c>
      <c r="EE923" s="1">
        <v>2.024110478864039</v>
      </c>
      <c r="EF923" s="1">
        <v>-0.05440923831734377</v>
      </c>
      <c r="EG923" s="1">
        <v>0.003975222666195809</v>
      </c>
      <c r="EH923" s="1">
        <v>0.0</v>
      </c>
      <c r="EI923" s="1">
        <v>0.1187152828396995</v>
      </c>
      <c r="EJ923" s="1">
        <v>0.004490168500283562</v>
      </c>
      <c r="EK923" s="1">
        <v>3.265942276510787E-4</v>
      </c>
      <c r="EL923" s="1">
        <v>1.0</v>
      </c>
      <c r="EM923" s="1">
        <v>2.0</v>
      </c>
      <c r="EN923" s="1">
        <v>6.0</v>
      </c>
      <c r="EO923" s="1" t="s">
        <v>1176</v>
      </c>
      <c r="EP923" s="1">
        <v>2.94019</v>
      </c>
      <c r="EQ923" s="1">
        <v>2.80178</v>
      </c>
      <c r="ER923" s="1">
        <v>0.130201</v>
      </c>
      <c r="ES923" s="1">
        <v>0.138079</v>
      </c>
      <c r="ET923" s="1">
        <v>0.11665</v>
      </c>
      <c r="EU923" s="1">
        <v>0.107946</v>
      </c>
      <c r="EV923" s="1">
        <v>17769.3</v>
      </c>
      <c r="EW923" s="1">
        <v>18459.8</v>
      </c>
      <c r="EX923" s="1">
        <v>23774.7</v>
      </c>
      <c r="EY923" s="1">
        <v>24943.3</v>
      </c>
      <c r="EZ923" s="1">
        <v>33628.9</v>
      </c>
      <c r="FA923" s="1">
        <v>35543.0</v>
      </c>
      <c r="FB923" s="1">
        <v>43369.1</v>
      </c>
      <c r="FC923" s="1">
        <v>46119.6</v>
      </c>
      <c r="FD923" s="1">
        <v>1.90895</v>
      </c>
      <c r="FE923" s="1">
        <v>1.76655</v>
      </c>
      <c r="FF923" s="1">
        <v>0.05785</v>
      </c>
      <c r="FG923" s="1">
        <v>0.0</v>
      </c>
      <c r="FH923" s="1">
        <v>30.8736</v>
      </c>
      <c r="FI923" s="1">
        <v>999.9</v>
      </c>
      <c r="FJ923" s="1">
        <v>42.3</v>
      </c>
      <c r="FK923" s="1">
        <v>41.4</v>
      </c>
      <c r="FL923" s="1">
        <v>34.2056</v>
      </c>
      <c r="FM923" s="1">
        <v>63.5243</v>
      </c>
      <c r="FN923" s="1">
        <v>25.601</v>
      </c>
      <c r="FO923" s="1">
        <v>1.0</v>
      </c>
      <c r="FP923" s="1">
        <v>0.655866</v>
      </c>
      <c r="FQ923" s="1">
        <v>4.37788</v>
      </c>
      <c r="FR923" s="1">
        <v>20.2644</v>
      </c>
      <c r="FS923" s="1">
        <v>5.2101</v>
      </c>
      <c r="FT923" s="1">
        <v>11.9081</v>
      </c>
      <c r="FU923" s="1">
        <v>5.0026</v>
      </c>
      <c r="FV923" s="1">
        <v>3.29045</v>
      </c>
      <c r="FW923" s="1">
        <v>9999.0</v>
      </c>
      <c r="FX923" s="1">
        <v>9999.0</v>
      </c>
      <c r="FY923" s="1">
        <v>9999.0</v>
      </c>
      <c r="FZ923" s="1">
        <v>999.9</v>
      </c>
      <c r="GA923" s="1">
        <v>1.85982</v>
      </c>
      <c r="GB923" s="1">
        <v>1.85486</v>
      </c>
      <c r="GC923" s="1">
        <v>1.858</v>
      </c>
      <c r="GD923" s="1">
        <v>1.85652</v>
      </c>
      <c r="GE923" s="1">
        <v>1.8552</v>
      </c>
      <c r="GF923" s="1">
        <v>1.85472</v>
      </c>
      <c r="GG923" s="1">
        <v>1.85365</v>
      </c>
      <c r="GH923" s="1">
        <v>1.8566</v>
      </c>
      <c r="GI923" s="1">
        <v>0.0</v>
      </c>
      <c r="GJ923" s="1">
        <v>0.0</v>
      </c>
      <c r="GK923" s="1">
        <v>0.0</v>
      </c>
      <c r="GL923" s="1">
        <v>0.0</v>
      </c>
      <c r="GM923" s="1" t="s">
        <v>355</v>
      </c>
      <c r="GN923" s="1" t="s">
        <v>356</v>
      </c>
      <c r="GO923" s="1" t="s">
        <v>357</v>
      </c>
      <c r="GP923" s="1" t="s">
        <v>357</v>
      </c>
      <c r="GQ923" s="1" t="s">
        <v>357</v>
      </c>
      <c r="GR923" s="1" t="s">
        <v>357</v>
      </c>
      <c r="GS923" s="1">
        <v>0.0</v>
      </c>
      <c r="GT923" s="1">
        <v>100.0</v>
      </c>
      <c r="GU923" s="1">
        <v>100.0</v>
      </c>
      <c r="GV923" s="1">
        <v>2.78</v>
      </c>
      <c r="GW923" s="1">
        <v>0.0168</v>
      </c>
      <c r="GX923" s="1">
        <v>1.251089954458285</v>
      </c>
      <c r="GY923" s="1">
        <v>0.003023906125278789</v>
      </c>
      <c r="GZ923" s="1">
        <v>-1.398580452151984E-6</v>
      </c>
      <c r="HA923" s="1">
        <v>2.803037836604737E-10</v>
      </c>
      <c r="HB923" s="1">
        <v>-0.06735392971525185</v>
      </c>
      <c r="HC923" s="1">
        <v>0.01030908203215308</v>
      </c>
      <c r="HD923" s="1">
        <v>-3.632110400446653E-4</v>
      </c>
      <c r="HE923" s="1">
        <v>3.612994368919039E-6</v>
      </c>
      <c r="HF923" s="1">
        <v>0.0</v>
      </c>
      <c r="HG923" s="1">
        <v>2134.0</v>
      </c>
      <c r="HH923" s="1">
        <v>3.0</v>
      </c>
      <c r="HI923" s="1">
        <v>46.0</v>
      </c>
      <c r="HJ923" s="1">
        <v>1.8</v>
      </c>
      <c r="HK923" s="1">
        <v>2.1</v>
      </c>
      <c r="HL923" s="1">
        <v>1.79077</v>
      </c>
      <c r="HM923" s="1">
        <v>2.35962</v>
      </c>
      <c r="HN923" s="1">
        <v>1.4978</v>
      </c>
      <c r="HO923" s="1">
        <v>2.30347</v>
      </c>
      <c r="HP923" s="1">
        <v>1.54785</v>
      </c>
      <c r="HQ923" s="1">
        <v>2.44019</v>
      </c>
      <c r="HR923" s="1">
        <v>43.8092</v>
      </c>
      <c r="HS923" s="1">
        <v>15.0426</v>
      </c>
      <c r="HT923" s="1">
        <v>18.0</v>
      </c>
      <c r="HU923" s="1">
        <v>488.46</v>
      </c>
      <c r="HV923" s="1">
        <v>458.799</v>
      </c>
      <c r="HW923" s="1">
        <v>24.3282</v>
      </c>
      <c r="HX923" s="1">
        <v>34.9917</v>
      </c>
      <c r="HY923" s="1">
        <v>29.9996</v>
      </c>
      <c r="HZ923" s="1">
        <v>34.7007</v>
      </c>
      <c r="IA923" s="1">
        <v>34.798</v>
      </c>
      <c r="IB923" s="1">
        <v>35.8605</v>
      </c>
      <c r="IC923" s="1">
        <v>27.0116</v>
      </c>
      <c r="ID923" s="1">
        <v>0.0</v>
      </c>
      <c r="IE923" s="1">
        <v>24.4183</v>
      </c>
      <c r="IF923" s="1">
        <v>794.398</v>
      </c>
      <c r="IG923" s="1">
        <v>24.5051</v>
      </c>
      <c r="IH923" s="1">
        <v>100.269</v>
      </c>
      <c r="II923" s="1">
        <v>99.9453</v>
      </c>
      <c r="IJ923" s="1" t="s">
        <v>1161</v>
      </c>
    </row>
    <row r="924" ht="15.75" customHeight="1">
      <c r="A924" s="1">
        <v>908.0</v>
      </c>
      <c r="B924" s="1">
        <v>1.6598104965E9</v>
      </c>
      <c r="C924" s="1">
        <v>14355.0</v>
      </c>
      <c r="D924" s="1" t="s">
        <v>2125</v>
      </c>
      <c r="E924" s="1" t="s">
        <v>2126</v>
      </c>
      <c r="F924" s="1">
        <v>1.0</v>
      </c>
      <c r="G924" s="1" t="s">
        <v>346</v>
      </c>
      <c r="H924" s="1" t="s">
        <v>347</v>
      </c>
      <c r="I924" s="1" t="s">
        <v>348</v>
      </c>
      <c r="J924" s="1" t="s">
        <v>349</v>
      </c>
      <c r="K924" s="1" t="s">
        <v>350</v>
      </c>
      <c r="L924" s="1" t="s">
        <v>1154</v>
      </c>
      <c r="M924" s="1" t="s">
        <v>351</v>
      </c>
      <c r="N924" s="1">
        <v>1.65981048809375E9</v>
      </c>
      <c r="O924" s="1">
        <f t="shared" si="1"/>
        <v>0.002471839151</v>
      </c>
      <c r="P924" s="1">
        <f t="shared" si="2"/>
        <v>2.471839151</v>
      </c>
      <c r="Q924" s="1">
        <f t="shared" si="3"/>
        <v>20.41625304</v>
      </c>
      <c r="R924" s="1">
        <f t="shared" si="4"/>
        <v>664.5616875</v>
      </c>
      <c r="S924" s="1">
        <f t="shared" si="5"/>
        <v>366.873821</v>
      </c>
      <c r="T924" s="1">
        <f t="shared" si="6"/>
        <v>36.27221447</v>
      </c>
      <c r="U924" s="1">
        <f t="shared" si="7"/>
        <v>65.7041268</v>
      </c>
      <c r="V924" s="1">
        <f t="shared" si="8"/>
        <v>0.1188485436</v>
      </c>
      <c r="W924" s="1">
        <f t="shared" si="9"/>
        <v>2.906109976</v>
      </c>
      <c r="X924" s="1">
        <f t="shared" si="10"/>
        <v>0.1162128941</v>
      </c>
      <c r="Y924" s="1">
        <f t="shared" si="11"/>
        <v>0.07286499324</v>
      </c>
      <c r="Z924" s="1">
        <f t="shared" si="12"/>
        <v>321.5126266</v>
      </c>
      <c r="AA924" s="1">
        <f t="shared" si="13"/>
        <v>32.25624724</v>
      </c>
      <c r="AB924" s="1">
        <f t="shared" si="14"/>
        <v>31.82921875</v>
      </c>
      <c r="AC924" s="1">
        <f t="shared" si="15"/>
        <v>4.729119514</v>
      </c>
      <c r="AD924" s="1">
        <f t="shared" si="16"/>
        <v>59.97491641</v>
      </c>
      <c r="AE924" s="1">
        <f t="shared" si="17"/>
        <v>2.70526151</v>
      </c>
      <c r="AF924" s="1">
        <f t="shared" si="18"/>
        <v>4.510654907</v>
      </c>
      <c r="AG924" s="1">
        <f t="shared" si="19"/>
        <v>2.023858004</v>
      </c>
      <c r="AH924" s="1">
        <f t="shared" si="20"/>
        <v>-109.0081066</v>
      </c>
      <c r="AI924" s="1">
        <f t="shared" si="21"/>
        <v>-130.3578313</v>
      </c>
      <c r="AJ924" s="1">
        <f t="shared" si="22"/>
        <v>-10.11410726</v>
      </c>
      <c r="AK924" s="1">
        <f t="shared" si="23"/>
        <v>72.03258141</v>
      </c>
      <c r="AL924" s="1">
        <f t="shared" si="24"/>
        <v>49.91219021</v>
      </c>
      <c r="AM924" s="1">
        <f t="shared" si="25"/>
        <v>2.46809652</v>
      </c>
      <c r="AN924" s="1">
        <f t="shared" si="26"/>
        <v>20.41625304</v>
      </c>
      <c r="AO924" s="1">
        <v>774.047781787357</v>
      </c>
      <c r="AP924" s="1">
        <v>723.0686181818184</v>
      </c>
      <c r="AQ924" s="1">
        <v>5.047955879229625</v>
      </c>
      <c r="AR924" s="1">
        <v>65.63136710952828</v>
      </c>
      <c r="AS924" s="1">
        <f t="shared" si="27"/>
        <v>2.471839151</v>
      </c>
      <c r="AT924" s="1">
        <v>24.48426159638556</v>
      </c>
      <c r="AU924" s="1">
        <v>27.36843516483518</v>
      </c>
      <c r="AV924" s="1">
        <v>-8.40673923837914E-6</v>
      </c>
      <c r="AW924" s="1">
        <v>85.67808497488208</v>
      </c>
      <c r="AX924" s="1">
        <v>8.0</v>
      </c>
      <c r="AY924" s="1">
        <v>2.0</v>
      </c>
      <c r="AZ924" s="1">
        <f t="shared" si="28"/>
        <v>1</v>
      </c>
      <c r="BA924" s="1">
        <f t="shared" si="29"/>
        <v>0</v>
      </c>
      <c r="BB924" s="1">
        <f t="shared" si="30"/>
        <v>51489.88362</v>
      </c>
      <c r="BC924" s="1">
        <f t="shared" si="31"/>
        <v>1999.9825</v>
      </c>
      <c r="BD924" s="1">
        <f t="shared" si="32"/>
        <v>1681.184999</v>
      </c>
      <c r="BE924" s="1">
        <f t="shared" si="33"/>
        <v>0.8405998549</v>
      </c>
      <c r="BF924" s="1">
        <f t="shared" si="34"/>
        <v>0.1607577199</v>
      </c>
      <c r="BG924" s="1">
        <v>6.0</v>
      </c>
      <c r="BH924" s="1">
        <v>0.5</v>
      </c>
      <c r="BI924" s="1" t="s">
        <v>352</v>
      </c>
      <c r="BJ924" s="1">
        <v>2.0</v>
      </c>
      <c r="BK924" s="1" t="b">
        <v>1</v>
      </c>
      <c r="BL924" s="1">
        <v>1.65981048809375E9</v>
      </c>
      <c r="BM924" s="1">
        <v>664.5616875000001</v>
      </c>
      <c r="BN924" s="1">
        <v>726.4050625</v>
      </c>
      <c r="BO924" s="1">
        <v>27.36225625</v>
      </c>
      <c r="BP924" s="1">
        <v>24.4824875</v>
      </c>
      <c r="BQ924" s="1">
        <v>661.8411249999999</v>
      </c>
      <c r="BR924" s="1">
        <v>27.34543125</v>
      </c>
      <c r="BS924" s="1">
        <v>500.157625</v>
      </c>
      <c r="BT924" s="1">
        <v>98.76786875</v>
      </c>
      <c r="BU924" s="1">
        <v>0.100495225</v>
      </c>
      <c r="BV924" s="1">
        <v>30.9971875</v>
      </c>
      <c r="BW924" s="1">
        <v>31.82921875</v>
      </c>
      <c r="BX924" s="1">
        <v>999.9</v>
      </c>
      <c r="BY924" s="1">
        <v>0.0</v>
      </c>
      <c r="BZ924" s="1">
        <v>0.0</v>
      </c>
      <c r="CA924" s="1">
        <v>9990.075</v>
      </c>
      <c r="CB924" s="1">
        <v>0.0</v>
      </c>
      <c r="CC924" s="1">
        <v>2005.604375</v>
      </c>
      <c r="CD924" s="1">
        <v>-61.84337499999999</v>
      </c>
      <c r="CE924" s="1">
        <v>683.2571250000001</v>
      </c>
      <c r="CF924" s="1">
        <v>744.6355625</v>
      </c>
      <c r="CG924" s="1">
        <v>2.879768125</v>
      </c>
      <c r="CH924" s="1">
        <v>726.4050625</v>
      </c>
      <c r="CI924" s="1">
        <v>24.4824875</v>
      </c>
      <c r="CJ924" s="1">
        <v>2.702511875</v>
      </c>
      <c r="CK924" s="1">
        <v>2.418084375</v>
      </c>
      <c r="CL924" s="1">
        <v>22.30040625</v>
      </c>
      <c r="CM924" s="1">
        <v>20.48539375</v>
      </c>
      <c r="CN924" s="1">
        <v>1999.9825</v>
      </c>
      <c r="CO924" s="1">
        <v>0.9800068749999999</v>
      </c>
      <c r="CP924" s="1">
        <v>0.01999345</v>
      </c>
      <c r="CQ924" s="1">
        <v>0.0</v>
      </c>
      <c r="CR924" s="1">
        <v>2.858125</v>
      </c>
      <c r="CS924" s="1">
        <v>0.0</v>
      </c>
      <c r="CT924" s="1">
        <v>19593.56875</v>
      </c>
      <c r="CU924" s="1">
        <v>17412.21875</v>
      </c>
      <c r="CV924" s="1">
        <v>44.80425</v>
      </c>
      <c r="CW924" s="1">
        <v>46.96062499999999</v>
      </c>
      <c r="CX924" s="1">
        <v>44.992125</v>
      </c>
      <c r="CY924" s="1">
        <v>44.687</v>
      </c>
      <c r="CZ924" s="1">
        <v>44.75</v>
      </c>
      <c r="DA924" s="1">
        <v>1959.99375</v>
      </c>
      <c r="DB924" s="1">
        <v>39.99</v>
      </c>
      <c r="DC924" s="1">
        <v>0.0</v>
      </c>
      <c r="DD924" s="1">
        <v>1.6598104959E9</v>
      </c>
      <c r="DE924" s="1">
        <v>0.0</v>
      </c>
      <c r="DF924" s="1">
        <v>1.659810386E9</v>
      </c>
      <c r="DG924" s="1" t="s">
        <v>1911</v>
      </c>
      <c r="DH924" s="1">
        <v>1.659810386E9</v>
      </c>
      <c r="DI924" s="1">
        <v>1.6598103715E9</v>
      </c>
      <c r="DJ924" s="1">
        <v>20.0</v>
      </c>
      <c r="DK924" s="1">
        <v>0.918</v>
      </c>
      <c r="DL924" s="1">
        <v>0.001</v>
      </c>
      <c r="DM924" s="1">
        <v>1.765</v>
      </c>
      <c r="DN924" s="1">
        <v>0.02</v>
      </c>
      <c r="DO924" s="1">
        <v>212.0</v>
      </c>
      <c r="DP924" s="1">
        <v>25.0</v>
      </c>
      <c r="DQ924" s="1">
        <v>0.25</v>
      </c>
      <c r="DR924" s="1">
        <v>0.05</v>
      </c>
      <c r="DS924" s="1">
        <v>19.49737016622327</v>
      </c>
      <c r="DT924" s="1">
        <v>7.218028155195912</v>
      </c>
      <c r="DU924" s="1">
        <v>0.5254688120966089</v>
      </c>
      <c r="DV924" s="1">
        <v>0.0</v>
      </c>
      <c r="DW924" s="1">
        <v>-61.43254878048781</v>
      </c>
      <c r="DX924" s="1">
        <v>-10.07346480836235</v>
      </c>
      <c r="DY924" s="1">
        <v>1.012549553890514</v>
      </c>
      <c r="DZ924" s="1">
        <v>0.0</v>
      </c>
      <c r="EA924" s="1">
        <v>2.878931707317073</v>
      </c>
      <c r="EB924" s="1">
        <v>0.01872815331009929</v>
      </c>
      <c r="EC924" s="1">
        <v>0.002265258185294542</v>
      </c>
      <c r="ED924" s="1">
        <v>1.0</v>
      </c>
      <c r="EE924" s="1">
        <v>2.024110478864039</v>
      </c>
      <c r="EF924" s="1">
        <v>-0.05440923831734377</v>
      </c>
      <c r="EG924" s="1">
        <v>0.003975222666195809</v>
      </c>
      <c r="EH924" s="1">
        <v>0.0</v>
      </c>
      <c r="EI924" s="1">
        <v>0.1187152828396995</v>
      </c>
      <c r="EJ924" s="1">
        <v>0.004490168500283562</v>
      </c>
      <c r="EK924" s="1">
        <v>3.265942276510787E-4</v>
      </c>
      <c r="EL924" s="1">
        <v>1.0</v>
      </c>
      <c r="EM924" s="1">
        <v>2.0</v>
      </c>
      <c r="EN924" s="1">
        <v>6.0</v>
      </c>
      <c r="EO924" s="1" t="s">
        <v>1176</v>
      </c>
      <c r="EP924" s="1">
        <v>2.93996</v>
      </c>
      <c r="EQ924" s="1">
        <v>2.80164</v>
      </c>
      <c r="ER924" s="1">
        <v>0.130506</v>
      </c>
      <c r="ES924" s="1">
        <v>0.138382</v>
      </c>
      <c r="ET924" s="1">
        <v>0.116655</v>
      </c>
      <c r="EU924" s="1">
        <v>0.107947</v>
      </c>
      <c r="EV924" s="1">
        <v>17763.0</v>
      </c>
      <c r="EW924" s="1">
        <v>18453.4</v>
      </c>
      <c r="EX924" s="1">
        <v>23774.8</v>
      </c>
      <c r="EY924" s="1">
        <v>24943.5</v>
      </c>
      <c r="EZ924" s="1">
        <v>33628.7</v>
      </c>
      <c r="FA924" s="1">
        <v>35543.1</v>
      </c>
      <c r="FB924" s="1">
        <v>43369.1</v>
      </c>
      <c r="FC924" s="1">
        <v>46119.7</v>
      </c>
      <c r="FD924" s="1">
        <v>1.90902</v>
      </c>
      <c r="FE924" s="1">
        <v>1.7665</v>
      </c>
      <c r="FF924" s="1">
        <v>0.058189</v>
      </c>
      <c r="FG924" s="1">
        <v>0.0</v>
      </c>
      <c r="FH924" s="1">
        <v>30.8726</v>
      </c>
      <c r="FI924" s="1">
        <v>999.9</v>
      </c>
      <c r="FJ924" s="1">
        <v>42.3</v>
      </c>
      <c r="FK924" s="1">
        <v>41.4</v>
      </c>
      <c r="FL924" s="1">
        <v>34.2046</v>
      </c>
      <c r="FM924" s="1">
        <v>63.5243</v>
      </c>
      <c r="FN924" s="1">
        <v>26.1859</v>
      </c>
      <c r="FO924" s="1">
        <v>1.0</v>
      </c>
      <c r="FP924" s="1">
        <v>0.655676</v>
      </c>
      <c r="FQ924" s="1">
        <v>4.34519</v>
      </c>
      <c r="FR924" s="1">
        <v>20.2652</v>
      </c>
      <c r="FS924" s="1">
        <v>5.2101</v>
      </c>
      <c r="FT924" s="1">
        <v>11.9081</v>
      </c>
      <c r="FU924" s="1">
        <v>5.0026</v>
      </c>
      <c r="FV924" s="1">
        <v>3.29043</v>
      </c>
      <c r="FW924" s="1">
        <v>9999.0</v>
      </c>
      <c r="FX924" s="1">
        <v>9999.0</v>
      </c>
      <c r="FY924" s="1">
        <v>9999.0</v>
      </c>
      <c r="FZ924" s="1">
        <v>999.9</v>
      </c>
      <c r="GA924" s="1">
        <v>1.85982</v>
      </c>
      <c r="GB924" s="1">
        <v>1.85486</v>
      </c>
      <c r="GC924" s="1">
        <v>1.858</v>
      </c>
      <c r="GD924" s="1">
        <v>1.85652</v>
      </c>
      <c r="GE924" s="1">
        <v>1.8552</v>
      </c>
      <c r="GF924" s="1">
        <v>1.85472</v>
      </c>
      <c r="GG924" s="1">
        <v>1.85365</v>
      </c>
      <c r="GH924" s="1">
        <v>1.8566</v>
      </c>
      <c r="GI924" s="1">
        <v>0.0</v>
      </c>
      <c r="GJ924" s="1">
        <v>0.0</v>
      </c>
      <c r="GK924" s="1">
        <v>0.0</v>
      </c>
      <c r="GL924" s="1">
        <v>0.0</v>
      </c>
      <c r="GM924" s="1" t="s">
        <v>355</v>
      </c>
      <c r="GN924" s="1" t="s">
        <v>356</v>
      </c>
      <c r="GO924" s="1" t="s">
        <v>357</v>
      </c>
      <c r="GP924" s="1" t="s">
        <v>357</v>
      </c>
      <c r="GQ924" s="1" t="s">
        <v>357</v>
      </c>
      <c r="GR924" s="1" t="s">
        <v>357</v>
      </c>
      <c r="GS924" s="1">
        <v>0.0</v>
      </c>
      <c r="GT924" s="1">
        <v>100.0</v>
      </c>
      <c r="GU924" s="1">
        <v>100.0</v>
      </c>
      <c r="GV924" s="1">
        <v>2.783</v>
      </c>
      <c r="GW924" s="1">
        <v>0.0168</v>
      </c>
      <c r="GX924" s="1">
        <v>1.251089954458285</v>
      </c>
      <c r="GY924" s="1">
        <v>0.003023906125278789</v>
      </c>
      <c r="GZ924" s="1">
        <v>-1.398580452151984E-6</v>
      </c>
      <c r="HA924" s="1">
        <v>2.803037836604737E-10</v>
      </c>
      <c r="HB924" s="1">
        <v>-0.06735392971525185</v>
      </c>
      <c r="HC924" s="1">
        <v>0.01030908203215308</v>
      </c>
      <c r="HD924" s="1">
        <v>-3.632110400446653E-4</v>
      </c>
      <c r="HE924" s="1">
        <v>3.612994368919039E-6</v>
      </c>
      <c r="HF924" s="1">
        <v>0.0</v>
      </c>
      <c r="HG924" s="1">
        <v>2134.0</v>
      </c>
      <c r="HH924" s="1">
        <v>3.0</v>
      </c>
      <c r="HI924" s="1">
        <v>46.0</v>
      </c>
      <c r="HJ924" s="1">
        <v>1.8</v>
      </c>
      <c r="HK924" s="1">
        <v>2.1</v>
      </c>
      <c r="HL924" s="1">
        <v>1.79077</v>
      </c>
      <c r="HM924" s="1">
        <v>2.3645</v>
      </c>
      <c r="HN924" s="1">
        <v>1.4978</v>
      </c>
      <c r="HO924" s="1">
        <v>2.30347</v>
      </c>
      <c r="HP924" s="1">
        <v>1.54785</v>
      </c>
      <c r="HQ924" s="1">
        <v>2.43774</v>
      </c>
      <c r="HR924" s="1">
        <v>43.8092</v>
      </c>
      <c r="HS924" s="1">
        <v>15.0251</v>
      </c>
      <c r="HT924" s="1">
        <v>18.0</v>
      </c>
      <c r="HU924" s="1">
        <v>488.508</v>
      </c>
      <c r="HV924" s="1">
        <v>458.77</v>
      </c>
      <c r="HW924" s="1">
        <v>24.3338</v>
      </c>
      <c r="HX924" s="1">
        <v>34.9921</v>
      </c>
      <c r="HY924" s="1">
        <v>29.9995</v>
      </c>
      <c r="HZ924" s="1">
        <v>34.7012</v>
      </c>
      <c r="IA924" s="1">
        <v>34.7985</v>
      </c>
      <c r="IB924" s="1">
        <v>35.9131</v>
      </c>
      <c r="IC924" s="1">
        <v>27.0116</v>
      </c>
      <c r="ID924" s="1">
        <v>0.0</v>
      </c>
      <c r="IE924" s="1">
        <v>24.4183</v>
      </c>
      <c r="IF924" s="1">
        <v>804.786</v>
      </c>
      <c r="IG924" s="1">
        <v>24.5051</v>
      </c>
      <c r="IH924" s="1">
        <v>100.269</v>
      </c>
      <c r="II924" s="1">
        <v>99.9457</v>
      </c>
      <c r="IJ924" s="1" t="s">
        <v>1161</v>
      </c>
    </row>
    <row r="925" ht="15.75" customHeight="1">
      <c r="A925" s="1">
        <v>909.0</v>
      </c>
      <c r="B925" s="1">
        <v>1.659810498E9</v>
      </c>
      <c r="C925" s="1">
        <v>14356.5</v>
      </c>
      <c r="D925" s="1" t="s">
        <v>2127</v>
      </c>
      <c r="E925" s="1" t="s">
        <v>2128</v>
      </c>
      <c r="F925" s="1">
        <v>1.0</v>
      </c>
      <c r="G925" s="1" t="s">
        <v>346</v>
      </c>
      <c r="H925" s="1" t="s">
        <v>347</v>
      </c>
      <c r="I925" s="1" t="s">
        <v>348</v>
      </c>
      <c r="J925" s="1" t="s">
        <v>349</v>
      </c>
      <c r="K925" s="1" t="s">
        <v>350</v>
      </c>
      <c r="L925" s="1" t="s">
        <v>1154</v>
      </c>
      <c r="M925" s="1" t="s">
        <v>351</v>
      </c>
      <c r="N925" s="1">
        <v>1.659810490125E9</v>
      </c>
      <c r="O925" s="1">
        <f t="shared" si="1"/>
        <v>0.002475880405</v>
      </c>
      <c r="P925" s="1">
        <f t="shared" si="2"/>
        <v>2.475880405</v>
      </c>
      <c r="Q925" s="1">
        <f t="shared" si="3"/>
        <v>20.67153762</v>
      </c>
      <c r="R925" s="1">
        <f t="shared" si="4"/>
        <v>674.479875</v>
      </c>
      <c r="S925" s="1">
        <f t="shared" si="5"/>
        <v>373.6388212</v>
      </c>
      <c r="T925" s="1">
        <f t="shared" si="6"/>
        <v>36.94091188</v>
      </c>
      <c r="U925" s="1">
        <f t="shared" si="7"/>
        <v>66.68445626</v>
      </c>
      <c r="V925" s="1">
        <f t="shared" si="8"/>
        <v>0.1191158471</v>
      </c>
      <c r="W925" s="1">
        <f t="shared" si="9"/>
        <v>2.905432548</v>
      </c>
      <c r="X925" s="1">
        <f t="shared" si="10"/>
        <v>0.1164678683</v>
      </c>
      <c r="Y925" s="1">
        <f t="shared" si="11"/>
        <v>0.07302542527</v>
      </c>
      <c r="Z925" s="1">
        <f t="shared" si="12"/>
        <v>321.5072408</v>
      </c>
      <c r="AA925" s="1">
        <f t="shared" si="13"/>
        <v>32.25363327</v>
      </c>
      <c r="AB925" s="1">
        <f t="shared" si="14"/>
        <v>31.82573125</v>
      </c>
      <c r="AC925" s="1">
        <f t="shared" si="15"/>
        <v>4.728184923</v>
      </c>
      <c r="AD925" s="1">
        <f t="shared" si="16"/>
        <v>59.9853957</v>
      </c>
      <c r="AE925" s="1">
        <f t="shared" si="17"/>
        <v>2.705456508</v>
      </c>
      <c r="AF925" s="1">
        <f t="shared" si="18"/>
        <v>4.510191982</v>
      </c>
      <c r="AG925" s="1">
        <f t="shared" si="19"/>
        <v>2.022728416</v>
      </c>
      <c r="AH925" s="1">
        <f t="shared" si="20"/>
        <v>-109.1863259</v>
      </c>
      <c r="AI925" s="1">
        <f t="shared" si="21"/>
        <v>-130.0631182</v>
      </c>
      <c r="AJ925" s="1">
        <f t="shared" si="22"/>
        <v>-10.09333109</v>
      </c>
      <c r="AK925" s="1">
        <f t="shared" si="23"/>
        <v>72.16446563</v>
      </c>
      <c r="AL925" s="1">
        <f t="shared" si="24"/>
        <v>50.09232527</v>
      </c>
      <c r="AM925" s="1">
        <f t="shared" si="25"/>
        <v>2.469015921</v>
      </c>
      <c r="AN925" s="1">
        <f t="shared" si="26"/>
        <v>20.67153762</v>
      </c>
      <c r="AO925" s="1">
        <v>781.4279817543813</v>
      </c>
      <c r="AP925" s="1">
        <v>730.4817030303029</v>
      </c>
      <c r="AQ925" s="1">
        <v>4.980270538431906</v>
      </c>
      <c r="AR925" s="1">
        <v>65.63136710952828</v>
      </c>
      <c r="AS925" s="1">
        <f t="shared" si="27"/>
        <v>2.475880405</v>
      </c>
      <c r="AT925" s="1">
        <v>24.48582016367925</v>
      </c>
      <c r="AU925" s="1">
        <v>27.37474175824176</v>
      </c>
      <c r="AV925" s="1">
        <v>-1.577443614746683E-5</v>
      </c>
      <c r="AW925" s="1">
        <v>85.67808497488208</v>
      </c>
      <c r="AX925" s="1">
        <v>8.0</v>
      </c>
      <c r="AY925" s="1">
        <v>2.0</v>
      </c>
      <c r="AZ925" s="1">
        <f t="shared" si="28"/>
        <v>1</v>
      </c>
      <c r="BA925" s="1">
        <f t="shared" si="29"/>
        <v>0</v>
      </c>
      <c r="BB925" s="1">
        <f t="shared" si="30"/>
        <v>51471.02073</v>
      </c>
      <c r="BC925" s="1">
        <f t="shared" si="31"/>
        <v>1999.94875</v>
      </c>
      <c r="BD925" s="1">
        <f t="shared" si="32"/>
        <v>1681.15665</v>
      </c>
      <c r="BE925" s="1">
        <f t="shared" si="33"/>
        <v>0.8405998652</v>
      </c>
      <c r="BF925" s="1">
        <f t="shared" si="34"/>
        <v>0.1607577398</v>
      </c>
      <c r="BG925" s="1">
        <v>6.0</v>
      </c>
      <c r="BH925" s="1">
        <v>0.5</v>
      </c>
      <c r="BI925" s="1" t="s">
        <v>352</v>
      </c>
      <c r="BJ925" s="1">
        <v>2.0</v>
      </c>
      <c r="BK925" s="1" t="b">
        <v>1</v>
      </c>
      <c r="BL925" s="1">
        <v>1.659810490125E9</v>
      </c>
      <c r="BM925" s="1">
        <v>674.479875</v>
      </c>
      <c r="BN925" s="1">
        <v>736.5695000000001</v>
      </c>
      <c r="BO925" s="1">
        <v>27.3643375</v>
      </c>
      <c r="BP925" s="1">
        <v>24.4835</v>
      </c>
      <c r="BQ925" s="1">
        <v>671.7440624999999</v>
      </c>
      <c r="BR925" s="1">
        <v>27.34750625</v>
      </c>
      <c r="BS925" s="1">
        <v>500.15725</v>
      </c>
      <c r="BT925" s="1">
        <v>98.7674125</v>
      </c>
      <c r="BU925" s="1">
        <v>0.1005578125</v>
      </c>
      <c r="BV925" s="1">
        <v>30.9953875</v>
      </c>
      <c r="BW925" s="1">
        <v>31.82573125</v>
      </c>
      <c r="BX925" s="1">
        <v>999.9</v>
      </c>
      <c r="BY925" s="1">
        <v>0.0</v>
      </c>
      <c r="BZ925" s="1">
        <v>0.0</v>
      </c>
      <c r="CA925" s="1">
        <v>9986.246875</v>
      </c>
      <c r="CB925" s="1">
        <v>0.0</v>
      </c>
      <c r="CC925" s="1">
        <v>2006.0325</v>
      </c>
      <c r="CD925" s="1">
        <v>-62.08961875</v>
      </c>
      <c r="CE925" s="1">
        <v>693.455875</v>
      </c>
      <c r="CF925" s="1">
        <v>755.055875</v>
      </c>
      <c r="CG925" s="1">
        <v>2.880833125</v>
      </c>
      <c r="CH925" s="1">
        <v>736.5695000000001</v>
      </c>
      <c r="CI925" s="1">
        <v>24.4835</v>
      </c>
      <c r="CJ925" s="1">
        <v>2.702705</v>
      </c>
      <c r="CK925" s="1">
        <v>2.418173125</v>
      </c>
      <c r="CL925" s="1">
        <v>22.30158125</v>
      </c>
      <c r="CM925" s="1">
        <v>20.48598125</v>
      </c>
      <c r="CN925" s="1">
        <v>1999.94875</v>
      </c>
      <c r="CO925" s="1">
        <v>0.9800065</v>
      </c>
      <c r="CP925" s="1">
        <v>0.0199938125</v>
      </c>
      <c r="CQ925" s="1">
        <v>0.0</v>
      </c>
      <c r="CR925" s="1">
        <v>2.8549375</v>
      </c>
      <c r="CS925" s="1">
        <v>0.0</v>
      </c>
      <c r="CT925" s="1">
        <v>19612.6375</v>
      </c>
      <c r="CU925" s="1">
        <v>17411.91875</v>
      </c>
      <c r="CV925" s="1">
        <v>44.79649999999999</v>
      </c>
      <c r="CW925" s="1">
        <v>46.95274999999999</v>
      </c>
      <c r="CX925" s="1">
        <v>44.992125</v>
      </c>
      <c r="CY925" s="1">
        <v>44.687</v>
      </c>
      <c r="CZ925" s="1">
        <v>44.75</v>
      </c>
      <c r="DA925" s="1">
        <v>1959.959375</v>
      </c>
      <c r="DB925" s="1">
        <v>39.99</v>
      </c>
      <c r="DC925" s="1">
        <v>0.0</v>
      </c>
      <c r="DD925" s="1">
        <v>1.6598104977E9</v>
      </c>
      <c r="DE925" s="1">
        <v>0.0</v>
      </c>
      <c r="DF925" s="1">
        <v>1.659810386E9</v>
      </c>
      <c r="DG925" s="1" t="s">
        <v>1911</v>
      </c>
      <c r="DH925" s="1">
        <v>1.659810386E9</v>
      </c>
      <c r="DI925" s="1">
        <v>1.6598103715E9</v>
      </c>
      <c r="DJ925" s="1">
        <v>20.0</v>
      </c>
      <c r="DK925" s="1">
        <v>0.918</v>
      </c>
      <c r="DL925" s="1">
        <v>0.001</v>
      </c>
      <c r="DM925" s="1">
        <v>1.765</v>
      </c>
      <c r="DN925" s="1">
        <v>0.02</v>
      </c>
      <c r="DO925" s="1">
        <v>212.0</v>
      </c>
      <c r="DP925" s="1">
        <v>25.0</v>
      </c>
      <c r="DQ925" s="1">
        <v>0.25</v>
      </c>
      <c r="DR925" s="1">
        <v>0.05</v>
      </c>
      <c r="DS925" s="1">
        <v>19.61530053895224</v>
      </c>
      <c r="DT925" s="1">
        <v>7.071476106604575</v>
      </c>
      <c r="DU925" s="1">
        <v>0.5150977786136052</v>
      </c>
      <c r="DV925" s="1">
        <v>0.0</v>
      </c>
      <c r="DW925" s="1">
        <v>-61.57279024390245</v>
      </c>
      <c r="DX925" s="1">
        <v>-9.539036236933692</v>
      </c>
      <c r="DY925" s="1">
        <v>0.9684061947104626</v>
      </c>
      <c r="DZ925" s="1">
        <v>0.0</v>
      </c>
      <c r="EA925" s="1">
        <v>2.879291219512195</v>
      </c>
      <c r="EB925" s="1">
        <v>0.01724613240418014</v>
      </c>
      <c r="EC925" s="1">
        <v>0.002129120046245987</v>
      </c>
      <c r="ED925" s="1">
        <v>1.0</v>
      </c>
      <c r="EE925" s="1">
        <v>2.023396583429863</v>
      </c>
      <c r="EF925" s="1">
        <v>-0.05373221303143801</v>
      </c>
      <c r="EG925" s="1">
        <v>0.003938876809931142</v>
      </c>
      <c r="EH925" s="1">
        <v>0.0</v>
      </c>
      <c r="EI925" s="1">
        <v>0.1187788626035426</v>
      </c>
      <c r="EJ925" s="1">
        <v>0.004323501594794867</v>
      </c>
      <c r="EK925" s="1">
        <v>3.163096727002642E-4</v>
      </c>
      <c r="EL925" s="1">
        <v>1.0</v>
      </c>
      <c r="EM925" s="1">
        <v>2.0</v>
      </c>
      <c r="EN925" s="1">
        <v>6.0</v>
      </c>
      <c r="EO925" s="1" t="s">
        <v>1176</v>
      </c>
      <c r="EP925" s="1">
        <v>2.93975</v>
      </c>
      <c r="EQ925" s="1">
        <v>2.80132</v>
      </c>
      <c r="ER925" s="1">
        <v>0.131413</v>
      </c>
      <c r="ES925" s="1">
        <v>0.139252</v>
      </c>
      <c r="ET925" s="1">
        <v>0.116675</v>
      </c>
      <c r="EU925" s="1">
        <v>0.107946</v>
      </c>
      <c r="EV925" s="1">
        <v>17744.5</v>
      </c>
      <c r="EW925" s="1">
        <v>18434.9</v>
      </c>
      <c r="EX925" s="1">
        <v>23774.8</v>
      </c>
      <c r="EY925" s="1">
        <v>24943.7</v>
      </c>
      <c r="EZ925" s="1">
        <v>33628.2</v>
      </c>
      <c r="FA925" s="1">
        <v>35543.4</v>
      </c>
      <c r="FB925" s="1">
        <v>43369.3</v>
      </c>
      <c r="FC925" s="1">
        <v>46120.0</v>
      </c>
      <c r="FD925" s="1">
        <v>1.90925</v>
      </c>
      <c r="FE925" s="1">
        <v>1.7667</v>
      </c>
      <c r="FF925" s="1">
        <v>0.0583194</v>
      </c>
      <c r="FG925" s="1">
        <v>0.0</v>
      </c>
      <c r="FH925" s="1">
        <v>30.8702</v>
      </c>
      <c r="FI925" s="1">
        <v>999.9</v>
      </c>
      <c r="FJ925" s="1">
        <v>42.3</v>
      </c>
      <c r="FK925" s="1">
        <v>41.4</v>
      </c>
      <c r="FL925" s="1">
        <v>34.2066</v>
      </c>
      <c r="FM925" s="1">
        <v>63.6843</v>
      </c>
      <c r="FN925" s="1">
        <v>26.4944</v>
      </c>
      <c r="FO925" s="1">
        <v>1.0</v>
      </c>
      <c r="FP925" s="1">
        <v>0.65467</v>
      </c>
      <c r="FQ925" s="1">
        <v>4.32453</v>
      </c>
      <c r="FR925" s="1">
        <v>20.2659</v>
      </c>
      <c r="FS925" s="1">
        <v>5.2101</v>
      </c>
      <c r="FT925" s="1">
        <v>11.9081</v>
      </c>
      <c r="FU925" s="1">
        <v>5.0025</v>
      </c>
      <c r="FV925" s="1">
        <v>3.29043</v>
      </c>
      <c r="FW925" s="1">
        <v>9999.0</v>
      </c>
      <c r="FX925" s="1">
        <v>9999.0</v>
      </c>
      <c r="FY925" s="1">
        <v>9999.0</v>
      </c>
      <c r="FZ925" s="1">
        <v>999.9</v>
      </c>
      <c r="GA925" s="1">
        <v>1.85984</v>
      </c>
      <c r="GB925" s="1">
        <v>1.85486</v>
      </c>
      <c r="GC925" s="1">
        <v>1.858</v>
      </c>
      <c r="GD925" s="1">
        <v>1.85652</v>
      </c>
      <c r="GE925" s="1">
        <v>1.85521</v>
      </c>
      <c r="GF925" s="1">
        <v>1.85472</v>
      </c>
      <c r="GG925" s="1">
        <v>1.85365</v>
      </c>
      <c r="GH925" s="1">
        <v>1.85662</v>
      </c>
      <c r="GI925" s="1">
        <v>0.0</v>
      </c>
      <c r="GJ925" s="1">
        <v>0.0</v>
      </c>
      <c r="GK925" s="1">
        <v>0.0</v>
      </c>
      <c r="GL925" s="1">
        <v>0.0</v>
      </c>
      <c r="GM925" s="1" t="s">
        <v>355</v>
      </c>
      <c r="GN925" s="1" t="s">
        <v>356</v>
      </c>
      <c r="GO925" s="1" t="s">
        <v>357</v>
      </c>
      <c r="GP925" s="1" t="s">
        <v>357</v>
      </c>
      <c r="GQ925" s="1" t="s">
        <v>357</v>
      </c>
      <c r="GR925" s="1" t="s">
        <v>357</v>
      </c>
      <c r="GS925" s="1">
        <v>0.0</v>
      </c>
      <c r="GT925" s="1">
        <v>100.0</v>
      </c>
      <c r="GU925" s="1">
        <v>100.0</v>
      </c>
      <c r="GV925" s="1">
        <v>2.793</v>
      </c>
      <c r="GW925" s="1">
        <v>0.0168</v>
      </c>
      <c r="GX925" s="1">
        <v>1.251089954458285</v>
      </c>
      <c r="GY925" s="1">
        <v>0.003023906125278789</v>
      </c>
      <c r="GZ925" s="1">
        <v>-1.398580452151984E-6</v>
      </c>
      <c r="HA925" s="1">
        <v>2.803037836604737E-10</v>
      </c>
      <c r="HB925" s="1">
        <v>-0.06735392971525185</v>
      </c>
      <c r="HC925" s="1">
        <v>0.01030908203215308</v>
      </c>
      <c r="HD925" s="1">
        <v>-3.632110400446653E-4</v>
      </c>
      <c r="HE925" s="1">
        <v>3.612994368919039E-6</v>
      </c>
      <c r="HF925" s="1">
        <v>0.0</v>
      </c>
      <c r="HG925" s="1">
        <v>2134.0</v>
      </c>
      <c r="HH925" s="1">
        <v>3.0</v>
      </c>
      <c r="HI925" s="1">
        <v>46.0</v>
      </c>
      <c r="HJ925" s="1">
        <v>1.9</v>
      </c>
      <c r="HK925" s="1">
        <v>2.1</v>
      </c>
      <c r="HL925" s="1">
        <v>1.80908</v>
      </c>
      <c r="HM925" s="1">
        <v>2.37427</v>
      </c>
      <c r="HN925" s="1">
        <v>1.4978</v>
      </c>
      <c r="HO925" s="1">
        <v>2.30225</v>
      </c>
      <c r="HP925" s="1">
        <v>1.54785</v>
      </c>
      <c r="HQ925" s="1">
        <v>2.2583</v>
      </c>
      <c r="HR925" s="1">
        <v>43.8092</v>
      </c>
      <c r="HS925" s="1">
        <v>15.0164</v>
      </c>
      <c r="HT925" s="1">
        <v>18.0</v>
      </c>
      <c r="HU925" s="1">
        <v>488.651</v>
      </c>
      <c r="HV925" s="1">
        <v>458.906</v>
      </c>
      <c r="HW925" s="1">
        <v>24.3694</v>
      </c>
      <c r="HX925" s="1">
        <v>34.9933</v>
      </c>
      <c r="HY925" s="1">
        <v>29.9988</v>
      </c>
      <c r="HZ925" s="1">
        <v>34.7023</v>
      </c>
      <c r="IA925" s="1">
        <v>34.7996</v>
      </c>
      <c r="IB925" s="1">
        <v>36.2256</v>
      </c>
      <c r="IC925" s="1">
        <v>27.0116</v>
      </c>
      <c r="ID925" s="1">
        <v>0.0</v>
      </c>
      <c r="IE925" s="1">
        <v>24.4254</v>
      </c>
      <c r="IF925" s="1">
        <v>804.786</v>
      </c>
      <c r="IG925" s="1">
        <v>24.5051</v>
      </c>
      <c r="IH925" s="1">
        <v>100.27</v>
      </c>
      <c r="II925" s="1">
        <v>99.9465</v>
      </c>
      <c r="IJ925" s="1" t="s">
        <v>1161</v>
      </c>
    </row>
    <row r="926" ht="15.75" customHeight="1">
      <c r="A926" s="1">
        <v>910.0</v>
      </c>
      <c r="B926" s="1">
        <v>1.6598104985E9</v>
      </c>
      <c r="C926" s="1">
        <v>14357.0</v>
      </c>
      <c r="D926" s="1" t="s">
        <v>2127</v>
      </c>
      <c r="E926" s="1" t="s">
        <v>2128</v>
      </c>
      <c r="F926" s="1">
        <v>1.0</v>
      </c>
      <c r="G926" s="1" t="s">
        <v>346</v>
      </c>
      <c r="H926" s="1" t="s">
        <v>347</v>
      </c>
      <c r="I926" s="1" t="s">
        <v>348</v>
      </c>
      <c r="J926" s="1" t="s">
        <v>349</v>
      </c>
      <c r="K926" s="1" t="s">
        <v>350</v>
      </c>
      <c r="L926" s="1" t="s">
        <v>1154</v>
      </c>
      <c r="M926" s="1" t="s">
        <v>351</v>
      </c>
      <c r="N926" s="1">
        <v>1.659810490125E9</v>
      </c>
      <c r="O926" s="1">
        <f t="shared" si="1"/>
        <v>0.002477559103</v>
      </c>
      <c r="P926" s="1">
        <f t="shared" si="2"/>
        <v>2.477559103</v>
      </c>
      <c r="Q926" s="1">
        <f t="shared" si="3"/>
        <v>20.74224825</v>
      </c>
      <c r="R926" s="1">
        <f t="shared" si="4"/>
        <v>674.479875</v>
      </c>
      <c r="S926" s="1">
        <f t="shared" si="5"/>
        <v>372.8765497</v>
      </c>
      <c r="T926" s="1">
        <f t="shared" si="6"/>
        <v>36.86554765</v>
      </c>
      <c r="U926" s="1">
        <f t="shared" si="7"/>
        <v>66.68445626</v>
      </c>
      <c r="V926" s="1">
        <f t="shared" si="8"/>
        <v>0.1191984443</v>
      </c>
      <c r="W926" s="1">
        <f t="shared" si="9"/>
        <v>2.905432548</v>
      </c>
      <c r="X926" s="1">
        <f t="shared" si="10"/>
        <v>0.116546836</v>
      </c>
      <c r="Y926" s="1">
        <f t="shared" si="11"/>
        <v>0.07307509609</v>
      </c>
      <c r="Z926" s="1">
        <f t="shared" si="12"/>
        <v>321.5072408</v>
      </c>
      <c r="AA926" s="1">
        <f t="shared" si="13"/>
        <v>32.25319456</v>
      </c>
      <c r="AB926" s="1">
        <f t="shared" si="14"/>
        <v>31.82573125</v>
      </c>
      <c r="AC926" s="1">
        <f t="shared" si="15"/>
        <v>4.728184923</v>
      </c>
      <c r="AD926" s="1">
        <f t="shared" si="16"/>
        <v>59.9853957</v>
      </c>
      <c r="AE926" s="1">
        <f t="shared" si="17"/>
        <v>2.705456508</v>
      </c>
      <c r="AF926" s="1">
        <f t="shared" si="18"/>
        <v>4.510191982</v>
      </c>
      <c r="AG926" s="1">
        <f t="shared" si="19"/>
        <v>2.022728416</v>
      </c>
      <c r="AH926" s="1">
        <f t="shared" si="20"/>
        <v>-109.2603564</v>
      </c>
      <c r="AI926" s="1">
        <f t="shared" si="21"/>
        <v>-130.0631182</v>
      </c>
      <c r="AJ926" s="1">
        <f t="shared" si="22"/>
        <v>-10.09333109</v>
      </c>
      <c r="AK926" s="1">
        <f t="shared" si="23"/>
        <v>72.09043505</v>
      </c>
      <c r="AL926" s="1">
        <f t="shared" si="24"/>
        <v>50.09232527</v>
      </c>
      <c r="AM926" s="1">
        <f t="shared" si="25"/>
        <v>2.469015921</v>
      </c>
      <c r="AN926" s="1">
        <f t="shared" si="26"/>
        <v>20.74224825</v>
      </c>
      <c r="AO926" s="1">
        <v>783.905951176328</v>
      </c>
      <c r="AP926" s="1">
        <v>732.9509333333332</v>
      </c>
      <c r="AQ926" s="1">
        <v>4.965010068540173</v>
      </c>
      <c r="AR926" s="1">
        <v>65.63136710952828</v>
      </c>
      <c r="AS926" s="1">
        <f t="shared" si="27"/>
        <v>2.477559103</v>
      </c>
      <c r="AT926" s="1">
        <v>24.48659462040632</v>
      </c>
      <c r="AU926" s="1">
        <v>27.37742637362638</v>
      </c>
      <c r="AV926" s="1">
        <v>-9.715583035172417E-6</v>
      </c>
      <c r="AW926" s="1">
        <v>85.67808497488208</v>
      </c>
      <c r="AX926" s="1">
        <v>8.0</v>
      </c>
      <c r="AY926" s="1">
        <v>2.0</v>
      </c>
      <c r="AZ926" s="1">
        <f t="shared" si="28"/>
        <v>1</v>
      </c>
      <c r="BA926" s="1">
        <f t="shared" si="29"/>
        <v>0</v>
      </c>
      <c r="BB926" s="1">
        <f t="shared" si="30"/>
        <v>51471.02073</v>
      </c>
      <c r="BC926" s="1">
        <f t="shared" si="31"/>
        <v>1999.94875</v>
      </c>
      <c r="BD926" s="1">
        <f t="shared" si="32"/>
        <v>1681.15665</v>
      </c>
      <c r="BE926" s="1">
        <f t="shared" si="33"/>
        <v>0.8405998652</v>
      </c>
      <c r="BF926" s="1">
        <f t="shared" si="34"/>
        <v>0.1607577398</v>
      </c>
      <c r="BG926" s="1">
        <v>6.0</v>
      </c>
      <c r="BH926" s="1">
        <v>0.5</v>
      </c>
      <c r="BI926" s="1" t="s">
        <v>352</v>
      </c>
      <c r="BJ926" s="1">
        <v>2.0</v>
      </c>
      <c r="BK926" s="1" t="b">
        <v>1</v>
      </c>
      <c r="BL926" s="1">
        <v>1.659810490125E9</v>
      </c>
      <c r="BM926" s="1">
        <v>674.479875</v>
      </c>
      <c r="BN926" s="1">
        <v>736.5695000000001</v>
      </c>
      <c r="BO926" s="1">
        <v>27.3643375</v>
      </c>
      <c r="BP926" s="1">
        <v>24.4835</v>
      </c>
      <c r="BQ926" s="1">
        <v>671.7440624999999</v>
      </c>
      <c r="BR926" s="1">
        <v>27.34750625</v>
      </c>
      <c r="BS926" s="1">
        <v>500.15725</v>
      </c>
      <c r="BT926" s="1">
        <v>98.7674125</v>
      </c>
      <c r="BU926" s="1">
        <v>0.1005578125</v>
      </c>
      <c r="BV926" s="1">
        <v>30.9953875</v>
      </c>
      <c r="BW926" s="1">
        <v>31.82573125</v>
      </c>
      <c r="BX926" s="1">
        <v>999.9</v>
      </c>
      <c r="BY926" s="1">
        <v>0.0</v>
      </c>
      <c r="BZ926" s="1">
        <v>0.0</v>
      </c>
      <c r="CA926" s="1">
        <v>9986.246875</v>
      </c>
      <c r="CB926" s="1">
        <v>0.0</v>
      </c>
      <c r="CC926" s="1">
        <v>2006.0325</v>
      </c>
      <c r="CD926" s="1">
        <v>-62.08961875</v>
      </c>
      <c r="CE926" s="1">
        <v>693.455875</v>
      </c>
      <c r="CF926" s="1">
        <v>755.055875</v>
      </c>
      <c r="CG926" s="1">
        <v>2.880833125</v>
      </c>
      <c r="CH926" s="1">
        <v>736.5695000000001</v>
      </c>
      <c r="CI926" s="1">
        <v>24.4835</v>
      </c>
      <c r="CJ926" s="1">
        <v>2.702705</v>
      </c>
      <c r="CK926" s="1">
        <v>2.418173125</v>
      </c>
      <c r="CL926" s="1">
        <v>22.30158125</v>
      </c>
      <c r="CM926" s="1">
        <v>20.48598125</v>
      </c>
      <c r="CN926" s="1">
        <v>1999.94875</v>
      </c>
      <c r="CO926" s="1">
        <v>0.9800065</v>
      </c>
      <c r="CP926" s="1">
        <v>0.0199938125</v>
      </c>
      <c r="CQ926" s="1">
        <v>0.0</v>
      </c>
      <c r="CR926" s="1">
        <v>2.8549375</v>
      </c>
      <c r="CS926" s="1">
        <v>0.0</v>
      </c>
      <c r="CT926" s="1">
        <v>19612.6375</v>
      </c>
      <c r="CU926" s="1">
        <v>17411.91875</v>
      </c>
      <c r="CV926" s="1">
        <v>44.79649999999999</v>
      </c>
      <c r="CW926" s="1">
        <v>46.95274999999999</v>
      </c>
      <c r="CX926" s="1">
        <v>44.992125</v>
      </c>
      <c r="CY926" s="1">
        <v>44.687</v>
      </c>
      <c r="CZ926" s="1">
        <v>44.75</v>
      </c>
      <c r="DA926" s="1">
        <v>1959.959375</v>
      </c>
      <c r="DB926" s="1">
        <v>39.99</v>
      </c>
      <c r="DC926" s="1">
        <v>0.0</v>
      </c>
      <c r="DD926" s="1">
        <v>1.6598104983E9</v>
      </c>
      <c r="DE926" s="1">
        <v>0.0</v>
      </c>
      <c r="DF926" s="1">
        <v>1.659810386E9</v>
      </c>
      <c r="DG926" s="1" t="s">
        <v>1911</v>
      </c>
      <c r="DH926" s="1">
        <v>1.659810386E9</v>
      </c>
      <c r="DI926" s="1">
        <v>1.6598103715E9</v>
      </c>
      <c r="DJ926" s="1">
        <v>20.0</v>
      </c>
      <c r="DK926" s="1">
        <v>0.918</v>
      </c>
      <c r="DL926" s="1">
        <v>0.001</v>
      </c>
      <c r="DM926" s="1">
        <v>1.765</v>
      </c>
      <c r="DN926" s="1">
        <v>0.02</v>
      </c>
      <c r="DO926" s="1">
        <v>212.0</v>
      </c>
      <c r="DP926" s="1">
        <v>25.0</v>
      </c>
      <c r="DQ926" s="1">
        <v>0.25</v>
      </c>
      <c r="DR926" s="1">
        <v>0.05</v>
      </c>
      <c r="DS926" s="1">
        <v>19.76478931140977</v>
      </c>
      <c r="DT926" s="1">
        <v>6.965862007512468</v>
      </c>
      <c r="DU926" s="1">
        <v>0.52385179793562</v>
      </c>
      <c r="DV926" s="1">
        <v>0.0</v>
      </c>
      <c r="DW926" s="1">
        <v>-61.81183499999999</v>
      </c>
      <c r="DX926" s="1">
        <v>-8.621311069418221</v>
      </c>
      <c r="DY926" s="1">
        <v>0.8725060906807468</v>
      </c>
      <c r="DZ926" s="1">
        <v>0.0</v>
      </c>
      <c r="EA926" s="1">
        <v>2.88029</v>
      </c>
      <c r="EB926" s="1">
        <v>0.02158941838648919</v>
      </c>
      <c r="EC926" s="1">
        <v>0.002760059781961275</v>
      </c>
      <c r="ED926" s="1">
        <v>1.0</v>
      </c>
      <c r="EE926" s="1">
        <v>2.022712250822095</v>
      </c>
      <c r="EF926" s="1">
        <v>-0.0460826250618613</v>
      </c>
      <c r="EG926" s="1">
        <v>0.003664984749194403</v>
      </c>
      <c r="EH926" s="1">
        <v>1.0</v>
      </c>
      <c r="EI926" s="1">
        <v>0.1188524772657828</v>
      </c>
      <c r="EJ926" s="1">
        <v>0.003926517587142303</v>
      </c>
      <c r="EK926" s="1">
        <v>3.007943686597325E-4</v>
      </c>
      <c r="EL926" s="1">
        <v>1.0</v>
      </c>
      <c r="EM926" s="1">
        <v>3.0</v>
      </c>
      <c r="EN926" s="1">
        <v>6.0</v>
      </c>
      <c r="EO926" s="1" t="s">
        <v>1160</v>
      </c>
      <c r="EP926" s="1">
        <v>2.93973</v>
      </c>
      <c r="EQ926" s="1">
        <v>2.80125</v>
      </c>
      <c r="ER926" s="1">
        <v>0.131717</v>
      </c>
      <c r="ES926" s="1">
        <v>0.139541</v>
      </c>
      <c r="ET926" s="1">
        <v>0.116686</v>
      </c>
      <c r="EU926" s="1">
        <v>0.107947</v>
      </c>
      <c r="EV926" s="1">
        <v>17738.3</v>
      </c>
      <c r="EW926" s="1">
        <v>18428.7</v>
      </c>
      <c r="EX926" s="1">
        <v>23774.8</v>
      </c>
      <c r="EY926" s="1">
        <v>24943.8</v>
      </c>
      <c r="EZ926" s="1">
        <v>33627.9</v>
      </c>
      <c r="FA926" s="1">
        <v>35543.5</v>
      </c>
      <c r="FB926" s="1">
        <v>43369.4</v>
      </c>
      <c r="FC926" s="1">
        <v>46120.1</v>
      </c>
      <c r="FD926" s="1">
        <v>1.90952</v>
      </c>
      <c r="FE926" s="1">
        <v>1.76667</v>
      </c>
      <c r="FF926" s="1">
        <v>0.0582896</v>
      </c>
      <c r="FG926" s="1">
        <v>0.0</v>
      </c>
      <c r="FH926" s="1">
        <v>30.8697</v>
      </c>
      <c r="FI926" s="1">
        <v>999.9</v>
      </c>
      <c r="FJ926" s="1">
        <v>42.3</v>
      </c>
      <c r="FK926" s="1">
        <v>41.4</v>
      </c>
      <c r="FL926" s="1">
        <v>34.2057</v>
      </c>
      <c r="FM926" s="1">
        <v>63.6843</v>
      </c>
      <c r="FN926" s="1">
        <v>26.5064</v>
      </c>
      <c r="FO926" s="1">
        <v>1.0</v>
      </c>
      <c r="FP926" s="1">
        <v>0.654515</v>
      </c>
      <c r="FQ926" s="1">
        <v>4.34086</v>
      </c>
      <c r="FR926" s="1">
        <v>20.2655</v>
      </c>
      <c r="FS926" s="1">
        <v>5.2101</v>
      </c>
      <c r="FT926" s="1">
        <v>11.9081</v>
      </c>
      <c r="FU926" s="1">
        <v>5.00245</v>
      </c>
      <c r="FV926" s="1">
        <v>3.2904</v>
      </c>
      <c r="FW926" s="1">
        <v>9999.0</v>
      </c>
      <c r="FX926" s="1">
        <v>9999.0</v>
      </c>
      <c r="FY926" s="1">
        <v>9999.0</v>
      </c>
      <c r="FZ926" s="1">
        <v>999.9</v>
      </c>
      <c r="GA926" s="1">
        <v>1.85984</v>
      </c>
      <c r="GB926" s="1">
        <v>1.85486</v>
      </c>
      <c r="GC926" s="1">
        <v>1.858</v>
      </c>
      <c r="GD926" s="1">
        <v>1.85652</v>
      </c>
      <c r="GE926" s="1">
        <v>1.85521</v>
      </c>
      <c r="GF926" s="1">
        <v>1.85472</v>
      </c>
      <c r="GG926" s="1">
        <v>1.85365</v>
      </c>
      <c r="GH926" s="1">
        <v>1.85663</v>
      </c>
      <c r="GI926" s="1">
        <v>0.0</v>
      </c>
      <c r="GJ926" s="1">
        <v>0.0</v>
      </c>
      <c r="GK926" s="1">
        <v>0.0</v>
      </c>
      <c r="GL926" s="1">
        <v>0.0</v>
      </c>
      <c r="GM926" s="1" t="s">
        <v>355</v>
      </c>
      <c r="GN926" s="1" t="s">
        <v>356</v>
      </c>
      <c r="GO926" s="1" t="s">
        <v>357</v>
      </c>
      <c r="GP926" s="1" t="s">
        <v>357</v>
      </c>
      <c r="GQ926" s="1" t="s">
        <v>357</v>
      </c>
      <c r="GR926" s="1" t="s">
        <v>357</v>
      </c>
      <c r="GS926" s="1">
        <v>0.0</v>
      </c>
      <c r="GT926" s="1">
        <v>100.0</v>
      </c>
      <c r="GU926" s="1">
        <v>100.0</v>
      </c>
      <c r="GV926" s="1">
        <v>2.797</v>
      </c>
      <c r="GW926" s="1">
        <v>0.0168</v>
      </c>
      <c r="GX926" s="1">
        <v>1.251089954458285</v>
      </c>
      <c r="GY926" s="1">
        <v>0.003023906125278789</v>
      </c>
      <c r="GZ926" s="1">
        <v>-1.398580452151984E-6</v>
      </c>
      <c r="HA926" s="1">
        <v>2.803037836604737E-10</v>
      </c>
      <c r="HB926" s="1">
        <v>-0.06735392971525185</v>
      </c>
      <c r="HC926" s="1">
        <v>0.01030908203215308</v>
      </c>
      <c r="HD926" s="1">
        <v>-3.632110400446653E-4</v>
      </c>
      <c r="HE926" s="1">
        <v>3.612994368919039E-6</v>
      </c>
      <c r="HF926" s="1">
        <v>0.0</v>
      </c>
      <c r="HG926" s="1">
        <v>2134.0</v>
      </c>
      <c r="HH926" s="1">
        <v>3.0</v>
      </c>
      <c r="HI926" s="1">
        <v>46.0</v>
      </c>
      <c r="HJ926" s="1">
        <v>1.9</v>
      </c>
      <c r="HK926" s="1">
        <v>2.1</v>
      </c>
      <c r="HL926" s="1">
        <v>1.81152</v>
      </c>
      <c r="HM926" s="1">
        <v>2.3645</v>
      </c>
      <c r="HN926" s="1">
        <v>1.4978</v>
      </c>
      <c r="HO926" s="1">
        <v>2.30225</v>
      </c>
      <c r="HP926" s="1">
        <v>1.54785</v>
      </c>
      <c r="HQ926" s="1">
        <v>2.37183</v>
      </c>
      <c r="HR926" s="1">
        <v>43.8092</v>
      </c>
      <c r="HS926" s="1">
        <v>14.9989</v>
      </c>
      <c r="HT926" s="1">
        <v>18.0</v>
      </c>
      <c r="HU926" s="1">
        <v>488.82</v>
      </c>
      <c r="HV926" s="1">
        <v>458.892</v>
      </c>
      <c r="HW926" s="1">
        <v>24.3768</v>
      </c>
      <c r="HX926" s="1">
        <v>34.9933</v>
      </c>
      <c r="HY926" s="1">
        <v>29.9987</v>
      </c>
      <c r="HZ926" s="1">
        <v>34.7026</v>
      </c>
      <c r="IA926" s="1">
        <v>34.7999</v>
      </c>
      <c r="IB926" s="1">
        <v>36.2897</v>
      </c>
      <c r="IC926" s="1">
        <v>27.0116</v>
      </c>
      <c r="ID926" s="1">
        <v>0.0</v>
      </c>
      <c r="IE926" s="1">
        <v>24.4254</v>
      </c>
      <c r="IF926" s="1">
        <v>814.854</v>
      </c>
      <c r="IG926" s="1">
        <v>24.5051</v>
      </c>
      <c r="IH926" s="1">
        <v>100.27</v>
      </c>
      <c r="II926" s="1">
        <v>99.9467</v>
      </c>
      <c r="IJ926" s="1" t="s">
        <v>1161</v>
      </c>
    </row>
    <row r="927" ht="15.75" customHeight="1">
      <c r="A927" s="1">
        <v>911.0</v>
      </c>
      <c r="B927" s="1">
        <v>1.6598105E9</v>
      </c>
      <c r="C927" s="1">
        <v>14358.5</v>
      </c>
      <c r="D927" s="1" t="s">
        <v>2129</v>
      </c>
      <c r="E927" s="1" t="s">
        <v>2130</v>
      </c>
      <c r="F927" s="1">
        <v>1.0</v>
      </c>
      <c r="G927" s="1" t="s">
        <v>346</v>
      </c>
      <c r="H927" s="1" t="s">
        <v>347</v>
      </c>
      <c r="I927" s="1" t="s">
        <v>348</v>
      </c>
      <c r="J927" s="1" t="s">
        <v>349</v>
      </c>
      <c r="K927" s="1" t="s">
        <v>350</v>
      </c>
      <c r="L927" s="1" t="s">
        <v>1154</v>
      </c>
      <c r="M927" s="1" t="s">
        <v>351</v>
      </c>
      <c r="N927" s="1">
        <v>1.65981049215625E9</v>
      </c>
      <c r="O927" s="1">
        <f t="shared" si="1"/>
        <v>0.002486039508</v>
      </c>
      <c r="P927" s="1">
        <f t="shared" si="2"/>
        <v>2.486039508</v>
      </c>
      <c r="Q927" s="1">
        <f t="shared" si="3"/>
        <v>20.76883764</v>
      </c>
      <c r="R927" s="1">
        <f t="shared" si="4"/>
        <v>684.38325</v>
      </c>
      <c r="S927" s="1">
        <f t="shared" si="5"/>
        <v>383.2498724</v>
      </c>
      <c r="T927" s="1">
        <f t="shared" si="6"/>
        <v>37.89104039</v>
      </c>
      <c r="U927" s="1">
        <f t="shared" si="7"/>
        <v>67.66341032</v>
      </c>
      <c r="V927" s="1">
        <f t="shared" si="8"/>
        <v>0.1196982699</v>
      </c>
      <c r="W927" s="1">
        <f t="shared" si="9"/>
        <v>2.905920367</v>
      </c>
      <c r="X927" s="1">
        <f t="shared" si="10"/>
        <v>0.1170250841</v>
      </c>
      <c r="Y927" s="1">
        <f t="shared" si="11"/>
        <v>0.0733758804</v>
      </c>
      <c r="Z927" s="1">
        <f t="shared" si="12"/>
        <v>321.5048475</v>
      </c>
      <c r="AA927" s="1">
        <f t="shared" si="13"/>
        <v>32.24921355</v>
      </c>
      <c r="AB927" s="1">
        <f t="shared" si="14"/>
        <v>31.8218625</v>
      </c>
      <c r="AC927" s="1">
        <f t="shared" si="15"/>
        <v>4.727148352</v>
      </c>
      <c r="AD927" s="1">
        <f t="shared" si="16"/>
        <v>59.9980882</v>
      </c>
      <c r="AE927" s="1">
        <f t="shared" si="17"/>
        <v>2.705788849</v>
      </c>
      <c r="AF927" s="1">
        <f t="shared" si="18"/>
        <v>4.509791779</v>
      </c>
      <c r="AG927" s="1">
        <f t="shared" si="19"/>
        <v>2.021359503</v>
      </c>
      <c r="AH927" s="1">
        <f t="shared" si="20"/>
        <v>-109.6343423</v>
      </c>
      <c r="AI927" s="1">
        <f t="shared" si="21"/>
        <v>-129.7226702</v>
      </c>
      <c r="AJ927" s="1">
        <f t="shared" si="22"/>
        <v>-10.06495209</v>
      </c>
      <c r="AK927" s="1">
        <f t="shared" si="23"/>
        <v>72.0828829</v>
      </c>
      <c r="AL927" s="1">
        <f t="shared" si="24"/>
        <v>50.24430919</v>
      </c>
      <c r="AM927" s="1">
        <f t="shared" si="25"/>
        <v>2.471211845</v>
      </c>
      <c r="AN927" s="1">
        <f t="shared" si="26"/>
        <v>20.76883764</v>
      </c>
      <c r="AO927" s="1">
        <v>791.3764073184974</v>
      </c>
      <c r="AP927" s="1">
        <v>740.4171696969693</v>
      </c>
      <c r="AQ927" s="1">
        <v>4.959526715859207</v>
      </c>
      <c r="AR927" s="1">
        <v>65.63136710952828</v>
      </c>
      <c r="AS927" s="1">
        <f t="shared" si="27"/>
        <v>2.486039508</v>
      </c>
      <c r="AT927" s="1">
        <v>24.48763314006377</v>
      </c>
      <c r="AU927" s="1">
        <v>27.38807802197801</v>
      </c>
      <c r="AV927" s="1">
        <v>2.356680930930668E-5</v>
      </c>
      <c r="AW927" s="1">
        <v>85.67808497488208</v>
      </c>
      <c r="AX927" s="1">
        <v>8.0</v>
      </c>
      <c r="AY927" s="1">
        <v>2.0</v>
      </c>
      <c r="AZ927" s="1">
        <f t="shared" si="28"/>
        <v>1</v>
      </c>
      <c r="BA927" s="1">
        <f t="shared" si="29"/>
        <v>0</v>
      </c>
      <c r="BB927" s="1">
        <f t="shared" si="30"/>
        <v>51485.07575</v>
      </c>
      <c r="BC927" s="1">
        <f t="shared" si="31"/>
        <v>1999.93375</v>
      </c>
      <c r="BD927" s="1">
        <f t="shared" si="32"/>
        <v>1681.14405</v>
      </c>
      <c r="BE927" s="1">
        <f t="shared" si="33"/>
        <v>0.8405998699</v>
      </c>
      <c r="BF927" s="1">
        <f t="shared" si="34"/>
        <v>0.1607577489</v>
      </c>
      <c r="BG927" s="1">
        <v>6.0</v>
      </c>
      <c r="BH927" s="1">
        <v>0.5</v>
      </c>
      <c r="BI927" s="1" t="s">
        <v>352</v>
      </c>
      <c r="BJ927" s="1">
        <v>2.0</v>
      </c>
      <c r="BK927" s="1" t="b">
        <v>1</v>
      </c>
      <c r="BL927" s="1">
        <v>1.65981049215625E9</v>
      </c>
      <c r="BM927" s="1">
        <v>684.38325</v>
      </c>
      <c r="BN927" s="1">
        <v>746.6857500000001</v>
      </c>
      <c r="BO927" s="1">
        <v>27.36776875</v>
      </c>
      <c r="BP927" s="1">
        <v>24.48440625</v>
      </c>
      <c r="BQ927" s="1">
        <v>681.6324375</v>
      </c>
      <c r="BR927" s="1">
        <v>27.3509375</v>
      </c>
      <c r="BS927" s="1">
        <v>500.1619375</v>
      </c>
      <c r="BT927" s="1">
        <v>98.76721875</v>
      </c>
      <c r="BU927" s="1">
        <v>0.100499475</v>
      </c>
      <c r="BV927" s="1">
        <v>30.99383125</v>
      </c>
      <c r="BW927" s="1">
        <v>31.8218625</v>
      </c>
      <c r="BX927" s="1">
        <v>999.9</v>
      </c>
      <c r="BY927" s="1">
        <v>0.0</v>
      </c>
      <c r="BZ927" s="1">
        <v>0.0</v>
      </c>
      <c r="CA927" s="1">
        <v>9989.05625</v>
      </c>
      <c r="CB927" s="1">
        <v>0.0</v>
      </c>
      <c r="CC927" s="1">
        <v>2006.36375</v>
      </c>
      <c r="CD927" s="1">
        <v>-62.302525</v>
      </c>
      <c r="CE927" s="1">
        <v>703.640375</v>
      </c>
      <c r="CF927" s="1">
        <v>765.42675</v>
      </c>
      <c r="CG927" s="1">
        <v>2.883368125</v>
      </c>
      <c r="CH927" s="1">
        <v>746.6857500000001</v>
      </c>
      <c r="CI927" s="1">
        <v>24.48440625</v>
      </c>
      <c r="CJ927" s="1">
        <v>2.703038125</v>
      </c>
      <c r="CK927" s="1">
        <v>2.418256875</v>
      </c>
      <c r="CL927" s="1">
        <v>22.30360625</v>
      </c>
      <c r="CM927" s="1">
        <v>20.48655</v>
      </c>
      <c r="CN927" s="1">
        <v>1999.93375</v>
      </c>
      <c r="CO927" s="1">
        <v>0.9800063125</v>
      </c>
      <c r="CP927" s="1">
        <v>0.019994</v>
      </c>
      <c r="CQ927" s="1">
        <v>0.0</v>
      </c>
      <c r="CR927" s="1">
        <v>2.796125</v>
      </c>
      <c r="CS927" s="1">
        <v>0.0</v>
      </c>
      <c r="CT927" s="1">
        <v>19632.63125</v>
      </c>
      <c r="CU927" s="1">
        <v>17411.78125</v>
      </c>
      <c r="CV927" s="1">
        <v>44.79649999999999</v>
      </c>
      <c r="CW927" s="1">
        <v>46.9488125</v>
      </c>
      <c r="CX927" s="1">
        <v>44.992125</v>
      </c>
      <c r="CY927" s="1">
        <v>44.687</v>
      </c>
      <c r="CZ927" s="1">
        <v>44.75</v>
      </c>
      <c r="DA927" s="1">
        <v>1959.94375</v>
      </c>
      <c r="DB927" s="1">
        <v>39.99</v>
      </c>
      <c r="DC927" s="1">
        <v>0.0</v>
      </c>
      <c r="DD927" s="1">
        <v>1.6598104995E9</v>
      </c>
      <c r="DE927" s="1">
        <v>0.0</v>
      </c>
      <c r="DF927" s="1">
        <v>1.659810386E9</v>
      </c>
      <c r="DG927" s="1" t="s">
        <v>1911</v>
      </c>
      <c r="DH927" s="1">
        <v>1.659810386E9</v>
      </c>
      <c r="DI927" s="1">
        <v>1.6598103715E9</v>
      </c>
      <c r="DJ927" s="1">
        <v>20.0</v>
      </c>
      <c r="DK927" s="1">
        <v>0.918</v>
      </c>
      <c r="DL927" s="1">
        <v>0.001</v>
      </c>
      <c r="DM927" s="1">
        <v>1.765</v>
      </c>
      <c r="DN927" s="1">
        <v>0.02</v>
      </c>
      <c r="DO927" s="1">
        <v>212.0</v>
      </c>
      <c r="DP927" s="1">
        <v>25.0</v>
      </c>
      <c r="DQ927" s="1">
        <v>0.25</v>
      </c>
      <c r="DR927" s="1">
        <v>0.05</v>
      </c>
      <c r="DS927" s="1">
        <v>19.97309740989418</v>
      </c>
      <c r="DT927" s="1">
        <v>6.863632837239939</v>
      </c>
      <c r="DU927" s="1">
        <v>0.4997550047019731</v>
      </c>
      <c r="DV927" s="1">
        <v>0.0</v>
      </c>
      <c r="DW927" s="1">
        <v>-61.94460975609756</v>
      </c>
      <c r="DX927" s="1">
        <v>-7.73318466898934</v>
      </c>
      <c r="DY927" s="1">
        <v>0.8233774148116354</v>
      </c>
      <c r="DZ927" s="1">
        <v>0.0</v>
      </c>
      <c r="EA927" s="1">
        <v>2.881640243902439</v>
      </c>
      <c r="EB927" s="1">
        <v>0.03658724738676519</v>
      </c>
      <c r="EC927" s="1">
        <v>0.004990767812185442</v>
      </c>
      <c r="ED927" s="1">
        <v>1.0</v>
      </c>
      <c r="EE927" s="1">
        <v>2.021584265970428</v>
      </c>
      <c r="EF927" s="1">
        <v>-0.04047439863732216</v>
      </c>
      <c r="EG927" s="1">
        <v>0.003249203568550893</v>
      </c>
      <c r="EH927" s="1">
        <v>1.0</v>
      </c>
      <c r="EI927" s="1">
        <v>0.118984279910879</v>
      </c>
      <c r="EJ927" s="1">
        <v>0.00426897365383233</v>
      </c>
      <c r="EK927" s="1">
        <v>3.207733371755371E-4</v>
      </c>
      <c r="EL927" s="1">
        <v>1.0</v>
      </c>
      <c r="EM927" s="1">
        <v>3.0</v>
      </c>
      <c r="EN927" s="1">
        <v>6.0</v>
      </c>
      <c r="EO927" s="1" t="s">
        <v>1160</v>
      </c>
      <c r="EP927" s="1">
        <v>2.93989</v>
      </c>
      <c r="EQ927" s="1">
        <v>2.80117</v>
      </c>
      <c r="ER927" s="1">
        <v>0.132621</v>
      </c>
      <c r="ES927" s="1">
        <v>0.140412</v>
      </c>
      <c r="ET927" s="1">
        <v>0.116717</v>
      </c>
      <c r="EU927" s="1">
        <v>0.107949</v>
      </c>
      <c r="EV927" s="1">
        <v>17720.0</v>
      </c>
      <c r="EW927" s="1">
        <v>18410.1</v>
      </c>
      <c r="EX927" s="1">
        <v>23775.1</v>
      </c>
      <c r="EY927" s="1">
        <v>24943.8</v>
      </c>
      <c r="EZ927" s="1">
        <v>33627.1</v>
      </c>
      <c r="FA927" s="1">
        <v>35543.5</v>
      </c>
      <c r="FB927" s="1">
        <v>43369.9</v>
      </c>
      <c r="FC927" s="1">
        <v>46120.2</v>
      </c>
      <c r="FD927" s="1">
        <v>1.90937</v>
      </c>
      <c r="FE927" s="1">
        <v>1.76663</v>
      </c>
      <c r="FF927" s="1">
        <v>0.0579618</v>
      </c>
      <c r="FG927" s="1">
        <v>0.0</v>
      </c>
      <c r="FH927" s="1">
        <v>30.867</v>
      </c>
      <c r="FI927" s="1">
        <v>999.9</v>
      </c>
      <c r="FJ927" s="1">
        <v>42.3</v>
      </c>
      <c r="FK927" s="1">
        <v>41.4</v>
      </c>
      <c r="FL927" s="1">
        <v>34.2046</v>
      </c>
      <c r="FM927" s="1">
        <v>63.5743</v>
      </c>
      <c r="FN927" s="1">
        <v>25.7051</v>
      </c>
      <c r="FO927" s="1">
        <v>1.0</v>
      </c>
      <c r="FP927" s="1">
        <v>0.65439</v>
      </c>
      <c r="FQ927" s="1">
        <v>4.39401</v>
      </c>
      <c r="FR927" s="1">
        <v>20.2642</v>
      </c>
      <c r="FS927" s="1">
        <v>5.21025</v>
      </c>
      <c r="FT927" s="1">
        <v>11.9081</v>
      </c>
      <c r="FU927" s="1">
        <v>5.00255</v>
      </c>
      <c r="FV927" s="1">
        <v>3.29035</v>
      </c>
      <c r="FW927" s="1">
        <v>9999.0</v>
      </c>
      <c r="FX927" s="1">
        <v>9999.0</v>
      </c>
      <c r="FY927" s="1">
        <v>9999.0</v>
      </c>
      <c r="FZ927" s="1">
        <v>999.9</v>
      </c>
      <c r="GA927" s="1">
        <v>1.85986</v>
      </c>
      <c r="GB927" s="1">
        <v>1.85486</v>
      </c>
      <c r="GC927" s="1">
        <v>1.85801</v>
      </c>
      <c r="GD927" s="1">
        <v>1.85653</v>
      </c>
      <c r="GE927" s="1">
        <v>1.85522</v>
      </c>
      <c r="GF927" s="1">
        <v>1.85476</v>
      </c>
      <c r="GG927" s="1">
        <v>1.85366</v>
      </c>
      <c r="GH927" s="1">
        <v>1.85662</v>
      </c>
      <c r="GI927" s="1">
        <v>0.0</v>
      </c>
      <c r="GJ927" s="1">
        <v>0.0</v>
      </c>
      <c r="GK927" s="1">
        <v>0.0</v>
      </c>
      <c r="GL927" s="1">
        <v>0.0</v>
      </c>
      <c r="GM927" s="1" t="s">
        <v>355</v>
      </c>
      <c r="GN927" s="1" t="s">
        <v>356</v>
      </c>
      <c r="GO927" s="1" t="s">
        <v>357</v>
      </c>
      <c r="GP927" s="1" t="s">
        <v>357</v>
      </c>
      <c r="GQ927" s="1" t="s">
        <v>357</v>
      </c>
      <c r="GR927" s="1" t="s">
        <v>357</v>
      </c>
      <c r="GS927" s="1">
        <v>0.0</v>
      </c>
      <c r="GT927" s="1">
        <v>100.0</v>
      </c>
      <c r="GU927" s="1">
        <v>100.0</v>
      </c>
      <c r="GV927" s="1">
        <v>2.807</v>
      </c>
      <c r="GW927" s="1">
        <v>0.0168</v>
      </c>
      <c r="GX927" s="1">
        <v>1.251089954458285</v>
      </c>
      <c r="GY927" s="1">
        <v>0.003023906125278789</v>
      </c>
      <c r="GZ927" s="1">
        <v>-1.398580452151984E-6</v>
      </c>
      <c r="HA927" s="1">
        <v>2.803037836604737E-10</v>
      </c>
      <c r="HB927" s="1">
        <v>-0.06735392971525185</v>
      </c>
      <c r="HC927" s="1">
        <v>0.01030908203215308</v>
      </c>
      <c r="HD927" s="1">
        <v>-3.632110400446653E-4</v>
      </c>
      <c r="HE927" s="1">
        <v>3.612994368919039E-6</v>
      </c>
      <c r="HF927" s="1">
        <v>0.0</v>
      </c>
      <c r="HG927" s="1">
        <v>2134.0</v>
      </c>
      <c r="HH927" s="1">
        <v>3.0</v>
      </c>
      <c r="HI927" s="1">
        <v>46.0</v>
      </c>
      <c r="HJ927" s="1">
        <v>1.9</v>
      </c>
      <c r="HK927" s="1">
        <v>2.1</v>
      </c>
      <c r="HL927" s="1">
        <v>1.82739</v>
      </c>
      <c r="HM927" s="1">
        <v>2.3645</v>
      </c>
      <c r="HN927" s="1">
        <v>1.4978</v>
      </c>
      <c r="HO927" s="1">
        <v>2.30225</v>
      </c>
      <c r="HP927" s="1">
        <v>1.54785</v>
      </c>
      <c r="HQ927" s="1">
        <v>2.44019</v>
      </c>
      <c r="HR927" s="1">
        <v>43.8092</v>
      </c>
      <c r="HS927" s="1">
        <v>15.0339</v>
      </c>
      <c r="HT927" s="1">
        <v>18.0</v>
      </c>
      <c r="HU927" s="1">
        <v>488.738</v>
      </c>
      <c r="HV927" s="1">
        <v>458.866</v>
      </c>
      <c r="HW927" s="1">
        <v>24.4008</v>
      </c>
      <c r="HX927" s="1">
        <v>34.9941</v>
      </c>
      <c r="HY927" s="1">
        <v>29.999</v>
      </c>
      <c r="HZ927" s="1">
        <v>34.7039</v>
      </c>
      <c r="IA927" s="1">
        <v>34.8008</v>
      </c>
      <c r="IB927" s="1">
        <v>36.6033</v>
      </c>
      <c r="IC927" s="1">
        <v>27.0116</v>
      </c>
      <c r="ID927" s="1">
        <v>0.0</v>
      </c>
      <c r="IE927" s="1">
        <v>24.4254</v>
      </c>
      <c r="IF927" s="1">
        <v>814.854</v>
      </c>
      <c r="IG927" s="1">
        <v>24.5019</v>
      </c>
      <c r="IH927" s="1">
        <v>100.271</v>
      </c>
      <c r="II927" s="1">
        <v>99.9469</v>
      </c>
      <c r="IJ927" s="1" t="s">
        <v>1161</v>
      </c>
    </row>
    <row r="928" ht="15.75" customHeight="1">
      <c r="A928" s="1">
        <v>912.0</v>
      </c>
      <c r="B928" s="1">
        <v>1.6598105005E9</v>
      </c>
      <c r="C928" s="1">
        <v>14359.0</v>
      </c>
      <c r="D928" s="1" t="s">
        <v>2129</v>
      </c>
      <c r="E928" s="1" t="s">
        <v>2130</v>
      </c>
      <c r="F928" s="1">
        <v>1.0</v>
      </c>
      <c r="G928" s="1" t="s">
        <v>346</v>
      </c>
      <c r="H928" s="1" t="s">
        <v>347</v>
      </c>
      <c r="I928" s="1" t="s">
        <v>348</v>
      </c>
      <c r="J928" s="1" t="s">
        <v>349</v>
      </c>
      <c r="K928" s="1" t="s">
        <v>350</v>
      </c>
      <c r="L928" s="1" t="s">
        <v>1154</v>
      </c>
      <c r="M928" s="1" t="s">
        <v>351</v>
      </c>
      <c r="N928" s="1">
        <v>1.65981049215625E9</v>
      </c>
      <c r="O928" s="1">
        <f t="shared" si="1"/>
        <v>0.002489352912</v>
      </c>
      <c r="P928" s="1">
        <f t="shared" si="2"/>
        <v>2.489352912</v>
      </c>
      <c r="Q928" s="1">
        <f t="shared" si="3"/>
        <v>20.79281731</v>
      </c>
      <c r="R928" s="1">
        <f t="shared" si="4"/>
        <v>684.38325</v>
      </c>
      <c r="S928" s="1">
        <f t="shared" si="5"/>
        <v>383.3006714</v>
      </c>
      <c r="T928" s="1">
        <f t="shared" si="6"/>
        <v>37.89606277</v>
      </c>
      <c r="U928" s="1">
        <f t="shared" si="7"/>
        <v>67.66341032</v>
      </c>
      <c r="V928" s="1">
        <f t="shared" si="8"/>
        <v>0.1198614468</v>
      </c>
      <c r="W928" s="1">
        <f t="shared" si="9"/>
        <v>2.905920367</v>
      </c>
      <c r="X928" s="1">
        <f t="shared" si="10"/>
        <v>0.1171810556</v>
      </c>
      <c r="Y928" s="1">
        <f t="shared" si="11"/>
        <v>0.07347398994</v>
      </c>
      <c r="Z928" s="1">
        <f t="shared" si="12"/>
        <v>321.5048475</v>
      </c>
      <c r="AA928" s="1">
        <f t="shared" si="13"/>
        <v>32.24834775</v>
      </c>
      <c r="AB928" s="1">
        <f t="shared" si="14"/>
        <v>31.8218625</v>
      </c>
      <c r="AC928" s="1">
        <f t="shared" si="15"/>
        <v>4.727148352</v>
      </c>
      <c r="AD928" s="1">
        <f t="shared" si="16"/>
        <v>59.9980882</v>
      </c>
      <c r="AE928" s="1">
        <f t="shared" si="17"/>
        <v>2.705788849</v>
      </c>
      <c r="AF928" s="1">
        <f t="shared" si="18"/>
        <v>4.509791779</v>
      </c>
      <c r="AG928" s="1">
        <f t="shared" si="19"/>
        <v>2.021359503</v>
      </c>
      <c r="AH928" s="1">
        <f t="shared" si="20"/>
        <v>-109.7804634</v>
      </c>
      <c r="AI928" s="1">
        <f t="shared" si="21"/>
        <v>-129.7226702</v>
      </c>
      <c r="AJ928" s="1">
        <f t="shared" si="22"/>
        <v>-10.06495209</v>
      </c>
      <c r="AK928" s="1">
        <f t="shared" si="23"/>
        <v>71.9367618</v>
      </c>
      <c r="AL928" s="1">
        <f t="shared" si="24"/>
        <v>50.24430919</v>
      </c>
      <c r="AM928" s="1">
        <f t="shared" si="25"/>
        <v>2.471211845</v>
      </c>
      <c r="AN928" s="1">
        <f t="shared" si="26"/>
        <v>20.79281731</v>
      </c>
      <c r="AO928" s="1">
        <v>793.8430997429994</v>
      </c>
      <c r="AP928" s="1">
        <v>742.881818181818</v>
      </c>
      <c r="AQ928" s="1">
        <v>4.954172098726846</v>
      </c>
      <c r="AR928" s="1">
        <v>65.63136710952828</v>
      </c>
      <c r="AS928" s="1">
        <f t="shared" si="27"/>
        <v>2.489352912</v>
      </c>
      <c r="AT928" s="1">
        <v>24.48765030815067</v>
      </c>
      <c r="AU928" s="1">
        <v>27.39180659340662</v>
      </c>
      <c r="AV928" s="1">
        <v>4.499855685402865E-5</v>
      </c>
      <c r="AW928" s="1">
        <v>85.67808497488208</v>
      </c>
      <c r="AX928" s="1">
        <v>8.0</v>
      </c>
      <c r="AY928" s="1">
        <v>2.0</v>
      </c>
      <c r="AZ928" s="1">
        <f t="shared" si="28"/>
        <v>1</v>
      </c>
      <c r="BA928" s="1">
        <f t="shared" si="29"/>
        <v>0</v>
      </c>
      <c r="BB928" s="1">
        <f t="shared" si="30"/>
        <v>51485.07575</v>
      </c>
      <c r="BC928" s="1">
        <f t="shared" si="31"/>
        <v>1999.93375</v>
      </c>
      <c r="BD928" s="1">
        <f t="shared" si="32"/>
        <v>1681.14405</v>
      </c>
      <c r="BE928" s="1">
        <f t="shared" si="33"/>
        <v>0.8405998699</v>
      </c>
      <c r="BF928" s="1">
        <f t="shared" si="34"/>
        <v>0.1607577489</v>
      </c>
      <c r="BG928" s="1">
        <v>6.0</v>
      </c>
      <c r="BH928" s="1">
        <v>0.5</v>
      </c>
      <c r="BI928" s="1" t="s">
        <v>352</v>
      </c>
      <c r="BJ928" s="1">
        <v>2.0</v>
      </c>
      <c r="BK928" s="1" t="b">
        <v>1</v>
      </c>
      <c r="BL928" s="1">
        <v>1.65981049215625E9</v>
      </c>
      <c r="BM928" s="1">
        <v>684.38325</v>
      </c>
      <c r="BN928" s="1">
        <v>746.6857500000001</v>
      </c>
      <c r="BO928" s="1">
        <v>27.36776875</v>
      </c>
      <c r="BP928" s="1">
        <v>24.48440625</v>
      </c>
      <c r="BQ928" s="1">
        <v>681.6324375</v>
      </c>
      <c r="BR928" s="1">
        <v>27.3509375</v>
      </c>
      <c r="BS928" s="1">
        <v>500.1619375</v>
      </c>
      <c r="BT928" s="1">
        <v>98.76721875</v>
      </c>
      <c r="BU928" s="1">
        <v>0.100499475</v>
      </c>
      <c r="BV928" s="1">
        <v>30.99383125</v>
      </c>
      <c r="BW928" s="1">
        <v>31.8218625</v>
      </c>
      <c r="BX928" s="1">
        <v>999.9</v>
      </c>
      <c r="BY928" s="1">
        <v>0.0</v>
      </c>
      <c r="BZ928" s="1">
        <v>0.0</v>
      </c>
      <c r="CA928" s="1">
        <v>9989.05625</v>
      </c>
      <c r="CB928" s="1">
        <v>0.0</v>
      </c>
      <c r="CC928" s="1">
        <v>2006.36375</v>
      </c>
      <c r="CD928" s="1">
        <v>-62.302525</v>
      </c>
      <c r="CE928" s="1">
        <v>703.640375</v>
      </c>
      <c r="CF928" s="1">
        <v>765.42675</v>
      </c>
      <c r="CG928" s="1">
        <v>2.883368125</v>
      </c>
      <c r="CH928" s="1">
        <v>746.6857500000001</v>
      </c>
      <c r="CI928" s="1">
        <v>24.48440625</v>
      </c>
      <c r="CJ928" s="1">
        <v>2.703038125</v>
      </c>
      <c r="CK928" s="1">
        <v>2.418256875</v>
      </c>
      <c r="CL928" s="1">
        <v>22.30360625</v>
      </c>
      <c r="CM928" s="1">
        <v>20.48655</v>
      </c>
      <c r="CN928" s="1">
        <v>1999.93375</v>
      </c>
      <c r="CO928" s="1">
        <v>0.9800063125</v>
      </c>
      <c r="CP928" s="1">
        <v>0.019994</v>
      </c>
      <c r="CQ928" s="1">
        <v>0.0</v>
      </c>
      <c r="CR928" s="1">
        <v>2.796125</v>
      </c>
      <c r="CS928" s="1">
        <v>0.0</v>
      </c>
      <c r="CT928" s="1">
        <v>19632.63125</v>
      </c>
      <c r="CU928" s="1">
        <v>17411.78125</v>
      </c>
      <c r="CV928" s="1">
        <v>44.79649999999999</v>
      </c>
      <c r="CW928" s="1">
        <v>46.9488125</v>
      </c>
      <c r="CX928" s="1">
        <v>44.992125</v>
      </c>
      <c r="CY928" s="1">
        <v>44.687</v>
      </c>
      <c r="CZ928" s="1">
        <v>44.75</v>
      </c>
      <c r="DA928" s="1">
        <v>1959.94375</v>
      </c>
      <c r="DB928" s="1">
        <v>39.99</v>
      </c>
      <c r="DC928" s="1">
        <v>0.0</v>
      </c>
      <c r="DD928" s="1">
        <v>1.6598105001E9</v>
      </c>
      <c r="DE928" s="1">
        <v>0.0</v>
      </c>
      <c r="DF928" s="1">
        <v>1.659810386E9</v>
      </c>
      <c r="DG928" s="1" t="s">
        <v>1911</v>
      </c>
      <c r="DH928" s="1">
        <v>1.659810386E9</v>
      </c>
      <c r="DI928" s="1">
        <v>1.6598103715E9</v>
      </c>
      <c r="DJ928" s="1">
        <v>20.0</v>
      </c>
      <c r="DK928" s="1">
        <v>0.918</v>
      </c>
      <c r="DL928" s="1">
        <v>0.001</v>
      </c>
      <c r="DM928" s="1">
        <v>1.765</v>
      </c>
      <c r="DN928" s="1">
        <v>0.02</v>
      </c>
      <c r="DO928" s="1">
        <v>212.0</v>
      </c>
      <c r="DP928" s="1">
        <v>25.0</v>
      </c>
      <c r="DQ928" s="1">
        <v>0.25</v>
      </c>
      <c r="DR928" s="1">
        <v>0.05</v>
      </c>
      <c r="DS928" s="1">
        <v>19.97309740989418</v>
      </c>
      <c r="DT928" s="1">
        <v>6.863632837239939</v>
      </c>
      <c r="DU928" s="1">
        <v>0.4997550047019731</v>
      </c>
      <c r="DV928" s="1">
        <v>0.0</v>
      </c>
      <c r="DW928" s="1">
        <v>-61.94460975609756</v>
      </c>
      <c r="DX928" s="1">
        <v>-7.73318466898934</v>
      </c>
      <c r="DY928" s="1">
        <v>0.8233774148116354</v>
      </c>
      <c r="DZ928" s="1">
        <v>0.0</v>
      </c>
      <c r="EA928" s="1">
        <v>2.881640243902439</v>
      </c>
      <c r="EB928" s="1">
        <v>0.03658724738676519</v>
      </c>
      <c r="EC928" s="1">
        <v>0.004990767812185442</v>
      </c>
      <c r="ED928" s="1">
        <v>1.0</v>
      </c>
      <c r="EE928" s="1">
        <v>2.021584265970428</v>
      </c>
      <c r="EF928" s="1">
        <v>-0.04047439863732216</v>
      </c>
      <c r="EG928" s="1">
        <v>0.003249203568550893</v>
      </c>
      <c r="EH928" s="1">
        <v>1.0</v>
      </c>
      <c r="EI928" s="1">
        <v>0.118984279910879</v>
      </c>
      <c r="EJ928" s="1">
        <v>0.00426897365383233</v>
      </c>
      <c r="EK928" s="1">
        <v>3.207733371755371E-4</v>
      </c>
      <c r="EL928" s="1">
        <v>1.0</v>
      </c>
      <c r="EM928" s="1">
        <v>3.0</v>
      </c>
      <c r="EN928" s="1">
        <v>6.0</v>
      </c>
      <c r="EO928" s="1" t="s">
        <v>1160</v>
      </c>
      <c r="EP928" s="1">
        <v>2.93977</v>
      </c>
      <c r="EQ928" s="1">
        <v>2.80117</v>
      </c>
      <c r="ER928" s="1">
        <v>0.132917</v>
      </c>
      <c r="ES928" s="1">
        <v>0.140693</v>
      </c>
      <c r="ET928" s="1">
        <v>0.116725</v>
      </c>
      <c r="EU928" s="1">
        <v>0.107948</v>
      </c>
      <c r="EV928" s="1">
        <v>17714.0</v>
      </c>
      <c r="EW928" s="1">
        <v>18404.0</v>
      </c>
      <c r="EX928" s="1">
        <v>23775.2</v>
      </c>
      <c r="EY928" s="1">
        <v>24943.7</v>
      </c>
      <c r="EZ928" s="1">
        <v>33626.9</v>
      </c>
      <c r="FA928" s="1">
        <v>35543.5</v>
      </c>
      <c r="FB928" s="1">
        <v>43370.0</v>
      </c>
      <c r="FC928" s="1">
        <v>46120.1</v>
      </c>
      <c r="FD928" s="1">
        <v>1.90947</v>
      </c>
      <c r="FE928" s="1">
        <v>1.76667</v>
      </c>
      <c r="FF928" s="1">
        <v>0.0579059</v>
      </c>
      <c r="FG928" s="1">
        <v>0.0</v>
      </c>
      <c r="FH928" s="1">
        <v>30.8664</v>
      </c>
      <c r="FI928" s="1">
        <v>999.9</v>
      </c>
      <c r="FJ928" s="1">
        <v>42.3</v>
      </c>
      <c r="FK928" s="1">
        <v>41.4</v>
      </c>
      <c r="FL928" s="1">
        <v>34.2047</v>
      </c>
      <c r="FM928" s="1">
        <v>63.5743</v>
      </c>
      <c r="FN928" s="1">
        <v>26.4704</v>
      </c>
      <c r="FO928" s="1">
        <v>1.0</v>
      </c>
      <c r="FP928" s="1">
        <v>0.654436</v>
      </c>
      <c r="FQ928" s="1">
        <v>4.40052</v>
      </c>
      <c r="FR928" s="1">
        <v>20.264</v>
      </c>
      <c r="FS928" s="1">
        <v>5.21025</v>
      </c>
      <c r="FT928" s="1">
        <v>11.9081</v>
      </c>
      <c r="FU928" s="1">
        <v>5.00245</v>
      </c>
      <c r="FV928" s="1">
        <v>3.29038</v>
      </c>
      <c r="FW928" s="1">
        <v>9999.0</v>
      </c>
      <c r="FX928" s="1">
        <v>9999.0</v>
      </c>
      <c r="FY928" s="1">
        <v>9999.0</v>
      </c>
      <c r="FZ928" s="1">
        <v>999.9</v>
      </c>
      <c r="GA928" s="1">
        <v>1.85987</v>
      </c>
      <c r="GB928" s="1">
        <v>1.85486</v>
      </c>
      <c r="GC928" s="1">
        <v>1.85802</v>
      </c>
      <c r="GD928" s="1">
        <v>1.85653</v>
      </c>
      <c r="GE928" s="1">
        <v>1.85522</v>
      </c>
      <c r="GF928" s="1">
        <v>1.85477</v>
      </c>
      <c r="GG928" s="1">
        <v>1.85366</v>
      </c>
      <c r="GH928" s="1">
        <v>1.85662</v>
      </c>
      <c r="GI928" s="1">
        <v>0.0</v>
      </c>
      <c r="GJ928" s="1">
        <v>0.0</v>
      </c>
      <c r="GK928" s="1">
        <v>0.0</v>
      </c>
      <c r="GL928" s="1">
        <v>0.0</v>
      </c>
      <c r="GM928" s="1" t="s">
        <v>355</v>
      </c>
      <c r="GN928" s="1" t="s">
        <v>356</v>
      </c>
      <c r="GO928" s="1" t="s">
        <v>357</v>
      </c>
      <c r="GP928" s="1" t="s">
        <v>357</v>
      </c>
      <c r="GQ928" s="1" t="s">
        <v>357</v>
      </c>
      <c r="GR928" s="1" t="s">
        <v>357</v>
      </c>
      <c r="GS928" s="1">
        <v>0.0</v>
      </c>
      <c r="GT928" s="1">
        <v>100.0</v>
      </c>
      <c r="GU928" s="1">
        <v>100.0</v>
      </c>
      <c r="GV928" s="1">
        <v>2.811</v>
      </c>
      <c r="GW928" s="1">
        <v>0.0168</v>
      </c>
      <c r="GX928" s="1">
        <v>1.251089954458285</v>
      </c>
      <c r="GY928" s="1">
        <v>0.003023906125278789</v>
      </c>
      <c r="GZ928" s="1">
        <v>-1.398580452151984E-6</v>
      </c>
      <c r="HA928" s="1">
        <v>2.803037836604737E-10</v>
      </c>
      <c r="HB928" s="1">
        <v>-0.06735392971525185</v>
      </c>
      <c r="HC928" s="1">
        <v>0.01030908203215308</v>
      </c>
      <c r="HD928" s="1">
        <v>-3.632110400446653E-4</v>
      </c>
      <c r="HE928" s="1">
        <v>3.612994368919039E-6</v>
      </c>
      <c r="HF928" s="1">
        <v>0.0</v>
      </c>
      <c r="HG928" s="1">
        <v>2134.0</v>
      </c>
      <c r="HH928" s="1">
        <v>3.0</v>
      </c>
      <c r="HI928" s="1">
        <v>46.0</v>
      </c>
      <c r="HJ928" s="1">
        <v>1.9</v>
      </c>
      <c r="HK928" s="1">
        <v>2.1</v>
      </c>
      <c r="HL928" s="1">
        <v>1.82739</v>
      </c>
      <c r="HM928" s="1">
        <v>2.37183</v>
      </c>
      <c r="HN928" s="1">
        <v>1.4978</v>
      </c>
      <c r="HO928" s="1">
        <v>2.30225</v>
      </c>
      <c r="HP928" s="1">
        <v>1.54785</v>
      </c>
      <c r="HQ928" s="1">
        <v>2.37183</v>
      </c>
      <c r="HR928" s="1">
        <v>43.8092</v>
      </c>
      <c r="HS928" s="1">
        <v>14.9989</v>
      </c>
      <c r="HT928" s="1">
        <v>18.0</v>
      </c>
      <c r="HU928" s="1">
        <v>488.799</v>
      </c>
      <c r="HV928" s="1">
        <v>458.898</v>
      </c>
      <c r="HW928" s="1">
        <v>24.4039</v>
      </c>
      <c r="HX928" s="1">
        <v>34.9943</v>
      </c>
      <c r="HY928" s="1">
        <v>29.9991</v>
      </c>
      <c r="HZ928" s="1">
        <v>34.7041</v>
      </c>
      <c r="IA928" s="1">
        <v>34.8008</v>
      </c>
      <c r="IB928" s="1">
        <v>36.7876</v>
      </c>
      <c r="IC928" s="1">
        <v>27.0116</v>
      </c>
      <c r="ID928" s="1">
        <v>0.0</v>
      </c>
      <c r="IE928" s="1">
        <v>24.4254</v>
      </c>
      <c r="IF928" s="1">
        <v>825.004</v>
      </c>
      <c r="IG928" s="1">
        <v>24.4992</v>
      </c>
      <c r="IH928" s="1">
        <v>100.272</v>
      </c>
      <c r="II928" s="1">
        <v>99.9465</v>
      </c>
      <c r="IJ928" s="1" t="s">
        <v>1161</v>
      </c>
    </row>
    <row r="929" ht="15.75" customHeight="1">
      <c r="A929" s="1">
        <v>913.0</v>
      </c>
      <c r="B929" s="1">
        <v>1.659810502E9</v>
      </c>
      <c r="C929" s="1">
        <v>14360.5</v>
      </c>
      <c r="D929" s="1" t="s">
        <v>2131</v>
      </c>
      <c r="E929" s="1" t="s">
        <v>2132</v>
      </c>
      <c r="F929" s="1">
        <v>1.0</v>
      </c>
      <c r="G929" s="1" t="s">
        <v>346</v>
      </c>
      <c r="H929" s="1" t="s">
        <v>347</v>
      </c>
      <c r="I929" s="1" t="s">
        <v>348</v>
      </c>
      <c r="J929" s="1" t="s">
        <v>349</v>
      </c>
      <c r="K929" s="1" t="s">
        <v>350</v>
      </c>
      <c r="L929" s="1" t="s">
        <v>1154</v>
      </c>
      <c r="M929" s="1" t="s">
        <v>351</v>
      </c>
      <c r="N929" s="1">
        <v>1.6598104941875E9</v>
      </c>
      <c r="O929" s="1">
        <f t="shared" si="1"/>
        <v>0.002497583214</v>
      </c>
      <c r="P929" s="1">
        <f t="shared" si="2"/>
        <v>2.497583214</v>
      </c>
      <c r="Q929" s="1">
        <f t="shared" si="3"/>
        <v>21.0442019</v>
      </c>
      <c r="R929" s="1">
        <f t="shared" si="4"/>
        <v>694.2584375</v>
      </c>
      <c r="S929" s="1">
        <f t="shared" si="5"/>
        <v>390.6641147</v>
      </c>
      <c r="T929" s="1">
        <f t="shared" si="6"/>
        <v>38.62398322</v>
      </c>
      <c r="U929" s="1">
        <f t="shared" si="7"/>
        <v>68.63959403</v>
      </c>
      <c r="V929" s="1">
        <f t="shared" si="8"/>
        <v>0.120369285</v>
      </c>
      <c r="W929" s="1">
        <f t="shared" si="9"/>
        <v>2.906388878</v>
      </c>
      <c r="X929" s="1">
        <f t="shared" si="10"/>
        <v>0.1176668338</v>
      </c>
      <c r="Y929" s="1">
        <f t="shared" si="11"/>
        <v>0.07377952219</v>
      </c>
      <c r="Z929" s="1">
        <f t="shared" si="12"/>
        <v>321.5052553</v>
      </c>
      <c r="AA929" s="1">
        <f t="shared" si="13"/>
        <v>32.24484445</v>
      </c>
      <c r="AB929" s="1">
        <f t="shared" si="14"/>
        <v>31.81729375</v>
      </c>
      <c r="AC929" s="1">
        <f t="shared" si="15"/>
        <v>4.725924481</v>
      </c>
      <c r="AD929" s="1">
        <f t="shared" si="16"/>
        <v>60.01233919</v>
      </c>
      <c r="AE929" s="1">
        <f t="shared" si="17"/>
        <v>2.706251181</v>
      </c>
      <c r="AF929" s="1">
        <f t="shared" si="18"/>
        <v>4.509491245</v>
      </c>
      <c r="AG929" s="1">
        <f t="shared" si="19"/>
        <v>2.0196733</v>
      </c>
      <c r="AH929" s="1">
        <f t="shared" si="20"/>
        <v>-110.1434197</v>
      </c>
      <c r="AI929" s="1">
        <f t="shared" si="21"/>
        <v>-129.2108415</v>
      </c>
      <c r="AJ929" s="1">
        <f t="shared" si="22"/>
        <v>-10.02334059</v>
      </c>
      <c r="AK929" s="1">
        <f t="shared" si="23"/>
        <v>72.12765348</v>
      </c>
      <c r="AL929" s="1">
        <f t="shared" si="24"/>
        <v>50.3831597</v>
      </c>
      <c r="AM929" s="1">
        <f t="shared" si="25"/>
        <v>2.474506796</v>
      </c>
      <c r="AN929" s="1">
        <f t="shared" si="26"/>
        <v>21.0442019</v>
      </c>
      <c r="AO929" s="1">
        <v>801.2341612447084</v>
      </c>
      <c r="AP929" s="1">
        <v>750.1796484848481</v>
      </c>
      <c r="AQ929" s="1">
        <v>4.912113863621948</v>
      </c>
      <c r="AR929" s="1">
        <v>65.63136710952828</v>
      </c>
      <c r="AS929" s="1">
        <f t="shared" si="27"/>
        <v>2.497583214</v>
      </c>
      <c r="AT929" s="1">
        <v>24.48790483975734</v>
      </c>
      <c r="AU929" s="1">
        <v>27.40101868131869</v>
      </c>
      <c r="AV929" s="1">
        <v>1.336524643649058E-4</v>
      </c>
      <c r="AW929" s="1">
        <v>85.67808497488208</v>
      </c>
      <c r="AX929" s="1">
        <v>8.0</v>
      </c>
      <c r="AY929" s="1">
        <v>2.0</v>
      </c>
      <c r="AZ929" s="1">
        <f t="shared" si="28"/>
        <v>1</v>
      </c>
      <c r="BA929" s="1">
        <f t="shared" si="29"/>
        <v>0</v>
      </c>
      <c r="BB929" s="1">
        <f t="shared" si="30"/>
        <v>51498.52203</v>
      </c>
      <c r="BC929" s="1">
        <f t="shared" si="31"/>
        <v>1999.935625</v>
      </c>
      <c r="BD929" s="1">
        <f t="shared" si="32"/>
        <v>1681.145681</v>
      </c>
      <c r="BE929" s="1">
        <f t="shared" si="33"/>
        <v>0.8405998974</v>
      </c>
      <c r="BF929" s="1">
        <f t="shared" si="34"/>
        <v>0.160757802</v>
      </c>
      <c r="BG929" s="1">
        <v>6.0</v>
      </c>
      <c r="BH929" s="1">
        <v>0.5</v>
      </c>
      <c r="BI929" s="1" t="s">
        <v>352</v>
      </c>
      <c r="BJ929" s="1">
        <v>2.0</v>
      </c>
      <c r="BK929" s="1" t="b">
        <v>1</v>
      </c>
      <c r="BL929" s="1">
        <v>1.6598104941875E9</v>
      </c>
      <c r="BM929" s="1">
        <v>694.2584374999999</v>
      </c>
      <c r="BN929" s="1">
        <v>756.759</v>
      </c>
      <c r="BO929" s="1">
        <v>27.37250625</v>
      </c>
      <c r="BP929" s="1">
        <v>24.4853375</v>
      </c>
      <c r="BQ929" s="1">
        <v>691.4928750000001</v>
      </c>
      <c r="BR929" s="1">
        <v>27.35569375</v>
      </c>
      <c r="BS929" s="1">
        <v>500.166125</v>
      </c>
      <c r="BT929" s="1">
        <v>98.76709375</v>
      </c>
      <c r="BU929" s="1">
        <v>0.10040331875</v>
      </c>
      <c r="BV929" s="1">
        <v>30.9926625</v>
      </c>
      <c r="BW929" s="1">
        <v>31.81729375</v>
      </c>
      <c r="BX929" s="1">
        <v>999.9</v>
      </c>
      <c r="BY929" s="1">
        <v>0.0</v>
      </c>
      <c r="BZ929" s="1">
        <v>0.0</v>
      </c>
      <c r="CA929" s="1">
        <v>9991.74875</v>
      </c>
      <c r="CB929" s="1">
        <v>0.0</v>
      </c>
      <c r="CC929" s="1">
        <v>2006.61375</v>
      </c>
      <c r="CD929" s="1">
        <v>-62.50054375</v>
      </c>
      <c r="CE929" s="1">
        <v>713.797125</v>
      </c>
      <c r="CF929" s="1">
        <v>775.7536249999999</v>
      </c>
      <c r="CG929" s="1">
        <v>2.887183125</v>
      </c>
      <c r="CH929" s="1">
        <v>756.759</v>
      </c>
      <c r="CI929" s="1">
        <v>24.4853375</v>
      </c>
      <c r="CJ929" s="1">
        <v>2.703503125</v>
      </c>
      <c r="CK929" s="1">
        <v>2.418345</v>
      </c>
      <c r="CL929" s="1">
        <v>22.30643125</v>
      </c>
      <c r="CM929" s="1">
        <v>20.48714375</v>
      </c>
      <c r="CN929" s="1">
        <v>1999.935625</v>
      </c>
      <c r="CO929" s="1">
        <v>0.980005375</v>
      </c>
      <c r="CP929" s="1">
        <v>0.0199949125</v>
      </c>
      <c r="CQ929" s="1">
        <v>0.0</v>
      </c>
      <c r="CR929" s="1">
        <v>2.7985625</v>
      </c>
      <c r="CS929" s="1">
        <v>0.0</v>
      </c>
      <c r="CT929" s="1">
        <v>19653.53125</v>
      </c>
      <c r="CU929" s="1">
        <v>17411.79375</v>
      </c>
      <c r="CV929" s="1">
        <v>44.79649999999999</v>
      </c>
      <c r="CW929" s="1">
        <v>46.9488125</v>
      </c>
      <c r="CX929" s="1">
        <v>44.992125</v>
      </c>
      <c r="CY929" s="1">
        <v>44.687</v>
      </c>
      <c r="CZ929" s="1">
        <v>44.75</v>
      </c>
      <c r="DA929" s="1">
        <v>1959.94375</v>
      </c>
      <c r="DB929" s="1">
        <v>39.99187500000001</v>
      </c>
      <c r="DC929" s="1">
        <v>0.0</v>
      </c>
      <c r="DD929" s="1">
        <v>1.6598105013E9</v>
      </c>
      <c r="DE929" s="1">
        <v>0.0</v>
      </c>
      <c r="DF929" s="1">
        <v>1.659810386E9</v>
      </c>
      <c r="DG929" s="1" t="s">
        <v>1911</v>
      </c>
      <c r="DH929" s="1">
        <v>1.659810386E9</v>
      </c>
      <c r="DI929" s="1">
        <v>1.6598103715E9</v>
      </c>
      <c r="DJ929" s="1">
        <v>20.0</v>
      </c>
      <c r="DK929" s="1">
        <v>0.918</v>
      </c>
      <c r="DL929" s="1">
        <v>0.001</v>
      </c>
      <c r="DM929" s="1">
        <v>1.765</v>
      </c>
      <c r="DN929" s="1">
        <v>0.02</v>
      </c>
      <c r="DO929" s="1">
        <v>212.0</v>
      </c>
      <c r="DP929" s="1">
        <v>25.0</v>
      </c>
      <c r="DQ929" s="1">
        <v>0.25</v>
      </c>
      <c r="DR929" s="1">
        <v>0.05</v>
      </c>
      <c r="DS929" s="1">
        <v>20.07979946194959</v>
      </c>
      <c r="DT929" s="1">
        <v>6.716647049836946</v>
      </c>
      <c r="DU929" s="1">
        <v>0.4898762143586347</v>
      </c>
      <c r="DV929" s="1">
        <v>0.0</v>
      </c>
      <c r="DW929" s="1">
        <v>-62.04963170731708</v>
      </c>
      <c r="DX929" s="1">
        <v>-7.139527526132365</v>
      </c>
      <c r="DY929" s="1">
        <v>0.7779914196150532</v>
      </c>
      <c r="DZ929" s="1">
        <v>0.0</v>
      </c>
      <c r="EA929" s="1">
        <v>2.88296</v>
      </c>
      <c r="EB929" s="1">
        <v>0.05100146341463654</v>
      </c>
      <c r="EC929" s="1">
        <v>0.006868041578350543</v>
      </c>
      <c r="ED929" s="1">
        <v>1.0</v>
      </c>
      <c r="EE929" s="1">
        <v>2.020815215691473</v>
      </c>
      <c r="EF929" s="1">
        <v>-0.03853062781698231</v>
      </c>
      <c r="EG929" s="1">
        <v>0.003104407119993641</v>
      </c>
      <c r="EH929" s="1">
        <v>1.0</v>
      </c>
      <c r="EI929" s="1">
        <v>0.1190911082052941</v>
      </c>
      <c r="EJ929" s="1">
        <v>0.005121225320497647</v>
      </c>
      <c r="EK929" s="1">
        <v>4.003504288377452E-4</v>
      </c>
      <c r="EL929" s="1">
        <v>1.0</v>
      </c>
      <c r="EM929" s="1">
        <v>3.0</v>
      </c>
      <c r="EN929" s="1">
        <v>6.0</v>
      </c>
      <c r="EO929" s="1" t="s">
        <v>1160</v>
      </c>
      <c r="EP929" s="1">
        <v>2.94</v>
      </c>
      <c r="EQ929" s="1">
        <v>2.80104</v>
      </c>
      <c r="ER929" s="1">
        <v>0.133801</v>
      </c>
      <c r="ES929" s="1">
        <v>0.141565</v>
      </c>
      <c r="ET929" s="1">
        <v>0.116752</v>
      </c>
      <c r="EU929" s="1">
        <v>0.107954</v>
      </c>
      <c r="EV929" s="1">
        <v>17696.1</v>
      </c>
      <c r="EW929" s="1">
        <v>18385.0</v>
      </c>
      <c r="EX929" s="1">
        <v>23775.4</v>
      </c>
      <c r="EY929" s="1">
        <v>24943.4</v>
      </c>
      <c r="EZ929" s="1">
        <v>33625.9</v>
      </c>
      <c r="FA929" s="1">
        <v>35543.1</v>
      </c>
      <c r="FB929" s="1">
        <v>43370.0</v>
      </c>
      <c r="FC929" s="1">
        <v>46119.9</v>
      </c>
      <c r="FD929" s="1">
        <v>1.90965</v>
      </c>
      <c r="FE929" s="1">
        <v>1.76658</v>
      </c>
      <c r="FF929" s="1">
        <v>0.0581853</v>
      </c>
      <c r="FG929" s="1">
        <v>0.0</v>
      </c>
      <c r="FH929" s="1">
        <v>30.8637</v>
      </c>
      <c r="FI929" s="1">
        <v>999.9</v>
      </c>
      <c r="FJ929" s="1">
        <v>42.3</v>
      </c>
      <c r="FK929" s="1">
        <v>41.4</v>
      </c>
      <c r="FL929" s="1">
        <v>34.2021</v>
      </c>
      <c r="FM929" s="1">
        <v>63.7343</v>
      </c>
      <c r="FN929" s="1">
        <v>25.8734</v>
      </c>
      <c r="FO929" s="1">
        <v>1.0</v>
      </c>
      <c r="FP929" s="1">
        <v>0.654738</v>
      </c>
      <c r="FQ929" s="1">
        <v>4.43044</v>
      </c>
      <c r="FR929" s="1">
        <v>20.2633</v>
      </c>
      <c r="FS929" s="1">
        <v>5.2104</v>
      </c>
      <c r="FT929" s="1">
        <v>11.908</v>
      </c>
      <c r="FU929" s="1">
        <v>5.0024</v>
      </c>
      <c r="FV929" s="1">
        <v>3.29035</v>
      </c>
      <c r="FW929" s="1">
        <v>9999.0</v>
      </c>
      <c r="FX929" s="1">
        <v>9999.0</v>
      </c>
      <c r="FY929" s="1">
        <v>9999.0</v>
      </c>
      <c r="FZ929" s="1">
        <v>999.9</v>
      </c>
      <c r="GA929" s="1">
        <v>1.85987</v>
      </c>
      <c r="GB929" s="1">
        <v>1.85486</v>
      </c>
      <c r="GC929" s="1">
        <v>1.85804</v>
      </c>
      <c r="GD929" s="1">
        <v>1.85654</v>
      </c>
      <c r="GE929" s="1">
        <v>1.85524</v>
      </c>
      <c r="GF929" s="1">
        <v>1.85477</v>
      </c>
      <c r="GG929" s="1">
        <v>1.85367</v>
      </c>
      <c r="GH929" s="1">
        <v>1.8566</v>
      </c>
      <c r="GI929" s="1">
        <v>0.0</v>
      </c>
      <c r="GJ929" s="1">
        <v>0.0</v>
      </c>
      <c r="GK929" s="1">
        <v>0.0</v>
      </c>
      <c r="GL929" s="1">
        <v>0.0</v>
      </c>
      <c r="GM929" s="1" t="s">
        <v>355</v>
      </c>
      <c r="GN929" s="1" t="s">
        <v>356</v>
      </c>
      <c r="GO929" s="1" t="s">
        <v>357</v>
      </c>
      <c r="GP929" s="1" t="s">
        <v>357</v>
      </c>
      <c r="GQ929" s="1" t="s">
        <v>357</v>
      </c>
      <c r="GR929" s="1" t="s">
        <v>357</v>
      </c>
      <c r="GS929" s="1">
        <v>0.0</v>
      </c>
      <c r="GT929" s="1">
        <v>100.0</v>
      </c>
      <c r="GU929" s="1">
        <v>100.0</v>
      </c>
      <c r="GV929" s="1">
        <v>2.821</v>
      </c>
      <c r="GW929" s="1">
        <v>0.0167</v>
      </c>
      <c r="GX929" s="1">
        <v>1.251089954458285</v>
      </c>
      <c r="GY929" s="1">
        <v>0.003023906125278789</v>
      </c>
      <c r="GZ929" s="1">
        <v>-1.398580452151984E-6</v>
      </c>
      <c r="HA929" s="1">
        <v>2.803037836604737E-10</v>
      </c>
      <c r="HB929" s="1">
        <v>-0.06735392971525185</v>
      </c>
      <c r="HC929" s="1">
        <v>0.01030908203215308</v>
      </c>
      <c r="HD929" s="1">
        <v>-3.632110400446653E-4</v>
      </c>
      <c r="HE929" s="1">
        <v>3.612994368919039E-6</v>
      </c>
      <c r="HF929" s="1">
        <v>0.0</v>
      </c>
      <c r="HG929" s="1">
        <v>2134.0</v>
      </c>
      <c r="HH929" s="1">
        <v>3.0</v>
      </c>
      <c r="HI929" s="1">
        <v>46.0</v>
      </c>
      <c r="HJ929" s="1">
        <v>1.9</v>
      </c>
      <c r="HK929" s="1">
        <v>2.2</v>
      </c>
      <c r="HL929" s="1">
        <v>1.84814</v>
      </c>
      <c r="HM929" s="1">
        <v>2.35474</v>
      </c>
      <c r="HN929" s="1">
        <v>1.4978</v>
      </c>
      <c r="HO929" s="1">
        <v>2.30225</v>
      </c>
      <c r="HP929" s="1">
        <v>1.54785</v>
      </c>
      <c r="HQ929" s="1">
        <v>2.35229</v>
      </c>
      <c r="HR929" s="1">
        <v>43.8092</v>
      </c>
      <c r="HS929" s="1">
        <v>15.0251</v>
      </c>
      <c r="HT929" s="1">
        <v>18.0</v>
      </c>
      <c r="HU929" s="1">
        <v>488.914</v>
      </c>
      <c r="HV929" s="1">
        <v>458.837</v>
      </c>
      <c r="HW929" s="1">
        <v>24.4175</v>
      </c>
      <c r="HX929" s="1">
        <v>34.9956</v>
      </c>
      <c r="HY929" s="1">
        <v>29.9997</v>
      </c>
      <c r="HZ929" s="1">
        <v>34.7055</v>
      </c>
      <c r="IA929" s="1">
        <v>34.8011</v>
      </c>
      <c r="IB929" s="1">
        <v>37.0225</v>
      </c>
      <c r="IC929" s="1">
        <v>27.0116</v>
      </c>
      <c r="ID929" s="1">
        <v>0.0</v>
      </c>
      <c r="IE929" s="1">
        <v>24.4254</v>
      </c>
      <c r="IF929" s="1">
        <v>825.004</v>
      </c>
      <c r="IG929" s="1">
        <v>24.4942</v>
      </c>
      <c r="IH929" s="1">
        <v>100.272</v>
      </c>
      <c r="II929" s="1">
        <v>99.9458</v>
      </c>
      <c r="IJ929" s="1" t="s">
        <v>1161</v>
      </c>
    </row>
    <row r="930" ht="15.75" customHeight="1">
      <c r="A930" s="1">
        <v>914.0</v>
      </c>
      <c r="B930" s="1">
        <v>1.6598105025E9</v>
      </c>
      <c r="C930" s="1">
        <v>14361.0</v>
      </c>
      <c r="D930" s="1" t="s">
        <v>2131</v>
      </c>
      <c r="E930" s="1" t="s">
        <v>2132</v>
      </c>
      <c r="F930" s="1">
        <v>1.0</v>
      </c>
      <c r="G930" s="1" t="s">
        <v>346</v>
      </c>
      <c r="H930" s="1" t="s">
        <v>347</v>
      </c>
      <c r="I930" s="1" t="s">
        <v>348</v>
      </c>
      <c r="J930" s="1" t="s">
        <v>349</v>
      </c>
      <c r="K930" s="1" t="s">
        <v>350</v>
      </c>
      <c r="L930" s="1" t="s">
        <v>1154</v>
      </c>
      <c r="M930" s="1" t="s">
        <v>351</v>
      </c>
      <c r="N930" s="1">
        <v>1.6598104941875E9</v>
      </c>
      <c r="O930" s="1">
        <f t="shared" si="1"/>
        <v>0.002529205772</v>
      </c>
      <c r="P930" s="1">
        <f t="shared" si="2"/>
        <v>2.529205772</v>
      </c>
      <c r="Q930" s="1">
        <f t="shared" si="3"/>
        <v>21.15241848</v>
      </c>
      <c r="R930" s="1">
        <f t="shared" si="4"/>
        <v>694.2584375</v>
      </c>
      <c r="S930" s="1">
        <f t="shared" si="5"/>
        <v>392.7587738</v>
      </c>
      <c r="T930" s="1">
        <f t="shared" si="6"/>
        <v>38.83107692</v>
      </c>
      <c r="U930" s="1">
        <f t="shared" si="7"/>
        <v>68.63959403</v>
      </c>
      <c r="V930" s="1">
        <f t="shared" si="8"/>
        <v>0.1219287026</v>
      </c>
      <c r="W930" s="1">
        <f t="shared" si="9"/>
        <v>2.906388878</v>
      </c>
      <c r="X930" s="1">
        <f t="shared" si="10"/>
        <v>0.1191566445</v>
      </c>
      <c r="Y930" s="1">
        <f t="shared" si="11"/>
        <v>0.07471671214</v>
      </c>
      <c r="Z930" s="1">
        <f t="shared" si="12"/>
        <v>321.5052553</v>
      </c>
      <c r="AA930" s="1">
        <f t="shared" si="13"/>
        <v>32.23658262</v>
      </c>
      <c r="AB930" s="1">
        <f t="shared" si="14"/>
        <v>31.81729375</v>
      </c>
      <c r="AC930" s="1">
        <f t="shared" si="15"/>
        <v>4.725924481</v>
      </c>
      <c r="AD930" s="1">
        <f t="shared" si="16"/>
        <v>60.01233919</v>
      </c>
      <c r="AE930" s="1">
        <f t="shared" si="17"/>
        <v>2.706251181</v>
      </c>
      <c r="AF930" s="1">
        <f t="shared" si="18"/>
        <v>4.509491245</v>
      </c>
      <c r="AG930" s="1">
        <f t="shared" si="19"/>
        <v>2.0196733</v>
      </c>
      <c r="AH930" s="1">
        <f t="shared" si="20"/>
        <v>-111.5379745</v>
      </c>
      <c r="AI930" s="1">
        <f t="shared" si="21"/>
        <v>-129.2108415</v>
      </c>
      <c r="AJ930" s="1">
        <f t="shared" si="22"/>
        <v>-10.02334059</v>
      </c>
      <c r="AK930" s="1">
        <f t="shared" si="23"/>
        <v>70.73309866</v>
      </c>
      <c r="AL930" s="1">
        <f t="shared" si="24"/>
        <v>50.3831597</v>
      </c>
      <c r="AM930" s="1">
        <f t="shared" si="25"/>
        <v>2.474506796</v>
      </c>
      <c r="AN930" s="1">
        <f t="shared" si="26"/>
        <v>21.15241848</v>
      </c>
      <c r="AO930" s="1">
        <v>803.7068917785581</v>
      </c>
      <c r="AP930" s="1">
        <v>752.6042909090908</v>
      </c>
      <c r="AQ930" s="1">
        <v>4.895532102808284</v>
      </c>
      <c r="AR930" s="1">
        <v>65.63136710952828</v>
      </c>
      <c r="AS930" s="1">
        <f t="shared" si="27"/>
        <v>2.529205772</v>
      </c>
      <c r="AT930" s="1">
        <v>24.4878806424271</v>
      </c>
      <c r="AU930" s="1">
        <v>27.40359230769232</v>
      </c>
      <c r="AV930" s="1">
        <v>0.005258481526046715</v>
      </c>
      <c r="AW930" s="1">
        <v>85.67808497488208</v>
      </c>
      <c r="AX930" s="1">
        <v>7.0</v>
      </c>
      <c r="AY930" s="1">
        <v>1.0</v>
      </c>
      <c r="AZ930" s="1">
        <f t="shared" si="28"/>
        <v>1</v>
      </c>
      <c r="BA930" s="1">
        <f t="shared" si="29"/>
        <v>0</v>
      </c>
      <c r="BB930" s="1">
        <f t="shared" si="30"/>
        <v>51498.52203</v>
      </c>
      <c r="BC930" s="1">
        <f t="shared" si="31"/>
        <v>1999.935625</v>
      </c>
      <c r="BD930" s="1">
        <f t="shared" si="32"/>
        <v>1681.145681</v>
      </c>
      <c r="BE930" s="1">
        <f t="shared" si="33"/>
        <v>0.8405998974</v>
      </c>
      <c r="BF930" s="1">
        <f t="shared" si="34"/>
        <v>0.160757802</v>
      </c>
      <c r="BG930" s="1">
        <v>6.0</v>
      </c>
      <c r="BH930" s="1">
        <v>0.5</v>
      </c>
      <c r="BI930" s="1" t="s">
        <v>352</v>
      </c>
      <c r="BJ930" s="1">
        <v>2.0</v>
      </c>
      <c r="BK930" s="1" t="b">
        <v>1</v>
      </c>
      <c r="BL930" s="1">
        <v>1.6598104941875E9</v>
      </c>
      <c r="BM930" s="1">
        <v>694.2584374999999</v>
      </c>
      <c r="BN930" s="1">
        <v>756.759</v>
      </c>
      <c r="BO930" s="1">
        <v>27.37250625</v>
      </c>
      <c r="BP930" s="1">
        <v>24.4853375</v>
      </c>
      <c r="BQ930" s="1">
        <v>691.4928750000001</v>
      </c>
      <c r="BR930" s="1">
        <v>27.35569375</v>
      </c>
      <c r="BS930" s="1">
        <v>500.166125</v>
      </c>
      <c r="BT930" s="1">
        <v>98.76709375</v>
      </c>
      <c r="BU930" s="1">
        <v>0.10040331875</v>
      </c>
      <c r="BV930" s="1">
        <v>30.9926625</v>
      </c>
      <c r="BW930" s="1">
        <v>31.81729375</v>
      </c>
      <c r="BX930" s="1">
        <v>999.9</v>
      </c>
      <c r="BY930" s="1">
        <v>0.0</v>
      </c>
      <c r="BZ930" s="1">
        <v>0.0</v>
      </c>
      <c r="CA930" s="1">
        <v>9991.74875</v>
      </c>
      <c r="CB930" s="1">
        <v>0.0</v>
      </c>
      <c r="CC930" s="1">
        <v>2006.61375</v>
      </c>
      <c r="CD930" s="1">
        <v>-62.50054375</v>
      </c>
      <c r="CE930" s="1">
        <v>713.797125</v>
      </c>
      <c r="CF930" s="1">
        <v>775.7536249999999</v>
      </c>
      <c r="CG930" s="1">
        <v>2.887183125</v>
      </c>
      <c r="CH930" s="1">
        <v>756.759</v>
      </c>
      <c r="CI930" s="1">
        <v>24.4853375</v>
      </c>
      <c r="CJ930" s="1">
        <v>2.703503125</v>
      </c>
      <c r="CK930" s="1">
        <v>2.418345</v>
      </c>
      <c r="CL930" s="1">
        <v>22.30643125</v>
      </c>
      <c r="CM930" s="1">
        <v>20.48714375</v>
      </c>
      <c r="CN930" s="1">
        <v>1999.935625</v>
      </c>
      <c r="CO930" s="1">
        <v>0.980005375</v>
      </c>
      <c r="CP930" s="1">
        <v>0.0199949125</v>
      </c>
      <c r="CQ930" s="1">
        <v>0.0</v>
      </c>
      <c r="CR930" s="1">
        <v>2.7985625</v>
      </c>
      <c r="CS930" s="1">
        <v>0.0</v>
      </c>
      <c r="CT930" s="1">
        <v>19653.53125</v>
      </c>
      <c r="CU930" s="1">
        <v>17411.79375</v>
      </c>
      <c r="CV930" s="1">
        <v>44.79649999999999</v>
      </c>
      <c r="CW930" s="1">
        <v>46.9488125</v>
      </c>
      <c r="CX930" s="1">
        <v>44.992125</v>
      </c>
      <c r="CY930" s="1">
        <v>44.687</v>
      </c>
      <c r="CZ930" s="1">
        <v>44.75</v>
      </c>
      <c r="DA930" s="1">
        <v>1959.94375</v>
      </c>
      <c r="DB930" s="1">
        <v>39.99187500000001</v>
      </c>
      <c r="DC930" s="1">
        <v>0.0</v>
      </c>
      <c r="DD930" s="1">
        <v>1.6598105019E9</v>
      </c>
      <c r="DE930" s="1">
        <v>0.0</v>
      </c>
      <c r="DF930" s="1">
        <v>1.659810386E9</v>
      </c>
      <c r="DG930" s="1" t="s">
        <v>1911</v>
      </c>
      <c r="DH930" s="1">
        <v>1.659810386E9</v>
      </c>
      <c r="DI930" s="1">
        <v>1.6598103715E9</v>
      </c>
      <c r="DJ930" s="1">
        <v>20.0</v>
      </c>
      <c r="DK930" s="1">
        <v>0.918</v>
      </c>
      <c r="DL930" s="1">
        <v>0.001</v>
      </c>
      <c r="DM930" s="1">
        <v>1.765</v>
      </c>
      <c r="DN930" s="1">
        <v>0.02</v>
      </c>
      <c r="DO930" s="1">
        <v>212.0</v>
      </c>
      <c r="DP930" s="1">
        <v>25.0</v>
      </c>
      <c r="DQ930" s="1">
        <v>0.25</v>
      </c>
      <c r="DR930" s="1">
        <v>0.05</v>
      </c>
      <c r="DS930" s="1">
        <v>20.21337900542144</v>
      </c>
      <c r="DT930" s="1">
        <v>6.635620810918434</v>
      </c>
      <c r="DU930" s="1">
        <v>0.4999598452705569</v>
      </c>
      <c r="DV930" s="1">
        <v>0.0</v>
      </c>
      <c r="DW930" s="1">
        <v>-62.24085</v>
      </c>
      <c r="DX930" s="1">
        <v>-6.140933583489677</v>
      </c>
      <c r="DY930" s="1">
        <v>0.6825783885386353</v>
      </c>
      <c r="DZ930" s="1">
        <v>0.0</v>
      </c>
      <c r="EA930" s="1">
        <v>2.885533</v>
      </c>
      <c r="EB930" s="1">
        <v>0.07936953095684574</v>
      </c>
      <c r="EC930" s="1">
        <v>0.009812739474784832</v>
      </c>
      <c r="ED930" s="1">
        <v>1.0</v>
      </c>
      <c r="EE930" s="1">
        <v>2.019778890754554</v>
      </c>
      <c r="EF930" s="1">
        <v>-0.03879027830912637</v>
      </c>
      <c r="EG930" s="1">
        <v>0.003191232220663422</v>
      </c>
      <c r="EH930" s="1">
        <v>1.0</v>
      </c>
      <c r="EI930" s="1">
        <v>0.1192713218278921</v>
      </c>
      <c r="EJ930" s="1">
        <v>0.006768886567236846</v>
      </c>
      <c r="EK930" s="1">
        <v>5.629511701677906E-4</v>
      </c>
      <c r="EL930" s="1">
        <v>1.0</v>
      </c>
      <c r="EM930" s="1">
        <v>3.0</v>
      </c>
      <c r="EN930" s="1">
        <v>6.0</v>
      </c>
      <c r="EO930" s="1" t="s">
        <v>1160</v>
      </c>
      <c r="EP930" s="1">
        <v>2.93971</v>
      </c>
      <c r="EQ930" s="1">
        <v>2.80095</v>
      </c>
      <c r="ER930" s="1">
        <v>0.134093</v>
      </c>
      <c r="ES930" s="1">
        <v>0.141859</v>
      </c>
      <c r="ET930" s="1">
        <v>0.116759</v>
      </c>
      <c r="EU930" s="1">
        <v>0.107954</v>
      </c>
      <c r="EV930" s="1">
        <v>17690.1</v>
      </c>
      <c r="EW930" s="1">
        <v>18378.7</v>
      </c>
      <c r="EX930" s="1">
        <v>23775.3</v>
      </c>
      <c r="EY930" s="1">
        <v>24943.4</v>
      </c>
      <c r="EZ930" s="1">
        <v>33625.6</v>
      </c>
      <c r="FA930" s="1">
        <v>35543.1</v>
      </c>
      <c r="FB930" s="1">
        <v>43370.0</v>
      </c>
      <c r="FC930" s="1">
        <v>46119.8</v>
      </c>
      <c r="FD930" s="1">
        <v>1.90965</v>
      </c>
      <c r="FE930" s="1">
        <v>1.76663</v>
      </c>
      <c r="FF930" s="1">
        <v>0.0582598</v>
      </c>
      <c r="FG930" s="1">
        <v>0.0</v>
      </c>
      <c r="FH930" s="1">
        <v>30.8629</v>
      </c>
      <c r="FI930" s="1">
        <v>999.9</v>
      </c>
      <c r="FJ930" s="1">
        <v>42.3</v>
      </c>
      <c r="FK930" s="1">
        <v>41.4</v>
      </c>
      <c r="FL930" s="1">
        <v>34.204</v>
      </c>
      <c r="FM930" s="1">
        <v>63.7343</v>
      </c>
      <c r="FN930" s="1">
        <v>26.0817</v>
      </c>
      <c r="FO930" s="1">
        <v>1.0</v>
      </c>
      <c r="FP930" s="1">
        <v>0.654776</v>
      </c>
      <c r="FQ930" s="1">
        <v>4.43897</v>
      </c>
      <c r="FR930" s="1">
        <v>20.2631</v>
      </c>
      <c r="FS930" s="1">
        <v>5.2104</v>
      </c>
      <c r="FT930" s="1">
        <v>11.908</v>
      </c>
      <c r="FU930" s="1">
        <v>5.0025</v>
      </c>
      <c r="FV930" s="1">
        <v>3.2904</v>
      </c>
      <c r="FW930" s="1">
        <v>9999.0</v>
      </c>
      <c r="FX930" s="1">
        <v>9999.0</v>
      </c>
      <c r="FY930" s="1">
        <v>9999.0</v>
      </c>
      <c r="FZ930" s="1">
        <v>999.9</v>
      </c>
      <c r="GA930" s="1">
        <v>1.85987</v>
      </c>
      <c r="GB930" s="1">
        <v>1.85486</v>
      </c>
      <c r="GC930" s="1">
        <v>1.85804</v>
      </c>
      <c r="GD930" s="1">
        <v>1.85654</v>
      </c>
      <c r="GE930" s="1">
        <v>1.85525</v>
      </c>
      <c r="GF930" s="1">
        <v>1.85478</v>
      </c>
      <c r="GG930" s="1">
        <v>1.85368</v>
      </c>
      <c r="GH930" s="1">
        <v>1.85659</v>
      </c>
      <c r="GI930" s="1">
        <v>0.0</v>
      </c>
      <c r="GJ930" s="1">
        <v>0.0</v>
      </c>
      <c r="GK930" s="1">
        <v>0.0</v>
      </c>
      <c r="GL930" s="1">
        <v>0.0</v>
      </c>
      <c r="GM930" s="1" t="s">
        <v>355</v>
      </c>
      <c r="GN930" s="1" t="s">
        <v>356</v>
      </c>
      <c r="GO930" s="1" t="s">
        <v>357</v>
      </c>
      <c r="GP930" s="1" t="s">
        <v>357</v>
      </c>
      <c r="GQ930" s="1" t="s">
        <v>357</v>
      </c>
      <c r="GR930" s="1" t="s">
        <v>357</v>
      </c>
      <c r="GS930" s="1">
        <v>0.0</v>
      </c>
      <c r="GT930" s="1">
        <v>100.0</v>
      </c>
      <c r="GU930" s="1">
        <v>100.0</v>
      </c>
      <c r="GV930" s="1">
        <v>2.824</v>
      </c>
      <c r="GW930" s="1">
        <v>0.0167</v>
      </c>
      <c r="GX930" s="1">
        <v>1.251089954458285</v>
      </c>
      <c r="GY930" s="1">
        <v>0.003023906125278789</v>
      </c>
      <c r="GZ930" s="1">
        <v>-1.398580452151984E-6</v>
      </c>
      <c r="HA930" s="1">
        <v>2.803037836604737E-10</v>
      </c>
      <c r="HB930" s="1">
        <v>-0.06735392971525185</v>
      </c>
      <c r="HC930" s="1">
        <v>0.01030908203215308</v>
      </c>
      <c r="HD930" s="1">
        <v>-3.632110400446653E-4</v>
      </c>
      <c r="HE930" s="1">
        <v>3.612994368919039E-6</v>
      </c>
      <c r="HF930" s="1">
        <v>0.0</v>
      </c>
      <c r="HG930" s="1">
        <v>2134.0</v>
      </c>
      <c r="HH930" s="1">
        <v>3.0</v>
      </c>
      <c r="HI930" s="1">
        <v>46.0</v>
      </c>
      <c r="HJ930" s="1">
        <v>1.9</v>
      </c>
      <c r="HK930" s="1">
        <v>2.2</v>
      </c>
      <c r="HL930" s="1">
        <v>1.85181</v>
      </c>
      <c r="HM930" s="1">
        <v>2.35229</v>
      </c>
      <c r="HN930" s="1">
        <v>1.4978</v>
      </c>
      <c r="HO930" s="1">
        <v>2.30347</v>
      </c>
      <c r="HP930" s="1">
        <v>1.54785</v>
      </c>
      <c r="HQ930" s="1">
        <v>2.44019</v>
      </c>
      <c r="HR930" s="1">
        <v>43.8092</v>
      </c>
      <c r="HS930" s="1">
        <v>15.0076</v>
      </c>
      <c r="HT930" s="1">
        <v>18.0</v>
      </c>
      <c r="HU930" s="1">
        <v>488.916</v>
      </c>
      <c r="HV930" s="1">
        <v>458.871</v>
      </c>
      <c r="HW930" s="1">
        <v>24.4198</v>
      </c>
      <c r="HX930" s="1">
        <v>34.996</v>
      </c>
      <c r="HY930" s="1">
        <v>29.9998</v>
      </c>
      <c r="HZ930" s="1">
        <v>34.7058</v>
      </c>
      <c r="IA930" s="1">
        <v>34.8015</v>
      </c>
      <c r="IB930" s="1">
        <v>37.0896</v>
      </c>
      <c r="IC930" s="1">
        <v>27.0116</v>
      </c>
      <c r="ID930" s="1">
        <v>0.0</v>
      </c>
      <c r="IE930" s="1">
        <v>24.4254</v>
      </c>
      <c r="IF930" s="1">
        <v>835.056</v>
      </c>
      <c r="IG930" s="1">
        <v>24.4948</v>
      </c>
      <c r="IH930" s="1">
        <v>100.272</v>
      </c>
      <c r="II930" s="1">
        <v>99.9457</v>
      </c>
      <c r="IJ930" s="1" t="s">
        <v>1161</v>
      </c>
    </row>
    <row r="931" ht="15.75" customHeight="1">
      <c r="A931" s="1">
        <v>915.0</v>
      </c>
      <c r="B931" s="1">
        <v>1.659810504E9</v>
      </c>
      <c r="C931" s="1">
        <v>14362.5</v>
      </c>
      <c r="D931" s="1" t="s">
        <v>2133</v>
      </c>
      <c r="E931" s="1" t="s">
        <v>2134</v>
      </c>
      <c r="F931" s="1">
        <v>1.0</v>
      </c>
      <c r="G931" s="1" t="s">
        <v>346</v>
      </c>
      <c r="H931" s="1" t="s">
        <v>347</v>
      </c>
      <c r="I931" s="1" t="s">
        <v>348</v>
      </c>
      <c r="J931" s="1" t="s">
        <v>349</v>
      </c>
      <c r="K931" s="1" t="s">
        <v>350</v>
      </c>
      <c r="L931" s="1" t="s">
        <v>1154</v>
      </c>
      <c r="M931" s="1" t="s">
        <v>351</v>
      </c>
      <c r="N931" s="1">
        <v>1.65981049621875E9</v>
      </c>
      <c r="O931" s="1">
        <f t="shared" si="1"/>
        <v>0.002543045396</v>
      </c>
      <c r="P931" s="1">
        <f t="shared" si="2"/>
        <v>2.543045396</v>
      </c>
      <c r="Q931" s="1">
        <f t="shared" si="3"/>
        <v>21.39430104</v>
      </c>
      <c r="R931" s="1">
        <f t="shared" si="4"/>
        <v>704.1003125</v>
      </c>
      <c r="S931" s="1">
        <f t="shared" si="5"/>
        <v>400.8388046</v>
      </c>
      <c r="T931" s="1">
        <f t="shared" si="6"/>
        <v>39.62986869</v>
      </c>
      <c r="U931" s="1">
        <f t="shared" si="7"/>
        <v>69.61252906</v>
      </c>
      <c r="V931" s="1">
        <f t="shared" si="8"/>
        <v>0.1227002805</v>
      </c>
      <c r="W931" s="1">
        <f t="shared" si="9"/>
        <v>2.906264634</v>
      </c>
      <c r="X931" s="1">
        <f t="shared" si="10"/>
        <v>0.1198933456</v>
      </c>
      <c r="Y931" s="1">
        <f t="shared" si="11"/>
        <v>0.07518018478</v>
      </c>
      <c r="Z931" s="1">
        <f t="shared" si="12"/>
        <v>321.5057629</v>
      </c>
      <c r="AA931" s="1">
        <f t="shared" si="13"/>
        <v>32.23178888</v>
      </c>
      <c r="AB931" s="1">
        <f t="shared" si="14"/>
        <v>31.8141375</v>
      </c>
      <c r="AC931" s="1">
        <f t="shared" si="15"/>
        <v>4.72507915</v>
      </c>
      <c r="AD931" s="1">
        <f t="shared" si="16"/>
        <v>60.02945183</v>
      </c>
      <c r="AE931" s="1">
        <f t="shared" si="17"/>
        <v>2.706832829</v>
      </c>
      <c r="AF931" s="1">
        <f t="shared" si="18"/>
        <v>4.509174658</v>
      </c>
      <c r="AG931" s="1">
        <f t="shared" si="19"/>
        <v>2.018246321</v>
      </c>
      <c r="AH931" s="1">
        <f t="shared" si="20"/>
        <v>-112.148302</v>
      </c>
      <c r="AI931" s="1">
        <f t="shared" si="21"/>
        <v>-128.9037041</v>
      </c>
      <c r="AJ931" s="1">
        <f t="shared" si="22"/>
        <v>-9.999726058</v>
      </c>
      <c r="AK931" s="1">
        <f t="shared" si="23"/>
        <v>70.45403079</v>
      </c>
      <c r="AL931" s="1">
        <f t="shared" si="24"/>
        <v>50.55312874</v>
      </c>
      <c r="AM931" s="1">
        <f t="shared" si="25"/>
        <v>2.478592106</v>
      </c>
      <c r="AN931" s="1">
        <f t="shared" si="26"/>
        <v>21.39430104</v>
      </c>
      <c r="AO931" s="1">
        <v>811.1168213603136</v>
      </c>
      <c r="AP931" s="1">
        <v>759.8868787878787</v>
      </c>
      <c r="AQ931" s="1">
        <v>4.862231259035917</v>
      </c>
      <c r="AR931" s="1">
        <v>65.63136710952828</v>
      </c>
      <c r="AS931" s="1">
        <f t="shared" si="27"/>
        <v>2.543045396</v>
      </c>
      <c r="AT931" s="1">
        <v>24.48849642383899</v>
      </c>
      <c r="AU931" s="1">
        <v>27.41001428571429</v>
      </c>
      <c r="AV931" s="1">
        <v>0.006804988495365354</v>
      </c>
      <c r="AW931" s="1">
        <v>85.67808497488208</v>
      </c>
      <c r="AX931" s="1">
        <v>7.0</v>
      </c>
      <c r="AY931" s="1">
        <v>1.0</v>
      </c>
      <c r="AZ931" s="1">
        <f t="shared" si="28"/>
        <v>1</v>
      </c>
      <c r="BA931" s="1">
        <f t="shared" si="29"/>
        <v>0</v>
      </c>
      <c r="BB931" s="1">
        <f t="shared" si="30"/>
        <v>51495.21488</v>
      </c>
      <c r="BC931" s="1">
        <f t="shared" si="31"/>
        <v>1999.938125</v>
      </c>
      <c r="BD931" s="1">
        <f t="shared" si="32"/>
        <v>1681.147838</v>
      </c>
      <c r="BE931" s="1">
        <f t="shared" si="33"/>
        <v>0.8405999248</v>
      </c>
      <c r="BF931" s="1">
        <f t="shared" si="34"/>
        <v>0.1607578549</v>
      </c>
      <c r="BG931" s="1">
        <v>6.0</v>
      </c>
      <c r="BH931" s="1">
        <v>0.5</v>
      </c>
      <c r="BI931" s="1" t="s">
        <v>352</v>
      </c>
      <c r="BJ931" s="1">
        <v>2.0</v>
      </c>
      <c r="BK931" s="1" t="b">
        <v>1</v>
      </c>
      <c r="BL931" s="1">
        <v>1.65981049621875E9</v>
      </c>
      <c r="BM931" s="1">
        <v>704.1003125</v>
      </c>
      <c r="BN931" s="1">
        <v>766.838</v>
      </c>
      <c r="BO931" s="1">
        <v>27.37843125</v>
      </c>
      <c r="BP931" s="1">
        <v>24.4864875</v>
      </c>
      <c r="BQ931" s="1">
        <v>701.3201875</v>
      </c>
      <c r="BR931" s="1">
        <v>27.36161875</v>
      </c>
      <c r="BS931" s="1">
        <v>500.161625</v>
      </c>
      <c r="BT931" s="1">
        <v>98.76701874999999</v>
      </c>
      <c r="BU931" s="1">
        <v>0.10032703125</v>
      </c>
      <c r="BV931" s="1">
        <v>30.99143125</v>
      </c>
      <c r="BW931" s="1">
        <v>31.8141375</v>
      </c>
      <c r="BX931" s="1">
        <v>999.9</v>
      </c>
      <c r="BY931" s="1">
        <v>0.0</v>
      </c>
      <c r="BZ931" s="1">
        <v>0.0</v>
      </c>
      <c r="CA931" s="1">
        <v>9991.045624999999</v>
      </c>
      <c r="CB931" s="1">
        <v>0.0</v>
      </c>
      <c r="CC931" s="1">
        <v>2006.815</v>
      </c>
      <c r="CD931" s="1">
        <v>-62.73764375</v>
      </c>
      <c r="CE931" s="1">
        <v>723.9205</v>
      </c>
      <c r="CF931" s="1">
        <v>786.0865</v>
      </c>
      <c r="CG931" s="1">
        <v>2.8919475</v>
      </c>
      <c r="CH931" s="1">
        <v>766.838</v>
      </c>
      <c r="CI931" s="1">
        <v>24.4864875</v>
      </c>
      <c r="CJ931" s="1">
        <v>2.704085625</v>
      </c>
      <c r="CK931" s="1">
        <v>2.4184575</v>
      </c>
      <c r="CL931" s="1">
        <v>22.309975</v>
      </c>
      <c r="CM931" s="1">
        <v>20.48789375</v>
      </c>
      <c r="CN931" s="1">
        <v>1999.938125</v>
      </c>
      <c r="CO931" s="1">
        <v>0.9800044375000001</v>
      </c>
      <c r="CP931" s="1">
        <v>0.0199958125</v>
      </c>
      <c r="CQ931" s="1">
        <v>0.0</v>
      </c>
      <c r="CR931" s="1">
        <v>2.791875</v>
      </c>
      <c r="CS931" s="1">
        <v>0.0</v>
      </c>
      <c r="CT931" s="1">
        <v>19675.4</v>
      </c>
      <c r="CU931" s="1">
        <v>17411.8125</v>
      </c>
      <c r="CV931" s="1">
        <v>44.79649999999999</v>
      </c>
      <c r="CW931" s="1">
        <v>46.9409375</v>
      </c>
      <c r="CX931" s="1">
        <v>44.992125</v>
      </c>
      <c r="CY931" s="1">
        <v>44.687</v>
      </c>
      <c r="CZ931" s="1">
        <v>44.75</v>
      </c>
      <c r="DA931" s="1">
        <v>1959.944375</v>
      </c>
      <c r="DB931" s="1">
        <v>39.99375000000001</v>
      </c>
      <c r="DC931" s="1">
        <v>0.0</v>
      </c>
      <c r="DD931" s="1">
        <v>1.6598105031E9</v>
      </c>
      <c r="DE931" s="1">
        <v>0.0</v>
      </c>
      <c r="DF931" s="1">
        <v>1.659810386E9</v>
      </c>
      <c r="DG931" s="1" t="s">
        <v>1911</v>
      </c>
      <c r="DH931" s="1">
        <v>1.659810386E9</v>
      </c>
      <c r="DI931" s="1">
        <v>1.6598103715E9</v>
      </c>
      <c r="DJ931" s="1">
        <v>20.0</v>
      </c>
      <c r="DK931" s="1">
        <v>0.918</v>
      </c>
      <c r="DL931" s="1">
        <v>0.001</v>
      </c>
      <c r="DM931" s="1">
        <v>1.765</v>
      </c>
      <c r="DN931" s="1">
        <v>0.02</v>
      </c>
      <c r="DO931" s="1">
        <v>212.0</v>
      </c>
      <c r="DP931" s="1">
        <v>25.0</v>
      </c>
      <c r="DQ931" s="1">
        <v>0.25</v>
      </c>
      <c r="DR931" s="1">
        <v>0.05</v>
      </c>
      <c r="DS931" s="1">
        <v>20.41000505688121</v>
      </c>
      <c r="DT931" s="1">
        <v>7.029879092027574</v>
      </c>
      <c r="DU931" s="1">
        <v>0.5121533210222221</v>
      </c>
      <c r="DV931" s="1">
        <v>0.0</v>
      </c>
      <c r="DW931" s="1">
        <v>-62.38363658536586</v>
      </c>
      <c r="DX931" s="1">
        <v>-5.765042508710894</v>
      </c>
      <c r="DY931" s="1">
        <v>0.6567336675737931</v>
      </c>
      <c r="DZ931" s="1">
        <v>0.0</v>
      </c>
      <c r="EA931" s="1">
        <v>2.888248292682927</v>
      </c>
      <c r="EB931" s="1">
        <v>0.1049291289198564</v>
      </c>
      <c r="EC931" s="1">
        <v>0.01259498175376811</v>
      </c>
      <c r="ED931" s="1">
        <v>1.0</v>
      </c>
      <c r="EE931" s="1">
        <v>2.018484980960225</v>
      </c>
      <c r="EF931" s="1">
        <v>-0.0347465804951293</v>
      </c>
      <c r="EG931" s="1">
        <v>0.002805692933091022</v>
      </c>
      <c r="EH931" s="1">
        <v>1.0</v>
      </c>
      <c r="EI931" s="1">
        <v>0.1196862698349116</v>
      </c>
      <c r="EJ931" s="1">
        <v>0.0122591319621164</v>
      </c>
      <c r="EK931" s="1">
        <v>0.001089357623634008</v>
      </c>
      <c r="EL931" s="1">
        <v>1.0</v>
      </c>
      <c r="EM931" s="1">
        <v>3.0</v>
      </c>
      <c r="EN931" s="1">
        <v>6.0</v>
      </c>
      <c r="EO931" s="1" t="s">
        <v>1160</v>
      </c>
      <c r="EP931" s="1">
        <v>2.93963</v>
      </c>
      <c r="EQ931" s="1">
        <v>2.8009</v>
      </c>
      <c r="ER931" s="1">
        <v>0.134974</v>
      </c>
      <c r="ES931" s="1">
        <v>0.142789</v>
      </c>
      <c r="ET931" s="1">
        <v>0.116779</v>
      </c>
      <c r="EU931" s="1">
        <v>0.107958</v>
      </c>
      <c r="EV931" s="1">
        <v>17672.1</v>
      </c>
      <c r="EW931" s="1">
        <v>18358.8</v>
      </c>
      <c r="EX931" s="1">
        <v>23775.3</v>
      </c>
      <c r="EY931" s="1">
        <v>24943.4</v>
      </c>
      <c r="EZ931" s="1">
        <v>33624.8</v>
      </c>
      <c r="FA931" s="1">
        <v>35542.9</v>
      </c>
      <c r="FB931" s="1">
        <v>43370.0</v>
      </c>
      <c r="FC931" s="1">
        <v>46119.7</v>
      </c>
      <c r="FD931" s="1">
        <v>1.91025</v>
      </c>
      <c r="FE931" s="1">
        <v>1.76665</v>
      </c>
      <c r="FF931" s="1">
        <v>0.0586398</v>
      </c>
      <c r="FG931" s="1">
        <v>0.0</v>
      </c>
      <c r="FH931" s="1">
        <v>30.8608</v>
      </c>
      <c r="FI931" s="1">
        <v>999.9</v>
      </c>
      <c r="FJ931" s="1">
        <v>42.3</v>
      </c>
      <c r="FK931" s="1">
        <v>41.4</v>
      </c>
      <c r="FL931" s="1">
        <v>34.2041</v>
      </c>
      <c r="FM931" s="1">
        <v>63.6543</v>
      </c>
      <c r="FN931" s="1">
        <v>26.4143</v>
      </c>
      <c r="FO931" s="1">
        <v>1.0</v>
      </c>
      <c r="FP931" s="1">
        <v>0.65487</v>
      </c>
      <c r="FQ931" s="1">
        <v>4.47111</v>
      </c>
      <c r="FR931" s="1">
        <v>20.2623</v>
      </c>
      <c r="FS931" s="1">
        <v>5.2098</v>
      </c>
      <c r="FT931" s="1">
        <v>11.908</v>
      </c>
      <c r="FU931" s="1">
        <v>5.0021</v>
      </c>
      <c r="FV931" s="1">
        <v>3.29035</v>
      </c>
      <c r="FW931" s="1">
        <v>9999.0</v>
      </c>
      <c r="FX931" s="1">
        <v>9999.0</v>
      </c>
      <c r="FY931" s="1">
        <v>9999.0</v>
      </c>
      <c r="FZ931" s="1">
        <v>999.9</v>
      </c>
      <c r="GA931" s="1">
        <v>1.85987</v>
      </c>
      <c r="GB931" s="1">
        <v>1.85486</v>
      </c>
      <c r="GC931" s="1">
        <v>1.85803</v>
      </c>
      <c r="GD931" s="1">
        <v>1.85653</v>
      </c>
      <c r="GE931" s="1">
        <v>1.85525</v>
      </c>
      <c r="GF931" s="1">
        <v>1.85477</v>
      </c>
      <c r="GG931" s="1">
        <v>1.85369</v>
      </c>
      <c r="GH931" s="1">
        <v>1.85659</v>
      </c>
      <c r="GI931" s="1">
        <v>0.0</v>
      </c>
      <c r="GJ931" s="1">
        <v>0.0</v>
      </c>
      <c r="GK931" s="1">
        <v>0.0</v>
      </c>
      <c r="GL931" s="1">
        <v>0.0</v>
      </c>
      <c r="GM931" s="1" t="s">
        <v>355</v>
      </c>
      <c r="GN931" s="1" t="s">
        <v>356</v>
      </c>
      <c r="GO931" s="1" t="s">
        <v>357</v>
      </c>
      <c r="GP931" s="1" t="s">
        <v>357</v>
      </c>
      <c r="GQ931" s="1" t="s">
        <v>357</v>
      </c>
      <c r="GR931" s="1" t="s">
        <v>357</v>
      </c>
      <c r="GS931" s="1">
        <v>0.0</v>
      </c>
      <c r="GT931" s="1">
        <v>100.0</v>
      </c>
      <c r="GU931" s="1">
        <v>100.0</v>
      </c>
      <c r="GV931" s="1">
        <v>2.834</v>
      </c>
      <c r="GW931" s="1">
        <v>0.0168</v>
      </c>
      <c r="GX931" s="1">
        <v>1.251089954458285</v>
      </c>
      <c r="GY931" s="1">
        <v>0.003023906125278789</v>
      </c>
      <c r="GZ931" s="1">
        <v>-1.398580452151984E-6</v>
      </c>
      <c r="HA931" s="1">
        <v>2.803037836604737E-10</v>
      </c>
      <c r="HB931" s="1">
        <v>-0.06735392971525185</v>
      </c>
      <c r="HC931" s="1">
        <v>0.01030908203215308</v>
      </c>
      <c r="HD931" s="1">
        <v>-3.632110400446653E-4</v>
      </c>
      <c r="HE931" s="1">
        <v>3.612994368919039E-6</v>
      </c>
      <c r="HF931" s="1">
        <v>0.0</v>
      </c>
      <c r="HG931" s="1">
        <v>2134.0</v>
      </c>
      <c r="HH931" s="1">
        <v>3.0</v>
      </c>
      <c r="HI931" s="1">
        <v>46.0</v>
      </c>
      <c r="HJ931" s="1">
        <v>2.0</v>
      </c>
      <c r="HK931" s="1">
        <v>2.2</v>
      </c>
      <c r="HL931" s="1">
        <v>1.86646</v>
      </c>
      <c r="HM931" s="1">
        <v>2.36938</v>
      </c>
      <c r="HN931" s="1">
        <v>1.4978</v>
      </c>
      <c r="HO931" s="1">
        <v>2.30225</v>
      </c>
      <c r="HP931" s="1">
        <v>1.54785</v>
      </c>
      <c r="HQ931" s="1">
        <v>2.35352</v>
      </c>
      <c r="HR931" s="1">
        <v>43.8092</v>
      </c>
      <c r="HS931" s="1">
        <v>15.0164</v>
      </c>
      <c r="HT931" s="1">
        <v>18.0</v>
      </c>
      <c r="HU931" s="1">
        <v>489.284</v>
      </c>
      <c r="HV931" s="1">
        <v>458.895</v>
      </c>
      <c r="HW931" s="1">
        <v>24.4287</v>
      </c>
      <c r="HX931" s="1">
        <v>34.9965</v>
      </c>
      <c r="HY931" s="1">
        <v>29.9999</v>
      </c>
      <c r="HZ931" s="1">
        <v>34.7065</v>
      </c>
      <c r="IA931" s="1">
        <v>34.8027</v>
      </c>
      <c r="IB931" s="1">
        <v>37.3818</v>
      </c>
      <c r="IC931" s="1">
        <v>27.0116</v>
      </c>
      <c r="ID931" s="1">
        <v>0.0</v>
      </c>
      <c r="IE931" s="1">
        <v>24.4317</v>
      </c>
      <c r="IF931" s="1">
        <v>835.056</v>
      </c>
      <c r="IG931" s="1">
        <v>24.4842</v>
      </c>
      <c r="IH931" s="1">
        <v>100.272</v>
      </c>
      <c r="II931" s="1">
        <v>99.9456</v>
      </c>
      <c r="IJ931" s="1" t="s">
        <v>1161</v>
      </c>
    </row>
    <row r="932" ht="15.75" customHeight="1">
      <c r="A932" s="1">
        <v>916.0</v>
      </c>
      <c r="B932" s="1">
        <v>1.6598105045E9</v>
      </c>
      <c r="C932" s="1">
        <v>14363.0</v>
      </c>
      <c r="D932" s="1" t="s">
        <v>2133</v>
      </c>
      <c r="E932" s="1" t="s">
        <v>2134</v>
      </c>
      <c r="F932" s="1">
        <v>1.0</v>
      </c>
      <c r="G932" s="1" t="s">
        <v>346</v>
      </c>
      <c r="H932" s="1" t="s">
        <v>347</v>
      </c>
      <c r="I932" s="1" t="s">
        <v>348</v>
      </c>
      <c r="J932" s="1" t="s">
        <v>349</v>
      </c>
      <c r="K932" s="1" t="s">
        <v>350</v>
      </c>
      <c r="L932" s="1" t="s">
        <v>1154</v>
      </c>
      <c r="M932" s="1" t="s">
        <v>351</v>
      </c>
      <c r="N932" s="1">
        <v>1.65981049621875E9</v>
      </c>
      <c r="O932" s="1">
        <f t="shared" si="1"/>
        <v>0.002545556051</v>
      </c>
      <c r="P932" s="1">
        <f t="shared" si="2"/>
        <v>2.545556051</v>
      </c>
      <c r="Q932" s="1">
        <f t="shared" si="3"/>
        <v>21.41123221</v>
      </c>
      <c r="R932" s="1">
        <f t="shared" si="4"/>
        <v>704.1003125</v>
      </c>
      <c r="S932" s="1">
        <f t="shared" si="5"/>
        <v>400.894531</v>
      </c>
      <c r="T932" s="1">
        <f t="shared" si="6"/>
        <v>39.63537822</v>
      </c>
      <c r="U932" s="1">
        <f t="shared" si="7"/>
        <v>69.61252906</v>
      </c>
      <c r="V932" s="1">
        <f t="shared" si="8"/>
        <v>0.1228242516</v>
      </c>
      <c r="W932" s="1">
        <f t="shared" si="9"/>
        <v>2.906264634</v>
      </c>
      <c r="X932" s="1">
        <f t="shared" si="10"/>
        <v>0.1200117119</v>
      </c>
      <c r="Y932" s="1">
        <f t="shared" si="11"/>
        <v>0.07525465134</v>
      </c>
      <c r="Z932" s="1">
        <f t="shared" si="12"/>
        <v>321.5057629</v>
      </c>
      <c r="AA932" s="1">
        <f t="shared" si="13"/>
        <v>32.23113291</v>
      </c>
      <c r="AB932" s="1">
        <f t="shared" si="14"/>
        <v>31.8141375</v>
      </c>
      <c r="AC932" s="1">
        <f t="shared" si="15"/>
        <v>4.72507915</v>
      </c>
      <c r="AD932" s="1">
        <f t="shared" si="16"/>
        <v>60.02945183</v>
      </c>
      <c r="AE932" s="1">
        <f t="shared" si="17"/>
        <v>2.706832829</v>
      </c>
      <c r="AF932" s="1">
        <f t="shared" si="18"/>
        <v>4.509174658</v>
      </c>
      <c r="AG932" s="1">
        <f t="shared" si="19"/>
        <v>2.018246321</v>
      </c>
      <c r="AH932" s="1">
        <f t="shared" si="20"/>
        <v>-112.2590219</v>
      </c>
      <c r="AI932" s="1">
        <f t="shared" si="21"/>
        <v>-128.9037041</v>
      </c>
      <c r="AJ932" s="1">
        <f t="shared" si="22"/>
        <v>-9.999726058</v>
      </c>
      <c r="AK932" s="1">
        <f t="shared" si="23"/>
        <v>70.34331088</v>
      </c>
      <c r="AL932" s="1">
        <f t="shared" si="24"/>
        <v>50.55312874</v>
      </c>
      <c r="AM932" s="1">
        <f t="shared" si="25"/>
        <v>2.478592106</v>
      </c>
      <c r="AN932" s="1">
        <f t="shared" si="26"/>
        <v>21.41123221</v>
      </c>
      <c r="AO932" s="1">
        <v>813.62235141427</v>
      </c>
      <c r="AP932" s="1">
        <v>762.3420060606059</v>
      </c>
      <c r="AQ932" s="1">
        <v>4.868002932315302</v>
      </c>
      <c r="AR932" s="1">
        <v>65.63136710952828</v>
      </c>
      <c r="AS932" s="1">
        <f t="shared" si="27"/>
        <v>2.545556051</v>
      </c>
      <c r="AT932" s="1">
        <v>24.48875367425346</v>
      </c>
      <c r="AU932" s="1">
        <v>27.41185494505495</v>
      </c>
      <c r="AV932" s="1">
        <v>0.007005294263145421</v>
      </c>
      <c r="AW932" s="1">
        <v>85.67808497488208</v>
      </c>
      <c r="AX932" s="1">
        <v>7.0</v>
      </c>
      <c r="AY932" s="1">
        <v>1.0</v>
      </c>
      <c r="AZ932" s="1">
        <f t="shared" si="28"/>
        <v>1</v>
      </c>
      <c r="BA932" s="1">
        <f t="shared" si="29"/>
        <v>0</v>
      </c>
      <c r="BB932" s="1">
        <f t="shared" si="30"/>
        <v>51495.21488</v>
      </c>
      <c r="BC932" s="1">
        <f t="shared" si="31"/>
        <v>1999.938125</v>
      </c>
      <c r="BD932" s="1">
        <f t="shared" si="32"/>
        <v>1681.147838</v>
      </c>
      <c r="BE932" s="1">
        <f t="shared" si="33"/>
        <v>0.8405999248</v>
      </c>
      <c r="BF932" s="1">
        <f t="shared" si="34"/>
        <v>0.1607578549</v>
      </c>
      <c r="BG932" s="1">
        <v>6.0</v>
      </c>
      <c r="BH932" s="1">
        <v>0.5</v>
      </c>
      <c r="BI932" s="1" t="s">
        <v>352</v>
      </c>
      <c r="BJ932" s="1">
        <v>2.0</v>
      </c>
      <c r="BK932" s="1" t="b">
        <v>1</v>
      </c>
      <c r="BL932" s="1">
        <v>1.65981049621875E9</v>
      </c>
      <c r="BM932" s="1">
        <v>704.1003125</v>
      </c>
      <c r="BN932" s="1">
        <v>766.838</v>
      </c>
      <c r="BO932" s="1">
        <v>27.37843125</v>
      </c>
      <c r="BP932" s="1">
        <v>24.4864875</v>
      </c>
      <c r="BQ932" s="1">
        <v>701.3201875</v>
      </c>
      <c r="BR932" s="1">
        <v>27.36161875</v>
      </c>
      <c r="BS932" s="1">
        <v>500.161625</v>
      </c>
      <c r="BT932" s="1">
        <v>98.76701874999999</v>
      </c>
      <c r="BU932" s="1">
        <v>0.10032703125</v>
      </c>
      <c r="BV932" s="1">
        <v>30.99143125</v>
      </c>
      <c r="BW932" s="1">
        <v>31.8141375</v>
      </c>
      <c r="BX932" s="1">
        <v>999.9</v>
      </c>
      <c r="BY932" s="1">
        <v>0.0</v>
      </c>
      <c r="BZ932" s="1">
        <v>0.0</v>
      </c>
      <c r="CA932" s="1">
        <v>9991.045624999999</v>
      </c>
      <c r="CB932" s="1">
        <v>0.0</v>
      </c>
      <c r="CC932" s="1">
        <v>2006.815</v>
      </c>
      <c r="CD932" s="1">
        <v>-62.73764375</v>
      </c>
      <c r="CE932" s="1">
        <v>723.9205</v>
      </c>
      <c r="CF932" s="1">
        <v>786.0865</v>
      </c>
      <c r="CG932" s="1">
        <v>2.8919475</v>
      </c>
      <c r="CH932" s="1">
        <v>766.838</v>
      </c>
      <c r="CI932" s="1">
        <v>24.4864875</v>
      </c>
      <c r="CJ932" s="1">
        <v>2.704085625</v>
      </c>
      <c r="CK932" s="1">
        <v>2.4184575</v>
      </c>
      <c r="CL932" s="1">
        <v>22.309975</v>
      </c>
      <c r="CM932" s="1">
        <v>20.48789375</v>
      </c>
      <c r="CN932" s="1">
        <v>1999.938125</v>
      </c>
      <c r="CO932" s="1">
        <v>0.9800044375000001</v>
      </c>
      <c r="CP932" s="1">
        <v>0.0199958125</v>
      </c>
      <c r="CQ932" s="1">
        <v>0.0</v>
      </c>
      <c r="CR932" s="1">
        <v>2.791875</v>
      </c>
      <c r="CS932" s="1">
        <v>0.0</v>
      </c>
      <c r="CT932" s="1">
        <v>19675.4</v>
      </c>
      <c r="CU932" s="1">
        <v>17411.8125</v>
      </c>
      <c r="CV932" s="1">
        <v>44.79649999999999</v>
      </c>
      <c r="CW932" s="1">
        <v>46.9409375</v>
      </c>
      <c r="CX932" s="1">
        <v>44.992125</v>
      </c>
      <c r="CY932" s="1">
        <v>44.687</v>
      </c>
      <c r="CZ932" s="1">
        <v>44.75</v>
      </c>
      <c r="DA932" s="1">
        <v>1959.944375</v>
      </c>
      <c r="DB932" s="1">
        <v>39.99375000000001</v>
      </c>
      <c r="DC932" s="1">
        <v>0.0</v>
      </c>
      <c r="DD932" s="1">
        <v>1.6598105043E9</v>
      </c>
      <c r="DE932" s="1">
        <v>0.0</v>
      </c>
      <c r="DF932" s="1">
        <v>1.659810386E9</v>
      </c>
      <c r="DG932" s="1" t="s">
        <v>1911</v>
      </c>
      <c r="DH932" s="1">
        <v>1.659810386E9</v>
      </c>
      <c r="DI932" s="1">
        <v>1.6598103715E9</v>
      </c>
      <c r="DJ932" s="1">
        <v>20.0</v>
      </c>
      <c r="DK932" s="1">
        <v>0.918</v>
      </c>
      <c r="DL932" s="1">
        <v>0.001</v>
      </c>
      <c r="DM932" s="1">
        <v>1.765</v>
      </c>
      <c r="DN932" s="1">
        <v>0.02</v>
      </c>
      <c r="DO932" s="1">
        <v>212.0</v>
      </c>
      <c r="DP932" s="1">
        <v>25.0</v>
      </c>
      <c r="DQ932" s="1">
        <v>0.25</v>
      </c>
      <c r="DR932" s="1">
        <v>0.05</v>
      </c>
      <c r="DS932" s="1">
        <v>20.41000505688121</v>
      </c>
      <c r="DT932" s="1">
        <v>7.029879092027574</v>
      </c>
      <c r="DU932" s="1">
        <v>0.5121533210222221</v>
      </c>
      <c r="DV932" s="1">
        <v>0.0</v>
      </c>
      <c r="DW932" s="1">
        <v>-62.38363658536586</v>
      </c>
      <c r="DX932" s="1">
        <v>-5.765042508710894</v>
      </c>
      <c r="DY932" s="1">
        <v>0.6567336675737931</v>
      </c>
      <c r="DZ932" s="1">
        <v>0.0</v>
      </c>
      <c r="EA932" s="1">
        <v>2.888248292682927</v>
      </c>
      <c r="EB932" s="1">
        <v>0.1049291289198564</v>
      </c>
      <c r="EC932" s="1">
        <v>0.01259498175376811</v>
      </c>
      <c r="ED932" s="1">
        <v>1.0</v>
      </c>
      <c r="EE932" s="1">
        <v>2.018484980960225</v>
      </c>
      <c r="EF932" s="1">
        <v>-0.0347465804951293</v>
      </c>
      <c r="EG932" s="1">
        <v>0.002805692933091022</v>
      </c>
      <c r="EH932" s="1">
        <v>1.0</v>
      </c>
      <c r="EI932" s="1">
        <v>0.1196862698349116</v>
      </c>
      <c r="EJ932" s="1">
        <v>0.0122591319621164</v>
      </c>
      <c r="EK932" s="1">
        <v>0.001089357623634008</v>
      </c>
      <c r="EL932" s="1">
        <v>1.0</v>
      </c>
      <c r="EM932" s="1">
        <v>3.0</v>
      </c>
      <c r="EN932" s="1">
        <v>6.0</v>
      </c>
      <c r="EO932" s="1" t="s">
        <v>1160</v>
      </c>
      <c r="EP932" s="1">
        <v>2.93978</v>
      </c>
      <c r="EQ932" s="1">
        <v>2.80091</v>
      </c>
      <c r="ER932" s="1">
        <v>0.135269</v>
      </c>
      <c r="ES932" s="1">
        <v>0.14311</v>
      </c>
      <c r="ET932" s="1">
        <v>0.116785</v>
      </c>
      <c r="EU932" s="1">
        <v>0.107962</v>
      </c>
      <c r="EV932" s="1">
        <v>17666.0</v>
      </c>
      <c r="EW932" s="1">
        <v>18352.0</v>
      </c>
      <c r="EX932" s="1">
        <v>23775.3</v>
      </c>
      <c r="EY932" s="1">
        <v>24943.5</v>
      </c>
      <c r="EZ932" s="1">
        <v>33624.7</v>
      </c>
      <c r="FA932" s="1">
        <v>35542.9</v>
      </c>
      <c r="FB932" s="1">
        <v>43370.0</v>
      </c>
      <c r="FC932" s="1">
        <v>46119.9</v>
      </c>
      <c r="FD932" s="1">
        <v>1.91022</v>
      </c>
      <c r="FE932" s="1">
        <v>1.76663</v>
      </c>
      <c r="FF932" s="1">
        <v>0.0586733</v>
      </c>
      <c r="FG932" s="1">
        <v>0.0</v>
      </c>
      <c r="FH932" s="1">
        <v>30.8604</v>
      </c>
      <c r="FI932" s="1">
        <v>999.9</v>
      </c>
      <c r="FJ932" s="1">
        <v>42.3</v>
      </c>
      <c r="FK932" s="1">
        <v>41.4</v>
      </c>
      <c r="FL932" s="1">
        <v>34.2062</v>
      </c>
      <c r="FM932" s="1">
        <v>63.6543</v>
      </c>
      <c r="FN932" s="1">
        <v>26.1619</v>
      </c>
      <c r="FO932" s="1">
        <v>1.0</v>
      </c>
      <c r="FP932" s="1">
        <v>0.654876</v>
      </c>
      <c r="FQ932" s="1">
        <v>4.47593</v>
      </c>
      <c r="FR932" s="1">
        <v>20.2621</v>
      </c>
      <c r="FS932" s="1">
        <v>5.2098</v>
      </c>
      <c r="FT932" s="1">
        <v>11.908</v>
      </c>
      <c r="FU932" s="1">
        <v>5.00205</v>
      </c>
      <c r="FV932" s="1">
        <v>3.29035</v>
      </c>
      <c r="FW932" s="1">
        <v>9999.0</v>
      </c>
      <c r="FX932" s="1">
        <v>9999.0</v>
      </c>
      <c r="FY932" s="1">
        <v>9999.0</v>
      </c>
      <c r="FZ932" s="1">
        <v>999.9</v>
      </c>
      <c r="GA932" s="1">
        <v>1.85986</v>
      </c>
      <c r="GB932" s="1">
        <v>1.85486</v>
      </c>
      <c r="GC932" s="1">
        <v>1.85803</v>
      </c>
      <c r="GD932" s="1">
        <v>1.85653</v>
      </c>
      <c r="GE932" s="1">
        <v>1.85526</v>
      </c>
      <c r="GF932" s="1">
        <v>1.85478</v>
      </c>
      <c r="GG932" s="1">
        <v>1.85369</v>
      </c>
      <c r="GH932" s="1">
        <v>1.85659</v>
      </c>
      <c r="GI932" s="1">
        <v>0.0</v>
      </c>
      <c r="GJ932" s="1">
        <v>0.0</v>
      </c>
      <c r="GK932" s="1">
        <v>0.0</v>
      </c>
      <c r="GL932" s="1">
        <v>0.0</v>
      </c>
      <c r="GM932" s="1" t="s">
        <v>355</v>
      </c>
      <c r="GN932" s="1" t="s">
        <v>356</v>
      </c>
      <c r="GO932" s="1" t="s">
        <v>357</v>
      </c>
      <c r="GP932" s="1" t="s">
        <v>357</v>
      </c>
      <c r="GQ932" s="1" t="s">
        <v>357</v>
      </c>
      <c r="GR932" s="1" t="s">
        <v>357</v>
      </c>
      <c r="GS932" s="1">
        <v>0.0</v>
      </c>
      <c r="GT932" s="1">
        <v>100.0</v>
      </c>
      <c r="GU932" s="1">
        <v>100.0</v>
      </c>
      <c r="GV932" s="1">
        <v>2.838</v>
      </c>
      <c r="GW932" s="1">
        <v>0.0167</v>
      </c>
      <c r="GX932" s="1">
        <v>1.251089954458285</v>
      </c>
      <c r="GY932" s="1">
        <v>0.003023906125278789</v>
      </c>
      <c r="GZ932" s="1">
        <v>-1.398580452151984E-6</v>
      </c>
      <c r="HA932" s="1">
        <v>2.803037836604737E-10</v>
      </c>
      <c r="HB932" s="1">
        <v>-0.06735392971525185</v>
      </c>
      <c r="HC932" s="1">
        <v>0.01030908203215308</v>
      </c>
      <c r="HD932" s="1">
        <v>-3.632110400446653E-4</v>
      </c>
      <c r="HE932" s="1">
        <v>3.612994368919039E-6</v>
      </c>
      <c r="HF932" s="1">
        <v>0.0</v>
      </c>
      <c r="HG932" s="1">
        <v>2134.0</v>
      </c>
      <c r="HH932" s="1">
        <v>3.0</v>
      </c>
      <c r="HI932" s="1">
        <v>46.0</v>
      </c>
      <c r="HJ932" s="1">
        <v>2.0</v>
      </c>
      <c r="HK932" s="1">
        <v>2.2</v>
      </c>
      <c r="HL932" s="1">
        <v>1.86646</v>
      </c>
      <c r="HM932" s="1">
        <v>2.36938</v>
      </c>
      <c r="HN932" s="1">
        <v>1.4978</v>
      </c>
      <c r="HO932" s="1">
        <v>2.30347</v>
      </c>
      <c r="HP932" s="1">
        <v>1.54785</v>
      </c>
      <c r="HQ932" s="1">
        <v>2.26929</v>
      </c>
      <c r="HR932" s="1">
        <v>43.8092</v>
      </c>
      <c r="HS932" s="1">
        <v>14.9814</v>
      </c>
      <c r="HT932" s="1">
        <v>18.0</v>
      </c>
      <c r="HU932" s="1">
        <v>489.269</v>
      </c>
      <c r="HV932" s="1">
        <v>458.881</v>
      </c>
      <c r="HW932" s="1">
        <v>24.43</v>
      </c>
      <c r="HX932" s="1">
        <v>34.9965</v>
      </c>
      <c r="HY932" s="1">
        <v>29.9999</v>
      </c>
      <c r="HZ932" s="1">
        <v>34.7065</v>
      </c>
      <c r="IA932" s="1">
        <v>34.803</v>
      </c>
      <c r="IB932" s="1">
        <v>37.5586</v>
      </c>
      <c r="IC932" s="1">
        <v>27.0116</v>
      </c>
      <c r="ID932" s="1">
        <v>0.0</v>
      </c>
      <c r="IE932" s="1">
        <v>24.4317</v>
      </c>
      <c r="IF932" s="1">
        <v>845.102</v>
      </c>
      <c r="IG932" s="1">
        <v>24.4829</v>
      </c>
      <c r="IH932" s="1">
        <v>100.272</v>
      </c>
      <c r="II932" s="1">
        <v>99.946</v>
      </c>
      <c r="IJ932" s="1" t="s">
        <v>1161</v>
      </c>
    </row>
    <row r="933" ht="15.75" customHeight="1">
      <c r="A933" s="1">
        <v>917.0</v>
      </c>
      <c r="B933" s="1">
        <v>1.659810506E9</v>
      </c>
      <c r="C933" s="1">
        <v>14364.5</v>
      </c>
      <c r="D933" s="1" t="s">
        <v>2135</v>
      </c>
      <c r="E933" s="1" t="s">
        <v>2136</v>
      </c>
      <c r="F933" s="1">
        <v>1.0</v>
      </c>
      <c r="G933" s="1" t="s">
        <v>346</v>
      </c>
      <c r="H933" s="1" t="s">
        <v>347</v>
      </c>
      <c r="I933" s="1" t="s">
        <v>348</v>
      </c>
      <c r="J933" s="1" t="s">
        <v>349</v>
      </c>
      <c r="K933" s="1" t="s">
        <v>350</v>
      </c>
      <c r="L933" s="1" t="s">
        <v>1154</v>
      </c>
      <c r="M933" s="1" t="s">
        <v>351</v>
      </c>
      <c r="N933" s="1">
        <v>1.65981049825E9</v>
      </c>
      <c r="O933" s="1">
        <f t="shared" si="1"/>
        <v>0.002544405766</v>
      </c>
      <c r="P933" s="1">
        <f t="shared" si="2"/>
        <v>2.544405766</v>
      </c>
      <c r="Q933" s="1">
        <f t="shared" si="3"/>
        <v>21.41623943</v>
      </c>
      <c r="R933" s="1">
        <f t="shared" si="4"/>
        <v>713.9244375</v>
      </c>
      <c r="S933" s="1">
        <f t="shared" si="5"/>
        <v>410.3766889</v>
      </c>
      <c r="T933" s="1">
        <f t="shared" si="6"/>
        <v>40.57287255</v>
      </c>
      <c r="U933" s="1">
        <f t="shared" si="7"/>
        <v>70.58384648</v>
      </c>
      <c r="V933" s="1">
        <f t="shared" si="8"/>
        <v>0.1228420654</v>
      </c>
      <c r="W933" s="1">
        <f t="shared" si="9"/>
        <v>2.905944818</v>
      </c>
      <c r="X933" s="1">
        <f t="shared" si="10"/>
        <v>0.1200284179</v>
      </c>
      <c r="Y933" s="1">
        <f t="shared" si="11"/>
        <v>0.07526518867</v>
      </c>
      <c r="Z933" s="1">
        <f t="shared" si="12"/>
        <v>321.5052641</v>
      </c>
      <c r="AA933" s="1">
        <f t="shared" si="13"/>
        <v>32.23028954</v>
      </c>
      <c r="AB933" s="1">
        <f t="shared" si="14"/>
        <v>31.81219375</v>
      </c>
      <c r="AC933" s="1">
        <f t="shared" si="15"/>
        <v>4.724558626</v>
      </c>
      <c r="AD933" s="1">
        <f t="shared" si="16"/>
        <v>60.04871925</v>
      </c>
      <c r="AE933" s="1">
        <f t="shared" si="17"/>
        <v>2.707505747</v>
      </c>
      <c r="AF933" s="1">
        <f t="shared" si="18"/>
        <v>4.508848449</v>
      </c>
      <c r="AG933" s="1">
        <f t="shared" si="19"/>
        <v>2.017052879</v>
      </c>
      <c r="AH933" s="1">
        <f t="shared" si="20"/>
        <v>-112.2082943</v>
      </c>
      <c r="AI933" s="1">
        <f t="shared" si="21"/>
        <v>-128.78377</v>
      </c>
      <c r="AJ933" s="1">
        <f t="shared" si="22"/>
        <v>-9.991363457</v>
      </c>
      <c r="AK933" s="1">
        <f t="shared" si="23"/>
        <v>70.52183641</v>
      </c>
      <c r="AL933" s="1">
        <f t="shared" si="24"/>
        <v>50.79134348</v>
      </c>
      <c r="AM933" s="1">
        <f t="shared" si="25"/>
        <v>2.4833318</v>
      </c>
      <c r="AN933" s="1">
        <f t="shared" si="26"/>
        <v>21.41623943</v>
      </c>
      <c r="AO933" s="1">
        <v>821.4333468755285</v>
      </c>
      <c r="AP933" s="1">
        <v>769.8309090909089</v>
      </c>
      <c r="AQ933" s="1">
        <v>4.929539137900523</v>
      </c>
      <c r="AR933" s="1">
        <v>65.63136710952828</v>
      </c>
      <c r="AS933" s="1">
        <f t="shared" si="27"/>
        <v>2.544405766</v>
      </c>
      <c r="AT933" s="1">
        <v>24.48966060531977</v>
      </c>
      <c r="AU933" s="1">
        <v>27.41827912087913</v>
      </c>
      <c r="AV933" s="1">
        <v>0.005980393544963727</v>
      </c>
      <c r="AW933" s="1">
        <v>85.67808497488208</v>
      </c>
      <c r="AX933" s="1">
        <v>7.0</v>
      </c>
      <c r="AY933" s="1">
        <v>1.0</v>
      </c>
      <c r="AZ933" s="1">
        <f t="shared" si="28"/>
        <v>1</v>
      </c>
      <c r="BA933" s="1">
        <f t="shared" si="29"/>
        <v>0</v>
      </c>
      <c r="BB933" s="1">
        <f t="shared" si="30"/>
        <v>51486.38587</v>
      </c>
      <c r="BC933" s="1">
        <f t="shared" si="31"/>
        <v>1999.935</v>
      </c>
      <c r="BD933" s="1">
        <f t="shared" si="32"/>
        <v>1681.145213</v>
      </c>
      <c r="BE933" s="1">
        <f t="shared" si="33"/>
        <v>0.8405999257</v>
      </c>
      <c r="BF933" s="1">
        <f t="shared" si="34"/>
        <v>0.1607578567</v>
      </c>
      <c r="BG933" s="1">
        <v>6.0</v>
      </c>
      <c r="BH933" s="1">
        <v>0.5</v>
      </c>
      <c r="BI933" s="1" t="s">
        <v>352</v>
      </c>
      <c r="BJ933" s="1">
        <v>2.0</v>
      </c>
      <c r="BK933" s="1" t="b">
        <v>1</v>
      </c>
      <c r="BL933" s="1">
        <v>1.65981049825E9</v>
      </c>
      <c r="BM933" s="1">
        <v>713.9244375000001</v>
      </c>
      <c r="BN933" s="1">
        <v>776.981625</v>
      </c>
      <c r="BO933" s="1">
        <v>27.385225</v>
      </c>
      <c r="BP933" s="1">
        <v>24.48775</v>
      </c>
      <c r="BQ933" s="1">
        <v>711.1298750000001</v>
      </c>
      <c r="BR933" s="1">
        <v>27.368425</v>
      </c>
      <c r="BS933" s="1">
        <v>500.1579375</v>
      </c>
      <c r="BT933" s="1">
        <v>98.7670875</v>
      </c>
      <c r="BU933" s="1">
        <v>0.10030346875</v>
      </c>
      <c r="BV933" s="1">
        <v>30.9901625</v>
      </c>
      <c r="BW933" s="1">
        <v>31.81219375</v>
      </c>
      <c r="BX933" s="1">
        <v>999.9</v>
      </c>
      <c r="BY933" s="1">
        <v>0.0</v>
      </c>
      <c r="BZ933" s="1">
        <v>0.0</v>
      </c>
      <c r="CA933" s="1">
        <v>9989.209375</v>
      </c>
      <c r="CB933" s="1">
        <v>0.0</v>
      </c>
      <c r="CC933" s="1">
        <v>2007.01875</v>
      </c>
      <c r="CD933" s="1">
        <v>-63.057125</v>
      </c>
      <c r="CE933" s="1">
        <v>734.0264375</v>
      </c>
      <c r="CF933" s="1">
        <v>796.4858125000001</v>
      </c>
      <c r="CG933" s="1">
        <v>2.8974825</v>
      </c>
      <c r="CH933" s="1">
        <v>776.981625</v>
      </c>
      <c r="CI933" s="1">
        <v>24.48775</v>
      </c>
      <c r="CJ933" s="1">
        <v>2.704758125</v>
      </c>
      <c r="CK933" s="1">
        <v>2.418583125</v>
      </c>
      <c r="CL933" s="1">
        <v>22.31405625</v>
      </c>
      <c r="CM933" s="1">
        <v>20.4887375</v>
      </c>
      <c r="CN933" s="1">
        <v>1999.935</v>
      </c>
      <c r="CO933" s="1">
        <v>0.9800044375</v>
      </c>
      <c r="CP933" s="1">
        <v>0.0199958125</v>
      </c>
      <c r="CQ933" s="1">
        <v>0.0</v>
      </c>
      <c r="CR933" s="1">
        <v>2.7806875</v>
      </c>
      <c r="CS933" s="1">
        <v>0.0</v>
      </c>
      <c r="CT933" s="1">
        <v>19698.15</v>
      </c>
      <c r="CU933" s="1">
        <v>17411.78125</v>
      </c>
      <c r="CV933" s="1">
        <v>44.78874999999999</v>
      </c>
      <c r="CW933" s="1">
        <v>46.937</v>
      </c>
      <c r="CX933" s="1">
        <v>44.992125</v>
      </c>
      <c r="CY933" s="1">
        <v>44.687</v>
      </c>
      <c r="CZ933" s="1">
        <v>44.75</v>
      </c>
      <c r="DA933" s="1">
        <v>1959.94125</v>
      </c>
      <c r="DB933" s="1">
        <v>39.99375000000001</v>
      </c>
      <c r="DC933" s="1">
        <v>0.0</v>
      </c>
      <c r="DD933" s="1">
        <v>1.6598105055E9</v>
      </c>
      <c r="DE933" s="1">
        <v>0.0</v>
      </c>
      <c r="DF933" s="1">
        <v>1.659810386E9</v>
      </c>
      <c r="DG933" s="1" t="s">
        <v>1911</v>
      </c>
      <c r="DH933" s="1">
        <v>1.659810386E9</v>
      </c>
      <c r="DI933" s="1">
        <v>1.6598103715E9</v>
      </c>
      <c r="DJ933" s="1">
        <v>20.0</v>
      </c>
      <c r="DK933" s="1">
        <v>0.918</v>
      </c>
      <c r="DL933" s="1">
        <v>0.001</v>
      </c>
      <c r="DM933" s="1">
        <v>1.765</v>
      </c>
      <c r="DN933" s="1">
        <v>0.02</v>
      </c>
      <c r="DO933" s="1">
        <v>212.0</v>
      </c>
      <c r="DP933" s="1">
        <v>25.0</v>
      </c>
      <c r="DQ933" s="1">
        <v>0.25</v>
      </c>
      <c r="DR933" s="1">
        <v>0.05</v>
      </c>
      <c r="DS933" s="1">
        <v>20.53498643245125</v>
      </c>
      <c r="DT933" s="1">
        <v>6.983344306680031</v>
      </c>
      <c r="DU933" s="1">
        <v>0.5086038610542956</v>
      </c>
      <c r="DV933" s="1">
        <v>0.0</v>
      </c>
      <c r="DW933" s="1">
        <v>-62.52311463414636</v>
      </c>
      <c r="DX933" s="1">
        <v>-5.901742160278917</v>
      </c>
      <c r="DY933" s="1">
        <v>0.674053333476816</v>
      </c>
      <c r="DZ933" s="1">
        <v>0.0</v>
      </c>
      <c r="EA933" s="1">
        <v>2.890307073170732</v>
      </c>
      <c r="EB933" s="1">
        <v>0.1237459233449487</v>
      </c>
      <c r="EC933" s="1">
        <v>0.0142768072614297</v>
      </c>
      <c r="ED933" s="1">
        <v>1.0</v>
      </c>
      <c r="EE933" s="1">
        <v>2.017923857882356</v>
      </c>
      <c r="EF933" s="1">
        <v>-0.03327405221304586</v>
      </c>
      <c r="EG933" s="1">
        <v>0.002711147161015877</v>
      </c>
      <c r="EH933" s="1">
        <v>1.0</v>
      </c>
      <c r="EI933" s="1">
        <v>0.1199679911313798</v>
      </c>
      <c r="EJ933" s="1">
        <v>0.01558811644516173</v>
      </c>
      <c r="EK933" s="1">
        <v>0.001331246416089828</v>
      </c>
      <c r="EL933" s="1">
        <v>1.0</v>
      </c>
      <c r="EM933" s="1">
        <v>3.0</v>
      </c>
      <c r="EN933" s="1">
        <v>6.0</v>
      </c>
      <c r="EO933" s="1" t="s">
        <v>1160</v>
      </c>
      <c r="EP933" s="1">
        <v>2.93983</v>
      </c>
      <c r="EQ933" s="1">
        <v>2.80146</v>
      </c>
      <c r="ER933" s="1">
        <v>0.136163</v>
      </c>
      <c r="ES933" s="1">
        <v>0.144058</v>
      </c>
      <c r="ET933" s="1">
        <v>0.116804</v>
      </c>
      <c r="EU933" s="1">
        <v>0.107959</v>
      </c>
      <c r="EV933" s="1">
        <v>17647.7</v>
      </c>
      <c r="EW933" s="1">
        <v>18331.8</v>
      </c>
      <c r="EX933" s="1">
        <v>23775.2</v>
      </c>
      <c r="EY933" s="1">
        <v>24943.7</v>
      </c>
      <c r="EZ933" s="1">
        <v>33624.0</v>
      </c>
      <c r="FA933" s="1">
        <v>35543.2</v>
      </c>
      <c r="FB933" s="1">
        <v>43370.0</v>
      </c>
      <c r="FC933" s="1">
        <v>46120.1</v>
      </c>
      <c r="FD933" s="1">
        <v>1.91065</v>
      </c>
      <c r="FE933" s="1">
        <v>1.7668</v>
      </c>
      <c r="FF933" s="1">
        <v>0.058338</v>
      </c>
      <c r="FG933" s="1">
        <v>0.0</v>
      </c>
      <c r="FH933" s="1">
        <v>30.8574</v>
      </c>
      <c r="FI933" s="1">
        <v>999.9</v>
      </c>
      <c r="FJ933" s="1">
        <v>42.3</v>
      </c>
      <c r="FK933" s="1">
        <v>41.4</v>
      </c>
      <c r="FL933" s="1">
        <v>34.2052</v>
      </c>
      <c r="FM933" s="1">
        <v>63.6943</v>
      </c>
      <c r="FN933" s="1">
        <v>25.5929</v>
      </c>
      <c r="FO933" s="1">
        <v>1.0</v>
      </c>
      <c r="FP933" s="1">
        <v>0.654985</v>
      </c>
      <c r="FQ933" s="1">
        <v>4.50169</v>
      </c>
      <c r="FR933" s="1">
        <v>20.2615</v>
      </c>
      <c r="FS933" s="1">
        <v>5.20995</v>
      </c>
      <c r="FT933" s="1">
        <v>11.9081</v>
      </c>
      <c r="FU933" s="1">
        <v>5.00205</v>
      </c>
      <c r="FV933" s="1">
        <v>3.29043</v>
      </c>
      <c r="FW933" s="1">
        <v>9999.0</v>
      </c>
      <c r="FX933" s="1">
        <v>9999.0</v>
      </c>
      <c r="FY933" s="1">
        <v>9999.0</v>
      </c>
      <c r="FZ933" s="1">
        <v>999.9</v>
      </c>
      <c r="GA933" s="1">
        <v>1.85985</v>
      </c>
      <c r="GB933" s="1">
        <v>1.85486</v>
      </c>
      <c r="GC933" s="1">
        <v>1.85804</v>
      </c>
      <c r="GD933" s="1">
        <v>1.85653</v>
      </c>
      <c r="GE933" s="1">
        <v>1.85525</v>
      </c>
      <c r="GF933" s="1">
        <v>1.85478</v>
      </c>
      <c r="GG933" s="1">
        <v>1.85369</v>
      </c>
      <c r="GH933" s="1">
        <v>1.8566</v>
      </c>
      <c r="GI933" s="1">
        <v>0.0</v>
      </c>
      <c r="GJ933" s="1">
        <v>0.0</v>
      </c>
      <c r="GK933" s="1">
        <v>0.0</v>
      </c>
      <c r="GL933" s="1">
        <v>0.0</v>
      </c>
      <c r="GM933" s="1" t="s">
        <v>355</v>
      </c>
      <c r="GN933" s="1" t="s">
        <v>356</v>
      </c>
      <c r="GO933" s="1" t="s">
        <v>357</v>
      </c>
      <c r="GP933" s="1" t="s">
        <v>357</v>
      </c>
      <c r="GQ933" s="1" t="s">
        <v>357</v>
      </c>
      <c r="GR933" s="1" t="s">
        <v>357</v>
      </c>
      <c r="GS933" s="1">
        <v>0.0</v>
      </c>
      <c r="GT933" s="1">
        <v>100.0</v>
      </c>
      <c r="GU933" s="1">
        <v>100.0</v>
      </c>
      <c r="GV933" s="1">
        <v>2.848</v>
      </c>
      <c r="GW933" s="1">
        <v>0.0167</v>
      </c>
      <c r="GX933" s="1">
        <v>1.251089954458285</v>
      </c>
      <c r="GY933" s="1">
        <v>0.003023906125278789</v>
      </c>
      <c r="GZ933" s="1">
        <v>-1.398580452151984E-6</v>
      </c>
      <c r="HA933" s="1">
        <v>2.803037836604737E-10</v>
      </c>
      <c r="HB933" s="1">
        <v>-0.06735392971525185</v>
      </c>
      <c r="HC933" s="1">
        <v>0.01030908203215308</v>
      </c>
      <c r="HD933" s="1">
        <v>-3.632110400446653E-4</v>
      </c>
      <c r="HE933" s="1">
        <v>3.612994368919039E-6</v>
      </c>
      <c r="HF933" s="1">
        <v>0.0</v>
      </c>
      <c r="HG933" s="1">
        <v>2134.0</v>
      </c>
      <c r="HH933" s="1">
        <v>3.0</v>
      </c>
      <c r="HI933" s="1">
        <v>46.0</v>
      </c>
      <c r="HJ933" s="1">
        <v>2.0</v>
      </c>
      <c r="HK933" s="1">
        <v>2.2</v>
      </c>
      <c r="HL933" s="1">
        <v>1.88599</v>
      </c>
      <c r="HM933" s="1">
        <v>2.36206</v>
      </c>
      <c r="HN933" s="1">
        <v>1.4978</v>
      </c>
      <c r="HO933" s="1">
        <v>2.30347</v>
      </c>
      <c r="HP933" s="1">
        <v>1.54785</v>
      </c>
      <c r="HQ933" s="1">
        <v>2.4585</v>
      </c>
      <c r="HR933" s="1">
        <v>43.8092</v>
      </c>
      <c r="HS933" s="1">
        <v>15.0339</v>
      </c>
      <c r="HT933" s="1">
        <v>18.0</v>
      </c>
      <c r="HU933" s="1">
        <v>489.534</v>
      </c>
      <c r="HV933" s="1">
        <v>459.0</v>
      </c>
      <c r="HW933" s="1">
        <v>24.4366</v>
      </c>
      <c r="HX933" s="1">
        <v>34.9965</v>
      </c>
      <c r="HY933" s="1">
        <v>30.0</v>
      </c>
      <c r="HZ933" s="1">
        <v>34.7078</v>
      </c>
      <c r="IA933" s="1">
        <v>34.8039</v>
      </c>
      <c r="IB933" s="1">
        <v>37.772</v>
      </c>
      <c r="IC933" s="1">
        <v>27.0116</v>
      </c>
      <c r="ID933" s="1">
        <v>0.0</v>
      </c>
      <c r="IE933" s="1">
        <v>24.4317</v>
      </c>
      <c r="IF933" s="1">
        <v>845.102</v>
      </c>
      <c r="IG933" s="1">
        <v>24.4754</v>
      </c>
      <c r="IH933" s="1">
        <v>100.272</v>
      </c>
      <c r="II933" s="1">
        <v>99.9466</v>
      </c>
      <c r="IJ933" s="1" t="s">
        <v>1161</v>
      </c>
    </row>
    <row r="934" ht="15.75" customHeight="1">
      <c r="A934" s="1">
        <v>918.0</v>
      </c>
      <c r="B934" s="1">
        <v>1.6598105065E9</v>
      </c>
      <c r="C934" s="1">
        <v>14365.0</v>
      </c>
      <c r="D934" s="1" t="s">
        <v>2135</v>
      </c>
      <c r="E934" s="1" t="s">
        <v>2136</v>
      </c>
      <c r="F934" s="1">
        <v>1.0</v>
      </c>
      <c r="G934" s="1" t="s">
        <v>346</v>
      </c>
      <c r="H934" s="1" t="s">
        <v>347</v>
      </c>
      <c r="I934" s="1" t="s">
        <v>348</v>
      </c>
      <c r="J934" s="1" t="s">
        <v>349</v>
      </c>
      <c r="K934" s="1" t="s">
        <v>350</v>
      </c>
      <c r="L934" s="1" t="s">
        <v>1154</v>
      </c>
      <c r="M934" s="1" t="s">
        <v>351</v>
      </c>
      <c r="N934" s="1">
        <v>1.65981049825E9</v>
      </c>
      <c r="O934" s="1">
        <f t="shared" si="1"/>
        <v>0.00254388623</v>
      </c>
      <c r="P934" s="1">
        <f t="shared" si="2"/>
        <v>2.54388623</v>
      </c>
      <c r="Q934" s="1">
        <f t="shared" si="3"/>
        <v>21.47390919</v>
      </c>
      <c r="R934" s="1">
        <f t="shared" si="4"/>
        <v>713.9244375</v>
      </c>
      <c r="S934" s="1">
        <f t="shared" si="5"/>
        <v>409.5657031</v>
      </c>
      <c r="T934" s="1">
        <f t="shared" si="6"/>
        <v>40.4926925</v>
      </c>
      <c r="U934" s="1">
        <f t="shared" si="7"/>
        <v>70.58384648</v>
      </c>
      <c r="V934" s="1">
        <f t="shared" si="8"/>
        <v>0.1228163958</v>
      </c>
      <c r="W934" s="1">
        <f t="shared" si="9"/>
        <v>2.905944818</v>
      </c>
      <c r="X934" s="1">
        <f t="shared" si="10"/>
        <v>0.1200039096</v>
      </c>
      <c r="Y934" s="1">
        <f t="shared" si="11"/>
        <v>0.07524976995</v>
      </c>
      <c r="Z934" s="1">
        <f t="shared" si="12"/>
        <v>321.5052641</v>
      </c>
      <c r="AA934" s="1">
        <f t="shared" si="13"/>
        <v>32.23042529</v>
      </c>
      <c r="AB934" s="1">
        <f t="shared" si="14"/>
        <v>31.81219375</v>
      </c>
      <c r="AC934" s="1">
        <f t="shared" si="15"/>
        <v>4.724558626</v>
      </c>
      <c r="AD934" s="1">
        <f t="shared" si="16"/>
        <v>60.04871925</v>
      </c>
      <c r="AE934" s="1">
        <f t="shared" si="17"/>
        <v>2.707505747</v>
      </c>
      <c r="AF934" s="1">
        <f t="shared" si="18"/>
        <v>4.508848449</v>
      </c>
      <c r="AG934" s="1">
        <f t="shared" si="19"/>
        <v>2.017052879</v>
      </c>
      <c r="AH934" s="1">
        <f t="shared" si="20"/>
        <v>-112.1853828</v>
      </c>
      <c r="AI934" s="1">
        <f t="shared" si="21"/>
        <v>-128.78377</v>
      </c>
      <c r="AJ934" s="1">
        <f t="shared" si="22"/>
        <v>-9.991363457</v>
      </c>
      <c r="AK934" s="1">
        <f t="shared" si="23"/>
        <v>70.54474795</v>
      </c>
      <c r="AL934" s="1">
        <f t="shared" si="24"/>
        <v>50.79134348</v>
      </c>
      <c r="AM934" s="1">
        <f t="shared" si="25"/>
        <v>2.4833318</v>
      </c>
      <c r="AN934" s="1">
        <f t="shared" si="26"/>
        <v>21.47390919</v>
      </c>
      <c r="AO934" s="1">
        <v>824.1530401265585</v>
      </c>
      <c r="AP934" s="1">
        <v>772.3460484848487</v>
      </c>
      <c r="AQ934" s="1">
        <v>4.95561199659359</v>
      </c>
      <c r="AR934" s="1">
        <v>65.63136710952828</v>
      </c>
      <c r="AS934" s="1">
        <f t="shared" si="27"/>
        <v>2.54388623</v>
      </c>
      <c r="AT934" s="1">
        <v>24.48973834281093</v>
      </c>
      <c r="AU934" s="1">
        <v>27.42062747252749</v>
      </c>
      <c r="AV934" s="1">
        <v>0.005549375971035893</v>
      </c>
      <c r="AW934" s="1">
        <v>85.67808497488208</v>
      </c>
      <c r="AX934" s="1">
        <v>7.0</v>
      </c>
      <c r="AY934" s="1">
        <v>1.0</v>
      </c>
      <c r="AZ934" s="1">
        <f t="shared" si="28"/>
        <v>1</v>
      </c>
      <c r="BA934" s="1">
        <f t="shared" si="29"/>
        <v>0</v>
      </c>
      <c r="BB934" s="1">
        <f t="shared" si="30"/>
        <v>51486.38587</v>
      </c>
      <c r="BC934" s="1">
        <f t="shared" si="31"/>
        <v>1999.935</v>
      </c>
      <c r="BD934" s="1">
        <f t="shared" si="32"/>
        <v>1681.145213</v>
      </c>
      <c r="BE934" s="1">
        <f t="shared" si="33"/>
        <v>0.8405999257</v>
      </c>
      <c r="BF934" s="1">
        <f t="shared" si="34"/>
        <v>0.1607578567</v>
      </c>
      <c r="BG934" s="1">
        <v>6.0</v>
      </c>
      <c r="BH934" s="1">
        <v>0.5</v>
      </c>
      <c r="BI934" s="1" t="s">
        <v>352</v>
      </c>
      <c r="BJ934" s="1">
        <v>2.0</v>
      </c>
      <c r="BK934" s="1" t="b">
        <v>1</v>
      </c>
      <c r="BL934" s="1">
        <v>1.65981049825E9</v>
      </c>
      <c r="BM934" s="1">
        <v>713.9244375000001</v>
      </c>
      <c r="BN934" s="1">
        <v>776.981625</v>
      </c>
      <c r="BO934" s="1">
        <v>27.385225</v>
      </c>
      <c r="BP934" s="1">
        <v>24.48775</v>
      </c>
      <c r="BQ934" s="1">
        <v>711.1298750000001</v>
      </c>
      <c r="BR934" s="1">
        <v>27.368425</v>
      </c>
      <c r="BS934" s="1">
        <v>500.1579375</v>
      </c>
      <c r="BT934" s="1">
        <v>98.7670875</v>
      </c>
      <c r="BU934" s="1">
        <v>0.10030346875</v>
      </c>
      <c r="BV934" s="1">
        <v>30.9901625</v>
      </c>
      <c r="BW934" s="1">
        <v>31.81219375</v>
      </c>
      <c r="BX934" s="1">
        <v>999.9</v>
      </c>
      <c r="BY934" s="1">
        <v>0.0</v>
      </c>
      <c r="BZ934" s="1">
        <v>0.0</v>
      </c>
      <c r="CA934" s="1">
        <v>9989.209375</v>
      </c>
      <c r="CB934" s="1">
        <v>0.0</v>
      </c>
      <c r="CC934" s="1">
        <v>2007.01875</v>
      </c>
      <c r="CD934" s="1">
        <v>-63.057125</v>
      </c>
      <c r="CE934" s="1">
        <v>734.0264375</v>
      </c>
      <c r="CF934" s="1">
        <v>796.4858125000001</v>
      </c>
      <c r="CG934" s="1">
        <v>2.8974825</v>
      </c>
      <c r="CH934" s="1">
        <v>776.981625</v>
      </c>
      <c r="CI934" s="1">
        <v>24.48775</v>
      </c>
      <c r="CJ934" s="1">
        <v>2.704758125</v>
      </c>
      <c r="CK934" s="1">
        <v>2.418583125</v>
      </c>
      <c r="CL934" s="1">
        <v>22.31405625</v>
      </c>
      <c r="CM934" s="1">
        <v>20.4887375</v>
      </c>
      <c r="CN934" s="1">
        <v>1999.935</v>
      </c>
      <c r="CO934" s="1">
        <v>0.9800044375</v>
      </c>
      <c r="CP934" s="1">
        <v>0.0199958125</v>
      </c>
      <c r="CQ934" s="1">
        <v>0.0</v>
      </c>
      <c r="CR934" s="1">
        <v>2.7806875</v>
      </c>
      <c r="CS934" s="1">
        <v>0.0</v>
      </c>
      <c r="CT934" s="1">
        <v>19698.15</v>
      </c>
      <c r="CU934" s="1">
        <v>17411.78125</v>
      </c>
      <c r="CV934" s="1">
        <v>44.78874999999999</v>
      </c>
      <c r="CW934" s="1">
        <v>46.937</v>
      </c>
      <c r="CX934" s="1">
        <v>44.992125</v>
      </c>
      <c r="CY934" s="1">
        <v>44.687</v>
      </c>
      <c r="CZ934" s="1">
        <v>44.75</v>
      </c>
      <c r="DA934" s="1">
        <v>1959.94125</v>
      </c>
      <c r="DB934" s="1">
        <v>39.99375000000001</v>
      </c>
      <c r="DC934" s="1">
        <v>0.0</v>
      </c>
      <c r="DD934" s="1">
        <v>1.6598105061E9</v>
      </c>
      <c r="DE934" s="1">
        <v>0.0</v>
      </c>
      <c r="DF934" s="1">
        <v>1.659810386E9</v>
      </c>
      <c r="DG934" s="1" t="s">
        <v>1911</v>
      </c>
      <c r="DH934" s="1">
        <v>1.659810386E9</v>
      </c>
      <c r="DI934" s="1">
        <v>1.6598103715E9</v>
      </c>
      <c r="DJ934" s="1">
        <v>20.0</v>
      </c>
      <c r="DK934" s="1">
        <v>0.918</v>
      </c>
      <c r="DL934" s="1">
        <v>0.001</v>
      </c>
      <c r="DM934" s="1">
        <v>1.765</v>
      </c>
      <c r="DN934" s="1">
        <v>0.02</v>
      </c>
      <c r="DO934" s="1">
        <v>212.0</v>
      </c>
      <c r="DP934" s="1">
        <v>25.0</v>
      </c>
      <c r="DQ934" s="1">
        <v>0.25</v>
      </c>
      <c r="DR934" s="1">
        <v>0.05</v>
      </c>
      <c r="DS934" s="1">
        <v>20.67834535572258</v>
      </c>
      <c r="DT934" s="1">
        <v>6.663423800315294</v>
      </c>
      <c r="DU934" s="1">
        <v>0.5012720115606852</v>
      </c>
      <c r="DV934" s="1">
        <v>0.0</v>
      </c>
      <c r="DW934" s="1">
        <v>-62.80398</v>
      </c>
      <c r="DX934" s="1">
        <v>-6.627005628517743</v>
      </c>
      <c r="DY934" s="1">
        <v>0.7642937659041849</v>
      </c>
      <c r="DZ934" s="1">
        <v>0.0</v>
      </c>
      <c r="EA934" s="1">
        <v>2.894206</v>
      </c>
      <c r="EB934" s="1">
        <v>0.1561981238273922</v>
      </c>
      <c r="EC934" s="1">
        <v>0.01675984976066313</v>
      </c>
      <c r="ED934" s="1">
        <v>0.0</v>
      </c>
      <c r="EE934" s="1">
        <v>2.017226689314729</v>
      </c>
      <c r="EF934" s="1">
        <v>-0.03186777309380774</v>
      </c>
      <c r="EG934" s="1">
        <v>0.002679514572232587</v>
      </c>
      <c r="EH934" s="1">
        <v>1.0</v>
      </c>
      <c r="EI934" s="1">
        <v>0.1203386750547147</v>
      </c>
      <c r="EJ934" s="1">
        <v>0.01869176762106369</v>
      </c>
      <c r="EK934" s="1">
        <v>0.001559662313768498</v>
      </c>
      <c r="EL934" s="1">
        <v>1.0</v>
      </c>
      <c r="EM934" s="1">
        <v>2.0</v>
      </c>
      <c r="EN934" s="1">
        <v>6.0</v>
      </c>
      <c r="EO934" s="1" t="s">
        <v>1176</v>
      </c>
      <c r="EP934" s="1">
        <v>2.93986</v>
      </c>
      <c r="EQ934" s="1">
        <v>2.80153</v>
      </c>
      <c r="ER934" s="1">
        <v>0.136463</v>
      </c>
      <c r="ES934" s="1">
        <v>0.144369</v>
      </c>
      <c r="ET934" s="1">
        <v>0.116808</v>
      </c>
      <c r="EU934" s="1">
        <v>0.107962</v>
      </c>
      <c r="EV934" s="1">
        <v>17641.5</v>
      </c>
      <c r="EW934" s="1">
        <v>18325.1</v>
      </c>
      <c r="EX934" s="1">
        <v>23775.2</v>
      </c>
      <c r="EY934" s="1">
        <v>24943.7</v>
      </c>
      <c r="EZ934" s="1">
        <v>33623.8</v>
      </c>
      <c r="FA934" s="1">
        <v>35543.1</v>
      </c>
      <c r="FB934" s="1">
        <v>43370.0</v>
      </c>
      <c r="FC934" s="1">
        <v>46120.1</v>
      </c>
      <c r="FD934" s="1">
        <v>1.91075</v>
      </c>
      <c r="FE934" s="1">
        <v>1.7667</v>
      </c>
      <c r="FF934" s="1">
        <v>0.0583604</v>
      </c>
      <c r="FG934" s="1">
        <v>0.0</v>
      </c>
      <c r="FH934" s="1">
        <v>30.857</v>
      </c>
      <c r="FI934" s="1">
        <v>999.9</v>
      </c>
      <c r="FJ934" s="1">
        <v>42.3</v>
      </c>
      <c r="FK934" s="1">
        <v>41.4</v>
      </c>
      <c r="FL934" s="1">
        <v>34.2059</v>
      </c>
      <c r="FM934" s="1">
        <v>63.6943</v>
      </c>
      <c r="FN934" s="1">
        <v>26.0016</v>
      </c>
      <c r="FO934" s="1">
        <v>1.0</v>
      </c>
      <c r="FP934" s="1">
        <v>0.655015</v>
      </c>
      <c r="FQ934" s="1">
        <v>4.50623</v>
      </c>
      <c r="FR934" s="1">
        <v>20.2613</v>
      </c>
      <c r="FS934" s="1">
        <v>5.20995</v>
      </c>
      <c r="FT934" s="1">
        <v>11.9081</v>
      </c>
      <c r="FU934" s="1">
        <v>5.00185</v>
      </c>
      <c r="FV934" s="1">
        <v>3.2904</v>
      </c>
      <c r="FW934" s="1">
        <v>9999.0</v>
      </c>
      <c r="FX934" s="1">
        <v>9999.0</v>
      </c>
      <c r="FY934" s="1">
        <v>9999.0</v>
      </c>
      <c r="FZ934" s="1">
        <v>999.9</v>
      </c>
      <c r="GA934" s="1">
        <v>1.85985</v>
      </c>
      <c r="GB934" s="1">
        <v>1.85486</v>
      </c>
      <c r="GC934" s="1">
        <v>1.85804</v>
      </c>
      <c r="GD934" s="1">
        <v>1.85653</v>
      </c>
      <c r="GE934" s="1">
        <v>1.85525</v>
      </c>
      <c r="GF934" s="1">
        <v>1.85478</v>
      </c>
      <c r="GG934" s="1">
        <v>1.85369</v>
      </c>
      <c r="GH934" s="1">
        <v>1.8566</v>
      </c>
      <c r="GI934" s="1">
        <v>0.0</v>
      </c>
      <c r="GJ934" s="1">
        <v>0.0</v>
      </c>
      <c r="GK934" s="1">
        <v>0.0</v>
      </c>
      <c r="GL934" s="1">
        <v>0.0</v>
      </c>
      <c r="GM934" s="1" t="s">
        <v>355</v>
      </c>
      <c r="GN934" s="1" t="s">
        <v>356</v>
      </c>
      <c r="GO934" s="1" t="s">
        <v>357</v>
      </c>
      <c r="GP934" s="1" t="s">
        <v>357</v>
      </c>
      <c r="GQ934" s="1" t="s">
        <v>357</v>
      </c>
      <c r="GR934" s="1" t="s">
        <v>357</v>
      </c>
      <c r="GS934" s="1">
        <v>0.0</v>
      </c>
      <c r="GT934" s="1">
        <v>100.0</v>
      </c>
      <c r="GU934" s="1">
        <v>100.0</v>
      </c>
      <c r="GV934" s="1">
        <v>2.852</v>
      </c>
      <c r="GW934" s="1">
        <v>0.0168</v>
      </c>
      <c r="GX934" s="1">
        <v>1.251089954458285</v>
      </c>
      <c r="GY934" s="1">
        <v>0.003023906125278789</v>
      </c>
      <c r="GZ934" s="1">
        <v>-1.398580452151984E-6</v>
      </c>
      <c r="HA934" s="1">
        <v>2.803037836604737E-10</v>
      </c>
      <c r="HB934" s="1">
        <v>-0.06735392971525185</v>
      </c>
      <c r="HC934" s="1">
        <v>0.01030908203215308</v>
      </c>
      <c r="HD934" s="1">
        <v>-3.632110400446653E-4</v>
      </c>
      <c r="HE934" s="1">
        <v>3.612994368919039E-6</v>
      </c>
      <c r="HF934" s="1">
        <v>0.0</v>
      </c>
      <c r="HG934" s="1">
        <v>2134.0</v>
      </c>
      <c r="HH934" s="1">
        <v>3.0</v>
      </c>
      <c r="HI934" s="1">
        <v>46.0</v>
      </c>
      <c r="HJ934" s="1">
        <v>2.0</v>
      </c>
      <c r="HK934" s="1">
        <v>2.2</v>
      </c>
      <c r="HL934" s="1">
        <v>1.88599</v>
      </c>
      <c r="HM934" s="1">
        <v>2.37671</v>
      </c>
      <c r="HN934" s="1">
        <v>1.4978</v>
      </c>
      <c r="HO934" s="1">
        <v>2.30347</v>
      </c>
      <c r="HP934" s="1">
        <v>1.54785</v>
      </c>
      <c r="HQ934" s="1">
        <v>2.37915</v>
      </c>
      <c r="HR934" s="1">
        <v>43.8092</v>
      </c>
      <c r="HS934" s="1">
        <v>14.9989</v>
      </c>
      <c r="HT934" s="1">
        <v>18.0</v>
      </c>
      <c r="HU934" s="1">
        <v>489.596</v>
      </c>
      <c r="HV934" s="1">
        <v>458.936</v>
      </c>
      <c r="HW934" s="1">
        <v>24.4377</v>
      </c>
      <c r="HX934" s="1">
        <v>34.9967</v>
      </c>
      <c r="HY934" s="1">
        <v>30.0001</v>
      </c>
      <c r="HZ934" s="1">
        <v>34.708</v>
      </c>
      <c r="IA934" s="1">
        <v>34.8039</v>
      </c>
      <c r="IB934" s="1">
        <v>37.8364</v>
      </c>
      <c r="IC934" s="1">
        <v>27.0116</v>
      </c>
      <c r="ID934" s="1">
        <v>0.0</v>
      </c>
      <c r="IE934" s="1">
        <v>24.4317</v>
      </c>
      <c r="IF934" s="1">
        <v>855.146</v>
      </c>
      <c r="IG934" s="1">
        <v>24.4749</v>
      </c>
      <c r="IH934" s="1">
        <v>100.271</v>
      </c>
      <c r="II934" s="1">
        <v>99.9465</v>
      </c>
      <c r="IJ934" s="1" t="s">
        <v>1161</v>
      </c>
    </row>
    <row r="935" ht="15.75" customHeight="1">
      <c r="A935" s="1">
        <v>919.0</v>
      </c>
      <c r="B935" s="1">
        <v>1.659810508E9</v>
      </c>
      <c r="C935" s="1">
        <v>14366.5</v>
      </c>
      <c r="D935" s="1" t="s">
        <v>2137</v>
      </c>
      <c r="E935" s="1" t="s">
        <v>2138</v>
      </c>
      <c r="F935" s="1">
        <v>1.0</v>
      </c>
      <c r="G935" s="1" t="s">
        <v>346</v>
      </c>
      <c r="H935" s="1" t="s">
        <v>347</v>
      </c>
      <c r="I935" s="1" t="s">
        <v>348</v>
      </c>
      <c r="J935" s="1" t="s">
        <v>349</v>
      </c>
      <c r="K935" s="1" t="s">
        <v>350</v>
      </c>
      <c r="L935" s="1" t="s">
        <v>1154</v>
      </c>
      <c r="M935" s="1" t="s">
        <v>351</v>
      </c>
      <c r="N935" s="1">
        <v>1.65981050025E9</v>
      </c>
      <c r="O935" s="1">
        <f t="shared" si="1"/>
        <v>0.00253499029</v>
      </c>
      <c r="P935" s="1">
        <f t="shared" si="2"/>
        <v>2.53499029</v>
      </c>
      <c r="Q935" s="1">
        <f t="shared" si="3"/>
        <v>21.6769126</v>
      </c>
      <c r="R935" s="1">
        <f t="shared" si="4"/>
        <v>723.6035</v>
      </c>
      <c r="S935" s="1">
        <f t="shared" si="5"/>
        <v>415.4482744</v>
      </c>
      <c r="T935" s="1">
        <f t="shared" si="6"/>
        <v>41.07427085</v>
      </c>
      <c r="U935" s="1">
        <f t="shared" si="7"/>
        <v>71.54076206</v>
      </c>
      <c r="V935" s="1">
        <f t="shared" si="8"/>
        <v>0.1224493001</v>
      </c>
      <c r="W935" s="1">
        <f t="shared" si="9"/>
        <v>2.905931263</v>
      </c>
      <c r="X935" s="1">
        <f t="shared" si="10"/>
        <v>0.1196533828</v>
      </c>
      <c r="Y935" s="1">
        <f t="shared" si="11"/>
        <v>0.07502924914</v>
      </c>
      <c r="Z935" s="1">
        <f t="shared" si="12"/>
        <v>321.5077579</v>
      </c>
      <c r="AA935" s="1">
        <f t="shared" si="13"/>
        <v>32.23243901</v>
      </c>
      <c r="AB935" s="1">
        <f t="shared" si="14"/>
        <v>31.81064375</v>
      </c>
      <c r="AC935" s="1">
        <f t="shared" si="15"/>
        <v>4.724143581</v>
      </c>
      <c r="AD935" s="1">
        <f t="shared" si="16"/>
        <v>60.06659099</v>
      </c>
      <c r="AE935" s="1">
        <f t="shared" si="17"/>
        <v>2.708260401</v>
      </c>
      <c r="AF935" s="1">
        <f t="shared" si="18"/>
        <v>4.508763285</v>
      </c>
      <c r="AG935" s="1">
        <f t="shared" si="19"/>
        <v>2.01588318</v>
      </c>
      <c r="AH935" s="1">
        <f t="shared" si="20"/>
        <v>-111.7930718</v>
      </c>
      <c r="AI935" s="1">
        <f t="shared" si="21"/>
        <v>-128.5922343</v>
      </c>
      <c r="AJ935" s="1">
        <f t="shared" si="22"/>
        <v>-9.976457644</v>
      </c>
      <c r="AK935" s="1">
        <f t="shared" si="23"/>
        <v>71.14599416</v>
      </c>
      <c r="AL935" s="1">
        <f t="shared" si="24"/>
        <v>51.01812105</v>
      </c>
      <c r="AM935" s="1">
        <f t="shared" si="25"/>
        <v>2.488768236</v>
      </c>
      <c r="AN935" s="1">
        <f t="shared" si="26"/>
        <v>21.6769126</v>
      </c>
      <c r="AO935" s="1">
        <v>832.4533723159789</v>
      </c>
      <c r="AP935" s="1">
        <v>779.9705818181816</v>
      </c>
      <c r="AQ935" s="1">
        <v>5.038641413050245</v>
      </c>
      <c r="AR935" s="1">
        <v>65.63136710952828</v>
      </c>
      <c r="AS935" s="1">
        <f t="shared" si="27"/>
        <v>2.53499029</v>
      </c>
      <c r="AT935" s="1">
        <v>24.49092678485506</v>
      </c>
      <c r="AU935" s="1">
        <v>27.42679010989012</v>
      </c>
      <c r="AV935" s="1">
        <v>0.003256444810379769</v>
      </c>
      <c r="AW935" s="1">
        <v>85.67808497488208</v>
      </c>
      <c r="AX935" s="1">
        <v>7.0</v>
      </c>
      <c r="AY935" s="1">
        <v>1.0</v>
      </c>
      <c r="AZ935" s="1">
        <f t="shared" si="28"/>
        <v>1</v>
      </c>
      <c r="BA935" s="1">
        <f t="shared" si="29"/>
        <v>0</v>
      </c>
      <c r="BB935" s="1">
        <f t="shared" si="30"/>
        <v>51486.05807</v>
      </c>
      <c r="BC935" s="1">
        <f t="shared" si="31"/>
        <v>1999.950625</v>
      </c>
      <c r="BD935" s="1">
        <f t="shared" si="32"/>
        <v>1681.158338</v>
      </c>
      <c r="BE935" s="1">
        <f t="shared" si="33"/>
        <v>0.8405999211</v>
      </c>
      <c r="BF935" s="1">
        <f t="shared" si="34"/>
        <v>0.1607578476</v>
      </c>
      <c r="BG935" s="1">
        <v>6.0</v>
      </c>
      <c r="BH935" s="1">
        <v>0.5</v>
      </c>
      <c r="BI935" s="1" t="s">
        <v>352</v>
      </c>
      <c r="BJ935" s="1">
        <v>2.0</v>
      </c>
      <c r="BK935" s="1" t="b">
        <v>1</v>
      </c>
      <c r="BL935" s="1">
        <v>1.65981050025E9</v>
      </c>
      <c r="BM935" s="1">
        <v>723.6034999999999</v>
      </c>
      <c r="BN935" s="1">
        <v>786.9669375000001</v>
      </c>
      <c r="BO935" s="1">
        <v>27.39286875</v>
      </c>
      <c r="BP935" s="1">
        <v>24.48904375</v>
      </c>
      <c r="BQ935" s="1">
        <v>720.7948749999999</v>
      </c>
      <c r="BR935" s="1">
        <v>27.37606875</v>
      </c>
      <c r="BS935" s="1">
        <v>500.1528125</v>
      </c>
      <c r="BT935" s="1">
        <v>98.7670625</v>
      </c>
      <c r="BU935" s="1">
        <v>0.10028965625</v>
      </c>
      <c r="BV935" s="1">
        <v>30.98983125</v>
      </c>
      <c r="BW935" s="1">
        <v>31.81064375</v>
      </c>
      <c r="BX935" s="1">
        <v>999.9</v>
      </c>
      <c r="BY935" s="1">
        <v>0.0</v>
      </c>
      <c r="BZ935" s="1">
        <v>0.0</v>
      </c>
      <c r="CA935" s="1">
        <v>9989.134375</v>
      </c>
      <c r="CB935" s="1">
        <v>0.0</v>
      </c>
      <c r="CC935" s="1">
        <v>2007.169375</v>
      </c>
      <c r="CD935" s="1">
        <v>-63.3634625</v>
      </c>
      <c r="CE935" s="1">
        <v>743.9839374999999</v>
      </c>
      <c r="CF935" s="1">
        <v>806.7229375000001</v>
      </c>
      <c r="CG935" s="1">
        <v>2.903829375</v>
      </c>
      <c r="CH935" s="1">
        <v>786.9669375000001</v>
      </c>
      <c r="CI935" s="1">
        <v>24.48904375</v>
      </c>
      <c r="CJ935" s="1">
        <v>2.705511875</v>
      </c>
      <c r="CK935" s="1">
        <v>2.41871</v>
      </c>
      <c r="CL935" s="1">
        <v>22.3186375</v>
      </c>
      <c r="CM935" s="1">
        <v>20.4895875</v>
      </c>
      <c r="CN935" s="1">
        <v>1999.950625</v>
      </c>
      <c r="CO935" s="1">
        <v>0.9800046250000001</v>
      </c>
      <c r="CP935" s="1">
        <v>0.0199956375</v>
      </c>
      <c r="CQ935" s="1">
        <v>0.0</v>
      </c>
      <c r="CR935" s="1">
        <v>2.757125</v>
      </c>
      <c r="CS935" s="1">
        <v>0.0</v>
      </c>
      <c r="CT935" s="1">
        <v>19720.9375</v>
      </c>
      <c r="CU935" s="1">
        <v>17411.91875</v>
      </c>
      <c r="CV935" s="1">
        <v>44.78874999999999</v>
      </c>
      <c r="CW935" s="1">
        <v>46.937</v>
      </c>
      <c r="CX935" s="1">
        <v>45.0</v>
      </c>
      <c r="CY935" s="1">
        <v>44.687</v>
      </c>
      <c r="CZ935" s="1">
        <v>44.75</v>
      </c>
      <c r="DA935" s="1">
        <v>1959.956875</v>
      </c>
      <c r="DB935" s="1">
        <v>39.99375000000001</v>
      </c>
      <c r="DC935" s="1">
        <v>0.0</v>
      </c>
      <c r="DD935" s="1">
        <v>1.6598105073E9</v>
      </c>
      <c r="DE935" s="1">
        <v>0.0</v>
      </c>
      <c r="DF935" s="1">
        <v>1.659810386E9</v>
      </c>
      <c r="DG935" s="1" t="s">
        <v>1911</v>
      </c>
      <c r="DH935" s="1">
        <v>1.659810386E9</v>
      </c>
      <c r="DI935" s="1">
        <v>1.6598103715E9</v>
      </c>
      <c r="DJ935" s="1">
        <v>20.0</v>
      </c>
      <c r="DK935" s="1">
        <v>0.918</v>
      </c>
      <c r="DL935" s="1">
        <v>0.001</v>
      </c>
      <c r="DM935" s="1">
        <v>1.765</v>
      </c>
      <c r="DN935" s="1">
        <v>0.02</v>
      </c>
      <c r="DO935" s="1">
        <v>212.0</v>
      </c>
      <c r="DP935" s="1">
        <v>25.0</v>
      </c>
      <c r="DQ935" s="1">
        <v>0.25</v>
      </c>
      <c r="DR935" s="1">
        <v>0.05</v>
      </c>
      <c r="DS935" s="1">
        <v>20.86845980658531</v>
      </c>
      <c r="DT935" s="1">
        <v>6.348819657767232</v>
      </c>
      <c r="DU935" s="1">
        <v>0.4624870813913297</v>
      </c>
      <c r="DV935" s="1">
        <v>0.0</v>
      </c>
      <c r="DW935" s="1">
        <v>-63.04502439024389</v>
      </c>
      <c r="DX935" s="1">
        <v>-7.86690104529608</v>
      </c>
      <c r="DY935" s="1">
        <v>0.9260621068516841</v>
      </c>
      <c r="DZ935" s="1">
        <v>0.0</v>
      </c>
      <c r="EA935" s="1">
        <v>2.897654146341463</v>
      </c>
      <c r="EB935" s="1">
        <v>0.1765335888501735</v>
      </c>
      <c r="EC935" s="1">
        <v>0.01881895489382069</v>
      </c>
      <c r="ED935" s="1">
        <v>0.0</v>
      </c>
      <c r="EE935" s="1">
        <v>2.016139162705314</v>
      </c>
      <c r="EF935" s="1">
        <v>-0.03326530954811376</v>
      </c>
      <c r="EG935" s="1">
        <v>0.002722646065981106</v>
      </c>
      <c r="EH935" s="1">
        <v>1.0</v>
      </c>
      <c r="EI935" s="1">
        <v>0.120787189919886</v>
      </c>
      <c r="EJ935" s="1">
        <v>0.02165067083843132</v>
      </c>
      <c r="EK935" s="1">
        <v>0.001678498707370495</v>
      </c>
      <c r="EL935" s="1">
        <v>1.0</v>
      </c>
      <c r="EM935" s="1">
        <v>2.0</v>
      </c>
      <c r="EN935" s="1">
        <v>6.0</v>
      </c>
      <c r="EO935" s="1" t="s">
        <v>1176</v>
      </c>
      <c r="EP935" s="1">
        <v>2.94006</v>
      </c>
      <c r="EQ935" s="1">
        <v>2.8016</v>
      </c>
      <c r="ER935" s="1">
        <v>0.137368</v>
      </c>
      <c r="ES935" s="1">
        <v>0.145267</v>
      </c>
      <c r="ET935" s="1">
        <v>0.116824</v>
      </c>
      <c r="EU935" s="1">
        <v>0.107962</v>
      </c>
      <c r="EV935" s="1">
        <v>17622.9</v>
      </c>
      <c r="EW935" s="1">
        <v>18305.7</v>
      </c>
      <c r="EX935" s="1">
        <v>23775.1</v>
      </c>
      <c r="EY935" s="1">
        <v>24943.5</v>
      </c>
      <c r="EZ935" s="1">
        <v>33623.1</v>
      </c>
      <c r="FA935" s="1">
        <v>35543.0</v>
      </c>
      <c r="FB935" s="1">
        <v>43369.8</v>
      </c>
      <c r="FC935" s="1">
        <v>46120.0</v>
      </c>
      <c r="FD935" s="1">
        <v>1.91063</v>
      </c>
      <c r="FE935" s="1">
        <v>1.76665</v>
      </c>
      <c r="FF935" s="1">
        <v>0.058867</v>
      </c>
      <c r="FG935" s="1">
        <v>0.0</v>
      </c>
      <c r="FH935" s="1">
        <v>30.8541</v>
      </c>
      <c r="FI935" s="1">
        <v>999.9</v>
      </c>
      <c r="FJ935" s="1">
        <v>42.3</v>
      </c>
      <c r="FK935" s="1">
        <v>41.4</v>
      </c>
      <c r="FL935" s="1">
        <v>34.2081</v>
      </c>
      <c r="FM935" s="1">
        <v>63.6443</v>
      </c>
      <c r="FN935" s="1">
        <v>25.9215</v>
      </c>
      <c r="FO935" s="1">
        <v>1.0</v>
      </c>
      <c r="FP935" s="1">
        <v>0.655318</v>
      </c>
      <c r="FQ935" s="1">
        <v>4.53663</v>
      </c>
      <c r="FR935" s="1">
        <v>20.2605</v>
      </c>
      <c r="FS935" s="1">
        <v>5.21025</v>
      </c>
      <c r="FT935" s="1">
        <v>11.9081</v>
      </c>
      <c r="FU935" s="1">
        <v>5.00195</v>
      </c>
      <c r="FV935" s="1">
        <v>3.29045</v>
      </c>
      <c r="FW935" s="1">
        <v>9999.0</v>
      </c>
      <c r="FX935" s="1">
        <v>9999.0</v>
      </c>
      <c r="FY935" s="1">
        <v>9999.0</v>
      </c>
      <c r="FZ935" s="1">
        <v>999.9</v>
      </c>
      <c r="GA935" s="1">
        <v>1.85983</v>
      </c>
      <c r="GB935" s="1">
        <v>1.85486</v>
      </c>
      <c r="GC935" s="1">
        <v>1.85803</v>
      </c>
      <c r="GD935" s="1">
        <v>1.85653</v>
      </c>
      <c r="GE935" s="1">
        <v>1.85523</v>
      </c>
      <c r="GF935" s="1">
        <v>1.85477</v>
      </c>
      <c r="GG935" s="1">
        <v>1.85369</v>
      </c>
      <c r="GH935" s="1">
        <v>1.85658</v>
      </c>
      <c r="GI935" s="1">
        <v>0.0</v>
      </c>
      <c r="GJ935" s="1">
        <v>0.0</v>
      </c>
      <c r="GK935" s="1">
        <v>0.0</v>
      </c>
      <c r="GL935" s="1">
        <v>0.0</v>
      </c>
      <c r="GM935" s="1" t="s">
        <v>355</v>
      </c>
      <c r="GN935" s="1" t="s">
        <v>356</v>
      </c>
      <c r="GO935" s="1" t="s">
        <v>357</v>
      </c>
      <c r="GP935" s="1" t="s">
        <v>357</v>
      </c>
      <c r="GQ935" s="1" t="s">
        <v>357</v>
      </c>
      <c r="GR935" s="1" t="s">
        <v>357</v>
      </c>
      <c r="GS935" s="1">
        <v>0.0</v>
      </c>
      <c r="GT935" s="1">
        <v>100.0</v>
      </c>
      <c r="GU935" s="1">
        <v>100.0</v>
      </c>
      <c r="GV935" s="1">
        <v>2.862</v>
      </c>
      <c r="GW935" s="1">
        <v>0.0168</v>
      </c>
      <c r="GX935" s="1">
        <v>1.251089954458285</v>
      </c>
      <c r="GY935" s="1">
        <v>0.003023906125278789</v>
      </c>
      <c r="GZ935" s="1">
        <v>-1.398580452151984E-6</v>
      </c>
      <c r="HA935" s="1">
        <v>2.803037836604737E-10</v>
      </c>
      <c r="HB935" s="1">
        <v>-0.06735392971525185</v>
      </c>
      <c r="HC935" s="1">
        <v>0.01030908203215308</v>
      </c>
      <c r="HD935" s="1">
        <v>-3.632110400446653E-4</v>
      </c>
      <c r="HE935" s="1">
        <v>3.612994368919039E-6</v>
      </c>
      <c r="HF935" s="1">
        <v>0.0</v>
      </c>
      <c r="HG935" s="1">
        <v>2134.0</v>
      </c>
      <c r="HH935" s="1">
        <v>3.0</v>
      </c>
      <c r="HI935" s="1">
        <v>46.0</v>
      </c>
      <c r="HJ935" s="1">
        <v>2.0</v>
      </c>
      <c r="HK935" s="1">
        <v>2.3</v>
      </c>
      <c r="HL935" s="1">
        <v>1.90308</v>
      </c>
      <c r="HM935" s="1">
        <v>2.35474</v>
      </c>
      <c r="HN935" s="1">
        <v>1.4978</v>
      </c>
      <c r="HO935" s="1">
        <v>2.30347</v>
      </c>
      <c r="HP935" s="1">
        <v>1.54785</v>
      </c>
      <c r="HQ935" s="1">
        <v>2.3584</v>
      </c>
      <c r="HR935" s="1">
        <v>43.8092</v>
      </c>
      <c r="HS935" s="1">
        <v>15.0164</v>
      </c>
      <c r="HT935" s="1">
        <v>18.0</v>
      </c>
      <c r="HU935" s="1">
        <v>489.529</v>
      </c>
      <c r="HV935" s="1">
        <v>458.911</v>
      </c>
      <c r="HW935" s="1">
        <v>24.4423</v>
      </c>
      <c r="HX935" s="1">
        <v>34.9981</v>
      </c>
      <c r="HY935" s="1">
        <v>30.0003</v>
      </c>
      <c r="HZ935" s="1">
        <v>34.7093</v>
      </c>
      <c r="IA935" s="1">
        <v>34.8051</v>
      </c>
      <c r="IB935" s="1">
        <v>38.127</v>
      </c>
      <c r="IC935" s="1">
        <v>27.0116</v>
      </c>
      <c r="ID935" s="1">
        <v>0.0</v>
      </c>
      <c r="IE935" s="1">
        <v>24.4398</v>
      </c>
      <c r="IF935" s="1">
        <v>855.146</v>
      </c>
      <c r="IG935" s="1">
        <v>24.4684</v>
      </c>
      <c r="IH935" s="1">
        <v>100.271</v>
      </c>
      <c r="II935" s="1">
        <v>99.9462</v>
      </c>
      <c r="IJ935" s="1" t="s">
        <v>1161</v>
      </c>
    </row>
    <row r="936" ht="15.75" customHeight="1">
      <c r="A936" s="1">
        <v>920.0</v>
      </c>
      <c r="B936" s="1">
        <v>1.6598105085E9</v>
      </c>
      <c r="C936" s="1">
        <v>14367.0</v>
      </c>
      <c r="D936" s="1" t="s">
        <v>2137</v>
      </c>
      <c r="E936" s="1" t="s">
        <v>2138</v>
      </c>
      <c r="F936" s="1">
        <v>1.0</v>
      </c>
      <c r="G936" s="1" t="s">
        <v>346</v>
      </c>
      <c r="H936" s="1" t="s">
        <v>347</v>
      </c>
      <c r="I936" s="1" t="s">
        <v>348</v>
      </c>
      <c r="J936" s="1" t="s">
        <v>349</v>
      </c>
      <c r="K936" s="1" t="s">
        <v>350</v>
      </c>
      <c r="L936" s="1" t="s">
        <v>1154</v>
      </c>
      <c r="M936" s="1" t="s">
        <v>351</v>
      </c>
      <c r="N936" s="1">
        <v>1.65981050025E9</v>
      </c>
      <c r="O936" s="1">
        <f t="shared" si="1"/>
        <v>0.002532974267</v>
      </c>
      <c r="P936" s="1">
        <f t="shared" si="2"/>
        <v>2.532974267</v>
      </c>
      <c r="Q936" s="1">
        <f t="shared" si="3"/>
        <v>21.75363738</v>
      </c>
      <c r="R936" s="1">
        <f t="shared" si="4"/>
        <v>723.6035</v>
      </c>
      <c r="S936" s="1">
        <f t="shared" si="5"/>
        <v>414.2149422</v>
      </c>
      <c r="T936" s="1">
        <f t="shared" si="6"/>
        <v>40.95233456</v>
      </c>
      <c r="U936" s="1">
        <f t="shared" si="7"/>
        <v>71.54076206</v>
      </c>
      <c r="V936" s="1">
        <f t="shared" si="8"/>
        <v>0.1223496494</v>
      </c>
      <c r="W936" s="1">
        <f t="shared" si="9"/>
        <v>2.905931263</v>
      </c>
      <c r="X936" s="1">
        <f t="shared" si="10"/>
        <v>0.119558225</v>
      </c>
      <c r="Y936" s="1">
        <f t="shared" si="11"/>
        <v>0.07496938465</v>
      </c>
      <c r="Z936" s="1">
        <f t="shared" si="12"/>
        <v>321.5077579</v>
      </c>
      <c r="AA936" s="1">
        <f t="shared" si="13"/>
        <v>32.23296581</v>
      </c>
      <c r="AB936" s="1">
        <f t="shared" si="14"/>
        <v>31.81064375</v>
      </c>
      <c r="AC936" s="1">
        <f t="shared" si="15"/>
        <v>4.724143581</v>
      </c>
      <c r="AD936" s="1">
        <f t="shared" si="16"/>
        <v>60.06659099</v>
      </c>
      <c r="AE936" s="1">
        <f t="shared" si="17"/>
        <v>2.708260401</v>
      </c>
      <c r="AF936" s="1">
        <f t="shared" si="18"/>
        <v>4.508763285</v>
      </c>
      <c r="AG936" s="1">
        <f t="shared" si="19"/>
        <v>2.01588318</v>
      </c>
      <c r="AH936" s="1">
        <f t="shared" si="20"/>
        <v>-111.7041652</v>
      </c>
      <c r="AI936" s="1">
        <f t="shared" si="21"/>
        <v>-128.5922343</v>
      </c>
      <c r="AJ936" s="1">
        <f t="shared" si="22"/>
        <v>-9.976457644</v>
      </c>
      <c r="AK936" s="1">
        <f t="shared" si="23"/>
        <v>71.23490074</v>
      </c>
      <c r="AL936" s="1">
        <f t="shared" si="24"/>
        <v>51.01812105</v>
      </c>
      <c r="AM936" s="1">
        <f t="shared" si="25"/>
        <v>2.488768236</v>
      </c>
      <c r="AN936" s="1">
        <f t="shared" si="26"/>
        <v>21.75363738</v>
      </c>
      <c r="AO936" s="1">
        <v>835.214437075604</v>
      </c>
      <c r="AP936" s="1">
        <v>782.5267151515151</v>
      </c>
      <c r="AQ936" s="1">
        <v>5.060215677003544</v>
      </c>
      <c r="AR936" s="1">
        <v>65.63136710952828</v>
      </c>
      <c r="AS936" s="1">
        <f t="shared" si="27"/>
        <v>2.532974267</v>
      </c>
      <c r="AT936" s="1">
        <v>24.49151823763935</v>
      </c>
      <c r="AU936" s="1">
        <v>27.42864065934067</v>
      </c>
      <c r="AV936" s="1">
        <v>0.002715892435370812</v>
      </c>
      <c r="AW936" s="1">
        <v>85.67808497488208</v>
      </c>
      <c r="AX936" s="1">
        <v>7.0</v>
      </c>
      <c r="AY936" s="1">
        <v>1.0</v>
      </c>
      <c r="AZ936" s="1">
        <f t="shared" si="28"/>
        <v>1</v>
      </c>
      <c r="BA936" s="1">
        <f t="shared" si="29"/>
        <v>0</v>
      </c>
      <c r="BB936" s="1">
        <f t="shared" si="30"/>
        <v>51486.05807</v>
      </c>
      <c r="BC936" s="1">
        <f t="shared" si="31"/>
        <v>1999.950625</v>
      </c>
      <c r="BD936" s="1">
        <f t="shared" si="32"/>
        <v>1681.158338</v>
      </c>
      <c r="BE936" s="1">
        <f t="shared" si="33"/>
        <v>0.8405999211</v>
      </c>
      <c r="BF936" s="1">
        <f t="shared" si="34"/>
        <v>0.1607578476</v>
      </c>
      <c r="BG936" s="1">
        <v>6.0</v>
      </c>
      <c r="BH936" s="1">
        <v>0.5</v>
      </c>
      <c r="BI936" s="1" t="s">
        <v>352</v>
      </c>
      <c r="BJ936" s="1">
        <v>2.0</v>
      </c>
      <c r="BK936" s="1" t="b">
        <v>1</v>
      </c>
      <c r="BL936" s="1">
        <v>1.65981050025E9</v>
      </c>
      <c r="BM936" s="1">
        <v>723.6034999999999</v>
      </c>
      <c r="BN936" s="1">
        <v>786.9669375000001</v>
      </c>
      <c r="BO936" s="1">
        <v>27.39286875</v>
      </c>
      <c r="BP936" s="1">
        <v>24.48904375</v>
      </c>
      <c r="BQ936" s="1">
        <v>720.7948749999999</v>
      </c>
      <c r="BR936" s="1">
        <v>27.37606875</v>
      </c>
      <c r="BS936" s="1">
        <v>500.1528125</v>
      </c>
      <c r="BT936" s="1">
        <v>98.7670625</v>
      </c>
      <c r="BU936" s="1">
        <v>0.10028965625</v>
      </c>
      <c r="BV936" s="1">
        <v>30.98983125</v>
      </c>
      <c r="BW936" s="1">
        <v>31.81064375</v>
      </c>
      <c r="BX936" s="1">
        <v>999.9</v>
      </c>
      <c r="BY936" s="1">
        <v>0.0</v>
      </c>
      <c r="BZ936" s="1">
        <v>0.0</v>
      </c>
      <c r="CA936" s="1">
        <v>9989.134375</v>
      </c>
      <c r="CB936" s="1">
        <v>0.0</v>
      </c>
      <c r="CC936" s="1">
        <v>2007.169375</v>
      </c>
      <c r="CD936" s="1">
        <v>-63.3634625</v>
      </c>
      <c r="CE936" s="1">
        <v>743.9839374999999</v>
      </c>
      <c r="CF936" s="1">
        <v>806.7229375000001</v>
      </c>
      <c r="CG936" s="1">
        <v>2.903829375</v>
      </c>
      <c r="CH936" s="1">
        <v>786.9669375000001</v>
      </c>
      <c r="CI936" s="1">
        <v>24.48904375</v>
      </c>
      <c r="CJ936" s="1">
        <v>2.705511875</v>
      </c>
      <c r="CK936" s="1">
        <v>2.41871</v>
      </c>
      <c r="CL936" s="1">
        <v>22.3186375</v>
      </c>
      <c r="CM936" s="1">
        <v>20.4895875</v>
      </c>
      <c r="CN936" s="1">
        <v>1999.950625</v>
      </c>
      <c r="CO936" s="1">
        <v>0.9800046250000001</v>
      </c>
      <c r="CP936" s="1">
        <v>0.0199956375</v>
      </c>
      <c r="CQ936" s="1">
        <v>0.0</v>
      </c>
      <c r="CR936" s="1">
        <v>2.757125</v>
      </c>
      <c r="CS936" s="1">
        <v>0.0</v>
      </c>
      <c r="CT936" s="1">
        <v>19720.9375</v>
      </c>
      <c r="CU936" s="1">
        <v>17411.91875</v>
      </c>
      <c r="CV936" s="1">
        <v>44.78874999999999</v>
      </c>
      <c r="CW936" s="1">
        <v>46.937</v>
      </c>
      <c r="CX936" s="1">
        <v>45.0</v>
      </c>
      <c r="CY936" s="1">
        <v>44.687</v>
      </c>
      <c r="CZ936" s="1">
        <v>44.75</v>
      </c>
      <c r="DA936" s="1">
        <v>1959.956875</v>
      </c>
      <c r="DB936" s="1">
        <v>39.99375000000001</v>
      </c>
      <c r="DC936" s="1">
        <v>0.0</v>
      </c>
      <c r="DD936" s="1">
        <v>1.6598105079E9</v>
      </c>
      <c r="DE936" s="1">
        <v>0.0</v>
      </c>
      <c r="DF936" s="1">
        <v>1.659810386E9</v>
      </c>
      <c r="DG936" s="1" t="s">
        <v>1911</v>
      </c>
      <c r="DH936" s="1">
        <v>1.659810386E9</v>
      </c>
      <c r="DI936" s="1">
        <v>1.6598103715E9</v>
      </c>
      <c r="DJ936" s="1">
        <v>20.0</v>
      </c>
      <c r="DK936" s="1">
        <v>0.918</v>
      </c>
      <c r="DL936" s="1">
        <v>0.001</v>
      </c>
      <c r="DM936" s="1">
        <v>1.765</v>
      </c>
      <c r="DN936" s="1">
        <v>0.02</v>
      </c>
      <c r="DO936" s="1">
        <v>212.0</v>
      </c>
      <c r="DP936" s="1">
        <v>25.0</v>
      </c>
      <c r="DQ936" s="1">
        <v>0.25</v>
      </c>
      <c r="DR936" s="1">
        <v>0.05</v>
      </c>
      <c r="DS936" s="1">
        <v>20.86845980658531</v>
      </c>
      <c r="DT936" s="1">
        <v>6.348819657767232</v>
      </c>
      <c r="DU936" s="1">
        <v>0.4624870813913297</v>
      </c>
      <c r="DV936" s="1">
        <v>0.0</v>
      </c>
      <c r="DW936" s="1">
        <v>-63.04502439024389</v>
      </c>
      <c r="DX936" s="1">
        <v>-7.86690104529608</v>
      </c>
      <c r="DY936" s="1">
        <v>0.9260621068516841</v>
      </c>
      <c r="DZ936" s="1">
        <v>0.0</v>
      </c>
      <c r="EA936" s="1">
        <v>2.897654146341463</v>
      </c>
      <c r="EB936" s="1">
        <v>0.1765335888501735</v>
      </c>
      <c r="EC936" s="1">
        <v>0.01881895489382069</v>
      </c>
      <c r="ED936" s="1">
        <v>0.0</v>
      </c>
      <c r="EE936" s="1">
        <v>2.016139162705314</v>
      </c>
      <c r="EF936" s="1">
        <v>-0.03326530954811376</v>
      </c>
      <c r="EG936" s="1">
        <v>0.002722646065981106</v>
      </c>
      <c r="EH936" s="1">
        <v>1.0</v>
      </c>
      <c r="EI936" s="1">
        <v>0.120787189919886</v>
      </c>
      <c r="EJ936" s="1">
        <v>0.02165067083843132</v>
      </c>
      <c r="EK936" s="1">
        <v>0.001678498707370495</v>
      </c>
      <c r="EL936" s="1">
        <v>1.0</v>
      </c>
      <c r="EM936" s="1">
        <v>2.0</v>
      </c>
      <c r="EN936" s="1">
        <v>6.0</v>
      </c>
      <c r="EO936" s="1" t="s">
        <v>1176</v>
      </c>
      <c r="EP936" s="1">
        <v>2.94022</v>
      </c>
      <c r="EQ936" s="1">
        <v>2.80161</v>
      </c>
      <c r="ER936" s="1">
        <v>0.137673</v>
      </c>
      <c r="ES936" s="1">
        <v>0.145554</v>
      </c>
      <c r="ET936" s="1">
        <v>0.11683</v>
      </c>
      <c r="EU936" s="1">
        <v>0.107962</v>
      </c>
      <c r="EV936" s="1">
        <v>17616.7</v>
      </c>
      <c r="EW936" s="1">
        <v>18299.5</v>
      </c>
      <c r="EX936" s="1">
        <v>23775.1</v>
      </c>
      <c r="EY936" s="1">
        <v>24943.5</v>
      </c>
      <c r="EZ936" s="1">
        <v>33622.8</v>
      </c>
      <c r="FA936" s="1">
        <v>35542.9</v>
      </c>
      <c r="FB936" s="1">
        <v>43369.7</v>
      </c>
      <c r="FC936" s="1">
        <v>46119.9</v>
      </c>
      <c r="FD936" s="1">
        <v>1.9107</v>
      </c>
      <c r="FE936" s="1">
        <v>1.76667</v>
      </c>
      <c r="FF936" s="1">
        <v>0.0589788</v>
      </c>
      <c r="FG936" s="1">
        <v>0.0</v>
      </c>
      <c r="FH936" s="1">
        <v>30.8537</v>
      </c>
      <c r="FI936" s="1">
        <v>999.9</v>
      </c>
      <c r="FJ936" s="1">
        <v>42.3</v>
      </c>
      <c r="FK936" s="1">
        <v>41.4</v>
      </c>
      <c r="FL936" s="1">
        <v>34.2056</v>
      </c>
      <c r="FM936" s="1">
        <v>63.6443</v>
      </c>
      <c r="FN936" s="1">
        <v>25.4968</v>
      </c>
      <c r="FO936" s="1">
        <v>1.0</v>
      </c>
      <c r="FP936" s="1">
        <v>0.655404</v>
      </c>
      <c r="FQ936" s="1">
        <v>4.5399</v>
      </c>
      <c r="FR936" s="1">
        <v>20.2604</v>
      </c>
      <c r="FS936" s="1">
        <v>5.21025</v>
      </c>
      <c r="FT936" s="1">
        <v>11.9081</v>
      </c>
      <c r="FU936" s="1">
        <v>5.00195</v>
      </c>
      <c r="FV936" s="1">
        <v>3.29045</v>
      </c>
      <c r="FW936" s="1">
        <v>9999.0</v>
      </c>
      <c r="FX936" s="1">
        <v>9999.0</v>
      </c>
      <c r="FY936" s="1">
        <v>9999.0</v>
      </c>
      <c r="FZ936" s="1">
        <v>999.9</v>
      </c>
      <c r="GA936" s="1">
        <v>1.85983</v>
      </c>
      <c r="GB936" s="1">
        <v>1.85486</v>
      </c>
      <c r="GC936" s="1">
        <v>1.85804</v>
      </c>
      <c r="GD936" s="1">
        <v>1.85653</v>
      </c>
      <c r="GE936" s="1">
        <v>1.85522</v>
      </c>
      <c r="GF936" s="1">
        <v>1.85477</v>
      </c>
      <c r="GG936" s="1">
        <v>1.85368</v>
      </c>
      <c r="GH936" s="1">
        <v>1.85659</v>
      </c>
      <c r="GI936" s="1">
        <v>0.0</v>
      </c>
      <c r="GJ936" s="1">
        <v>0.0</v>
      </c>
      <c r="GK936" s="1">
        <v>0.0</v>
      </c>
      <c r="GL936" s="1">
        <v>0.0</v>
      </c>
      <c r="GM936" s="1" t="s">
        <v>355</v>
      </c>
      <c r="GN936" s="1" t="s">
        <v>356</v>
      </c>
      <c r="GO936" s="1" t="s">
        <v>357</v>
      </c>
      <c r="GP936" s="1" t="s">
        <v>357</v>
      </c>
      <c r="GQ936" s="1" t="s">
        <v>357</v>
      </c>
      <c r="GR936" s="1" t="s">
        <v>357</v>
      </c>
      <c r="GS936" s="1">
        <v>0.0</v>
      </c>
      <c r="GT936" s="1">
        <v>100.0</v>
      </c>
      <c r="GU936" s="1">
        <v>100.0</v>
      </c>
      <c r="GV936" s="1">
        <v>2.865</v>
      </c>
      <c r="GW936" s="1">
        <v>0.0167</v>
      </c>
      <c r="GX936" s="1">
        <v>1.251089954458285</v>
      </c>
      <c r="GY936" s="1">
        <v>0.003023906125278789</v>
      </c>
      <c r="GZ936" s="1">
        <v>-1.398580452151984E-6</v>
      </c>
      <c r="HA936" s="1">
        <v>2.803037836604737E-10</v>
      </c>
      <c r="HB936" s="1">
        <v>-0.06735392971525185</v>
      </c>
      <c r="HC936" s="1">
        <v>0.01030908203215308</v>
      </c>
      <c r="HD936" s="1">
        <v>-3.632110400446653E-4</v>
      </c>
      <c r="HE936" s="1">
        <v>3.612994368919039E-6</v>
      </c>
      <c r="HF936" s="1">
        <v>0.0</v>
      </c>
      <c r="HG936" s="1">
        <v>2134.0</v>
      </c>
      <c r="HH936" s="1">
        <v>3.0</v>
      </c>
      <c r="HI936" s="1">
        <v>46.0</v>
      </c>
      <c r="HJ936" s="1">
        <v>2.0</v>
      </c>
      <c r="HK936" s="1">
        <v>2.3</v>
      </c>
      <c r="HL936" s="1">
        <v>1.90308</v>
      </c>
      <c r="HM936" s="1">
        <v>2.35352</v>
      </c>
      <c r="HN936" s="1">
        <v>1.4978</v>
      </c>
      <c r="HO936" s="1">
        <v>2.30347</v>
      </c>
      <c r="HP936" s="1">
        <v>1.54785</v>
      </c>
      <c r="HQ936" s="1">
        <v>2.43774</v>
      </c>
      <c r="HR936" s="1">
        <v>43.8092</v>
      </c>
      <c r="HS936" s="1">
        <v>14.9989</v>
      </c>
      <c r="HT936" s="1">
        <v>18.0</v>
      </c>
      <c r="HU936" s="1">
        <v>489.576</v>
      </c>
      <c r="HV936" s="1">
        <v>458.929</v>
      </c>
      <c r="HW936" s="1">
        <v>24.4429</v>
      </c>
      <c r="HX936" s="1">
        <v>34.9983</v>
      </c>
      <c r="HY936" s="1">
        <v>30.0004</v>
      </c>
      <c r="HZ936" s="1">
        <v>34.7096</v>
      </c>
      <c r="IA936" s="1">
        <v>34.8053</v>
      </c>
      <c r="IB936" s="1">
        <v>38.1896</v>
      </c>
      <c r="IC936" s="1">
        <v>27.0116</v>
      </c>
      <c r="ID936" s="1">
        <v>0.0</v>
      </c>
      <c r="IE936" s="1">
        <v>24.4398</v>
      </c>
      <c r="IF936" s="1">
        <v>865.218</v>
      </c>
      <c r="IG936" s="1">
        <v>24.4615</v>
      </c>
      <c r="IH936" s="1">
        <v>100.271</v>
      </c>
      <c r="II936" s="1">
        <v>99.9459</v>
      </c>
      <c r="IJ936" s="1" t="s">
        <v>1161</v>
      </c>
    </row>
    <row r="937" ht="15.75" customHeight="1">
      <c r="A937" s="1">
        <v>921.0</v>
      </c>
      <c r="B937" s="1">
        <v>1.6598105095E9</v>
      </c>
      <c r="C937" s="1">
        <v>14368.0</v>
      </c>
      <c r="D937" s="1" t="s">
        <v>2139</v>
      </c>
      <c r="E937" s="1" t="s">
        <v>2140</v>
      </c>
      <c r="F937" s="1">
        <v>1.0</v>
      </c>
      <c r="G937" s="1" t="s">
        <v>346</v>
      </c>
      <c r="H937" s="1" t="s">
        <v>347</v>
      </c>
      <c r="I937" s="1" t="s">
        <v>348</v>
      </c>
      <c r="J937" s="1" t="s">
        <v>349</v>
      </c>
      <c r="K937" s="1" t="s">
        <v>350</v>
      </c>
      <c r="L937" s="1" t="s">
        <v>1154</v>
      </c>
      <c r="M937" s="1" t="s">
        <v>351</v>
      </c>
      <c r="N937" s="1">
        <v>1.659810501766667E9</v>
      </c>
      <c r="O937" s="1">
        <f t="shared" si="1"/>
        <v>0.002531818942</v>
      </c>
      <c r="P937" s="1">
        <f t="shared" si="2"/>
        <v>2.531818942</v>
      </c>
      <c r="Q937" s="1">
        <f t="shared" si="3"/>
        <v>21.82516742</v>
      </c>
      <c r="R937" s="1">
        <f t="shared" si="4"/>
        <v>730.9396</v>
      </c>
      <c r="S937" s="1">
        <f t="shared" si="5"/>
        <v>420.3116427</v>
      </c>
      <c r="T937" s="1">
        <f t="shared" si="6"/>
        <v>41.55503063</v>
      </c>
      <c r="U937" s="1">
        <f t="shared" si="7"/>
        <v>72.26594361</v>
      </c>
      <c r="V937" s="1">
        <f t="shared" si="8"/>
        <v>0.122322654</v>
      </c>
      <c r="W937" s="1">
        <f t="shared" si="9"/>
        <v>2.905919125</v>
      </c>
      <c r="X937" s="1">
        <f t="shared" si="10"/>
        <v>0.1195324349</v>
      </c>
      <c r="Y937" s="1">
        <f t="shared" si="11"/>
        <v>0.0749531609</v>
      </c>
      <c r="Z937" s="1">
        <f t="shared" si="12"/>
        <v>321.5087366</v>
      </c>
      <c r="AA937" s="1">
        <f t="shared" si="13"/>
        <v>32.23324709</v>
      </c>
      <c r="AB937" s="1">
        <f t="shared" si="14"/>
        <v>31.8111</v>
      </c>
      <c r="AC937" s="1">
        <f t="shared" si="15"/>
        <v>4.724265748</v>
      </c>
      <c r="AD937" s="1">
        <f t="shared" si="16"/>
        <v>60.08040888</v>
      </c>
      <c r="AE937" s="1">
        <f t="shared" si="17"/>
        <v>2.70887859</v>
      </c>
      <c r="AF937" s="1">
        <f t="shared" si="18"/>
        <v>4.508755251</v>
      </c>
      <c r="AG937" s="1">
        <f t="shared" si="19"/>
        <v>2.015387158</v>
      </c>
      <c r="AH937" s="1">
        <f t="shared" si="20"/>
        <v>-111.6532154</v>
      </c>
      <c r="AI937" s="1">
        <f t="shared" si="21"/>
        <v>-128.6680708</v>
      </c>
      <c r="AJ937" s="1">
        <f t="shared" si="22"/>
        <v>-9.982403826</v>
      </c>
      <c r="AK937" s="1">
        <f t="shared" si="23"/>
        <v>71.20504659</v>
      </c>
      <c r="AL937" s="1">
        <f t="shared" si="24"/>
        <v>51.16384745</v>
      </c>
      <c r="AM937" s="1">
        <f t="shared" si="25"/>
        <v>2.493483068</v>
      </c>
      <c r="AN937" s="1">
        <f t="shared" si="26"/>
        <v>21.82516742</v>
      </c>
      <c r="AO937" s="1">
        <v>840.6439940435014</v>
      </c>
      <c r="AP937" s="1">
        <v>787.6659272727275</v>
      </c>
      <c r="AQ937" s="1">
        <v>5.099727614240246</v>
      </c>
      <c r="AR937" s="1">
        <v>65.63136710952828</v>
      </c>
      <c r="AS937" s="1">
        <f t="shared" si="27"/>
        <v>2.531818942</v>
      </c>
      <c r="AT937" s="1">
        <v>24.49188088879594</v>
      </c>
      <c r="AU937" s="1">
        <v>27.43175494505496</v>
      </c>
      <c r="AV937" s="1">
        <v>0.002100684580707459</v>
      </c>
      <c r="AW937" s="1">
        <v>85.67808497488208</v>
      </c>
      <c r="AX937" s="1">
        <v>7.0</v>
      </c>
      <c r="AY937" s="1">
        <v>1.0</v>
      </c>
      <c r="AZ937" s="1">
        <f t="shared" si="28"/>
        <v>1</v>
      </c>
      <c r="BA937" s="1">
        <f t="shared" si="29"/>
        <v>0</v>
      </c>
      <c r="BB937" s="1">
        <f t="shared" si="30"/>
        <v>51485.71762</v>
      </c>
      <c r="BC937" s="1">
        <f t="shared" si="31"/>
        <v>1999.956667</v>
      </c>
      <c r="BD937" s="1">
        <f t="shared" si="32"/>
        <v>1681.16342</v>
      </c>
      <c r="BE937" s="1">
        <f t="shared" si="33"/>
        <v>0.840599923</v>
      </c>
      <c r="BF937" s="1">
        <f t="shared" si="34"/>
        <v>0.1607578514</v>
      </c>
      <c r="BG937" s="1">
        <v>6.0</v>
      </c>
      <c r="BH937" s="1">
        <v>0.5</v>
      </c>
      <c r="BI937" s="1" t="s">
        <v>352</v>
      </c>
      <c r="BJ937" s="1">
        <v>2.0</v>
      </c>
      <c r="BK937" s="1" t="b">
        <v>1</v>
      </c>
      <c r="BL937" s="1">
        <v>1.659810501766667E9</v>
      </c>
      <c r="BM937" s="1">
        <v>730.9395999999999</v>
      </c>
      <c r="BN937" s="1">
        <v>794.5037333333333</v>
      </c>
      <c r="BO937" s="1">
        <v>27.39916666666666</v>
      </c>
      <c r="BP937" s="1">
        <v>24.48986666666667</v>
      </c>
      <c r="BQ937" s="1">
        <v>728.1203999999999</v>
      </c>
      <c r="BR937" s="1">
        <v>27.38237333333333</v>
      </c>
      <c r="BS937" s="1">
        <v>500.1540666666667</v>
      </c>
      <c r="BT937" s="1">
        <v>98.76694666666666</v>
      </c>
      <c r="BU937" s="1">
        <v>0.1002423666666667</v>
      </c>
      <c r="BV937" s="1">
        <v>30.98980000000001</v>
      </c>
      <c r="BW937" s="1">
        <v>31.8111</v>
      </c>
      <c r="BX937" s="1">
        <v>999.8999999999999</v>
      </c>
      <c r="BY937" s="1">
        <v>0.0</v>
      </c>
      <c r="BZ937" s="1">
        <v>0.0</v>
      </c>
      <c r="CA937" s="1">
        <v>9989.076666666666</v>
      </c>
      <c r="CB937" s="1">
        <v>0.0</v>
      </c>
      <c r="CC937" s="1">
        <v>2007.410666666667</v>
      </c>
      <c r="CD937" s="1">
        <v>-63.56422</v>
      </c>
      <c r="CE937" s="1">
        <v>751.5315333333332</v>
      </c>
      <c r="CF937" s="1">
        <v>814.4496666666666</v>
      </c>
      <c r="CG937" s="1">
        <v>2.909305333333334</v>
      </c>
      <c r="CH937" s="1">
        <v>794.5037333333333</v>
      </c>
      <c r="CI937" s="1">
        <v>24.48986666666667</v>
      </c>
      <c r="CJ937" s="1">
        <v>2.706131333333333</v>
      </c>
      <c r="CK937" s="1">
        <v>2.418789333333334</v>
      </c>
      <c r="CL937" s="1">
        <v>22.3224</v>
      </c>
      <c r="CM937" s="1">
        <v>20.49011333333333</v>
      </c>
      <c r="CN937" s="1">
        <v>1999.956666666667</v>
      </c>
      <c r="CO937" s="1">
        <v>0.9800045333333334</v>
      </c>
      <c r="CP937" s="1">
        <v>0.01999568666666666</v>
      </c>
      <c r="CQ937" s="1">
        <v>0.0</v>
      </c>
      <c r="CR937" s="1">
        <v>2.675800000000001</v>
      </c>
      <c r="CS937" s="1">
        <v>0.0</v>
      </c>
      <c r="CT937" s="1">
        <v>19738.77333333333</v>
      </c>
      <c r="CU937" s="1">
        <v>17411.96666666667</v>
      </c>
      <c r="CV937" s="1">
        <v>44.79546666666667</v>
      </c>
      <c r="CW937" s="1">
        <v>46.937</v>
      </c>
      <c r="CX937" s="1">
        <v>45.0</v>
      </c>
      <c r="CY937" s="1">
        <v>44.687</v>
      </c>
      <c r="CZ937" s="1">
        <v>44.75</v>
      </c>
      <c r="DA937" s="1">
        <v>1959.962666666667</v>
      </c>
      <c r="DB937" s="1">
        <v>39.99400000000001</v>
      </c>
      <c r="DC937" s="1">
        <v>0.0</v>
      </c>
      <c r="DD937" s="1">
        <v>1.6598105091E9</v>
      </c>
      <c r="DE937" s="1">
        <v>0.0</v>
      </c>
      <c r="DF937" s="1">
        <v>1.659810386E9</v>
      </c>
      <c r="DG937" s="1" t="s">
        <v>1911</v>
      </c>
      <c r="DH937" s="1">
        <v>1.659810386E9</v>
      </c>
      <c r="DI937" s="1">
        <v>1.6598103715E9</v>
      </c>
      <c r="DJ937" s="1">
        <v>20.0</v>
      </c>
      <c r="DK937" s="1">
        <v>0.918</v>
      </c>
      <c r="DL937" s="1">
        <v>0.001</v>
      </c>
      <c r="DM937" s="1">
        <v>1.765</v>
      </c>
      <c r="DN937" s="1">
        <v>0.02</v>
      </c>
      <c r="DO937" s="1">
        <v>212.0</v>
      </c>
      <c r="DP937" s="1">
        <v>25.0</v>
      </c>
      <c r="DQ937" s="1">
        <v>0.25</v>
      </c>
      <c r="DR937" s="1">
        <v>0.05</v>
      </c>
      <c r="DS937" s="1">
        <v>20.96896648664699</v>
      </c>
      <c r="DT937" s="1">
        <v>6.494546380746207</v>
      </c>
      <c r="DU937" s="1">
        <v>0.4722902608708714</v>
      </c>
      <c r="DV937" s="1">
        <v>0.0</v>
      </c>
      <c r="DW937" s="1">
        <v>-63.2303243902439</v>
      </c>
      <c r="DX937" s="1">
        <v>-8.437754006968673</v>
      </c>
      <c r="DY937" s="1">
        <v>0.9905706327312085</v>
      </c>
      <c r="DZ937" s="1">
        <v>0.0</v>
      </c>
      <c r="EA937" s="1">
        <v>2.900314878048781</v>
      </c>
      <c r="EB937" s="1">
        <v>0.193069965156792</v>
      </c>
      <c r="EC937" s="1">
        <v>0.02013658182075977</v>
      </c>
      <c r="ED937" s="1">
        <v>0.0</v>
      </c>
      <c r="EE937" s="1">
        <v>2.015676832082002</v>
      </c>
      <c r="EF937" s="1">
        <v>-0.0344820435665399</v>
      </c>
      <c r="EG937" s="1">
        <v>0.002785926084358614</v>
      </c>
      <c r="EH937" s="1">
        <v>1.0</v>
      </c>
      <c r="EI937" s="1">
        <v>0.1210201439284846</v>
      </c>
      <c r="EJ937" s="1">
        <v>0.02161665583491802</v>
      </c>
      <c r="EK937" s="1">
        <v>0.001677241097843711</v>
      </c>
      <c r="EL937" s="1">
        <v>1.0</v>
      </c>
      <c r="EM937" s="1">
        <v>2.0</v>
      </c>
      <c r="EN937" s="1">
        <v>6.0</v>
      </c>
      <c r="EO937" s="1" t="s">
        <v>1176</v>
      </c>
      <c r="EP937" s="1">
        <v>2.93996</v>
      </c>
      <c r="EQ937" s="1">
        <v>2.80125</v>
      </c>
      <c r="ER937" s="1">
        <v>0.138276</v>
      </c>
      <c r="ES937" s="1">
        <v>0.146127</v>
      </c>
      <c r="ET937" s="1">
        <v>0.116837</v>
      </c>
      <c r="EU937" s="1">
        <v>0.107961</v>
      </c>
      <c r="EV937" s="1">
        <v>17604.2</v>
      </c>
      <c r="EW937" s="1">
        <v>18287.1</v>
      </c>
      <c r="EX937" s="1">
        <v>23775.0</v>
      </c>
      <c r="EY937" s="1">
        <v>24943.3</v>
      </c>
      <c r="EZ937" s="1">
        <v>33622.4</v>
      </c>
      <c r="FA937" s="1">
        <v>35542.7</v>
      </c>
      <c r="FB937" s="1">
        <v>43369.4</v>
      </c>
      <c r="FC937" s="1">
        <v>46119.5</v>
      </c>
      <c r="FD937" s="1">
        <v>1.91105</v>
      </c>
      <c r="FE937" s="1">
        <v>1.76663</v>
      </c>
      <c r="FF937" s="1">
        <v>0.0594407</v>
      </c>
      <c r="FG937" s="1">
        <v>0.0</v>
      </c>
      <c r="FH937" s="1">
        <v>30.852</v>
      </c>
      <c r="FI937" s="1">
        <v>999.9</v>
      </c>
      <c r="FJ937" s="1">
        <v>42.3</v>
      </c>
      <c r="FK937" s="1">
        <v>41.4</v>
      </c>
      <c r="FL937" s="1">
        <v>34.2049</v>
      </c>
      <c r="FM937" s="1">
        <v>63.7543</v>
      </c>
      <c r="FN937" s="1">
        <v>25.9535</v>
      </c>
      <c r="FO937" s="1">
        <v>1.0</v>
      </c>
      <c r="FP937" s="1">
        <v>0.655508</v>
      </c>
      <c r="FQ937" s="1">
        <v>4.5491</v>
      </c>
      <c r="FR937" s="1">
        <v>20.2601</v>
      </c>
      <c r="FS937" s="1">
        <v>5.2098</v>
      </c>
      <c r="FT937" s="1">
        <v>11.9081</v>
      </c>
      <c r="FU937" s="1">
        <v>5.00195</v>
      </c>
      <c r="FV937" s="1">
        <v>3.29038</v>
      </c>
      <c r="FW937" s="1">
        <v>9999.0</v>
      </c>
      <c r="FX937" s="1">
        <v>9999.0</v>
      </c>
      <c r="FY937" s="1">
        <v>9999.0</v>
      </c>
      <c r="FZ937" s="1">
        <v>999.9</v>
      </c>
      <c r="GA937" s="1">
        <v>1.85982</v>
      </c>
      <c r="GB937" s="1">
        <v>1.85486</v>
      </c>
      <c r="GC937" s="1">
        <v>1.85804</v>
      </c>
      <c r="GD937" s="1">
        <v>1.85653</v>
      </c>
      <c r="GE937" s="1">
        <v>1.85522</v>
      </c>
      <c r="GF937" s="1">
        <v>1.85476</v>
      </c>
      <c r="GG937" s="1">
        <v>1.85366</v>
      </c>
      <c r="GH937" s="1">
        <v>1.85659</v>
      </c>
      <c r="GI937" s="1">
        <v>0.0</v>
      </c>
      <c r="GJ937" s="1">
        <v>0.0</v>
      </c>
      <c r="GK937" s="1">
        <v>0.0</v>
      </c>
      <c r="GL937" s="1">
        <v>0.0</v>
      </c>
      <c r="GM937" s="1" t="s">
        <v>355</v>
      </c>
      <c r="GN937" s="1" t="s">
        <v>356</v>
      </c>
      <c r="GO937" s="1" t="s">
        <v>357</v>
      </c>
      <c r="GP937" s="1" t="s">
        <v>357</v>
      </c>
      <c r="GQ937" s="1" t="s">
        <v>357</v>
      </c>
      <c r="GR937" s="1" t="s">
        <v>357</v>
      </c>
      <c r="GS937" s="1">
        <v>0.0</v>
      </c>
      <c r="GT937" s="1">
        <v>100.0</v>
      </c>
      <c r="GU937" s="1">
        <v>100.0</v>
      </c>
      <c r="GV937" s="1">
        <v>2.872</v>
      </c>
      <c r="GW937" s="1">
        <v>0.0167</v>
      </c>
      <c r="GX937" s="1">
        <v>1.251089954458285</v>
      </c>
      <c r="GY937" s="1">
        <v>0.003023906125278789</v>
      </c>
      <c r="GZ937" s="1">
        <v>-1.398580452151984E-6</v>
      </c>
      <c r="HA937" s="1">
        <v>2.803037836604737E-10</v>
      </c>
      <c r="HB937" s="1">
        <v>-0.06735392971525185</v>
      </c>
      <c r="HC937" s="1">
        <v>0.01030908203215308</v>
      </c>
      <c r="HD937" s="1">
        <v>-3.632110400446653E-4</v>
      </c>
      <c r="HE937" s="1">
        <v>3.612994368919039E-6</v>
      </c>
      <c r="HF937" s="1">
        <v>0.0</v>
      </c>
      <c r="HG937" s="1">
        <v>2134.0</v>
      </c>
      <c r="HH937" s="1">
        <v>3.0</v>
      </c>
      <c r="HI937" s="1">
        <v>46.0</v>
      </c>
      <c r="HJ937" s="1">
        <v>2.1</v>
      </c>
      <c r="HK937" s="1">
        <v>2.3</v>
      </c>
      <c r="HL937" s="1">
        <v>1.91895</v>
      </c>
      <c r="HM937" s="1">
        <v>2.36206</v>
      </c>
      <c r="HN937" s="1">
        <v>1.4978</v>
      </c>
      <c r="HO937" s="1">
        <v>2.30347</v>
      </c>
      <c r="HP937" s="1">
        <v>1.54785</v>
      </c>
      <c r="HQ937" s="1">
        <v>2.42676</v>
      </c>
      <c r="HR937" s="1">
        <v>43.8092</v>
      </c>
      <c r="HS937" s="1">
        <v>15.0251</v>
      </c>
      <c r="HT937" s="1">
        <v>18.0</v>
      </c>
      <c r="HU937" s="1">
        <v>489.789</v>
      </c>
      <c r="HV937" s="1">
        <v>458.903</v>
      </c>
      <c r="HW937" s="1">
        <v>24.4448</v>
      </c>
      <c r="HX937" s="1">
        <v>34.9993</v>
      </c>
      <c r="HY937" s="1">
        <v>30.0004</v>
      </c>
      <c r="HZ937" s="1">
        <v>34.7096</v>
      </c>
      <c r="IA937" s="1">
        <v>34.8062</v>
      </c>
      <c r="IB937" s="1">
        <v>38.4241</v>
      </c>
      <c r="IC937" s="1">
        <v>27.0116</v>
      </c>
      <c r="ID937" s="1">
        <v>0.0</v>
      </c>
      <c r="IE937" s="1">
        <v>24.4398</v>
      </c>
      <c r="IF937" s="1">
        <v>865.218</v>
      </c>
      <c r="IG937" s="1">
        <v>24.4602</v>
      </c>
      <c r="IH937" s="1">
        <v>100.27</v>
      </c>
      <c r="II937" s="1">
        <v>99.9452</v>
      </c>
      <c r="IJ937" s="1" t="s">
        <v>1161</v>
      </c>
    </row>
    <row r="938" ht="15.75" customHeight="1">
      <c r="A938" s="1">
        <v>922.0</v>
      </c>
      <c r="B938" s="1">
        <v>1.6598105105E9</v>
      </c>
      <c r="C938" s="1">
        <v>14369.0</v>
      </c>
      <c r="D938" s="1" t="s">
        <v>2141</v>
      </c>
      <c r="E938" s="1" t="s">
        <v>2142</v>
      </c>
      <c r="F938" s="1">
        <v>1.0</v>
      </c>
      <c r="G938" s="1" t="s">
        <v>346</v>
      </c>
      <c r="H938" s="1" t="s">
        <v>347</v>
      </c>
      <c r="I938" s="1" t="s">
        <v>348</v>
      </c>
      <c r="J938" s="1" t="s">
        <v>349</v>
      </c>
      <c r="K938" s="1" t="s">
        <v>350</v>
      </c>
      <c r="L938" s="1" t="s">
        <v>1154</v>
      </c>
      <c r="M938" s="1" t="s">
        <v>351</v>
      </c>
      <c r="N938" s="1">
        <v>1.65981050228125E9</v>
      </c>
      <c r="O938" s="1">
        <f t="shared" si="1"/>
        <v>0.002530865489</v>
      </c>
      <c r="P938" s="1">
        <f t="shared" si="2"/>
        <v>2.530865489</v>
      </c>
      <c r="Q938" s="1">
        <f t="shared" si="3"/>
        <v>21.85778157</v>
      </c>
      <c r="R938" s="1">
        <f t="shared" si="4"/>
        <v>733.44475</v>
      </c>
      <c r="S938" s="1">
        <f t="shared" si="5"/>
        <v>422.2069814</v>
      </c>
      <c r="T938" s="1">
        <f t="shared" si="6"/>
        <v>41.74239619</v>
      </c>
      <c r="U938" s="1">
        <f t="shared" si="7"/>
        <v>72.51358382</v>
      </c>
      <c r="V938" s="1">
        <f t="shared" si="8"/>
        <v>0.1222794336</v>
      </c>
      <c r="W938" s="1">
        <f t="shared" si="9"/>
        <v>2.905969589</v>
      </c>
      <c r="X938" s="1">
        <f t="shared" si="10"/>
        <v>0.1194912088</v>
      </c>
      <c r="Y938" s="1">
        <f t="shared" si="11"/>
        <v>0.07492722115</v>
      </c>
      <c r="Z938" s="1">
        <f t="shared" si="12"/>
        <v>321.5101519</v>
      </c>
      <c r="AA938" s="1">
        <f t="shared" si="13"/>
        <v>32.23345959</v>
      </c>
      <c r="AB938" s="1">
        <f t="shared" si="14"/>
        <v>31.8116125</v>
      </c>
      <c r="AC938" s="1">
        <f t="shared" si="15"/>
        <v>4.72440298</v>
      </c>
      <c r="AD938" s="1">
        <f t="shared" si="16"/>
        <v>60.08505965</v>
      </c>
      <c r="AE938" s="1">
        <f t="shared" si="17"/>
        <v>2.70908442</v>
      </c>
      <c r="AF938" s="1">
        <f t="shared" si="18"/>
        <v>4.508748823</v>
      </c>
      <c r="AG938" s="1">
        <f t="shared" si="19"/>
        <v>2.01531856</v>
      </c>
      <c r="AH938" s="1">
        <f t="shared" si="20"/>
        <v>-111.6111681</v>
      </c>
      <c r="AI938" s="1">
        <f t="shared" si="21"/>
        <v>-128.7545136</v>
      </c>
      <c r="AJ938" s="1">
        <f t="shared" si="22"/>
        <v>-9.988960833</v>
      </c>
      <c r="AK938" s="1">
        <f t="shared" si="23"/>
        <v>71.15550942</v>
      </c>
      <c r="AL938" s="1">
        <f t="shared" si="24"/>
        <v>51.25127262</v>
      </c>
      <c r="AM938" s="1">
        <f t="shared" si="25"/>
        <v>2.495038297</v>
      </c>
      <c r="AN938" s="1">
        <f t="shared" si="26"/>
        <v>21.85778157</v>
      </c>
      <c r="AO938" s="1">
        <v>845.8852653319359</v>
      </c>
      <c r="AP938" s="1">
        <v>792.7798909090907</v>
      </c>
      <c r="AQ938" s="1">
        <v>5.116658968953788</v>
      </c>
      <c r="AR938" s="1">
        <v>65.63136710952828</v>
      </c>
      <c r="AS938" s="1">
        <f t="shared" si="27"/>
        <v>2.530865489</v>
      </c>
      <c r="AT938" s="1">
        <v>24.49265038113755</v>
      </c>
      <c r="AU938" s="1">
        <v>27.4335076923077</v>
      </c>
      <c r="AV938" s="1">
        <v>0.001790148500451863</v>
      </c>
      <c r="AW938" s="1">
        <v>85.67808497488208</v>
      </c>
      <c r="AX938" s="1">
        <v>6.0</v>
      </c>
      <c r="AY938" s="1">
        <v>1.0</v>
      </c>
      <c r="AZ938" s="1">
        <f t="shared" si="28"/>
        <v>1</v>
      </c>
      <c r="BA938" s="1">
        <f t="shared" si="29"/>
        <v>0</v>
      </c>
      <c r="BB938" s="1">
        <f t="shared" si="30"/>
        <v>51487.14836</v>
      </c>
      <c r="BC938" s="1">
        <f t="shared" si="31"/>
        <v>1999.965625</v>
      </c>
      <c r="BD938" s="1">
        <f t="shared" si="32"/>
        <v>1681.170938</v>
      </c>
      <c r="BE938" s="1">
        <f t="shared" si="33"/>
        <v>0.8405999166</v>
      </c>
      <c r="BF938" s="1">
        <f t="shared" si="34"/>
        <v>0.160757839</v>
      </c>
      <c r="BG938" s="1">
        <v>6.0</v>
      </c>
      <c r="BH938" s="1">
        <v>0.5</v>
      </c>
      <c r="BI938" s="1" t="s">
        <v>352</v>
      </c>
      <c r="BJ938" s="1">
        <v>2.0</v>
      </c>
      <c r="BK938" s="1" t="b">
        <v>1</v>
      </c>
      <c r="BL938" s="1">
        <v>1.65981050228125E9</v>
      </c>
      <c r="BM938" s="1">
        <v>733.4447500000001</v>
      </c>
      <c r="BN938" s="1">
        <v>797.1231250000001</v>
      </c>
      <c r="BO938" s="1">
        <v>27.4012625</v>
      </c>
      <c r="BP938" s="1">
        <v>24.49013125</v>
      </c>
      <c r="BQ938" s="1">
        <v>730.6220000000001</v>
      </c>
      <c r="BR938" s="1">
        <v>27.38446875</v>
      </c>
      <c r="BS938" s="1">
        <v>500.150125</v>
      </c>
      <c r="BT938" s="1">
        <v>98.76691249999999</v>
      </c>
      <c r="BU938" s="1">
        <v>0.10022619375</v>
      </c>
      <c r="BV938" s="1">
        <v>30.989775</v>
      </c>
      <c r="BW938" s="1">
        <v>31.8116125</v>
      </c>
      <c r="BX938" s="1">
        <v>999.9</v>
      </c>
      <c r="BY938" s="1">
        <v>0.0</v>
      </c>
      <c r="BZ938" s="1">
        <v>0.0</v>
      </c>
      <c r="CA938" s="1">
        <v>9989.36875</v>
      </c>
      <c r="CB938" s="1">
        <v>0.0</v>
      </c>
      <c r="CC938" s="1">
        <v>2007.5</v>
      </c>
      <c r="CD938" s="1">
        <v>-63.67845625</v>
      </c>
      <c r="CE938" s="1">
        <v>754.108875</v>
      </c>
      <c r="CF938" s="1">
        <v>817.135</v>
      </c>
      <c r="CG938" s="1">
        <v>2.911135625</v>
      </c>
      <c r="CH938" s="1">
        <v>797.1231250000001</v>
      </c>
      <c r="CI938" s="1">
        <v>24.49013125</v>
      </c>
      <c r="CJ938" s="1">
        <v>2.7063375</v>
      </c>
      <c r="CK938" s="1">
        <v>2.418814375</v>
      </c>
      <c r="CL938" s="1">
        <v>22.32365</v>
      </c>
      <c r="CM938" s="1">
        <v>20.49028125</v>
      </c>
      <c r="CN938" s="1">
        <v>1999.965625</v>
      </c>
      <c r="CO938" s="1">
        <v>0.98000475</v>
      </c>
      <c r="CP938" s="1">
        <v>0.019995475</v>
      </c>
      <c r="CQ938" s="1">
        <v>0.0</v>
      </c>
      <c r="CR938" s="1">
        <v>2.7239375</v>
      </c>
      <c r="CS938" s="1">
        <v>0.0</v>
      </c>
      <c r="CT938" s="1">
        <v>19744.85625</v>
      </c>
      <c r="CU938" s="1">
        <v>17412.05</v>
      </c>
      <c r="CV938" s="1">
        <v>44.79649999999999</v>
      </c>
      <c r="CW938" s="1">
        <v>46.937</v>
      </c>
      <c r="CX938" s="1">
        <v>45.0</v>
      </c>
      <c r="CY938" s="1">
        <v>44.687</v>
      </c>
      <c r="CZ938" s="1">
        <v>44.75</v>
      </c>
      <c r="DA938" s="1">
        <v>1959.971875</v>
      </c>
      <c r="DB938" s="1">
        <v>39.99375000000001</v>
      </c>
      <c r="DC938" s="1">
        <v>0.0</v>
      </c>
      <c r="DD938" s="1">
        <v>1.6598105103E9</v>
      </c>
      <c r="DE938" s="1">
        <v>0.0</v>
      </c>
      <c r="DF938" s="1">
        <v>1.659810386E9</v>
      </c>
      <c r="DG938" s="1" t="s">
        <v>1911</v>
      </c>
      <c r="DH938" s="1">
        <v>1.659810386E9</v>
      </c>
      <c r="DI938" s="1">
        <v>1.6598103715E9</v>
      </c>
      <c r="DJ938" s="1">
        <v>20.0</v>
      </c>
      <c r="DK938" s="1">
        <v>0.918</v>
      </c>
      <c r="DL938" s="1">
        <v>0.001</v>
      </c>
      <c r="DM938" s="1">
        <v>1.765</v>
      </c>
      <c r="DN938" s="1">
        <v>0.02</v>
      </c>
      <c r="DO938" s="1">
        <v>212.0</v>
      </c>
      <c r="DP938" s="1">
        <v>25.0</v>
      </c>
      <c r="DQ938" s="1">
        <v>0.25</v>
      </c>
      <c r="DR938" s="1">
        <v>0.05</v>
      </c>
      <c r="DS938" s="1">
        <v>21.09902933388067</v>
      </c>
      <c r="DT938" s="1">
        <v>6.457736442494929</v>
      </c>
      <c r="DU938" s="1">
        <v>0.4849767298757894</v>
      </c>
      <c r="DV938" s="1">
        <v>0.0</v>
      </c>
      <c r="DW938" s="1">
        <v>-63.50649499999999</v>
      </c>
      <c r="DX938" s="1">
        <v>-9.38760900562858</v>
      </c>
      <c r="DY938" s="1">
        <v>1.06009179766424</v>
      </c>
      <c r="DZ938" s="1">
        <v>0.0</v>
      </c>
      <c r="EA938" s="1">
        <v>2.90501825</v>
      </c>
      <c r="EB938" s="1">
        <v>0.2199103564727922</v>
      </c>
      <c r="EC938" s="1">
        <v>0.02171333068503078</v>
      </c>
      <c r="ED938" s="1">
        <v>0.0</v>
      </c>
      <c r="EE938" s="1">
        <v>2.015287090253775</v>
      </c>
      <c r="EF938" s="1">
        <v>-0.03280730832893766</v>
      </c>
      <c r="EG938" s="1">
        <v>0.002773939515020238</v>
      </c>
      <c r="EH938" s="1">
        <v>1.0</v>
      </c>
      <c r="EI938" s="1">
        <v>0.1212796877612006</v>
      </c>
      <c r="EJ938" s="1">
        <v>0.01964139161188237</v>
      </c>
      <c r="EK938" s="1">
        <v>0.001627068332916608</v>
      </c>
      <c r="EL938" s="1">
        <v>1.0</v>
      </c>
      <c r="EM938" s="1">
        <v>2.0</v>
      </c>
      <c r="EN938" s="1">
        <v>6.0</v>
      </c>
      <c r="EO938" s="1" t="s">
        <v>1176</v>
      </c>
      <c r="EP938" s="1">
        <v>2.93996</v>
      </c>
      <c r="EQ938" s="1">
        <v>2.80126</v>
      </c>
      <c r="ER938" s="1">
        <v>0.138876</v>
      </c>
      <c r="ES938" s="1">
        <v>0.146711</v>
      </c>
      <c r="ET938" s="1">
        <v>0.11684</v>
      </c>
      <c r="EU938" s="1">
        <v>0.107964</v>
      </c>
      <c r="EV938" s="1">
        <v>17591.8</v>
      </c>
      <c r="EW938" s="1">
        <v>18274.7</v>
      </c>
      <c r="EX938" s="1">
        <v>23774.8</v>
      </c>
      <c r="EY938" s="1">
        <v>24943.4</v>
      </c>
      <c r="EZ938" s="1">
        <v>33621.9</v>
      </c>
      <c r="FA938" s="1">
        <v>35542.7</v>
      </c>
      <c r="FB938" s="1">
        <v>43369.0</v>
      </c>
      <c r="FC938" s="1">
        <v>46119.6</v>
      </c>
      <c r="FD938" s="1">
        <v>1.91173</v>
      </c>
      <c r="FE938" s="1">
        <v>1.7668</v>
      </c>
      <c r="FF938" s="1">
        <v>0.0596792</v>
      </c>
      <c r="FG938" s="1">
        <v>0.0</v>
      </c>
      <c r="FH938" s="1">
        <v>30.851</v>
      </c>
      <c r="FI938" s="1">
        <v>999.9</v>
      </c>
      <c r="FJ938" s="1">
        <v>42.3</v>
      </c>
      <c r="FK938" s="1">
        <v>41.4</v>
      </c>
      <c r="FL938" s="1">
        <v>34.2046</v>
      </c>
      <c r="FM938" s="1">
        <v>63.5643</v>
      </c>
      <c r="FN938" s="1">
        <v>25.605</v>
      </c>
      <c r="FO938" s="1">
        <v>1.0</v>
      </c>
      <c r="FP938" s="1">
        <v>0.655671</v>
      </c>
      <c r="FQ938" s="1">
        <v>4.55547</v>
      </c>
      <c r="FR938" s="1">
        <v>20.2599</v>
      </c>
      <c r="FS938" s="1">
        <v>5.2098</v>
      </c>
      <c r="FT938" s="1">
        <v>11.9081</v>
      </c>
      <c r="FU938" s="1">
        <v>5.00195</v>
      </c>
      <c r="FV938" s="1">
        <v>3.29035</v>
      </c>
      <c r="FW938" s="1">
        <v>9999.0</v>
      </c>
      <c r="FX938" s="1">
        <v>9999.0</v>
      </c>
      <c r="FY938" s="1">
        <v>9999.0</v>
      </c>
      <c r="FZ938" s="1">
        <v>999.9</v>
      </c>
      <c r="GA938" s="1">
        <v>1.85983</v>
      </c>
      <c r="GB938" s="1">
        <v>1.85486</v>
      </c>
      <c r="GC938" s="1">
        <v>1.85802</v>
      </c>
      <c r="GD938" s="1">
        <v>1.85654</v>
      </c>
      <c r="GE938" s="1">
        <v>1.85521</v>
      </c>
      <c r="GF938" s="1">
        <v>1.85476</v>
      </c>
      <c r="GG938" s="1">
        <v>1.85365</v>
      </c>
      <c r="GH938" s="1">
        <v>1.8566</v>
      </c>
      <c r="GI938" s="1">
        <v>0.0</v>
      </c>
      <c r="GJ938" s="1">
        <v>0.0</v>
      </c>
      <c r="GK938" s="1">
        <v>0.0</v>
      </c>
      <c r="GL938" s="1">
        <v>0.0</v>
      </c>
      <c r="GM938" s="1" t="s">
        <v>355</v>
      </c>
      <c r="GN938" s="1" t="s">
        <v>356</v>
      </c>
      <c r="GO938" s="1" t="s">
        <v>357</v>
      </c>
      <c r="GP938" s="1" t="s">
        <v>357</v>
      </c>
      <c r="GQ938" s="1" t="s">
        <v>357</v>
      </c>
      <c r="GR938" s="1" t="s">
        <v>357</v>
      </c>
      <c r="GS938" s="1">
        <v>0.0</v>
      </c>
      <c r="GT938" s="1">
        <v>100.0</v>
      </c>
      <c r="GU938" s="1">
        <v>100.0</v>
      </c>
      <c r="GV938" s="1">
        <v>2.879</v>
      </c>
      <c r="GW938" s="1">
        <v>0.0167</v>
      </c>
      <c r="GX938" s="1">
        <v>1.251089954458285</v>
      </c>
      <c r="GY938" s="1">
        <v>0.003023906125278789</v>
      </c>
      <c r="GZ938" s="1">
        <v>-1.398580452151984E-6</v>
      </c>
      <c r="HA938" s="1">
        <v>2.803037836604737E-10</v>
      </c>
      <c r="HB938" s="1">
        <v>-0.06735392971525185</v>
      </c>
      <c r="HC938" s="1">
        <v>0.01030908203215308</v>
      </c>
      <c r="HD938" s="1">
        <v>-3.632110400446653E-4</v>
      </c>
      <c r="HE938" s="1">
        <v>3.612994368919039E-6</v>
      </c>
      <c r="HF938" s="1">
        <v>0.0</v>
      </c>
      <c r="HG938" s="1">
        <v>2134.0</v>
      </c>
      <c r="HH938" s="1">
        <v>3.0</v>
      </c>
      <c r="HI938" s="1">
        <v>46.0</v>
      </c>
      <c r="HJ938" s="1">
        <v>2.1</v>
      </c>
      <c r="HK938" s="1">
        <v>2.3</v>
      </c>
      <c r="HL938" s="1">
        <v>1.92139</v>
      </c>
      <c r="HM938" s="1">
        <v>2.37183</v>
      </c>
      <c r="HN938" s="1">
        <v>1.4978</v>
      </c>
      <c r="HO938" s="1">
        <v>2.30347</v>
      </c>
      <c r="HP938" s="1">
        <v>1.54785</v>
      </c>
      <c r="HQ938" s="1">
        <v>2.28027</v>
      </c>
      <c r="HR938" s="1">
        <v>43.8092</v>
      </c>
      <c r="HS938" s="1">
        <v>14.9989</v>
      </c>
      <c r="HT938" s="1">
        <v>18.0</v>
      </c>
      <c r="HU938" s="1">
        <v>490.197</v>
      </c>
      <c r="HV938" s="1">
        <v>459.019</v>
      </c>
      <c r="HW938" s="1">
        <v>24.4462</v>
      </c>
      <c r="HX938" s="1">
        <v>34.9998</v>
      </c>
      <c r="HY938" s="1">
        <v>30.0005</v>
      </c>
      <c r="HZ938" s="1">
        <v>34.7096</v>
      </c>
      <c r="IA938" s="1">
        <v>34.8069</v>
      </c>
      <c r="IB938" s="1">
        <v>38.6681</v>
      </c>
      <c r="IC938" s="1">
        <v>27.0116</v>
      </c>
      <c r="ID938" s="1">
        <v>0.0</v>
      </c>
      <c r="IE938" s="1">
        <v>24.4398</v>
      </c>
      <c r="IF938" s="1">
        <v>875.309</v>
      </c>
      <c r="IG938" s="1">
        <v>24.4613</v>
      </c>
      <c r="IH938" s="1">
        <v>100.269</v>
      </c>
      <c r="II938" s="1">
        <v>99.9454</v>
      </c>
      <c r="IJ938" s="1" t="s">
        <v>1161</v>
      </c>
    </row>
    <row r="939" ht="15.75" customHeight="1">
      <c r="A939" s="1">
        <v>923.0</v>
      </c>
      <c r="B939" s="1">
        <v>1.6598105115E9</v>
      </c>
      <c r="C939" s="1">
        <v>14370.0</v>
      </c>
      <c r="D939" s="1" t="s">
        <v>2143</v>
      </c>
      <c r="E939" s="1" t="s">
        <v>2144</v>
      </c>
      <c r="F939" s="1">
        <v>1.0</v>
      </c>
      <c r="G939" s="1" t="s">
        <v>346</v>
      </c>
      <c r="H939" s="1" t="s">
        <v>347</v>
      </c>
      <c r="I939" s="1" t="s">
        <v>348</v>
      </c>
      <c r="J939" s="1" t="s">
        <v>349</v>
      </c>
      <c r="K939" s="1" t="s">
        <v>350</v>
      </c>
      <c r="L939" s="1" t="s">
        <v>1154</v>
      </c>
      <c r="M939" s="1" t="s">
        <v>351</v>
      </c>
      <c r="N939" s="1">
        <v>1.6598105038E9</v>
      </c>
      <c r="O939" s="1">
        <f t="shared" si="1"/>
        <v>0.002529115376</v>
      </c>
      <c r="P939" s="1">
        <f t="shared" si="2"/>
        <v>2.529115376</v>
      </c>
      <c r="Q939" s="1">
        <f t="shared" si="3"/>
        <v>21.91910212</v>
      </c>
      <c r="R939" s="1">
        <f t="shared" si="4"/>
        <v>740.7884667</v>
      </c>
      <c r="S939" s="1">
        <f t="shared" si="5"/>
        <v>428.3638295</v>
      </c>
      <c r="T939" s="1">
        <f t="shared" si="6"/>
        <v>42.35111553</v>
      </c>
      <c r="U939" s="1">
        <f t="shared" si="7"/>
        <v>73.23965231</v>
      </c>
      <c r="V939" s="1">
        <f t="shared" si="8"/>
        <v>0.1222178075</v>
      </c>
      <c r="W939" s="1">
        <f t="shared" si="9"/>
        <v>2.906095023</v>
      </c>
      <c r="X939" s="1">
        <f t="shared" si="10"/>
        <v>0.1194324752</v>
      </c>
      <c r="Y939" s="1">
        <f t="shared" si="11"/>
        <v>0.07489026107</v>
      </c>
      <c r="Z939" s="1">
        <f t="shared" si="12"/>
        <v>321.5121414</v>
      </c>
      <c r="AA939" s="1">
        <f t="shared" si="13"/>
        <v>32.23371065</v>
      </c>
      <c r="AB939" s="1">
        <f t="shared" si="14"/>
        <v>31.81256667</v>
      </c>
      <c r="AC939" s="1">
        <f t="shared" si="15"/>
        <v>4.724658487</v>
      </c>
      <c r="AD939" s="1">
        <f t="shared" si="16"/>
        <v>60.10045298</v>
      </c>
      <c r="AE939" s="1">
        <f t="shared" si="17"/>
        <v>2.709752456</v>
      </c>
      <c r="AF939" s="1">
        <f t="shared" si="18"/>
        <v>4.508705545</v>
      </c>
      <c r="AG939" s="1">
        <f t="shared" si="19"/>
        <v>2.014906031</v>
      </c>
      <c r="AH939" s="1">
        <f t="shared" si="20"/>
        <v>-111.5339881</v>
      </c>
      <c r="AI939" s="1">
        <f t="shared" si="21"/>
        <v>-128.935937</v>
      </c>
      <c r="AJ939" s="1">
        <f t="shared" si="22"/>
        <v>-10.00264296</v>
      </c>
      <c r="AK939" s="1">
        <f t="shared" si="23"/>
        <v>71.03957334</v>
      </c>
      <c r="AL939" s="1">
        <f t="shared" si="24"/>
        <v>51.43979161</v>
      </c>
      <c r="AM939" s="1">
        <f t="shared" si="25"/>
        <v>2.500268172</v>
      </c>
      <c r="AN939" s="1">
        <f t="shared" si="26"/>
        <v>21.91910212</v>
      </c>
      <c r="AO939" s="1">
        <v>851.019682209507</v>
      </c>
      <c r="AP939" s="1">
        <v>797.8666060606059</v>
      </c>
      <c r="AQ939" s="1">
        <v>5.111051565396616</v>
      </c>
      <c r="AR939" s="1">
        <v>65.63136710952828</v>
      </c>
      <c r="AS939" s="1">
        <f t="shared" si="27"/>
        <v>2.529115376</v>
      </c>
      <c r="AT939" s="1">
        <v>24.49327615812377</v>
      </c>
      <c r="AU939" s="1">
        <v>27.43434285714287</v>
      </c>
      <c r="AV939" s="1">
        <v>0.001461384314753408</v>
      </c>
      <c r="AW939" s="1">
        <v>85.67808497488208</v>
      </c>
      <c r="AX939" s="1">
        <v>5.0</v>
      </c>
      <c r="AY939" s="1">
        <v>1.0</v>
      </c>
      <c r="AZ939" s="1">
        <f t="shared" si="28"/>
        <v>1</v>
      </c>
      <c r="BA939" s="1">
        <f t="shared" si="29"/>
        <v>0</v>
      </c>
      <c r="BB939" s="1">
        <f t="shared" si="30"/>
        <v>51490.72647</v>
      </c>
      <c r="BC939" s="1">
        <f t="shared" si="31"/>
        <v>1999.978</v>
      </c>
      <c r="BD939" s="1">
        <f t="shared" si="32"/>
        <v>1681.18134</v>
      </c>
      <c r="BE939" s="1">
        <f t="shared" si="33"/>
        <v>0.8405999166</v>
      </c>
      <c r="BF939" s="1">
        <f t="shared" si="34"/>
        <v>0.160757839</v>
      </c>
      <c r="BG939" s="1">
        <v>6.0</v>
      </c>
      <c r="BH939" s="1">
        <v>0.5</v>
      </c>
      <c r="BI939" s="1" t="s">
        <v>352</v>
      </c>
      <c r="BJ939" s="1">
        <v>2.0</v>
      </c>
      <c r="BK939" s="1" t="b">
        <v>1</v>
      </c>
      <c r="BL939" s="1">
        <v>1.6598105038E9</v>
      </c>
      <c r="BM939" s="1">
        <v>740.7884666666669</v>
      </c>
      <c r="BN939" s="1">
        <v>804.7207999999999</v>
      </c>
      <c r="BO939" s="1">
        <v>27.40801333333333</v>
      </c>
      <c r="BP939" s="1">
        <v>24.49074666666667</v>
      </c>
      <c r="BQ939" s="1">
        <v>737.9552666666667</v>
      </c>
      <c r="BR939" s="1">
        <v>27.39122</v>
      </c>
      <c r="BS939" s="1">
        <v>500.1409333333334</v>
      </c>
      <c r="BT939" s="1">
        <v>98.76700666666666</v>
      </c>
      <c r="BU939" s="1">
        <v>0.10015394</v>
      </c>
      <c r="BV939" s="1">
        <v>30.98960666666667</v>
      </c>
      <c r="BW939" s="1">
        <v>31.81256666666667</v>
      </c>
      <c r="BX939" s="1">
        <v>999.8999999999999</v>
      </c>
      <c r="BY939" s="1">
        <v>0.0</v>
      </c>
      <c r="BZ939" s="1">
        <v>0.0</v>
      </c>
      <c r="CA939" s="1">
        <v>9990.076666666666</v>
      </c>
      <c r="CB939" s="1">
        <v>0.0</v>
      </c>
      <c r="CC939" s="1">
        <v>2007.792</v>
      </c>
      <c r="CD939" s="1">
        <v>-63.93245999999999</v>
      </c>
      <c r="CE939" s="1">
        <v>761.6646666666668</v>
      </c>
      <c r="CF939" s="1">
        <v>824.9240666666665</v>
      </c>
      <c r="CG939" s="1">
        <v>2.917263333333333</v>
      </c>
      <c r="CH939" s="1">
        <v>804.7207999999999</v>
      </c>
      <c r="CI939" s="1">
        <v>24.49074666666667</v>
      </c>
      <c r="CJ939" s="1">
        <v>2.707006666666667</v>
      </c>
      <c r="CK939" s="1">
        <v>2.418876666666667</v>
      </c>
      <c r="CL939" s="1">
        <v>22.32771333333334</v>
      </c>
      <c r="CM939" s="1">
        <v>20.4907</v>
      </c>
      <c r="CN939" s="1">
        <v>1999.978</v>
      </c>
      <c r="CO939" s="1">
        <v>0.9800047333333334</v>
      </c>
      <c r="CP939" s="1">
        <v>0.01999548666666667</v>
      </c>
      <c r="CQ939" s="1">
        <v>0.0</v>
      </c>
      <c r="CR939" s="1">
        <v>2.6836</v>
      </c>
      <c r="CS939" s="1">
        <v>0.0</v>
      </c>
      <c r="CT939" s="1">
        <v>19763.26666666667</v>
      </c>
      <c r="CU939" s="1">
        <v>17412.15333333333</v>
      </c>
      <c r="CV939" s="1">
        <v>44.79546666666667</v>
      </c>
      <c r="CW939" s="1">
        <v>46.937</v>
      </c>
      <c r="CX939" s="1">
        <v>45.0</v>
      </c>
      <c r="CY939" s="1">
        <v>44.687</v>
      </c>
      <c r="CZ939" s="1">
        <v>44.75</v>
      </c>
      <c r="DA939" s="1">
        <v>1959.984</v>
      </c>
      <c r="DB939" s="1">
        <v>39.99400000000001</v>
      </c>
      <c r="DC939" s="1">
        <v>0.0</v>
      </c>
      <c r="DD939" s="1">
        <v>1.6598105109E9</v>
      </c>
      <c r="DE939" s="1">
        <v>0.0</v>
      </c>
      <c r="DF939" s="1">
        <v>1.659810386E9</v>
      </c>
      <c r="DG939" s="1" t="s">
        <v>1911</v>
      </c>
      <c r="DH939" s="1">
        <v>1.659810386E9</v>
      </c>
      <c r="DI939" s="1">
        <v>1.6598103715E9</v>
      </c>
      <c r="DJ939" s="1">
        <v>20.0</v>
      </c>
      <c r="DK939" s="1">
        <v>0.918</v>
      </c>
      <c r="DL939" s="1">
        <v>0.001</v>
      </c>
      <c r="DM939" s="1">
        <v>1.765</v>
      </c>
      <c r="DN939" s="1">
        <v>0.02</v>
      </c>
      <c r="DO939" s="1">
        <v>212.0</v>
      </c>
      <c r="DP939" s="1">
        <v>25.0</v>
      </c>
      <c r="DQ939" s="1">
        <v>0.25</v>
      </c>
      <c r="DR939" s="1">
        <v>0.05</v>
      </c>
      <c r="DS939" s="1">
        <v>21.09902933388067</v>
      </c>
      <c r="DT939" s="1">
        <v>6.457736442494929</v>
      </c>
      <c r="DU939" s="1">
        <v>0.4849767298757894</v>
      </c>
      <c r="DV939" s="1">
        <v>0.0</v>
      </c>
      <c r="DW939" s="1">
        <v>-63.50649499999999</v>
      </c>
      <c r="DX939" s="1">
        <v>-9.38760900562858</v>
      </c>
      <c r="DY939" s="1">
        <v>1.06009179766424</v>
      </c>
      <c r="DZ939" s="1">
        <v>0.0</v>
      </c>
      <c r="EA939" s="1">
        <v>2.90501825</v>
      </c>
      <c r="EB939" s="1">
        <v>0.2199103564727922</v>
      </c>
      <c r="EC939" s="1">
        <v>0.02171333068503078</v>
      </c>
      <c r="ED939" s="1">
        <v>0.0</v>
      </c>
      <c r="EE939" s="1">
        <v>2.015287090253775</v>
      </c>
      <c r="EF939" s="1">
        <v>-0.03280730832893766</v>
      </c>
      <c r="EG939" s="1">
        <v>0.002773939515020238</v>
      </c>
      <c r="EH939" s="1">
        <v>1.0</v>
      </c>
      <c r="EI939" s="1">
        <v>0.1212796877612006</v>
      </c>
      <c r="EJ939" s="1">
        <v>0.01964139161188237</v>
      </c>
      <c r="EK939" s="1">
        <v>0.001627068332916608</v>
      </c>
      <c r="EL939" s="1">
        <v>1.0</v>
      </c>
      <c r="EM939" s="1">
        <v>2.0</v>
      </c>
      <c r="EN939" s="1">
        <v>6.0</v>
      </c>
      <c r="EO939" s="1" t="s">
        <v>1176</v>
      </c>
      <c r="EP939" s="1">
        <v>2.93991</v>
      </c>
      <c r="EQ939" s="1">
        <v>2.80133</v>
      </c>
      <c r="ER939" s="1">
        <v>0.13947</v>
      </c>
      <c r="ES939" s="1">
        <v>0.147273</v>
      </c>
      <c r="ET939" s="1">
        <v>0.116841</v>
      </c>
      <c r="EU939" s="1">
        <v>0.107961</v>
      </c>
      <c r="EV939" s="1">
        <v>17579.5</v>
      </c>
      <c r="EW939" s="1">
        <v>18262.7</v>
      </c>
      <c r="EX939" s="1">
        <v>23774.5</v>
      </c>
      <c r="EY939" s="1">
        <v>24943.5</v>
      </c>
      <c r="EZ939" s="1">
        <v>33621.7</v>
      </c>
      <c r="FA939" s="1">
        <v>35542.8</v>
      </c>
      <c r="FB939" s="1">
        <v>43368.7</v>
      </c>
      <c r="FC939" s="1">
        <v>46119.5</v>
      </c>
      <c r="FD939" s="1">
        <v>1.91378</v>
      </c>
      <c r="FE939" s="1">
        <v>1.76688</v>
      </c>
      <c r="FF939" s="1">
        <v>0.0596941</v>
      </c>
      <c r="FG939" s="1">
        <v>0.0</v>
      </c>
      <c r="FH939" s="1">
        <v>30.8493</v>
      </c>
      <c r="FI939" s="1">
        <v>999.9</v>
      </c>
      <c r="FJ939" s="1">
        <v>42.3</v>
      </c>
      <c r="FK939" s="1">
        <v>41.4</v>
      </c>
      <c r="FL939" s="1">
        <v>34.2053</v>
      </c>
      <c r="FM939" s="1">
        <v>63.7643</v>
      </c>
      <c r="FN939" s="1">
        <v>25.6971</v>
      </c>
      <c r="FO939" s="1">
        <v>1.0</v>
      </c>
      <c r="FP939" s="1">
        <v>0.655798</v>
      </c>
      <c r="FQ939" s="1">
        <v>4.55991</v>
      </c>
      <c r="FR939" s="1">
        <v>20.2598</v>
      </c>
      <c r="FS939" s="1">
        <v>5.20995</v>
      </c>
      <c r="FT939" s="1">
        <v>11.9081</v>
      </c>
      <c r="FU939" s="1">
        <v>5.00205</v>
      </c>
      <c r="FV939" s="1">
        <v>3.29035</v>
      </c>
      <c r="FW939" s="1">
        <v>9999.0</v>
      </c>
      <c r="FX939" s="1">
        <v>9999.0</v>
      </c>
      <c r="FY939" s="1">
        <v>9999.0</v>
      </c>
      <c r="FZ939" s="1">
        <v>999.9</v>
      </c>
      <c r="GA939" s="1">
        <v>1.85982</v>
      </c>
      <c r="GB939" s="1">
        <v>1.85486</v>
      </c>
      <c r="GC939" s="1">
        <v>1.85801</v>
      </c>
      <c r="GD939" s="1">
        <v>1.85654</v>
      </c>
      <c r="GE939" s="1">
        <v>1.8552</v>
      </c>
      <c r="GF939" s="1">
        <v>1.85474</v>
      </c>
      <c r="GG939" s="1">
        <v>1.85365</v>
      </c>
      <c r="GH939" s="1">
        <v>1.8566</v>
      </c>
      <c r="GI939" s="1">
        <v>0.0</v>
      </c>
      <c r="GJ939" s="1">
        <v>0.0</v>
      </c>
      <c r="GK939" s="1">
        <v>0.0</v>
      </c>
      <c r="GL939" s="1">
        <v>0.0</v>
      </c>
      <c r="GM939" s="1" t="s">
        <v>355</v>
      </c>
      <c r="GN939" s="1" t="s">
        <v>356</v>
      </c>
      <c r="GO939" s="1" t="s">
        <v>357</v>
      </c>
      <c r="GP939" s="1" t="s">
        <v>357</v>
      </c>
      <c r="GQ939" s="1" t="s">
        <v>357</v>
      </c>
      <c r="GR939" s="1" t="s">
        <v>357</v>
      </c>
      <c r="GS939" s="1">
        <v>0.0</v>
      </c>
      <c r="GT939" s="1">
        <v>100.0</v>
      </c>
      <c r="GU939" s="1">
        <v>100.0</v>
      </c>
      <c r="GV939" s="1">
        <v>2.886</v>
      </c>
      <c r="GW939" s="1">
        <v>0.0167</v>
      </c>
      <c r="GX939" s="1">
        <v>1.251089954458285</v>
      </c>
      <c r="GY939" s="1">
        <v>0.003023906125278789</v>
      </c>
      <c r="GZ939" s="1">
        <v>-1.398580452151984E-6</v>
      </c>
      <c r="HA939" s="1">
        <v>2.803037836604737E-10</v>
      </c>
      <c r="HB939" s="1">
        <v>-0.06735392971525185</v>
      </c>
      <c r="HC939" s="1">
        <v>0.01030908203215308</v>
      </c>
      <c r="HD939" s="1">
        <v>-3.632110400446653E-4</v>
      </c>
      <c r="HE939" s="1">
        <v>3.612994368919039E-6</v>
      </c>
      <c r="HF939" s="1">
        <v>0.0</v>
      </c>
      <c r="HG939" s="1">
        <v>2134.0</v>
      </c>
      <c r="HH939" s="1">
        <v>3.0</v>
      </c>
      <c r="HI939" s="1">
        <v>46.0</v>
      </c>
      <c r="HJ939" s="1">
        <v>2.1</v>
      </c>
      <c r="HK939" s="1">
        <v>2.3</v>
      </c>
      <c r="HL939" s="1">
        <v>1.93848</v>
      </c>
      <c r="HM939" s="1">
        <v>2.35474</v>
      </c>
      <c r="HN939" s="1">
        <v>1.4978</v>
      </c>
      <c r="HO939" s="1">
        <v>2.30347</v>
      </c>
      <c r="HP939" s="1">
        <v>1.54785</v>
      </c>
      <c r="HQ939" s="1">
        <v>2.42798</v>
      </c>
      <c r="HR939" s="1">
        <v>43.8092</v>
      </c>
      <c r="HS939" s="1">
        <v>15.0164</v>
      </c>
      <c r="HT939" s="1">
        <v>18.0</v>
      </c>
      <c r="HU939" s="1">
        <v>491.445</v>
      </c>
      <c r="HV939" s="1">
        <v>459.069</v>
      </c>
      <c r="HW939" s="1">
        <v>24.4474</v>
      </c>
      <c r="HX939" s="1">
        <v>35.0001</v>
      </c>
      <c r="HY939" s="1">
        <v>30.0005</v>
      </c>
      <c r="HZ939" s="1">
        <v>34.7105</v>
      </c>
      <c r="IA939" s="1">
        <v>34.807</v>
      </c>
      <c r="IB939" s="1">
        <v>38.8291</v>
      </c>
      <c r="IC939" s="1">
        <v>27.0116</v>
      </c>
      <c r="ID939" s="1">
        <v>0.0</v>
      </c>
      <c r="IE939" s="1">
        <v>24.4398</v>
      </c>
      <c r="IF939" s="1">
        <v>875.309</v>
      </c>
      <c r="IG939" s="1">
        <v>24.454</v>
      </c>
      <c r="IH939" s="1">
        <v>100.269</v>
      </c>
      <c r="II939" s="1">
        <v>99.9455</v>
      </c>
      <c r="IJ939" s="1" t="s">
        <v>1161</v>
      </c>
    </row>
    <row r="940" ht="15.75" customHeight="1">
      <c r="A940" s="1">
        <v>924.0</v>
      </c>
      <c r="B940" s="1">
        <v>1.6598105125E9</v>
      </c>
      <c r="C940" s="1">
        <v>14371.0</v>
      </c>
      <c r="D940" s="1" t="s">
        <v>2145</v>
      </c>
      <c r="E940" s="1" t="s">
        <v>2146</v>
      </c>
      <c r="F940" s="1">
        <v>1.0</v>
      </c>
      <c r="G940" s="1" t="s">
        <v>346</v>
      </c>
      <c r="H940" s="1" t="s">
        <v>347</v>
      </c>
      <c r="I940" s="1" t="s">
        <v>348</v>
      </c>
      <c r="J940" s="1" t="s">
        <v>349</v>
      </c>
      <c r="K940" s="1" t="s">
        <v>350</v>
      </c>
      <c r="L940" s="1" t="s">
        <v>1154</v>
      </c>
      <c r="M940" s="1" t="s">
        <v>351</v>
      </c>
      <c r="N940" s="1">
        <v>1.6598105043125E9</v>
      </c>
      <c r="O940" s="1">
        <f t="shared" si="1"/>
        <v>0.002526854673</v>
      </c>
      <c r="P940" s="1">
        <f t="shared" si="2"/>
        <v>2.526854673</v>
      </c>
      <c r="Q940" s="1">
        <f t="shared" si="3"/>
        <v>21.98808787</v>
      </c>
      <c r="R940" s="1">
        <f t="shared" si="4"/>
        <v>743.297125</v>
      </c>
      <c r="S940" s="1">
        <f t="shared" si="5"/>
        <v>429.6407719</v>
      </c>
      <c r="T940" s="1">
        <f t="shared" si="6"/>
        <v>42.47734259</v>
      </c>
      <c r="U940" s="1">
        <f t="shared" si="7"/>
        <v>73.48764058</v>
      </c>
      <c r="V940" s="1">
        <f t="shared" si="8"/>
        <v>0.1221125611</v>
      </c>
      <c r="W940" s="1">
        <f t="shared" si="9"/>
        <v>2.906325044</v>
      </c>
      <c r="X940" s="1">
        <f t="shared" si="10"/>
        <v>0.1193321797</v>
      </c>
      <c r="Y940" s="1">
        <f t="shared" si="11"/>
        <v>0.07482714581</v>
      </c>
      <c r="Z940" s="1">
        <f t="shared" si="12"/>
        <v>321.5137429</v>
      </c>
      <c r="AA940" s="1">
        <f t="shared" si="13"/>
        <v>32.23415653</v>
      </c>
      <c r="AB940" s="1">
        <f t="shared" si="14"/>
        <v>31.8127375</v>
      </c>
      <c r="AC940" s="1">
        <f t="shared" si="15"/>
        <v>4.724704234</v>
      </c>
      <c r="AD940" s="1">
        <f t="shared" si="16"/>
        <v>60.10417351</v>
      </c>
      <c r="AE940" s="1">
        <f t="shared" si="17"/>
        <v>2.709910482</v>
      </c>
      <c r="AF940" s="1">
        <f t="shared" si="18"/>
        <v>4.50868937</v>
      </c>
      <c r="AG940" s="1">
        <f t="shared" si="19"/>
        <v>2.014793752</v>
      </c>
      <c r="AH940" s="1">
        <f t="shared" si="20"/>
        <v>-111.4342911</v>
      </c>
      <c r="AI940" s="1">
        <f t="shared" si="21"/>
        <v>-128.9827678</v>
      </c>
      <c r="AJ940" s="1">
        <f t="shared" si="22"/>
        <v>-10.0054894</v>
      </c>
      <c r="AK940" s="1">
        <f t="shared" si="23"/>
        <v>71.09119461</v>
      </c>
      <c r="AL940" s="1">
        <f t="shared" si="24"/>
        <v>51.50578201</v>
      </c>
      <c r="AM940" s="1">
        <f t="shared" si="25"/>
        <v>2.501476947</v>
      </c>
      <c r="AN940" s="1">
        <f t="shared" si="26"/>
        <v>21.98808787</v>
      </c>
      <c r="AO940" s="1">
        <v>856.1273490149961</v>
      </c>
      <c r="AP940" s="1">
        <v>802.9491212121208</v>
      </c>
      <c r="AQ940" s="1">
        <v>5.099352863107868</v>
      </c>
      <c r="AR940" s="1">
        <v>65.63136710952828</v>
      </c>
      <c r="AS940" s="1">
        <f t="shared" si="27"/>
        <v>2.526854673</v>
      </c>
      <c r="AT940" s="1">
        <v>24.49346830135138</v>
      </c>
      <c r="AU940" s="1">
        <v>27.43401208791211</v>
      </c>
      <c r="AV940" s="1">
        <v>0.001147787617248635</v>
      </c>
      <c r="AW940" s="1">
        <v>85.67808497488208</v>
      </c>
      <c r="AX940" s="1">
        <v>4.0</v>
      </c>
      <c r="AY940" s="1">
        <v>1.0</v>
      </c>
      <c r="AZ940" s="1">
        <f t="shared" si="28"/>
        <v>1</v>
      </c>
      <c r="BA940" s="1">
        <f t="shared" si="29"/>
        <v>0</v>
      </c>
      <c r="BB940" s="1">
        <f t="shared" si="30"/>
        <v>51497.24208</v>
      </c>
      <c r="BC940" s="1">
        <f t="shared" si="31"/>
        <v>1999.988125</v>
      </c>
      <c r="BD940" s="1">
        <f t="shared" si="32"/>
        <v>1681.189838</v>
      </c>
      <c r="BE940" s="1">
        <f t="shared" si="33"/>
        <v>0.8405999098</v>
      </c>
      <c r="BF940" s="1">
        <f t="shared" si="34"/>
        <v>0.1607578259</v>
      </c>
      <c r="BG940" s="1">
        <v>6.0</v>
      </c>
      <c r="BH940" s="1">
        <v>0.5</v>
      </c>
      <c r="BI940" s="1" t="s">
        <v>352</v>
      </c>
      <c r="BJ940" s="1">
        <v>2.0</v>
      </c>
      <c r="BK940" s="1" t="b">
        <v>1</v>
      </c>
      <c r="BL940" s="1">
        <v>1.6598105043125E9</v>
      </c>
      <c r="BM940" s="1">
        <v>743.297125</v>
      </c>
      <c r="BN940" s="1">
        <v>807.3175625000001</v>
      </c>
      <c r="BO940" s="1">
        <v>27.409625</v>
      </c>
      <c r="BP940" s="1">
        <v>24.4909375</v>
      </c>
      <c r="BQ940" s="1">
        <v>740.4604374999999</v>
      </c>
      <c r="BR940" s="1">
        <v>27.3928375</v>
      </c>
      <c r="BS940" s="1">
        <v>500.1383125</v>
      </c>
      <c r="BT940" s="1">
        <v>98.7669625</v>
      </c>
      <c r="BU940" s="1">
        <v>0.10015013125</v>
      </c>
      <c r="BV940" s="1">
        <v>30.98954375</v>
      </c>
      <c r="BW940" s="1">
        <v>31.8127375</v>
      </c>
      <c r="BX940" s="1">
        <v>999.9</v>
      </c>
      <c r="BY940" s="1">
        <v>0.0</v>
      </c>
      <c r="BZ940" s="1">
        <v>0.0</v>
      </c>
      <c r="CA940" s="1">
        <v>9991.396874999999</v>
      </c>
      <c r="CB940" s="1">
        <v>0.0</v>
      </c>
      <c r="CC940" s="1">
        <v>2007.959375</v>
      </c>
      <c r="CD940" s="1">
        <v>-64.02055</v>
      </c>
      <c r="CE940" s="1">
        <v>764.2453125</v>
      </c>
      <c r="CF940" s="1">
        <v>827.5861875</v>
      </c>
      <c r="CG940" s="1">
        <v>2.918688125</v>
      </c>
      <c r="CH940" s="1">
        <v>807.3175625000001</v>
      </c>
      <c r="CI940" s="1">
        <v>24.4909375</v>
      </c>
      <c r="CJ940" s="1">
        <v>2.707165</v>
      </c>
      <c r="CK940" s="1">
        <v>2.418894375</v>
      </c>
      <c r="CL940" s="1">
        <v>22.328675</v>
      </c>
      <c r="CM940" s="1">
        <v>20.49081875</v>
      </c>
      <c r="CN940" s="1">
        <v>1999.988125</v>
      </c>
      <c r="CO940" s="1">
        <v>0.9800049375</v>
      </c>
      <c r="CP940" s="1">
        <v>0.0199952875</v>
      </c>
      <c r="CQ940" s="1">
        <v>0.0</v>
      </c>
      <c r="CR940" s="1">
        <v>2.667125</v>
      </c>
      <c r="CS940" s="1">
        <v>0.0</v>
      </c>
      <c r="CT940" s="1">
        <v>19769.64375</v>
      </c>
      <c r="CU940" s="1">
        <v>17412.24375</v>
      </c>
      <c r="CV940" s="1">
        <v>44.79649999999999</v>
      </c>
      <c r="CW940" s="1">
        <v>46.937</v>
      </c>
      <c r="CX940" s="1">
        <v>45.0</v>
      </c>
      <c r="CY940" s="1">
        <v>44.687</v>
      </c>
      <c r="CZ940" s="1">
        <v>44.75</v>
      </c>
      <c r="DA940" s="1">
        <v>1959.994375</v>
      </c>
      <c r="DB940" s="1">
        <v>39.99375000000001</v>
      </c>
      <c r="DC940" s="1">
        <v>0.0</v>
      </c>
      <c r="DD940" s="1">
        <v>1.6598105121E9</v>
      </c>
      <c r="DE940" s="1">
        <v>0.0</v>
      </c>
      <c r="DF940" s="1">
        <v>1.659810386E9</v>
      </c>
      <c r="DG940" s="1" t="s">
        <v>1911</v>
      </c>
      <c r="DH940" s="1">
        <v>1.659810386E9</v>
      </c>
      <c r="DI940" s="1">
        <v>1.6598103715E9</v>
      </c>
      <c r="DJ940" s="1">
        <v>20.0</v>
      </c>
      <c r="DK940" s="1">
        <v>0.918</v>
      </c>
      <c r="DL940" s="1">
        <v>0.001</v>
      </c>
      <c r="DM940" s="1">
        <v>1.765</v>
      </c>
      <c r="DN940" s="1">
        <v>0.02</v>
      </c>
      <c r="DO940" s="1">
        <v>212.0</v>
      </c>
      <c r="DP940" s="1">
        <v>25.0</v>
      </c>
      <c r="DQ940" s="1">
        <v>0.25</v>
      </c>
      <c r="DR940" s="1">
        <v>0.05</v>
      </c>
      <c r="DS940" s="1">
        <v>21.27871975089647</v>
      </c>
      <c r="DT940" s="1">
        <v>6.04442257192887</v>
      </c>
      <c r="DU940" s="1">
        <v>0.4408794734048284</v>
      </c>
      <c r="DV940" s="1">
        <v>0.0</v>
      </c>
      <c r="DW940" s="1">
        <v>-63.68623414634146</v>
      </c>
      <c r="DX940" s="1">
        <v>-10.13989337979093</v>
      </c>
      <c r="DY940" s="1">
        <v>1.131185783108681</v>
      </c>
      <c r="DZ940" s="1">
        <v>0.0</v>
      </c>
      <c r="EA940" s="1">
        <v>2.908713170731708</v>
      </c>
      <c r="EB940" s="1">
        <v>0.2257921254355415</v>
      </c>
      <c r="EC940" s="1">
        <v>0.02263069105775026</v>
      </c>
      <c r="ED940" s="1">
        <v>0.0</v>
      </c>
      <c r="EE940" s="1">
        <v>2.01481450060614</v>
      </c>
      <c r="EF940" s="1">
        <v>-0.02756640568789993</v>
      </c>
      <c r="EG940" s="1">
        <v>0.002578297864031547</v>
      </c>
      <c r="EH940" s="1">
        <v>1.0</v>
      </c>
      <c r="EI940" s="1">
        <v>0.121660722513478</v>
      </c>
      <c r="EJ940" s="1">
        <v>0.01618579125760269</v>
      </c>
      <c r="EK940" s="1">
        <v>0.001448881712313051</v>
      </c>
      <c r="EL940" s="1">
        <v>1.0</v>
      </c>
      <c r="EM940" s="1">
        <v>2.0</v>
      </c>
      <c r="EN940" s="1">
        <v>6.0</v>
      </c>
      <c r="EO940" s="1" t="s">
        <v>1176</v>
      </c>
      <c r="EP940" s="1">
        <v>2.93944</v>
      </c>
      <c r="EQ940" s="1">
        <v>2.80142</v>
      </c>
      <c r="ER940" s="1">
        <v>0.14006</v>
      </c>
      <c r="ES940" s="1">
        <v>0.147847</v>
      </c>
      <c r="ET940" s="1">
        <v>0.116838</v>
      </c>
      <c r="EU940" s="1">
        <v>0.107965</v>
      </c>
      <c r="EV940" s="1">
        <v>17567.2</v>
      </c>
      <c r="EW940" s="1">
        <v>18250.4</v>
      </c>
      <c r="EX940" s="1">
        <v>23774.3</v>
      </c>
      <c r="EY940" s="1">
        <v>24943.6</v>
      </c>
      <c r="EZ940" s="1">
        <v>33621.6</v>
      </c>
      <c r="FA940" s="1">
        <v>35542.7</v>
      </c>
      <c r="FB940" s="1">
        <v>43368.4</v>
      </c>
      <c r="FC940" s="1">
        <v>46119.5</v>
      </c>
      <c r="FD940" s="1">
        <v>1.91527</v>
      </c>
      <c r="FE940" s="1">
        <v>1.76702</v>
      </c>
      <c r="FF940" s="1">
        <v>0.0594705</v>
      </c>
      <c r="FG940" s="1">
        <v>0.0</v>
      </c>
      <c r="FH940" s="1">
        <v>30.8483</v>
      </c>
      <c r="FI940" s="1">
        <v>999.9</v>
      </c>
      <c r="FJ940" s="1">
        <v>42.3</v>
      </c>
      <c r="FK940" s="1">
        <v>41.4</v>
      </c>
      <c r="FL940" s="1">
        <v>34.206</v>
      </c>
      <c r="FM940" s="1">
        <v>63.3643</v>
      </c>
      <c r="FN940" s="1">
        <v>26.254</v>
      </c>
      <c r="FO940" s="1">
        <v>1.0</v>
      </c>
      <c r="FP940" s="1">
        <v>0.655818</v>
      </c>
      <c r="FQ940" s="1">
        <v>4.56612</v>
      </c>
      <c r="FR940" s="1">
        <v>20.2597</v>
      </c>
      <c r="FS940" s="1">
        <v>5.20995</v>
      </c>
      <c r="FT940" s="1">
        <v>11.9081</v>
      </c>
      <c r="FU940" s="1">
        <v>5.002</v>
      </c>
      <c r="FV940" s="1">
        <v>3.29038</v>
      </c>
      <c r="FW940" s="1">
        <v>9999.0</v>
      </c>
      <c r="FX940" s="1">
        <v>9999.0</v>
      </c>
      <c r="FY940" s="1">
        <v>9999.0</v>
      </c>
      <c r="FZ940" s="1">
        <v>999.9</v>
      </c>
      <c r="GA940" s="1">
        <v>1.85983</v>
      </c>
      <c r="GB940" s="1">
        <v>1.85486</v>
      </c>
      <c r="GC940" s="1">
        <v>1.85801</v>
      </c>
      <c r="GD940" s="1">
        <v>1.85654</v>
      </c>
      <c r="GE940" s="1">
        <v>1.85522</v>
      </c>
      <c r="GF940" s="1">
        <v>1.85475</v>
      </c>
      <c r="GG940" s="1">
        <v>1.85366</v>
      </c>
      <c r="GH940" s="1">
        <v>1.8566</v>
      </c>
      <c r="GI940" s="1">
        <v>0.0</v>
      </c>
      <c r="GJ940" s="1">
        <v>0.0</v>
      </c>
      <c r="GK940" s="1">
        <v>0.0</v>
      </c>
      <c r="GL940" s="1">
        <v>0.0</v>
      </c>
      <c r="GM940" s="1" t="s">
        <v>355</v>
      </c>
      <c r="GN940" s="1" t="s">
        <v>356</v>
      </c>
      <c r="GO940" s="1" t="s">
        <v>357</v>
      </c>
      <c r="GP940" s="1" t="s">
        <v>357</v>
      </c>
      <c r="GQ940" s="1" t="s">
        <v>357</v>
      </c>
      <c r="GR940" s="1" t="s">
        <v>357</v>
      </c>
      <c r="GS940" s="1">
        <v>0.0</v>
      </c>
      <c r="GT940" s="1">
        <v>100.0</v>
      </c>
      <c r="GU940" s="1">
        <v>100.0</v>
      </c>
      <c r="GV940" s="1">
        <v>2.893</v>
      </c>
      <c r="GW940" s="1">
        <v>0.0167</v>
      </c>
      <c r="GX940" s="1">
        <v>1.251089954458285</v>
      </c>
      <c r="GY940" s="1">
        <v>0.003023906125278789</v>
      </c>
      <c r="GZ940" s="1">
        <v>-1.398580452151984E-6</v>
      </c>
      <c r="HA940" s="1">
        <v>2.803037836604737E-10</v>
      </c>
      <c r="HB940" s="1">
        <v>-0.06735392971525185</v>
      </c>
      <c r="HC940" s="1">
        <v>0.01030908203215308</v>
      </c>
      <c r="HD940" s="1">
        <v>-3.632110400446653E-4</v>
      </c>
      <c r="HE940" s="1">
        <v>3.612994368919039E-6</v>
      </c>
      <c r="HF940" s="1">
        <v>0.0</v>
      </c>
      <c r="HG940" s="1">
        <v>2134.0</v>
      </c>
      <c r="HH940" s="1">
        <v>3.0</v>
      </c>
      <c r="HI940" s="1">
        <v>46.0</v>
      </c>
      <c r="HJ940" s="1">
        <v>2.1</v>
      </c>
      <c r="HK940" s="1">
        <v>2.4</v>
      </c>
      <c r="HL940" s="1">
        <v>1.94214</v>
      </c>
      <c r="HM940" s="1">
        <v>2.3645</v>
      </c>
      <c r="HN940" s="1">
        <v>1.4978</v>
      </c>
      <c r="HO940" s="1">
        <v>2.30347</v>
      </c>
      <c r="HP940" s="1">
        <v>1.54785</v>
      </c>
      <c r="HQ940" s="1">
        <v>2.43408</v>
      </c>
      <c r="HR940" s="1">
        <v>43.8092</v>
      </c>
      <c r="HS940" s="1">
        <v>15.0164</v>
      </c>
      <c r="HT940" s="1">
        <v>18.0</v>
      </c>
      <c r="HU940" s="1">
        <v>492.359</v>
      </c>
      <c r="HV940" s="1">
        <v>459.165</v>
      </c>
      <c r="HW940" s="1">
        <v>24.4484</v>
      </c>
      <c r="HX940" s="1">
        <v>35.0007</v>
      </c>
      <c r="HY940" s="1">
        <v>30.0005</v>
      </c>
      <c r="HZ940" s="1">
        <v>34.7112</v>
      </c>
      <c r="IA940" s="1">
        <v>34.807</v>
      </c>
      <c r="IB940" s="1">
        <v>38.9499</v>
      </c>
      <c r="IC940" s="1">
        <v>27.0116</v>
      </c>
      <c r="ID940" s="1">
        <v>0.0</v>
      </c>
      <c r="IE940" s="1">
        <v>24.4398</v>
      </c>
      <c r="IF940" s="1">
        <v>885.351</v>
      </c>
      <c r="IG940" s="1">
        <v>24.4563</v>
      </c>
      <c r="IH940" s="1">
        <v>100.268</v>
      </c>
      <c r="II940" s="1">
        <v>99.9455</v>
      </c>
      <c r="IJ940" s="1" t="s">
        <v>1161</v>
      </c>
    </row>
    <row r="941" ht="15.75" customHeight="1">
      <c r="A941" s="1">
        <v>925.0</v>
      </c>
      <c r="B941" s="1">
        <v>1.6598105135E9</v>
      </c>
      <c r="C941" s="1">
        <v>14372.0</v>
      </c>
      <c r="D941" s="1" t="s">
        <v>2147</v>
      </c>
      <c r="E941" s="1" t="s">
        <v>2148</v>
      </c>
      <c r="F941" s="1">
        <v>1.0</v>
      </c>
      <c r="G941" s="1" t="s">
        <v>346</v>
      </c>
      <c r="H941" s="1" t="s">
        <v>347</v>
      </c>
      <c r="I941" s="1" t="s">
        <v>348</v>
      </c>
      <c r="J941" s="1" t="s">
        <v>349</v>
      </c>
      <c r="K941" s="1" t="s">
        <v>350</v>
      </c>
      <c r="L941" s="1" t="s">
        <v>1154</v>
      </c>
      <c r="M941" s="1" t="s">
        <v>351</v>
      </c>
      <c r="N941" s="1">
        <v>1.659810505833333E9</v>
      </c>
      <c r="O941" s="1">
        <f t="shared" si="1"/>
        <v>0.002524017575</v>
      </c>
      <c r="P941" s="1">
        <f t="shared" si="2"/>
        <v>2.524017575</v>
      </c>
      <c r="Q941" s="1">
        <f t="shared" si="3"/>
        <v>22.13209438</v>
      </c>
      <c r="R941" s="1">
        <f t="shared" si="4"/>
        <v>750.6666667</v>
      </c>
      <c r="S941" s="1">
        <f t="shared" si="5"/>
        <v>434.6824224</v>
      </c>
      <c r="T941" s="1">
        <f t="shared" si="6"/>
        <v>42.97580522</v>
      </c>
      <c r="U941" s="1">
        <f t="shared" si="7"/>
        <v>74.21626178</v>
      </c>
      <c r="V941" s="1">
        <f t="shared" si="8"/>
        <v>0.122026643</v>
      </c>
      <c r="W941" s="1">
        <f t="shared" si="9"/>
        <v>2.907128422</v>
      </c>
      <c r="X941" s="1">
        <f t="shared" si="10"/>
        <v>0.1192508734</v>
      </c>
      <c r="Y941" s="1">
        <f t="shared" si="11"/>
        <v>0.07477592879</v>
      </c>
      <c r="Z941" s="1">
        <f t="shared" si="12"/>
        <v>321.518951</v>
      </c>
      <c r="AA941" s="1">
        <f t="shared" si="13"/>
        <v>32.23464537</v>
      </c>
      <c r="AB941" s="1">
        <f t="shared" si="14"/>
        <v>31.81174</v>
      </c>
      <c r="AC941" s="1">
        <f t="shared" si="15"/>
        <v>4.724437122</v>
      </c>
      <c r="AD941" s="1">
        <f t="shared" si="16"/>
        <v>60.11793897</v>
      </c>
      <c r="AE941" s="1">
        <f t="shared" si="17"/>
        <v>2.710536727</v>
      </c>
      <c r="AF941" s="1">
        <f t="shared" si="18"/>
        <v>4.50869869</v>
      </c>
      <c r="AG941" s="1">
        <f t="shared" si="19"/>
        <v>2.013900395</v>
      </c>
      <c r="AH941" s="1">
        <f t="shared" si="20"/>
        <v>-111.3091751</v>
      </c>
      <c r="AI941" s="1">
        <f t="shared" si="21"/>
        <v>-128.856403</v>
      </c>
      <c r="AJ941" s="1">
        <f t="shared" si="22"/>
        <v>-9.992877325</v>
      </c>
      <c r="AK941" s="1">
        <f t="shared" si="23"/>
        <v>71.36049561</v>
      </c>
      <c r="AL941" s="1">
        <f t="shared" si="24"/>
        <v>51.71203734</v>
      </c>
      <c r="AM941" s="1">
        <f t="shared" si="25"/>
        <v>2.50617712</v>
      </c>
      <c r="AN941" s="1">
        <f t="shared" si="26"/>
        <v>22.13209438</v>
      </c>
      <c r="AO941" s="1">
        <v>861.2044380060435</v>
      </c>
      <c r="AP941" s="1">
        <v>807.9830303030303</v>
      </c>
      <c r="AQ941" s="1">
        <v>5.073050466163535</v>
      </c>
      <c r="AR941" s="1">
        <v>65.63136710952828</v>
      </c>
      <c r="AS941" s="1">
        <f t="shared" si="27"/>
        <v>2.524017575</v>
      </c>
      <c r="AT941" s="1">
        <v>24.49350765722795</v>
      </c>
      <c r="AU941" s="1">
        <v>27.43286923076924</v>
      </c>
      <c r="AV941" s="1">
        <v>8.374049705270584E-4</v>
      </c>
      <c r="AW941" s="1">
        <v>85.67808497488208</v>
      </c>
      <c r="AX941" s="1">
        <v>3.0</v>
      </c>
      <c r="AY941" s="1">
        <v>1.0</v>
      </c>
      <c r="AZ941" s="1">
        <f t="shared" si="28"/>
        <v>1</v>
      </c>
      <c r="BA941" s="1">
        <f t="shared" si="29"/>
        <v>0</v>
      </c>
      <c r="BB941" s="1">
        <f t="shared" si="30"/>
        <v>51519.9624</v>
      </c>
      <c r="BC941" s="1">
        <f t="shared" si="31"/>
        <v>2000.020667</v>
      </c>
      <c r="BD941" s="1">
        <f t="shared" si="32"/>
        <v>1681.21718</v>
      </c>
      <c r="BE941" s="1">
        <f t="shared" si="33"/>
        <v>0.8405999038</v>
      </c>
      <c r="BF941" s="1">
        <f t="shared" si="34"/>
        <v>0.1607578143</v>
      </c>
      <c r="BG941" s="1">
        <v>6.0</v>
      </c>
      <c r="BH941" s="1">
        <v>0.5</v>
      </c>
      <c r="BI941" s="1" t="s">
        <v>352</v>
      </c>
      <c r="BJ941" s="1">
        <v>2.0</v>
      </c>
      <c r="BK941" s="1" t="b">
        <v>1</v>
      </c>
      <c r="BL941" s="1">
        <v>1.659810505833333E9</v>
      </c>
      <c r="BM941" s="1">
        <v>750.6666666666666</v>
      </c>
      <c r="BN941" s="1">
        <v>814.9619333333334</v>
      </c>
      <c r="BO941" s="1">
        <v>27.41595333333333</v>
      </c>
      <c r="BP941" s="1">
        <v>24.49175333333334</v>
      </c>
      <c r="BQ941" s="1">
        <v>747.8196</v>
      </c>
      <c r="BR941" s="1">
        <v>27.39917333333334</v>
      </c>
      <c r="BS941" s="1">
        <v>500.1302</v>
      </c>
      <c r="BT941" s="1">
        <v>98.76702666666665</v>
      </c>
      <c r="BU941" s="1">
        <v>0.10010714</v>
      </c>
      <c r="BV941" s="1">
        <v>30.98958</v>
      </c>
      <c r="BW941" s="1">
        <v>31.81174</v>
      </c>
      <c r="BX941" s="1">
        <v>999.8999999999999</v>
      </c>
      <c r="BY941" s="1">
        <v>0.0</v>
      </c>
      <c r="BZ941" s="1">
        <v>0.0</v>
      </c>
      <c r="CA941" s="1">
        <v>9995.986666666668</v>
      </c>
      <c r="CB941" s="1">
        <v>0.0</v>
      </c>
      <c r="CC941" s="1">
        <v>2008.316</v>
      </c>
      <c r="CD941" s="1">
        <v>-64.29531333333334</v>
      </c>
      <c r="CE941" s="1">
        <v>771.8274666666667</v>
      </c>
      <c r="CF941" s="1">
        <v>835.4231333333332</v>
      </c>
      <c r="CG941" s="1">
        <v>2.924202666666667</v>
      </c>
      <c r="CH941" s="1">
        <v>814.9619333333334</v>
      </c>
      <c r="CI941" s="1">
        <v>24.49175333333334</v>
      </c>
      <c r="CJ941" s="1">
        <v>2.707791333333333</v>
      </c>
      <c r="CK941" s="1">
        <v>2.418976</v>
      </c>
      <c r="CL941" s="1">
        <v>22.33248</v>
      </c>
      <c r="CM941" s="1">
        <v>20.49137333333333</v>
      </c>
      <c r="CN941" s="1">
        <v>2000.020666666667</v>
      </c>
      <c r="CO941" s="1">
        <v>0.9800051333333334</v>
      </c>
      <c r="CP941" s="1">
        <v>0.01999508666666667</v>
      </c>
      <c r="CQ941" s="1">
        <v>0.0</v>
      </c>
      <c r="CR941" s="1">
        <v>2.6646</v>
      </c>
      <c r="CS941" s="1">
        <v>0.0</v>
      </c>
      <c r="CT941" s="1">
        <v>19787.59333333333</v>
      </c>
      <c r="CU941" s="1">
        <v>17412.53333333333</v>
      </c>
      <c r="CV941" s="1">
        <v>44.80373333333333</v>
      </c>
      <c r="CW941" s="1">
        <v>46.937</v>
      </c>
      <c r="CX941" s="1">
        <v>45.0</v>
      </c>
      <c r="CY941" s="1">
        <v>44.687</v>
      </c>
      <c r="CZ941" s="1">
        <v>44.7458</v>
      </c>
      <c r="DA941" s="1">
        <v>1960.026666666667</v>
      </c>
      <c r="DB941" s="1">
        <v>39.99400000000001</v>
      </c>
      <c r="DC941" s="1">
        <v>0.0</v>
      </c>
      <c r="DD941" s="1">
        <v>1.6598105127E9</v>
      </c>
      <c r="DE941" s="1">
        <v>0.0</v>
      </c>
      <c r="DF941" s="1">
        <v>1.659810386E9</v>
      </c>
      <c r="DG941" s="1" t="s">
        <v>1911</v>
      </c>
      <c r="DH941" s="1">
        <v>1.659810386E9</v>
      </c>
      <c r="DI941" s="1">
        <v>1.6598103715E9</v>
      </c>
      <c r="DJ941" s="1">
        <v>20.0</v>
      </c>
      <c r="DK941" s="1">
        <v>0.918</v>
      </c>
      <c r="DL941" s="1">
        <v>0.001</v>
      </c>
      <c r="DM941" s="1">
        <v>1.765</v>
      </c>
      <c r="DN941" s="1">
        <v>0.02</v>
      </c>
      <c r="DO941" s="1">
        <v>212.0</v>
      </c>
      <c r="DP941" s="1">
        <v>25.0</v>
      </c>
      <c r="DQ941" s="1">
        <v>0.25</v>
      </c>
      <c r="DR941" s="1">
        <v>0.05</v>
      </c>
      <c r="DS941" s="1">
        <v>21.37503881005667</v>
      </c>
      <c r="DT941" s="1">
        <v>5.803214231501759</v>
      </c>
      <c r="DU941" s="1">
        <v>0.4240586880672114</v>
      </c>
      <c r="DV941" s="1">
        <v>0.0</v>
      </c>
      <c r="DW941" s="1">
        <v>-63.80498780487805</v>
      </c>
      <c r="DX941" s="1">
        <v>-10.85128850174223</v>
      </c>
      <c r="DY941" s="1">
        <v>1.173940233280508</v>
      </c>
      <c r="DZ941" s="1">
        <v>0.0</v>
      </c>
      <c r="EA941" s="1">
        <v>2.91158512195122</v>
      </c>
      <c r="EB941" s="1">
        <v>0.2256081533101116</v>
      </c>
      <c r="EC941" s="1">
        <v>0.02261721857799139</v>
      </c>
      <c r="ED941" s="1">
        <v>0.0</v>
      </c>
      <c r="EE941" s="1">
        <v>2.014367972313288</v>
      </c>
      <c r="EF941" s="1">
        <v>-0.0202114917450685</v>
      </c>
      <c r="EG941" s="1">
        <v>0.002142844249319803</v>
      </c>
      <c r="EH941" s="1">
        <v>1.0</v>
      </c>
      <c r="EI941" s="1">
        <v>0.1218645671940603</v>
      </c>
      <c r="EJ941" s="1">
        <v>0.01272992014968409</v>
      </c>
      <c r="EK941" s="1">
        <v>0.001288237469040609</v>
      </c>
      <c r="EL941" s="1">
        <v>1.0</v>
      </c>
      <c r="EM941" s="1">
        <v>2.0</v>
      </c>
      <c r="EN941" s="1">
        <v>6.0</v>
      </c>
      <c r="EO941" s="1" t="s">
        <v>1176</v>
      </c>
      <c r="EP941" s="1">
        <v>2.9396</v>
      </c>
      <c r="EQ941" s="1">
        <v>2.80165</v>
      </c>
      <c r="ER941" s="1">
        <v>0.140648</v>
      </c>
      <c r="ES941" s="1">
        <v>0.148437</v>
      </c>
      <c r="ET941" s="1">
        <v>0.116836</v>
      </c>
      <c r="EU941" s="1">
        <v>0.107971</v>
      </c>
      <c r="EV941" s="1">
        <v>17555.2</v>
      </c>
      <c r="EW941" s="1">
        <v>18237.7</v>
      </c>
      <c r="EX941" s="1">
        <v>23774.3</v>
      </c>
      <c r="EY941" s="1">
        <v>24943.4</v>
      </c>
      <c r="EZ941" s="1">
        <v>33621.6</v>
      </c>
      <c r="FA941" s="1">
        <v>35542.5</v>
      </c>
      <c r="FB941" s="1">
        <v>43368.3</v>
      </c>
      <c r="FC941" s="1">
        <v>46119.6</v>
      </c>
      <c r="FD941" s="1">
        <v>1.91725</v>
      </c>
      <c r="FE941" s="1">
        <v>1.76693</v>
      </c>
      <c r="FF941" s="1">
        <v>0.0592619</v>
      </c>
      <c r="FG941" s="1">
        <v>0.0</v>
      </c>
      <c r="FH941" s="1">
        <v>30.8473</v>
      </c>
      <c r="FI941" s="1">
        <v>999.9</v>
      </c>
      <c r="FJ941" s="1">
        <v>42.3</v>
      </c>
      <c r="FK941" s="1">
        <v>41.4</v>
      </c>
      <c r="FL941" s="1">
        <v>34.2035</v>
      </c>
      <c r="FM941" s="1">
        <v>63.2643</v>
      </c>
      <c r="FN941" s="1">
        <v>26.5024</v>
      </c>
      <c r="FO941" s="1">
        <v>1.0</v>
      </c>
      <c r="FP941" s="1">
        <v>0.656042</v>
      </c>
      <c r="FQ941" s="1">
        <v>4.57876</v>
      </c>
      <c r="FR941" s="1">
        <v>20.2595</v>
      </c>
      <c r="FS941" s="1">
        <v>5.21025</v>
      </c>
      <c r="FT941" s="1">
        <v>11.9081</v>
      </c>
      <c r="FU941" s="1">
        <v>5.0018</v>
      </c>
      <c r="FV941" s="1">
        <v>3.2904</v>
      </c>
      <c r="FW941" s="1">
        <v>9999.0</v>
      </c>
      <c r="FX941" s="1">
        <v>9999.0</v>
      </c>
      <c r="FY941" s="1">
        <v>9999.0</v>
      </c>
      <c r="FZ941" s="1">
        <v>999.9</v>
      </c>
      <c r="GA941" s="1">
        <v>1.85983</v>
      </c>
      <c r="GB941" s="1">
        <v>1.85486</v>
      </c>
      <c r="GC941" s="1">
        <v>1.85801</v>
      </c>
      <c r="GD941" s="1">
        <v>1.85654</v>
      </c>
      <c r="GE941" s="1">
        <v>1.85523</v>
      </c>
      <c r="GF941" s="1">
        <v>1.85477</v>
      </c>
      <c r="GG941" s="1">
        <v>1.85367</v>
      </c>
      <c r="GH941" s="1">
        <v>1.85661</v>
      </c>
      <c r="GI941" s="1">
        <v>0.0</v>
      </c>
      <c r="GJ941" s="1">
        <v>0.0</v>
      </c>
      <c r="GK941" s="1">
        <v>0.0</v>
      </c>
      <c r="GL941" s="1">
        <v>0.0</v>
      </c>
      <c r="GM941" s="1" t="s">
        <v>355</v>
      </c>
      <c r="GN941" s="1" t="s">
        <v>356</v>
      </c>
      <c r="GO941" s="1" t="s">
        <v>357</v>
      </c>
      <c r="GP941" s="1" t="s">
        <v>357</v>
      </c>
      <c r="GQ941" s="1" t="s">
        <v>357</v>
      </c>
      <c r="GR941" s="1" t="s">
        <v>357</v>
      </c>
      <c r="GS941" s="1">
        <v>0.0</v>
      </c>
      <c r="GT941" s="1">
        <v>100.0</v>
      </c>
      <c r="GU941" s="1">
        <v>100.0</v>
      </c>
      <c r="GV941" s="1">
        <v>2.899</v>
      </c>
      <c r="GW941" s="1">
        <v>0.0167</v>
      </c>
      <c r="GX941" s="1">
        <v>1.251089954458285</v>
      </c>
      <c r="GY941" s="1">
        <v>0.003023906125278789</v>
      </c>
      <c r="GZ941" s="1">
        <v>-1.398580452151984E-6</v>
      </c>
      <c r="HA941" s="1">
        <v>2.803037836604737E-10</v>
      </c>
      <c r="HB941" s="1">
        <v>-0.06735392971525185</v>
      </c>
      <c r="HC941" s="1">
        <v>0.01030908203215308</v>
      </c>
      <c r="HD941" s="1">
        <v>-3.632110400446653E-4</v>
      </c>
      <c r="HE941" s="1">
        <v>3.612994368919039E-6</v>
      </c>
      <c r="HF941" s="1">
        <v>0.0</v>
      </c>
      <c r="HG941" s="1">
        <v>2134.0</v>
      </c>
      <c r="HH941" s="1">
        <v>3.0</v>
      </c>
      <c r="HI941" s="1">
        <v>46.0</v>
      </c>
      <c r="HJ941" s="1">
        <v>2.1</v>
      </c>
      <c r="HK941" s="1">
        <v>2.4</v>
      </c>
      <c r="HL941" s="1">
        <v>1.95679</v>
      </c>
      <c r="HM941" s="1">
        <v>2.37061</v>
      </c>
      <c r="HN941" s="1">
        <v>1.4978</v>
      </c>
      <c r="HO941" s="1">
        <v>2.30347</v>
      </c>
      <c r="HP941" s="1">
        <v>1.54785</v>
      </c>
      <c r="HQ941" s="1">
        <v>2.29614</v>
      </c>
      <c r="HR941" s="1">
        <v>43.7817</v>
      </c>
      <c r="HS941" s="1">
        <v>15.0076</v>
      </c>
      <c r="HT941" s="1">
        <v>18.0</v>
      </c>
      <c r="HU941" s="1">
        <v>493.563</v>
      </c>
      <c r="HV941" s="1">
        <v>459.106</v>
      </c>
      <c r="HW941" s="1">
        <v>24.4497</v>
      </c>
      <c r="HX941" s="1">
        <v>35.0017</v>
      </c>
      <c r="HY941" s="1">
        <v>30.0005</v>
      </c>
      <c r="HZ941" s="1">
        <v>34.7121</v>
      </c>
      <c r="IA941" s="1">
        <v>34.8078</v>
      </c>
      <c r="IB941" s="1">
        <v>39.1793</v>
      </c>
      <c r="IC941" s="1">
        <v>27.0116</v>
      </c>
      <c r="ID941" s="1">
        <v>0.0</v>
      </c>
      <c r="IE941" s="1">
        <v>24.4473</v>
      </c>
      <c r="IF941" s="1">
        <v>885.351</v>
      </c>
      <c r="IG941" s="1">
        <v>24.4526</v>
      </c>
      <c r="IH941" s="1">
        <v>100.268</v>
      </c>
      <c r="II941" s="1">
        <v>99.9454</v>
      </c>
      <c r="IJ941" s="1" t="s">
        <v>1161</v>
      </c>
    </row>
    <row r="942" ht="15.75" customHeight="1">
      <c r="A942" s="1">
        <v>926.0</v>
      </c>
      <c r="B942" s="1">
        <v>1.6598105145E9</v>
      </c>
      <c r="C942" s="1">
        <v>14373.0</v>
      </c>
      <c r="D942" s="1" t="s">
        <v>2149</v>
      </c>
      <c r="E942" s="1" t="s">
        <v>2150</v>
      </c>
      <c r="F942" s="1">
        <v>1.0</v>
      </c>
      <c r="G942" s="1" t="s">
        <v>346</v>
      </c>
      <c r="H942" s="1" t="s">
        <v>347</v>
      </c>
      <c r="I942" s="1" t="s">
        <v>348</v>
      </c>
      <c r="J942" s="1" t="s">
        <v>349</v>
      </c>
      <c r="K942" s="1" t="s">
        <v>350</v>
      </c>
      <c r="L942" s="1" t="s">
        <v>1154</v>
      </c>
      <c r="M942" s="1" t="s">
        <v>351</v>
      </c>
      <c r="N942" s="1">
        <v>1.65981050634375E9</v>
      </c>
      <c r="O942" s="1">
        <f t="shared" si="1"/>
        <v>0.00252105685</v>
      </c>
      <c r="P942" s="1">
        <f t="shared" si="2"/>
        <v>2.52105685</v>
      </c>
      <c r="Q942" s="1">
        <f t="shared" si="3"/>
        <v>22.12911677</v>
      </c>
      <c r="R942" s="1">
        <f t="shared" si="4"/>
        <v>753.1740625</v>
      </c>
      <c r="S942" s="1">
        <f t="shared" si="5"/>
        <v>436.831795</v>
      </c>
      <c r="T942" s="1">
        <f t="shared" si="6"/>
        <v>43.18827445</v>
      </c>
      <c r="U942" s="1">
        <f t="shared" si="7"/>
        <v>74.46410377</v>
      </c>
      <c r="V942" s="1">
        <f t="shared" si="8"/>
        <v>0.1218916863</v>
      </c>
      <c r="W942" s="1">
        <f t="shared" si="9"/>
        <v>2.907238178</v>
      </c>
      <c r="X942" s="1">
        <f t="shared" si="10"/>
        <v>0.11912208</v>
      </c>
      <c r="Y942" s="1">
        <f t="shared" si="11"/>
        <v>0.07469489668</v>
      </c>
      <c r="Z942" s="1">
        <f t="shared" si="12"/>
        <v>321.5197279</v>
      </c>
      <c r="AA942" s="1">
        <f t="shared" si="13"/>
        <v>32.23543086</v>
      </c>
      <c r="AB942" s="1">
        <f t="shared" si="14"/>
        <v>31.81141875</v>
      </c>
      <c r="AC942" s="1">
        <f t="shared" si="15"/>
        <v>4.724351099</v>
      </c>
      <c r="AD942" s="1">
        <f t="shared" si="16"/>
        <v>60.12005348</v>
      </c>
      <c r="AE942" s="1">
        <f t="shared" si="17"/>
        <v>2.710639985</v>
      </c>
      <c r="AF942" s="1">
        <f t="shared" si="18"/>
        <v>4.508711866</v>
      </c>
      <c r="AG942" s="1">
        <f t="shared" si="19"/>
        <v>2.013711115</v>
      </c>
      <c r="AH942" s="1">
        <f t="shared" si="20"/>
        <v>-111.1786071</v>
      </c>
      <c r="AI942" s="1">
        <f t="shared" si="21"/>
        <v>-128.802884</v>
      </c>
      <c r="AJ942" s="1">
        <f t="shared" si="22"/>
        <v>-9.988336498</v>
      </c>
      <c r="AK942" s="1">
        <f t="shared" si="23"/>
        <v>71.54990023</v>
      </c>
      <c r="AL942" s="1">
        <f t="shared" si="24"/>
        <v>51.78072056</v>
      </c>
      <c r="AM942" s="1">
        <f t="shared" si="25"/>
        <v>2.506892789</v>
      </c>
      <c r="AN942" s="1">
        <f t="shared" si="26"/>
        <v>22.12911677</v>
      </c>
      <c r="AO942" s="1">
        <v>866.2618378171667</v>
      </c>
      <c r="AP942" s="1">
        <v>813.0641575757577</v>
      </c>
      <c r="AQ942" s="1">
        <v>5.069186965904522</v>
      </c>
      <c r="AR942" s="1">
        <v>65.63136710952828</v>
      </c>
      <c r="AS942" s="1">
        <f t="shared" si="27"/>
        <v>2.52105685</v>
      </c>
      <c r="AT942" s="1">
        <v>24.49382765775043</v>
      </c>
      <c r="AU942" s="1">
        <v>27.43219010989012</v>
      </c>
      <c r="AV942" s="1">
        <v>4.688006718901816E-4</v>
      </c>
      <c r="AW942" s="1">
        <v>85.67808497488208</v>
      </c>
      <c r="AX942" s="1">
        <v>3.0</v>
      </c>
      <c r="AY942" s="1">
        <v>1.0</v>
      </c>
      <c r="AZ942" s="1">
        <f t="shared" si="28"/>
        <v>1</v>
      </c>
      <c r="BA942" s="1">
        <f t="shared" si="29"/>
        <v>0</v>
      </c>
      <c r="BB942" s="1">
        <f t="shared" si="30"/>
        <v>51523.0565</v>
      </c>
      <c r="BC942" s="1">
        <f t="shared" si="31"/>
        <v>2000.025625</v>
      </c>
      <c r="BD942" s="1">
        <f t="shared" si="32"/>
        <v>1681.221338</v>
      </c>
      <c r="BE942" s="1">
        <f t="shared" si="33"/>
        <v>0.8405998986</v>
      </c>
      <c r="BF942" s="1">
        <f t="shared" si="34"/>
        <v>0.1607578042</v>
      </c>
      <c r="BG942" s="1">
        <v>6.0</v>
      </c>
      <c r="BH942" s="1">
        <v>0.5</v>
      </c>
      <c r="BI942" s="1" t="s">
        <v>352</v>
      </c>
      <c r="BJ942" s="1">
        <v>2.0</v>
      </c>
      <c r="BK942" s="1" t="b">
        <v>1</v>
      </c>
      <c r="BL942" s="1">
        <v>1.65981050634375E9</v>
      </c>
      <c r="BM942" s="1">
        <v>753.1740625</v>
      </c>
      <c r="BN942" s="1">
        <v>817.5596250000001</v>
      </c>
      <c r="BO942" s="1">
        <v>27.41701875</v>
      </c>
      <c r="BP942" s="1">
        <v>24.492</v>
      </c>
      <c r="BQ942" s="1">
        <v>750.3235</v>
      </c>
      <c r="BR942" s="1">
        <v>27.40024375</v>
      </c>
      <c r="BS942" s="1">
        <v>500.1324375</v>
      </c>
      <c r="BT942" s="1">
        <v>98.76692499999999</v>
      </c>
      <c r="BU942" s="1">
        <v>0.10013306875</v>
      </c>
      <c r="BV942" s="1">
        <v>30.98963125</v>
      </c>
      <c r="BW942" s="1">
        <v>31.81141875</v>
      </c>
      <c r="BX942" s="1">
        <v>999.9</v>
      </c>
      <c r="BY942" s="1">
        <v>0.0</v>
      </c>
      <c r="BZ942" s="1">
        <v>0.0</v>
      </c>
      <c r="CA942" s="1">
        <v>9996.625</v>
      </c>
      <c r="CB942" s="1">
        <v>0.0</v>
      </c>
      <c r="CC942" s="1">
        <v>2008.58625</v>
      </c>
      <c r="CD942" s="1">
        <v>-64.38563124999999</v>
      </c>
      <c r="CE942" s="1">
        <v>774.406375</v>
      </c>
      <c r="CF942" s="1">
        <v>838.0862500000001</v>
      </c>
      <c r="CG942" s="1">
        <v>2.9250225</v>
      </c>
      <c r="CH942" s="1">
        <v>817.5596250000001</v>
      </c>
      <c r="CI942" s="1">
        <v>24.492</v>
      </c>
      <c r="CJ942" s="1">
        <v>2.70789375</v>
      </c>
      <c r="CK942" s="1">
        <v>2.418998125</v>
      </c>
      <c r="CL942" s="1">
        <v>22.3331</v>
      </c>
      <c r="CM942" s="1">
        <v>20.49151875</v>
      </c>
      <c r="CN942" s="1">
        <v>2000.025625</v>
      </c>
      <c r="CO942" s="1">
        <v>0.980005125</v>
      </c>
      <c r="CP942" s="1">
        <v>0.0199951</v>
      </c>
      <c r="CQ942" s="1">
        <v>0.0</v>
      </c>
      <c r="CR942" s="1">
        <v>2.6799375</v>
      </c>
      <c r="CS942" s="1">
        <v>0.0</v>
      </c>
      <c r="CT942" s="1">
        <v>19793.71875</v>
      </c>
      <c r="CU942" s="1">
        <v>17412.575</v>
      </c>
      <c r="CV942" s="1">
        <v>44.80425</v>
      </c>
      <c r="CW942" s="1">
        <v>46.937</v>
      </c>
      <c r="CX942" s="1">
        <v>45.0</v>
      </c>
      <c r="CY942" s="1">
        <v>44.687</v>
      </c>
      <c r="CZ942" s="1">
        <v>44.7460625</v>
      </c>
      <c r="DA942" s="1">
        <v>1960.031875</v>
      </c>
      <c r="DB942" s="1">
        <v>39.99375000000001</v>
      </c>
      <c r="DC942" s="1">
        <v>0.0</v>
      </c>
      <c r="DD942" s="1">
        <v>1.6598105139E9</v>
      </c>
      <c r="DE942" s="1">
        <v>0.0</v>
      </c>
      <c r="DF942" s="1">
        <v>1.659810386E9</v>
      </c>
      <c r="DG942" s="1" t="s">
        <v>1911</v>
      </c>
      <c r="DH942" s="1">
        <v>1.659810386E9</v>
      </c>
      <c r="DI942" s="1">
        <v>1.6598103715E9</v>
      </c>
      <c r="DJ942" s="1">
        <v>20.0</v>
      </c>
      <c r="DK942" s="1">
        <v>0.918</v>
      </c>
      <c r="DL942" s="1">
        <v>0.001</v>
      </c>
      <c r="DM942" s="1">
        <v>1.765</v>
      </c>
      <c r="DN942" s="1">
        <v>0.02</v>
      </c>
      <c r="DO942" s="1">
        <v>212.0</v>
      </c>
      <c r="DP942" s="1">
        <v>25.0</v>
      </c>
      <c r="DQ942" s="1">
        <v>0.25</v>
      </c>
      <c r="DR942" s="1">
        <v>0.05</v>
      </c>
      <c r="DS942" s="1">
        <v>21.49009098090716</v>
      </c>
      <c r="DT942" s="1">
        <v>5.690932945516993</v>
      </c>
      <c r="DU942" s="1">
        <v>0.4296686206064727</v>
      </c>
      <c r="DV942" s="1">
        <v>0.0</v>
      </c>
      <c r="DW942" s="1">
        <v>-64.036585</v>
      </c>
      <c r="DX942" s="1">
        <v>-12.11175759849901</v>
      </c>
      <c r="DY942" s="1">
        <v>1.232968953491936</v>
      </c>
      <c r="DZ942" s="1">
        <v>0.0</v>
      </c>
      <c r="EA942" s="1">
        <v>2.91663175</v>
      </c>
      <c r="EB942" s="1">
        <v>0.2123859287054386</v>
      </c>
      <c r="EC942" s="1">
        <v>0.02116514196591883</v>
      </c>
      <c r="ED942" s="1">
        <v>0.0</v>
      </c>
      <c r="EE942" s="1">
        <v>2.013832248915083</v>
      </c>
      <c r="EF942" s="1">
        <v>-0.01419847497631787</v>
      </c>
      <c r="EG942" s="1">
        <v>0.00167882796870789</v>
      </c>
      <c r="EH942" s="1">
        <v>1.0</v>
      </c>
      <c r="EI942" s="1">
        <v>0.1220496914414861</v>
      </c>
      <c r="EJ942" s="1">
        <v>0.007936563656630365</v>
      </c>
      <c r="EK942" s="1">
        <v>0.00107791230312262</v>
      </c>
      <c r="EL942" s="1">
        <v>1.0</v>
      </c>
      <c r="EM942" s="1">
        <v>2.0</v>
      </c>
      <c r="EN942" s="1">
        <v>6.0</v>
      </c>
      <c r="EO942" s="1" t="s">
        <v>1176</v>
      </c>
      <c r="EP942" s="1">
        <v>2.93979</v>
      </c>
      <c r="EQ942" s="1">
        <v>2.80178</v>
      </c>
      <c r="ER942" s="1">
        <v>0.141243</v>
      </c>
      <c r="ES942" s="1">
        <v>0.149033</v>
      </c>
      <c r="ET942" s="1">
        <v>0.116837</v>
      </c>
      <c r="EU942" s="1">
        <v>0.107969</v>
      </c>
      <c r="EV942" s="1">
        <v>17543.1</v>
      </c>
      <c r="EW942" s="1">
        <v>18224.8</v>
      </c>
      <c r="EX942" s="1">
        <v>23774.4</v>
      </c>
      <c r="EY942" s="1">
        <v>24943.4</v>
      </c>
      <c r="EZ942" s="1">
        <v>33621.8</v>
      </c>
      <c r="FA942" s="1">
        <v>35542.4</v>
      </c>
      <c r="FB942" s="1">
        <v>43368.6</v>
      </c>
      <c r="FC942" s="1">
        <v>46119.4</v>
      </c>
      <c r="FD942" s="1">
        <v>1.91875</v>
      </c>
      <c r="FE942" s="1">
        <v>1.76665</v>
      </c>
      <c r="FF942" s="1">
        <v>0.0588596</v>
      </c>
      <c r="FG942" s="1">
        <v>0.0</v>
      </c>
      <c r="FH942" s="1">
        <v>30.846</v>
      </c>
      <c r="FI942" s="1">
        <v>999.9</v>
      </c>
      <c r="FJ942" s="1">
        <v>42.3</v>
      </c>
      <c r="FK942" s="1">
        <v>41.4</v>
      </c>
      <c r="FL942" s="1">
        <v>34.2032</v>
      </c>
      <c r="FM942" s="1">
        <v>63.5543</v>
      </c>
      <c r="FN942" s="1">
        <v>26.3341</v>
      </c>
      <c r="FO942" s="1">
        <v>1.0</v>
      </c>
      <c r="FP942" s="1">
        <v>0.656123</v>
      </c>
      <c r="FQ942" s="1">
        <v>4.58089</v>
      </c>
      <c r="FR942" s="1">
        <v>20.2594</v>
      </c>
      <c r="FS942" s="1">
        <v>5.2104</v>
      </c>
      <c r="FT942" s="1">
        <v>11.9081</v>
      </c>
      <c r="FU942" s="1">
        <v>5.00185</v>
      </c>
      <c r="FV942" s="1">
        <v>3.2904</v>
      </c>
      <c r="FW942" s="1">
        <v>9999.0</v>
      </c>
      <c r="FX942" s="1">
        <v>9999.0</v>
      </c>
      <c r="FY942" s="1">
        <v>9999.0</v>
      </c>
      <c r="FZ942" s="1">
        <v>999.9</v>
      </c>
      <c r="GA942" s="1">
        <v>1.85983</v>
      </c>
      <c r="GB942" s="1">
        <v>1.85486</v>
      </c>
      <c r="GC942" s="1">
        <v>1.85802</v>
      </c>
      <c r="GD942" s="1">
        <v>1.85654</v>
      </c>
      <c r="GE942" s="1">
        <v>1.85523</v>
      </c>
      <c r="GF942" s="1">
        <v>1.85477</v>
      </c>
      <c r="GG942" s="1">
        <v>1.85367</v>
      </c>
      <c r="GH942" s="1">
        <v>1.85659</v>
      </c>
      <c r="GI942" s="1">
        <v>0.0</v>
      </c>
      <c r="GJ942" s="1">
        <v>0.0</v>
      </c>
      <c r="GK942" s="1">
        <v>0.0</v>
      </c>
      <c r="GL942" s="1">
        <v>0.0</v>
      </c>
      <c r="GM942" s="1" t="s">
        <v>355</v>
      </c>
      <c r="GN942" s="1" t="s">
        <v>356</v>
      </c>
      <c r="GO942" s="1" t="s">
        <v>357</v>
      </c>
      <c r="GP942" s="1" t="s">
        <v>357</v>
      </c>
      <c r="GQ942" s="1" t="s">
        <v>357</v>
      </c>
      <c r="GR942" s="1" t="s">
        <v>357</v>
      </c>
      <c r="GS942" s="1">
        <v>0.0</v>
      </c>
      <c r="GT942" s="1">
        <v>100.0</v>
      </c>
      <c r="GU942" s="1">
        <v>100.0</v>
      </c>
      <c r="GV942" s="1">
        <v>2.906</v>
      </c>
      <c r="GW942" s="1">
        <v>0.0168</v>
      </c>
      <c r="GX942" s="1">
        <v>1.251089954458285</v>
      </c>
      <c r="GY942" s="1">
        <v>0.003023906125278789</v>
      </c>
      <c r="GZ942" s="1">
        <v>-1.398580452151984E-6</v>
      </c>
      <c r="HA942" s="1">
        <v>2.803037836604737E-10</v>
      </c>
      <c r="HB942" s="1">
        <v>-0.06735392971525185</v>
      </c>
      <c r="HC942" s="1">
        <v>0.01030908203215308</v>
      </c>
      <c r="HD942" s="1">
        <v>-3.632110400446653E-4</v>
      </c>
      <c r="HE942" s="1">
        <v>3.612994368919039E-6</v>
      </c>
      <c r="HF942" s="1">
        <v>0.0</v>
      </c>
      <c r="HG942" s="1">
        <v>2134.0</v>
      </c>
      <c r="HH942" s="1">
        <v>3.0</v>
      </c>
      <c r="HI942" s="1">
        <v>46.0</v>
      </c>
      <c r="HJ942" s="1">
        <v>2.1</v>
      </c>
      <c r="HK942" s="1">
        <v>2.4</v>
      </c>
      <c r="HL942" s="1">
        <v>1.96167</v>
      </c>
      <c r="HM942" s="1">
        <v>2.35229</v>
      </c>
      <c r="HN942" s="1">
        <v>1.4978</v>
      </c>
      <c r="HO942" s="1">
        <v>2.30347</v>
      </c>
      <c r="HP942" s="1">
        <v>1.54785</v>
      </c>
      <c r="HQ942" s="1">
        <v>2.41211</v>
      </c>
      <c r="HR942" s="1">
        <v>43.8092</v>
      </c>
      <c r="HS942" s="1">
        <v>15.0164</v>
      </c>
      <c r="HT942" s="1">
        <v>18.0</v>
      </c>
      <c r="HU942" s="1">
        <v>494.48</v>
      </c>
      <c r="HV942" s="1">
        <v>458.936</v>
      </c>
      <c r="HW942" s="1">
        <v>24.4503</v>
      </c>
      <c r="HX942" s="1">
        <v>35.0026</v>
      </c>
      <c r="HY942" s="1">
        <v>30.0005</v>
      </c>
      <c r="HZ942" s="1">
        <v>34.7127</v>
      </c>
      <c r="IA942" s="1">
        <v>34.8088</v>
      </c>
      <c r="IB942" s="1">
        <v>39.2935</v>
      </c>
      <c r="IC942" s="1">
        <v>27.0116</v>
      </c>
      <c r="ID942" s="1">
        <v>0.0</v>
      </c>
      <c r="IE942" s="1">
        <v>24.4473</v>
      </c>
      <c r="IF942" s="1">
        <v>895.445</v>
      </c>
      <c r="IG942" s="1">
        <v>24.4484</v>
      </c>
      <c r="IH942" s="1">
        <v>100.268</v>
      </c>
      <c r="II942" s="1">
        <v>99.945</v>
      </c>
      <c r="IJ942" s="1" t="s">
        <v>1161</v>
      </c>
    </row>
    <row r="943" ht="15.75" customHeight="1">
      <c r="A943" s="1">
        <v>927.0</v>
      </c>
      <c r="B943" s="1">
        <v>1.6598105155E9</v>
      </c>
      <c r="C943" s="1">
        <v>14374.0</v>
      </c>
      <c r="D943" s="1" t="s">
        <v>2151</v>
      </c>
      <c r="E943" s="1" t="s">
        <v>2152</v>
      </c>
      <c r="F943" s="1">
        <v>1.0</v>
      </c>
      <c r="G943" s="1" t="s">
        <v>346</v>
      </c>
      <c r="H943" s="1" t="s">
        <v>347</v>
      </c>
      <c r="I943" s="1" t="s">
        <v>348</v>
      </c>
      <c r="J943" s="1" t="s">
        <v>349</v>
      </c>
      <c r="K943" s="1" t="s">
        <v>350</v>
      </c>
      <c r="L943" s="1" t="s">
        <v>1154</v>
      </c>
      <c r="M943" s="1" t="s">
        <v>351</v>
      </c>
      <c r="N943" s="1">
        <v>1.659810507866667E9</v>
      </c>
      <c r="O943" s="1">
        <f t="shared" si="1"/>
        <v>0.00251977264</v>
      </c>
      <c r="P943" s="1">
        <f t="shared" si="2"/>
        <v>2.51977264</v>
      </c>
      <c r="Q943" s="1">
        <f t="shared" si="3"/>
        <v>22.04232157</v>
      </c>
      <c r="R943" s="1">
        <f t="shared" si="4"/>
        <v>760.5788</v>
      </c>
      <c r="S943" s="1">
        <f t="shared" si="5"/>
        <v>445.1066748</v>
      </c>
      <c r="T943" s="1">
        <f t="shared" si="6"/>
        <v>44.00632267</v>
      </c>
      <c r="U943" s="1">
        <f t="shared" si="7"/>
        <v>75.19607767</v>
      </c>
      <c r="V943" s="1">
        <f t="shared" si="8"/>
        <v>0.1218768985</v>
      </c>
      <c r="W943" s="1">
        <f t="shared" si="9"/>
        <v>2.90719675</v>
      </c>
      <c r="X943" s="1">
        <f t="shared" si="10"/>
        <v>0.1191079175</v>
      </c>
      <c r="Y943" s="1">
        <f t="shared" si="11"/>
        <v>0.07468599067</v>
      </c>
      <c r="Z943" s="1">
        <f t="shared" si="12"/>
        <v>321.5225686</v>
      </c>
      <c r="AA943" s="1">
        <f t="shared" si="13"/>
        <v>32.23579502</v>
      </c>
      <c r="AB943" s="1">
        <f t="shared" si="14"/>
        <v>31.81036667</v>
      </c>
      <c r="AC943" s="1">
        <f t="shared" si="15"/>
        <v>4.72406939</v>
      </c>
      <c r="AD943" s="1">
        <f t="shared" si="16"/>
        <v>60.13138596</v>
      </c>
      <c r="AE943" s="1">
        <f t="shared" si="17"/>
        <v>2.711150225</v>
      </c>
      <c r="AF943" s="1">
        <f t="shared" si="18"/>
        <v>4.508710687</v>
      </c>
      <c r="AG943" s="1">
        <f t="shared" si="19"/>
        <v>2.012919164</v>
      </c>
      <c r="AH943" s="1">
        <f t="shared" si="20"/>
        <v>-111.1219734</v>
      </c>
      <c r="AI943" s="1">
        <f t="shared" si="21"/>
        <v>-128.6368711</v>
      </c>
      <c r="AJ943" s="1">
        <f t="shared" si="22"/>
        <v>-9.975552772</v>
      </c>
      <c r="AK943" s="1">
        <f t="shared" si="23"/>
        <v>71.78817134</v>
      </c>
      <c r="AL943" s="1">
        <f t="shared" si="24"/>
        <v>52.04169096</v>
      </c>
      <c r="AM943" s="1">
        <f t="shared" si="25"/>
        <v>2.510615537</v>
      </c>
      <c r="AN943" s="1">
        <f t="shared" si="26"/>
        <v>22.04232157</v>
      </c>
      <c r="AO943" s="1">
        <v>871.4189570442187</v>
      </c>
      <c r="AP943" s="1">
        <v>818.2093636363635</v>
      </c>
      <c r="AQ943" s="1">
        <v>5.092411533157537</v>
      </c>
      <c r="AR943" s="1">
        <v>65.63136710952828</v>
      </c>
      <c r="AS943" s="1">
        <f t="shared" si="27"/>
        <v>2.51977264</v>
      </c>
      <c r="AT943" s="1">
        <v>24.49366689576031</v>
      </c>
      <c r="AU943" s="1">
        <v>27.43273846153848</v>
      </c>
      <c r="AV943" s="1">
        <v>1.356384916429952E-4</v>
      </c>
      <c r="AW943" s="1">
        <v>85.67808497488208</v>
      </c>
      <c r="AX943" s="1">
        <v>2.0</v>
      </c>
      <c r="AY943" s="1">
        <v>0.0</v>
      </c>
      <c r="AZ943" s="1">
        <f t="shared" si="28"/>
        <v>1</v>
      </c>
      <c r="BA943" s="1">
        <f t="shared" si="29"/>
        <v>0</v>
      </c>
      <c r="BB943" s="1">
        <f t="shared" si="30"/>
        <v>51521.88137</v>
      </c>
      <c r="BC943" s="1">
        <f t="shared" si="31"/>
        <v>2000.043333</v>
      </c>
      <c r="BD943" s="1">
        <f t="shared" si="32"/>
        <v>1681.23622</v>
      </c>
      <c r="BE943" s="1">
        <f t="shared" si="33"/>
        <v>0.840599897</v>
      </c>
      <c r="BF943" s="1">
        <f t="shared" si="34"/>
        <v>0.1607578012</v>
      </c>
      <c r="BG943" s="1">
        <v>6.0</v>
      </c>
      <c r="BH943" s="1">
        <v>0.5</v>
      </c>
      <c r="BI943" s="1" t="s">
        <v>352</v>
      </c>
      <c r="BJ943" s="1">
        <v>2.0</v>
      </c>
      <c r="BK943" s="1" t="b">
        <v>1</v>
      </c>
      <c r="BL943" s="1">
        <v>1.659810507866667E9</v>
      </c>
      <c r="BM943" s="1">
        <v>760.5788</v>
      </c>
      <c r="BN943" s="1">
        <v>825.3026666666667</v>
      </c>
      <c r="BO943" s="1">
        <v>27.42222</v>
      </c>
      <c r="BP943" s="1">
        <v>24.49289333333333</v>
      </c>
      <c r="BQ943" s="1">
        <v>757.7179333333332</v>
      </c>
      <c r="BR943" s="1">
        <v>27.40544666666667</v>
      </c>
      <c r="BS943" s="1">
        <v>500.1358666666667</v>
      </c>
      <c r="BT943" s="1">
        <v>98.76674</v>
      </c>
      <c r="BU943" s="1">
        <v>0.1001725</v>
      </c>
      <c r="BV943" s="1">
        <v>30.98962666666667</v>
      </c>
      <c r="BW943" s="1">
        <v>31.81036666666666</v>
      </c>
      <c r="BX943" s="1">
        <v>999.8999999999999</v>
      </c>
      <c r="BY943" s="1">
        <v>0.0</v>
      </c>
      <c r="BZ943" s="1">
        <v>0.0</v>
      </c>
      <c r="CA943" s="1">
        <v>9996.406666666666</v>
      </c>
      <c r="CB943" s="1">
        <v>0.0</v>
      </c>
      <c r="CC943" s="1">
        <v>2009.134</v>
      </c>
      <c r="CD943" s="1">
        <v>-64.72382</v>
      </c>
      <c r="CE943" s="1">
        <v>782.024</v>
      </c>
      <c r="CF943" s="1">
        <v>846.0244</v>
      </c>
      <c r="CG943" s="1">
        <v>2.929316666666667</v>
      </c>
      <c r="CH943" s="1">
        <v>825.3026666666667</v>
      </c>
      <c r="CI943" s="1">
        <v>24.49289333333333</v>
      </c>
      <c r="CJ943" s="1">
        <v>2.708402</v>
      </c>
      <c r="CK943" s="1">
        <v>2.419082666666667</v>
      </c>
      <c r="CL943" s="1">
        <v>22.33618666666667</v>
      </c>
      <c r="CM943" s="1">
        <v>20.49208</v>
      </c>
      <c r="CN943" s="1">
        <v>2000.043333333333</v>
      </c>
      <c r="CO943" s="1">
        <v>0.9800051333333334</v>
      </c>
      <c r="CP943" s="1">
        <v>0.01999508666666667</v>
      </c>
      <c r="CQ943" s="1">
        <v>0.0</v>
      </c>
      <c r="CR943" s="1">
        <v>2.663466666666667</v>
      </c>
      <c r="CS943" s="1">
        <v>0.0</v>
      </c>
      <c r="CT943" s="1">
        <v>19812.18666666666</v>
      </c>
      <c r="CU943" s="1">
        <v>17412.73333333333</v>
      </c>
      <c r="CV943" s="1">
        <v>44.80373333333333</v>
      </c>
      <c r="CW943" s="1">
        <v>46.937</v>
      </c>
      <c r="CX943" s="1">
        <v>45.0</v>
      </c>
      <c r="CY943" s="1">
        <v>44.687</v>
      </c>
      <c r="CZ943" s="1">
        <v>44.7458</v>
      </c>
      <c r="DA943" s="1">
        <v>1960.049333333333</v>
      </c>
      <c r="DB943" s="1">
        <v>39.99400000000001</v>
      </c>
      <c r="DC943" s="1">
        <v>0.0</v>
      </c>
      <c r="DD943" s="1">
        <v>1.6598105151E9</v>
      </c>
      <c r="DE943" s="1">
        <v>0.0</v>
      </c>
      <c r="DF943" s="1">
        <v>1.659810386E9</v>
      </c>
      <c r="DG943" s="1" t="s">
        <v>1911</v>
      </c>
      <c r="DH943" s="1">
        <v>1.659810386E9</v>
      </c>
      <c r="DI943" s="1">
        <v>1.6598103715E9</v>
      </c>
      <c r="DJ943" s="1">
        <v>20.0</v>
      </c>
      <c r="DK943" s="1">
        <v>0.918</v>
      </c>
      <c r="DL943" s="1">
        <v>0.001</v>
      </c>
      <c r="DM943" s="1">
        <v>1.765</v>
      </c>
      <c r="DN943" s="1">
        <v>0.02</v>
      </c>
      <c r="DO943" s="1">
        <v>212.0</v>
      </c>
      <c r="DP943" s="1">
        <v>25.0</v>
      </c>
      <c r="DQ943" s="1">
        <v>0.25</v>
      </c>
      <c r="DR943" s="1">
        <v>0.05</v>
      </c>
      <c r="DS943" s="1">
        <v>21.49009098090716</v>
      </c>
      <c r="DT943" s="1">
        <v>5.690932945516993</v>
      </c>
      <c r="DU943" s="1">
        <v>0.4296686206064727</v>
      </c>
      <c r="DV943" s="1">
        <v>0.0</v>
      </c>
      <c r="DW943" s="1">
        <v>-64.036585</v>
      </c>
      <c r="DX943" s="1">
        <v>-12.11175759849901</v>
      </c>
      <c r="DY943" s="1">
        <v>1.232968953491936</v>
      </c>
      <c r="DZ943" s="1">
        <v>0.0</v>
      </c>
      <c r="EA943" s="1">
        <v>2.91663175</v>
      </c>
      <c r="EB943" s="1">
        <v>0.2123859287054386</v>
      </c>
      <c r="EC943" s="1">
        <v>0.02116514196591883</v>
      </c>
      <c r="ED943" s="1">
        <v>0.0</v>
      </c>
      <c r="EE943" s="1">
        <v>2.013832248915083</v>
      </c>
      <c r="EF943" s="1">
        <v>-0.01419847497631787</v>
      </c>
      <c r="EG943" s="1">
        <v>0.00167882796870789</v>
      </c>
      <c r="EH943" s="1">
        <v>1.0</v>
      </c>
      <c r="EI943" s="1">
        <v>0.1220496914414861</v>
      </c>
      <c r="EJ943" s="1">
        <v>0.007936563656630365</v>
      </c>
      <c r="EK943" s="1">
        <v>0.00107791230312262</v>
      </c>
      <c r="EL943" s="1">
        <v>1.0</v>
      </c>
      <c r="EM943" s="1">
        <v>2.0</v>
      </c>
      <c r="EN943" s="1">
        <v>6.0</v>
      </c>
      <c r="EO943" s="1" t="s">
        <v>1176</v>
      </c>
      <c r="EP943" s="1">
        <v>2.93995</v>
      </c>
      <c r="EQ943" s="1">
        <v>2.80165</v>
      </c>
      <c r="ER943" s="1">
        <v>0.141835</v>
      </c>
      <c r="ES943" s="1">
        <v>0.149631</v>
      </c>
      <c r="ET943" s="1">
        <v>0.11684</v>
      </c>
      <c r="EU943" s="1">
        <v>0.107976</v>
      </c>
      <c r="EV943" s="1">
        <v>17531.1</v>
      </c>
      <c r="EW943" s="1">
        <v>18211.9</v>
      </c>
      <c r="EX943" s="1">
        <v>23774.5</v>
      </c>
      <c r="EY943" s="1">
        <v>24943.2</v>
      </c>
      <c r="EZ943" s="1">
        <v>33621.8</v>
      </c>
      <c r="FA943" s="1">
        <v>35542.1</v>
      </c>
      <c r="FB943" s="1">
        <v>43368.7</v>
      </c>
      <c r="FC943" s="1">
        <v>46119.2</v>
      </c>
      <c r="FD943" s="1">
        <v>1.9198</v>
      </c>
      <c r="FE943" s="1">
        <v>1.7667</v>
      </c>
      <c r="FF943" s="1">
        <v>0.0588447</v>
      </c>
      <c r="FG943" s="1">
        <v>0.0</v>
      </c>
      <c r="FH943" s="1">
        <v>30.8453</v>
      </c>
      <c r="FI943" s="1">
        <v>999.9</v>
      </c>
      <c r="FJ943" s="1">
        <v>42.3</v>
      </c>
      <c r="FK943" s="1">
        <v>41.4</v>
      </c>
      <c r="FL943" s="1">
        <v>34.2037</v>
      </c>
      <c r="FM943" s="1">
        <v>63.3343</v>
      </c>
      <c r="FN943" s="1">
        <v>25.6891</v>
      </c>
      <c r="FO943" s="1">
        <v>1.0</v>
      </c>
      <c r="FP943" s="1">
        <v>0.65609</v>
      </c>
      <c r="FQ943" s="1">
        <v>4.58247</v>
      </c>
      <c r="FR943" s="1">
        <v>20.2594</v>
      </c>
      <c r="FS943" s="1">
        <v>5.2098</v>
      </c>
      <c r="FT943" s="1">
        <v>11.9081</v>
      </c>
      <c r="FU943" s="1">
        <v>5.00165</v>
      </c>
      <c r="FV943" s="1">
        <v>3.29033</v>
      </c>
      <c r="FW943" s="1">
        <v>9999.0</v>
      </c>
      <c r="FX943" s="1">
        <v>9999.0</v>
      </c>
      <c r="FY943" s="1">
        <v>9999.0</v>
      </c>
      <c r="FZ943" s="1">
        <v>999.9</v>
      </c>
      <c r="GA943" s="1">
        <v>1.85984</v>
      </c>
      <c r="GB943" s="1">
        <v>1.85486</v>
      </c>
      <c r="GC943" s="1">
        <v>1.85804</v>
      </c>
      <c r="GD943" s="1">
        <v>1.85654</v>
      </c>
      <c r="GE943" s="1">
        <v>1.85525</v>
      </c>
      <c r="GF943" s="1">
        <v>1.85478</v>
      </c>
      <c r="GG943" s="1">
        <v>1.85368</v>
      </c>
      <c r="GH943" s="1">
        <v>1.85661</v>
      </c>
      <c r="GI943" s="1">
        <v>0.0</v>
      </c>
      <c r="GJ943" s="1">
        <v>0.0</v>
      </c>
      <c r="GK943" s="1">
        <v>0.0</v>
      </c>
      <c r="GL943" s="1">
        <v>0.0</v>
      </c>
      <c r="GM943" s="1" t="s">
        <v>355</v>
      </c>
      <c r="GN943" s="1" t="s">
        <v>356</v>
      </c>
      <c r="GO943" s="1" t="s">
        <v>357</v>
      </c>
      <c r="GP943" s="1" t="s">
        <v>357</v>
      </c>
      <c r="GQ943" s="1" t="s">
        <v>357</v>
      </c>
      <c r="GR943" s="1" t="s">
        <v>357</v>
      </c>
      <c r="GS943" s="1">
        <v>0.0</v>
      </c>
      <c r="GT943" s="1">
        <v>100.0</v>
      </c>
      <c r="GU943" s="1">
        <v>100.0</v>
      </c>
      <c r="GV943" s="1">
        <v>2.912</v>
      </c>
      <c r="GW943" s="1">
        <v>0.0167</v>
      </c>
      <c r="GX943" s="1">
        <v>1.251089954458285</v>
      </c>
      <c r="GY943" s="1">
        <v>0.003023906125278789</v>
      </c>
      <c r="GZ943" s="1">
        <v>-1.398580452151984E-6</v>
      </c>
      <c r="HA943" s="1">
        <v>2.803037836604737E-10</v>
      </c>
      <c r="HB943" s="1">
        <v>-0.06735392971525185</v>
      </c>
      <c r="HC943" s="1">
        <v>0.01030908203215308</v>
      </c>
      <c r="HD943" s="1">
        <v>-3.632110400446653E-4</v>
      </c>
      <c r="HE943" s="1">
        <v>3.612994368919039E-6</v>
      </c>
      <c r="HF943" s="1">
        <v>0.0</v>
      </c>
      <c r="HG943" s="1">
        <v>2134.0</v>
      </c>
      <c r="HH943" s="1">
        <v>3.0</v>
      </c>
      <c r="HI943" s="1">
        <v>46.0</v>
      </c>
      <c r="HJ943" s="1">
        <v>2.2</v>
      </c>
      <c r="HK943" s="1">
        <v>2.4</v>
      </c>
      <c r="HL943" s="1">
        <v>1.97388</v>
      </c>
      <c r="HM943" s="1">
        <v>2.36572</v>
      </c>
      <c r="HN943" s="1">
        <v>1.4978</v>
      </c>
      <c r="HO943" s="1">
        <v>2.30347</v>
      </c>
      <c r="HP943" s="1">
        <v>1.54785</v>
      </c>
      <c r="HQ943" s="1">
        <v>2.43896</v>
      </c>
      <c r="HR943" s="1">
        <v>43.7817</v>
      </c>
      <c r="HS943" s="1">
        <v>15.0164</v>
      </c>
      <c r="HT943" s="1">
        <v>18.0</v>
      </c>
      <c r="HU943" s="1">
        <v>495.12</v>
      </c>
      <c r="HV943" s="1">
        <v>458.973</v>
      </c>
      <c r="HW943" s="1">
        <v>24.4511</v>
      </c>
      <c r="HX943" s="1">
        <v>35.003</v>
      </c>
      <c r="HY943" s="1">
        <v>30.0004</v>
      </c>
      <c r="HZ943" s="1">
        <v>34.7129</v>
      </c>
      <c r="IA943" s="1">
        <v>34.8094</v>
      </c>
      <c r="IB943" s="1">
        <v>39.5246</v>
      </c>
      <c r="IC943" s="1">
        <v>27.0116</v>
      </c>
      <c r="ID943" s="1">
        <v>0.0</v>
      </c>
      <c r="IE943" s="1">
        <v>24.4473</v>
      </c>
      <c r="IF943" s="1">
        <v>895.445</v>
      </c>
      <c r="IG943" s="1">
        <v>24.445</v>
      </c>
      <c r="IH943" s="1">
        <v>100.269</v>
      </c>
      <c r="II943" s="1">
        <v>99.9447</v>
      </c>
      <c r="IJ943" s="1" t="s">
        <v>1161</v>
      </c>
    </row>
    <row r="944" ht="15.75" customHeight="1">
      <c r="A944" s="1">
        <v>928.0</v>
      </c>
      <c r="B944" s="1">
        <v>1.6598105165E9</v>
      </c>
      <c r="C944" s="1">
        <v>14375.0</v>
      </c>
      <c r="D944" s="1" t="s">
        <v>2153</v>
      </c>
      <c r="E944" s="1" t="s">
        <v>2154</v>
      </c>
      <c r="F944" s="1">
        <v>1.0</v>
      </c>
      <c r="G944" s="1" t="s">
        <v>346</v>
      </c>
      <c r="H944" s="1" t="s">
        <v>347</v>
      </c>
      <c r="I944" s="1" t="s">
        <v>348</v>
      </c>
      <c r="J944" s="1" t="s">
        <v>349</v>
      </c>
      <c r="K944" s="1" t="s">
        <v>350</v>
      </c>
      <c r="L944" s="1" t="s">
        <v>1154</v>
      </c>
      <c r="M944" s="1" t="s">
        <v>351</v>
      </c>
      <c r="N944" s="1">
        <v>1.659810508375E9</v>
      </c>
      <c r="O944" s="1">
        <f t="shared" si="1"/>
        <v>0.002519365427</v>
      </c>
      <c r="P944" s="1">
        <f t="shared" si="2"/>
        <v>2.519365427</v>
      </c>
      <c r="Q944" s="1">
        <f t="shared" si="3"/>
        <v>22.09131188</v>
      </c>
      <c r="R944" s="1">
        <f t="shared" si="4"/>
        <v>763.0889375</v>
      </c>
      <c r="S944" s="1">
        <f t="shared" si="5"/>
        <v>446.872943</v>
      </c>
      <c r="T944" s="1">
        <f t="shared" si="6"/>
        <v>44.18090568</v>
      </c>
      <c r="U944" s="1">
        <f t="shared" si="7"/>
        <v>75.4441747</v>
      </c>
      <c r="V944" s="1">
        <f t="shared" si="8"/>
        <v>0.1218696869</v>
      </c>
      <c r="W944" s="1">
        <f t="shared" si="9"/>
        <v>2.906851551</v>
      </c>
      <c r="X944" s="1">
        <f t="shared" si="10"/>
        <v>0.1191007088</v>
      </c>
      <c r="Y944" s="1">
        <f t="shared" si="11"/>
        <v>0.07468148467</v>
      </c>
      <c r="Z944" s="1">
        <f t="shared" si="12"/>
        <v>321.5202266</v>
      </c>
      <c r="AA944" s="1">
        <f t="shared" si="13"/>
        <v>32.23610441</v>
      </c>
      <c r="AB944" s="1">
        <f t="shared" si="14"/>
        <v>31.8099</v>
      </c>
      <c r="AC944" s="1">
        <f t="shared" si="15"/>
        <v>4.723944438</v>
      </c>
      <c r="AD944" s="1">
        <f t="shared" si="16"/>
        <v>60.13288901</v>
      </c>
      <c r="AE944" s="1">
        <f t="shared" si="17"/>
        <v>2.711230297</v>
      </c>
      <c r="AF944" s="1">
        <f t="shared" si="18"/>
        <v>4.508731148</v>
      </c>
      <c r="AG944" s="1">
        <f t="shared" si="19"/>
        <v>2.012714141</v>
      </c>
      <c r="AH944" s="1">
        <f t="shared" si="20"/>
        <v>-111.1040153</v>
      </c>
      <c r="AI944" s="1">
        <f t="shared" si="21"/>
        <v>-128.5359916</v>
      </c>
      <c r="AJ944" s="1">
        <f t="shared" si="22"/>
        <v>-9.968894425</v>
      </c>
      <c r="AK944" s="1">
        <f t="shared" si="23"/>
        <v>71.91132524</v>
      </c>
      <c r="AL944" s="1">
        <f t="shared" si="24"/>
        <v>52.11333828</v>
      </c>
      <c r="AM944" s="1">
        <f t="shared" si="25"/>
        <v>2.511070996</v>
      </c>
      <c r="AN944" s="1">
        <f t="shared" si="26"/>
        <v>22.09131188</v>
      </c>
      <c r="AO944" s="1">
        <v>876.7213648645137</v>
      </c>
      <c r="AP944" s="1">
        <v>823.3451939393935</v>
      </c>
      <c r="AQ944" s="1">
        <v>5.11315952806738</v>
      </c>
      <c r="AR944" s="1">
        <v>65.63136710952828</v>
      </c>
      <c r="AS944" s="1">
        <f t="shared" si="27"/>
        <v>2.519365427</v>
      </c>
      <c r="AT944" s="1">
        <v>24.49455022648805</v>
      </c>
      <c r="AU944" s="1">
        <v>27.43452967032969</v>
      </c>
      <c r="AV944" s="1">
        <v>-7.175494564858344E-5</v>
      </c>
      <c r="AW944" s="1">
        <v>85.67808497488208</v>
      </c>
      <c r="AX944" s="1">
        <v>1.0</v>
      </c>
      <c r="AY944" s="1">
        <v>0.0</v>
      </c>
      <c r="AZ944" s="1">
        <f t="shared" si="28"/>
        <v>1</v>
      </c>
      <c r="BA944" s="1">
        <f t="shared" si="29"/>
        <v>0</v>
      </c>
      <c r="BB944" s="1">
        <f t="shared" si="30"/>
        <v>51512.10005</v>
      </c>
      <c r="BC944" s="1">
        <f t="shared" si="31"/>
        <v>2000.02875</v>
      </c>
      <c r="BD944" s="1">
        <f t="shared" si="32"/>
        <v>1681.223963</v>
      </c>
      <c r="BE944" s="1">
        <f t="shared" si="33"/>
        <v>0.8405998976</v>
      </c>
      <c r="BF944" s="1">
        <f t="shared" si="34"/>
        <v>0.1607578024</v>
      </c>
      <c r="BG944" s="1">
        <v>6.0</v>
      </c>
      <c r="BH944" s="1">
        <v>0.5</v>
      </c>
      <c r="BI944" s="1" t="s">
        <v>352</v>
      </c>
      <c r="BJ944" s="1">
        <v>2.0</v>
      </c>
      <c r="BK944" s="1" t="b">
        <v>1</v>
      </c>
      <c r="BL944" s="1">
        <v>1.659810508375E9</v>
      </c>
      <c r="BM944" s="1">
        <v>763.0889374999999</v>
      </c>
      <c r="BN944" s="1">
        <v>827.9067500000001</v>
      </c>
      <c r="BO944" s="1">
        <v>27.42305625</v>
      </c>
      <c r="BP944" s="1">
        <v>24.4932</v>
      </c>
      <c r="BQ944" s="1">
        <v>760.2246250000001</v>
      </c>
      <c r="BR944" s="1">
        <v>27.4062875</v>
      </c>
      <c r="BS944" s="1">
        <v>500.13575</v>
      </c>
      <c r="BT944" s="1">
        <v>98.76661874999999</v>
      </c>
      <c r="BU944" s="1">
        <v>0.10019871875</v>
      </c>
      <c r="BV944" s="1">
        <v>30.98970625</v>
      </c>
      <c r="BW944" s="1">
        <v>31.8099</v>
      </c>
      <c r="BX944" s="1">
        <v>999.9</v>
      </c>
      <c r="BY944" s="1">
        <v>0.0</v>
      </c>
      <c r="BZ944" s="1">
        <v>0.0</v>
      </c>
      <c r="CA944" s="1">
        <v>9994.44375</v>
      </c>
      <c r="CB944" s="1">
        <v>0.0</v>
      </c>
      <c r="CC944" s="1">
        <v>2009.5075</v>
      </c>
      <c r="CD944" s="1">
        <v>-64.81778125</v>
      </c>
      <c r="CE944" s="1">
        <v>784.6056249999999</v>
      </c>
      <c r="CF944" s="1">
        <v>848.694125</v>
      </c>
      <c r="CG944" s="1">
        <v>2.929848125</v>
      </c>
      <c r="CH944" s="1">
        <v>827.9067500000001</v>
      </c>
      <c r="CI944" s="1">
        <v>24.4932</v>
      </c>
      <c r="CJ944" s="1">
        <v>2.70848125</v>
      </c>
      <c r="CK944" s="1">
        <v>2.41911</v>
      </c>
      <c r="CL944" s="1">
        <v>22.33666875</v>
      </c>
      <c r="CM944" s="1">
        <v>20.4922625</v>
      </c>
      <c r="CN944" s="1">
        <v>2000.02875</v>
      </c>
      <c r="CO944" s="1">
        <v>0.9800051249999999</v>
      </c>
      <c r="CP944" s="1">
        <v>0.0199951</v>
      </c>
      <c r="CQ944" s="1">
        <v>0.0</v>
      </c>
      <c r="CR944" s="1">
        <v>2.689375</v>
      </c>
      <c r="CS944" s="1">
        <v>0.0</v>
      </c>
      <c r="CT944" s="1">
        <v>19817.8625</v>
      </c>
      <c r="CU944" s="1">
        <v>17412.60625</v>
      </c>
      <c r="CV944" s="1">
        <v>44.80425</v>
      </c>
      <c r="CW944" s="1">
        <v>46.937</v>
      </c>
      <c r="CX944" s="1">
        <v>45.0</v>
      </c>
      <c r="CY944" s="1">
        <v>44.687</v>
      </c>
      <c r="CZ944" s="1">
        <v>44.7460625</v>
      </c>
      <c r="DA944" s="1">
        <v>1960.035</v>
      </c>
      <c r="DB944" s="1">
        <v>39.99375000000001</v>
      </c>
      <c r="DC944" s="1">
        <v>0.0</v>
      </c>
      <c r="DD944" s="1">
        <v>1.6598105163E9</v>
      </c>
      <c r="DE944" s="1">
        <v>0.0</v>
      </c>
      <c r="DF944" s="1">
        <v>1.659810386E9</v>
      </c>
      <c r="DG944" s="1" t="s">
        <v>1911</v>
      </c>
      <c r="DH944" s="1">
        <v>1.659810386E9</v>
      </c>
      <c r="DI944" s="1">
        <v>1.6598103715E9</v>
      </c>
      <c r="DJ944" s="1">
        <v>20.0</v>
      </c>
      <c r="DK944" s="1">
        <v>0.918</v>
      </c>
      <c r="DL944" s="1">
        <v>0.001</v>
      </c>
      <c r="DM944" s="1">
        <v>1.765</v>
      </c>
      <c r="DN944" s="1">
        <v>0.02</v>
      </c>
      <c r="DO944" s="1">
        <v>212.0</v>
      </c>
      <c r="DP944" s="1">
        <v>25.0</v>
      </c>
      <c r="DQ944" s="1">
        <v>0.25</v>
      </c>
      <c r="DR944" s="1">
        <v>0.05</v>
      </c>
      <c r="DS944" s="1">
        <v>21.6451645981224</v>
      </c>
      <c r="DT944" s="1">
        <v>4.987395555202228</v>
      </c>
      <c r="DU944" s="1">
        <v>0.3678112814057746</v>
      </c>
      <c r="DV944" s="1">
        <v>0.0</v>
      </c>
      <c r="DW944" s="1">
        <v>-64.24554634146342</v>
      </c>
      <c r="DX944" s="1">
        <v>-12.40007247386765</v>
      </c>
      <c r="DY944" s="1">
        <v>1.27940438125688</v>
      </c>
      <c r="DZ944" s="1">
        <v>0.0</v>
      </c>
      <c r="EA944" s="1">
        <v>2.919876585365853</v>
      </c>
      <c r="EB944" s="1">
        <v>0.1875865505226435</v>
      </c>
      <c r="EC944" s="1">
        <v>0.01971734170597113</v>
      </c>
      <c r="ED944" s="1">
        <v>0.0</v>
      </c>
      <c r="EE944" s="1">
        <v>2.01299056362162</v>
      </c>
      <c r="EF944" s="1">
        <v>-0.01215410834085306</v>
      </c>
      <c r="EG944" s="1">
        <v>0.001490234544970311</v>
      </c>
      <c r="EH944" s="1">
        <v>1.0</v>
      </c>
      <c r="EI944" s="1">
        <v>0.1223444760733725</v>
      </c>
      <c r="EJ944" s="1">
        <v>9.591359949939229E-4</v>
      </c>
      <c r="EK944" s="1">
        <v>6.926267946506525E-4</v>
      </c>
      <c r="EL944" s="1">
        <v>1.0</v>
      </c>
      <c r="EM944" s="1">
        <v>2.0</v>
      </c>
      <c r="EN944" s="1">
        <v>6.0</v>
      </c>
      <c r="EO944" s="1" t="s">
        <v>1176</v>
      </c>
      <c r="EP944" s="1">
        <v>2.93972</v>
      </c>
      <c r="EQ944" s="1">
        <v>2.80148</v>
      </c>
      <c r="ER944" s="1">
        <v>0.142427</v>
      </c>
      <c r="ES944" s="1">
        <v>0.150218</v>
      </c>
      <c r="ET944" s="1">
        <v>0.116847</v>
      </c>
      <c r="EU944" s="1">
        <v>0.107976</v>
      </c>
      <c r="EV944" s="1">
        <v>17519.0</v>
      </c>
      <c r="EW944" s="1">
        <v>18199.2</v>
      </c>
      <c r="EX944" s="1">
        <v>23774.5</v>
      </c>
      <c r="EY944" s="1">
        <v>24943.1</v>
      </c>
      <c r="EZ944" s="1">
        <v>33621.5</v>
      </c>
      <c r="FA944" s="1">
        <v>35542.1</v>
      </c>
      <c r="FB944" s="1">
        <v>43368.6</v>
      </c>
      <c r="FC944" s="1">
        <v>46119.3</v>
      </c>
      <c r="FD944" s="1">
        <v>1.92135</v>
      </c>
      <c r="FE944" s="1">
        <v>1.7667</v>
      </c>
      <c r="FF944" s="1">
        <v>0.0589564</v>
      </c>
      <c r="FG944" s="1">
        <v>0.0</v>
      </c>
      <c r="FH944" s="1">
        <v>30.8441</v>
      </c>
      <c r="FI944" s="1">
        <v>999.9</v>
      </c>
      <c r="FJ944" s="1">
        <v>42.3</v>
      </c>
      <c r="FK944" s="1">
        <v>41.4</v>
      </c>
      <c r="FL944" s="1">
        <v>34.2033</v>
      </c>
      <c r="FM944" s="1">
        <v>63.7443</v>
      </c>
      <c r="FN944" s="1">
        <v>26.3742</v>
      </c>
      <c r="FO944" s="1">
        <v>1.0</v>
      </c>
      <c r="FP944" s="1">
        <v>0.656194</v>
      </c>
      <c r="FQ944" s="1">
        <v>4.58318</v>
      </c>
      <c r="FR944" s="1">
        <v>20.2593</v>
      </c>
      <c r="FS944" s="1">
        <v>5.2098</v>
      </c>
      <c r="FT944" s="1">
        <v>11.9081</v>
      </c>
      <c r="FU944" s="1">
        <v>5.00175</v>
      </c>
      <c r="FV944" s="1">
        <v>3.29033</v>
      </c>
      <c r="FW944" s="1">
        <v>9999.0</v>
      </c>
      <c r="FX944" s="1">
        <v>9999.0</v>
      </c>
      <c r="FY944" s="1">
        <v>9999.0</v>
      </c>
      <c r="FZ944" s="1">
        <v>999.9</v>
      </c>
      <c r="GA944" s="1">
        <v>1.85984</v>
      </c>
      <c r="GB944" s="1">
        <v>1.85486</v>
      </c>
      <c r="GC944" s="1">
        <v>1.85804</v>
      </c>
      <c r="GD944" s="1">
        <v>1.85654</v>
      </c>
      <c r="GE944" s="1">
        <v>1.85524</v>
      </c>
      <c r="GF944" s="1">
        <v>1.85477</v>
      </c>
      <c r="GG944" s="1">
        <v>1.85368</v>
      </c>
      <c r="GH944" s="1">
        <v>1.8566</v>
      </c>
      <c r="GI944" s="1">
        <v>0.0</v>
      </c>
      <c r="GJ944" s="1">
        <v>0.0</v>
      </c>
      <c r="GK944" s="1">
        <v>0.0</v>
      </c>
      <c r="GL944" s="1">
        <v>0.0</v>
      </c>
      <c r="GM944" s="1" t="s">
        <v>355</v>
      </c>
      <c r="GN944" s="1" t="s">
        <v>356</v>
      </c>
      <c r="GO944" s="1" t="s">
        <v>357</v>
      </c>
      <c r="GP944" s="1" t="s">
        <v>357</v>
      </c>
      <c r="GQ944" s="1" t="s">
        <v>357</v>
      </c>
      <c r="GR944" s="1" t="s">
        <v>357</v>
      </c>
      <c r="GS944" s="1">
        <v>0.0</v>
      </c>
      <c r="GT944" s="1">
        <v>100.0</v>
      </c>
      <c r="GU944" s="1">
        <v>100.0</v>
      </c>
      <c r="GV944" s="1">
        <v>2.919</v>
      </c>
      <c r="GW944" s="1">
        <v>0.0167</v>
      </c>
      <c r="GX944" s="1">
        <v>1.251089954458285</v>
      </c>
      <c r="GY944" s="1">
        <v>0.003023906125278789</v>
      </c>
      <c r="GZ944" s="1">
        <v>-1.398580452151984E-6</v>
      </c>
      <c r="HA944" s="1">
        <v>2.803037836604737E-10</v>
      </c>
      <c r="HB944" s="1">
        <v>-0.06735392971525185</v>
      </c>
      <c r="HC944" s="1">
        <v>0.01030908203215308</v>
      </c>
      <c r="HD944" s="1">
        <v>-3.632110400446653E-4</v>
      </c>
      <c r="HE944" s="1">
        <v>3.612994368919039E-6</v>
      </c>
      <c r="HF944" s="1">
        <v>0.0</v>
      </c>
      <c r="HG944" s="1">
        <v>2134.0</v>
      </c>
      <c r="HH944" s="1">
        <v>3.0</v>
      </c>
      <c r="HI944" s="1">
        <v>46.0</v>
      </c>
      <c r="HJ944" s="1">
        <v>2.2</v>
      </c>
      <c r="HK944" s="1">
        <v>2.4</v>
      </c>
      <c r="HL944" s="1">
        <v>1.97998</v>
      </c>
      <c r="HM944" s="1">
        <v>2.37061</v>
      </c>
      <c r="HN944" s="1">
        <v>1.4978</v>
      </c>
      <c r="HO944" s="1">
        <v>2.30347</v>
      </c>
      <c r="HP944" s="1">
        <v>1.54785</v>
      </c>
      <c r="HQ944" s="1">
        <v>2.32056</v>
      </c>
      <c r="HR944" s="1">
        <v>43.7817</v>
      </c>
      <c r="HS944" s="1">
        <v>14.9989</v>
      </c>
      <c r="HT944" s="1">
        <v>18.0</v>
      </c>
      <c r="HU944" s="1">
        <v>496.072</v>
      </c>
      <c r="HV944" s="1">
        <v>458.978</v>
      </c>
      <c r="HW944" s="1">
        <v>24.4517</v>
      </c>
      <c r="HX944" s="1">
        <v>35.003</v>
      </c>
      <c r="HY944" s="1">
        <v>30.0005</v>
      </c>
      <c r="HZ944" s="1">
        <v>34.7136</v>
      </c>
      <c r="IA944" s="1">
        <v>34.8101</v>
      </c>
      <c r="IB944" s="1">
        <v>39.6449</v>
      </c>
      <c r="IC944" s="1">
        <v>27.0116</v>
      </c>
      <c r="ID944" s="1">
        <v>0.0</v>
      </c>
      <c r="IE944" s="1">
        <v>24.4473</v>
      </c>
      <c r="IF944" s="1">
        <v>905.49</v>
      </c>
      <c r="IG944" s="1">
        <v>24.4406</v>
      </c>
      <c r="IH944" s="1">
        <v>100.268</v>
      </c>
      <c r="II944" s="1">
        <v>99.9446</v>
      </c>
      <c r="IJ944" s="1" t="s">
        <v>1161</v>
      </c>
    </row>
    <row r="945" ht="15.75" customHeight="1">
      <c r="A945" s="1">
        <v>929.0</v>
      </c>
      <c r="B945" s="1">
        <v>1.6598105175E9</v>
      </c>
      <c r="C945" s="1">
        <v>14376.0</v>
      </c>
      <c r="D945" s="1" t="s">
        <v>2155</v>
      </c>
      <c r="E945" s="1" t="s">
        <v>2156</v>
      </c>
      <c r="F945" s="1">
        <v>1.0</v>
      </c>
      <c r="G945" s="1" t="s">
        <v>346</v>
      </c>
      <c r="H945" s="1" t="s">
        <v>347</v>
      </c>
      <c r="I945" s="1" t="s">
        <v>348</v>
      </c>
      <c r="J945" s="1" t="s">
        <v>349</v>
      </c>
      <c r="K945" s="1" t="s">
        <v>350</v>
      </c>
      <c r="L945" s="1" t="s">
        <v>1154</v>
      </c>
      <c r="M945" s="1" t="s">
        <v>351</v>
      </c>
      <c r="N945" s="1">
        <v>1.6598105099E9</v>
      </c>
      <c r="O945" s="1">
        <f t="shared" si="1"/>
        <v>0.002519549285</v>
      </c>
      <c r="P945" s="1">
        <f t="shared" si="2"/>
        <v>2.519549285</v>
      </c>
      <c r="Q945" s="1">
        <f t="shared" si="3"/>
        <v>22.21030365</v>
      </c>
      <c r="R945" s="1">
        <f t="shared" si="4"/>
        <v>770.5526667</v>
      </c>
      <c r="S945" s="1">
        <f t="shared" si="5"/>
        <v>452.6141741</v>
      </c>
      <c r="T945" s="1">
        <f t="shared" si="6"/>
        <v>44.74846648</v>
      </c>
      <c r="U945" s="1">
        <f t="shared" si="7"/>
        <v>76.18199373</v>
      </c>
      <c r="V945" s="1">
        <f t="shared" si="8"/>
        <v>0.1219073507</v>
      </c>
      <c r="W945" s="1">
        <f t="shared" si="9"/>
        <v>2.906252484</v>
      </c>
      <c r="X945" s="1">
        <f t="shared" si="10"/>
        <v>0.1191361246</v>
      </c>
      <c r="Y945" s="1">
        <f t="shared" si="11"/>
        <v>0.07470381466</v>
      </c>
      <c r="Z945" s="1">
        <f t="shared" si="12"/>
        <v>321.51958</v>
      </c>
      <c r="AA945" s="1">
        <f t="shared" si="13"/>
        <v>32.23613159</v>
      </c>
      <c r="AB945" s="1">
        <f t="shared" si="14"/>
        <v>31.8097</v>
      </c>
      <c r="AC945" s="1">
        <f t="shared" si="15"/>
        <v>4.723890888</v>
      </c>
      <c r="AD945" s="1">
        <f t="shared" si="16"/>
        <v>60.14240291</v>
      </c>
      <c r="AE945" s="1">
        <f t="shared" si="17"/>
        <v>2.711634578</v>
      </c>
      <c r="AF945" s="1">
        <f t="shared" si="18"/>
        <v>4.50869012</v>
      </c>
      <c r="AG945" s="1">
        <f t="shared" si="19"/>
        <v>2.01225631</v>
      </c>
      <c r="AH945" s="1">
        <f t="shared" si="20"/>
        <v>-111.1121235</v>
      </c>
      <c r="AI945" s="1">
        <f t="shared" si="21"/>
        <v>-128.5031694</v>
      </c>
      <c r="AJ945" s="1">
        <f t="shared" si="22"/>
        <v>-9.968385523</v>
      </c>
      <c r="AK945" s="1">
        <f t="shared" si="23"/>
        <v>71.93590165</v>
      </c>
      <c r="AL945" s="1">
        <f t="shared" si="24"/>
        <v>52.3964267</v>
      </c>
      <c r="AM945" s="1">
        <f t="shared" si="25"/>
        <v>2.514012607</v>
      </c>
      <c r="AN945" s="1">
        <f t="shared" si="26"/>
        <v>22.21030365</v>
      </c>
      <c r="AO945" s="1">
        <v>882.0900931964024</v>
      </c>
      <c r="AP945" s="1">
        <v>828.479327272727</v>
      </c>
      <c r="AQ945" s="1">
        <v>5.130343439861862</v>
      </c>
      <c r="AR945" s="1">
        <v>65.63136710952828</v>
      </c>
      <c r="AS945" s="1">
        <f t="shared" si="27"/>
        <v>2.519549285</v>
      </c>
      <c r="AT945" s="1">
        <v>24.49602143479698</v>
      </c>
      <c r="AU945" s="1">
        <v>27.43678571428571</v>
      </c>
      <c r="AV945" s="1">
        <v>-1.564108478141429E-4</v>
      </c>
      <c r="AW945" s="1">
        <v>85.67808497488208</v>
      </c>
      <c r="AX945" s="1">
        <v>0.0</v>
      </c>
      <c r="AY945" s="1">
        <v>0.0</v>
      </c>
      <c r="AZ945" s="1">
        <f t="shared" si="28"/>
        <v>1</v>
      </c>
      <c r="BA945" s="1">
        <f t="shared" si="29"/>
        <v>0</v>
      </c>
      <c r="BB945" s="1">
        <f t="shared" si="30"/>
        <v>51495.17819</v>
      </c>
      <c r="BC945" s="1">
        <f t="shared" si="31"/>
        <v>2000.025333</v>
      </c>
      <c r="BD945" s="1">
        <f t="shared" si="32"/>
        <v>1681.22104</v>
      </c>
      <c r="BE945" s="1">
        <f t="shared" si="33"/>
        <v>0.8405998724</v>
      </c>
      <c r="BF945" s="1">
        <f t="shared" si="34"/>
        <v>0.1607577537</v>
      </c>
      <c r="BG945" s="1">
        <v>6.0</v>
      </c>
      <c r="BH945" s="1">
        <v>0.5</v>
      </c>
      <c r="BI945" s="1" t="s">
        <v>352</v>
      </c>
      <c r="BJ945" s="1">
        <v>2.0</v>
      </c>
      <c r="BK945" s="1" t="b">
        <v>1</v>
      </c>
      <c r="BL945" s="1">
        <v>1.6598105099E9</v>
      </c>
      <c r="BM945" s="1">
        <v>770.5526666666667</v>
      </c>
      <c r="BN945" s="1">
        <v>835.7355333333334</v>
      </c>
      <c r="BO945" s="1">
        <v>27.42718</v>
      </c>
      <c r="BP945" s="1">
        <v>24.49389333333333</v>
      </c>
      <c r="BQ945" s="1">
        <v>767.6780666666666</v>
      </c>
      <c r="BR945" s="1">
        <v>27.41041333333333</v>
      </c>
      <c r="BS945" s="1">
        <v>500.1339333333334</v>
      </c>
      <c r="BT945" s="1">
        <v>98.76644</v>
      </c>
      <c r="BU945" s="1">
        <v>0.1002527333333333</v>
      </c>
      <c r="BV945" s="1">
        <v>30.98954666666667</v>
      </c>
      <c r="BW945" s="1">
        <v>31.8097</v>
      </c>
      <c r="BX945" s="1">
        <v>999.8999999999999</v>
      </c>
      <c r="BY945" s="1">
        <v>0.0</v>
      </c>
      <c r="BZ945" s="1">
        <v>0.0</v>
      </c>
      <c r="CA945" s="1">
        <v>9991.034666666666</v>
      </c>
      <c r="CB945" s="1">
        <v>0.0</v>
      </c>
      <c r="CC945" s="1">
        <v>2010.255333333334</v>
      </c>
      <c r="CD945" s="1">
        <v>-65.18283333333335</v>
      </c>
      <c r="CE945" s="1">
        <v>792.2830666666667</v>
      </c>
      <c r="CF945" s="1">
        <v>856.7200666666666</v>
      </c>
      <c r="CG945" s="1">
        <v>2.933278</v>
      </c>
      <c r="CH945" s="1">
        <v>835.7355333333334</v>
      </c>
      <c r="CI945" s="1">
        <v>24.49389333333333</v>
      </c>
      <c r="CJ945" s="1">
        <v>2.708883333333334</v>
      </c>
      <c r="CK945" s="1">
        <v>2.419174</v>
      </c>
      <c r="CL945" s="1">
        <v>22.33911333333333</v>
      </c>
      <c r="CM945" s="1">
        <v>20.49269333333334</v>
      </c>
      <c r="CN945" s="1">
        <v>2000.025333333333</v>
      </c>
      <c r="CO945" s="1">
        <v>0.9800059333333333</v>
      </c>
      <c r="CP945" s="1">
        <v>0.01999431333333333</v>
      </c>
      <c r="CQ945" s="1">
        <v>0.0</v>
      </c>
      <c r="CR945" s="1">
        <v>2.637133333333334</v>
      </c>
      <c r="CS945" s="1">
        <v>0.0</v>
      </c>
      <c r="CT945" s="1">
        <v>19836.24</v>
      </c>
      <c r="CU945" s="1">
        <v>17412.58</v>
      </c>
      <c r="CV945" s="1">
        <v>44.80373333333333</v>
      </c>
      <c r="CW945" s="1">
        <v>46.937</v>
      </c>
      <c r="CX945" s="1">
        <v>45.0</v>
      </c>
      <c r="CY945" s="1">
        <v>44.687</v>
      </c>
      <c r="CZ945" s="1">
        <v>44.7458</v>
      </c>
      <c r="DA945" s="1">
        <v>1960.033333333333</v>
      </c>
      <c r="DB945" s="1">
        <v>39.992</v>
      </c>
      <c r="DC945" s="1">
        <v>0.0</v>
      </c>
      <c r="DD945" s="1">
        <v>1.6598105169E9</v>
      </c>
      <c r="DE945" s="1">
        <v>0.0</v>
      </c>
      <c r="DF945" s="1">
        <v>1.659810386E9</v>
      </c>
      <c r="DG945" s="1" t="s">
        <v>1911</v>
      </c>
      <c r="DH945" s="1">
        <v>1.659810386E9</v>
      </c>
      <c r="DI945" s="1">
        <v>1.6598103715E9</v>
      </c>
      <c r="DJ945" s="1">
        <v>20.0</v>
      </c>
      <c r="DK945" s="1">
        <v>0.918</v>
      </c>
      <c r="DL945" s="1">
        <v>0.001</v>
      </c>
      <c r="DM945" s="1">
        <v>1.765</v>
      </c>
      <c r="DN945" s="1">
        <v>0.02</v>
      </c>
      <c r="DO945" s="1">
        <v>212.0</v>
      </c>
      <c r="DP945" s="1">
        <v>25.0</v>
      </c>
      <c r="DQ945" s="1">
        <v>0.25</v>
      </c>
      <c r="DR945" s="1">
        <v>0.05</v>
      </c>
      <c r="DS945" s="1">
        <v>21.7232218443418</v>
      </c>
      <c r="DT945" s="1">
        <v>4.354545003727978</v>
      </c>
      <c r="DU945" s="1">
        <v>0.3231101596902359</v>
      </c>
      <c r="DV945" s="1">
        <v>0.0</v>
      </c>
      <c r="DW945" s="1">
        <v>-64.42493658536586</v>
      </c>
      <c r="DX945" s="1">
        <v>-12.56065296167238</v>
      </c>
      <c r="DY945" s="1">
        <v>1.292422848715165</v>
      </c>
      <c r="DZ945" s="1">
        <v>0.0</v>
      </c>
      <c r="EA945" s="1">
        <v>2.922679512195122</v>
      </c>
      <c r="EB945" s="1">
        <v>0.167062996515685</v>
      </c>
      <c r="EC945" s="1">
        <v>0.01793516207862186</v>
      </c>
      <c r="ED945" s="1">
        <v>0.0</v>
      </c>
      <c r="EE945" s="1">
        <v>2.01267214242116</v>
      </c>
      <c r="EF945" s="1">
        <v>-0.01528192998151491</v>
      </c>
      <c r="EG945" s="1">
        <v>0.001684212603343286</v>
      </c>
      <c r="EH945" s="1">
        <v>1.0</v>
      </c>
      <c r="EI945" s="1">
        <v>0.1224492229394501</v>
      </c>
      <c r="EJ945" s="1">
        <v>-0.002586113286741293</v>
      </c>
      <c r="EK945" s="1">
        <v>4.975687735329179E-4</v>
      </c>
      <c r="EL945" s="1">
        <v>1.0</v>
      </c>
      <c r="EM945" s="1">
        <v>2.0</v>
      </c>
      <c r="EN945" s="1">
        <v>6.0</v>
      </c>
      <c r="EO945" s="1" t="s">
        <v>1176</v>
      </c>
      <c r="EP945" s="1">
        <v>2.94001</v>
      </c>
      <c r="EQ945" s="1">
        <v>2.80132</v>
      </c>
      <c r="ER945" s="1">
        <v>0.143018</v>
      </c>
      <c r="ES945" s="1">
        <v>0.150784</v>
      </c>
      <c r="ET945" s="1">
        <v>0.11685</v>
      </c>
      <c r="EU945" s="1">
        <v>0.107974</v>
      </c>
      <c r="EV945" s="1">
        <v>17506.8</v>
      </c>
      <c r="EW945" s="1">
        <v>18187.2</v>
      </c>
      <c r="EX945" s="1">
        <v>23774.4</v>
      </c>
      <c r="EY945" s="1">
        <v>24943.3</v>
      </c>
      <c r="EZ945" s="1">
        <v>33621.3</v>
      </c>
      <c r="FA945" s="1">
        <v>35542.2</v>
      </c>
      <c r="FB945" s="1">
        <v>43368.5</v>
      </c>
      <c r="FC945" s="1">
        <v>46119.2</v>
      </c>
      <c r="FD945" s="1">
        <v>1.92308</v>
      </c>
      <c r="FE945" s="1">
        <v>1.7668</v>
      </c>
      <c r="FF945" s="1">
        <v>0.0587925</v>
      </c>
      <c r="FG945" s="1">
        <v>0.0</v>
      </c>
      <c r="FH945" s="1">
        <v>30.8427</v>
      </c>
      <c r="FI945" s="1">
        <v>999.9</v>
      </c>
      <c r="FJ945" s="1">
        <v>42.3</v>
      </c>
      <c r="FK945" s="1">
        <v>41.4</v>
      </c>
      <c r="FL945" s="1">
        <v>34.2054</v>
      </c>
      <c r="FM945" s="1">
        <v>63.5543</v>
      </c>
      <c r="FN945" s="1">
        <v>25.8013</v>
      </c>
      <c r="FO945" s="1">
        <v>1.0</v>
      </c>
      <c r="FP945" s="1">
        <v>0.656268</v>
      </c>
      <c r="FQ945" s="1">
        <v>4.58744</v>
      </c>
      <c r="FR945" s="1">
        <v>20.2592</v>
      </c>
      <c r="FS945" s="1">
        <v>5.2098</v>
      </c>
      <c r="FT945" s="1">
        <v>11.9081</v>
      </c>
      <c r="FU945" s="1">
        <v>5.0018</v>
      </c>
      <c r="FV945" s="1">
        <v>3.29033</v>
      </c>
      <c r="FW945" s="1">
        <v>9999.0</v>
      </c>
      <c r="FX945" s="1">
        <v>9999.0</v>
      </c>
      <c r="FY945" s="1">
        <v>9999.0</v>
      </c>
      <c r="FZ945" s="1">
        <v>999.9</v>
      </c>
      <c r="GA945" s="1">
        <v>1.85987</v>
      </c>
      <c r="GB945" s="1">
        <v>1.85486</v>
      </c>
      <c r="GC945" s="1">
        <v>1.85804</v>
      </c>
      <c r="GD945" s="1">
        <v>1.85654</v>
      </c>
      <c r="GE945" s="1">
        <v>1.85526</v>
      </c>
      <c r="GF945" s="1">
        <v>1.85478</v>
      </c>
      <c r="GG945" s="1">
        <v>1.8537</v>
      </c>
      <c r="GH945" s="1">
        <v>1.8566</v>
      </c>
      <c r="GI945" s="1">
        <v>0.0</v>
      </c>
      <c r="GJ945" s="1">
        <v>0.0</v>
      </c>
      <c r="GK945" s="1">
        <v>0.0</v>
      </c>
      <c r="GL945" s="1">
        <v>0.0</v>
      </c>
      <c r="GM945" s="1" t="s">
        <v>355</v>
      </c>
      <c r="GN945" s="1" t="s">
        <v>356</v>
      </c>
      <c r="GO945" s="1" t="s">
        <v>357</v>
      </c>
      <c r="GP945" s="1" t="s">
        <v>357</v>
      </c>
      <c r="GQ945" s="1" t="s">
        <v>357</v>
      </c>
      <c r="GR945" s="1" t="s">
        <v>357</v>
      </c>
      <c r="GS945" s="1">
        <v>0.0</v>
      </c>
      <c r="GT945" s="1">
        <v>100.0</v>
      </c>
      <c r="GU945" s="1">
        <v>100.0</v>
      </c>
      <c r="GV945" s="1">
        <v>2.926</v>
      </c>
      <c r="GW945" s="1">
        <v>0.0167</v>
      </c>
      <c r="GX945" s="1">
        <v>1.251089954458285</v>
      </c>
      <c r="GY945" s="1">
        <v>0.003023906125278789</v>
      </c>
      <c r="GZ945" s="1">
        <v>-1.398580452151984E-6</v>
      </c>
      <c r="HA945" s="1">
        <v>2.803037836604737E-10</v>
      </c>
      <c r="HB945" s="1">
        <v>-0.06735392971525185</v>
      </c>
      <c r="HC945" s="1">
        <v>0.01030908203215308</v>
      </c>
      <c r="HD945" s="1">
        <v>-3.632110400446653E-4</v>
      </c>
      <c r="HE945" s="1">
        <v>3.612994368919039E-6</v>
      </c>
      <c r="HF945" s="1">
        <v>0.0</v>
      </c>
      <c r="HG945" s="1">
        <v>2134.0</v>
      </c>
      <c r="HH945" s="1">
        <v>3.0</v>
      </c>
      <c r="HI945" s="1">
        <v>46.0</v>
      </c>
      <c r="HJ945" s="1">
        <v>2.2</v>
      </c>
      <c r="HK945" s="1">
        <v>2.4</v>
      </c>
      <c r="HL945" s="1">
        <v>1.99097</v>
      </c>
      <c r="HM945" s="1">
        <v>2.35229</v>
      </c>
      <c r="HN945" s="1">
        <v>1.4978</v>
      </c>
      <c r="HO945" s="1">
        <v>2.30347</v>
      </c>
      <c r="HP945" s="1">
        <v>1.54785</v>
      </c>
      <c r="HQ945" s="1">
        <v>2.40601</v>
      </c>
      <c r="HR945" s="1">
        <v>43.7817</v>
      </c>
      <c r="HS945" s="1">
        <v>15.0164</v>
      </c>
      <c r="HT945" s="1">
        <v>18.0</v>
      </c>
      <c r="HU945" s="1">
        <v>497.13</v>
      </c>
      <c r="HV945" s="1">
        <v>459.043</v>
      </c>
      <c r="HW945" s="1">
        <v>24.4526</v>
      </c>
      <c r="HX945" s="1">
        <v>35.0033</v>
      </c>
      <c r="HY945" s="1">
        <v>30.0005</v>
      </c>
      <c r="HZ945" s="1">
        <v>34.7145</v>
      </c>
      <c r="IA945" s="1">
        <v>34.8102</v>
      </c>
      <c r="IB945" s="1">
        <v>39.879</v>
      </c>
      <c r="IC945" s="1">
        <v>27.0116</v>
      </c>
      <c r="ID945" s="1">
        <v>0.0</v>
      </c>
      <c r="IE945" s="1">
        <v>24.4473</v>
      </c>
      <c r="IF945" s="1">
        <v>905.49</v>
      </c>
      <c r="IG945" s="1">
        <v>24.44</v>
      </c>
      <c r="IH945" s="1">
        <v>100.268</v>
      </c>
      <c r="II945" s="1">
        <v>99.9446</v>
      </c>
      <c r="IJ945" s="1" t="s">
        <v>1161</v>
      </c>
    </row>
    <row r="946" ht="15.75" customHeight="1">
      <c r="A946" s="1">
        <v>930.0</v>
      </c>
      <c r="B946" s="1">
        <v>1.6598105185E9</v>
      </c>
      <c r="C946" s="1">
        <v>14377.0</v>
      </c>
      <c r="D946" s="1" t="s">
        <v>2157</v>
      </c>
      <c r="E946" s="1" t="s">
        <v>2158</v>
      </c>
      <c r="F946" s="1">
        <v>1.0</v>
      </c>
      <c r="G946" s="1" t="s">
        <v>346</v>
      </c>
      <c r="H946" s="1" t="s">
        <v>347</v>
      </c>
      <c r="I946" s="1" t="s">
        <v>348</v>
      </c>
      <c r="J946" s="1" t="s">
        <v>349</v>
      </c>
      <c r="K946" s="1" t="s">
        <v>350</v>
      </c>
      <c r="L946" s="1" t="s">
        <v>1154</v>
      </c>
      <c r="M946" s="1" t="s">
        <v>351</v>
      </c>
      <c r="N946" s="1">
        <v>1.65981051040625E9</v>
      </c>
      <c r="O946" s="1">
        <f t="shared" si="1"/>
        <v>0.002521750884</v>
      </c>
      <c r="P946" s="1">
        <f t="shared" si="2"/>
        <v>2.521750884</v>
      </c>
      <c r="Q946" s="1">
        <f t="shared" si="3"/>
        <v>22.33810581</v>
      </c>
      <c r="R946" s="1">
        <f t="shared" si="4"/>
        <v>773.0651875</v>
      </c>
      <c r="S946" s="1">
        <f t="shared" si="5"/>
        <v>453.6602565</v>
      </c>
      <c r="T946" s="1">
        <f t="shared" si="6"/>
        <v>44.85185029</v>
      </c>
      <c r="U946" s="1">
        <f t="shared" si="7"/>
        <v>76.43033208</v>
      </c>
      <c r="V946" s="1">
        <f t="shared" si="8"/>
        <v>0.1220329206</v>
      </c>
      <c r="W946" s="1">
        <f t="shared" si="9"/>
        <v>2.906185176</v>
      </c>
      <c r="X946" s="1">
        <f t="shared" si="10"/>
        <v>0.11925599</v>
      </c>
      <c r="Y946" s="1">
        <f t="shared" si="11"/>
        <v>0.07477922685</v>
      </c>
      <c r="Z946" s="1">
        <f t="shared" si="12"/>
        <v>321.5177241</v>
      </c>
      <c r="AA946" s="1">
        <f t="shared" si="13"/>
        <v>32.23578156</v>
      </c>
      <c r="AB946" s="1">
        <f t="shared" si="14"/>
        <v>31.80896875</v>
      </c>
      <c r="AC946" s="1">
        <f t="shared" si="15"/>
        <v>4.723695101</v>
      </c>
      <c r="AD946" s="1">
        <f t="shared" si="16"/>
        <v>60.14325192</v>
      </c>
      <c r="AE946" s="1">
        <f t="shared" si="17"/>
        <v>2.711705264</v>
      </c>
      <c r="AF946" s="1">
        <f t="shared" si="18"/>
        <v>4.508744003</v>
      </c>
      <c r="AG946" s="1">
        <f t="shared" si="19"/>
        <v>2.011989837</v>
      </c>
      <c r="AH946" s="1">
        <f t="shared" si="20"/>
        <v>-111.209214</v>
      </c>
      <c r="AI946" s="1">
        <f t="shared" si="21"/>
        <v>-128.3527852</v>
      </c>
      <c r="AJ946" s="1">
        <f t="shared" si="22"/>
        <v>-9.95692472</v>
      </c>
      <c r="AK946" s="1">
        <f t="shared" si="23"/>
        <v>71.99880021</v>
      </c>
      <c r="AL946" s="1">
        <f t="shared" si="24"/>
        <v>52.44483755</v>
      </c>
      <c r="AM946" s="1">
        <f t="shared" si="25"/>
        <v>2.514440896</v>
      </c>
      <c r="AN946" s="1">
        <f t="shared" si="26"/>
        <v>22.33810581</v>
      </c>
      <c r="AO946" s="1">
        <v>887.4498664625568</v>
      </c>
      <c r="AP946" s="1">
        <v>833.6326666666664</v>
      </c>
      <c r="AQ946" s="1">
        <v>5.140038012550228</v>
      </c>
      <c r="AR946" s="1">
        <v>65.63136710952828</v>
      </c>
      <c r="AS946" s="1">
        <f t="shared" si="27"/>
        <v>2.521750884</v>
      </c>
      <c r="AT946" s="1">
        <v>24.49635253944707</v>
      </c>
      <c r="AU946" s="1">
        <v>27.43906703296705</v>
      </c>
      <c r="AV946" s="1">
        <v>-6.825044630130266E-5</v>
      </c>
      <c r="AW946" s="1">
        <v>85.67808497488208</v>
      </c>
      <c r="AX946" s="1">
        <v>0.0</v>
      </c>
      <c r="AY946" s="1">
        <v>0.0</v>
      </c>
      <c r="AZ946" s="1">
        <f t="shared" si="28"/>
        <v>1</v>
      </c>
      <c r="BA946" s="1">
        <f t="shared" si="29"/>
        <v>0</v>
      </c>
      <c r="BB946" s="1">
        <f t="shared" si="30"/>
        <v>51493.23734</v>
      </c>
      <c r="BC946" s="1">
        <f t="shared" si="31"/>
        <v>2000.01375</v>
      </c>
      <c r="BD946" s="1">
        <f t="shared" si="32"/>
        <v>1681.211306</v>
      </c>
      <c r="BE946" s="1">
        <f t="shared" si="33"/>
        <v>0.840599874</v>
      </c>
      <c r="BF946" s="1">
        <f t="shared" si="34"/>
        <v>0.1607577568</v>
      </c>
      <c r="BG946" s="1">
        <v>6.0</v>
      </c>
      <c r="BH946" s="1">
        <v>0.5</v>
      </c>
      <c r="BI946" s="1" t="s">
        <v>352</v>
      </c>
      <c r="BJ946" s="1">
        <v>2.0</v>
      </c>
      <c r="BK946" s="1" t="b">
        <v>1</v>
      </c>
      <c r="BL946" s="1">
        <v>1.65981051040625E9</v>
      </c>
      <c r="BM946" s="1">
        <v>773.0651875000001</v>
      </c>
      <c r="BN946" s="1">
        <v>838.313625</v>
      </c>
      <c r="BO946" s="1">
        <v>27.42791875</v>
      </c>
      <c r="BP946" s="1">
        <v>24.49415625</v>
      </c>
      <c r="BQ946" s="1">
        <v>770.1871874999999</v>
      </c>
      <c r="BR946" s="1">
        <v>27.41115625</v>
      </c>
      <c r="BS946" s="1">
        <v>500.137625</v>
      </c>
      <c r="BT946" s="1">
        <v>98.7663625</v>
      </c>
      <c r="BU946" s="1">
        <v>0.1002445</v>
      </c>
      <c r="BV946" s="1">
        <v>30.98975625</v>
      </c>
      <c r="BW946" s="1">
        <v>31.80896875</v>
      </c>
      <c r="BX946" s="1">
        <v>999.9</v>
      </c>
      <c r="BY946" s="1">
        <v>0.0</v>
      </c>
      <c r="BZ946" s="1">
        <v>0.0</v>
      </c>
      <c r="CA946" s="1">
        <v>9990.657500000001</v>
      </c>
      <c r="CB946" s="1">
        <v>0.0</v>
      </c>
      <c r="CC946" s="1">
        <v>2010.7575</v>
      </c>
      <c r="CD946" s="1">
        <v>-65.24843125</v>
      </c>
      <c r="CE946" s="1">
        <v>794.8670625</v>
      </c>
      <c r="CF946" s="1">
        <v>859.363125</v>
      </c>
      <c r="CG946" s="1">
        <v>2.93375625</v>
      </c>
      <c r="CH946" s="1">
        <v>838.313625</v>
      </c>
      <c r="CI946" s="1">
        <v>24.49415625</v>
      </c>
      <c r="CJ946" s="1">
        <v>2.708954375</v>
      </c>
      <c r="CK946" s="1">
        <v>2.419198125</v>
      </c>
      <c r="CL946" s="1">
        <v>22.33954375</v>
      </c>
      <c r="CM946" s="1">
        <v>20.49285625</v>
      </c>
      <c r="CN946" s="1">
        <v>2000.01375</v>
      </c>
      <c r="CO946" s="1">
        <v>0.980005875</v>
      </c>
      <c r="CP946" s="1">
        <v>0.019994375</v>
      </c>
      <c r="CQ946" s="1">
        <v>0.0</v>
      </c>
      <c r="CR946" s="1">
        <v>2.6285</v>
      </c>
      <c r="CS946" s="1">
        <v>0.0</v>
      </c>
      <c r="CT946" s="1">
        <v>19842.36875</v>
      </c>
      <c r="CU946" s="1">
        <v>17412.475</v>
      </c>
      <c r="CV946" s="1">
        <v>44.80425</v>
      </c>
      <c r="CW946" s="1">
        <v>46.937</v>
      </c>
      <c r="CX946" s="1">
        <v>45.0</v>
      </c>
      <c r="CY946" s="1">
        <v>44.687</v>
      </c>
      <c r="CZ946" s="1">
        <v>44.7460625</v>
      </c>
      <c r="DA946" s="1">
        <v>1960.021875</v>
      </c>
      <c r="DB946" s="1">
        <v>39.99187500000001</v>
      </c>
      <c r="DC946" s="1">
        <v>0.0</v>
      </c>
      <c r="DD946" s="1">
        <v>1.6598105181E9</v>
      </c>
      <c r="DE946" s="1">
        <v>0.0</v>
      </c>
      <c r="DF946" s="1">
        <v>1.659810386E9</v>
      </c>
      <c r="DG946" s="1" t="s">
        <v>1911</v>
      </c>
      <c r="DH946" s="1">
        <v>1.659810386E9</v>
      </c>
      <c r="DI946" s="1">
        <v>1.6598103715E9</v>
      </c>
      <c r="DJ946" s="1">
        <v>20.0</v>
      </c>
      <c r="DK946" s="1">
        <v>0.918</v>
      </c>
      <c r="DL946" s="1">
        <v>0.001</v>
      </c>
      <c r="DM946" s="1">
        <v>1.765</v>
      </c>
      <c r="DN946" s="1">
        <v>0.02</v>
      </c>
      <c r="DO946" s="1">
        <v>212.0</v>
      </c>
      <c r="DP946" s="1">
        <v>25.0</v>
      </c>
      <c r="DQ946" s="1">
        <v>0.25</v>
      </c>
      <c r="DR946" s="1">
        <v>0.05</v>
      </c>
      <c r="DS946" s="1">
        <v>21.81057195376952</v>
      </c>
      <c r="DT946" s="1">
        <v>3.943134088867559</v>
      </c>
      <c r="DU946" s="1">
        <v>0.3021703314473849</v>
      </c>
      <c r="DV946" s="1">
        <v>0.0</v>
      </c>
      <c r="DW946" s="1">
        <v>-64.73762500000001</v>
      </c>
      <c r="DX946" s="1">
        <v>-12.43050281425889</v>
      </c>
      <c r="DY946" s="1">
        <v>1.255669929310645</v>
      </c>
      <c r="DZ946" s="1">
        <v>0.0</v>
      </c>
      <c r="EA946" s="1">
        <v>2.9276365</v>
      </c>
      <c r="EB946" s="1">
        <v>0.1299199249530857</v>
      </c>
      <c r="EC946" s="1">
        <v>0.01401263100741609</v>
      </c>
      <c r="ED946" s="1">
        <v>1.0</v>
      </c>
      <c r="EE946" s="1">
        <v>2.012168666760975</v>
      </c>
      <c r="EF946" s="1">
        <v>-0.0201503347594374</v>
      </c>
      <c r="EG946" s="1">
        <v>0.002025726271372413</v>
      </c>
      <c r="EH946" s="1">
        <v>1.0</v>
      </c>
      <c r="EI946" s="1">
        <v>0.1224833508214252</v>
      </c>
      <c r="EJ946" s="1">
        <v>-0.004477785330489516</v>
      </c>
      <c r="EK946" s="1">
        <v>3.853916789823261E-4</v>
      </c>
      <c r="EL946" s="1">
        <v>1.0</v>
      </c>
      <c r="EM946" s="1">
        <v>3.0</v>
      </c>
      <c r="EN946" s="1">
        <v>6.0</v>
      </c>
      <c r="EO946" s="1" t="s">
        <v>1160</v>
      </c>
      <c r="EP946" s="1">
        <v>2.93988</v>
      </c>
      <c r="EQ946" s="1">
        <v>2.80113</v>
      </c>
      <c r="ER946" s="1">
        <v>0.143603</v>
      </c>
      <c r="ES946" s="1">
        <v>0.15134</v>
      </c>
      <c r="ET946" s="1">
        <v>0.116854</v>
      </c>
      <c r="EU946" s="1">
        <v>0.107973</v>
      </c>
      <c r="EV946" s="1">
        <v>17494.7</v>
      </c>
      <c r="EW946" s="1">
        <v>18175.2</v>
      </c>
      <c r="EX946" s="1">
        <v>23774.2</v>
      </c>
      <c r="EY946" s="1">
        <v>24943.2</v>
      </c>
      <c r="EZ946" s="1">
        <v>33620.9</v>
      </c>
      <c r="FA946" s="1">
        <v>35542.1</v>
      </c>
      <c r="FB946" s="1">
        <v>43368.1</v>
      </c>
      <c r="FC946" s="1">
        <v>46119.0</v>
      </c>
      <c r="FD946" s="1">
        <v>1.92405</v>
      </c>
      <c r="FE946" s="1">
        <v>1.7669</v>
      </c>
      <c r="FF946" s="1">
        <v>0.0588261</v>
      </c>
      <c r="FG946" s="1">
        <v>0.0</v>
      </c>
      <c r="FH946" s="1">
        <v>30.8422</v>
      </c>
      <c r="FI946" s="1">
        <v>999.9</v>
      </c>
      <c r="FJ946" s="1">
        <v>42.3</v>
      </c>
      <c r="FK946" s="1">
        <v>41.4</v>
      </c>
      <c r="FL946" s="1">
        <v>34.204</v>
      </c>
      <c r="FM946" s="1">
        <v>63.3043</v>
      </c>
      <c r="FN946" s="1">
        <v>25.5769</v>
      </c>
      <c r="FO946" s="1">
        <v>1.0</v>
      </c>
      <c r="FP946" s="1">
        <v>0.656362</v>
      </c>
      <c r="FQ946" s="1">
        <v>4.59235</v>
      </c>
      <c r="FR946" s="1">
        <v>20.2591</v>
      </c>
      <c r="FS946" s="1">
        <v>5.2098</v>
      </c>
      <c r="FT946" s="1">
        <v>11.9081</v>
      </c>
      <c r="FU946" s="1">
        <v>5.0017</v>
      </c>
      <c r="FV946" s="1">
        <v>3.29038</v>
      </c>
      <c r="FW946" s="1">
        <v>9999.0</v>
      </c>
      <c r="FX946" s="1">
        <v>9999.0</v>
      </c>
      <c r="FY946" s="1">
        <v>9999.0</v>
      </c>
      <c r="FZ946" s="1">
        <v>999.9</v>
      </c>
      <c r="GA946" s="1">
        <v>1.85988</v>
      </c>
      <c r="GB946" s="1">
        <v>1.85486</v>
      </c>
      <c r="GC946" s="1">
        <v>1.85804</v>
      </c>
      <c r="GD946" s="1">
        <v>1.85654</v>
      </c>
      <c r="GE946" s="1">
        <v>1.85526</v>
      </c>
      <c r="GF946" s="1">
        <v>1.8548</v>
      </c>
      <c r="GG946" s="1">
        <v>1.8537</v>
      </c>
      <c r="GH946" s="1">
        <v>1.85661</v>
      </c>
      <c r="GI946" s="1">
        <v>0.0</v>
      </c>
      <c r="GJ946" s="1">
        <v>0.0</v>
      </c>
      <c r="GK946" s="1">
        <v>0.0</v>
      </c>
      <c r="GL946" s="1">
        <v>0.0</v>
      </c>
      <c r="GM946" s="1" t="s">
        <v>355</v>
      </c>
      <c r="GN946" s="1" t="s">
        <v>356</v>
      </c>
      <c r="GO946" s="1" t="s">
        <v>357</v>
      </c>
      <c r="GP946" s="1" t="s">
        <v>357</v>
      </c>
      <c r="GQ946" s="1" t="s">
        <v>357</v>
      </c>
      <c r="GR946" s="1" t="s">
        <v>357</v>
      </c>
      <c r="GS946" s="1">
        <v>0.0</v>
      </c>
      <c r="GT946" s="1">
        <v>100.0</v>
      </c>
      <c r="GU946" s="1">
        <v>100.0</v>
      </c>
      <c r="GV946" s="1">
        <v>2.932</v>
      </c>
      <c r="GW946" s="1">
        <v>0.0167</v>
      </c>
      <c r="GX946" s="1">
        <v>1.251089954458285</v>
      </c>
      <c r="GY946" s="1">
        <v>0.003023906125278789</v>
      </c>
      <c r="GZ946" s="1">
        <v>-1.398580452151984E-6</v>
      </c>
      <c r="HA946" s="1">
        <v>2.803037836604737E-10</v>
      </c>
      <c r="HB946" s="1">
        <v>-0.06735392971525185</v>
      </c>
      <c r="HC946" s="1">
        <v>0.01030908203215308</v>
      </c>
      <c r="HD946" s="1">
        <v>-3.632110400446653E-4</v>
      </c>
      <c r="HE946" s="1">
        <v>3.612994368919039E-6</v>
      </c>
      <c r="HF946" s="1">
        <v>0.0</v>
      </c>
      <c r="HG946" s="1">
        <v>2134.0</v>
      </c>
      <c r="HH946" s="1">
        <v>3.0</v>
      </c>
      <c r="HI946" s="1">
        <v>46.0</v>
      </c>
      <c r="HJ946" s="1">
        <v>2.2</v>
      </c>
      <c r="HK946" s="1">
        <v>2.5</v>
      </c>
      <c r="HL946" s="1">
        <v>1.99829</v>
      </c>
      <c r="HM946" s="1">
        <v>2.35596</v>
      </c>
      <c r="HN946" s="1">
        <v>1.4978</v>
      </c>
      <c r="HO946" s="1">
        <v>2.30347</v>
      </c>
      <c r="HP946" s="1">
        <v>1.54785</v>
      </c>
      <c r="HQ946" s="1">
        <v>2.4353</v>
      </c>
      <c r="HR946" s="1">
        <v>43.7817</v>
      </c>
      <c r="HS946" s="1">
        <v>15.0164</v>
      </c>
      <c r="HT946" s="1">
        <v>18.0</v>
      </c>
      <c r="HU946" s="1">
        <v>497.73</v>
      </c>
      <c r="HV946" s="1">
        <v>459.111</v>
      </c>
      <c r="HW946" s="1">
        <v>24.4533</v>
      </c>
      <c r="HX946" s="1">
        <v>35.004</v>
      </c>
      <c r="HY946" s="1">
        <v>30.0005</v>
      </c>
      <c r="HZ946" s="1">
        <v>34.7152</v>
      </c>
      <c r="IA946" s="1">
        <v>34.8109</v>
      </c>
      <c r="IB946" s="1">
        <v>39.999</v>
      </c>
      <c r="IC946" s="1">
        <v>27.0116</v>
      </c>
      <c r="ID946" s="1">
        <v>0.0</v>
      </c>
      <c r="IE946" s="1">
        <v>24.4535</v>
      </c>
      <c r="IF946" s="1">
        <v>915.512</v>
      </c>
      <c r="IG946" s="1">
        <v>24.4332</v>
      </c>
      <c r="IH946" s="1">
        <v>100.267</v>
      </c>
      <c r="II946" s="1">
        <v>99.9443</v>
      </c>
      <c r="IJ946" s="1" t="s">
        <v>1161</v>
      </c>
    </row>
    <row r="947" ht="15.75" customHeight="1">
      <c r="A947" s="1">
        <v>931.0</v>
      </c>
      <c r="B947" s="1">
        <v>1.6598105195E9</v>
      </c>
      <c r="C947" s="1">
        <v>14378.0</v>
      </c>
      <c r="D947" s="1" t="s">
        <v>2159</v>
      </c>
      <c r="E947" s="1" t="s">
        <v>2160</v>
      </c>
      <c r="F947" s="1">
        <v>1.0</v>
      </c>
      <c r="G947" s="1" t="s">
        <v>346</v>
      </c>
      <c r="H947" s="1" t="s">
        <v>347</v>
      </c>
      <c r="I947" s="1" t="s">
        <v>348</v>
      </c>
      <c r="J947" s="1" t="s">
        <v>349</v>
      </c>
      <c r="K947" s="1" t="s">
        <v>350</v>
      </c>
      <c r="L947" s="1" t="s">
        <v>1154</v>
      </c>
      <c r="M947" s="1" t="s">
        <v>351</v>
      </c>
      <c r="N947" s="1">
        <v>1.659810511933333E9</v>
      </c>
      <c r="O947" s="1">
        <f t="shared" si="1"/>
        <v>0.002522597856</v>
      </c>
      <c r="P947" s="1">
        <f t="shared" si="2"/>
        <v>2.522597856</v>
      </c>
      <c r="Q947" s="1">
        <f t="shared" si="3"/>
        <v>22.45892324</v>
      </c>
      <c r="R947" s="1">
        <f t="shared" si="4"/>
        <v>780.6002667</v>
      </c>
      <c r="S947" s="1">
        <f t="shared" si="5"/>
        <v>459.5493127</v>
      </c>
      <c r="T947" s="1">
        <f t="shared" si="6"/>
        <v>45.43394299</v>
      </c>
      <c r="U947" s="1">
        <f t="shared" si="7"/>
        <v>77.17506485</v>
      </c>
      <c r="V947" s="1">
        <f t="shared" si="8"/>
        <v>0.1221116071</v>
      </c>
      <c r="W947" s="1">
        <f t="shared" si="9"/>
        <v>2.906201469</v>
      </c>
      <c r="X947" s="1">
        <f t="shared" si="10"/>
        <v>0.1193311533</v>
      </c>
      <c r="Y947" s="1">
        <f t="shared" si="11"/>
        <v>0.07482651049</v>
      </c>
      <c r="Z947" s="1">
        <f t="shared" si="12"/>
        <v>321.519677</v>
      </c>
      <c r="AA947" s="1">
        <f t="shared" si="13"/>
        <v>32.2359754</v>
      </c>
      <c r="AB947" s="1">
        <f t="shared" si="14"/>
        <v>31.80794</v>
      </c>
      <c r="AC947" s="1">
        <f t="shared" si="15"/>
        <v>4.723419672</v>
      </c>
      <c r="AD947" s="1">
        <f t="shared" si="16"/>
        <v>60.14901699</v>
      </c>
      <c r="AE947" s="1">
        <f t="shared" si="17"/>
        <v>2.712028664</v>
      </c>
      <c r="AF947" s="1">
        <f t="shared" si="18"/>
        <v>4.508849521</v>
      </c>
      <c r="AG947" s="1">
        <f t="shared" si="19"/>
        <v>2.011391007</v>
      </c>
      <c r="AH947" s="1">
        <f t="shared" si="20"/>
        <v>-111.2465655</v>
      </c>
      <c r="AI947" s="1">
        <f t="shared" si="21"/>
        <v>-128.1280174</v>
      </c>
      <c r="AJ947" s="1">
        <f t="shared" si="22"/>
        <v>-9.93940236</v>
      </c>
      <c r="AK947" s="1">
        <f t="shared" si="23"/>
        <v>72.20569182</v>
      </c>
      <c r="AL947" s="1">
        <f t="shared" si="24"/>
        <v>52.6794436</v>
      </c>
      <c r="AM947" s="1">
        <f t="shared" si="25"/>
        <v>2.51667673</v>
      </c>
      <c r="AN947" s="1">
        <f t="shared" si="26"/>
        <v>22.45892324</v>
      </c>
      <c r="AO947" s="1">
        <v>892.6834875531736</v>
      </c>
      <c r="AP947" s="1">
        <v>838.7467333333334</v>
      </c>
      <c r="AQ947" s="1">
        <v>5.134327576251655</v>
      </c>
      <c r="AR947" s="1">
        <v>65.63136710952828</v>
      </c>
      <c r="AS947" s="1">
        <f t="shared" si="27"/>
        <v>2.522597856</v>
      </c>
      <c r="AT947" s="1">
        <v>24.4976164389321</v>
      </c>
      <c r="AU947" s="1">
        <v>27.44033846153848</v>
      </c>
      <c r="AV947" s="1">
        <v>8.057241670798839E-5</v>
      </c>
      <c r="AW947" s="1">
        <v>85.67808497488208</v>
      </c>
      <c r="AX947" s="1">
        <v>0.0</v>
      </c>
      <c r="AY947" s="1">
        <v>0.0</v>
      </c>
      <c r="AZ947" s="1">
        <f t="shared" si="28"/>
        <v>1</v>
      </c>
      <c r="BA947" s="1">
        <f t="shared" si="29"/>
        <v>0</v>
      </c>
      <c r="BB947" s="1">
        <f t="shared" si="30"/>
        <v>51493.62152</v>
      </c>
      <c r="BC947" s="1">
        <f t="shared" si="31"/>
        <v>2000.026667</v>
      </c>
      <c r="BD947" s="1">
        <f t="shared" si="32"/>
        <v>1681.2221</v>
      </c>
      <c r="BE947" s="1">
        <f t="shared" si="33"/>
        <v>0.840599842</v>
      </c>
      <c r="BF947" s="1">
        <f t="shared" si="34"/>
        <v>0.1607576951</v>
      </c>
      <c r="BG947" s="1">
        <v>6.0</v>
      </c>
      <c r="BH947" s="1">
        <v>0.5</v>
      </c>
      <c r="BI947" s="1" t="s">
        <v>352</v>
      </c>
      <c r="BJ947" s="1">
        <v>2.0</v>
      </c>
      <c r="BK947" s="1" t="b">
        <v>1</v>
      </c>
      <c r="BL947" s="1">
        <v>1.659810511933333E9</v>
      </c>
      <c r="BM947" s="1">
        <v>780.6002666666668</v>
      </c>
      <c r="BN947" s="1">
        <v>846.1554000000001</v>
      </c>
      <c r="BO947" s="1">
        <v>27.43127333333333</v>
      </c>
      <c r="BP947" s="1">
        <v>24.49489333333333</v>
      </c>
      <c r="BQ947" s="1">
        <v>777.7119333333334</v>
      </c>
      <c r="BR947" s="1">
        <v>27.41452</v>
      </c>
      <c r="BS947" s="1">
        <v>500.1344</v>
      </c>
      <c r="BT947" s="1">
        <v>98.76602666666668</v>
      </c>
      <c r="BU947" s="1">
        <v>0.1002793666666667</v>
      </c>
      <c r="BV947" s="1">
        <v>30.99016666666667</v>
      </c>
      <c r="BW947" s="1">
        <v>31.80794000000001</v>
      </c>
      <c r="BX947" s="1">
        <v>999.8999999999999</v>
      </c>
      <c r="BY947" s="1">
        <v>0.0</v>
      </c>
      <c r="BZ947" s="1">
        <v>0.0</v>
      </c>
      <c r="CA947" s="1">
        <v>9990.784666666666</v>
      </c>
      <c r="CB947" s="1">
        <v>0.0</v>
      </c>
      <c r="CC947" s="1">
        <v>2011.789333333334</v>
      </c>
      <c r="CD947" s="1">
        <v>-65.55509333333335</v>
      </c>
      <c r="CE947" s="1">
        <v>802.6173333333334</v>
      </c>
      <c r="CF947" s="1">
        <v>867.4024666666667</v>
      </c>
      <c r="CG947" s="1">
        <v>2.936376666666667</v>
      </c>
      <c r="CH947" s="1">
        <v>846.1554000000001</v>
      </c>
      <c r="CI947" s="1">
        <v>24.49489333333333</v>
      </c>
      <c r="CJ947" s="1">
        <v>2.709276666666667</v>
      </c>
      <c r="CK947" s="1">
        <v>2.419262</v>
      </c>
      <c r="CL947" s="1">
        <v>22.34149333333334</v>
      </c>
      <c r="CM947" s="1">
        <v>20.49328666666667</v>
      </c>
      <c r="CN947" s="1">
        <v>2000.026666666667</v>
      </c>
      <c r="CO947" s="1">
        <v>0.9800067333333333</v>
      </c>
      <c r="CP947" s="1">
        <v>0.01999354</v>
      </c>
      <c r="CQ947" s="1">
        <v>0.0</v>
      </c>
      <c r="CR947" s="1">
        <v>2.677666666666667</v>
      </c>
      <c r="CS947" s="1">
        <v>0.0</v>
      </c>
      <c r="CT947" s="1">
        <v>19860.46</v>
      </c>
      <c r="CU947" s="1">
        <v>17412.59333333333</v>
      </c>
      <c r="CV947" s="1">
        <v>44.80373333333333</v>
      </c>
      <c r="CW947" s="1">
        <v>46.937</v>
      </c>
      <c r="CX947" s="1">
        <v>45.0</v>
      </c>
      <c r="CY947" s="1">
        <v>44.687</v>
      </c>
      <c r="CZ947" s="1">
        <v>44.7458</v>
      </c>
      <c r="DA947" s="1">
        <v>1960.036666666667</v>
      </c>
      <c r="DB947" s="1">
        <v>39.99</v>
      </c>
      <c r="DC947" s="1">
        <v>0.0</v>
      </c>
      <c r="DD947" s="1">
        <v>1.6598105187E9</v>
      </c>
      <c r="DE947" s="1">
        <v>0.0</v>
      </c>
      <c r="DF947" s="1">
        <v>1.659810386E9</v>
      </c>
      <c r="DG947" s="1" t="s">
        <v>1911</v>
      </c>
      <c r="DH947" s="1">
        <v>1.659810386E9</v>
      </c>
      <c r="DI947" s="1">
        <v>1.6598103715E9</v>
      </c>
      <c r="DJ947" s="1">
        <v>20.0</v>
      </c>
      <c r="DK947" s="1">
        <v>0.918</v>
      </c>
      <c r="DL947" s="1">
        <v>0.001</v>
      </c>
      <c r="DM947" s="1">
        <v>1.765</v>
      </c>
      <c r="DN947" s="1">
        <v>0.02</v>
      </c>
      <c r="DO947" s="1">
        <v>212.0</v>
      </c>
      <c r="DP947" s="1">
        <v>25.0</v>
      </c>
      <c r="DQ947" s="1">
        <v>0.25</v>
      </c>
      <c r="DR947" s="1">
        <v>0.05</v>
      </c>
      <c r="DS947" s="1">
        <v>21.81057195376952</v>
      </c>
      <c r="DT947" s="1">
        <v>3.943134088867559</v>
      </c>
      <c r="DU947" s="1">
        <v>0.3021703314473849</v>
      </c>
      <c r="DV947" s="1">
        <v>0.0</v>
      </c>
      <c r="DW947" s="1">
        <v>-64.73762500000001</v>
      </c>
      <c r="DX947" s="1">
        <v>-12.43050281425889</v>
      </c>
      <c r="DY947" s="1">
        <v>1.255669929310645</v>
      </c>
      <c r="DZ947" s="1">
        <v>0.0</v>
      </c>
      <c r="EA947" s="1">
        <v>2.9276365</v>
      </c>
      <c r="EB947" s="1">
        <v>0.1299199249530857</v>
      </c>
      <c r="EC947" s="1">
        <v>0.01401263100741609</v>
      </c>
      <c r="ED947" s="1">
        <v>1.0</v>
      </c>
      <c r="EE947" s="1">
        <v>2.012168666760975</v>
      </c>
      <c r="EF947" s="1">
        <v>-0.0201503347594374</v>
      </c>
      <c r="EG947" s="1">
        <v>0.002025726271372413</v>
      </c>
      <c r="EH947" s="1">
        <v>1.0</v>
      </c>
      <c r="EI947" s="1">
        <v>0.1224833508214252</v>
      </c>
      <c r="EJ947" s="1">
        <v>-0.004477785330489516</v>
      </c>
      <c r="EK947" s="1">
        <v>3.853916789823261E-4</v>
      </c>
      <c r="EL947" s="1">
        <v>1.0</v>
      </c>
      <c r="EM947" s="1">
        <v>3.0</v>
      </c>
      <c r="EN947" s="1">
        <v>6.0</v>
      </c>
      <c r="EO947" s="1" t="s">
        <v>1160</v>
      </c>
      <c r="EP947" s="1">
        <v>2.93954</v>
      </c>
      <c r="EQ947" s="1">
        <v>2.80105</v>
      </c>
      <c r="ER947" s="1">
        <v>0.144184</v>
      </c>
      <c r="ES947" s="1">
        <v>0.151883</v>
      </c>
      <c r="ET947" s="1">
        <v>0.116857</v>
      </c>
      <c r="EU947" s="1">
        <v>0.107972</v>
      </c>
      <c r="EV947" s="1">
        <v>17482.7</v>
      </c>
      <c r="EW947" s="1">
        <v>18163.5</v>
      </c>
      <c r="EX947" s="1">
        <v>23774.1</v>
      </c>
      <c r="EY947" s="1">
        <v>24943.1</v>
      </c>
      <c r="EZ947" s="1">
        <v>33620.6</v>
      </c>
      <c r="FA947" s="1">
        <v>35542.1</v>
      </c>
      <c r="FB947" s="1">
        <v>43367.9</v>
      </c>
      <c r="FC947" s="1">
        <v>46118.9</v>
      </c>
      <c r="FD947" s="1">
        <v>1.9249</v>
      </c>
      <c r="FE947" s="1">
        <v>1.76698</v>
      </c>
      <c r="FF947" s="1">
        <v>0.0586733</v>
      </c>
      <c r="FG947" s="1">
        <v>0.0</v>
      </c>
      <c r="FH947" s="1">
        <v>30.8414</v>
      </c>
      <c r="FI947" s="1">
        <v>999.9</v>
      </c>
      <c r="FJ947" s="1">
        <v>42.3</v>
      </c>
      <c r="FK947" s="1">
        <v>41.4</v>
      </c>
      <c r="FL947" s="1">
        <v>34.2046</v>
      </c>
      <c r="FM947" s="1">
        <v>63.6543</v>
      </c>
      <c r="FN947" s="1">
        <v>26.4784</v>
      </c>
      <c r="FO947" s="1">
        <v>1.0</v>
      </c>
      <c r="FP947" s="1">
        <v>0.656502</v>
      </c>
      <c r="FQ947" s="1">
        <v>4.59182</v>
      </c>
      <c r="FR947" s="1">
        <v>20.2591</v>
      </c>
      <c r="FS947" s="1">
        <v>5.2098</v>
      </c>
      <c r="FT947" s="1">
        <v>11.9081</v>
      </c>
      <c r="FU947" s="1">
        <v>5.00155</v>
      </c>
      <c r="FV947" s="1">
        <v>3.29033</v>
      </c>
      <c r="FW947" s="1">
        <v>9999.0</v>
      </c>
      <c r="FX947" s="1">
        <v>9999.0</v>
      </c>
      <c r="FY947" s="1">
        <v>9999.0</v>
      </c>
      <c r="FZ947" s="1">
        <v>999.9</v>
      </c>
      <c r="GA947" s="1">
        <v>1.85987</v>
      </c>
      <c r="GB947" s="1">
        <v>1.85486</v>
      </c>
      <c r="GC947" s="1">
        <v>1.85801</v>
      </c>
      <c r="GD947" s="1">
        <v>1.85654</v>
      </c>
      <c r="GE947" s="1">
        <v>1.85524</v>
      </c>
      <c r="GF947" s="1">
        <v>1.85479</v>
      </c>
      <c r="GG947" s="1">
        <v>1.85368</v>
      </c>
      <c r="GH947" s="1">
        <v>1.85659</v>
      </c>
      <c r="GI947" s="1">
        <v>0.0</v>
      </c>
      <c r="GJ947" s="1">
        <v>0.0</v>
      </c>
      <c r="GK947" s="1">
        <v>0.0</v>
      </c>
      <c r="GL947" s="1">
        <v>0.0</v>
      </c>
      <c r="GM947" s="1" t="s">
        <v>355</v>
      </c>
      <c r="GN947" s="1" t="s">
        <v>356</v>
      </c>
      <c r="GO947" s="1" t="s">
        <v>357</v>
      </c>
      <c r="GP947" s="1" t="s">
        <v>357</v>
      </c>
      <c r="GQ947" s="1" t="s">
        <v>357</v>
      </c>
      <c r="GR947" s="1" t="s">
        <v>357</v>
      </c>
      <c r="GS947" s="1">
        <v>0.0</v>
      </c>
      <c r="GT947" s="1">
        <v>100.0</v>
      </c>
      <c r="GU947" s="1">
        <v>100.0</v>
      </c>
      <c r="GV947" s="1">
        <v>2.939</v>
      </c>
      <c r="GW947" s="1">
        <v>0.0167</v>
      </c>
      <c r="GX947" s="1">
        <v>1.251089954458285</v>
      </c>
      <c r="GY947" s="1">
        <v>0.003023906125278789</v>
      </c>
      <c r="GZ947" s="1">
        <v>-1.398580452151984E-6</v>
      </c>
      <c r="HA947" s="1">
        <v>2.803037836604737E-10</v>
      </c>
      <c r="HB947" s="1">
        <v>-0.06735392971525185</v>
      </c>
      <c r="HC947" s="1">
        <v>0.01030908203215308</v>
      </c>
      <c r="HD947" s="1">
        <v>-3.632110400446653E-4</v>
      </c>
      <c r="HE947" s="1">
        <v>3.612994368919039E-6</v>
      </c>
      <c r="HF947" s="1">
        <v>0.0</v>
      </c>
      <c r="HG947" s="1">
        <v>2134.0</v>
      </c>
      <c r="HH947" s="1">
        <v>3.0</v>
      </c>
      <c r="HI947" s="1">
        <v>46.0</v>
      </c>
      <c r="HJ947" s="1">
        <v>2.2</v>
      </c>
      <c r="HK947" s="1">
        <v>2.5</v>
      </c>
      <c r="HL947" s="1">
        <v>2.00928</v>
      </c>
      <c r="HM947" s="1">
        <v>2.36816</v>
      </c>
      <c r="HN947" s="1">
        <v>1.4978</v>
      </c>
      <c r="HO947" s="1">
        <v>2.30347</v>
      </c>
      <c r="HP947" s="1">
        <v>1.54785</v>
      </c>
      <c r="HQ947" s="1">
        <v>2.32544</v>
      </c>
      <c r="HR947" s="1">
        <v>43.7817</v>
      </c>
      <c r="HS947" s="1">
        <v>14.9989</v>
      </c>
      <c r="HT947" s="1">
        <v>18.0</v>
      </c>
      <c r="HU947" s="1">
        <v>498.255</v>
      </c>
      <c r="HV947" s="1">
        <v>459.165</v>
      </c>
      <c r="HW947" s="1">
        <v>24.4539</v>
      </c>
      <c r="HX947" s="1">
        <v>35.0049</v>
      </c>
      <c r="HY947" s="1">
        <v>30.0005</v>
      </c>
      <c r="HZ947" s="1">
        <v>34.7159</v>
      </c>
      <c r="IA947" s="1">
        <v>34.8118</v>
      </c>
      <c r="IB947" s="1">
        <v>40.2395</v>
      </c>
      <c r="IC947" s="1">
        <v>27.0116</v>
      </c>
      <c r="ID947" s="1">
        <v>0.0</v>
      </c>
      <c r="IE947" s="1">
        <v>24.4535</v>
      </c>
      <c r="IF947" s="1">
        <v>915.512</v>
      </c>
      <c r="IG947" s="1">
        <v>24.4308</v>
      </c>
      <c r="IH947" s="1">
        <v>100.267</v>
      </c>
      <c r="II947" s="1">
        <v>99.9441</v>
      </c>
      <c r="IJ947" s="1" t="s">
        <v>1161</v>
      </c>
    </row>
    <row r="948" ht="15.75" customHeight="1">
      <c r="A948" s="1">
        <v>932.0</v>
      </c>
      <c r="B948" s="1">
        <v>1.6598105205E9</v>
      </c>
      <c r="C948" s="1">
        <v>14379.0</v>
      </c>
      <c r="D948" s="1" t="s">
        <v>2161</v>
      </c>
      <c r="E948" s="1" t="s">
        <v>2162</v>
      </c>
      <c r="F948" s="1">
        <v>1.0</v>
      </c>
      <c r="G948" s="1" t="s">
        <v>346</v>
      </c>
      <c r="H948" s="1" t="s">
        <v>347</v>
      </c>
      <c r="I948" s="1" t="s">
        <v>348</v>
      </c>
      <c r="J948" s="1" t="s">
        <v>349</v>
      </c>
      <c r="K948" s="1" t="s">
        <v>350</v>
      </c>
      <c r="L948" s="1" t="s">
        <v>1154</v>
      </c>
      <c r="M948" s="1" t="s">
        <v>351</v>
      </c>
      <c r="N948" s="1">
        <v>1.6598105124375E9</v>
      </c>
      <c r="O948" s="1">
        <f t="shared" si="1"/>
        <v>0.002523262104</v>
      </c>
      <c r="P948" s="1">
        <f t="shared" si="2"/>
        <v>2.523262104</v>
      </c>
      <c r="Q948" s="1">
        <f t="shared" si="3"/>
        <v>22.58891041</v>
      </c>
      <c r="R948" s="1">
        <f t="shared" si="4"/>
        <v>783.1040625</v>
      </c>
      <c r="S948" s="1">
        <f t="shared" si="5"/>
        <v>460.3890704</v>
      </c>
      <c r="T948" s="1">
        <f t="shared" si="6"/>
        <v>45.51693801</v>
      </c>
      <c r="U948" s="1">
        <f t="shared" si="7"/>
        <v>77.42255705</v>
      </c>
      <c r="V948" s="1">
        <f t="shared" si="8"/>
        <v>0.1221636216</v>
      </c>
      <c r="W948" s="1">
        <f t="shared" si="9"/>
        <v>2.906314355</v>
      </c>
      <c r="X948" s="1">
        <f t="shared" si="10"/>
        <v>0.1193809331</v>
      </c>
      <c r="Y948" s="1">
        <f t="shared" si="11"/>
        <v>0.07485781744</v>
      </c>
      <c r="Z948" s="1">
        <f t="shared" si="12"/>
        <v>321.517815</v>
      </c>
      <c r="AA948" s="1">
        <f t="shared" si="13"/>
        <v>32.23616637</v>
      </c>
      <c r="AB948" s="1">
        <f t="shared" si="14"/>
        <v>31.8069625</v>
      </c>
      <c r="AC948" s="1">
        <f t="shared" si="15"/>
        <v>4.723157977</v>
      </c>
      <c r="AD948" s="1">
        <f t="shared" si="16"/>
        <v>60.14860827</v>
      </c>
      <c r="AE948" s="1">
        <f t="shared" si="17"/>
        <v>2.712075315</v>
      </c>
      <c r="AF948" s="1">
        <f t="shared" si="18"/>
        <v>4.508957719</v>
      </c>
      <c r="AG948" s="1">
        <f t="shared" si="19"/>
        <v>2.011082662</v>
      </c>
      <c r="AH948" s="1">
        <f t="shared" si="20"/>
        <v>-111.2758588</v>
      </c>
      <c r="AI948" s="1">
        <f t="shared" si="21"/>
        <v>-127.9138961</v>
      </c>
      <c r="AJ948" s="1">
        <f t="shared" si="22"/>
        <v>-9.922379421</v>
      </c>
      <c r="AK948" s="1">
        <f t="shared" si="23"/>
        <v>72.40568075</v>
      </c>
      <c r="AL948" s="1">
        <f t="shared" si="24"/>
        <v>52.6992592</v>
      </c>
      <c r="AM948" s="1">
        <f t="shared" si="25"/>
        <v>2.516940522</v>
      </c>
      <c r="AN948" s="1">
        <f t="shared" si="26"/>
        <v>22.58891041</v>
      </c>
      <c r="AO948" s="1">
        <v>897.8043105495385</v>
      </c>
      <c r="AP948" s="1">
        <v>843.8168606060607</v>
      </c>
      <c r="AQ948" s="1">
        <v>5.11292277761429</v>
      </c>
      <c r="AR948" s="1">
        <v>65.63136710952828</v>
      </c>
      <c r="AS948" s="1">
        <f t="shared" si="27"/>
        <v>2.523262104</v>
      </c>
      <c r="AT948" s="1">
        <v>24.49756362406711</v>
      </c>
      <c r="AU948" s="1">
        <v>27.44017142857144</v>
      </c>
      <c r="AV948" s="1">
        <v>2.184017367860874E-4</v>
      </c>
      <c r="AW948" s="1">
        <v>85.67808497488208</v>
      </c>
      <c r="AX948" s="1">
        <v>0.0</v>
      </c>
      <c r="AY948" s="1">
        <v>0.0</v>
      </c>
      <c r="AZ948" s="1">
        <f t="shared" si="28"/>
        <v>1</v>
      </c>
      <c r="BA948" s="1">
        <f t="shared" si="29"/>
        <v>0</v>
      </c>
      <c r="BB948" s="1">
        <f t="shared" si="30"/>
        <v>51496.74198</v>
      </c>
      <c r="BC948" s="1">
        <f t="shared" si="31"/>
        <v>2000.015</v>
      </c>
      <c r="BD948" s="1">
        <f t="shared" si="32"/>
        <v>1681.2123</v>
      </c>
      <c r="BE948" s="1">
        <f t="shared" si="33"/>
        <v>0.8405998455</v>
      </c>
      <c r="BF948" s="1">
        <f t="shared" si="34"/>
        <v>0.1607577018</v>
      </c>
      <c r="BG948" s="1">
        <v>6.0</v>
      </c>
      <c r="BH948" s="1">
        <v>0.5</v>
      </c>
      <c r="BI948" s="1" t="s">
        <v>352</v>
      </c>
      <c r="BJ948" s="1">
        <v>2.0</v>
      </c>
      <c r="BK948" s="1" t="b">
        <v>1</v>
      </c>
      <c r="BL948" s="1">
        <v>1.6598105124375E9</v>
      </c>
      <c r="BM948" s="1">
        <v>783.1040625</v>
      </c>
      <c r="BN948" s="1">
        <v>848.6914999999999</v>
      </c>
      <c r="BO948" s="1">
        <v>27.4317625</v>
      </c>
      <c r="BP948" s="1">
        <v>24.49504375</v>
      </c>
      <c r="BQ948" s="1">
        <v>780.2124375</v>
      </c>
      <c r="BR948" s="1">
        <v>27.4150125</v>
      </c>
      <c r="BS948" s="1">
        <v>500.128875</v>
      </c>
      <c r="BT948" s="1">
        <v>98.765975</v>
      </c>
      <c r="BU948" s="1">
        <v>0.10026865625</v>
      </c>
      <c r="BV948" s="1">
        <v>30.9905875</v>
      </c>
      <c r="BW948" s="1">
        <v>31.8069625</v>
      </c>
      <c r="BX948" s="1">
        <v>999.9</v>
      </c>
      <c r="BY948" s="1">
        <v>0.0</v>
      </c>
      <c r="BZ948" s="1">
        <v>0.0</v>
      </c>
      <c r="CA948" s="1">
        <v>9991.435625000002</v>
      </c>
      <c r="CB948" s="1">
        <v>0.0</v>
      </c>
      <c r="CC948" s="1">
        <v>2012.459375</v>
      </c>
      <c r="CD948" s="1">
        <v>-65.58735625</v>
      </c>
      <c r="CE948" s="1">
        <v>805.1921875</v>
      </c>
      <c r="CF948" s="1">
        <v>870.0023749999999</v>
      </c>
      <c r="CG948" s="1">
        <v>2.93671625</v>
      </c>
      <c r="CH948" s="1">
        <v>848.6914999999999</v>
      </c>
      <c r="CI948" s="1">
        <v>24.49504375</v>
      </c>
      <c r="CJ948" s="1">
        <v>2.70932375</v>
      </c>
      <c r="CK948" s="1">
        <v>2.419275625</v>
      </c>
      <c r="CL948" s="1">
        <v>22.34178125</v>
      </c>
      <c r="CM948" s="1">
        <v>20.49338125</v>
      </c>
      <c r="CN948" s="1">
        <v>2000.015</v>
      </c>
      <c r="CO948" s="1">
        <v>0.9800066249999999</v>
      </c>
      <c r="CP948" s="1">
        <v>0.01999365</v>
      </c>
      <c r="CQ948" s="1">
        <v>0.0</v>
      </c>
      <c r="CR948" s="1">
        <v>2.7031875</v>
      </c>
      <c r="CS948" s="1">
        <v>0.0</v>
      </c>
      <c r="CT948" s="1">
        <v>19866.375</v>
      </c>
      <c r="CU948" s="1">
        <v>17412.4875</v>
      </c>
      <c r="CV948" s="1">
        <v>44.80425</v>
      </c>
      <c r="CW948" s="1">
        <v>46.937</v>
      </c>
      <c r="CX948" s="1">
        <v>45.0</v>
      </c>
      <c r="CY948" s="1">
        <v>44.687</v>
      </c>
      <c r="CZ948" s="1">
        <v>44.7460625</v>
      </c>
      <c r="DA948" s="1">
        <v>1960.025</v>
      </c>
      <c r="DB948" s="1">
        <v>39.99</v>
      </c>
      <c r="DC948" s="1">
        <v>0.0</v>
      </c>
      <c r="DD948" s="1">
        <v>1.6598105199E9</v>
      </c>
      <c r="DE948" s="1">
        <v>0.0</v>
      </c>
      <c r="DF948" s="1">
        <v>1.659810386E9</v>
      </c>
      <c r="DG948" s="1" t="s">
        <v>1911</v>
      </c>
      <c r="DH948" s="1">
        <v>1.659810386E9</v>
      </c>
      <c r="DI948" s="1">
        <v>1.6598103715E9</v>
      </c>
      <c r="DJ948" s="1">
        <v>20.0</v>
      </c>
      <c r="DK948" s="1">
        <v>0.918</v>
      </c>
      <c r="DL948" s="1">
        <v>0.001</v>
      </c>
      <c r="DM948" s="1">
        <v>1.765</v>
      </c>
      <c r="DN948" s="1">
        <v>0.02</v>
      </c>
      <c r="DO948" s="1">
        <v>212.0</v>
      </c>
      <c r="DP948" s="1">
        <v>25.0</v>
      </c>
      <c r="DQ948" s="1">
        <v>0.25</v>
      </c>
      <c r="DR948" s="1">
        <v>0.05</v>
      </c>
      <c r="DS948" s="1">
        <v>21.93178127883838</v>
      </c>
      <c r="DT948" s="1">
        <v>3.935074789079908</v>
      </c>
      <c r="DU948" s="1">
        <v>0.2926033611866755</v>
      </c>
      <c r="DV948" s="1">
        <v>0.0</v>
      </c>
      <c r="DW948" s="1">
        <v>-64.94521707317072</v>
      </c>
      <c r="DX948" s="1">
        <v>-11.42599651567929</v>
      </c>
      <c r="DY948" s="1">
        <v>1.201581005237488</v>
      </c>
      <c r="DZ948" s="1">
        <v>0.0</v>
      </c>
      <c r="EA948" s="1">
        <v>2.930310975609756</v>
      </c>
      <c r="EB948" s="1">
        <v>0.1088893379790894</v>
      </c>
      <c r="EC948" s="1">
        <v>0.0121747042443925</v>
      </c>
      <c r="ED948" s="1">
        <v>1.0</v>
      </c>
      <c r="EE948" s="1">
        <v>2.011441799534156</v>
      </c>
      <c r="EF948" s="1">
        <v>-0.02421273840240225</v>
      </c>
      <c r="EG948" s="1">
        <v>0.002255418825135941</v>
      </c>
      <c r="EH948" s="1">
        <v>1.0</v>
      </c>
      <c r="EI948" s="1">
        <v>0.1224195382605691</v>
      </c>
      <c r="EJ948" s="1">
        <v>-0.004023099123683424</v>
      </c>
      <c r="EK948" s="1">
        <v>3.619654772938844E-4</v>
      </c>
      <c r="EL948" s="1">
        <v>1.0</v>
      </c>
      <c r="EM948" s="1">
        <v>3.0</v>
      </c>
      <c r="EN948" s="1">
        <v>6.0</v>
      </c>
      <c r="EO948" s="1" t="s">
        <v>1160</v>
      </c>
      <c r="EP948" s="1">
        <v>2.9397</v>
      </c>
      <c r="EQ948" s="1">
        <v>2.80135</v>
      </c>
      <c r="ER948" s="1">
        <v>0.14476</v>
      </c>
      <c r="ES948" s="1">
        <v>0.152426</v>
      </c>
      <c r="ET948" s="1">
        <v>0.116855</v>
      </c>
      <c r="EU948" s="1">
        <v>0.107973</v>
      </c>
      <c r="EV948" s="1">
        <v>17470.9</v>
      </c>
      <c r="EW948" s="1">
        <v>18151.9</v>
      </c>
      <c r="EX948" s="1">
        <v>23774.0</v>
      </c>
      <c r="EY948" s="1">
        <v>24943.2</v>
      </c>
      <c r="EZ948" s="1">
        <v>33620.7</v>
      </c>
      <c r="FA948" s="1">
        <v>35542.1</v>
      </c>
      <c r="FB948" s="1">
        <v>43367.8</v>
      </c>
      <c r="FC948" s="1">
        <v>46118.9</v>
      </c>
      <c r="FD948" s="1">
        <v>1.92575</v>
      </c>
      <c r="FE948" s="1">
        <v>1.76705</v>
      </c>
      <c r="FF948" s="1">
        <v>0.0585839</v>
      </c>
      <c r="FG948" s="1">
        <v>0.0</v>
      </c>
      <c r="FH948" s="1">
        <v>30.8408</v>
      </c>
      <c r="FI948" s="1">
        <v>999.9</v>
      </c>
      <c r="FJ948" s="1">
        <v>42.3</v>
      </c>
      <c r="FK948" s="1">
        <v>41.4</v>
      </c>
      <c r="FL948" s="1">
        <v>34.2053</v>
      </c>
      <c r="FM948" s="1">
        <v>63.5843</v>
      </c>
      <c r="FN948" s="1">
        <v>26.1298</v>
      </c>
      <c r="FO948" s="1">
        <v>1.0</v>
      </c>
      <c r="FP948" s="1">
        <v>0.656514</v>
      </c>
      <c r="FQ948" s="1">
        <v>4.59071</v>
      </c>
      <c r="FR948" s="1">
        <v>20.2591</v>
      </c>
      <c r="FS948" s="1">
        <v>5.2098</v>
      </c>
      <c r="FT948" s="1">
        <v>11.9081</v>
      </c>
      <c r="FU948" s="1">
        <v>5.00155</v>
      </c>
      <c r="FV948" s="1">
        <v>3.29028</v>
      </c>
      <c r="FW948" s="1">
        <v>9999.0</v>
      </c>
      <c r="FX948" s="1">
        <v>9999.0</v>
      </c>
      <c r="FY948" s="1">
        <v>9999.0</v>
      </c>
      <c r="FZ948" s="1">
        <v>999.9</v>
      </c>
      <c r="GA948" s="1">
        <v>1.85985</v>
      </c>
      <c r="GB948" s="1">
        <v>1.85486</v>
      </c>
      <c r="GC948" s="1">
        <v>1.858</v>
      </c>
      <c r="GD948" s="1">
        <v>1.85652</v>
      </c>
      <c r="GE948" s="1">
        <v>1.85522</v>
      </c>
      <c r="GF948" s="1">
        <v>1.85479</v>
      </c>
      <c r="GG948" s="1">
        <v>1.85366</v>
      </c>
      <c r="GH948" s="1">
        <v>1.85658</v>
      </c>
      <c r="GI948" s="1">
        <v>0.0</v>
      </c>
      <c r="GJ948" s="1">
        <v>0.0</v>
      </c>
      <c r="GK948" s="1">
        <v>0.0</v>
      </c>
      <c r="GL948" s="1">
        <v>0.0</v>
      </c>
      <c r="GM948" s="1" t="s">
        <v>355</v>
      </c>
      <c r="GN948" s="1" t="s">
        <v>356</v>
      </c>
      <c r="GO948" s="1" t="s">
        <v>357</v>
      </c>
      <c r="GP948" s="1" t="s">
        <v>357</v>
      </c>
      <c r="GQ948" s="1" t="s">
        <v>357</v>
      </c>
      <c r="GR948" s="1" t="s">
        <v>357</v>
      </c>
      <c r="GS948" s="1">
        <v>0.0</v>
      </c>
      <c r="GT948" s="1">
        <v>100.0</v>
      </c>
      <c r="GU948" s="1">
        <v>100.0</v>
      </c>
      <c r="GV948" s="1">
        <v>2.945</v>
      </c>
      <c r="GW948" s="1">
        <v>0.0167</v>
      </c>
      <c r="GX948" s="1">
        <v>1.251089954458285</v>
      </c>
      <c r="GY948" s="1">
        <v>0.003023906125278789</v>
      </c>
      <c r="GZ948" s="1">
        <v>-1.398580452151984E-6</v>
      </c>
      <c r="HA948" s="1">
        <v>2.803037836604737E-10</v>
      </c>
      <c r="HB948" s="1">
        <v>-0.06735392971525185</v>
      </c>
      <c r="HC948" s="1">
        <v>0.01030908203215308</v>
      </c>
      <c r="HD948" s="1">
        <v>-3.632110400446653E-4</v>
      </c>
      <c r="HE948" s="1">
        <v>3.612994368919039E-6</v>
      </c>
      <c r="HF948" s="1">
        <v>0.0</v>
      </c>
      <c r="HG948" s="1">
        <v>2134.0</v>
      </c>
      <c r="HH948" s="1">
        <v>3.0</v>
      </c>
      <c r="HI948" s="1">
        <v>46.0</v>
      </c>
      <c r="HJ948" s="1">
        <v>2.2</v>
      </c>
      <c r="HK948" s="1">
        <v>2.5</v>
      </c>
      <c r="HL948" s="1">
        <v>2.01538</v>
      </c>
      <c r="HM948" s="1">
        <v>2.35352</v>
      </c>
      <c r="HN948" s="1">
        <v>1.4978</v>
      </c>
      <c r="HO948" s="1">
        <v>2.30347</v>
      </c>
      <c r="HP948" s="1">
        <v>1.54785</v>
      </c>
      <c r="HQ948" s="1">
        <v>2.34619</v>
      </c>
      <c r="HR948" s="1">
        <v>43.7817</v>
      </c>
      <c r="HS948" s="1">
        <v>15.0076</v>
      </c>
      <c r="HT948" s="1">
        <v>18.0</v>
      </c>
      <c r="HU948" s="1">
        <v>498.777</v>
      </c>
      <c r="HV948" s="1">
        <v>459.218</v>
      </c>
      <c r="HW948" s="1">
        <v>24.4543</v>
      </c>
      <c r="HX948" s="1">
        <v>35.0056</v>
      </c>
      <c r="HY948" s="1">
        <v>30.0005</v>
      </c>
      <c r="HZ948" s="1">
        <v>34.7159</v>
      </c>
      <c r="IA948" s="1">
        <v>34.8125</v>
      </c>
      <c r="IB948" s="1">
        <v>40.3621</v>
      </c>
      <c r="IC948" s="1">
        <v>27.0116</v>
      </c>
      <c r="ID948" s="1">
        <v>0.0</v>
      </c>
      <c r="IE948" s="1">
        <v>24.4535</v>
      </c>
      <c r="IF948" s="1">
        <v>925.546</v>
      </c>
      <c r="IG948" s="1">
        <v>24.4293</v>
      </c>
      <c r="IH948" s="1">
        <v>100.267</v>
      </c>
      <c r="II948" s="1">
        <v>99.9442</v>
      </c>
      <c r="IJ948" s="1" t="s">
        <v>1161</v>
      </c>
    </row>
    <row r="949" ht="15.75" customHeight="1">
      <c r="A949" s="1">
        <v>933.0</v>
      </c>
      <c r="B949" s="1">
        <v>1.6598105215E9</v>
      </c>
      <c r="C949" s="1">
        <v>14380.0</v>
      </c>
      <c r="D949" s="1" t="s">
        <v>2163</v>
      </c>
      <c r="E949" s="1" t="s">
        <v>2164</v>
      </c>
      <c r="F949" s="1">
        <v>1.0</v>
      </c>
      <c r="G949" s="1" t="s">
        <v>346</v>
      </c>
      <c r="H949" s="1" t="s">
        <v>347</v>
      </c>
      <c r="I949" s="1" t="s">
        <v>348</v>
      </c>
      <c r="J949" s="1" t="s">
        <v>349</v>
      </c>
      <c r="K949" s="1" t="s">
        <v>350</v>
      </c>
      <c r="L949" s="1" t="s">
        <v>1154</v>
      </c>
      <c r="M949" s="1" t="s">
        <v>351</v>
      </c>
      <c r="N949" s="1">
        <v>1.659810513966667E9</v>
      </c>
      <c r="O949" s="1">
        <f t="shared" si="1"/>
        <v>0.002523760957</v>
      </c>
      <c r="P949" s="1">
        <f t="shared" si="2"/>
        <v>2.523760957</v>
      </c>
      <c r="Q949" s="1">
        <f t="shared" si="3"/>
        <v>22.60980304</v>
      </c>
      <c r="R949" s="1">
        <f t="shared" si="4"/>
        <v>790.684</v>
      </c>
      <c r="S949" s="1">
        <f t="shared" si="5"/>
        <v>467.5969461</v>
      </c>
      <c r="T949" s="1">
        <f t="shared" si="6"/>
        <v>46.22940325</v>
      </c>
      <c r="U949" s="1">
        <f t="shared" si="7"/>
        <v>78.17170275</v>
      </c>
      <c r="V949" s="1">
        <f t="shared" si="8"/>
        <v>0.1222252245</v>
      </c>
      <c r="W949" s="1">
        <f t="shared" si="9"/>
        <v>2.906646097</v>
      </c>
      <c r="X949" s="1">
        <f t="shared" si="10"/>
        <v>0.1194400735</v>
      </c>
      <c r="Y949" s="1">
        <f t="shared" si="11"/>
        <v>0.07489499475</v>
      </c>
      <c r="Z949" s="1">
        <f t="shared" si="12"/>
        <v>321.5203154</v>
      </c>
      <c r="AA949" s="1">
        <f t="shared" si="13"/>
        <v>32.23684391</v>
      </c>
      <c r="AB949" s="1">
        <f t="shared" si="14"/>
        <v>31.80558667</v>
      </c>
      <c r="AC949" s="1">
        <f t="shared" si="15"/>
        <v>4.722789662</v>
      </c>
      <c r="AD949" s="1">
        <f t="shared" si="16"/>
        <v>60.15065475</v>
      </c>
      <c r="AE949" s="1">
        <f t="shared" si="17"/>
        <v>2.712310776</v>
      </c>
      <c r="AF949" s="1">
        <f t="shared" si="18"/>
        <v>4.509195763</v>
      </c>
      <c r="AG949" s="1">
        <f t="shared" si="19"/>
        <v>2.010478887</v>
      </c>
      <c r="AH949" s="1">
        <f t="shared" si="20"/>
        <v>-111.2978582</v>
      </c>
      <c r="AI949" s="1">
        <f t="shared" si="21"/>
        <v>-127.5678185</v>
      </c>
      <c r="AJ949" s="1">
        <f t="shared" si="22"/>
        <v>-9.894382479</v>
      </c>
      <c r="AK949" s="1">
        <f t="shared" si="23"/>
        <v>72.76025621</v>
      </c>
      <c r="AL949" s="1">
        <f t="shared" si="24"/>
        <v>52.81791253</v>
      </c>
      <c r="AM949" s="1">
        <f t="shared" si="25"/>
        <v>2.518402915</v>
      </c>
      <c r="AN949" s="1">
        <f t="shared" si="26"/>
        <v>22.60980304</v>
      </c>
      <c r="AO949" s="1">
        <v>902.8187744432419</v>
      </c>
      <c r="AP949" s="1">
        <v>848.8984</v>
      </c>
      <c r="AQ949" s="1">
        <v>5.094915510097587</v>
      </c>
      <c r="AR949" s="1">
        <v>65.63136710952828</v>
      </c>
      <c r="AS949" s="1">
        <f t="shared" si="27"/>
        <v>2.523760957</v>
      </c>
      <c r="AT949" s="1">
        <v>24.49709084131336</v>
      </c>
      <c r="AU949" s="1">
        <v>27.44001208791211</v>
      </c>
      <c r="AV949" s="1">
        <v>2.559870622342685E-4</v>
      </c>
      <c r="AW949" s="1">
        <v>85.67808497488208</v>
      </c>
      <c r="AX949" s="1">
        <v>0.0</v>
      </c>
      <c r="AY949" s="1">
        <v>0.0</v>
      </c>
      <c r="AZ949" s="1">
        <f t="shared" si="28"/>
        <v>1</v>
      </c>
      <c r="BA949" s="1">
        <f t="shared" si="29"/>
        <v>0</v>
      </c>
      <c r="BB949" s="1">
        <f t="shared" si="30"/>
        <v>51505.96128</v>
      </c>
      <c r="BC949" s="1">
        <f t="shared" si="31"/>
        <v>2000.030667</v>
      </c>
      <c r="BD949" s="1">
        <f t="shared" si="32"/>
        <v>1681.22546</v>
      </c>
      <c r="BE949" s="1">
        <f t="shared" si="33"/>
        <v>0.8405998408</v>
      </c>
      <c r="BF949" s="1">
        <f t="shared" si="34"/>
        <v>0.1607576927</v>
      </c>
      <c r="BG949" s="1">
        <v>6.0</v>
      </c>
      <c r="BH949" s="1">
        <v>0.5</v>
      </c>
      <c r="BI949" s="1" t="s">
        <v>352</v>
      </c>
      <c r="BJ949" s="1">
        <v>2.0</v>
      </c>
      <c r="BK949" s="1" t="b">
        <v>1</v>
      </c>
      <c r="BL949" s="1">
        <v>1.659810513966667E9</v>
      </c>
      <c r="BM949" s="1">
        <v>790.684</v>
      </c>
      <c r="BN949" s="1">
        <v>856.4376666666668</v>
      </c>
      <c r="BO949" s="1">
        <v>27.43423333333334</v>
      </c>
      <c r="BP949" s="1">
        <v>24.49583333333333</v>
      </c>
      <c r="BQ949" s="1">
        <v>787.7821333333334</v>
      </c>
      <c r="BR949" s="1">
        <v>27.41748666666666</v>
      </c>
      <c r="BS949" s="1">
        <v>500.1318666666667</v>
      </c>
      <c r="BT949" s="1">
        <v>98.76563333333335</v>
      </c>
      <c r="BU949" s="1">
        <v>0.1002887666666667</v>
      </c>
      <c r="BV949" s="1">
        <v>30.99151333333333</v>
      </c>
      <c r="BW949" s="1">
        <v>31.80558666666667</v>
      </c>
      <c r="BX949" s="1">
        <v>999.8999999999999</v>
      </c>
      <c r="BY949" s="1">
        <v>0.0</v>
      </c>
      <c r="BZ949" s="1">
        <v>0.0</v>
      </c>
      <c r="CA949" s="1">
        <v>9993.367999999999</v>
      </c>
      <c r="CB949" s="1">
        <v>0.0</v>
      </c>
      <c r="CC949" s="1">
        <v>2013.866666666667</v>
      </c>
      <c r="CD949" s="1">
        <v>-65.75354</v>
      </c>
      <c r="CE949" s="1">
        <v>812.9878666666667</v>
      </c>
      <c r="CF949" s="1">
        <v>877.9436666666667</v>
      </c>
      <c r="CG949" s="1">
        <v>2.938395333333333</v>
      </c>
      <c r="CH949" s="1">
        <v>856.4376666666668</v>
      </c>
      <c r="CI949" s="1">
        <v>24.49583333333333</v>
      </c>
      <c r="CJ949" s="1">
        <v>2.709558666666667</v>
      </c>
      <c r="CK949" s="1">
        <v>2.419345333333333</v>
      </c>
      <c r="CL949" s="1">
        <v>22.34320666666667</v>
      </c>
      <c r="CM949" s="1">
        <v>20.49385333333333</v>
      </c>
      <c r="CN949" s="1">
        <v>2000.030666666667</v>
      </c>
      <c r="CO949" s="1">
        <v>0.9800067333333333</v>
      </c>
      <c r="CP949" s="1">
        <v>0.01999354</v>
      </c>
      <c r="CQ949" s="1">
        <v>0.0</v>
      </c>
      <c r="CR949" s="1">
        <v>2.6306</v>
      </c>
      <c r="CS949" s="1">
        <v>0.0</v>
      </c>
      <c r="CT949" s="1">
        <v>19884.87333333333</v>
      </c>
      <c r="CU949" s="1">
        <v>17412.62666666666</v>
      </c>
      <c r="CV949" s="1">
        <v>44.812</v>
      </c>
      <c r="CW949" s="1">
        <v>46.937</v>
      </c>
      <c r="CX949" s="1">
        <v>45.0</v>
      </c>
      <c r="CY949" s="1">
        <v>44.687</v>
      </c>
      <c r="CZ949" s="1">
        <v>44.7458</v>
      </c>
      <c r="DA949" s="1">
        <v>1960.040666666667</v>
      </c>
      <c r="DB949" s="1">
        <v>39.99</v>
      </c>
      <c r="DC949" s="1">
        <v>0.0</v>
      </c>
      <c r="DD949" s="1">
        <v>1.6598105211E9</v>
      </c>
      <c r="DE949" s="1">
        <v>0.0</v>
      </c>
      <c r="DF949" s="1">
        <v>1.659810386E9</v>
      </c>
      <c r="DG949" s="1" t="s">
        <v>1911</v>
      </c>
      <c r="DH949" s="1">
        <v>1.659810386E9</v>
      </c>
      <c r="DI949" s="1">
        <v>1.6598103715E9</v>
      </c>
      <c r="DJ949" s="1">
        <v>20.0</v>
      </c>
      <c r="DK949" s="1">
        <v>0.918</v>
      </c>
      <c r="DL949" s="1">
        <v>0.001</v>
      </c>
      <c r="DM949" s="1">
        <v>1.765</v>
      </c>
      <c r="DN949" s="1">
        <v>0.02</v>
      </c>
      <c r="DO949" s="1">
        <v>212.0</v>
      </c>
      <c r="DP949" s="1">
        <v>25.0</v>
      </c>
      <c r="DQ949" s="1">
        <v>0.25</v>
      </c>
      <c r="DR949" s="1">
        <v>0.05</v>
      </c>
      <c r="DS949" s="1">
        <v>22.00772385010971</v>
      </c>
      <c r="DT949" s="1">
        <v>3.971709644700623</v>
      </c>
      <c r="DU949" s="1">
        <v>0.2954852151315851</v>
      </c>
      <c r="DV949" s="1">
        <v>0.0</v>
      </c>
      <c r="DW949" s="1">
        <v>-65.10933414634147</v>
      </c>
      <c r="DX949" s="1">
        <v>-10.31862439024381</v>
      </c>
      <c r="DY949" s="1">
        <v>1.109901763310556</v>
      </c>
      <c r="DZ949" s="1">
        <v>0.0</v>
      </c>
      <c r="EA949" s="1">
        <v>2.932296829268293</v>
      </c>
      <c r="EB949" s="1">
        <v>0.09209498257839499</v>
      </c>
      <c r="EC949" s="1">
        <v>0.01045325470123534</v>
      </c>
      <c r="ED949" s="1">
        <v>1.0</v>
      </c>
      <c r="EE949" s="1">
        <v>2.010944801804228</v>
      </c>
      <c r="EF949" s="1">
        <v>-0.02675949676259963</v>
      </c>
      <c r="EG949" s="1">
        <v>0.002423999008090216</v>
      </c>
      <c r="EH949" s="1">
        <v>1.0</v>
      </c>
      <c r="EI949" s="1">
        <v>0.1223770704245478</v>
      </c>
      <c r="EJ949" s="1">
        <v>-0.002952990985650237</v>
      </c>
      <c r="EK949" s="1">
        <v>3.20452618732459E-4</v>
      </c>
      <c r="EL949" s="1">
        <v>1.0</v>
      </c>
      <c r="EM949" s="1">
        <v>3.0</v>
      </c>
      <c r="EN949" s="1">
        <v>6.0</v>
      </c>
      <c r="EO949" s="1" t="s">
        <v>1160</v>
      </c>
      <c r="EP949" s="1">
        <v>2.93983</v>
      </c>
      <c r="EQ949" s="1">
        <v>2.80152</v>
      </c>
      <c r="ER949" s="1">
        <v>0.145336</v>
      </c>
      <c r="ES949" s="1">
        <v>0.152964</v>
      </c>
      <c r="ET949" s="1">
        <v>0.116857</v>
      </c>
      <c r="EU949" s="1">
        <v>0.107977</v>
      </c>
      <c r="EV949" s="1">
        <v>17459.3</v>
      </c>
      <c r="EW949" s="1">
        <v>18140.3</v>
      </c>
      <c r="EX949" s="1">
        <v>23774.3</v>
      </c>
      <c r="EY949" s="1">
        <v>24943.1</v>
      </c>
      <c r="EZ949" s="1">
        <v>33620.8</v>
      </c>
      <c r="FA949" s="1">
        <v>35542.1</v>
      </c>
      <c r="FB949" s="1">
        <v>43368.0</v>
      </c>
      <c r="FC949" s="1">
        <v>46119.1</v>
      </c>
      <c r="FD949" s="1">
        <v>1.9274</v>
      </c>
      <c r="FE949" s="1">
        <v>1.767</v>
      </c>
      <c r="FF949" s="1">
        <v>0.058651</v>
      </c>
      <c r="FG949" s="1">
        <v>0.0</v>
      </c>
      <c r="FH949" s="1">
        <v>30.8401</v>
      </c>
      <c r="FI949" s="1">
        <v>999.9</v>
      </c>
      <c r="FJ949" s="1">
        <v>42.3</v>
      </c>
      <c r="FK949" s="1">
        <v>41.4</v>
      </c>
      <c r="FL949" s="1">
        <v>34.2075</v>
      </c>
      <c r="FM949" s="1">
        <v>63.7243</v>
      </c>
      <c r="FN949" s="1">
        <v>25.5929</v>
      </c>
      <c r="FO949" s="1">
        <v>1.0</v>
      </c>
      <c r="FP949" s="1">
        <v>0.656489</v>
      </c>
      <c r="FQ949" s="1">
        <v>4.58947</v>
      </c>
      <c r="FR949" s="1">
        <v>20.2591</v>
      </c>
      <c r="FS949" s="1">
        <v>5.20965</v>
      </c>
      <c r="FT949" s="1">
        <v>11.9081</v>
      </c>
      <c r="FU949" s="1">
        <v>5.0015</v>
      </c>
      <c r="FV949" s="1">
        <v>3.29025</v>
      </c>
      <c r="FW949" s="1">
        <v>9999.0</v>
      </c>
      <c r="FX949" s="1">
        <v>9999.0</v>
      </c>
      <c r="FY949" s="1">
        <v>9999.0</v>
      </c>
      <c r="FZ949" s="1">
        <v>999.9</v>
      </c>
      <c r="GA949" s="1">
        <v>1.85983</v>
      </c>
      <c r="GB949" s="1">
        <v>1.85485</v>
      </c>
      <c r="GC949" s="1">
        <v>1.85798</v>
      </c>
      <c r="GD949" s="1">
        <v>1.85651</v>
      </c>
      <c r="GE949" s="1">
        <v>1.85518</v>
      </c>
      <c r="GF949" s="1">
        <v>1.85476</v>
      </c>
      <c r="GG949" s="1">
        <v>1.85365</v>
      </c>
      <c r="GH949" s="1">
        <v>1.85657</v>
      </c>
      <c r="GI949" s="1">
        <v>0.0</v>
      </c>
      <c r="GJ949" s="1">
        <v>0.0</v>
      </c>
      <c r="GK949" s="1">
        <v>0.0</v>
      </c>
      <c r="GL949" s="1">
        <v>0.0</v>
      </c>
      <c r="GM949" s="1" t="s">
        <v>355</v>
      </c>
      <c r="GN949" s="1" t="s">
        <v>356</v>
      </c>
      <c r="GO949" s="1" t="s">
        <v>357</v>
      </c>
      <c r="GP949" s="1" t="s">
        <v>357</v>
      </c>
      <c r="GQ949" s="1" t="s">
        <v>357</v>
      </c>
      <c r="GR949" s="1" t="s">
        <v>357</v>
      </c>
      <c r="GS949" s="1">
        <v>0.0</v>
      </c>
      <c r="GT949" s="1">
        <v>100.0</v>
      </c>
      <c r="GU949" s="1">
        <v>100.0</v>
      </c>
      <c r="GV949" s="1">
        <v>2.951</v>
      </c>
      <c r="GW949" s="1">
        <v>0.0167</v>
      </c>
      <c r="GX949" s="1">
        <v>1.251089954458285</v>
      </c>
      <c r="GY949" s="1">
        <v>0.003023906125278789</v>
      </c>
      <c r="GZ949" s="1">
        <v>-1.398580452151984E-6</v>
      </c>
      <c r="HA949" s="1">
        <v>2.803037836604737E-10</v>
      </c>
      <c r="HB949" s="1">
        <v>-0.06735392971525185</v>
      </c>
      <c r="HC949" s="1">
        <v>0.01030908203215308</v>
      </c>
      <c r="HD949" s="1">
        <v>-3.632110400446653E-4</v>
      </c>
      <c r="HE949" s="1">
        <v>3.612994368919039E-6</v>
      </c>
      <c r="HF949" s="1">
        <v>0.0</v>
      </c>
      <c r="HG949" s="1">
        <v>2134.0</v>
      </c>
      <c r="HH949" s="1">
        <v>3.0</v>
      </c>
      <c r="HI949" s="1">
        <v>46.0</v>
      </c>
      <c r="HJ949" s="1">
        <v>2.3</v>
      </c>
      <c r="HK949" s="1">
        <v>2.5</v>
      </c>
      <c r="HL949" s="1">
        <v>2.02881</v>
      </c>
      <c r="HM949" s="1">
        <v>2.35962</v>
      </c>
      <c r="HN949" s="1">
        <v>1.4978</v>
      </c>
      <c r="HO949" s="1">
        <v>2.30347</v>
      </c>
      <c r="HP949" s="1">
        <v>1.54785</v>
      </c>
      <c r="HQ949" s="1">
        <v>2.4585</v>
      </c>
      <c r="HR949" s="1">
        <v>43.7817</v>
      </c>
      <c r="HS949" s="1">
        <v>15.0164</v>
      </c>
      <c r="HT949" s="1">
        <v>18.0</v>
      </c>
      <c r="HU949" s="1">
        <v>499.79</v>
      </c>
      <c r="HV949" s="1">
        <v>459.192</v>
      </c>
      <c r="HW949" s="1">
        <v>24.4552</v>
      </c>
      <c r="HX949" s="1">
        <v>35.0062</v>
      </c>
      <c r="HY949" s="1">
        <v>30.0004</v>
      </c>
      <c r="HZ949" s="1">
        <v>34.7161</v>
      </c>
      <c r="IA949" s="1">
        <v>34.8133</v>
      </c>
      <c r="IB949" s="1">
        <v>40.6065</v>
      </c>
      <c r="IC949" s="1">
        <v>27.0116</v>
      </c>
      <c r="ID949" s="1">
        <v>0.0</v>
      </c>
      <c r="IE949" s="1">
        <v>24.4535</v>
      </c>
      <c r="IF949" s="1">
        <v>925.546</v>
      </c>
      <c r="IG949" s="1">
        <v>24.4202</v>
      </c>
      <c r="IH949" s="1">
        <v>100.267</v>
      </c>
      <c r="II949" s="1">
        <v>99.9443</v>
      </c>
      <c r="IJ949" s="1" t="s">
        <v>1161</v>
      </c>
    </row>
    <row r="950" ht="15.75" customHeight="1">
      <c r="A950" s="1">
        <v>934.0</v>
      </c>
      <c r="B950" s="1">
        <v>1.6598105225E9</v>
      </c>
      <c r="C950" s="1">
        <v>14381.0</v>
      </c>
      <c r="D950" s="1" t="s">
        <v>2165</v>
      </c>
      <c r="E950" s="1" t="s">
        <v>2166</v>
      </c>
      <c r="F950" s="1">
        <v>1.0</v>
      </c>
      <c r="G950" s="1" t="s">
        <v>346</v>
      </c>
      <c r="H950" s="1" t="s">
        <v>347</v>
      </c>
      <c r="I950" s="1" t="s">
        <v>348</v>
      </c>
      <c r="J950" s="1" t="s">
        <v>349</v>
      </c>
      <c r="K950" s="1" t="s">
        <v>350</v>
      </c>
      <c r="L950" s="1" t="s">
        <v>1154</v>
      </c>
      <c r="M950" s="1" t="s">
        <v>351</v>
      </c>
      <c r="N950" s="1">
        <v>1.65981051446875E9</v>
      </c>
      <c r="O950" s="1">
        <f t="shared" si="1"/>
        <v>0.00252339407</v>
      </c>
      <c r="P950" s="1">
        <f t="shared" si="2"/>
        <v>2.52339407</v>
      </c>
      <c r="Q950" s="1">
        <f t="shared" si="3"/>
        <v>22.60592836</v>
      </c>
      <c r="R950" s="1">
        <f t="shared" si="4"/>
        <v>793.174125</v>
      </c>
      <c r="S950" s="1">
        <f t="shared" si="5"/>
        <v>470.0532594</v>
      </c>
      <c r="T950" s="1">
        <f t="shared" si="6"/>
        <v>46.47219545</v>
      </c>
      <c r="U950" s="1">
        <f t="shared" si="7"/>
        <v>78.41780103</v>
      </c>
      <c r="V950" s="1">
        <f t="shared" si="8"/>
        <v>0.1222231668</v>
      </c>
      <c r="W950" s="1">
        <f t="shared" si="9"/>
        <v>2.906661678</v>
      </c>
      <c r="X950" s="1">
        <f t="shared" si="10"/>
        <v>0.1194381229</v>
      </c>
      <c r="Y950" s="1">
        <f t="shared" si="11"/>
        <v>0.07489376633</v>
      </c>
      <c r="Z950" s="1">
        <f t="shared" si="12"/>
        <v>321.5212065</v>
      </c>
      <c r="AA950" s="1">
        <f t="shared" si="13"/>
        <v>32.23731892</v>
      </c>
      <c r="AB950" s="1">
        <f t="shared" si="14"/>
        <v>31.8047625</v>
      </c>
      <c r="AC950" s="1">
        <f t="shared" si="15"/>
        <v>4.722569043</v>
      </c>
      <c r="AD950" s="1">
        <f t="shared" si="16"/>
        <v>60.15022173</v>
      </c>
      <c r="AE950" s="1">
        <f t="shared" si="17"/>
        <v>2.712350085</v>
      </c>
      <c r="AF950" s="1">
        <f t="shared" si="18"/>
        <v>4.509293577</v>
      </c>
      <c r="AG950" s="1">
        <f t="shared" si="19"/>
        <v>2.010218958</v>
      </c>
      <c r="AH950" s="1">
        <f t="shared" si="20"/>
        <v>-111.2816785</v>
      </c>
      <c r="AI950" s="1">
        <f t="shared" si="21"/>
        <v>-127.3797394</v>
      </c>
      <c r="AJ950" s="1">
        <f t="shared" si="22"/>
        <v>-9.879720117</v>
      </c>
      <c r="AK950" s="1">
        <f t="shared" si="23"/>
        <v>72.98006852</v>
      </c>
      <c r="AL950" s="1">
        <f t="shared" si="24"/>
        <v>52.82008294</v>
      </c>
      <c r="AM950" s="1">
        <f t="shared" si="25"/>
        <v>2.518576135</v>
      </c>
      <c r="AN950" s="1">
        <f t="shared" si="26"/>
        <v>22.60592836</v>
      </c>
      <c r="AO950" s="1">
        <v>907.7930756681257</v>
      </c>
      <c r="AP950" s="1">
        <v>853.9613696969699</v>
      </c>
      <c r="AQ950" s="1">
        <v>5.078471432064216</v>
      </c>
      <c r="AR950" s="1">
        <v>65.63136710952828</v>
      </c>
      <c r="AS950" s="1">
        <f t="shared" si="27"/>
        <v>2.52339407</v>
      </c>
      <c r="AT950" s="1">
        <v>24.497521924435</v>
      </c>
      <c r="AU950" s="1">
        <v>27.44060000000003</v>
      </c>
      <c r="AV950" s="1">
        <v>1.719289231904049E-4</v>
      </c>
      <c r="AW950" s="1">
        <v>85.67808497488208</v>
      </c>
      <c r="AX950" s="1">
        <v>0.0</v>
      </c>
      <c r="AY950" s="1">
        <v>0.0</v>
      </c>
      <c r="AZ950" s="1">
        <f t="shared" si="28"/>
        <v>1</v>
      </c>
      <c r="BA950" s="1">
        <f t="shared" si="29"/>
        <v>0</v>
      </c>
      <c r="BB950" s="1">
        <f t="shared" si="30"/>
        <v>51506.33485</v>
      </c>
      <c r="BC950" s="1">
        <f t="shared" si="31"/>
        <v>2000.03625</v>
      </c>
      <c r="BD950" s="1">
        <f t="shared" si="32"/>
        <v>1681.23015</v>
      </c>
      <c r="BE950" s="1">
        <f t="shared" si="33"/>
        <v>0.8405998391</v>
      </c>
      <c r="BF950" s="1">
        <f t="shared" si="34"/>
        <v>0.1607576895</v>
      </c>
      <c r="BG950" s="1">
        <v>6.0</v>
      </c>
      <c r="BH950" s="1">
        <v>0.5</v>
      </c>
      <c r="BI950" s="1" t="s">
        <v>352</v>
      </c>
      <c r="BJ950" s="1">
        <v>2.0</v>
      </c>
      <c r="BK950" s="1" t="b">
        <v>1</v>
      </c>
      <c r="BL950" s="1">
        <v>1.65981051446875E9</v>
      </c>
      <c r="BM950" s="1">
        <v>793.174125</v>
      </c>
      <c r="BN950" s="1">
        <v>858.938625</v>
      </c>
      <c r="BO950" s="1">
        <v>27.4346625</v>
      </c>
      <c r="BP950" s="1">
        <v>24.4960375</v>
      </c>
      <c r="BQ950" s="1">
        <v>790.2689375</v>
      </c>
      <c r="BR950" s="1">
        <v>27.4179125</v>
      </c>
      <c r="BS950" s="1">
        <v>500.12775</v>
      </c>
      <c r="BT950" s="1">
        <v>98.76550624999999</v>
      </c>
      <c r="BU950" s="1">
        <v>0.10030209375</v>
      </c>
      <c r="BV950" s="1">
        <v>30.99189375</v>
      </c>
      <c r="BW950" s="1">
        <v>31.8047625</v>
      </c>
      <c r="BX950" s="1">
        <v>999.9</v>
      </c>
      <c r="BY950" s="1">
        <v>0.0</v>
      </c>
      <c r="BZ950" s="1">
        <v>0.0</v>
      </c>
      <c r="CA950" s="1">
        <v>9993.470000000001</v>
      </c>
      <c r="CB950" s="1">
        <v>0.0</v>
      </c>
      <c r="CC950" s="1">
        <v>2014.7675</v>
      </c>
      <c r="CD950" s="1">
        <v>-65.7644</v>
      </c>
      <c r="CE950" s="1">
        <v>815.5485625</v>
      </c>
      <c r="CF950" s="1">
        <v>880.507625</v>
      </c>
      <c r="CG950" s="1">
        <v>2.93861875</v>
      </c>
      <c r="CH950" s="1">
        <v>858.938625</v>
      </c>
      <c r="CI950" s="1">
        <v>24.4960375</v>
      </c>
      <c r="CJ950" s="1">
        <v>2.7095975</v>
      </c>
      <c r="CK950" s="1">
        <v>2.4193625</v>
      </c>
      <c r="CL950" s="1">
        <v>22.34344375</v>
      </c>
      <c r="CM950" s="1">
        <v>20.49396875</v>
      </c>
      <c r="CN950" s="1">
        <v>2000.03625</v>
      </c>
      <c r="CO950" s="1">
        <v>0.9800068125</v>
      </c>
      <c r="CP950" s="1">
        <v>0.0199934625</v>
      </c>
      <c r="CQ950" s="1">
        <v>0.0</v>
      </c>
      <c r="CR950" s="1">
        <v>2.63325</v>
      </c>
      <c r="CS950" s="1">
        <v>0.0</v>
      </c>
      <c r="CT950" s="1">
        <v>19890.75</v>
      </c>
      <c r="CU950" s="1">
        <v>17412.675</v>
      </c>
      <c r="CV950" s="1">
        <v>44.812</v>
      </c>
      <c r="CW950" s="1">
        <v>46.937</v>
      </c>
      <c r="CX950" s="1">
        <v>45.0</v>
      </c>
      <c r="CY950" s="1">
        <v>44.687</v>
      </c>
      <c r="CZ950" s="1">
        <v>44.7460625</v>
      </c>
      <c r="DA950" s="1">
        <v>1960.04625</v>
      </c>
      <c r="DB950" s="1">
        <v>39.99</v>
      </c>
      <c r="DC950" s="1">
        <v>0.0</v>
      </c>
      <c r="DD950" s="1">
        <v>1.6598105223E9</v>
      </c>
      <c r="DE950" s="1">
        <v>0.0</v>
      </c>
      <c r="DF950" s="1">
        <v>1.659810386E9</v>
      </c>
      <c r="DG950" s="1" t="s">
        <v>1911</v>
      </c>
      <c r="DH950" s="1">
        <v>1.659810386E9</v>
      </c>
      <c r="DI950" s="1">
        <v>1.6598103715E9</v>
      </c>
      <c r="DJ950" s="1">
        <v>20.0</v>
      </c>
      <c r="DK950" s="1">
        <v>0.918</v>
      </c>
      <c r="DL950" s="1">
        <v>0.001</v>
      </c>
      <c r="DM950" s="1">
        <v>1.765</v>
      </c>
      <c r="DN950" s="1">
        <v>0.02</v>
      </c>
      <c r="DO950" s="1">
        <v>212.0</v>
      </c>
      <c r="DP950" s="1">
        <v>25.0</v>
      </c>
      <c r="DQ950" s="1">
        <v>0.25</v>
      </c>
      <c r="DR950" s="1">
        <v>0.05</v>
      </c>
      <c r="DS950" s="1">
        <v>22.10305444852546</v>
      </c>
      <c r="DT950" s="1">
        <v>3.935145562292611</v>
      </c>
      <c r="DU950" s="1">
        <v>0.301250436276931</v>
      </c>
      <c r="DV950" s="1">
        <v>0.0</v>
      </c>
      <c r="DW950" s="1">
        <v>-65.3993525</v>
      </c>
      <c r="DX950" s="1">
        <v>-7.624715572232593</v>
      </c>
      <c r="DY950" s="1">
        <v>0.8427704358209002</v>
      </c>
      <c r="DZ950" s="1">
        <v>0.0</v>
      </c>
      <c r="EA950" s="1">
        <v>2.935261</v>
      </c>
      <c r="EB950" s="1">
        <v>0.06448052532833132</v>
      </c>
      <c r="EC950" s="1">
        <v>0.007455404348524608</v>
      </c>
      <c r="ED950" s="1">
        <v>1.0</v>
      </c>
      <c r="EE950" s="1">
        <v>2.010427847551525</v>
      </c>
      <c r="EF950" s="1">
        <v>-0.03159949481556693</v>
      </c>
      <c r="EG950" s="1">
        <v>0.002704678530083362</v>
      </c>
      <c r="EH950" s="1">
        <v>1.0</v>
      </c>
      <c r="EI950" s="1">
        <v>0.1223373599142484</v>
      </c>
      <c r="EJ950" s="1">
        <v>-0.001277477252183308</v>
      </c>
      <c r="EK950" s="1">
        <v>2.48396038629805E-4</v>
      </c>
      <c r="EL950" s="1">
        <v>1.0</v>
      </c>
      <c r="EM950" s="1">
        <v>3.0</v>
      </c>
      <c r="EN950" s="1">
        <v>6.0</v>
      </c>
      <c r="EO950" s="1" t="s">
        <v>1160</v>
      </c>
      <c r="EP950" s="1">
        <v>2.93982</v>
      </c>
      <c r="EQ950" s="1">
        <v>2.80172</v>
      </c>
      <c r="ER950" s="1">
        <v>0.145907</v>
      </c>
      <c r="ES950" s="1">
        <v>0.153509</v>
      </c>
      <c r="ET950" s="1">
        <v>0.11686</v>
      </c>
      <c r="EU950" s="1">
        <v>0.10798</v>
      </c>
      <c r="EV950" s="1">
        <v>17447.7</v>
      </c>
      <c r="EW950" s="1">
        <v>18128.7</v>
      </c>
      <c r="EX950" s="1">
        <v>23774.4</v>
      </c>
      <c r="EY950" s="1">
        <v>24943.2</v>
      </c>
      <c r="EZ950" s="1">
        <v>33620.8</v>
      </c>
      <c r="FA950" s="1">
        <v>35542.1</v>
      </c>
      <c r="FB950" s="1">
        <v>43368.2</v>
      </c>
      <c r="FC950" s="1">
        <v>46119.2</v>
      </c>
      <c r="FD950" s="1">
        <v>1.92905</v>
      </c>
      <c r="FE950" s="1">
        <v>1.767</v>
      </c>
      <c r="FF950" s="1">
        <v>0.0586733</v>
      </c>
      <c r="FG950" s="1">
        <v>0.0</v>
      </c>
      <c r="FH950" s="1">
        <v>30.8394</v>
      </c>
      <c r="FI950" s="1">
        <v>999.9</v>
      </c>
      <c r="FJ950" s="1">
        <v>42.3</v>
      </c>
      <c r="FK950" s="1">
        <v>41.4</v>
      </c>
      <c r="FL950" s="1">
        <v>34.2047</v>
      </c>
      <c r="FM950" s="1">
        <v>63.5643</v>
      </c>
      <c r="FN950" s="1">
        <v>25.5689</v>
      </c>
      <c r="FO950" s="1">
        <v>1.0</v>
      </c>
      <c r="FP950" s="1">
        <v>0.656514</v>
      </c>
      <c r="FQ950" s="1">
        <v>4.5936</v>
      </c>
      <c r="FR950" s="1">
        <v>20.259</v>
      </c>
      <c r="FS950" s="1">
        <v>5.20965</v>
      </c>
      <c r="FT950" s="1">
        <v>11.9081</v>
      </c>
      <c r="FU950" s="1">
        <v>5.0014</v>
      </c>
      <c r="FV950" s="1">
        <v>3.29015</v>
      </c>
      <c r="FW950" s="1">
        <v>9999.0</v>
      </c>
      <c r="FX950" s="1">
        <v>9999.0</v>
      </c>
      <c r="FY950" s="1">
        <v>9999.0</v>
      </c>
      <c r="FZ950" s="1">
        <v>999.9</v>
      </c>
      <c r="GA950" s="1">
        <v>1.85982</v>
      </c>
      <c r="GB950" s="1">
        <v>1.85485</v>
      </c>
      <c r="GC950" s="1">
        <v>1.85798</v>
      </c>
      <c r="GD950" s="1">
        <v>1.85651</v>
      </c>
      <c r="GE950" s="1">
        <v>1.85517</v>
      </c>
      <c r="GF950" s="1">
        <v>1.85477</v>
      </c>
      <c r="GG950" s="1">
        <v>1.85365</v>
      </c>
      <c r="GH950" s="1">
        <v>1.85657</v>
      </c>
      <c r="GI950" s="1">
        <v>0.0</v>
      </c>
      <c r="GJ950" s="1">
        <v>0.0</v>
      </c>
      <c r="GK950" s="1">
        <v>0.0</v>
      </c>
      <c r="GL950" s="1">
        <v>0.0</v>
      </c>
      <c r="GM950" s="1" t="s">
        <v>355</v>
      </c>
      <c r="GN950" s="1" t="s">
        <v>356</v>
      </c>
      <c r="GO950" s="1" t="s">
        <v>357</v>
      </c>
      <c r="GP950" s="1" t="s">
        <v>357</v>
      </c>
      <c r="GQ950" s="1" t="s">
        <v>357</v>
      </c>
      <c r="GR950" s="1" t="s">
        <v>357</v>
      </c>
      <c r="GS950" s="1">
        <v>0.0</v>
      </c>
      <c r="GT950" s="1">
        <v>100.0</v>
      </c>
      <c r="GU950" s="1">
        <v>100.0</v>
      </c>
      <c r="GV950" s="1">
        <v>2.958</v>
      </c>
      <c r="GW950" s="1">
        <v>0.0168</v>
      </c>
      <c r="GX950" s="1">
        <v>1.251089954458285</v>
      </c>
      <c r="GY950" s="1">
        <v>0.003023906125278789</v>
      </c>
      <c r="GZ950" s="1">
        <v>-1.398580452151984E-6</v>
      </c>
      <c r="HA950" s="1">
        <v>2.803037836604737E-10</v>
      </c>
      <c r="HB950" s="1">
        <v>-0.06735392971525185</v>
      </c>
      <c r="HC950" s="1">
        <v>0.01030908203215308</v>
      </c>
      <c r="HD950" s="1">
        <v>-3.632110400446653E-4</v>
      </c>
      <c r="HE950" s="1">
        <v>3.612994368919039E-6</v>
      </c>
      <c r="HF950" s="1">
        <v>0.0</v>
      </c>
      <c r="HG950" s="1">
        <v>2134.0</v>
      </c>
      <c r="HH950" s="1">
        <v>3.0</v>
      </c>
      <c r="HI950" s="1">
        <v>46.0</v>
      </c>
      <c r="HJ950" s="1">
        <v>2.3</v>
      </c>
      <c r="HK950" s="1">
        <v>2.5</v>
      </c>
      <c r="HL950" s="1">
        <v>2.03369</v>
      </c>
      <c r="HM950" s="1">
        <v>2.36816</v>
      </c>
      <c r="HN950" s="1">
        <v>1.4978</v>
      </c>
      <c r="HO950" s="1">
        <v>2.30347</v>
      </c>
      <c r="HP950" s="1">
        <v>1.54785</v>
      </c>
      <c r="HQ950" s="1">
        <v>2.36328</v>
      </c>
      <c r="HR950" s="1">
        <v>43.7817</v>
      </c>
      <c r="HS950" s="1">
        <v>14.9989</v>
      </c>
      <c r="HT950" s="1">
        <v>18.0</v>
      </c>
      <c r="HU950" s="1">
        <v>500.808</v>
      </c>
      <c r="HV950" s="1">
        <v>459.192</v>
      </c>
      <c r="HW950" s="1">
        <v>24.4564</v>
      </c>
      <c r="HX950" s="1">
        <v>35.0062</v>
      </c>
      <c r="HY950" s="1">
        <v>30.0003</v>
      </c>
      <c r="HZ950" s="1">
        <v>34.7168</v>
      </c>
      <c r="IA950" s="1">
        <v>34.8133</v>
      </c>
      <c r="IB950" s="1">
        <v>40.7247</v>
      </c>
      <c r="IC950" s="1">
        <v>27.0116</v>
      </c>
      <c r="ID950" s="1">
        <v>0.0</v>
      </c>
      <c r="IE950" s="1">
        <v>24.4535</v>
      </c>
      <c r="IF950" s="1">
        <v>935.565</v>
      </c>
      <c r="IG950" s="1">
        <v>24.4171</v>
      </c>
      <c r="IH950" s="1">
        <v>100.268</v>
      </c>
      <c r="II950" s="1">
        <v>99.9447</v>
      </c>
      <c r="IJ950" s="1" t="s">
        <v>1161</v>
      </c>
    </row>
    <row r="951" ht="15.75" customHeight="1">
      <c r="A951" s="1">
        <v>935.0</v>
      </c>
      <c r="B951" s="1">
        <v>1.6598105235E9</v>
      </c>
      <c r="C951" s="1">
        <v>14382.0</v>
      </c>
      <c r="D951" s="1" t="s">
        <v>2167</v>
      </c>
      <c r="E951" s="1" t="s">
        <v>2168</v>
      </c>
      <c r="F951" s="1">
        <v>1.0</v>
      </c>
      <c r="G951" s="1" t="s">
        <v>346</v>
      </c>
      <c r="H951" s="1" t="s">
        <v>347</v>
      </c>
      <c r="I951" s="1" t="s">
        <v>348</v>
      </c>
      <c r="J951" s="1" t="s">
        <v>349</v>
      </c>
      <c r="K951" s="1" t="s">
        <v>350</v>
      </c>
      <c r="L951" s="1" t="s">
        <v>1154</v>
      </c>
      <c r="M951" s="1" t="s">
        <v>351</v>
      </c>
      <c r="N951" s="1">
        <v>1.659810516E9</v>
      </c>
      <c r="O951" s="1">
        <f t="shared" si="1"/>
        <v>0.002524092139</v>
      </c>
      <c r="P951" s="1">
        <f t="shared" si="2"/>
        <v>2.524092139</v>
      </c>
      <c r="Q951" s="1">
        <f t="shared" si="3"/>
        <v>22.54510859</v>
      </c>
      <c r="R951" s="1">
        <f t="shared" si="4"/>
        <v>800.771</v>
      </c>
      <c r="S951" s="1">
        <f t="shared" si="5"/>
        <v>478.355469</v>
      </c>
      <c r="T951" s="1">
        <f t="shared" si="6"/>
        <v>47.29288102</v>
      </c>
      <c r="U951" s="1">
        <f t="shared" si="7"/>
        <v>79.16867284</v>
      </c>
      <c r="V951" s="1">
        <f t="shared" si="8"/>
        <v>0.1222879008</v>
      </c>
      <c r="W951" s="1">
        <f t="shared" si="9"/>
        <v>2.906493831</v>
      </c>
      <c r="X951" s="1">
        <f t="shared" si="10"/>
        <v>0.1194997853</v>
      </c>
      <c r="Y951" s="1">
        <f t="shared" si="11"/>
        <v>0.0749325724</v>
      </c>
      <c r="Z951" s="1">
        <f t="shared" si="12"/>
        <v>321.5206346</v>
      </c>
      <c r="AA951" s="1">
        <f t="shared" si="13"/>
        <v>32.23772571</v>
      </c>
      <c r="AB951" s="1">
        <f t="shared" si="14"/>
        <v>31.80354</v>
      </c>
      <c r="AC951" s="1">
        <f t="shared" si="15"/>
        <v>4.72224181</v>
      </c>
      <c r="AD951" s="1">
        <f t="shared" si="16"/>
        <v>60.15191389</v>
      </c>
      <c r="AE951" s="1">
        <f t="shared" si="17"/>
        <v>2.712507783</v>
      </c>
      <c r="AF951" s="1">
        <f t="shared" si="18"/>
        <v>4.50942889</v>
      </c>
      <c r="AG951" s="1">
        <f t="shared" si="19"/>
        <v>2.009734027</v>
      </c>
      <c r="AH951" s="1">
        <f t="shared" si="20"/>
        <v>-111.3124633</v>
      </c>
      <c r="AI951" s="1">
        <f t="shared" si="21"/>
        <v>-127.0983636</v>
      </c>
      <c r="AJ951" s="1">
        <f t="shared" si="22"/>
        <v>-9.858431666</v>
      </c>
      <c r="AK951" s="1">
        <f t="shared" si="23"/>
        <v>73.25137605</v>
      </c>
      <c r="AL951" s="1">
        <f t="shared" si="24"/>
        <v>52.86151309</v>
      </c>
      <c r="AM951" s="1">
        <f t="shared" si="25"/>
        <v>2.519432465</v>
      </c>
      <c r="AN951" s="1">
        <f t="shared" si="26"/>
        <v>22.54510859</v>
      </c>
      <c r="AO951" s="1">
        <v>912.7425318274085</v>
      </c>
      <c r="AP951" s="1">
        <v>859.0280242424241</v>
      </c>
      <c r="AQ951" s="1">
        <v>5.070213674640989</v>
      </c>
      <c r="AR951" s="1">
        <v>65.63136710952828</v>
      </c>
      <c r="AS951" s="1">
        <f t="shared" si="27"/>
        <v>2.524092139</v>
      </c>
      <c r="AT951" s="1">
        <v>24.497278834269</v>
      </c>
      <c r="AU951" s="1">
        <v>27.44158901098902</v>
      </c>
      <c r="AV951" s="1">
        <v>1.092021011595802E-4</v>
      </c>
      <c r="AW951" s="1">
        <v>85.67808497488208</v>
      </c>
      <c r="AX951" s="1">
        <v>0.0</v>
      </c>
      <c r="AY951" s="1">
        <v>0.0</v>
      </c>
      <c r="AZ951" s="1">
        <f t="shared" si="28"/>
        <v>1</v>
      </c>
      <c r="BA951" s="1">
        <f t="shared" si="29"/>
        <v>0</v>
      </c>
      <c r="BB951" s="1">
        <f t="shared" si="30"/>
        <v>51501.49279</v>
      </c>
      <c r="BC951" s="1">
        <f t="shared" si="31"/>
        <v>2000.032667</v>
      </c>
      <c r="BD951" s="1">
        <f t="shared" si="32"/>
        <v>1681.22714</v>
      </c>
      <c r="BE951" s="1">
        <f t="shared" si="33"/>
        <v>0.8405998402</v>
      </c>
      <c r="BF951" s="1">
        <f t="shared" si="34"/>
        <v>0.1607576916</v>
      </c>
      <c r="BG951" s="1">
        <v>6.0</v>
      </c>
      <c r="BH951" s="1">
        <v>0.5</v>
      </c>
      <c r="BI951" s="1" t="s">
        <v>352</v>
      </c>
      <c r="BJ951" s="1">
        <v>2.0</v>
      </c>
      <c r="BK951" s="1" t="b">
        <v>1</v>
      </c>
      <c r="BL951" s="1">
        <v>1.659810516E9</v>
      </c>
      <c r="BM951" s="1">
        <v>800.771</v>
      </c>
      <c r="BN951" s="1">
        <v>866.6089999999999</v>
      </c>
      <c r="BO951" s="1">
        <v>27.43632666666667</v>
      </c>
      <c r="BP951" s="1">
        <v>24.49670666666666</v>
      </c>
      <c r="BQ951" s="1">
        <v>797.8556</v>
      </c>
      <c r="BR951" s="1">
        <v>27.41958</v>
      </c>
      <c r="BS951" s="1">
        <v>500.1275999999999</v>
      </c>
      <c r="BT951" s="1">
        <v>98.76526</v>
      </c>
      <c r="BU951" s="1">
        <v>0.1002993666666667</v>
      </c>
      <c r="BV951" s="1">
        <v>30.99242</v>
      </c>
      <c r="BW951" s="1">
        <v>31.80354</v>
      </c>
      <c r="BX951" s="1">
        <v>999.8999999999999</v>
      </c>
      <c r="BY951" s="1">
        <v>0.0</v>
      </c>
      <c r="BZ951" s="1">
        <v>0.0</v>
      </c>
      <c r="CA951" s="1">
        <v>9992.534666666666</v>
      </c>
      <c r="CB951" s="1">
        <v>0.0</v>
      </c>
      <c r="CC951" s="1">
        <v>2016.856</v>
      </c>
      <c r="CD951" s="1">
        <v>-65.83786</v>
      </c>
      <c r="CE951" s="1">
        <v>823.3611333333334</v>
      </c>
      <c r="CF951" s="1">
        <v>888.3711333333334</v>
      </c>
      <c r="CG951" s="1">
        <v>2.93961</v>
      </c>
      <c r="CH951" s="1">
        <v>866.6089999999999</v>
      </c>
      <c r="CI951" s="1">
        <v>24.49670666666666</v>
      </c>
      <c r="CJ951" s="1">
        <v>2.709754666666667</v>
      </c>
      <c r="CK951" s="1">
        <v>2.419423333333333</v>
      </c>
      <c r="CL951" s="1">
        <v>22.34439333333334</v>
      </c>
      <c r="CM951" s="1">
        <v>20.49437333333334</v>
      </c>
      <c r="CN951" s="1">
        <v>2000.032666666667</v>
      </c>
      <c r="CO951" s="1">
        <v>0.9800067333333333</v>
      </c>
      <c r="CP951" s="1">
        <v>0.01999352666666667</v>
      </c>
      <c r="CQ951" s="1">
        <v>0.0</v>
      </c>
      <c r="CR951" s="1">
        <v>2.684600000000001</v>
      </c>
      <c r="CS951" s="1">
        <v>0.0</v>
      </c>
      <c r="CT951" s="1">
        <v>19909.1</v>
      </c>
      <c r="CU951" s="1">
        <v>17412.64</v>
      </c>
      <c r="CV951" s="1">
        <v>44.812</v>
      </c>
      <c r="CW951" s="1">
        <v>46.937</v>
      </c>
      <c r="CX951" s="1">
        <v>45.0</v>
      </c>
      <c r="CY951" s="1">
        <v>44.687</v>
      </c>
      <c r="CZ951" s="1">
        <v>44.7458</v>
      </c>
      <c r="DA951" s="1">
        <v>1960.042666666667</v>
      </c>
      <c r="DB951" s="1">
        <v>39.99</v>
      </c>
      <c r="DC951" s="1">
        <v>0.0</v>
      </c>
      <c r="DD951" s="1">
        <v>1.6598105229E9</v>
      </c>
      <c r="DE951" s="1">
        <v>0.0</v>
      </c>
      <c r="DF951" s="1">
        <v>1.659810386E9</v>
      </c>
      <c r="DG951" s="1" t="s">
        <v>1911</v>
      </c>
      <c r="DH951" s="1">
        <v>1.659810386E9</v>
      </c>
      <c r="DI951" s="1">
        <v>1.6598103715E9</v>
      </c>
      <c r="DJ951" s="1">
        <v>20.0</v>
      </c>
      <c r="DK951" s="1">
        <v>0.918</v>
      </c>
      <c r="DL951" s="1">
        <v>0.001</v>
      </c>
      <c r="DM951" s="1">
        <v>1.765</v>
      </c>
      <c r="DN951" s="1">
        <v>0.02</v>
      </c>
      <c r="DO951" s="1">
        <v>212.0</v>
      </c>
      <c r="DP951" s="1">
        <v>25.0</v>
      </c>
      <c r="DQ951" s="1">
        <v>0.25</v>
      </c>
      <c r="DR951" s="1">
        <v>0.05</v>
      </c>
      <c r="DS951" s="1">
        <v>22.10305444852546</v>
      </c>
      <c r="DT951" s="1">
        <v>3.935145562292611</v>
      </c>
      <c r="DU951" s="1">
        <v>0.301250436276931</v>
      </c>
      <c r="DV951" s="1">
        <v>0.0</v>
      </c>
      <c r="DW951" s="1">
        <v>-65.3993525</v>
      </c>
      <c r="DX951" s="1">
        <v>-7.624715572232593</v>
      </c>
      <c r="DY951" s="1">
        <v>0.8427704358209002</v>
      </c>
      <c r="DZ951" s="1">
        <v>0.0</v>
      </c>
      <c r="EA951" s="1">
        <v>2.935261</v>
      </c>
      <c r="EB951" s="1">
        <v>0.06448052532833132</v>
      </c>
      <c r="EC951" s="1">
        <v>0.007455404348524608</v>
      </c>
      <c r="ED951" s="1">
        <v>1.0</v>
      </c>
      <c r="EE951" s="1">
        <v>2.010427847551525</v>
      </c>
      <c r="EF951" s="1">
        <v>-0.03159949481556693</v>
      </c>
      <c r="EG951" s="1">
        <v>0.002704678530083362</v>
      </c>
      <c r="EH951" s="1">
        <v>1.0</v>
      </c>
      <c r="EI951" s="1">
        <v>0.1223373599142484</v>
      </c>
      <c r="EJ951" s="1">
        <v>-0.001277477252183308</v>
      </c>
      <c r="EK951" s="1">
        <v>2.48396038629805E-4</v>
      </c>
      <c r="EL951" s="1">
        <v>1.0</v>
      </c>
      <c r="EM951" s="1">
        <v>3.0</v>
      </c>
      <c r="EN951" s="1">
        <v>6.0</v>
      </c>
      <c r="EO951" s="1" t="s">
        <v>1160</v>
      </c>
      <c r="EP951" s="1">
        <v>2.93974</v>
      </c>
      <c r="EQ951" s="1">
        <v>2.8016</v>
      </c>
      <c r="ER951" s="1">
        <v>0.146477</v>
      </c>
      <c r="ES951" s="1">
        <v>0.154064</v>
      </c>
      <c r="ET951" s="1">
        <v>0.116862</v>
      </c>
      <c r="EU951" s="1">
        <v>0.107981</v>
      </c>
      <c r="EV951" s="1">
        <v>17436.0</v>
      </c>
      <c r="EW951" s="1">
        <v>18116.8</v>
      </c>
      <c r="EX951" s="1">
        <v>23774.4</v>
      </c>
      <c r="EY951" s="1">
        <v>24943.3</v>
      </c>
      <c r="EZ951" s="1">
        <v>33620.8</v>
      </c>
      <c r="FA951" s="1">
        <v>35542.1</v>
      </c>
      <c r="FB951" s="1">
        <v>43368.3</v>
      </c>
      <c r="FC951" s="1">
        <v>46119.3</v>
      </c>
      <c r="FD951" s="1">
        <v>1.93088</v>
      </c>
      <c r="FE951" s="1">
        <v>1.76693</v>
      </c>
      <c r="FF951" s="1">
        <v>0.0587031</v>
      </c>
      <c r="FG951" s="1">
        <v>0.0</v>
      </c>
      <c r="FH951" s="1">
        <v>30.8388</v>
      </c>
      <c r="FI951" s="1">
        <v>999.9</v>
      </c>
      <c r="FJ951" s="1">
        <v>42.3</v>
      </c>
      <c r="FK951" s="1">
        <v>41.4</v>
      </c>
      <c r="FL951" s="1">
        <v>34.2014</v>
      </c>
      <c r="FM951" s="1">
        <v>63.5843</v>
      </c>
      <c r="FN951" s="1">
        <v>26.3862</v>
      </c>
      <c r="FO951" s="1">
        <v>1.0</v>
      </c>
      <c r="FP951" s="1">
        <v>0.656598</v>
      </c>
      <c r="FQ951" s="1">
        <v>4.59807</v>
      </c>
      <c r="FR951" s="1">
        <v>20.2589</v>
      </c>
      <c r="FS951" s="1">
        <v>5.20995</v>
      </c>
      <c r="FT951" s="1">
        <v>11.9081</v>
      </c>
      <c r="FU951" s="1">
        <v>5.00155</v>
      </c>
      <c r="FV951" s="1">
        <v>3.2902</v>
      </c>
      <c r="FW951" s="1">
        <v>9999.0</v>
      </c>
      <c r="FX951" s="1">
        <v>9999.0</v>
      </c>
      <c r="FY951" s="1">
        <v>9999.0</v>
      </c>
      <c r="FZ951" s="1">
        <v>999.9</v>
      </c>
      <c r="GA951" s="1">
        <v>1.85982</v>
      </c>
      <c r="GB951" s="1">
        <v>1.85485</v>
      </c>
      <c r="GC951" s="1">
        <v>1.858</v>
      </c>
      <c r="GD951" s="1">
        <v>1.8565</v>
      </c>
      <c r="GE951" s="1">
        <v>1.85517</v>
      </c>
      <c r="GF951" s="1">
        <v>1.85477</v>
      </c>
      <c r="GG951" s="1">
        <v>1.85364</v>
      </c>
      <c r="GH951" s="1">
        <v>1.85657</v>
      </c>
      <c r="GI951" s="1">
        <v>0.0</v>
      </c>
      <c r="GJ951" s="1">
        <v>0.0</v>
      </c>
      <c r="GK951" s="1">
        <v>0.0</v>
      </c>
      <c r="GL951" s="1">
        <v>0.0</v>
      </c>
      <c r="GM951" s="1" t="s">
        <v>355</v>
      </c>
      <c r="GN951" s="1" t="s">
        <v>356</v>
      </c>
      <c r="GO951" s="1" t="s">
        <v>357</v>
      </c>
      <c r="GP951" s="1" t="s">
        <v>357</v>
      </c>
      <c r="GQ951" s="1" t="s">
        <v>357</v>
      </c>
      <c r="GR951" s="1" t="s">
        <v>357</v>
      </c>
      <c r="GS951" s="1">
        <v>0.0</v>
      </c>
      <c r="GT951" s="1">
        <v>100.0</v>
      </c>
      <c r="GU951" s="1">
        <v>100.0</v>
      </c>
      <c r="GV951" s="1">
        <v>2.964</v>
      </c>
      <c r="GW951" s="1">
        <v>0.0167</v>
      </c>
      <c r="GX951" s="1">
        <v>1.251089954458285</v>
      </c>
      <c r="GY951" s="1">
        <v>0.003023906125278789</v>
      </c>
      <c r="GZ951" s="1">
        <v>-1.398580452151984E-6</v>
      </c>
      <c r="HA951" s="1">
        <v>2.803037836604737E-10</v>
      </c>
      <c r="HB951" s="1">
        <v>-0.06735392971525185</v>
      </c>
      <c r="HC951" s="1">
        <v>0.01030908203215308</v>
      </c>
      <c r="HD951" s="1">
        <v>-3.632110400446653E-4</v>
      </c>
      <c r="HE951" s="1">
        <v>3.612994368919039E-6</v>
      </c>
      <c r="HF951" s="1">
        <v>0.0</v>
      </c>
      <c r="HG951" s="1">
        <v>2134.0</v>
      </c>
      <c r="HH951" s="1">
        <v>3.0</v>
      </c>
      <c r="HI951" s="1">
        <v>46.0</v>
      </c>
      <c r="HJ951" s="1">
        <v>2.3</v>
      </c>
      <c r="HK951" s="1">
        <v>2.5</v>
      </c>
      <c r="HL951" s="1">
        <v>2.0459</v>
      </c>
      <c r="HM951" s="1">
        <v>2.36328</v>
      </c>
      <c r="HN951" s="1">
        <v>1.4978</v>
      </c>
      <c r="HO951" s="1">
        <v>2.30225</v>
      </c>
      <c r="HP951" s="1">
        <v>1.54785</v>
      </c>
      <c r="HQ951" s="1">
        <v>2.3291</v>
      </c>
      <c r="HR951" s="1">
        <v>43.7817</v>
      </c>
      <c r="HS951" s="1">
        <v>14.9989</v>
      </c>
      <c r="HT951" s="1">
        <v>18.0</v>
      </c>
      <c r="HU951" s="1">
        <v>501.934</v>
      </c>
      <c r="HV951" s="1">
        <v>459.149</v>
      </c>
      <c r="HW951" s="1">
        <v>24.4571</v>
      </c>
      <c r="HX951" s="1">
        <v>35.0065</v>
      </c>
      <c r="HY951" s="1">
        <v>30.0004</v>
      </c>
      <c r="HZ951" s="1">
        <v>34.7176</v>
      </c>
      <c r="IA951" s="1">
        <v>34.8141</v>
      </c>
      <c r="IB951" s="1">
        <v>40.9682</v>
      </c>
      <c r="IC951" s="1">
        <v>27.0116</v>
      </c>
      <c r="ID951" s="1">
        <v>0.0</v>
      </c>
      <c r="IE951" s="1">
        <v>24.4559</v>
      </c>
      <c r="IF951" s="1">
        <v>935.565</v>
      </c>
      <c r="IG951" s="1">
        <v>24.4142</v>
      </c>
      <c r="IH951" s="1">
        <v>100.268</v>
      </c>
      <c r="II951" s="1">
        <v>99.9448</v>
      </c>
      <c r="IJ951" s="1" t="s">
        <v>1161</v>
      </c>
    </row>
    <row r="952" ht="15.75" customHeight="1">
      <c r="A952" s="1">
        <v>936.0</v>
      </c>
      <c r="B952" s="1">
        <v>1.6598105245E9</v>
      </c>
      <c r="C952" s="1">
        <v>14383.0</v>
      </c>
      <c r="D952" s="1" t="s">
        <v>2169</v>
      </c>
      <c r="E952" s="1" t="s">
        <v>2170</v>
      </c>
      <c r="F952" s="1">
        <v>1.0</v>
      </c>
      <c r="G952" s="1" t="s">
        <v>346</v>
      </c>
      <c r="H952" s="1" t="s">
        <v>347</v>
      </c>
      <c r="I952" s="1" t="s">
        <v>348</v>
      </c>
      <c r="J952" s="1" t="s">
        <v>349</v>
      </c>
      <c r="K952" s="1" t="s">
        <v>350</v>
      </c>
      <c r="L952" s="1" t="s">
        <v>1154</v>
      </c>
      <c r="M952" s="1" t="s">
        <v>351</v>
      </c>
      <c r="N952" s="1">
        <v>1.6598105165E9</v>
      </c>
      <c r="O952" s="1">
        <f t="shared" si="1"/>
        <v>0.002524017921</v>
      </c>
      <c r="P952" s="1">
        <f t="shared" si="2"/>
        <v>2.524017921</v>
      </c>
      <c r="Q952" s="1">
        <f t="shared" si="3"/>
        <v>22.50146236</v>
      </c>
      <c r="R952" s="1">
        <f t="shared" si="4"/>
        <v>803.2465</v>
      </c>
      <c r="S952" s="1">
        <f t="shared" si="5"/>
        <v>481.3479385</v>
      </c>
      <c r="T952" s="1">
        <f t="shared" si="6"/>
        <v>47.5887144</v>
      </c>
      <c r="U952" s="1">
        <f t="shared" si="7"/>
        <v>79.41338319</v>
      </c>
      <c r="V952" s="1">
        <f t="shared" si="8"/>
        <v>0.12229805</v>
      </c>
      <c r="W952" s="1">
        <f t="shared" si="9"/>
        <v>2.906383359</v>
      </c>
      <c r="X952" s="1">
        <f t="shared" si="10"/>
        <v>0.119509374</v>
      </c>
      <c r="Y952" s="1">
        <f t="shared" si="11"/>
        <v>0.07493861401</v>
      </c>
      <c r="Z952" s="1">
        <f t="shared" si="12"/>
        <v>321.5187128</v>
      </c>
      <c r="AA952" s="1">
        <f t="shared" si="13"/>
        <v>32.23796998</v>
      </c>
      <c r="AB952" s="1">
        <f t="shared" si="14"/>
        <v>31.8028625</v>
      </c>
      <c r="AC952" s="1">
        <f t="shared" si="15"/>
        <v>4.722060469</v>
      </c>
      <c r="AD952" s="1">
        <f t="shared" si="16"/>
        <v>60.1521032</v>
      </c>
      <c r="AE952" s="1">
        <f t="shared" si="17"/>
        <v>2.712546094</v>
      </c>
      <c r="AF952" s="1">
        <f t="shared" si="18"/>
        <v>4.509478388</v>
      </c>
      <c r="AG952" s="1">
        <f t="shared" si="19"/>
        <v>2.009514375</v>
      </c>
      <c r="AH952" s="1">
        <f t="shared" si="20"/>
        <v>-111.3091903</v>
      </c>
      <c r="AI952" s="1">
        <f t="shared" si="21"/>
        <v>-126.9572134</v>
      </c>
      <c r="AJ952" s="1">
        <f t="shared" si="22"/>
        <v>-9.847834028</v>
      </c>
      <c r="AK952" s="1">
        <f t="shared" si="23"/>
        <v>73.40447507</v>
      </c>
      <c r="AL952" s="1">
        <f t="shared" si="24"/>
        <v>52.86447129</v>
      </c>
      <c r="AM952" s="1">
        <f t="shared" si="25"/>
        <v>2.519559201</v>
      </c>
      <c r="AN952" s="1">
        <f t="shared" si="26"/>
        <v>22.50146236</v>
      </c>
      <c r="AO952" s="1">
        <v>917.7152493621006</v>
      </c>
      <c r="AP952" s="1">
        <v>864.0854969696969</v>
      </c>
      <c r="AQ952" s="1">
        <v>5.064258299916804</v>
      </c>
      <c r="AR952" s="1">
        <v>65.63136710952828</v>
      </c>
      <c r="AS952" s="1">
        <f t="shared" si="27"/>
        <v>2.524017921</v>
      </c>
      <c r="AT952" s="1">
        <v>24.49812490477379</v>
      </c>
      <c r="AU952" s="1">
        <v>27.44286043956046</v>
      </c>
      <c r="AV952" s="1">
        <v>2.774883756262965E-5</v>
      </c>
      <c r="AW952" s="1">
        <v>85.67808497488208</v>
      </c>
      <c r="AX952" s="1">
        <v>0.0</v>
      </c>
      <c r="AY952" s="1">
        <v>0.0</v>
      </c>
      <c r="AZ952" s="1">
        <f t="shared" si="28"/>
        <v>1</v>
      </c>
      <c r="BA952" s="1">
        <f t="shared" si="29"/>
        <v>0</v>
      </c>
      <c r="BB952" s="1">
        <f t="shared" si="30"/>
        <v>51498.33451</v>
      </c>
      <c r="BC952" s="1">
        <f t="shared" si="31"/>
        <v>2000.020625</v>
      </c>
      <c r="BD952" s="1">
        <f t="shared" si="32"/>
        <v>1681.217025</v>
      </c>
      <c r="BE952" s="1">
        <f t="shared" si="33"/>
        <v>0.8405998438</v>
      </c>
      <c r="BF952" s="1">
        <f t="shared" si="34"/>
        <v>0.1607576986</v>
      </c>
      <c r="BG952" s="1">
        <v>6.0</v>
      </c>
      <c r="BH952" s="1">
        <v>0.5</v>
      </c>
      <c r="BI952" s="1" t="s">
        <v>352</v>
      </c>
      <c r="BJ952" s="1">
        <v>2.0</v>
      </c>
      <c r="BK952" s="1" t="b">
        <v>1</v>
      </c>
      <c r="BL952" s="1">
        <v>1.6598105165E9</v>
      </c>
      <c r="BM952" s="1">
        <v>803.2465</v>
      </c>
      <c r="BN952" s="1">
        <v>869.095</v>
      </c>
      <c r="BO952" s="1">
        <v>27.436725</v>
      </c>
      <c r="BP952" s="1">
        <v>24.4969875</v>
      </c>
      <c r="BQ952" s="1">
        <v>800.327875</v>
      </c>
      <c r="BR952" s="1">
        <v>27.41998125</v>
      </c>
      <c r="BS952" s="1">
        <v>500.1325624999999</v>
      </c>
      <c r="BT952" s="1">
        <v>98.76521249999999</v>
      </c>
      <c r="BU952" s="1">
        <v>0.10030784375</v>
      </c>
      <c r="BV952" s="1">
        <v>30.9926125</v>
      </c>
      <c r="BW952" s="1">
        <v>31.8028625</v>
      </c>
      <c r="BX952" s="1">
        <v>999.9</v>
      </c>
      <c r="BY952" s="1">
        <v>0.0</v>
      </c>
      <c r="BZ952" s="1">
        <v>0.0</v>
      </c>
      <c r="CA952" s="1">
        <v>9991.907500000001</v>
      </c>
      <c r="CB952" s="1">
        <v>0.0</v>
      </c>
      <c r="CC952" s="1">
        <v>2018.044375</v>
      </c>
      <c r="CD952" s="1">
        <v>-65.8483625</v>
      </c>
      <c r="CE952" s="1">
        <v>825.9068125</v>
      </c>
      <c r="CF952" s="1">
        <v>890.9198124999999</v>
      </c>
      <c r="CG952" s="1">
        <v>2.939726875</v>
      </c>
      <c r="CH952" s="1">
        <v>869.095</v>
      </c>
      <c r="CI952" s="1">
        <v>24.4969875</v>
      </c>
      <c r="CJ952" s="1">
        <v>2.709793125</v>
      </c>
      <c r="CK952" s="1">
        <v>2.41945</v>
      </c>
      <c r="CL952" s="1">
        <v>22.344625</v>
      </c>
      <c r="CM952" s="1">
        <v>20.49455</v>
      </c>
      <c r="CN952" s="1">
        <v>2000.020625</v>
      </c>
      <c r="CO952" s="1">
        <v>0.9800066249999999</v>
      </c>
      <c r="CP952" s="1">
        <v>0.0199936375</v>
      </c>
      <c r="CQ952" s="1">
        <v>0.0</v>
      </c>
      <c r="CR952" s="1">
        <v>2.66625</v>
      </c>
      <c r="CS952" s="1">
        <v>0.0</v>
      </c>
      <c r="CT952" s="1">
        <v>19915.1375</v>
      </c>
      <c r="CU952" s="1">
        <v>17412.53125</v>
      </c>
      <c r="CV952" s="1">
        <v>44.812</v>
      </c>
      <c r="CW952" s="1">
        <v>46.937</v>
      </c>
      <c r="CX952" s="1">
        <v>45.0</v>
      </c>
      <c r="CY952" s="1">
        <v>44.687</v>
      </c>
      <c r="CZ952" s="1">
        <v>44.742125</v>
      </c>
      <c r="DA952" s="1">
        <v>1960.030625</v>
      </c>
      <c r="DB952" s="1">
        <v>39.99</v>
      </c>
      <c r="DC952" s="1">
        <v>0.0</v>
      </c>
      <c r="DD952" s="1">
        <v>1.6598105241E9</v>
      </c>
      <c r="DE952" s="1">
        <v>0.0</v>
      </c>
      <c r="DF952" s="1">
        <v>1.659810386E9</v>
      </c>
      <c r="DG952" s="1" t="s">
        <v>1911</v>
      </c>
      <c r="DH952" s="1">
        <v>1.659810386E9</v>
      </c>
      <c r="DI952" s="1">
        <v>1.6598103715E9</v>
      </c>
      <c r="DJ952" s="1">
        <v>20.0</v>
      </c>
      <c r="DK952" s="1">
        <v>0.918</v>
      </c>
      <c r="DL952" s="1">
        <v>0.001</v>
      </c>
      <c r="DM952" s="1">
        <v>1.765</v>
      </c>
      <c r="DN952" s="1">
        <v>0.02</v>
      </c>
      <c r="DO952" s="1">
        <v>212.0</v>
      </c>
      <c r="DP952" s="1">
        <v>25.0</v>
      </c>
      <c r="DQ952" s="1">
        <v>0.25</v>
      </c>
      <c r="DR952" s="1">
        <v>0.05</v>
      </c>
      <c r="DS952" s="1">
        <v>22.21122226589655</v>
      </c>
      <c r="DT952" s="1">
        <v>3.667053369916139</v>
      </c>
      <c r="DU952" s="1">
        <v>0.2740651064440169</v>
      </c>
      <c r="DV952" s="1">
        <v>0.0</v>
      </c>
      <c r="DW952" s="1">
        <v>-65.54661707317072</v>
      </c>
      <c r="DX952" s="1">
        <v>-5.682819512194988</v>
      </c>
      <c r="DY952" s="1">
        <v>0.6674265301313252</v>
      </c>
      <c r="DZ952" s="1">
        <v>0.0</v>
      </c>
      <c r="EA952" s="1">
        <v>2.936640975609756</v>
      </c>
      <c r="EB952" s="1">
        <v>0.05032912891985784</v>
      </c>
      <c r="EC952" s="1">
        <v>0.006141355536742128</v>
      </c>
      <c r="ED952" s="1">
        <v>1.0</v>
      </c>
      <c r="EE952" s="1">
        <v>2.009824228729173</v>
      </c>
      <c r="EF952" s="1">
        <v>-0.03920756558856686</v>
      </c>
      <c r="EG952" s="1">
        <v>0.00295505008942663</v>
      </c>
      <c r="EH952" s="1">
        <v>1.0</v>
      </c>
      <c r="EI952" s="1">
        <v>0.1222879180187432</v>
      </c>
      <c r="EJ952" s="1">
        <v>7.35124559176972E-4</v>
      </c>
      <c r="EK952" s="1">
        <v>1.60521543171462E-4</v>
      </c>
      <c r="EL952" s="1">
        <v>1.0</v>
      </c>
      <c r="EM952" s="1">
        <v>3.0</v>
      </c>
      <c r="EN952" s="1">
        <v>6.0</v>
      </c>
      <c r="EO952" s="1" t="s">
        <v>1160</v>
      </c>
      <c r="EP952" s="1">
        <v>2.93974</v>
      </c>
      <c r="EQ952" s="1">
        <v>2.80138</v>
      </c>
      <c r="ER952" s="1">
        <v>0.147048</v>
      </c>
      <c r="ES952" s="1">
        <v>0.154616</v>
      </c>
      <c r="ET952" s="1">
        <v>0.116864</v>
      </c>
      <c r="EU952" s="1">
        <v>0.10798</v>
      </c>
      <c r="EV952" s="1">
        <v>17424.5</v>
      </c>
      <c r="EW952" s="1">
        <v>18104.8</v>
      </c>
      <c r="EX952" s="1">
        <v>23774.6</v>
      </c>
      <c r="EY952" s="1">
        <v>24943.1</v>
      </c>
      <c r="EZ952" s="1">
        <v>33620.9</v>
      </c>
      <c r="FA952" s="1">
        <v>35542.0</v>
      </c>
      <c r="FB952" s="1">
        <v>43368.4</v>
      </c>
      <c r="FC952" s="1">
        <v>46119.0</v>
      </c>
      <c r="FD952" s="1">
        <v>1.93158</v>
      </c>
      <c r="FE952" s="1">
        <v>1.76682</v>
      </c>
      <c r="FF952" s="1">
        <v>0.0587367</v>
      </c>
      <c r="FG952" s="1">
        <v>0.0</v>
      </c>
      <c r="FH952" s="1">
        <v>30.8388</v>
      </c>
      <c r="FI952" s="1">
        <v>999.9</v>
      </c>
      <c r="FJ952" s="1">
        <v>42.3</v>
      </c>
      <c r="FK952" s="1">
        <v>41.4</v>
      </c>
      <c r="FL952" s="1">
        <v>34.2073</v>
      </c>
      <c r="FM952" s="1">
        <v>63.7543</v>
      </c>
      <c r="FN952" s="1">
        <v>26.27</v>
      </c>
      <c r="FO952" s="1">
        <v>1.0</v>
      </c>
      <c r="FP952" s="1">
        <v>0.656598</v>
      </c>
      <c r="FQ952" s="1">
        <v>4.60052</v>
      </c>
      <c r="FR952" s="1">
        <v>20.2589</v>
      </c>
      <c r="FS952" s="1">
        <v>5.20995</v>
      </c>
      <c r="FT952" s="1">
        <v>11.9081</v>
      </c>
      <c r="FU952" s="1">
        <v>5.00155</v>
      </c>
      <c r="FV952" s="1">
        <v>3.29025</v>
      </c>
      <c r="FW952" s="1">
        <v>9999.0</v>
      </c>
      <c r="FX952" s="1">
        <v>9999.0</v>
      </c>
      <c r="FY952" s="1">
        <v>9999.0</v>
      </c>
      <c r="FZ952" s="1">
        <v>999.9</v>
      </c>
      <c r="GA952" s="1">
        <v>1.85983</v>
      </c>
      <c r="GB952" s="1">
        <v>1.85485</v>
      </c>
      <c r="GC952" s="1">
        <v>1.858</v>
      </c>
      <c r="GD952" s="1">
        <v>1.85652</v>
      </c>
      <c r="GE952" s="1">
        <v>1.85518</v>
      </c>
      <c r="GF952" s="1">
        <v>1.85478</v>
      </c>
      <c r="GG952" s="1">
        <v>1.85366</v>
      </c>
      <c r="GH952" s="1">
        <v>1.85659</v>
      </c>
      <c r="GI952" s="1">
        <v>0.0</v>
      </c>
      <c r="GJ952" s="1">
        <v>0.0</v>
      </c>
      <c r="GK952" s="1">
        <v>0.0</v>
      </c>
      <c r="GL952" s="1">
        <v>0.0</v>
      </c>
      <c r="GM952" s="1" t="s">
        <v>355</v>
      </c>
      <c r="GN952" s="1" t="s">
        <v>356</v>
      </c>
      <c r="GO952" s="1" t="s">
        <v>357</v>
      </c>
      <c r="GP952" s="1" t="s">
        <v>357</v>
      </c>
      <c r="GQ952" s="1" t="s">
        <v>357</v>
      </c>
      <c r="GR952" s="1" t="s">
        <v>357</v>
      </c>
      <c r="GS952" s="1">
        <v>0.0</v>
      </c>
      <c r="GT952" s="1">
        <v>100.0</v>
      </c>
      <c r="GU952" s="1">
        <v>100.0</v>
      </c>
      <c r="GV952" s="1">
        <v>2.971</v>
      </c>
      <c r="GW952" s="1">
        <v>0.0167</v>
      </c>
      <c r="GX952" s="1">
        <v>1.251089954458285</v>
      </c>
      <c r="GY952" s="1">
        <v>0.003023906125278789</v>
      </c>
      <c r="GZ952" s="1">
        <v>-1.398580452151984E-6</v>
      </c>
      <c r="HA952" s="1">
        <v>2.803037836604737E-10</v>
      </c>
      <c r="HB952" s="1">
        <v>-0.06735392971525185</v>
      </c>
      <c r="HC952" s="1">
        <v>0.01030908203215308</v>
      </c>
      <c r="HD952" s="1">
        <v>-3.632110400446653E-4</v>
      </c>
      <c r="HE952" s="1">
        <v>3.612994368919039E-6</v>
      </c>
      <c r="HF952" s="1">
        <v>0.0</v>
      </c>
      <c r="HG952" s="1">
        <v>2134.0</v>
      </c>
      <c r="HH952" s="1">
        <v>3.0</v>
      </c>
      <c r="HI952" s="1">
        <v>46.0</v>
      </c>
      <c r="HJ952" s="1">
        <v>2.3</v>
      </c>
      <c r="HK952" s="1">
        <v>2.5</v>
      </c>
      <c r="HL952" s="1">
        <v>2.05322</v>
      </c>
      <c r="HM952" s="1">
        <v>2.3584</v>
      </c>
      <c r="HN952" s="1">
        <v>1.4978</v>
      </c>
      <c r="HO952" s="1">
        <v>2.30347</v>
      </c>
      <c r="HP952" s="1">
        <v>1.54785</v>
      </c>
      <c r="HQ952" s="1">
        <v>2.4646</v>
      </c>
      <c r="HR952" s="1">
        <v>43.7817</v>
      </c>
      <c r="HS952" s="1">
        <v>15.0076</v>
      </c>
      <c r="HT952" s="1">
        <v>18.0</v>
      </c>
      <c r="HU952" s="1">
        <v>502.37</v>
      </c>
      <c r="HV952" s="1">
        <v>459.09</v>
      </c>
      <c r="HW952" s="1">
        <v>24.4575</v>
      </c>
      <c r="HX952" s="1">
        <v>35.0072</v>
      </c>
      <c r="HY952" s="1">
        <v>30.0003</v>
      </c>
      <c r="HZ952" s="1">
        <v>34.7183</v>
      </c>
      <c r="IA952" s="1">
        <v>34.8148</v>
      </c>
      <c r="IB952" s="1">
        <v>41.0911</v>
      </c>
      <c r="IC952" s="1">
        <v>27.0116</v>
      </c>
      <c r="ID952" s="1">
        <v>0.0</v>
      </c>
      <c r="IE952" s="1">
        <v>24.4559</v>
      </c>
      <c r="IF952" s="1">
        <v>945.608</v>
      </c>
      <c r="IG952" s="1">
        <v>24.4153</v>
      </c>
      <c r="IH952" s="1">
        <v>100.268</v>
      </c>
      <c r="II952" s="1">
        <v>99.9442</v>
      </c>
      <c r="IJ952" s="1" t="s">
        <v>1161</v>
      </c>
    </row>
    <row r="953" ht="15.75" customHeight="1">
      <c r="A953" s="1">
        <v>937.0</v>
      </c>
      <c r="B953" s="1">
        <v>1.6598105255E9</v>
      </c>
      <c r="C953" s="1">
        <v>14384.0</v>
      </c>
      <c r="D953" s="1" t="s">
        <v>2171</v>
      </c>
      <c r="E953" s="1" t="s">
        <v>2172</v>
      </c>
      <c r="F953" s="1">
        <v>1.0</v>
      </c>
      <c r="G953" s="1" t="s">
        <v>346</v>
      </c>
      <c r="H953" s="1" t="s">
        <v>347</v>
      </c>
      <c r="I953" s="1" t="s">
        <v>348</v>
      </c>
      <c r="J953" s="1" t="s">
        <v>349</v>
      </c>
      <c r="K953" s="1" t="s">
        <v>350</v>
      </c>
      <c r="L953" s="1" t="s">
        <v>1154</v>
      </c>
      <c r="M953" s="1" t="s">
        <v>351</v>
      </c>
      <c r="N953" s="1">
        <v>1.659810518E9</v>
      </c>
      <c r="O953" s="1">
        <f t="shared" si="1"/>
        <v>0.002523735682</v>
      </c>
      <c r="P953" s="1">
        <f t="shared" si="2"/>
        <v>2.523735682</v>
      </c>
      <c r="Q953" s="1">
        <f t="shared" si="3"/>
        <v>22.4667528</v>
      </c>
      <c r="R953" s="1">
        <f t="shared" si="4"/>
        <v>810.6786</v>
      </c>
      <c r="S953" s="1">
        <f t="shared" si="5"/>
        <v>489.0854946</v>
      </c>
      <c r="T953" s="1">
        <f t="shared" si="6"/>
        <v>48.35360847</v>
      </c>
      <c r="U953" s="1">
        <f t="shared" si="7"/>
        <v>80.1480233</v>
      </c>
      <c r="V953" s="1">
        <f t="shared" si="8"/>
        <v>0.1223350239</v>
      </c>
      <c r="W953" s="1">
        <f t="shared" si="9"/>
        <v>2.90637305</v>
      </c>
      <c r="X953" s="1">
        <f t="shared" si="10"/>
        <v>0.1195446724</v>
      </c>
      <c r="Y953" s="1">
        <f t="shared" si="11"/>
        <v>0.07496082131</v>
      </c>
      <c r="Z953" s="1">
        <f t="shared" si="12"/>
        <v>321.5156338</v>
      </c>
      <c r="AA953" s="1">
        <f t="shared" si="13"/>
        <v>32.23862322</v>
      </c>
      <c r="AB953" s="1">
        <f t="shared" si="14"/>
        <v>31.80021333</v>
      </c>
      <c r="AC953" s="1">
        <f t="shared" si="15"/>
        <v>4.721351445</v>
      </c>
      <c r="AD953" s="1">
        <f t="shared" si="16"/>
        <v>60.15242054</v>
      </c>
      <c r="AE953" s="1">
        <f t="shared" si="17"/>
        <v>2.712652306</v>
      </c>
      <c r="AF953" s="1">
        <f t="shared" si="18"/>
        <v>4.50963117</v>
      </c>
      <c r="AG953" s="1">
        <f t="shared" si="19"/>
        <v>2.008699139</v>
      </c>
      <c r="AH953" s="1">
        <f t="shared" si="20"/>
        <v>-111.2967436</v>
      </c>
      <c r="AI953" s="1">
        <f t="shared" si="21"/>
        <v>-126.4485704</v>
      </c>
      <c r="AJ953" s="1">
        <f t="shared" si="22"/>
        <v>-9.808314868</v>
      </c>
      <c r="AK953" s="1">
        <f t="shared" si="23"/>
        <v>73.96200498</v>
      </c>
      <c r="AL953" s="1">
        <f t="shared" si="24"/>
        <v>52.91266027</v>
      </c>
      <c r="AM953" s="1">
        <f t="shared" si="25"/>
        <v>2.519900237</v>
      </c>
      <c r="AN953" s="1">
        <f t="shared" si="26"/>
        <v>22.4667528</v>
      </c>
      <c r="AO953" s="1">
        <v>922.7545873288145</v>
      </c>
      <c r="AP953" s="1">
        <v>869.1615333333328</v>
      </c>
      <c r="AQ953" s="1">
        <v>5.065248212382207</v>
      </c>
      <c r="AR953" s="1">
        <v>65.63136710952828</v>
      </c>
      <c r="AS953" s="1">
        <f t="shared" si="27"/>
        <v>2.523735682</v>
      </c>
      <c r="AT953" s="1">
        <v>24.4996196134062</v>
      </c>
      <c r="AU953" s="1">
        <v>27.44407582417584</v>
      </c>
      <c r="AV953" s="1">
        <v>2.790854279828176E-5</v>
      </c>
      <c r="AW953" s="1">
        <v>85.67808497488208</v>
      </c>
      <c r="AX953" s="1">
        <v>0.0</v>
      </c>
      <c r="AY953" s="1">
        <v>0.0</v>
      </c>
      <c r="AZ953" s="1">
        <f t="shared" si="28"/>
        <v>1</v>
      </c>
      <c r="BA953" s="1">
        <f t="shared" si="29"/>
        <v>0</v>
      </c>
      <c r="BB953" s="1">
        <f t="shared" si="30"/>
        <v>51497.93818</v>
      </c>
      <c r="BC953" s="1">
        <f t="shared" si="31"/>
        <v>2000.001333</v>
      </c>
      <c r="BD953" s="1">
        <f t="shared" si="32"/>
        <v>1681.20082</v>
      </c>
      <c r="BE953" s="1">
        <f t="shared" si="33"/>
        <v>0.8405998496</v>
      </c>
      <c r="BF953" s="1">
        <f t="shared" si="34"/>
        <v>0.1607577097</v>
      </c>
      <c r="BG953" s="1">
        <v>6.0</v>
      </c>
      <c r="BH953" s="1">
        <v>0.5</v>
      </c>
      <c r="BI953" s="1" t="s">
        <v>352</v>
      </c>
      <c r="BJ953" s="1">
        <v>2.0</v>
      </c>
      <c r="BK953" s="1" t="b">
        <v>1</v>
      </c>
      <c r="BL953" s="1">
        <v>1.659810518E9</v>
      </c>
      <c r="BM953" s="1">
        <v>810.6786</v>
      </c>
      <c r="BN953" s="1">
        <v>876.6089333333333</v>
      </c>
      <c r="BO953" s="1">
        <v>27.43784666666667</v>
      </c>
      <c r="BP953" s="1">
        <v>24.49766</v>
      </c>
      <c r="BQ953" s="1">
        <v>807.7501333333333</v>
      </c>
      <c r="BR953" s="1">
        <v>27.42111333333333</v>
      </c>
      <c r="BS953" s="1">
        <v>500.1232666666667</v>
      </c>
      <c r="BT953" s="1">
        <v>98.76502</v>
      </c>
      <c r="BU953" s="1">
        <v>0.1003297266666667</v>
      </c>
      <c r="BV953" s="1">
        <v>30.99320666666666</v>
      </c>
      <c r="BW953" s="1">
        <v>31.80021333333334</v>
      </c>
      <c r="BX953" s="1">
        <v>999.8999999999999</v>
      </c>
      <c r="BY953" s="1">
        <v>0.0</v>
      </c>
      <c r="BZ953" s="1">
        <v>0.0</v>
      </c>
      <c r="CA953" s="1">
        <v>9991.868</v>
      </c>
      <c r="CB953" s="1">
        <v>0.0</v>
      </c>
      <c r="CC953" s="1">
        <v>2020.787333333333</v>
      </c>
      <c r="CD953" s="1">
        <v>-65.93021333333334</v>
      </c>
      <c r="CE953" s="1">
        <v>833.5495333333334</v>
      </c>
      <c r="CF953" s="1">
        <v>898.6230666666665</v>
      </c>
      <c r="CG953" s="1">
        <v>2.940178</v>
      </c>
      <c r="CH953" s="1">
        <v>876.6089333333333</v>
      </c>
      <c r="CI953" s="1">
        <v>24.49766</v>
      </c>
      <c r="CJ953" s="1">
        <v>2.709898666666667</v>
      </c>
      <c r="CK953" s="1">
        <v>2.419511333333333</v>
      </c>
      <c r="CL953" s="1">
        <v>22.34526666666666</v>
      </c>
      <c r="CM953" s="1">
        <v>20.49496666666667</v>
      </c>
      <c r="CN953" s="1">
        <v>2000.001333333333</v>
      </c>
      <c r="CO953" s="1">
        <v>0.9800064</v>
      </c>
      <c r="CP953" s="1">
        <v>0.0199939</v>
      </c>
      <c r="CQ953" s="1">
        <v>0.0</v>
      </c>
      <c r="CR953" s="1">
        <v>2.561666666666667</v>
      </c>
      <c r="CS953" s="1">
        <v>0.0</v>
      </c>
      <c r="CT953" s="1">
        <v>19933.13333333334</v>
      </c>
      <c r="CU953" s="1">
        <v>17412.35333333333</v>
      </c>
      <c r="CV953" s="1">
        <v>44.812</v>
      </c>
      <c r="CW953" s="1">
        <v>46.937</v>
      </c>
      <c r="CX953" s="1">
        <v>45.0</v>
      </c>
      <c r="CY953" s="1">
        <v>44.687</v>
      </c>
      <c r="CZ953" s="1">
        <v>44.7416</v>
      </c>
      <c r="DA953" s="1">
        <v>1960.011333333333</v>
      </c>
      <c r="DB953" s="1">
        <v>39.99</v>
      </c>
      <c r="DC953" s="1">
        <v>0.0</v>
      </c>
      <c r="DD953" s="1">
        <v>1.6598105247E9</v>
      </c>
      <c r="DE953" s="1">
        <v>0.0</v>
      </c>
      <c r="DF953" s="1">
        <v>1.659810386E9</v>
      </c>
      <c r="DG953" s="1" t="s">
        <v>1911</v>
      </c>
      <c r="DH953" s="1">
        <v>1.659810386E9</v>
      </c>
      <c r="DI953" s="1">
        <v>1.6598103715E9</v>
      </c>
      <c r="DJ953" s="1">
        <v>20.0</v>
      </c>
      <c r="DK953" s="1">
        <v>0.918</v>
      </c>
      <c r="DL953" s="1">
        <v>0.001</v>
      </c>
      <c r="DM953" s="1">
        <v>1.765</v>
      </c>
      <c r="DN953" s="1">
        <v>0.02</v>
      </c>
      <c r="DO953" s="1">
        <v>212.0</v>
      </c>
      <c r="DP953" s="1">
        <v>25.0</v>
      </c>
      <c r="DQ953" s="1">
        <v>0.25</v>
      </c>
      <c r="DR953" s="1">
        <v>0.05</v>
      </c>
      <c r="DS953" s="1">
        <v>22.25812999063155</v>
      </c>
      <c r="DT953" s="1">
        <v>3.44780722210312</v>
      </c>
      <c r="DU953" s="1">
        <v>0.2621414840930577</v>
      </c>
      <c r="DV953" s="1">
        <v>0.0</v>
      </c>
      <c r="DW953" s="1">
        <v>-65.65961219512195</v>
      </c>
      <c r="DX953" s="1">
        <v>-4.380990940766668</v>
      </c>
      <c r="DY953" s="1">
        <v>0.523023485549783</v>
      </c>
      <c r="DZ953" s="1">
        <v>0.0</v>
      </c>
      <c r="EA953" s="1">
        <v>2.93770243902439</v>
      </c>
      <c r="EB953" s="1">
        <v>0.04018745644599568</v>
      </c>
      <c r="EC953" s="1">
        <v>0.005015891711442329</v>
      </c>
      <c r="ED953" s="1">
        <v>1.0</v>
      </c>
      <c r="EE953" s="1">
        <v>2.009378005793335</v>
      </c>
      <c r="EF953" s="1">
        <v>-0.03955812897801014</v>
      </c>
      <c r="EG953" s="1">
        <v>0.002968481142019922</v>
      </c>
      <c r="EH953" s="1">
        <v>1.0</v>
      </c>
      <c r="EI953" s="1">
        <v>0.1222881638271987</v>
      </c>
      <c r="EJ953" s="1">
        <v>0.001474004785728415</v>
      </c>
      <c r="EK953" s="1">
        <v>1.606097885101185E-4</v>
      </c>
      <c r="EL953" s="1">
        <v>1.0</v>
      </c>
      <c r="EM953" s="1">
        <v>3.0</v>
      </c>
      <c r="EN953" s="1">
        <v>6.0</v>
      </c>
      <c r="EO953" s="1" t="s">
        <v>1160</v>
      </c>
      <c r="EP953" s="1">
        <v>2.9397</v>
      </c>
      <c r="EQ953" s="1">
        <v>2.80143</v>
      </c>
      <c r="ER953" s="1">
        <v>0.147614</v>
      </c>
      <c r="ES953" s="1">
        <v>0.155179</v>
      </c>
      <c r="ET953" s="1">
        <v>0.116866</v>
      </c>
      <c r="EU953" s="1">
        <v>0.107984</v>
      </c>
      <c r="EV953" s="1">
        <v>17412.8</v>
      </c>
      <c r="EW953" s="1">
        <v>18092.8</v>
      </c>
      <c r="EX953" s="1">
        <v>23774.4</v>
      </c>
      <c r="EY953" s="1">
        <v>24943.1</v>
      </c>
      <c r="EZ953" s="1">
        <v>33620.6</v>
      </c>
      <c r="FA953" s="1">
        <v>35541.7</v>
      </c>
      <c r="FB953" s="1">
        <v>43368.1</v>
      </c>
      <c r="FC953" s="1">
        <v>46118.9</v>
      </c>
      <c r="FD953" s="1">
        <v>1.93185</v>
      </c>
      <c r="FE953" s="1">
        <v>1.76685</v>
      </c>
      <c r="FF953" s="1">
        <v>0.0587553</v>
      </c>
      <c r="FG953" s="1">
        <v>0.0</v>
      </c>
      <c r="FH953" s="1">
        <v>30.838</v>
      </c>
      <c r="FI953" s="1">
        <v>999.9</v>
      </c>
      <c r="FJ953" s="1">
        <v>42.3</v>
      </c>
      <c r="FK953" s="1">
        <v>41.4</v>
      </c>
      <c r="FL953" s="1">
        <v>34.207</v>
      </c>
      <c r="FM953" s="1">
        <v>63.5943</v>
      </c>
      <c r="FN953" s="1">
        <v>26.2179</v>
      </c>
      <c r="FO953" s="1">
        <v>1.0</v>
      </c>
      <c r="FP953" s="1">
        <v>0.656707</v>
      </c>
      <c r="FQ953" s="1">
        <v>4.60212</v>
      </c>
      <c r="FR953" s="1">
        <v>20.2589</v>
      </c>
      <c r="FS953" s="1">
        <v>5.2101</v>
      </c>
      <c r="FT953" s="1">
        <v>11.9081</v>
      </c>
      <c r="FU953" s="1">
        <v>5.0014</v>
      </c>
      <c r="FV953" s="1">
        <v>3.2902</v>
      </c>
      <c r="FW953" s="1">
        <v>9999.0</v>
      </c>
      <c r="FX953" s="1">
        <v>9999.0</v>
      </c>
      <c r="FY953" s="1">
        <v>9999.0</v>
      </c>
      <c r="FZ953" s="1">
        <v>999.9</v>
      </c>
      <c r="GA953" s="1">
        <v>1.85983</v>
      </c>
      <c r="GB953" s="1">
        <v>1.85485</v>
      </c>
      <c r="GC953" s="1">
        <v>1.858</v>
      </c>
      <c r="GD953" s="1">
        <v>1.85652</v>
      </c>
      <c r="GE953" s="1">
        <v>1.85518</v>
      </c>
      <c r="GF953" s="1">
        <v>1.8548</v>
      </c>
      <c r="GG953" s="1">
        <v>1.85366</v>
      </c>
      <c r="GH953" s="1">
        <v>1.85661</v>
      </c>
      <c r="GI953" s="1">
        <v>0.0</v>
      </c>
      <c r="GJ953" s="1">
        <v>0.0</v>
      </c>
      <c r="GK953" s="1">
        <v>0.0</v>
      </c>
      <c r="GL953" s="1">
        <v>0.0</v>
      </c>
      <c r="GM953" s="1" t="s">
        <v>355</v>
      </c>
      <c r="GN953" s="1" t="s">
        <v>356</v>
      </c>
      <c r="GO953" s="1" t="s">
        <v>357</v>
      </c>
      <c r="GP953" s="1" t="s">
        <v>357</v>
      </c>
      <c r="GQ953" s="1" t="s">
        <v>357</v>
      </c>
      <c r="GR953" s="1" t="s">
        <v>357</v>
      </c>
      <c r="GS953" s="1">
        <v>0.0</v>
      </c>
      <c r="GT953" s="1">
        <v>100.0</v>
      </c>
      <c r="GU953" s="1">
        <v>100.0</v>
      </c>
      <c r="GV953" s="1">
        <v>2.977</v>
      </c>
      <c r="GW953" s="1">
        <v>0.0167</v>
      </c>
      <c r="GX953" s="1">
        <v>1.251089954458285</v>
      </c>
      <c r="GY953" s="1">
        <v>0.003023906125278789</v>
      </c>
      <c r="GZ953" s="1">
        <v>-1.398580452151984E-6</v>
      </c>
      <c r="HA953" s="1">
        <v>2.803037836604737E-10</v>
      </c>
      <c r="HB953" s="1">
        <v>-0.06735392971525185</v>
      </c>
      <c r="HC953" s="1">
        <v>0.01030908203215308</v>
      </c>
      <c r="HD953" s="1">
        <v>-3.632110400446653E-4</v>
      </c>
      <c r="HE953" s="1">
        <v>3.612994368919039E-6</v>
      </c>
      <c r="HF953" s="1">
        <v>0.0</v>
      </c>
      <c r="HG953" s="1">
        <v>2134.0</v>
      </c>
      <c r="HH953" s="1">
        <v>3.0</v>
      </c>
      <c r="HI953" s="1">
        <v>46.0</v>
      </c>
      <c r="HJ953" s="1">
        <v>2.3</v>
      </c>
      <c r="HK953" s="1">
        <v>2.6</v>
      </c>
      <c r="HL953" s="1">
        <v>2.06421</v>
      </c>
      <c r="HM953" s="1">
        <v>2.36694</v>
      </c>
      <c r="HN953" s="1">
        <v>1.4978</v>
      </c>
      <c r="HO953" s="1">
        <v>2.30347</v>
      </c>
      <c r="HP953" s="1">
        <v>1.54785</v>
      </c>
      <c r="HQ953" s="1">
        <v>2.38037</v>
      </c>
      <c r="HR953" s="1">
        <v>43.7817</v>
      </c>
      <c r="HS953" s="1">
        <v>14.9989</v>
      </c>
      <c r="HT953" s="1">
        <v>18.0</v>
      </c>
      <c r="HU953" s="1">
        <v>502.544</v>
      </c>
      <c r="HV953" s="1">
        <v>459.112</v>
      </c>
      <c r="HW953" s="1">
        <v>24.4578</v>
      </c>
      <c r="HX953" s="1">
        <v>35.0081</v>
      </c>
      <c r="HY953" s="1">
        <v>30.0004</v>
      </c>
      <c r="HZ953" s="1">
        <v>34.719</v>
      </c>
      <c r="IA953" s="1">
        <v>34.8157</v>
      </c>
      <c r="IB953" s="1">
        <v>41.3256</v>
      </c>
      <c r="IC953" s="1">
        <v>27.0116</v>
      </c>
      <c r="ID953" s="1">
        <v>0.0</v>
      </c>
      <c r="IE953" s="1">
        <v>24.4559</v>
      </c>
      <c r="IF953" s="1">
        <v>945.608</v>
      </c>
      <c r="IG953" s="1">
        <v>24.4095</v>
      </c>
      <c r="IH953" s="1">
        <v>100.267</v>
      </c>
      <c r="II953" s="1">
        <v>99.944</v>
      </c>
      <c r="IJ953" s="1" t="s">
        <v>1161</v>
      </c>
    </row>
    <row r="954" ht="15.75" customHeight="1">
      <c r="A954" s="1">
        <v>938.0</v>
      </c>
      <c r="B954" s="1">
        <v>1.6598105265E9</v>
      </c>
      <c r="C954" s="1">
        <v>14385.0</v>
      </c>
      <c r="D954" s="1" t="s">
        <v>2173</v>
      </c>
      <c r="E954" s="1" t="s">
        <v>2174</v>
      </c>
      <c r="F954" s="1">
        <v>1.0</v>
      </c>
      <c r="G954" s="1" t="s">
        <v>346</v>
      </c>
      <c r="H954" s="1" t="s">
        <v>347</v>
      </c>
      <c r="I954" s="1" t="s">
        <v>348</v>
      </c>
      <c r="J954" s="1" t="s">
        <v>349</v>
      </c>
      <c r="K954" s="1" t="s">
        <v>350</v>
      </c>
      <c r="L954" s="1" t="s">
        <v>1154</v>
      </c>
      <c r="M954" s="1" t="s">
        <v>351</v>
      </c>
      <c r="N954" s="1">
        <v>1.6598105185E9</v>
      </c>
      <c r="O954" s="1">
        <f t="shared" si="1"/>
        <v>0.002523809273</v>
      </c>
      <c r="P954" s="1">
        <f t="shared" si="2"/>
        <v>2.523809273</v>
      </c>
      <c r="Q954" s="1">
        <f t="shared" si="3"/>
        <v>22.5024248</v>
      </c>
      <c r="R954" s="1">
        <f t="shared" si="4"/>
        <v>813.1505625</v>
      </c>
      <c r="S954" s="1">
        <f t="shared" si="5"/>
        <v>491.041693</v>
      </c>
      <c r="T954" s="1">
        <f t="shared" si="6"/>
        <v>48.5469966</v>
      </c>
      <c r="U954" s="1">
        <f t="shared" si="7"/>
        <v>80.39239468</v>
      </c>
      <c r="V954" s="1">
        <f t="shared" si="8"/>
        <v>0.1223488511</v>
      </c>
      <c r="W954" s="1">
        <f t="shared" si="9"/>
        <v>2.906188177</v>
      </c>
      <c r="X954" s="1">
        <f t="shared" si="10"/>
        <v>0.1195577035</v>
      </c>
      <c r="Y954" s="1">
        <f t="shared" si="11"/>
        <v>0.07496903483</v>
      </c>
      <c r="Z954" s="1">
        <f t="shared" si="12"/>
        <v>321.5169173</v>
      </c>
      <c r="AA954" s="1">
        <f t="shared" si="13"/>
        <v>32.23889079</v>
      </c>
      <c r="AB954" s="1">
        <f t="shared" si="14"/>
        <v>31.79974375</v>
      </c>
      <c r="AC954" s="1">
        <f t="shared" si="15"/>
        <v>4.721225776</v>
      </c>
      <c r="AD954" s="1">
        <f t="shared" si="16"/>
        <v>60.15247415</v>
      </c>
      <c r="AE954" s="1">
        <f t="shared" si="17"/>
        <v>2.712686562</v>
      </c>
      <c r="AF954" s="1">
        <f t="shared" si="18"/>
        <v>4.509684099</v>
      </c>
      <c r="AG954" s="1">
        <f t="shared" si="19"/>
        <v>2.008539214</v>
      </c>
      <c r="AH954" s="1">
        <f t="shared" si="20"/>
        <v>-111.299989</v>
      </c>
      <c r="AI954" s="1">
        <f t="shared" si="21"/>
        <v>-126.3347038</v>
      </c>
      <c r="AJ954" s="1">
        <f t="shared" si="22"/>
        <v>-9.800093125</v>
      </c>
      <c r="AK954" s="1">
        <f t="shared" si="23"/>
        <v>74.08213137</v>
      </c>
      <c r="AL954" s="1">
        <f t="shared" si="24"/>
        <v>52.92064264</v>
      </c>
      <c r="AM954" s="1">
        <f t="shared" si="25"/>
        <v>2.519991267</v>
      </c>
      <c r="AN954" s="1">
        <f t="shared" si="26"/>
        <v>22.5024248</v>
      </c>
      <c r="AO954" s="1">
        <v>927.8631334227462</v>
      </c>
      <c r="AP954" s="1">
        <v>874.2241999999997</v>
      </c>
      <c r="AQ954" s="1">
        <v>5.065659174554708</v>
      </c>
      <c r="AR954" s="1">
        <v>65.63136710952828</v>
      </c>
      <c r="AS954" s="1">
        <f t="shared" si="27"/>
        <v>2.523809273</v>
      </c>
      <c r="AT954" s="1">
        <v>24.49990416042011</v>
      </c>
      <c r="AU954" s="1">
        <v>27.44395934065934</v>
      </c>
      <c r="AV954" s="1">
        <v>1.000820440154316E-4</v>
      </c>
      <c r="AW954" s="1">
        <v>85.67808497488208</v>
      </c>
      <c r="AX954" s="1">
        <v>0.0</v>
      </c>
      <c r="AY954" s="1">
        <v>0.0</v>
      </c>
      <c r="AZ954" s="1">
        <f t="shared" si="28"/>
        <v>1</v>
      </c>
      <c r="BA954" s="1">
        <f t="shared" si="29"/>
        <v>0</v>
      </c>
      <c r="BB954" s="1">
        <f t="shared" si="30"/>
        <v>51492.67372</v>
      </c>
      <c r="BC954" s="1">
        <f t="shared" si="31"/>
        <v>2000.009375</v>
      </c>
      <c r="BD954" s="1">
        <f t="shared" si="32"/>
        <v>1681.207575</v>
      </c>
      <c r="BE954" s="1">
        <f t="shared" si="33"/>
        <v>0.8405998472</v>
      </c>
      <c r="BF954" s="1">
        <f t="shared" si="34"/>
        <v>0.1607577051</v>
      </c>
      <c r="BG954" s="1">
        <v>6.0</v>
      </c>
      <c r="BH954" s="1">
        <v>0.5</v>
      </c>
      <c r="BI954" s="1" t="s">
        <v>352</v>
      </c>
      <c r="BJ954" s="1">
        <v>2.0</v>
      </c>
      <c r="BK954" s="1" t="b">
        <v>1</v>
      </c>
      <c r="BL954" s="1">
        <v>1.6598105185E9</v>
      </c>
      <c r="BM954" s="1">
        <v>813.1505625</v>
      </c>
      <c r="BN954" s="1">
        <v>879.0979375</v>
      </c>
      <c r="BO954" s="1">
        <v>27.4382</v>
      </c>
      <c r="BP954" s="1">
        <v>24.4979125</v>
      </c>
      <c r="BQ954" s="1">
        <v>810.2189375</v>
      </c>
      <c r="BR954" s="1">
        <v>27.42146875</v>
      </c>
      <c r="BS954" s="1">
        <v>500.124</v>
      </c>
      <c r="BT954" s="1">
        <v>98.76498749999999</v>
      </c>
      <c r="BU954" s="1">
        <v>0.10033755625</v>
      </c>
      <c r="BV954" s="1">
        <v>30.9934125</v>
      </c>
      <c r="BW954" s="1">
        <v>31.79974375</v>
      </c>
      <c r="BX954" s="1">
        <v>999.9</v>
      </c>
      <c r="BY954" s="1">
        <v>0.0</v>
      </c>
      <c r="BZ954" s="1">
        <v>0.0</v>
      </c>
      <c r="CA954" s="1">
        <v>9990.813750000001</v>
      </c>
      <c r="CB954" s="1">
        <v>0.0</v>
      </c>
      <c r="CC954" s="1">
        <v>2021.8175</v>
      </c>
      <c r="CD954" s="1">
        <v>-65.94727499999999</v>
      </c>
      <c r="CE954" s="1">
        <v>836.0915625</v>
      </c>
      <c r="CF954" s="1">
        <v>901.1748749999999</v>
      </c>
      <c r="CG954" s="1">
        <v>2.940279375</v>
      </c>
      <c r="CH954" s="1">
        <v>879.0979375</v>
      </c>
      <c r="CI954" s="1">
        <v>24.4979125</v>
      </c>
      <c r="CJ954" s="1">
        <v>2.7099325</v>
      </c>
      <c r="CK954" s="1">
        <v>2.419535625</v>
      </c>
      <c r="CL954" s="1">
        <v>22.345475</v>
      </c>
      <c r="CM954" s="1">
        <v>20.49513125</v>
      </c>
      <c r="CN954" s="1">
        <v>2000.009375</v>
      </c>
      <c r="CO954" s="1">
        <v>0.9800063125</v>
      </c>
      <c r="CP954" s="1">
        <v>0.0199939875</v>
      </c>
      <c r="CQ954" s="1">
        <v>0.0</v>
      </c>
      <c r="CR954" s="1">
        <v>2.4654375</v>
      </c>
      <c r="CS954" s="1">
        <v>0.0</v>
      </c>
      <c r="CT954" s="1">
        <v>19939.125</v>
      </c>
      <c r="CU954" s="1">
        <v>17412.425</v>
      </c>
      <c r="CV954" s="1">
        <v>44.812</v>
      </c>
      <c r="CW954" s="1">
        <v>46.937</v>
      </c>
      <c r="CX954" s="1">
        <v>45.0</v>
      </c>
      <c r="CY954" s="1">
        <v>44.687</v>
      </c>
      <c r="CZ954" s="1">
        <v>44.742125</v>
      </c>
      <c r="DA954" s="1">
        <v>1960.019375</v>
      </c>
      <c r="DB954" s="1">
        <v>39.99</v>
      </c>
      <c r="DC954" s="1">
        <v>0.0</v>
      </c>
      <c r="DD954" s="1">
        <v>1.6598105259E9</v>
      </c>
      <c r="DE954" s="1">
        <v>0.0</v>
      </c>
      <c r="DF954" s="1">
        <v>1.659810386E9</v>
      </c>
      <c r="DG954" s="1" t="s">
        <v>1911</v>
      </c>
      <c r="DH954" s="1">
        <v>1.659810386E9</v>
      </c>
      <c r="DI954" s="1">
        <v>1.6598103715E9</v>
      </c>
      <c r="DJ954" s="1">
        <v>20.0</v>
      </c>
      <c r="DK954" s="1">
        <v>0.918</v>
      </c>
      <c r="DL954" s="1">
        <v>0.001</v>
      </c>
      <c r="DM954" s="1">
        <v>1.765</v>
      </c>
      <c r="DN954" s="1">
        <v>0.02</v>
      </c>
      <c r="DO954" s="1">
        <v>212.0</v>
      </c>
      <c r="DP954" s="1">
        <v>25.0</v>
      </c>
      <c r="DQ954" s="1">
        <v>0.25</v>
      </c>
      <c r="DR954" s="1">
        <v>0.05</v>
      </c>
      <c r="DS954" s="1">
        <v>22.30476365343463</v>
      </c>
      <c r="DT954" s="1">
        <v>2.893841837028108</v>
      </c>
      <c r="DU954" s="1">
        <v>0.2402043220983282</v>
      </c>
      <c r="DV954" s="1">
        <v>0.0</v>
      </c>
      <c r="DW954" s="1">
        <v>-65.8109125</v>
      </c>
      <c r="DX954" s="1">
        <v>-3.06810393996243</v>
      </c>
      <c r="DY954" s="1">
        <v>0.3724342473427353</v>
      </c>
      <c r="DZ954" s="1">
        <v>0.0</v>
      </c>
      <c r="EA954" s="1">
        <v>2.9392795</v>
      </c>
      <c r="EB954" s="1">
        <v>0.02506536585364583</v>
      </c>
      <c r="EC954" s="1">
        <v>0.003116498796726806</v>
      </c>
      <c r="ED954" s="1">
        <v>1.0</v>
      </c>
      <c r="EE954" s="1">
        <v>2.008751869368908</v>
      </c>
      <c r="EF954" s="1">
        <v>-0.03539155549754037</v>
      </c>
      <c r="EG954" s="1">
        <v>0.002805222591064091</v>
      </c>
      <c r="EH954" s="1">
        <v>1.0</v>
      </c>
      <c r="EI954" s="1">
        <v>0.1223038970861664</v>
      </c>
      <c r="EJ954" s="1">
        <v>0.001916411030256262</v>
      </c>
      <c r="EK954" s="1">
        <v>1.6952358547088E-4</v>
      </c>
      <c r="EL954" s="1">
        <v>1.0</v>
      </c>
      <c r="EM954" s="1">
        <v>3.0</v>
      </c>
      <c r="EN954" s="1">
        <v>6.0</v>
      </c>
      <c r="EO954" s="1" t="s">
        <v>1160</v>
      </c>
      <c r="EP954" s="1">
        <v>2.93985</v>
      </c>
      <c r="EQ954" s="1">
        <v>2.8014</v>
      </c>
      <c r="ER954" s="1">
        <v>0.148178</v>
      </c>
      <c r="ES954" s="1">
        <v>0.155731</v>
      </c>
      <c r="ET954" s="1">
        <v>0.116864</v>
      </c>
      <c r="EU954" s="1">
        <v>0.107984</v>
      </c>
      <c r="EV954" s="1">
        <v>17401.2</v>
      </c>
      <c r="EW954" s="1">
        <v>18080.9</v>
      </c>
      <c r="EX954" s="1">
        <v>23774.3</v>
      </c>
      <c r="EY954" s="1">
        <v>24943.1</v>
      </c>
      <c r="EZ954" s="1">
        <v>33620.6</v>
      </c>
      <c r="FA954" s="1">
        <v>35541.7</v>
      </c>
      <c r="FB954" s="1">
        <v>43367.9</v>
      </c>
      <c r="FC954" s="1">
        <v>46118.7</v>
      </c>
      <c r="FD954" s="1">
        <v>1.93205</v>
      </c>
      <c r="FE954" s="1">
        <v>1.76688</v>
      </c>
      <c r="FF954" s="1">
        <v>0.058867</v>
      </c>
      <c r="FG954" s="1">
        <v>0.0</v>
      </c>
      <c r="FH954" s="1">
        <v>30.8374</v>
      </c>
      <c r="FI954" s="1">
        <v>999.9</v>
      </c>
      <c r="FJ954" s="1">
        <v>42.3</v>
      </c>
      <c r="FK954" s="1">
        <v>41.4</v>
      </c>
      <c r="FL954" s="1">
        <v>34.2061</v>
      </c>
      <c r="FM954" s="1">
        <v>63.7943</v>
      </c>
      <c r="FN954" s="1">
        <v>26.1739</v>
      </c>
      <c r="FO954" s="1">
        <v>1.0</v>
      </c>
      <c r="FP954" s="1">
        <v>0.656799</v>
      </c>
      <c r="FQ954" s="1">
        <v>4.6035</v>
      </c>
      <c r="FR954" s="1">
        <v>20.259</v>
      </c>
      <c r="FS954" s="1">
        <v>5.2101</v>
      </c>
      <c r="FT954" s="1">
        <v>11.9081</v>
      </c>
      <c r="FU954" s="1">
        <v>5.00145</v>
      </c>
      <c r="FV954" s="1">
        <v>3.29033</v>
      </c>
      <c r="FW954" s="1">
        <v>9999.0</v>
      </c>
      <c r="FX954" s="1">
        <v>9999.0</v>
      </c>
      <c r="FY954" s="1">
        <v>9999.0</v>
      </c>
      <c r="FZ954" s="1">
        <v>999.9</v>
      </c>
      <c r="GA954" s="1">
        <v>1.85984</v>
      </c>
      <c r="GB954" s="1">
        <v>1.85485</v>
      </c>
      <c r="GC954" s="1">
        <v>1.858</v>
      </c>
      <c r="GD954" s="1">
        <v>1.85652</v>
      </c>
      <c r="GE954" s="1">
        <v>1.8552</v>
      </c>
      <c r="GF954" s="1">
        <v>1.8548</v>
      </c>
      <c r="GG954" s="1">
        <v>1.85369</v>
      </c>
      <c r="GH954" s="1">
        <v>1.85662</v>
      </c>
      <c r="GI954" s="1">
        <v>0.0</v>
      </c>
      <c r="GJ954" s="1">
        <v>0.0</v>
      </c>
      <c r="GK954" s="1">
        <v>0.0</v>
      </c>
      <c r="GL954" s="1">
        <v>0.0</v>
      </c>
      <c r="GM954" s="1" t="s">
        <v>355</v>
      </c>
      <c r="GN954" s="1" t="s">
        <v>356</v>
      </c>
      <c r="GO954" s="1" t="s">
        <v>357</v>
      </c>
      <c r="GP954" s="1" t="s">
        <v>357</v>
      </c>
      <c r="GQ954" s="1" t="s">
        <v>357</v>
      </c>
      <c r="GR954" s="1" t="s">
        <v>357</v>
      </c>
      <c r="GS954" s="1">
        <v>0.0</v>
      </c>
      <c r="GT954" s="1">
        <v>100.0</v>
      </c>
      <c r="GU954" s="1">
        <v>100.0</v>
      </c>
      <c r="GV954" s="1">
        <v>2.983</v>
      </c>
      <c r="GW954" s="1">
        <v>0.0167</v>
      </c>
      <c r="GX954" s="1">
        <v>1.251089954458285</v>
      </c>
      <c r="GY954" s="1">
        <v>0.003023906125278789</v>
      </c>
      <c r="GZ954" s="1">
        <v>-1.398580452151984E-6</v>
      </c>
      <c r="HA954" s="1">
        <v>2.803037836604737E-10</v>
      </c>
      <c r="HB954" s="1">
        <v>-0.06735392971525185</v>
      </c>
      <c r="HC954" s="1">
        <v>0.01030908203215308</v>
      </c>
      <c r="HD954" s="1">
        <v>-3.632110400446653E-4</v>
      </c>
      <c r="HE954" s="1">
        <v>3.612994368919039E-6</v>
      </c>
      <c r="HF954" s="1">
        <v>0.0</v>
      </c>
      <c r="HG954" s="1">
        <v>2134.0</v>
      </c>
      <c r="HH954" s="1">
        <v>3.0</v>
      </c>
      <c r="HI954" s="1">
        <v>46.0</v>
      </c>
      <c r="HJ954" s="1">
        <v>2.3</v>
      </c>
      <c r="HK954" s="1">
        <v>2.6</v>
      </c>
      <c r="HL954" s="1">
        <v>2.07031</v>
      </c>
      <c r="HM954" s="1">
        <v>2.36084</v>
      </c>
      <c r="HN954" s="1">
        <v>1.4978</v>
      </c>
      <c r="HO954" s="1">
        <v>2.30347</v>
      </c>
      <c r="HP954" s="1">
        <v>1.54785</v>
      </c>
      <c r="HQ954" s="1">
        <v>2.323</v>
      </c>
      <c r="HR954" s="1">
        <v>43.7817</v>
      </c>
      <c r="HS954" s="1">
        <v>14.9814</v>
      </c>
      <c r="HT954" s="1">
        <v>18.0</v>
      </c>
      <c r="HU954" s="1">
        <v>502.667</v>
      </c>
      <c r="HV954" s="1">
        <v>459.133</v>
      </c>
      <c r="HW954" s="1">
        <v>24.4581</v>
      </c>
      <c r="HX954" s="1">
        <v>35.0088</v>
      </c>
      <c r="HY954" s="1">
        <v>30.0004</v>
      </c>
      <c r="HZ954" s="1">
        <v>34.719</v>
      </c>
      <c r="IA954" s="1">
        <v>34.8164</v>
      </c>
      <c r="IB954" s="1">
        <v>41.4511</v>
      </c>
      <c r="IC954" s="1">
        <v>27.0116</v>
      </c>
      <c r="ID954" s="1">
        <v>0.0</v>
      </c>
      <c r="IE954" s="1">
        <v>24.4559</v>
      </c>
      <c r="IF954" s="1">
        <v>955.652</v>
      </c>
      <c r="IG954" s="1">
        <v>24.4052</v>
      </c>
      <c r="IH954" s="1">
        <v>100.267</v>
      </c>
      <c r="II954" s="1">
        <v>99.9438</v>
      </c>
      <c r="IJ954" s="1" t="s">
        <v>1161</v>
      </c>
    </row>
    <row r="955" ht="15.75" customHeight="1">
      <c r="A955" s="1">
        <v>939.0</v>
      </c>
      <c r="B955" s="1">
        <v>1.6598105275E9</v>
      </c>
      <c r="C955" s="1">
        <v>14386.0</v>
      </c>
      <c r="D955" s="1" t="s">
        <v>2175</v>
      </c>
      <c r="E955" s="1" t="s">
        <v>2176</v>
      </c>
      <c r="F955" s="1">
        <v>1.0</v>
      </c>
      <c r="G955" s="1" t="s">
        <v>346</v>
      </c>
      <c r="H955" s="1" t="s">
        <v>347</v>
      </c>
      <c r="I955" s="1" t="s">
        <v>348</v>
      </c>
      <c r="J955" s="1" t="s">
        <v>349</v>
      </c>
      <c r="K955" s="1" t="s">
        <v>350</v>
      </c>
      <c r="L955" s="1" t="s">
        <v>1154</v>
      </c>
      <c r="M955" s="1" t="s">
        <v>351</v>
      </c>
      <c r="N955" s="1">
        <v>1.65981052E9</v>
      </c>
      <c r="O955" s="1">
        <f t="shared" si="1"/>
        <v>0.002522850467</v>
      </c>
      <c r="P955" s="1">
        <f t="shared" si="2"/>
        <v>2.522850467</v>
      </c>
      <c r="Q955" s="1">
        <f t="shared" si="3"/>
        <v>22.58595666</v>
      </c>
      <c r="R955" s="1">
        <f t="shared" si="4"/>
        <v>820.5777333</v>
      </c>
      <c r="S955" s="1">
        <f t="shared" si="5"/>
        <v>497.1476735</v>
      </c>
      <c r="T955" s="1">
        <f t="shared" si="6"/>
        <v>49.15055051</v>
      </c>
      <c r="U955" s="1">
        <f t="shared" si="7"/>
        <v>81.12649315</v>
      </c>
      <c r="V955" s="1">
        <f t="shared" si="8"/>
        <v>0.1223536354</v>
      </c>
      <c r="W955" s="1">
        <f t="shared" si="9"/>
        <v>2.906186523</v>
      </c>
      <c r="X955" s="1">
        <f t="shared" si="10"/>
        <v>0.1195622706</v>
      </c>
      <c r="Y955" s="1">
        <f t="shared" si="11"/>
        <v>0.07497190817</v>
      </c>
      <c r="Z955" s="1">
        <f t="shared" si="12"/>
        <v>321.5157402</v>
      </c>
      <c r="AA955" s="1">
        <f t="shared" si="13"/>
        <v>32.24001505</v>
      </c>
      <c r="AB955" s="1">
        <f t="shared" si="14"/>
        <v>31.79692</v>
      </c>
      <c r="AC955" s="1">
        <f t="shared" si="15"/>
        <v>4.720470146</v>
      </c>
      <c r="AD955" s="1">
        <f t="shared" si="16"/>
        <v>60.15126964</v>
      </c>
      <c r="AE955" s="1">
        <f t="shared" si="17"/>
        <v>2.712768488</v>
      </c>
      <c r="AF955" s="1">
        <f t="shared" si="18"/>
        <v>4.509910605</v>
      </c>
      <c r="AG955" s="1">
        <f t="shared" si="19"/>
        <v>2.007701657</v>
      </c>
      <c r="AH955" s="1">
        <f t="shared" si="20"/>
        <v>-111.2577056</v>
      </c>
      <c r="AI955" s="1">
        <f t="shared" si="21"/>
        <v>-125.754204</v>
      </c>
      <c r="AJ955" s="1">
        <f t="shared" si="22"/>
        <v>-9.754974327</v>
      </c>
      <c r="AK955" s="1">
        <f t="shared" si="23"/>
        <v>74.74885631</v>
      </c>
      <c r="AL955" s="1">
        <f t="shared" si="24"/>
        <v>52.98865623</v>
      </c>
      <c r="AM955" s="1">
        <f t="shared" si="25"/>
        <v>2.520011701</v>
      </c>
      <c r="AN955" s="1">
        <f t="shared" si="26"/>
        <v>22.58595666</v>
      </c>
      <c r="AO955" s="1">
        <v>933.0180403672125</v>
      </c>
      <c r="AP955" s="1">
        <v>879.2841454545454</v>
      </c>
      <c r="AQ955" s="1">
        <v>5.064078498728489</v>
      </c>
      <c r="AR955" s="1">
        <v>65.63136710952828</v>
      </c>
      <c r="AS955" s="1">
        <f t="shared" si="27"/>
        <v>2.522850467</v>
      </c>
      <c r="AT955" s="1">
        <v>24.50056757461178</v>
      </c>
      <c r="AU955" s="1">
        <v>27.44346593406594</v>
      </c>
      <c r="AV955" s="1">
        <v>1.096943187380616E-4</v>
      </c>
      <c r="AW955" s="1">
        <v>85.67808497488208</v>
      </c>
      <c r="AX955" s="1">
        <v>0.0</v>
      </c>
      <c r="AY955" s="1">
        <v>0.0</v>
      </c>
      <c r="AZ955" s="1">
        <f t="shared" si="28"/>
        <v>1</v>
      </c>
      <c r="BA955" s="1">
        <f t="shared" si="29"/>
        <v>0</v>
      </c>
      <c r="BB955" s="1">
        <f t="shared" si="30"/>
        <v>51492.47235</v>
      </c>
      <c r="BC955" s="1">
        <f t="shared" si="31"/>
        <v>2000.002</v>
      </c>
      <c r="BD955" s="1">
        <f t="shared" si="32"/>
        <v>1681.20138</v>
      </c>
      <c r="BE955" s="1">
        <f t="shared" si="33"/>
        <v>0.8405998494</v>
      </c>
      <c r="BF955" s="1">
        <f t="shared" si="34"/>
        <v>0.1607577093</v>
      </c>
      <c r="BG955" s="1">
        <v>6.0</v>
      </c>
      <c r="BH955" s="1">
        <v>0.5</v>
      </c>
      <c r="BI955" s="1" t="s">
        <v>352</v>
      </c>
      <c r="BJ955" s="1">
        <v>2.0</v>
      </c>
      <c r="BK955" s="1" t="b">
        <v>1</v>
      </c>
      <c r="BL955" s="1">
        <v>1.65981052E9</v>
      </c>
      <c r="BM955" s="1">
        <v>820.5777333333334</v>
      </c>
      <c r="BN955" s="1">
        <v>886.6297333333333</v>
      </c>
      <c r="BO955" s="1">
        <v>27.43909333333333</v>
      </c>
      <c r="BP955" s="1">
        <v>24.49876</v>
      </c>
      <c r="BQ955" s="1">
        <v>817.6363333333334</v>
      </c>
      <c r="BR955" s="1">
        <v>27.42236</v>
      </c>
      <c r="BS955" s="1">
        <v>500.1198</v>
      </c>
      <c r="BT955" s="1">
        <v>98.76473333333334</v>
      </c>
      <c r="BU955" s="1">
        <v>0.1003587266666667</v>
      </c>
      <c r="BV955" s="1">
        <v>30.99429333333334</v>
      </c>
      <c r="BW955" s="1">
        <v>31.79692</v>
      </c>
      <c r="BX955" s="1">
        <v>999.8999999999999</v>
      </c>
      <c r="BY955" s="1">
        <v>0.0</v>
      </c>
      <c r="BZ955" s="1">
        <v>0.0</v>
      </c>
      <c r="CA955" s="1">
        <v>9990.83</v>
      </c>
      <c r="CB955" s="1">
        <v>0.0</v>
      </c>
      <c r="CC955" s="1">
        <v>2022.453333333333</v>
      </c>
      <c r="CD955" s="1">
        <v>-66.05188</v>
      </c>
      <c r="CE955" s="1">
        <v>843.7289999999999</v>
      </c>
      <c r="CF955" s="1">
        <v>908.8965333333331</v>
      </c>
      <c r="CG955" s="1">
        <v>2.940322666666667</v>
      </c>
      <c r="CH955" s="1">
        <v>886.6297333333333</v>
      </c>
      <c r="CI955" s="1">
        <v>24.49876</v>
      </c>
      <c r="CJ955" s="1">
        <v>2.710013333333334</v>
      </c>
      <c r="CK955" s="1">
        <v>2.419613333333333</v>
      </c>
      <c r="CL955" s="1">
        <v>22.34596666666666</v>
      </c>
      <c r="CM955" s="1">
        <v>20.49565333333333</v>
      </c>
      <c r="CN955" s="1">
        <v>2000.002</v>
      </c>
      <c r="CO955" s="1">
        <v>0.9800062</v>
      </c>
      <c r="CP955" s="1">
        <v>0.0199941</v>
      </c>
      <c r="CQ955" s="1">
        <v>0.0</v>
      </c>
      <c r="CR955" s="1">
        <v>2.412866666666667</v>
      </c>
      <c r="CS955" s="1">
        <v>0.0</v>
      </c>
      <c r="CT955" s="1">
        <v>19956.60666666667</v>
      </c>
      <c r="CU955" s="1">
        <v>17412.35333333333</v>
      </c>
      <c r="CV955" s="1">
        <v>44.812</v>
      </c>
      <c r="CW955" s="1">
        <v>46.937</v>
      </c>
      <c r="CX955" s="1">
        <v>45.0</v>
      </c>
      <c r="CY955" s="1">
        <v>44.687</v>
      </c>
      <c r="CZ955" s="1">
        <v>44.7416</v>
      </c>
      <c r="DA955" s="1">
        <v>1960.012</v>
      </c>
      <c r="DB955" s="1">
        <v>39.99</v>
      </c>
      <c r="DC955" s="1">
        <v>0.0</v>
      </c>
      <c r="DD955" s="1">
        <v>1.6598105271E9</v>
      </c>
      <c r="DE955" s="1">
        <v>0.0</v>
      </c>
      <c r="DF955" s="1">
        <v>1.659810386E9</v>
      </c>
      <c r="DG955" s="1" t="s">
        <v>1911</v>
      </c>
      <c r="DH955" s="1">
        <v>1.659810386E9</v>
      </c>
      <c r="DI955" s="1">
        <v>1.6598103715E9</v>
      </c>
      <c r="DJ955" s="1">
        <v>20.0</v>
      </c>
      <c r="DK955" s="1">
        <v>0.918</v>
      </c>
      <c r="DL955" s="1">
        <v>0.001</v>
      </c>
      <c r="DM955" s="1">
        <v>1.765</v>
      </c>
      <c r="DN955" s="1">
        <v>0.02</v>
      </c>
      <c r="DO955" s="1">
        <v>212.0</v>
      </c>
      <c r="DP955" s="1">
        <v>25.0</v>
      </c>
      <c r="DQ955" s="1">
        <v>0.25</v>
      </c>
      <c r="DR955" s="1">
        <v>0.05</v>
      </c>
      <c r="DS955" s="1">
        <v>22.30476365343463</v>
      </c>
      <c r="DT955" s="1">
        <v>2.893841837028108</v>
      </c>
      <c r="DU955" s="1">
        <v>0.2402043220983282</v>
      </c>
      <c r="DV955" s="1">
        <v>0.0</v>
      </c>
      <c r="DW955" s="1">
        <v>-65.8109125</v>
      </c>
      <c r="DX955" s="1">
        <v>-3.06810393996243</v>
      </c>
      <c r="DY955" s="1">
        <v>0.3724342473427353</v>
      </c>
      <c r="DZ955" s="1">
        <v>0.0</v>
      </c>
      <c r="EA955" s="1">
        <v>2.9392795</v>
      </c>
      <c r="EB955" s="1">
        <v>0.02506536585364583</v>
      </c>
      <c r="EC955" s="1">
        <v>0.003116498796726806</v>
      </c>
      <c r="ED955" s="1">
        <v>1.0</v>
      </c>
      <c r="EE955" s="1">
        <v>2.008751869368908</v>
      </c>
      <c r="EF955" s="1">
        <v>-0.03539155549754037</v>
      </c>
      <c r="EG955" s="1">
        <v>0.002805222591064091</v>
      </c>
      <c r="EH955" s="1">
        <v>1.0</v>
      </c>
      <c r="EI955" s="1">
        <v>0.1223038970861664</v>
      </c>
      <c r="EJ955" s="1">
        <v>0.001916411030256262</v>
      </c>
      <c r="EK955" s="1">
        <v>1.6952358547088E-4</v>
      </c>
      <c r="EL955" s="1">
        <v>1.0</v>
      </c>
      <c r="EM955" s="1">
        <v>3.0</v>
      </c>
      <c r="EN955" s="1">
        <v>6.0</v>
      </c>
      <c r="EO955" s="1" t="s">
        <v>1160</v>
      </c>
      <c r="EP955" s="1">
        <v>2.94004</v>
      </c>
      <c r="EQ955" s="1">
        <v>2.80162</v>
      </c>
      <c r="ER955" s="1">
        <v>0.148741</v>
      </c>
      <c r="ES955" s="1">
        <v>0.15628</v>
      </c>
      <c r="ET955" s="1">
        <v>0.116862</v>
      </c>
      <c r="EU955" s="1">
        <v>0.107987</v>
      </c>
      <c r="EV955" s="1">
        <v>17389.6</v>
      </c>
      <c r="EW955" s="1">
        <v>18069.0</v>
      </c>
      <c r="EX955" s="1">
        <v>23774.2</v>
      </c>
      <c r="EY955" s="1">
        <v>24942.9</v>
      </c>
      <c r="EZ955" s="1">
        <v>33620.5</v>
      </c>
      <c r="FA955" s="1">
        <v>35541.4</v>
      </c>
      <c r="FB955" s="1">
        <v>43367.7</v>
      </c>
      <c r="FC955" s="1">
        <v>46118.5</v>
      </c>
      <c r="FD955" s="1">
        <v>1.93212</v>
      </c>
      <c r="FE955" s="1">
        <v>1.7669</v>
      </c>
      <c r="FF955" s="1">
        <v>0.0589415</v>
      </c>
      <c r="FG955" s="1">
        <v>0.0</v>
      </c>
      <c r="FH955" s="1">
        <v>30.8367</v>
      </c>
      <c r="FI955" s="1">
        <v>999.9</v>
      </c>
      <c r="FJ955" s="1">
        <v>42.3</v>
      </c>
      <c r="FK955" s="1">
        <v>41.4</v>
      </c>
      <c r="FL955" s="1">
        <v>34.2073</v>
      </c>
      <c r="FM955" s="1">
        <v>63.4543</v>
      </c>
      <c r="FN955" s="1">
        <v>25.625</v>
      </c>
      <c r="FO955" s="1">
        <v>1.0</v>
      </c>
      <c r="FP955" s="1">
        <v>0.656857</v>
      </c>
      <c r="FQ955" s="1">
        <v>4.6056</v>
      </c>
      <c r="FR955" s="1">
        <v>20.2589</v>
      </c>
      <c r="FS955" s="1">
        <v>5.2107</v>
      </c>
      <c r="FT955" s="1">
        <v>11.9081</v>
      </c>
      <c r="FU955" s="1">
        <v>5.00175</v>
      </c>
      <c r="FV955" s="1">
        <v>3.29038</v>
      </c>
      <c r="FW955" s="1">
        <v>9999.0</v>
      </c>
      <c r="FX955" s="1">
        <v>9999.0</v>
      </c>
      <c r="FY955" s="1">
        <v>9999.0</v>
      </c>
      <c r="FZ955" s="1">
        <v>999.9</v>
      </c>
      <c r="GA955" s="1">
        <v>1.85986</v>
      </c>
      <c r="GB955" s="1">
        <v>1.85485</v>
      </c>
      <c r="GC955" s="1">
        <v>1.85801</v>
      </c>
      <c r="GD955" s="1">
        <v>1.85653</v>
      </c>
      <c r="GE955" s="1">
        <v>1.85522</v>
      </c>
      <c r="GF955" s="1">
        <v>1.85483</v>
      </c>
      <c r="GG955" s="1">
        <v>1.85371</v>
      </c>
      <c r="GH955" s="1">
        <v>1.85664</v>
      </c>
      <c r="GI955" s="1">
        <v>0.0</v>
      </c>
      <c r="GJ955" s="1">
        <v>0.0</v>
      </c>
      <c r="GK955" s="1">
        <v>0.0</v>
      </c>
      <c r="GL955" s="1">
        <v>0.0</v>
      </c>
      <c r="GM955" s="1" t="s">
        <v>355</v>
      </c>
      <c r="GN955" s="1" t="s">
        <v>356</v>
      </c>
      <c r="GO955" s="1" t="s">
        <v>357</v>
      </c>
      <c r="GP955" s="1" t="s">
        <v>357</v>
      </c>
      <c r="GQ955" s="1" t="s">
        <v>357</v>
      </c>
      <c r="GR955" s="1" t="s">
        <v>357</v>
      </c>
      <c r="GS955" s="1">
        <v>0.0</v>
      </c>
      <c r="GT955" s="1">
        <v>100.0</v>
      </c>
      <c r="GU955" s="1">
        <v>100.0</v>
      </c>
      <c r="GV955" s="1">
        <v>2.989</v>
      </c>
      <c r="GW955" s="1">
        <v>0.0167</v>
      </c>
      <c r="GX955" s="1">
        <v>1.251089954458285</v>
      </c>
      <c r="GY955" s="1">
        <v>0.003023906125278789</v>
      </c>
      <c r="GZ955" s="1">
        <v>-1.398580452151984E-6</v>
      </c>
      <c r="HA955" s="1">
        <v>2.803037836604737E-10</v>
      </c>
      <c r="HB955" s="1">
        <v>-0.06735392971525185</v>
      </c>
      <c r="HC955" s="1">
        <v>0.01030908203215308</v>
      </c>
      <c r="HD955" s="1">
        <v>-3.632110400446653E-4</v>
      </c>
      <c r="HE955" s="1">
        <v>3.612994368919039E-6</v>
      </c>
      <c r="HF955" s="1">
        <v>0.0</v>
      </c>
      <c r="HG955" s="1">
        <v>2134.0</v>
      </c>
      <c r="HH955" s="1">
        <v>3.0</v>
      </c>
      <c r="HI955" s="1">
        <v>46.0</v>
      </c>
      <c r="HJ955" s="1">
        <v>2.4</v>
      </c>
      <c r="HK955" s="1">
        <v>2.6</v>
      </c>
      <c r="HL955" s="1">
        <v>2.08252</v>
      </c>
      <c r="HM955" s="1">
        <v>2.35352</v>
      </c>
      <c r="HN955" s="1">
        <v>1.4978</v>
      </c>
      <c r="HO955" s="1">
        <v>2.30347</v>
      </c>
      <c r="HP955" s="1">
        <v>1.54785</v>
      </c>
      <c r="HQ955" s="1">
        <v>2.44141</v>
      </c>
      <c r="HR955" s="1">
        <v>43.7817</v>
      </c>
      <c r="HS955" s="1">
        <v>14.9989</v>
      </c>
      <c r="HT955" s="1">
        <v>18.0</v>
      </c>
      <c r="HU955" s="1">
        <v>502.714</v>
      </c>
      <c r="HV955" s="1">
        <v>459.15</v>
      </c>
      <c r="HW955" s="1">
        <v>24.4584</v>
      </c>
      <c r="HX955" s="1">
        <v>35.0093</v>
      </c>
      <c r="HY955" s="1">
        <v>30.0004</v>
      </c>
      <c r="HZ955" s="1">
        <v>34.7192</v>
      </c>
      <c r="IA955" s="1">
        <v>34.8165</v>
      </c>
      <c r="IB955" s="1">
        <v>41.6925</v>
      </c>
      <c r="IC955" s="1">
        <v>27.2896</v>
      </c>
      <c r="ID955" s="1">
        <v>0.0</v>
      </c>
      <c r="IE955" s="1">
        <v>24.4559</v>
      </c>
      <c r="IF955" s="1">
        <v>955.652</v>
      </c>
      <c r="IG955" s="1">
        <v>24.4017</v>
      </c>
      <c r="IH955" s="1">
        <v>100.267</v>
      </c>
      <c r="II955" s="1">
        <v>99.9432</v>
      </c>
      <c r="IJ955" s="1" t="s">
        <v>1161</v>
      </c>
    </row>
    <row r="956" ht="15.75" customHeight="1">
      <c r="A956" s="1">
        <v>940.0</v>
      </c>
      <c r="B956" s="1">
        <v>1.6598105285E9</v>
      </c>
      <c r="C956" s="1">
        <v>14387.0</v>
      </c>
      <c r="D956" s="1" t="s">
        <v>2177</v>
      </c>
      <c r="E956" s="1" t="s">
        <v>2178</v>
      </c>
      <c r="F956" s="1">
        <v>1.0</v>
      </c>
      <c r="G956" s="1" t="s">
        <v>346</v>
      </c>
      <c r="H956" s="1" t="s">
        <v>347</v>
      </c>
      <c r="I956" s="1" t="s">
        <v>348</v>
      </c>
      <c r="J956" s="1" t="s">
        <v>349</v>
      </c>
      <c r="K956" s="1" t="s">
        <v>350</v>
      </c>
      <c r="L956" s="1" t="s">
        <v>1154</v>
      </c>
      <c r="M956" s="1" t="s">
        <v>351</v>
      </c>
      <c r="N956" s="1">
        <v>1.6598105205E9</v>
      </c>
      <c r="O956" s="1">
        <f t="shared" si="1"/>
        <v>0.002522993076</v>
      </c>
      <c r="P956" s="1">
        <f t="shared" si="2"/>
        <v>2.522993076</v>
      </c>
      <c r="Q956" s="1">
        <f t="shared" si="3"/>
        <v>22.67011978</v>
      </c>
      <c r="R956" s="1">
        <f t="shared" si="4"/>
        <v>823.0464375</v>
      </c>
      <c r="S956" s="1">
        <f t="shared" si="5"/>
        <v>498.4630715</v>
      </c>
      <c r="T956" s="1">
        <f t="shared" si="6"/>
        <v>49.28052545</v>
      </c>
      <c r="U956" s="1">
        <f t="shared" si="7"/>
        <v>81.37044293</v>
      </c>
      <c r="V956" s="1">
        <f t="shared" si="8"/>
        <v>0.1223666974</v>
      </c>
      <c r="W956" s="1">
        <f t="shared" si="9"/>
        <v>2.906297136</v>
      </c>
      <c r="X956" s="1">
        <f t="shared" si="10"/>
        <v>0.1195748475</v>
      </c>
      <c r="Y956" s="1">
        <f t="shared" si="11"/>
        <v>0.07497981105</v>
      </c>
      <c r="Z956" s="1">
        <f t="shared" si="12"/>
        <v>321.5167178</v>
      </c>
      <c r="AA956" s="1">
        <f t="shared" si="13"/>
        <v>32.24018977</v>
      </c>
      <c r="AB956" s="1">
        <f t="shared" si="14"/>
        <v>31.79666875</v>
      </c>
      <c r="AC956" s="1">
        <f t="shared" si="15"/>
        <v>4.720402917</v>
      </c>
      <c r="AD956" s="1">
        <f t="shared" si="16"/>
        <v>60.15114585</v>
      </c>
      <c r="AE956" s="1">
        <f t="shared" si="17"/>
        <v>2.712801641</v>
      </c>
      <c r="AF956" s="1">
        <f t="shared" si="18"/>
        <v>4.509975001</v>
      </c>
      <c r="AG956" s="1">
        <f t="shared" si="19"/>
        <v>2.007601276</v>
      </c>
      <c r="AH956" s="1">
        <f t="shared" si="20"/>
        <v>-111.2639947</v>
      </c>
      <c r="AI956" s="1">
        <f t="shared" si="21"/>
        <v>-125.6803871</v>
      </c>
      <c r="AJ956" s="1">
        <f t="shared" si="22"/>
        <v>-9.748877103</v>
      </c>
      <c r="AK956" s="1">
        <f t="shared" si="23"/>
        <v>74.82345891</v>
      </c>
      <c r="AL956" s="1">
        <f t="shared" si="24"/>
        <v>52.99992911</v>
      </c>
      <c r="AM956" s="1">
        <f t="shared" si="25"/>
        <v>2.520148946</v>
      </c>
      <c r="AN956" s="1">
        <f t="shared" si="26"/>
        <v>22.67011978</v>
      </c>
      <c r="AO956" s="1">
        <v>938.1963066009886</v>
      </c>
      <c r="AP956" s="1">
        <v>884.3548909090911</v>
      </c>
      <c r="AQ956" s="1">
        <v>5.065000977438395</v>
      </c>
      <c r="AR956" s="1">
        <v>65.63136710952828</v>
      </c>
      <c r="AS956" s="1">
        <f t="shared" si="27"/>
        <v>2.522993076</v>
      </c>
      <c r="AT956" s="1">
        <v>24.50080194891988</v>
      </c>
      <c r="AU956" s="1">
        <v>27.44410000000002</v>
      </c>
      <c r="AV956" s="1">
        <v>6.914366413635725E-5</v>
      </c>
      <c r="AW956" s="1">
        <v>85.67808497488208</v>
      </c>
      <c r="AX956" s="1">
        <v>0.0</v>
      </c>
      <c r="AY956" s="1">
        <v>0.0</v>
      </c>
      <c r="AZ956" s="1">
        <f t="shared" si="28"/>
        <v>1</v>
      </c>
      <c r="BA956" s="1">
        <f t="shared" si="29"/>
        <v>0</v>
      </c>
      <c r="BB956" s="1">
        <f t="shared" si="30"/>
        <v>51495.55523</v>
      </c>
      <c r="BC956" s="1">
        <f t="shared" si="31"/>
        <v>2000.008125</v>
      </c>
      <c r="BD956" s="1">
        <f t="shared" si="32"/>
        <v>1681.206525</v>
      </c>
      <c r="BE956" s="1">
        <f t="shared" si="33"/>
        <v>0.8405998476</v>
      </c>
      <c r="BF956" s="1">
        <f t="shared" si="34"/>
        <v>0.1607577058</v>
      </c>
      <c r="BG956" s="1">
        <v>6.0</v>
      </c>
      <c r="BH956" s="1">
        <v>0.5</v>
      </c>
      <c r="BI956" s="1" t="s">
        <v>352</v>
      </c>
      <c r="BJ956" s="1">
        <v>2.0</v>
      </c>
      <c r="BK956" s="1" t="b">
        <v>1</v>
      </c>
      <c r="BL956" s="1">
        <v>1.6598105205E9</v>
      </c>
      <c r="BM956" s="1">
        <v>823.0464374999999</v>
      </c>
      <c r="BN956" s="1">
        <v>889.1187500000001</v>
      </c>
      <c r="BO956" s="1">
        <v>27.43946875</v>
      </c>
      <c r="BP956" s="1">
        <v>24.4990125</v>
      </c>
      <c r="BQ956" s="1">
        <v>820.101875</v>
      </c>
      <c r="BR956" s="1">
        <v>27.4227375</v>
      </c>
      <c r="BS956" s="1">
        <v>500.1259375</v>
      </c>
      <c r="BT956" s="1">
        <v>98.76458124999999</v>
      </c>
      <c r="BU956" s="1">
        <v>0.10036636875</v>
      </c>
      <c r="BV956" s="1">
        <v>30.99454375</v>
      </c>
      <c r="BW956" s="1">
        <v>31.79666875</v>
      </c>
      <c r="BX956" s="1">
        <v>999.9</v>
      </c>
      <c r="BY956" s="1">
        <v>0.0</v>
      </c>
      <c r="BZ956" s="1">
        <v>0.0</v>
      </c>
      <c r="CA956" s="1">
        <v>9991.478125</v>
      </c>
      <c r="CB956" s="1">
        <v>0.0</v>
      </c>
      <c r="CC956" s="1">
        <v>2018.005625</v>
      </c>
      <c r="CD956" s="1">
        <v>-66.07222499999999</v>
      </c>
      <c r="CE956" s="1">
        <v>846.2676875</v>
      </c>
      <c r="CF956" s="1">
        <v>911.4483124999999</v>
      </c>
      <c r="CG956" s="1">
        <v>2.940445625</v>
      </c>
      <c r="CH956" s="1">
        <v>889.1187500000001</v>
      </c>
      <c r="CI956" s="1">
        <v>24.4990125</v>
      </c>
      <c r="CJ956" s="1">
        <v>2.71004625</v>
      </c>
      <c r="CK956" s="1">
        <v>2.419634375</v>
      </c>
      <c r="CL956" s="1">
        <v>22.3461625</v>
      </c>
      <c r="CM956" s="1">
        <v>20.49579375</v>
      </c>
      <c r="CN956" s="1">
        <v>2000.008125</v>
      </c>
      <c r="CO956" s="1">
        <v>0.9800063125</v>
      </c>
      <c r="CP956" s="1">
        <v>0.0199939875</v>
      </c>
      <c r="CQ956" s="1">
        <v>0.0</v>
      </c>
      <c r="CR956" s="1">
        <v>2.4415625</v>
      </c>
      <c r="CS956" s="1">
        <v>0.0</v>
      </c>
      <c r="CT956" s="1">
        <v>19962.15625</v>
      </c>
      <c r="CU956" s="1">
        <v>17412.40625</v>
      </c>
      <c r="CV956" s="1">
        <v>44.812</v>
      </c>
      <c r="CW956" s="1">
        <v>46.937</v>
      </c>
      <c r="CX956" s="1">
        <v>45.0</v>
      </c>
      <c r="CY956" s="1">
        <v>44.687</v>
      </c>
      <c r="CZ956" s="1">
        <v>44.7381875</v>
      </c>
      <c r="DA956" s="1">
        <v>1960.018125</v>
      </c>
      <c r="DB956" s="1">
        <v>39.99</v>
      </c>
      <c r="DC956" s="1">
        <v>0.0</v>
      </c>
      <c r="DD956" s="1">
        <v>1.6598105283E9</v>
      </c>
      <c r="DE956" s="1">
        <v>0.0</v>
      </c>
      <c r="DF956" s="1">
        <v>1.659810386E9</v>
      </c>
      <c r="DG956" s="1" t="s">
        <v>1911</v>
      </c>
      <c r="DH956" s="1">
        <v>1.659810386E9</v>
      </c>
      <c r="DI956" s="1">
        <v>1.6598103715E9</v>
      </c>
      <c r="DJ956" s="1">
        <v>20.0</v>
      </c>
      <c r="DK956" s="1">
        <v>0.918</v>
      </c>
      <c r="DL956" s="1">
        <v>0.001</v>
      </c>
      <c r="DM956" s="1">
        <v>1.765</v>
      </c>
      <c r="DN956" s="1">
        <v>0.02</v>
      </c>
      <c r="DO956" s="1">
        <v>212.0</v>
      </c>
      <c r="DP956" s="1">
        <v>25.0</v>
      </c>
      <c r="DQ956" s="1">
        <v>0.25</v>
      </c>
      <c r="DR956" s="1">
        <v>0.05</v>
      </c>
      <c r="DS956" s="1">
        <v>22.37767210599488</v>
      </c>
      <c r="DT956" s="1">
        <v>2.35798953392962</v>
      </c>
      <c r="DU956" s="1">
        <v>0.2038906985501816</v>
      </c>
      <c r="DV956" s="1">
        <v>0.0</v>
      </c>
      <c r="DW956" s="1">
        <v>-65.8793</v>
      </c>
      <c r="DX956" s="1">
        <v>-2.883694076655112</v>
      </c>
      <c r="DY956" s="1">
        <v>0.3601900812545321</v>
      </c>
      <c r="DZ956" s="1">
        <v>0.0</v>
      </c>
      <c r="EA956" s="1">
        <v>2.939812195121951</v>
      </c>
      <c r="EB956" s="1">
        <v>0.01770668989547476</v>
      </c>
      <c r="EC956" s="1">
        <v>0.002437814407184924</v>
      </c>
      <c r="ED956" s="1">
        <v>1.0</v>
      </c>
      <c r="EE956" s="1">
        <v>2.007811019448706</v>
      </c>
      <c r="EF956" s="1">
        <v>-0.02486119465342658</v>
      </c>
      <c r="EG956" s="1">
        <v>0.002012596770049389</v>
      </c>
      <c r="EH956" s="1">
        <v>1.0</v>
      </c>
      <c r="EI956" s="1">
        <v>0.1223276636804779</v>
      </c>
      <c r="EJ956" s="1">
        <v>0.002191864105687244</v>
      </c>
      <c r="EK956" s="1">
        <v>1.753741647849942E-4</v>
      </c>
      <c r="EL956" s="1">
        <v>1.0</v>
      </c>
      <c r="EM956" s="1">
        <v>3.0</v>
      </c>
      <c r="EN956" s="1">
        <v>6.0</v>
      </c>
      <c r="EO956" s="1" t="s">
        <v>1160</v>
      </c>
      <c r="EP956" s="1">
        <v>2.94001</v>
      </c>
      <c r="EQ956" s="1">
        <v>2.80166</v>
      </c>
      <c r="ER956" s="1">
        <v>0.149304</v>
      </c>
      <c r="ES956" s="1">
        <v>0.156827</v>
      </c>
      <c r="ET956" s="1">
        <v>0.116868</v>
      </c>
      <c r="EU956" s="1">
        <v>0.107988</v>
      </c>
      <c r="EV956" s="1">
        <v>17378.0</v>
      </c>
      <c r="EW956" s="1">
        <v>18057.2</v>
      </c>
      <c r="EX956" s="1">
        <v>23774.1</v>
      </c>
      <c r="EY956" s="1">
        <v>24942.8</v>
      </c>
      <c r="EZ956" s="1">
        <v>33620.2</v>
      </c>
      <c r="FA956" s="1">
        <v>35541.3</v>
      </c>
      <c r="FB956" s="1">
        <v>43367.6</v>
      </c>
      <c r="FC956" s="1">
        <v>46118.4</v>
      </c>
      <c r="FD956" s="1">
        <v>1.93225</v>
      </c>
      <c r="FE956" s="1">
        <v>1.7668</v>
      </c>
      <c r="FF956" s="1">
        <v>0.0588633</v>
      </c>
      <c r="FG956" s="1">
        <v>0.0</v>
      </c>
      <c r="FH956" s="1">
        <v>30.8362</v>
      </c>
      <c r="FI956" s="1">
        <v>999.9</v>
      </c>
      <c r="FJ956" s="1">
        <v>42.3</v>
      </c>
      <c r="FK956" s="1">
        <v>41.4</v>
      </c>
      <c r="FL956" s="1">
        <v>34.2082</v>
      </c>
      <c r="FM956" s="1">
        <v>63.7443</v>
      </c>
      <c r="FN956" s="1">
        <v>25.5409</v>
      </c>
      <c r="FO956" s="1">
        <v>1.0</v>
      </c>
      <c r="FP956" s="1">
        <v>0.656964</v>
      </c>
      <c r="FQ956" s="1">
        <v>4.60772</v>
      </c>
      <c r="FR956" s="1">
        <v>20.2589</v>
      </c>
      <c r="FS956" s="1">
        <v>5.2107</v>
      </c>
      <c r="FT956" s="1">
        <v>11.9081</v>
      </c>
      <c r="FU956" s="1">
        <v>5.00165</v>
      </c>
      <c r="FV956" s="1">
        <v>3.29035</v>
      </c>
      <c r="FW956" s="1">
        <v>9999.0</v>
      </c>
      <c r="FX956" s="1">
        <v>9999.0</v>
      </c>
      <c r="FY956" s="1">
        <v>9999.0</v>
      </c>
      <c r="FZ956" s="1">
        <v>999.9</v>
      </c>
      <c r="GA956" s="1">
        <v>1.85986</v>
      </c>
      <c r="GB956" s="1">
        <v>1.85485</v>
      </c>
      <c r="GC956" s="1">
        <v>1.858</v>
      </c>
      <c r="GD956" s="1">
        <v>1.85654</v>
      </c>
      <c r="GE956" s="1">
        <v>1.85522</v>
      </c>
      <c r="GF956" s="1">
        <v>1.85481</v>
      </c>
      <c r="GG956" s="1">
        <v>1.85371</v>
      </c>
      <c r="GH956" s="1">
        <v>1.85663</v>
      </c>
      <c r="GI956" s="1">
        <v>0.0</v>
      </c>
      <c r="GJ956" s="1">
        <v>0.0</v>
      </c>
      <c r="GK956" s="1">
        <v>0.0</v>
      </c>
      <c r="GL956" s="1">
        <v>0.0</v>
      </c>
      <c r="GM956" s="1" t="s">
        <v>355</v>
      </c>
      <c r="GN956" s="1" t="s">
        <v>356</v>
      </c>
      <c r="GO956" s="1" t="s">
        <v>357</v>
      </c>
      <c r="GP956" s="1" t="s">
        <v>357</v>
      </c>
      <c r="GQ956" s="1" t="s">
        <v>357</v>
      </c>
      <c r="GR956" s="1" t="s">
        <v>357</v>
      </c>
      <c r="GS956" s="1">
        <v>0.0</v>
      </c>
      <c r="GT956" s="1">
        <v>100.0</v>
      </c>
      <c r="GU956" s="1">
        <v>100.0</v>
      </c>
      <c r="GV956" s="1">
        <v>2.995</v>
      </c>
      <c r="GW956" s="1">
        <v>0.0167</v>
      </c>
      <c r="GX956" s="1">
        <v>1.251089954458285</v>
      </c>
      <c r="GY956" s="1">
        <v>0.003023906125278789</v>
      </c>
      <c r="GZ956" s="1">
        <v>-1.398580452151984E-6</v>
      </c>
      <c r="HA956" s="1">
        <v>2.803037836604737E-10</v>
      </c>
      <c r="HB956" s="1">
        <v>-0.06735392971525185</v>
      </c>
      <c r="HC956" s="1">
        <v>0.01030908203215308</v>
      </c>
      <c r="HD956" s="1">
        <v>-3.632110400446653E-4</v>
      </c>
      <c r="HE956" s="1">
        <v>3.612994368919039E-6</v>
      </c>
      <c r="HF956" s="1">
        <v>0.0</v>
      </c>
      <c r="HG956" s="1">
        <v>2134.0</v>
      </c>
      <c r="HH956" s="1">
        <v>3.0</v>
      </c>
      <c r="HI956" s="1">
        <v>46.0</v>
      </c>
      <c r="HJ956" s="1">
        <v>2.4</v>
      </c>
      <c r="HK956" s="1">
        <v>2.6</v>
      </c>
      <c r="HL956" s="1">
        <v>2.08862</v>
      </c>
      <c r="HM956" s="1">
        <v>2.36206</v>
      </c>
      <c r="HN956" s="1">
        <v>1.4978</v>
      </c>
      <c r="HO956" s="1">
        <v>2.30347</v>
      </c>
      <c r="HP956" s="1">
        <v>1.54785</v>
      </c>
      <c r="HQ956" s="1">
        <v>2.3938</v>
      </c>
      <c r="HR956" s="1">
        <v>43.7817</v>
      </c>
      <c r="HS956" s="1">
        <v>14.9989</v>
      </c>
      <c r="HT956" s="1">
        <v>18.0</v>
      </c>
      <c r="HU956" s="1">
        <v>502.796</v>
      </c>
      <c r="HV956" s="1">
        <v>459.086</v>
      </c>
      <c r="HW956" s="1">
        <v>24.4586</v>
      </c>
      <c r="HX956" s="1">
        <v>35.0093</v>
      </c>
      <c r="HY956" s="1">
        <v>30.0004</v>
      </c>
      <c r="HZ956" s="1">
        <v>34.7199</v>
      </c>
      <c r="IA956" s="1">
        <v>34.8165</v>
      </c>
      <c r="IB956" s="1">
        <v>41.8167</v>
      </c>
      <c r="IC956" s="1">
        <v>27.2896</v>
      </c>
      <c r="ID956" s="1">
        <v>0.0</v>
      </c>
      <c r="IE956" s="1">
        <v>24.4584</v>
      </c>
      <c r="IF956" s="1">
        <v>965.696</v>
      </c>
      <c r="IG956" s="1">
        <v>24.394</v>
      </c>
      <c r="IH956" s="1">
        <v>100.266</v>
      </c>
      <c r="II956" s="1">
        <v>99.9429</v>
      </c>
      <c r="IJ956" s="1" t="s">
        <v>1161</v>
      </c>
    </row>
    <row r="957" ht="15.75" customHeight="1">
      <c r="A957" s="1">
        <v>941.0</v>
      </c>
      <c r="B957" s="1">
        <v>1.6598105295E9</v>
      </c>
      <c r="C957" s="1">
        <v>14388.0</v>
      </c>
      <c r="D957" s="1" t="s">
        <v>2179</v>
      </c>
      <c r="E957" s="1" t="s">
        <v>2180</v>
      </c>
      <c r="F957" s="1">
        <v>1.0</v>
      </c>
      <c r="G957" s="1" t="s">
        <v>346</v>
      </c>
      <c r="H957" s="1" t="s">
        <v>347</v>
      </c>
      <c r="I957" s="1" t="s">
        <v>348</v>
      </c>
      <c r="J957" s="1" t="s">
        <v>349</v>
      </c>
      <c r="K957" s="1" t="s">
        <v>350</v>
      </c>
      <c r="L957" s="1" t="s">
        <v>1154</v>
      </c>
      <c r="M957" s="1" t="s">
        <v>351</v>
      </c>
      <c r="N957" s="1">
        <v>1.659810522E9</v>
      </c>
      <c r="O957" s="1">
        <f t="shared" si="1"/>
        <v>0.002523487757</v>
      </c>
      <c r="P957" s="1">
        <f t="shared" si="2"/>
        <v>2.523487757</v>
      </c>
      <c r="Q957" s="1">
        <f t="shared" si="3"/>
        <v>22.65741789</v>
      </c>
      <c r="R957" s="1">
        <f t="shared" si="4"/>
        <v>830.4794667</v>
      </c>
      <c r="S957" s="1">
        <f t="shared" si="5"/>
        <v>505.9815489</v>
      </c>
      <c r="T957" s="1">
        <f t="shared" si="6"/>
        <v>50.02367929</v>
      </c>
      <c r="U957" s="1">
        <f t="shared" si="7"/>
        <v>82.1050463</v>
      </c>
      <c r="V957" s="1">
        <f t="shared" si="8"/>
        <v>0.1224332307</v>
      </c>
      <c r="W957" s="1">
        <f t="shared" si="9"/>
        <v>2.905850868</v>
      </c>
      <c r="X957" s="1">
        <f t="shared" si="10"/>
        <v>0.1196379627</v>
      </c>
      <c r="Y957" s="1">
        <f t="shared" si="11"/>
        <v>0.07501955503</v>
      </c>
      <c r="Z957" s="1">
        <f t="shared" si="12"/>
        <v>321.5163786</v>
      </c>
      <c r="AA957" s="1">
        <f t="shared" si="13"/>
        <v>32.24112487</v>
      </c>
      <c r="AB957" s="1">
        <f t="shared" si="14"/>
        <v>31.79459333</v>
      </c>
      <c r="AC957" s="1">
        <f t="shared" si="15"/>
        <v>4.719847614</v>
      </c>
      <c r="AD957" s="1">
        <f t="shared" si="16"/>
        <v>60.15058672</v>
      </c>
      <c r="AE957" s="1">
        <f t="shared" si="17"/>
        <v>2.71291403</v>
      </c>
      <c r="AF957" s="1">
        <f t="shared" si="18"/>
        <v>4.510203769</v>
      </c>
      <c r="AG957" s="1">
        <f t="shared" si="19"/>
        <v>2.006933584</v>
      </c>
      <c r="AH957" s="1">
        <f t="shared" si="20"/>
        <v>-111.2858101</v>
      </c>
      <c r="AI957" s="1">
        <f t="shared" si="21"/>
        <v>-125.196591</v>
      </c>
      <c r="AJ957" s="1">
        <f t="shared" si="22"/>
        <v>-9.712784166</v>
      </c>
      <c r="AK957" s="1">
        <f t="shared" si="23"/>
        <v>75.32119334</v>
      </c>
      <c r="AL957" s="1">
        <f t="shared" si="24"/>
        <v>53.04881402</v>
      </c>
      <c r="AM957" s="1">
        <f t="shared" si="25"/>
        <v>2.520729031</v>
      </c>
      <c r="AN957" s="1">
        <f t="shared" si="26"/>
        <v>22.65741789</v>
      </c>
      <c r="AO957" s="1">
        <v>943.3524306096026</v>
      </c>
      <c r="AP957" s="1">
        <v>889.4586909090908</v>
      </c>
      <c r="AQ957" s="1">
        <v>5.078414016282368</v>
      </c>
      <c r="AR957" s="1">
        <v>65.63136710952828</v>
      </c>
      <c r="AS957" s="1">
        <f t="shared" si="27"/>
        <v>2.523487757</v>
      </c>
      <c r="AT957" s="1">
        <v>24.50113998541139</v>
      </c>
      <c r="AU957" s="1">
        <v>27.4452120879121</v>
      </c>
      <c r="AV957" s="1">
        <v>3.382596919368968E-5</v>
      </c>
      <c r="AW957" s="1">
        <v>85.67808497488208</v>
      </c>
      <c r="AX957" s="1">
        <v>0.0</v>
      </c>
      <c r="AY957" s="1">
        <v>0.0</v>
      </c>
      <c r="AZ957" s="1">
        <f t="shared" si="28"/>
        <v>1</v>
      </c>
      <c r="BA957" s="1">
        <f t="shared" si="29"/>
        <v>0</v>
      </c>
      <c r="BB957" s="1">
        <f t="shared" si="30"/>
        <v>51482.77628</v>
      </c>
      <c r="BC957" s="1">
        <f t="shared" si="31"/>
        <v>2000.006</v>
      </c>
      <c r="BD957" s="1">
        <f t="shared" si="32"/>
        <v>1681.20474</v>
      </c>
      <c r="BE957" s="1">
        <f t="shared" si="33"/>
        <v>0.8405998482</v>
      </c>
      <c r="BF957" s="1">
        <f t="shared" si="34"/>
        <v>0.160757707</v>
      </c>
      <c r="BG957" s="1">
        <v>6.0</v>
      </c>
      <c r="BH957" s="1">
        <v>0.5</v>
      </c>
      <c r="BI957" s="1" t="s">
        <v>352</v>
      </c>
      <c r="BJ957" s="1">
        <v>2.0</v>
      </c>
      <c r="BK957" s="1" t="b">
        <v>1</v>
      </c>
      <c r="BL957" s="1">
        <v>1.659810522E9</v>
      </c>
      <c r="BM957" s="1">
        <v>830.4794666666666</v>
      </c>
      <c r="BN957" s="1">
        <v>896.6326666666666</v>
      </c>
      <c r="BO957" s="1">
        <v>27.44069333333334</v>
      </c>
      <c r="BP957" s="1">
        <v>24.4996</v>
      </c>
      <c r="BQ957" s="1">
        <v>827.5253333333334</v>
      </c>
      <c r="BR957" s="1">
        <v>27.42396666666667</v>
      </c>
      <c r="BS957" s="1">
        <v>500.1320666666667</v>
      </c>
      <c r="BT957" s="1">
        <v>98.76426000000001</v>
      </c>
      <c r="BU957" s="1">
        <v>0.1003713266666667</v>
      </c>
      <c r="BV957" s="1">
        <v>30.99543333333333</v>
      </c>
      <c r="BW957" s="1">
        <v>31.79459333333334</v>
      </c>
      <c r="BX957" s="1">
        <v>999.8999999999999</v>
      </c>
      <c r="BY957" s="1">
        <v>0.0</v>
      </c>
      <c r="BZ957" s="1">
        <v>0.0</v>
      </c>
      <c r="CA957" s="1">
        <v>9988.958</v>
      </c>
      <c r="CB957" s="1">
        <v>0.0</v>
      </c>
      <c r="CC957" s="1">
        <v>2011.119333333333</v>
      </c>
      <c r="CD957" s="1">
        <v>-66.15307333333334</v>
      </c>
      <c r="CE957" s="1">
        <v>853.9115333333333</v>
      </c>
      <c r="CF957" s="1">
        <v>919.1514666666666</v>
      </c>
      <c r="CG957" s="1">
        <v>2.941084</v>
      </c>
      <c r="CH957" s="1">
        <v>896.6326666666666</v>
      </c>
      <c r="CI957" s="1">
        <v>24.4996</v>
      </c>
      <c r="CJ957" s="1">
        <v>2.710159333333334</v>
      </c>
      <c r="CK957" s="1">
        <v>2.419684666666667</v>
      </c>
      <c r="CL957" s="1">
        <v>22.34684666666667</v>
      </c>
      <c r="CM957" s="1">
        <v>20.49613333333334</v>
      </c>
      <c r="CN957" s="1">
        <v>2000.006</v>
      </c>
      <c r="CO957" s="1">
        <v>0.9800064</v>
      </c>
      <c r="CP957" s="1">
        <v>0.0199939</v>
      </c>
      <c r="CQ957" s="1">
        <v>0.0</v>
      </c>
      <c r="CR957" s="1">
        <v>2.486866666666666</v>
      </c>
      <c r="CS957" s="1">
        <v>0.0</v>
      </c>
      <c r="CT957" s="1">
        <v>19979.83333333333</v>
      </c>
      <c r="CU957" s="1">
        <v>17412.38666666667</v>
      </c>
      <c r="CV957" s="1">
        <v>44.812</v>
      </c>
      <c r="CW957" s="1">
        <v>46.937</v>
      </c>
      <c r="CX957" s="1">
        <v>45.0</v>
      </c>
      <c r="CY957" s="1">
        <v>44.687</v>
      </c>
      <c r="CZ957" s="1">
        <v>44.7416</v>
      </c>
      <c r="DA957" s="1">
        <v>1960.016</v>
      </c>
      <c r="DB957" s="1">
        <v>39.99</v>
      </c>
      <c r="DC957" s="1">
        <v>0.0</v>
      </c>
      <c r="DD957" s="1">
        <v>1.6598105289E9</v>
      </c>
      <c r="DE957" s="1">
        <v>0.0</v>
      </c>
      <c r="DF957" s="1">
        <v>1.659810386E9</v>
      </c>
      <c r="DG957" s="1" t="s">
        <v>1911</v>
      </c>
      <c r="DH957" s="1">
        <v>1.659810386E9</v>
      </c>
      <c r="DI957" s="1">
        <v>1.6598103715E9</v>
      </c>
      <c r="DJ957" s="1">
        <v>20.0</v>
      </c>
      <c r="DK957" s="1">
        <v>0.918</v>
      </c>
      <c r="DL957" s="1">
        <v>0.001</v>
      </c>
      <c r="DM957" s="1">
        <v>1.765</v>
      </c>
      <c r="DN957" s="1">
        <v>0.02</v>
      </c>
      <c r="DO957" s="1">
        <v>212.0</v>
      </c>
      <c r="DP957" s="1">
        <v>25.0</v>
      </c>
      <c r="DQ957" s="1">
        <v>0.25</v>
      </c>
      <c r="DR957" s="1">
        <v>0.05</v>
      </c>
      <c r="DS957" s="1">
        <v>22.41501166976716</v>
      </c>
      <c r="DT957" s="1">
        <v>2.266019018031969</v>
      </c>
      <c r="DU957" s="1">
        <v>0.1985447000388006</v>
      </c>
      <c r="DV957" s="1">
        <v>0.0</v>
      </c>
      <c r="DW957" s="1">
        <v>-65.92944878048779</v>
      </c>
      <c r="DX957" s="1">
        <v>-2.83302439024383</v>
      </c>
      <c r="DY957" s="1">
        <v>0.3560228569820128</v>
      </c>
      <c r="DZ957" s="1">
        <v>0.0</v>
      </c>
      <c r="EA957" s="1">
        <v>2.940201219512195</v>
      </c>
      <c r="EB957" s="1">
        <v>0.0141487108013973</v>
      </c>
      <c r="EC957" s="1">
        <v>0.002073662007788622</v>
      </c>
      <c r="ED957" s="1">
        <v>1.0</v>
      </c>
      <c r="EE957" s="1">
        <v>2.00739186156348</v>
      </c>
      <c r="EF957" s="1">
        <v>-0.01893160563768834</v>
      </c>
      <c r="EG957" s="1">
        <v>0.001580689504277456</v>
      </c>
      <c r="EH957" s="1">
        <v>1.0</v>
      </c>
      <c r="EI957" s="1">
        <v>0.1223514792812815</v>
      </c>
      <c r="EJ957" s="1">
        <v>0.002007756562751335</v>
      </c>
      <c r="EK957" s="1">
        <v>1.672834133844926E-4</v>
      </c>
      <c r="EL957" s="1">
        <v>1.0</v>
      </c>
      <c r="EM957" s="1">
        <v>3.0</v>
      </c>
      <c r="EN957" s="1">
        <v>6.0</v>
      </c>
      <c r="EO957" s="1" t="s">
        <v>1160</v>
      </c>
      <c r="EP957" s="1">
        <v>2.93978</v>
      </c>
      <c r="EQ957" s="1">
        <v>2.8015</v>
      </c>
      <c r="ER957" s="1">
        <v>0.149864</v>
      </c>
      <c r="ES957" s="1">
        <v>0.157368</v>
      </c>
      <c r="ET957" s="1">
        <v>0.116867</v>
      </c>
      <c r="EU957" s="1">
        <v>0.107974</v>
      </c>
      <c r="EV957" s="1">
        <v>17366.6</v>
      </c>
      <c r="EW957" s="1">
        <v>18045.5</v>
      </c>
      <c r="EX957" s="1">
        <v>23774.2</v>
      </c>
      <c r="EY957" s="1">
        <v>24942.7</v>
      </c>
      <c r="EZ957" s="1">
        <v>33620.3</v>
      </c>
      <c r="FA957" s="1">
        <v>35541.7</v>
      </c>
      <c r="FB957" s="1">
        <v>43367.6</v>
      </c>
      <c r="FC957" s="1">
        <v>46118.2</v>
      </c>
      <c r="FD957" s="1">
        <v>1.93245</v>
      </c>
      <c r="FE957" s="1">
        <v>1.76682</v>
      </c>
      <c r="FF957" s="1">
        <v>0.0587702</v>
      </c>
      <c r="FG957" s="1">
        <v>0.0</v>
      </c>
      <c r="FH957" s="1">
        <v>30.836</v>
      </c>
      <c r="FI957" s="1">
        <v>999.9</v>
      </c>
      <c r="FJ957" s="1">
        <v>42.3</v>
      </c>
      <c r="FK957" s="1">
        <v>41.4</v>
      </c>
      <c r="FL957" s="1">
        <v>34.2059</v>
      </c>
      <c r="FM957" s="1">
        <v>63.7043</v>
      </c>
      <c r="FN957" s="1">
        <v>26.4423</v>
      </c>
      <c r="FO957" s="1">
        <v>1.0</v>
      </c>
      <c r="FP957" s="1">
        <v>0.657002</v>
      </c>
      <c r="FQ957" s="1">
        <v>4.60828</v>
      </c>
      <c r="FR957" s="1">
        <v>20.2588</v>
      </c>
      <c r="FS957" s="1">
        <v>5.211</v>
      </c>
      <c r="FT957" s="1">
        <v>11.9081</v>
      </c>
      <c r="FU957" s="1">
        <v>5.00195</v>
      </c>
      <c r="FV957" s="1">
        <v>3.2905</v>
      </c>
      <c r="FW957" s="1">
        <v>9999.0</v>
      </c>
      <c r="FX957" s="1">
        <v>9999.0</v>
      </c>
      <c r="FY957" s="1">
        <v>9999.0</v>
      </c>
      <c r="FZ957" s="1">
        <v>999.9</v>
      </c>
      <c r="GA957" s="1">
        <v>1.85986</v>
      </c>
      <c r="GB957" s="1">
        <v>1.85485</v>
      </c>
      <c r="GC957" s="1">
        <v>1.858</v>
      </c>
      <c r="GD957" s="1">
        <v>1.85653</v>
      </c>
      <c r="GE957" s="1">
        <v>1.85521</v>
      </c>
      <c r="GF957" s="1">
        <v>1.85479</v>
      </c>
      <c r="GG957" s="1">
        <v>1.85371</v>
      </c>
      <c r="GH957" s="1">
        <v>1.8566</v>
      </c>
      <c r="GI957" s="1">
        <v>0.0</v>
      </c>
      <c r="GJ957" s="1">
        <v>0.0</v>
      </c>
      <c r="GK957" s="1">
        <v>0.0</v>
      </c>
      <c r="GL957" s="1">
        <v>0.0</v>
      </c>
      <c r="GM957" s="1" t="s">
        <v>355</v>
      </c>
      <c r="GN957" s="1" t="s">
        <v>356</v>
      </c>
      <c r="GO957" s="1" t="s">
        <v>357</v>
      </c>
      <c r="GP957" s="1" t="s">
        <v>357</v>
      </c>
      <c r="GQ957" s="1" t="s">
        <v>357</v>
      </c>
      <c r="GR957" s="1" t="s">
        <v>357</v>
      </c>
      <c r="GS957" s="1">
        <v>0.0</v>
      </c>
      <c r="GT957" s="1">
        <v>100.0</v>
      </c>
      <c r="GU957" s="1">
        <v>100.0</v>
      </c>
      <c r="GV957" s="1">
        <v>3.001</v>
      </c>
      <c r="GW957" s="1">
        <v>0.0167</v>
      </c>
      <c r="GX957" s="1">
        <v>1.251089954458285</v>
      </c>
      <c r="GY957" s="1">
        <v>0.003023906125278789</v>
      </c>
      <c r="GZ957" s="1">
        <v>-1.398580452151984E-6</v>
      </c>
      <c r="HA957" s="1">
        <v>2.803037836604737E-10</v>
      </c>
      <c r="HB957" s="1">
        <v>-0.06735392971525185</v>
      </c>
      <c r="HC957" s="1">
        <v>0.01030908203215308</v>
      </c>
      <c r="HD957" s="1">
        <v>-3.632110400446653E-4</v>
      </c>
      <c r="HE957" s="1">
        <v>3.612994368919039E-6</v>
      </c>
      <c r="HF957" s="1">
        <v>0.0</v>
      </c>
      <c r="HG957" s="1">
        <v>2134.0</v>
      </c>
      <c r="HH957" s="1">
        <v>3.0</v>
      </c>
      <c r="HI957" s="1">
        <v>46.0</v>
      </c>
      <c r="HJ957" s="1">
        <v>2.4</v>
      </c>
      <c r="HK957" s="1">
        <v>2.6</v>
      </c>
      <c r="HL957" s="1">
        <v>2.10083</v>
      </c>
      <c r="HM957" s="1">
        <v>2.36694</v>
      </c>
      <c r="HN957" s="1">
        <v>1.4978</v>
      </c>
      <c r="HO957" s="1">
        <v>2.30347</v>
      </c>
      <c r="HP957" s="1">
        <v>1.54785</v>
      </c>
      <c r="HQ957" s="1">
        <v>2.26318</v>
      </c>
      <c r="HR957" s="1">
        <v>43.7817</v>
      </c>
      <c r="HS957" s="1">
        <v>14.9726</v>
      </c>
      <c r="HT957" s="1">
        <v>18.0</v>
      </c>
      <c r="HU957" s="1">
        <v>502.925</v>
      </c>
      <c r="HV957" s="1">
        <v>459.106</v>
      </c>
      <c r="HW957" s="1">
        <v>24.4589</v>
      </c>
      <c r="HX957" s="1">
        <v>35.0097</v>
      </c>
      <c r="HY957" s="1">
        <v>30.0003</v>
      </c>
      <c r="HZ957" s="1">
        <v>34.7208</v>
      </c>
      <c r="IA957" s="1">
        <v>34.8172</v>
      </c>
      <c r="IB957" s="1">
        <v>42.0563</v>
      </c>
      <c r="IC957" s="1">
        <v>27.2896</v>
      </c>
      <c r="ID957" s="1">
        <v>0.0</v>
      </c>
      <c r="IE957" s="1">
        <v>24.4584</v>
      </c>
      <c r="IF957" s="1">
        <v>965.696</v>
      </c>
      <c r="IG957" s="1">
        <v>24.3958</v>
      </c>
      <c r="IH957" s="1">
        <v>100.266</v>
      </c>
      <c r="II957" s="1">
        <v>99.9425</v>
      </c>
      <c r="IJ957" s="1" t="s">
        <v>1161</v>
      </c>
    </row>
    <row r="958" ht="15.75" customHeight="1">
      <c r="A958" s="1">
        <v>942.0</v>
      </c>
      <c r="B958" s="1">
        <v>1.6598105305E9</v>
      </c>
      <c r="C958" s="1">
        <v>14389.0</v>
      </c>
      <c r="D958" s="1" t="s">
        <v>2181</v>
      </c>
      <c r="E958" s="1" t="s">
        <v>2182</v>
      </c>
      <c r="F958" s="1">
        <v>1.0</v>
      </c>
      <c r="G958" s="1" t="s">
        <v>346</v>
      </c>
      <c r="H958" s="1" t="s">
        <v>347</v>
      </c>
      <c r="I958" s="1" t="s">
        <v>348</v>
      </c>
      <c r="J958" s="1" t="s">
        <v>349</v>
      </c>
      <c r="K958" s="1" t="s">
        <v>350</v>
      </c>
      <c r="L958" s="1" t="s">
        <v>1154</v>
      </c>
      <c r="M958" s="1" t="s">
        <v>351</v>
      </c>
      <c r="N958" s="1">
        <v>1.6598105225E9</v>
      </c>
      <c r="O958" s="1">
        <f t="shared" si="1"/>
        <v>0.002523132189</v>
      </c>
      <c r="P958" s="1">
        <f t="shared" si="2"/>
        <v>2.523132189</v>
      </c>
      <c r="Q958" s="1">
        <f t="shared" si="3"/>
        <v>22.7376496</v>
      </c>
      <c r="R958" s="1">
        <f t="shared" si="4"/>
        <v>832.946375</v>
      </c>
      <c r="S958" s="1">
        <f t="shared" si="5"/>
        <v>507.2896033</v>
      </c>
      <c r="T958" s="1">
        <f t="shared" si="6"/>
        <v>50.1529274</v>
      </c>
      <c r="U958" s="1">
        <f t="shared" si="7"/>
        <v>82.34881772</v>
      </c>
      <c r="V958" s="1">
        <f t="shared" si="8"/>
        <v>0.1224219122</v>
      </c>
      <c r="W958" s="1">
        <f t="shared" si="9"/>
        <v>2.906057649</v>
      </c>
      <c r="X958" s="1">
        <f t="shared" si="10"/>
        <v>0.1196273486</v>
      </c>
      <c r="Y958" s="1">
        <f t="shared" si="11"/>
        <v>0.07501286012</v>
      </c>
      <c r="Z958" s="1">
        <f t="shared" si="12"/>
        <v>321.5173163</v>
      </c>
      <c r="AA958" s="1">
        <f t="shared" si="13"/>
        <v>32.24137626</v>
      </c>
      <c r="AB958" s="1">
        <f t="shared" si="14"/>
        <v>31.79429375</v>
      </c>
      <c r="AC958" s="1">
        <f t="shared" si="15"/>
        <v>4.719767461</v>
      </c>
      <c r="AD958" s="1">
        <f t="shared" si="16"/>
        <v>60.15037862</v>
      </c>
      <c r="AE958" s="1">
        <f t="shared" si="17"/>
        <v>2.71294106</v>
      </c>
      <c r="AF958" s="1">
        <f t="shared" si="18"/>
        <v>4.510264312</v>
      </c>
      <c r="AG958" s="1">
        <f t="shared" si="19"/>
        <v>2.006826401</v>
      </c>
      <c r="AH958" s="1">
        <f t="shared" si="20"/>
        <v>-111.2701295</v>
      </c>
      <c r="AI958" s="1">
        <f t="shared" si="21"/>
        <v>-125.1216808</v>
      </c>
      <c r="AJ958" s="1">
        <f t="shared" si="22"/>
        <v>-9.706278823</v>
      </c>
      <c r="AK958" s="1">
        <f t="shared" si="23"/>
        <v>75.41922707</v>
      </c>
      <c r="AL958" s="1">
        <f t="shared" si="24"/>
        <v>53.06067736</v>
      </c>
      <c r="AM958" s="1">
        <f t="shared" si="25"/>
        <v>2.521214171</v>
      </c>
      <c r="AN958" s="1">
        <f t="shared" si="26"/>
        <v>22.7376496</v>
      </c>
      <c r="AO958" s="1">
        <v>948.479657102792</v>
      </c>
      <c r="AP958" s="1">
        <v>894.5132909090904</v>
      </c>
      <c r="AQ958" s="1">
        <v>5.07337524139154</v>
      </c>
      <c r="AR958" s="1">
        <v>65.63136710952828</v>
      </c>
      <c r="AS958" s="1">
        <f t="shared" si="27"/>
        <v>2.523132189</v>
      </c>
      <c r="AT958" s="1">
        <v>24.50211683136689</v>
      </c>
      <c r="AU958" s="1">
        <v>27.44588021978024</v>
      </c>
      <c r="AV958" s="1">
        <v>1.639865157168858E-5</v>
      </c>
      <c r="AW958" s="1">
        <v>85.67808497488208</v>
      </c>
      <c r="AX958" s="1">
        <v>0.0</v>
      </c>
      <c r="AY958" s="1">
        <v>0.0</v>
      </c>
      <c r="AZ958" s="1">
        <f t="shared" si="28"/>
        <v>1</v>
      </c>
      <c r="BA958" s="1">
        <f t="shared" si="29"/>
        <v>0</v>
      </c>
      <c r="BB958" s="1">
        <f t="shared" si="30"/>
        <v>51488.58162</v>
      </c>
      <c r="BC958" s="1">
        <f t="shared" si="31"/>
        <v>2000.011875</v>
      </c>
      <c r="BD958" s="1">
        <f t="shared" si="32"/>
        <v>1681.209675</v>
      </c>
      <c r="BE958" s="1">
        <f t="shared" si="33"/>
        <v>0.8405998464</v>
      </c>
      <c r="BF958" s="1">
        <f t="shared" si="34"/>
        <v>0.1607577036</v>
      </c>
      <c r="BG958" s="1">
        <v>6.0</v>
      </c>
      <c r="BH958" s="1">
        <v>0.5</v>
      </c>
      <c r="BI958" s="1" t="s">
        <v>352</v>
      </c>
      <c r="BJ958" s="1">
        <v>2.0</v>
      </c>
      <c r="BK958" s="1" t="b">
        <v>1</v>
      </c>
      <c r="BL958" s="1">
        <v>1.6598105225E9</v>
      </c>
      <c r="BM958" s="1">
        <v>832.946375</v>
      </c>
      <c r="BN958" s="1">
        <v>899.1215625</v>
      </c>
      <c r="BO958" s="1">
        <v>27.44100625</v>
      </c>
      <c r="BP958" s="1">
        <v>24.49935625</v>
      </c>
      <c r="BQ958" s="1">
        <v>829.9891250000001</v>
      </c>
      <c r="BR958" s="1">
        <v>27.424275</v>
      </c>
      <c r="BS958" s="1">
        <v>500.1335</v>
      </c>
      <c r="BT958" s="1">
        <v>98.76412499999999</v>
      </c>
      <c r="BU958" s="1">
        <v>0.10036399375</v>
      </c>
      <c r="BV958" s="1">
        <v>30.99566875</v>
      </c>
      <c r="BW958" s="1">
        <v>31.79429375</v>
      </c>
      <c r="BX958" s="1">
        <v>999.9</v>
      </c>
      <c r="BY958" s="1">
        <v>0.0</v>
      </c>
      <c r="BZ958" s="1">
        <v>0.0</v>
      </c>
      <c r="CA958" s="1">
        <v>9990.154375</v>
      </c>
      <c r="CB958" s="1">
        <v>0.0</v>
      </c>
      <c r="CC958" s="1">
        <v>2002.364375</v>
      </c>
      <c r="CD958" s="1">
        <v>-66.17507499999999</v>
      </c>
      <c r="CE958" s="1">
        <v>856.4483124999999</v>
      </c>
      <c r="CF958" s="1">
        <v>921.7026874999999</v>
      </c>
      <c r="CG958" s="1">
        <v>2.94163625</v>
      </c>
      <c r="CH958" s="1">
        <v>899.1215625</v>
      </c>
      <c r="CI958" s="1">
        <v>24.49935625</v>
      </c>
      <c r="CJ958" s="1">
        <v>2.71018625</v>
      </c>
      <c r="CK958" s="1">
        <v>2.4196575</v>
      </c>
      <c r="CL958" s="1">
        <v>22.3470125</v>
      </c>
      <c r="CM958" s="1">
        <v>20.49595</v>
      </c>
      <c r="CN958" s="1">
        <v>2000.011875</v>
      </c>
      <c r="CO958" s="1">
        <v>0.9800065</v>
      </c>
      <c r="CP958" s="1">
        <v>0.0199938</v>
      </c>
      <c r="CQ958" s="1">
        <v>0.0</v>
      </c>
      <c r="CR958" s="1">
        <v>2.5303125</v>
      </c>
      <c r="CS958" s="1">
        <v>0.0</v>
      </c>
      <c r="CT958" s="1">
        <v>19985.3875</v>
      </c>
      <c r="CU958" s="1">
        <v>17412.4375</v>
      </c>
      <c r="CV958" s="1">
        <v>44.812</v>
      </c>
      <c r="CW958" s="1">
        <v>46.937</v>
      </c>
      <c r="CX958" s="1">
        <v>45.0</v>
      </c>
      <c r="CY958" s="1">
        <v>44.687</v>
      </c>
      <c r="CZ958" s="1">
        <v>44.742125</v>
      </c>
      <c r="DA958" s="1">
        <v>1960.021875</v>
      </c>
      <c r="DB958" s="1">
        <v>39.99</v>
      </c>
      <c r="DC958" s="1">
        <v>0.0</v>
      </c>
      <c r="DD958" s="1">
        <v>1.6598105301E9</v>
      </c>
      <c r="DE958" s="1">
        <v>0.0</v>
      </c>
      <c r="DF958" s="1">
        <v>1.659810386E9</v>
      </c>
      <c r="DG958" s="1" t="s">
        <v>1911</v>
      </c>
      <c r="DH958" s="1">
        <v>1.659810386E9</v>
      </c>
      <c r="DI958" s="1">
        <v>1.6598103715E9</v>
      </c>
      <c r="DJ958" s="1">
        <v>20.0</v>
      </c>
      <c r="DK958" s="1">
        <v>0.918</v>
      </c>
      <c r="DL958" s="1">
        <v>0.001</v>
      </c>
      <c r="DM958" s="1">
        <v>1.765</v>
      </c>
      <c r="DN958" s="1">
        <v>0.02</v>
      </c>
      <c r="DO958" s="1">
        <v>212.0</v>
      </c>
      <c r="DP958" s="1">
        <v>25.0</v>
      </c>
      <c r="DQ958" s="1">
        <v>0.25</v>
      </c>
      <c r="DR958" s="1">
        <v>0.05</v>
      </c>
      <c r="DS958" s="1">
        <v>22.45679249873903</v>
      </c>
      <c r="DT958" s="1">
        <v>2.152588886916094</v>
      </c>
      <c r="DU958" s="1">
        <v>0.1954723370644392</v>
      </c>
      <c r="DV958" s="1">
        <v>0.0</v>
      </c>
      <c r="DW958" s="1">
        <v>-66.0262925</v>
      </c>
      <c r="DX958" s="1">
        <v>-2.543814258911667</v>
      </c>
      <c r="DY958" s="1">
        <v>0.3266624185512471</v>
      </c>
      <c r="DZ958" s="1">
        <v>0.0</v>
      </c>
      <c r="EA958" s="1">
        <v>2.9408545</v>
      </c>
      <c r="EB958" s="1">
        <v>0.01929883677297243</v>
      </c>
      <c r="EC958" s="1">
        <v>0.002630525565357613</v>
      </c>
      <c r="ED958" s="1">
        <v>1.0</v>
      </c>
      <c r="EE958" s="1">
        <v>2.006968286030063</v>
      </c>
      <c r="EF958" s="1">
        <v>-0.0144961177075688</v>
      </c>
      <c r="EG958" s="1">
        <v>0.001242031200293383</v>
      </c>
      <c r="EH958" s="1">
        <v>1.0</v>
      </c>
      <c r="EI958" s="1">
        <v>0.1223857229917621</v>
      </c>
      <c r="EJ958" s="1">
        <v>0.001692583402814225</v>
      </c>
      <c r="EK958" s="1">
        <v>1.523286305449411E-4</v>
      </c>
      <c r="EL958" s="1">
        <v>1.0</v>
      </c>
      <c r="EM958" s="1">
        <v>3.0</v>
      </c>
      <c r="EN958" s="1">
        <v>6.0</v>
      </c>
      <c r="EO958" s="1" t="s">
        <v>1160</v>
      </c>
      <c r="EP958" s="1">
        <v>2.93994</v>
      </c>
      <c r="EQ958" s="1">
        <v>2.80158</v>
      </c>
      <c r="ER958" s="1">
        <v>0.150421</v>
      </c>
      <c r="ES958" s="1">
        <v>0.157916</v>
      </c>
      <c r="ET958" s="1">
        <v>0.116869</v>
      </c>
      <c r="EU958" s="1">
        <v>0.107945</v>
      </c>
      <c r="EV958" s="1">
        <v>17355.1</v>
      </c>
      <c r="EW958" s="1">
        <v>18033.5</v>
      </c>
      <c r="EX958" s="1">
        <v>23774.1</v>
      </c>
      <c r="EY958" s="1">
        <v>24942.4</v>
      </c>
      <c r="EZ958" s="1">
        <v>33620.2</v>
      </c>
      <c r="FA958" s="1">
        <v>35542.5</v>
      </c>
      <c r="FB958" s="1">
        <v>43367.6</v>
      </c>
      <c r="FC958" s="1">
        <v>46117.7</v>
      </c>
      <c r="FD958" s="1">
        <v>1.93242</v>
      </c>
      <c r="FE958" s="1">
        <v>1.7669</v>
      </c>
      <c r="FF958" s="1">
        <v>0.058718</v>
      </c>
      <c r="FG958" s="1">
        <v>0.0</v>
      </c>
      <c r="FH958" s="1">
        <v>30.8354</v>
      </c>
      <c r="FI958" s="1">
        <v>999.9</v>
      </c>
      <c r="FJ958" s="1">
        <v>42.3</v>
      </c>
      <c r="FK958" s="1">
        <v>41.4</v>
      </c>
      <c r="FL958" s="1">
        <v>34.2044</v>
      </c>
      <c r="FM958" s="1">
        <v>63.7243</v>
      </c>
      <c r="FN958" s="1">
        <v>25.7372</v>
      </c>
      <c r="FO958" s="1">
        <v>1.0</v>
      </c>
      <c r="FP958" s="1">
        <v>0.656977</v>
      </c>
      <c r="FQ958" s="1">
        <v>4.60764</v>
      </c>
      <c r="FR958" s="1">
        <v>20.2588</v>
      </c>
      <c r="FS958" s="1">
        <v>5.211</v>
      </c>
      <c r="FT958" s="1">
        <v>11.9081</v>
      </c>
      <c r="FU958" s="1">
        <v>5.00195</v>
      </c>
      <c r="FV958" s="1">
        <v>3.29048</v>
      </c>
      <c r="FW958" s="1">
        <v>9999.0</v>
      </c>
      <c r="FX958" s="1">
        <v>9999.0</v>
      </c>
      <c r="FY958" s="1">
        <v>9999.0</v>
      </c>
      <c r="FZ958" s="1">
        <v>999.9</v>
      </c>
      <c r="GA958" s="1">
        <v>1.85987</v>
      </c>
      <c r="GB958" s="1">
        <v>1.85485</v>
      </c>
      <c r="GC958" s="1">
        <v>1.858</v>
      </c>
      <c r="GD958" s="1">
        <v>1.85653</v>
      </c>
      <c r="GE958" s="1">
        <v>1.8552</v>
      </c>
      <c r="GF958" s="1">
        <v>1.85478</v>
      </c>
      <c r="GG958" s="1">
        <v>1.8537</v>
      </c>
      <c r="GH958" s="1">
        <v>1.8566</v>
      </c>
      <c r="GI958" s="1">
        <v>0.0</v>
      </c>
      <c r="GJ958" s="1">
        <v>0.0</v>
      </c>
      <c r="GK958" s="1">
        <v>0.0</v>
      </c>
      <c r="GL958" s="1">
        <v>0.0</v>
      </c>
      <c r="GM958" s="1" t="s">
        <v>355</v>
      </c>
      <c r="GN958" s="1" t="s">
        <v>356</v>
      </c>
      <c r="GO958" s="1" t="s">
        <v>357</v>
      </c>
      <c r="GP958" s="1" t="s">
        <v>357</v>
      </c>
      <c r="GQ958" s="1" t="s">
        <v>357</v>
      </c>
      <c r="GR958" s="1" t="s">
        <v>357</v>
      </c>
      <c r="GS958" s="1">
        <v>0.0</v>
      </c>
      <c r="GT958" s="1">
        <v>100.0</v>
      </c>
      <c r="GU958" s="1">
        <v>100.0</v>
      </c>
      <c r="GV958" s="1">
        <v>3.007</v>
      </c>
      <c r="GW958" s="1">
        <v>0.0167</v>
      </c>
      <c r="GX958" s="1">
        <v>1.251089954458285</v>
      </c>
      <c r="GY958" s="1">
        <v>0.003023906125278789</v>
      </c>
      <c r="GZ958" s="1">
        <v>-1.398580452151984E-6</v>
      </c>
      <c r="HA958" s="1">
        <v>2.803037836604737E-10</v>
      </c>
      <c r="HB958" s="1">
        <v>-0.06735392971525185</v>
      </c>
      <c r="HC958" s="1">
        <v>0.01030908203215308</v>
      </c>
      <c r="HD958" s="1">
        <v>-3.632110400446653E-4</v>
      </c>
      <c r="HE958" s="1">
        <v>3.612994368919039E-6</v>
      </c>
      <c r="HF958" s="1">
        <v>0.0</v>
      </c>
      <c r="HG958" s="1">
        <v>2134.0</v>
      </c>
      <c r="HH958" s="1">
        <v>3.0</v>
      </c>
      <c r="HI958" s="1">
        <v>46.0</v>
      </c>
      <c r="HJ958" s="1">
        <v>2.4</v>
      </c>
      <c r="HK958" s="1">
        <v>2.6</v>
      </c>
      <c r="HL958" s="1">
        <v>2.10693</v>
      </c>
      <c r="HM958" s="1">
        <v>2.34619</v>
      </c>
      <c r="HN958" s="1">
        <v>1.4978</v>
      </c>
      <c r="HO958" s="1">
        <v>2.30347</v>
      </c>
      <c r="HP958" s="1">
        <v>1.54785</v>
      </c>
      <c r="HQ958" s="1">
        <v>2.43286</v>
      </c>
      <c r="HR958" s="1">
        <v>43.7817</v>
      </c>
      <c r="HS958" s="1">
        <v>14.9989</v>
      </c>
      <c r="HT958" s="1">
        <v>18.0</v>
      </c>
      <c r="HU958" s="1">
        <v>502.915</v>
      </c>
      <c r="HV958" s="1">
        <v>459.16</v>
      </c>
      <c r="HW958" s="1">
        <v>24.4589</v>
      </c>
      <c r="HX958" s="1">
        <v>35.0105</v>
      </c>
      <c r="HY958" s="1">
        <v>30.0002</v>
      </c>
      <c r="HZ958" s="1">
        <v>34.7215</v>
      </c>
      <c r="IA958" s="1">
        <v>34.818</v>
      </c>
      <c r="IB958" s="1">
        <v>42.1783</v>
      </c>
      <c r="IC958" s="1">
        <v>27.2896</v>
      </c>
      <c r="ID958" s="1">
        <v>0.0</v>
      </c>
      <c r="IE958" s="1">
        <v>24.4584</v>
      </c>
      <c r="IF958" s="1">
        <v>975.738</v>
      </c>
      <c r="IG958" s="1">
        <v>24.392</v>
      </c>
      <c r="IH958" s="1">
        <v>100.266</v>
      </c>
      <c r="II958" s="1">
        <v>99.9414</v>
      </c>
      <c r="IJ958" s="1" t="s">
        <v>1161</v>
      </c>
    </row>
    <row r="959" ht="15.75" customHeight="1">
      <c r="A959" s="1">
        <v>943.0</v>
      </c>
      <c r="B959" s="1">
        <v>1.6598105315E9</v>
      </c>
      <c r="C959" s="1">
        <v>14390.0</v>
      </c>
      <c r="D959" s="1" t="s">
        <v>2183</v>
      </c>
      <c r="E959" s="1" t="s">
        <v>2184</v>
      </c>
      <c r="F959" s="1">
        <v>1.0</v>
      </c>
      <c r="G959" s="1" t="s">
        <v>346</v>
      </c>
      <c r="H959" s="1" t="s">
        <v>347</v>
      </c>
      <c r="I959" s="1" t="s">
        <v>348</v>
      </c>
      <c r="J959" s="1" t="s">
        <v>349</v>
      </c>
      <c r="K959" s="1" t="s">
        <v>350</v>
      </c>
      <c r="L959" s="1" t="s">
        <v>1154</v>
      </c>
      <c r="M959" s="1" t="s">
        <v>351</v>
      </c>
      <c r="N959" s="1">
        <v>1.659810524E9</v>
      </c>
      <c r="O959" s="1">
        <f t="shared" si="1"/>
        <v>0.002522772444</v>
      </c>
      <c r="P959" s="1">
        <f t="shared" si="2"/>
        <v>2.522772444</v>
      </c>
      <c r="Q959" s="1">
        <f t="shared" si="3"/>
        <v>22.81939641</v>
      </c>
      <c r="R959" s="1">
        <f t="shared" si="4"/>
        <v>840.3673333</v>
      </c>
      <c r="S959" s="1">
        <f t="shared" si="5"/>
        <v>513.4273133</v>
      </c>
      <c r="T959" s="1">
        <f t="shared" si="6"/>
        <v>50.75960519</v>
      </c>
      <c r="U959" s="1">
        <f t="shared" si="7"/>
        <v>83.08228439</v>
      </c>
      <c r="V959" s="1">
        <f t="shared" si="8"/>
        <v>0.1224337239</v>
      </c>
      <c r="W959" s="1">
        <f t="shared" si="9"/>
        <v>2.906229709</v>
      </c>
      <c r="X959" s="1">
        <f t="shared" si="10"/>
        <v>0.1196387891</v>
      </c>
      <c r="Y959" s="1">
        <f t="shared" si="11"/>
        <v>0.07502004287</v>
      </c>
      <c r="Z959" s="1">
        <f t="shared" si="12"/>
        <v>321.5165914</v>
      </c>
      <c r="AA959" s="1">
        <f t="shared" si="13"/>
        <v>32.24239454</v>
      </c>
      <c r="AB959" s="1">
        <f t="shared" si="14"/>
        <v>31.79292667</v>
      </c>
      <c r="AC959" s="1">
        <f t="shared" si="15"/>
        <v>4.719401718</v>
      </c>
      <c r="AD959" s="1">
        <f t="shared" si="16"/>
        <v>60.14949907</v>
      </c>
      <c r="AE959" s="1">
        <f t="shared" si="17"/>
        <v>2.71305576</v>
      </c>
      <c r="AF959" s="1">
        <f t="shared" si="18"/>
        <v>4.510520955</v>
      </c>
      <c r="AG959" s="1">
        <f t="shared" si="19"/>
        <v>2.006345958</v>
      </c>
      <c r="AH959" s="1">
        <f t="shared" si="20"/>
        <v>-111.2542648</v>
      </c>
      <c r="AI959" s="1">
        <f t="shared" si="21"/>
        <v>-124.7585392</v>
      </c>
      <c r="AJ959" s="1">
        <f t="shared" si="22"/>
        <v>-9.677517529</v>
      </c>
      <c r="AK959" s="1">
        <f t="shared" si="23"/>
        <v>75.82626993</v>
      </c>
      <c r="AL959" s="1">
        <f t="shared" si="24"/>
        <v>53.06985707</v>
      </c>
      <c r="AM959" s="1">
        <f t="shared" si="25"/>
        <v>2.522881416</v>
      </c>
      <c r="AN959" s="1">
        <f t="shared" si="26"/>
        <v>22.81939641</v>
      </c>
      <c r="AO959" s="1">
        <v>953.5818188083313</v>
      </c>
      <c r="AP959" s="1">
        <v>899.5603030303033</v>
      </c>
      <c r="AQ959" s="1">
        <v>5.064498903141095</v>
      </c>
      <c r="AR959" s="1">
        <v>65.63136710952828</v>
      </c>
      <c r="AS959" s="1">
        <f t="shared" si="27"/>
        <v>2.522772444</v>
      </c>
      <c r="AT959" s="1">
        <v>24.50326094666411</v>
      </c>
      <c r="AU959" s="1">
        <v>27.44667472527475</v>
      </c>
      <c r="AV959" s="1">
        <v>7.816521662332056E-6</v>
      </c>
      <c r="AW959" s="1">
        <v>85.67808497488208</v>
      </c>
      <c r="AX959" s="1">
        <v>0.0</v>
      </c>
      <c r="AY959" s="1">
        <v>0.0</v>
      </c>
      <c r="AZ959" s="1">
        <f t="shared" si="28"/>
        <v>1</v>
      </c>
      <c r="BA959" s="1">
        <f t="shared" si="29"/>
        <v>0</v>
      </c>
      <c r="BB959" s="1">
        <f t="shared" si="30"/>
        <v>51493.27411</v>
      </c>
      <c r="BC959" s="1">
        <f t="shared" si="31"/>
        <v>2000.007333</v>
      </c>
      <c r="BD959" s="1">
        <f t="shared" si="32"/>
        <v>1681.20586</v>
      </c>
      <c r="BE959" s="1">
        <f t="shared" si="33"/>
        <v>0.8405998478</v>
      </c>
      <c r="BF959" s="1">
        <f t="shared" si="34"/>
        <v>0.1607577063</v>
      </c>
      <c r="BG959" s="1">
        <v>6.0</v>
      </c>
      <c r="BH959" s="1">
        <v>0.5</v>
      </c>
      <c r="BI959" s="1" t="s">
        <v>352</v>
      </c>
      <c r="BJ959" s="1">
        <v>2.0</v>
      </c>
      <c r="BK959" s="1" t="b">
        <v>1</v>
      </c>
      <c r="BL959" s="1">
        <v>1.659810524E9</v>
      </c>
      <c r="BM959" s="1">
        <v>840.3673333333334</v>
      </c>
      <c r="BN959" s="1">
        <v>906.578</v>
      </c>
      <c r="BO959" s="1">
        <v>27.44223333333333</v>
      </c>
      <c r="BP959" s="1">
        <v>24.49862666666666</v>
      </c>
      <c r="BQ959" s="1">
        <v>837.4006</v>
      </c>
      <c r="BR959" s="1">
        <v>27.42550666666667</v>
      </c>
      <c r="BS959" s="1">
        <v>500.1309333333332</v>
      </c>
      <c r="BT959" s="1">
        <v>98.7639</v>
      </c>
      <c r="BU959" s="1">
        <v>0.1003479266666667</v>
      </c>
      <c r="BV959" s="1">
        <v>30.99666666666667</v>
      </c>
      <c r="BW959" s="1">
        <v>31.79292666666667</v>
      </c>
      <c r="BX959" s="1">
        <v>999.8999999999999</v>
      </c>
      <c r="BY959" s="1">
        <v>0.0</v>
      </c>
      <c r="BZ959" s="1">
        <v>0.0</v>
      </c>
      <c r="CA959" s="1">
        <v>9991.161333333333</v>
      </c>
      <c r="CB959" s="1">
        <v>0.0</v>
      </c>
      <c r="CC959" s="1">
        <v>1989.48</v>
      </c>
      <c r="CD959" s="1">
        <v>-66.21060000000001</v>
      </c>
      <c r="CE959" s="1">
        <v>864.0796666666666</v>
      </c>
      <c r="CF959" s="1">
        <v>929.3456666666665</v>
      </c>
      <c r="CG959" s="1">
        <v>2.943598666666666</v>
      </c>
      <c r="CH959" s="1">
        <v>906.578</v>
      </c>
      <c r="CI959" s="1">
        <v>24.49862666666666</v>
      </c>
      <c r="CJ959" s="1">
        <v>2.710301333333334</v>
      </c>
      <c r="CK959" s="1">
        <v>2.419579333333333</v>
      </c>
      <c r="CL959" s="1">
        <v>22.34770666666667</v>
      </c>
      <c r="CM959" s="1">
        <v>20.49543333333333</v>
      </c>
      <c r="CN959" s="1">
        <v>2000.007333333333</v>
      </c>
      <c r="CO959" s="1">
        <v>0.9800064</v>
      </c>
      <c r="CP959" s="1">
        <v>0.0199939</v>
      </c>
      <c r="CQ959" s="1">
        <v>0.0</v>
      </c>
      <c r="CR959" s="1">
        <v>2.508933333333334</v>
      </c>
      <c r="CS959" s="1">
        <v>0.0</v>
      </c>
      <c r="CT959" s="1">
        <v>20002.22666666667</v>
      </c>
      <c r="CU959" s="1">
        <v>17412.39333333333</v>
      </c>
      <c r="CV959" s="1">
        <v>44.812</v>
      </c>
      <c r="CW959" s="1">
        <v>46.937</v>
      </c>
      <c r="CX959" s="1">
        <v>45.0</v>
      </c>
      <c r="CY959" s="1">
        <v>44.687</v>
      </c>
      <c r="CZ959" s="1">
        <v>44.7416</v>
      </c>
      <c r="DA959" s="1">
        <v>1960.017333333333</v>
      </c>
      <c r="DB959" s="1">
        <v>39.99</v>
      </c>
      <c r="DC959" s="1">
        <v>0.0</v>
      </c>
      <c r="DD959" s="1">
        <v>1.6598105307E9</v>
      </c>
      <c r="DE959" s="1">
        <v>0.0</v>
      </c>
      <c r="DF959" s="1">
        <v>1.659810386E9</v>
      </c>
      <c r="DG959" s="1" t="s">
        <v>1911</v>
      </c>
      <c r="DH959" s="1">
        <v>1.659810386E9</v>
      </c>
      <c r="DI959" s="1">
        <v>1.6598103715E9</v>
      </c>
      <c r="DJ959" s="1">
        <v>20.0</v>
      </c>
      <c r="DK959" s="1">
        <v>0.918</v>
      </c>
      <c r="DL959" s="1">
        <v>0.001</v>
      </c>
      <c r="DM959" s="1">
        <v>1.765</v>
      </c>
      <c r="DN959" s="1">
        <v>0.02</v>
      </c>
      <c r="DO959" s="1">
        <v>212.0</v>
      </c>
      <c r="DP959" s="1">
        <v>25.0</v>
      </c>
      <c r="DQ959" s="1">
        <v>0.25</v>
      </c>
      <c r="DR959" s="1">
        <v>0.05</v>
      </c>
      <c r="DS959" s="1">
        <v>22.49199734230473</v>
      </c>
      <c r="DT959" s="1">
        <v>1.93564269093631</v>
      </c>
      <c r="DU959" s="1">
        <v>0.1759348835046736</v>
      </c>
      <c r="DV959" s="1">
        <v>0.0</v>
      </c>
      <c r="DW959" s="1">
        <v>-66.08536999999998</v>
      </c>
      <c r="DX959" s="1">
        <v>-2.410104315197058</v>
      </c>
      <c r="DY959" s="1">
        <v>0.3129144133784831</v>
      </c>
      <c r="DZ959" s="1">
        <v>0.0</v>
      </c>
      <c r="EA959" s="1">
        <v>2.94179275</v>
      </c>
      <c r="EB959" s="1">
        <v>0.0340290056285168</v>
      </c>
      <c r="EC959" s="1">
        <v>0.004752851242938293</v>
      </c>
      <c r="ED959" s="1">
        <v>1.0</v>
      </c>
      <c r="EE959" s="1">
        <v>2.00675476499528</v>
      </c>
      <c r="EF959" s="1">
        <v>-0.01335727014536614</v>
      </c>
      <c r="EG959" s="1">
        <v>0.001133028375622678</v>
      </c>
      <c r="EH959" s="1">
        <v>1.0</v>
      </c>
      <c r="EI959" s="1">
        <v>0.1224076547168855</v>
      </c>
      <c r="EJ959" s="1">
        <v>0.001526976558141965</v>
      </c>
      <c r="EK959" s="1">
        <v>1.39844460881726E-4</v>
      </c>
      <c r="EL959" s="1">
        <v>1.0</v>
      </c>
      <c r="EM959" s="1">
        <v>3.0</v>
      </c>
      <c r="EN959" s="1">
        <v>6.0</v>
      </c>
      <c r="EO959" s="1" t="s">
        <v>1160</v>
      </c>
      <c r="EP959" s="1">
        <v>2.93998</v>
      </c>
      <c r="EQ959" s="1">
        <v>2.80145</v>
      </c>
      <c r="ER959" s="1">
        <v>0.150981</v>
      </c>
      <c r="ES959" s="1">
        <v>0.158464</v>
      </c>
      <c r="ET959" s="1">
        <v>0.116869</v>
      </c>
      <c r="EU959" s="1">
        <v>0.107913</v>
      </c>
      <c r="EV959" s="1">
        <v>17343.7</v>
      </c>
      <c r="EW959" s="1">
        <v>18021.8</v>
      </c>
      <c r="EX959" s="1">
        <v>23774.1</v>
      </c>
      <c r="EY959" s="1">
        <v>24942.4</v>
      </c>
      <c r="EZ959" s="1">
        <v>33620.3</v>
      </c>
      <c r="FA959" s="1">
        <v>35543.8</v>
      </c>
      <c r="FB959" s="1">
        <v>43367.7</v>
      </c>
      <c r="FC959" s="1">
        <v>46117.7</v>
      </c>
      <c r="FD959" s="1">
        <v>1.93277</v>
      </c>
      <c r="FE959" s="1">
        <v>1.76688</v>
      </c>
      <c r="FF959" s="1">
        <v>0.0587031</v>
      </c>
      <c r="FG959" s="1">
        <v>0.0</v>
      </c>
      <c r="FH959" s="1">
        <v>30.8347</v>
      </c>
      <c r="FI959" s="1">
        <v>999.9</v>
      </c>
      <c r="FJ959" s="1">
        <v>42.3</v>
      </c>
      <c r="FK959" s="1">
        <v>41.4</v>
      </c>
      <c r="FL959" s="1">
        <v>34.2079</v>
      </c>
      <c r="FM959" s="1">
        <v>63.3243</v>
      </c>
      <c r="FN959" s="1">
        <v>25.7853</v>
      </c>
      <c r="FO959" s="1">
        <v>1.0</v>
      </c>
      <c r="FP959" s="1">
        <v>0.656951</v>
      </c>
      <c r="FQ959" s="1">
        <v>4.60655</v>
      </c>
      <c r="FR959" s="1">
        <v>20.2588</v>
      </c>
      <c r="FS959" s="1">
        <v>5.21055</v>
      </c>
      <c r="FT959" s="1">
        <v>11.9081</v>
      </c>
      <c r="FU959" s="1">
        <v>5.00175</v>
      </c>
      <c r="FV959" s="1">
        <v>3.29043</v>
      </c>
      <c r="FW959" s="1">
        <v>9999.0</v>
      </c>
      <c r="FX959" s="1">
        <v>9999.0</v>
      </c>
      <c r="FY959" s="1">
        <v>9999.0</v>
      </c>
      <c r="FZ959" s="1">
        <v>999.9</v>
      </c>
      <c r="GA959" s="1">
        <v>1.85986</v>
      </c>
      <c r="GB959" s="1">
        <v>1.85485</v>
      </c>
      <c r="GC959" s="1">
        <v>1.85799</v>
      </c>
      <c r="GD959" s="1">
        <v>1.85653</v>
      </c>
      <c r="GE959" s="1">
        <v>1.85518</v>
      </c>
      <c r="GF959" s="1">
        <v>1.85476</v>
      </c>
      <c r="GG959" s="1">
        <v>1.85367</v>
      </c>
      <c r="GH959" s="1">
        <v>1.85659</v>
      </c>
      <c r="GI959" s="1">
        <v>0.0</v>
      </c>
      <c r="GJ959" s="1">
        <v>0.0</v>
      </c>
      <c r="GK959" s="1">
        <v>0.0</v>
      </c>
      <c r="GL959" s="1">
        <v>0.0</v>
      </c>
      <c r="GM959" s="1" t="s">
        <v>355</v>
      </c>
      <c r="GN959" s="1" t="s">
        <v>356</v>
      </c>
      <c r="GO959" s="1" t="s">
        <v>357</v>
      </c>
      <c r="GP959" s="1" t="s">
        <v>357</v>
      </c>
      <c r="GQ959" s="1" t="s">
        <v>357</v>
      </c>
      <c r="GR959" s="1" t="s">
        <v>357</v>
      </c>
      <c r="GS959" s="1">
        <v>0.0</v>
      </c>
      <c r="GT959" s="1">
        <v>100.0</v>
      </c>
      <c r="GU959" s="1">
        <v>100.0</v>
      </c>
      <c r="GV959" s="1">
        <v>3.013</v>
      </c>
      <c r="GW959" s="1">
        <v>0.0167</v>
      </c>
      <c r="GX959" s="1">
        <v>1.251089954458285</v>
      </c>
      <c r="GY959" s="1">
        <v>0.003023906125278789</v>
      </c>
      <c r="GZ959" s="1">
        <v>-1.398580452151984E-6</v>
      </c>
      <c r="HA959" s="1">
        <v>2.803037836604737E-10</v>
      </c>
      <c r="HB959" s="1">
        <v>-0.06735392971525185</v>
      </c>
      <c r="HC959" s="1">
        <v>0.01030908203215308</v>
      </c>
      <c r="HD959" s="1">
        <v>-3.632110400446653E-4</v>
      </c>
      <c r="HE959" s="1">
        <v>3.612994368919039E-6</v>
      </c>
      <c r="HF959" s="1">
        <v>0.0</v>
      </c>
      <c r="HG959" s="1">
        <v>2134.0</v>
      </c>
      <c r="HH959" s="1">
        <v>3.0</v>
      </c>
      <c r="HI959" s="1">
        <v>46.0</v>
      </c>
      <c r="HJ959" s="1">
        <v>2.4</v>
      </c>
      <c r="HK959" s="1">
        <v>2.7</v>
      </c>
      <c r="HL959" s="1">
        <v>2.11914</v>
      </c>
      <c r="HM959" s="1">
        <v>2.35962</v>
      </c>
      <c r="HN959" s="1">
        <v>1.4978</v>
      </c>
      <c r="HO959" s="1">
        <v>2.30347</v>
      </c>
      <c r="HP959" s="1">
        <v>1.54785</v>
      </c>
      <c r="HQ959" s="1">
        <v>2.4353</v>
      </c>
      <c r="HR959" s="1">
        <v>43.7817</v>
      </c>
      <c r="HS959" s="1">
        <v>14.9901</v>
      </c>
      <c r="HT959" s="1">
        <v>18.0</v>
      </c>
      <c r="HU959" s="1">
        <v>503.136</v>
      </c>
      <c r="HV959" s="1">
        <v>459.149</v>
      </c>
      <c r="HW959" s="1">
        <v>24.4591</v>
      </c>
      <c r="HX959" s="1">
        <v>35.0113</v>
      </c>
      <c r="HY959" s="1">
        <v>30.0002</v>
      </c>
      <c r="HZ959" s="1">
        <v>34.7222</v>
      </c>
      <c r="IA959" s="1">
        <v>34.8188</v>
      </c>
      <c r="IB959" s="1">
        <v>42.4168</v>
      </c>
      <c r="IC959" s="1">
        <v>27.2896</v>
      </c>
      <c r="ID959" s="1">
        <v>0.0</v>
      </c>
      <c r="IE959" s="1">
        <v>24.4584</v>
      </c>
      <c r="IF959" s="1">
        <v>975.738</v>
      </c>
      <c r="IG959" s="1">
        <v>24.3879</v>
      </c>
      <c r="IH959" s="1">
        <v>100.267</v>
      </c>
      <c r="II959" s="1">
        <v>99.9413</v>
      </c>
      <c r="IJ959" s="1" t="s">
        <v>1161</v>
      </c>
    </row>
    <row r="960" ht="15.75" customHeight="1">
      <c r="A960" s="1">
        <v>944.0</v>
      </c>
      <c r="B960" s="1">
        <v>1.6598105325E9</v>
      </c>
      <c r="C960" s="1">
        <v>14391.0</v>
      </c>
      <c r="D960" s="1" t="s">
        <v>2185</v>
      </c>
      <c r="E960" s="1" t="s">
        <v>2186</v>
      </c>
      <c r="F960" s="1">
        <v>1.0</v>
      </c>
      <c r="G960" s="1" t="s">
        <v>346</v>
      </c>
      <c r="H960" s="1" t="s">
        <v>347</v>
      </c>
      <c r="I960" s="1" t="s">
        <v>348</v>
      </c>
      <c r="J960" s="1" t="s">
        <v>349</v>
      </c>
      <c r="K960" s="1" t="s">
        <v>350</v>
      </c>
      <c r="L960" s="1" t="s">
        <v>1154</v>
      </c>
      <c r="M960" s="1" t="s">
        <v>351</v>
      </c>
      <c r="N960" s="1">
        <v>1.6598105245E9</v>
      </c>
      <c r="O960" s="1">
        <f t="shared" si="1"/>
        <v>0.002522828197</v>
      </c>
      <c r="P960" s="1">
        <f t="shared" si="2"/>
        <v>2.522828197</v>
      </c>
      <c r="Q960" s="1">
        <f t="shared" si="3"/>
        <v>22.70347128</v>
      </c>
      <c r="R960" s="1">
        <f t="shared" si="4"/>
        <v>842.838125</v>
      </c>
      <c r="S960" s="1">
        <f t="shared" si="5"/>
        <v>517.357935</v>
      </c>
      <c r="T960" s="1">
        <f t="shared" si="6"/>
        <v>51.14811743</v>
      </c>
      <c r="U960" s="1">
        <f t="shared" si="7"/>
        <v>83.32641771</v>
      </c>
      <c r="V960" s="1">
        <f t="shared" si="8"/>
        <v>0.1224423246</v>
      </c>
      <c r="W960" s="1">
        <f t="shared" si="9"/>
        <v>2.906365032</v>
      </c>
      <c r="X960" s="1">
        <f t="shared" si="10"/>
        <v>0.1196471289</v>
      </c>
      <c r="Y960" s="1">
        <f t="shared" si="11"/>
        <v>0.07502527809</v>
      </c>
      <c r="Z960" s="1">
        <f t="shared" si="12"/>
        <v>321.5176155</v>
      </c>
      <c r="AA960" s="1">
        <f t="shared" si="13"/>
        <v>32.24252786</v>
      </c>
      <c r="AB960" s="1">
        <f t="shared" si="14"/>
        <v>31.79263125</v>
      </c>
      <c r="AC960" s="1">
        <f t="shared" si="15"/>
        <v>4.719322687</v>
      </c>
      <c r="AD960" s="1">
        <f t="shared" si="16"/>
        <v>60.14925633</v>
      </c>
      <c r="AE960" s="1">
        <f t="shared" si="17"/>
        <v>2.713075105</v>
      </c>
      <c r="AF960" s="1">
        <f t="shared" si="18"/>
        <v>4.51057132</v>
      </c>
      <c r="AG960" s="1">
        <f t="shared" si="19"/>
        <v>2.006247581</v>
      </c>
      <c r="AH960" s="1">
        <f t="shared" si="20"/>
        <v>-111.2567235</v>
      </c>
      <c r="AI960" s="1">
        <f t="shared" si="21"/>
        <v>-124.6873754</v>
      </c>
      <c r="AJ960" s="1">
        <f t="shared" si="22"/>
        <v>-9.67154225</v>
      </c>
      <c r="AK960" s="1">
        <f t="shared" si="23"/>
        <v>75.90197439</v>
      </c>
      <c r="AL960" s="1">
        <f t="shared" si="24"/>
        <v>53.08706416</v>
      </c>
      <c r="AM960" s="1">
        <f t="shared" si="25"/>
        <v>2.524328641</v>
      </c>
      <c r="AN960" s="1">
        <f t="shared" si="26"/>
        <v>22.70347128</v>
      </c>
      <c r="AO960" s="1">
        <v>958.6896888579437</v>
      </c>
      <c r="AP960" s="1">
        <v>904.6979696969694</v>
      </c>
      <c r="AQ960" s="1">
        <v>5.086500559113682</v>
      </c>
      <c r="AR960" s="1">
        <v>65.63136710952828</v>
      </c>
      <c r="AS960" s="1">
        <f t="shared" si="27"/>
        <v>2.522828197</v>
      </c>
      <c r="AT960" s="1">
        <v>24.50322172580932</v>
      </c>
      <c r="AU960" s="1">
        <v>27.44633736263737</v>
      </c>
      <c r="AV960" s="1">
        <v>6.307085514557702E-5</v>
      </c>
      <c r="AW960" s="1">
        <v>85.67808497488208</v>
      </c>
      <c r="AX960" s="1">
        <v>0.0</v>
      </c>
      <c r="AY960" s="1">
        <v>0.0</v>
      </c>
      <c r="AZ960" s="1">
        <f t="shared" si="28"/>
        <v>1</v>
      </c>
      <c r="BA960" s="1">
        <f t="shared" si="29"/>
        <v>0</v>
      </c>
      <c r="BB960" s="1">
        <f t="shared" si="30"/>
        <v>51497.06502</v>
      </c>
      <c r="BC960" s="1">
        <f t="shared" si="31"/>
        <v>2000.01375</v>
      </c>
      <c r="BD960" s="1">
        <f t="shared" si="32"/>
        <v>1681.21125</v>
      </c>
      <c r="BE960" s="1">
        <f t="shared" si="33"/>
        <v>0.8405998459</v>
      </c>
      <c r="BF960" s="1">
        <f t="shared" si="34"/>
        <v>0.1607577025</v>
      </c>
      <c r="BG960" s="1">
        <v>6.0</v>
      </c>
      <c r="BH960" s="1">
        <v>0.5</v>
      </c>
      <c r="BI960" s="1" t="s">
        <v>352</v>
      </c>
      <c r="BJ960" s="1">
        <v>2.0</v>
      </c>
      <c r="BK960" s="1" t="b">
        <v>1</v>
      </c>
      <c r="BL960" s="1">
        <v>1.6598105245E9</v>
      </c>
      <c r="BM960" s="1">
        <v>842.838125</v>
      </c>
      <c r="BN960" s="1">
        <v>909.0785000000001</v>
      </c>
      <c r="BO960" s="1">
        <v>27.442475</v>
      </c>
      <c r="BP960" s="1">
        <v>24.497175</v>
      </c>
      <c r="BQ960" s="1">
        <v>839.8683125</v>
      </c>
      <c r="BR960" s="1">
        <v>27.42575</v>
      </c>
      <c r="BS960" s="1">
        <v>500.13</v>
      </c>
      <c r="BT960" s="1">
        <v>98.76374375</v>
      </c>
      <c r="BU960" s="1">
        <v>0.10033849375</v>
      </c>
      <c r="BV960" s="1">
        <v>30.9968625</v>
      </c>
      <c r="BW960" s="1">
        <v>31.79263125</v>
      </c>
      <c r="BX960" s="1">
        <v>999.9</v>
      </c>
      <c r="BY960" s="1">
        <v>0.0</v>
      </c>
      <c r="BZ960" s="1">
        <v>0.0</v>
      </c>
      <c r="CA960" s="1">
        <v>9991.95125</v>
      </c>
      <c r="CB960" s="1">
        <v>0.0</v>
      </c>
      <c r="CC960" s="1">
        <v>1973.96125</v>
      </c>
      <c r="CD960" s="1">
        <v>-66.240275</v>
      </c>
      <c r="CE960" s="1">
        <v>866.6204375</v>
      </c>
      <c r="CF960" s="1">
        <v>931.9075</v>
      </c>
      <c r="CG960" s="1">
        <v>2.945294375</v>
      </c>
      <c r="CH960" s="1">
        <v>909.0785000000001</v>
      </c>
      <c r="CI960" s="1">
        <v>24.497175</v>
      </c>
      <c r="CJ960" s="1">
        <v>2.710320625</v>
      </c>
      <c r="CK960" s="1">
        <v>2.419431875</v>
      </c>
      <c r="CL960" s="1">
        <v>22.347825</v>
      </c>
      <c r="CM960" s="1">
        <v>20.49444375</v>
      </c>
      <c r="CN960" s="1">
        <v>2000.01375</v>
      </c>
      <c r="CO960" s="1">
        <v>0.9800065</v>
      </c>
      <c r="CP960" s="1">
        <v>0.0199938</v>
      </c>
      <c r="CQ960" s="1">
        <v>0.0</v>
      </c>
      <c r="CR960" s="1">
        <v>2.5835</v>
      </c>
      <c r="CS960" s="1">
        <v>0.0</v>
      </c>
      <c r="CT960" s="1">
        <v>20006.65625</v>
      </c>
      <c r="CU960" s="1">
        <v>17412.45</v>
      </c>
      <c r="CV960" s="1">
        <v>44.812</v>
      </c>
      <c r="CW960" s="1">
        <v>46.937</v>
      </c>
      <c r="CX960" s="1">
        <v>44.9960625</v>
      </c>
      <c r="CY960" s="1">
        <v>44.687</v>
      </c>
      <c r="CZ960" s="1">
        <v>44.742125</v>
      </c>
      <c r="DA960" s="1">
        <v>1960.02375</v>
      </c>
      <c r="DB960" s="1">
        <v>39.99</v>
      </c>
      <c r="DC960" s="1">
        <v>0.0</v>
      </c>
      <c r="DD960" s="1">
        <v>1.6598105319E9</v>
      </c>
      <c r="DE960" s="1">
        <v>0.0</v>
      </c>
      <c r="DF960" s="1">
        <v>1.659810386E9</v>
      </c>
      <c r="DG960" s="1" t="s">
        <v>1911</v>
      </c>
      <c r="DH960" s="1">
        <v>1.659810386E9</v>
      </c>
      <c r="DI960" s="1">
        <v>1.6598103715E9</v>
      </c>
      <c r="DJ960" s="1">
        <v>20.0</v>
      </c>
      <c r="DK960" s="1">
        <v>0.918</v>
      </c>
      <c r="DL960" s="1">
        <v>0.001</v>
      </c>
      <c r="DM960" s="1">
        <v>1.765</v>
      </c>
      <c r="DN960" s="1">
        <v>0.02</v>
      </c>
      <c r="DO960" s="1">
        <v>212.0</v>
      </c>
      <c r="DP960" s="1">
        <v>25.0</v>
      </c>
      <c r="DQ960" s="1">
        <v>0.25</v>
      </c>
      <c r="DR960" s="1">
        <v>0.05</v>
      </c>
      <c r="DS960" s="1">
        <v>22.49199734230473</v>
      </c>
      <c r="DT960" s="1">
        <v>1.93564269093631</v>
      </c>
      <c r="DU960" s="1">
        <v>0.1759348835046736</v>
      </c>
      <c r="DV960" s="1">
        <v>0.0</v>
      </c>
      <c r="DW960" s="1">
        <v>-66.08536999999998</v>
      </c>
      <c r="DX960" s="1">
        <v>-2.410104315197058</v>
      </c>
      <c r="DY960" s="1">
        <v>0.3129144133784831</v>
      </c>
      <c r="DZ960" s="1">
        <v>0.0</v>
      </c>
      <c r="EA960" s="1">
        <v>2.94179275</v>
      </c>
      <c r="EB960" s="1">
        <v>0.0340290056285168</v>
      </c>
      <c r="EC960" s="1">
        <v>0.004752851242938293</v>
      </c>
      <c r="ED960" s="1">
        <v>1.0</v>
      </c>
      <c r="EE960" s="1">
        <v>2.00675476499528</v>
      </c>
      <c r="EF960" s="1">
        <v>-0.01335727014536614</v>
      </c>
      <c r="EG960" s="1">
        <v>0.001133028375622678</v>
      </c>
      <c r="EH960" s="1">
        <v>1.0</v>
      </c>
      <c r="EI960" s="1">
        <v>0.1224076547168855</v>
      </c>
      <c r="EJ960" s="1">
        <v>0.001526976558141965</v>
      </c>
      <c r="EK960" s="1">
        <v>1.39844460881726E-4</v>
      </c>
      <c r="EL960" s="1">
        <v>1.0</v>
      </c>
      <c r="EM960" s="1">
        <v>3.0</v>
      </c>
      <c r="EN960" s="1">
        <v>6.0</v>
      </c>
      <c r="EO960" s="1" t="s">
        <v>1160</v>
      </c>
      <c r="EP960" s="1">
        <v>2.93975</v>
      </c>
      <c r="EQ960" s="1">
        <v>2.80142</v>
      </c>
      <c r="ER960" s="1">
        <v>0.151544</v>
      </c>
      <c r="ES960" s="1">
        <v>0.159013</v>
      </c>
      <c r="ET960" s="1">
        <v>0.116865</v>
      </c>
      <c r="EU960" s="1">
        <v>0.10788</v>
      </c>
      <c r="EV960" s="1">
        <v>17332.2</v>
      </c>
      <c r="EW960" s="1">
        <v>18009.9</v>
      </c>
      <c r="EX960" s="1">
        <v>23774.2</v>
      </c>
      <c r="EY960" s="1">
        <v>24942.3</v>
      </c>
      <c r="EZ960" s="1">
        <v>33620.6</v>
      </c>
      <c r="FA960" s="1">
        <v>35545.0</v>
      </c>
      <c r="FB960" s="1">
        <v>43367.8</v>
      </c>
      <c r="FC960" s="1">
        <v>46117.5</v>
      </c>
      <c r="FD960" s="1">
        <v>1.9329</v>
      </c>
      <c r="FE960" s="1">
        <v>1.76682</v>
      </c>
      <c r="FF960" s="1">
        <v>0.0586957</v>
      </c>
      <c r="FG960" s="1">
        <v>0.0</v>
      </c>
      <c r="FH960" s="1">
        <v>30.8338</v>
      </c>
      <c r="FI960" s="1">
        <v>999.9</v>
      </c>
      <c r="FJ960" s="1">
        <v>42.3</v>
      </c>
      <c r="FK960" s="1">
        <v>41.4</v>
      </c>
      <c r="FL960" s="1">
        <v>34.2085</v>
      </c>
      <c r="FM960" s="1">
        <v>63.4943</v>
      </c>
      <c r="FN960" s="1">
        <v>26.4103</v>
      </c>
      <c r="FO960" s="1">
        <v>1.0</v>
      </c>
      <c r="FP960" s="1">
        <v>0.656941</v>
      </c>
      <c r="FQ960" s="1">
        <v>4.60634</v>
      </c>
      <c r="FR960" s="1">
        <v>20.2589</v>
      </c>
      <c r="FS960" s="1">
        <v>5.21055</v>
      </c>
      <c r="FT960" s="1">
        <v>11.9081</v>
      </c>
      <c r="FU960" s="1">
        <v>5.00185</v>
      </c>
      <c r="FV960" s="1">
        <v>3.29048</v>
      </c>
      <c r="FW960" s="1">
        <v>9999.0</v>
      </c>
      <c r="FX960" s="1">
        <v>9999.0</v>
      </c>
      <c r="FY960" s="1">
        <v>9999.0</v>
      </c>
      <c r="FZ960" s="1">
        <v>999.9</v>
      </c>
      <c r="GA960" s="1">
        <v>1.85986</v>
      </c>
      <c r="GB960" s="1">
        <v>1.85485</v>
      </c>
      <c r="GC960" s="1">
        <v>1.85801</v>
      </c>
      <c r="GD960" s="1">
        <v>1.85653</v>
      </c>
      <c r="GE960" s="1">
        <v>1.8552</v>
      </c>
      <c r="GF960" s="1">
        <v>1.85477</v>
      </c>
      <c r="GG960" s="1">
        <v>1.85369</v>
      </c>
      <c r="GH960" s="1">
        <v>1.8566</v>
      </c>
      <c r="GI960" s="1">
        <v>0.0</v>
      </c>
      <c r="GJ960" s="1">
        <v>0.0</v>
      </c>
      <c r="GK960" s="1">
        <v>0.0</v>
      </c>
      <c r="GL960" s="1">
        <v>0.0</v>
      </c>
      <c r="GM960" s="1" t="s">
        <v>355</v>
      </c>
      <c r="GN960" s="1" t="s">
        <v>356</v>
      </c>
      <c r="GO960" s="1" t="s">
        <v>357</v>
      </c>
      <c r="GP960" s="1" t="s">
        <v>357</v>
      </c>
      <c r="GQ960" s="1" t="s">
        <v>357</v>
      </c>
      <c r="GR960" s="1" t="s">
        <v>357</v>
      </c>
      <c r="GS960" s="1">
        <v>0.0</v>
      </c>
      <c r="GT960" s="1">
        <v>100.0</v>
      </c>
      <c r="GU960" s="1">
        <v>100.0</v>
      </c>
      <c r="GV960" s="1">
        <v>3.02</v>
      </c>
      <c r="GW960" s="1">
        <v>0.0167</v>
      </c>
      <c r="GX960" s="1">
        <v>1.251089954458285</v>
      </c>
      <c r="GY960" s="1">
        <v>0.003023906125278789</v>
      </c>
      <c r="GZ960" s="1">
        <v>-1.398580452151984E-6</v>
      </c>
      <c r="HA960" s="1">
        <v>2.803037836604737E-10</v>
      </c>
      <c r="HB960" s="1">
        <v>-0.06735392971525185</v>
      </c>
      <c r="HC960" s="1">
        <v>0.01030908203215308</v>
      </c>
      <c r="HD960" s="1">
        <v>-3.632110400446653E-4</v>
      </c>
      <c r="HE960" s="1">
        <v>3.612994368919039E-6</v>
      </c>
      <c r="HF960" s="1">
        <v>0.0</v>
      </c>
      <c r="HG960" s="1">
        <v>2134.0</v>
      </c>
      <c r="HH960" s="1">
        <v>3.0</v>
      </c>
      <c r="HI960" s="1">
        <v>46.0</v>
      </c>
      <c r="HJ960" s="1">
        <v>2.4</v>
      </c>
      <c r="HK960" s="1">
        <v>2.7</v>
      </c>
      <c r="HL960" s="1">
        <v>2.12524</v>
      </c>
      <c r="HM960" s="1">
        <v>2.36938</v>
      </c>
      <c r="HN960" s="1">
        <v>1.4978</v>
      </c>
      <c r="HO960" s="1">
        <v>2.30225</v>
      </c>
      <c r="HP960" s="1">
        <v>1.54785</v>
      </c>
      <c r="HQ960" s="1">
        <v>2.30103</v>
      </c>
      <c r="HR960" s="1">
        <v>43.7817</v>
      </c>
      <c r="HS960" s="1">
        <v>14.9726</v>
      </c>
      <c r="HT960" s="1">
        <v>18.0</v>
      </c>
      <c r="HU960" s="1">
        <v>503.215</v>
      </c>
      <c r="HV960" s="1">
        <v>459.123</v>
      </c>
      <c r="HW960" s="1">
        <v>24.4591</v>
      </c>
      <c r="HX960" s="1">
        <v>35.0123</v>
      </c>
      <c r="HY960" s="1">
        <v>30.0002</v>
      </c>
      <c r="HZ960" s="1">
        <v>34.7226</v>
      </c>
      <c r="IA960" s="1">
        <v>34.8196</v>
      </c>
      <c r="IB960" s="1">
        <v>42.5395</v>
      </c>
      <c r="IC960" s="1">
        <v>27.2896</v>
      </c>
      <c r="ID960" s="1">
        <v>0.0</v>
      </c>
      <c r="IE960" s="1">
        <v>24.4584</v>
      </c>
      <c r="IF960" s="1">
        <v>985.916</v>
      </c>
      <c r="IG960" s="1">
        <v>24.3861</v>
      </c>
      <c r="IH960" s="1">
        <v>100.267</v>
      </c>
      <c r="II960" s="1">
        <v>99.941</v>
      </c>
      <c r="IJ960" s="1" t="s">
        <v>1161</v>
      </c>
    </row>
    <row r="961" ht="15.75" customHeight="1">
      <c r="A961" s="1">
        <v>945.0</v>
      </c>
      <c r="B961" s="1">
        <v>1.6598105335E9</v>
      </c>
      <c r="C961" s="1">
        <v>14392.0</v>
      </c>
      <c r="D961" s="1" t="s">
        <v>2187</v>
      </c>
      <c r="E961" s="1" t="s">
        <v>2188</v>
      </c>
      <c r="F961" s="1">
        <v>1.0</v>
      </c>
      <c r="G961" s="1" t="s">
        <v>346</v>
      </c>
      <c r="H961" s="1" t="s">
        <v>347</v>
      </c>
      <c r="I961" s="1" t="s">
        <v>348</v>
      </c>
      <c r="J961" s="1" t="s">
        <v>349</v>
      </c>
      <c r="K961" s="1" t="s">
        <v>350</v>
      </c>
      <c r="L961" s="1" t="s">
        <v>1154</v>
      </c>
      <c r="M961" s="1" t="s">
        <v>351</v>
      </c>
      <c r="N961" s="1">
        <v>1.659810526E9</v>
      </c>
      <c r="O961" s="1">
        <f t="shared" si="1"/>
        <v>0.002525165442</v>
      </c>
      <c r="P961" s="1">
        <f t="shared" si="2"/>
        <v>2.525165442</v>
      </c>
      <c r="Q961" s="1">
        <f t="shared" si="3"/>
        <v>22.66314833</v>
      </c>
      <c r="R961" s="1">
        <f t="shared" si="4"/>
        <v>850.2491333</v>
      </c>
      <c r="S961" s="1">
        <f t="shared" si="5"/>
        <v>525.3856478</v>
      </c>
      <c r="T961" s="1">
        <f t="shared" si="6"/>
        <v>51.94157944</v>
      </c>
      <c r="U961" s="1">
        <f t="shared" si="7"/>
        <v>84.05879202</v>
      </c>
      <c r="V961" s="1">
        <f t="shared" si="8"/>
        <v>0.1225802834</v>
      </c>
      <c r="W961" s="1">
        <f t="shared" si="9"/>
        <v>2.907000078</v>
      </c>
      <c r="X961" s="1">
        <f t="shared" si="10"/>
        <v>0.1197794599</v>
      </c>
      <c r="Y961" s="1">
        <f t="shared" si="11"/>
        <v>0.07510847518</v>
      </c>
      <c r="Z961" s="1">
        <f t="shared" si="12"/>
        <v>321.5194642</v>
      </c>
      <c r="AA961" s="1">
        <f t="shared" si="13"/>
        <v>32.24235925</v>
      </c>
      <c r="AB961" s="1">
        <f t="shared" si="14"/>
        <v>31.79152667</v>
      </c>
      <c r="AC961" s="1">
        <f t="shared" si="15"/>
        <v>4.719027194</v>
      </c>
      <c r="AD961" s="1">
        <f t="shared" si="16"/>
        <v>60.14845373</v>
      </c>
      <c r="AE961" s="1">
        <f t="shared" si="17"/>
        <v>2.713144742</v>
      </c>
      <c r="AF961" s="1">
        <f t="shared" si="18"/>
        <v>4.510747283</v>
      </c>
      <c r="AG961" s="1">
        <f t="shared" si="19"/>
        <v>2.005882451</v>
      </c>
      <c r="AH961" s="1">
        <f t="shared" si="20"/>
        <v>-111.359796</v>
      </c>
      <c r="AI961" s="1">
        <f t="shared" si="21"/>
        <v>-124.434283</v>
      </c>
      <c r="AJ961" s="1">
        <f t="shared" si="22"/>
        <v>-9.649782236</v>
      </c>
      <c r="AK961" s="1">
        <f t="shared" si="23"/>
        <v>76.07560298</v>
      </c>
      <c r="AL961" s="1">
        <f t="shared" si="24"/>
        <v>53.09075795</v>
      </c>
      <c r="AM961" s="1">
        <f t="shared" si="25"/>
        <v>2.526843494</v>
      </c>
      <c r="AN961" s="1">
        <f t="shared" si="26"/>
        <v>22.66314833</v>
      </c>
      <c r="AO961" s="1">
        <v>963.8429599419111</v>
      </c>
      <c r="AP961" s="1">
        <v>909.821539393939</v>
      </c>
      <c r="AQ961" s="1">
        <v>5.102077984725922</v>
      </c>
      <c r="AR961" s="1">
        <v>65.63136710952828</v>
      </c>
      <c r="AS961" s="1">
        <f t="shared" si="27"/>
        <v>2.525165442</v>
      </c>
      <c r="AT961" s="1">
        <v>24.49923569699841</v>
      </c>
      <c r="AU961" s="1">
        <v>27.44487912087914</v>
      </c>
      <c r="AV961" s="1">
        <v>9.074771177678118E-5</v>
      </c>
      <c r="AW961" s="1">
        <v>85.67808497488208</v>
      </c>
      <c r="AX961" s="1">
        <v>0.0</v>
      </c>
      <c r="AY961" s="1">
        <v>0.0</v>
      </c>
      <c r="AZ961" s="1">
        <f t="shared" si="28"/>
        <v>1</v>
      </c>
      <c r="BA961" s="1">
        <f t="shared" si="29"/>
        <v>0</v>
      </c>
      <c r="BB961" s="1">
        <f t="shared" si="30"/>
        <v>51514.90438</v>
      </c>
      <c r="BC961" s="1">
        <f t="shared" si="31"/>
        <v>2000.025333</v>
      </c>
      <c r="BD961" s="1">
        <f t="shared" si="32"/>
        <v>1681.22098</v>
      </c>
      <c r="BE961" s="1">
        <f t="shared" si="33"/>
        <v>0.8405998424</v>
      </c>
      <c r="BF961" s="1">
        <f t="shared" si="34"/>
        <v>0.1607576958</v>
      </c>
      <c r="BG961" s="1">
        <v>6.0</v>
      </c>
      <c r="BH961" s="1">
        <v>0.5</v>
      </c>
      <c r="BI961" s="1" t="s">
        <v>352</v>
      </c>
      <c r="BJ961" s="1">
        <v>2.0</v>
      </c>
      <c r="BK961" s="1" t="b">
        <v>1</v>
      </c>
      <c r="BL961" s="1">
        <v>1.659810526E9</v>
      </c>
      <c r="BM961" s="1">
        <v>850.2491333333332</v>
      </c>
      <c r="BN961" s="1">
        <v>916.5185333333333</v>
      </c>
      <c r="BO961" s="1">
        <v>27.44328</v>
      </c>
      <c r="BP961" s="1">
        <v>24.49506666666666</v>
      </c>
      <c r="BQ961" s="1">
        <v>847.2698666666668</v>
      </c>
      <c r="BR961" s="1">
        <v>27.42655333333333</v>
      </c>
      <c r="BS961" s="1">
        <v>500.1331333333333</v>
      </c>
      <c r="BT961" s="1">
        <v>98.76339333333334</v>
      </c>
      <c r="BU961" s="1">
        <v>0.1003263933333333</v>
      </c>
      <c r="BV961" s="1">
        <v>30.99754666666666</v>
      </c>
      <c r="BW961" s="1">
        <v>31.79152666666667</v>
      </c>
      <c r="BX961" s="1">
        <v>999.8999999999999</v>
      </c>
      <c r="BY961" s="1">
        <v>0.0</v>
      </c>
      <c r="BZ961" s="1">
        <v>0.0</v>
      </c>
      <c r="CA961" s="1">
        <v>9995.62</v>
      </c>
      <c r="CB961" s="1">
        <v>0.0</v>
      </c>
      <c r="CC961" s="1">
        <v>1939.314</v>
      </c>
      <c r="CD961" s="1">
        <v>-66.26930666666665</v>
      </c>
      <c r="CE961" s="1">
        <v>874.2411999999999</v>
      </c>
      <c r="CF961" s="1">
        <v>939.5322666666666</v>
      </c>
      <c r="CG961" s="1">
        <v>2.948207333333334</v>
      </c>
      <c r="CH961" s="1">
        <v>916.5185333333333</v>
      </c>
      <c r="CI961" s="1">
        <v>24.49506666666666</v>
      </c>
      <c r="CJ961" s="1">
        <v>2.710390666666667</v>
      </c>
      <c r="CK961" s="1">
        <v>2.419215333333333</v>
      </c>
      <c r="CL961" s="1">
        <v>22.34824666666667</v>
      </c>
      <c r="CM961" s="1">
        <v>20.49298666666667</v>
      </c>
      <c r="CN961" s="1">
        <v>2000.025333333333</v>
      </c>
      <c r="CO961" s="1">
        <v>0.9800064</v>
      </c>
      <c r="CP961" s="1">
        <v>0.0199939</v>
      </c>
      <c r="CQ961" s="1">
        <v>0.0</v>
      </c>
      <c r="CR961" s="1">
        <v>2.5974</v>
      </c>
      <c r="CS961" s="1">
        <v>0.0</v>
      </c>
      <c r="CT961" s="1">
        <v>20021.84666666667</v>
      </c>
      <c r="CU961" s="1">
        <v>17412.55333333333</v>
      </c>
      <c r="CV961" s="1">
        <v>44.812</v>
      </c>
      <c r="CW961" s="1">
        <v>46.937</v>
      </c>
      <c r="CX961" s="1">
        <v>44.9958</v>
      </c>
      <c r="CY961" s="1">
        <v>44.687</v>
      </c>
      <c r="CZ961" s="1">
        <v>44.7416</v>
      </c>
      <c r="DA961" s="1">
        <v>1960.035333333333</v>
      </c>
      <c r="DB961" s="1">
        <v>39.99</v>
      </c>
      <c r="DC961" s="1">
        <v>0.0</v>
      </c>
      <c r="DD961" s="1">
        <v>1.6598105331E9</v>
      </c>
      <c r="DE961" s="1">
        <v>0.0</v>
      </c>
      <c r="DF961" s="1">
        <v>1.659810386E9</v>
      </c>
      <c r="DG961" s="1" t="s">
        <v>1911</v>
      </c>
      <c r="DH961" s="1">
        <v>1.659810386E9</v>
      </c>
      <c r="DI961" s="1">
        <v>1.6598103715E9</v>
      </c>
      <c r="DJ961" s="1">
        <v>20.0</v>
      </c>
      <c r="DK961" s="1">
        <v>0.918</v>
      </c>
      <c r="DL961" s="1">
        <v>0.001</v>
      </c>
      <c r="DM961" s="1">
        <v>1.765</v>
      </c>
      <c r="DN961" s="1">
        <v>0.02</v>
      </c>
      <c r="DO961" s="1">
        <v>212.0</v>
      </c>
      <c r="DP961" s="1">
        <v>25.0</v>
      </c>
      <c r="DQ961" s="1">
        <v>0.25</v>
      </c>
      <c r="DR961" s="1">
        <v>0.05</v>
      </c>
      <c r="DS961" s="1">
        <v>22.58068680957281</v>
      </c>
      <c r="DT961" s="1">
        <v>1.406369780332098</v>
      </c>
      <c r="DU961" s="1">
        <v>0.129591809367217</v>
      </c>
      <c r="DV961" s="1">
        <v>0.0</v>
      </c>
      <c r="DW961" s="1">
        <v>-66.16546585365853</v>
      </c>
      <c r="DX961" s="1">
        <v>-2.280006271776878</v>
      </c>
      <c r="DY961" s="1">
        <v>0.2968027665785173</v>
      </c>
      <c r="DZ961" s="1">
        <v>0.0</v>
      </c>
      <c r="EA961" s="1">
        <v>2.943981219512195</v>
      </c>
      <c r="EB961" s="1">
        <v>0.06510167247387898</v>
      </c>
      <c r="EC961" s="1">
        <v>0.008923845882917211</v>
      </c>
      <c r="ED961" s="1">
        <v>1.0</v>
      </c>
      <c r="EE961" s="1">
        <v>2.006179730987357</v>
      </c>
      <c r="EF961" s="1">
        <v>-0.01043419481098645</v>
      </c>
      <c r="EG961" s="1">
        <v>8.585678213898545E-4</v>
      </c>
      <c r="EH961" s="1">
        <v>1.0</v>
      </c>
      <c r="EI961" s="1">
        <v>0.1224663884631319</v>
      </c>
      <c r="EJ961" s="1">
        <v>7.82000866274387E-4</v>
      </c>
      <c r="EK961" s="1">
        <v>7.674664351729314E-5</v>
      </c>
      <c r="EL961" s="1">
        <v>1.0</v>
      </c>
      <c r="EM961" s="1">
        <v>3.0</v>
      </c>
      <c r="EN961" s="1">
        <v>6.0</v>
      </c>
      <c r="EO961" s="1" t="s">
        <v>1160</v>
      </c>
      <c r="EP961" s="1">
        <v>2.94006</v>
      </c>
      <c r="EQ961" s="1">
        <v>2.80137</v>
      </c>
      <c r="ER961" s="1">
        <v>0.152102</v>
      </c>
      <c r="ES961" s="1">
        <v>0.159557</v>
      </c>
      <c r="ET961" s="1">
        <v>0.116866</v>
      </c>
      <c r="EU961" s="1">
        <v>0.107859</v>
      </c>
      <c r="EV961" s="1">
        <v>17320.7</v>
      </c>
      <c r="EW961" s="1">
        <v>17998.1</v>
      </c>
      <c r="EX961" s="1">
        <v>23774.1</v>
      </c>
      <c r="EY961" s="1">
        <v>24942.2</v>
      </c>
      <c r="EZ961" s="1">
        <v>33620.6</v>
      </c>
      <c r="FA961" s="1">
        <v>35545.8</v>
      </c>
      <c r="FB961" s="1">
        <v>43367.8</v>
      </c>
      <c r="FC961" s="1">
        <v>46117.5</v>
      </c>
      <c r="FD961" s="1">
        <v>1.93295</v>
      </c>
      <c r="FE961" s="1">
        <v>1.76675</v>
      </c>
      <c r="FF961" s="1">
        <v>0.0586584</v>
      </c>
      <c r="FG961" s="1">
        <v>0.0</v>
      </c>
      <c r="FH961" s="1">
        <v>30.8335</v>
      </c>
      <c r="FI961" s="1">
        <v>999.9</v>
      </c>
      <c r="FJ961" s="1">
        <v>42.3</v>
      </c>
      <c r="FK961" s="1">
        <v>41.4</v>
      </c>
      <c r="FL961" s="1">
        <v>34.2054</v>
      </c>
      <c r="FM961" s="1">
        <v>63.6043</v>
      </c>
      <c r="FN961" s="1">
        <v>25.8614</v>
      </c>
      <c r="FO961" s="1">
        <v>1.0</v>
      </c>
      <c r="FP961" s="1">
        <v>0.656933</v>
      </c>
      <c r="FQ961" s="1">
        <v>4.60765</v>
      </c>
      <c r="FR961" s="1">
        <v>20.2588</v>
      </c>
      <c r="FS961" s="1">
        <v>5.21025</v>
      </c>
      <c r="FT961" s="1">
        <v>11.9081</v>
      </c>
      <c r="FU961" s="1">
        <v>5.00165</v>
      </c>
      <c r="FV961" s="1">
        <v>3.2904</v>
      </c>
      <c r="FW961" s="1">
        <v>9999.0</v>
      </c>
      <c r="FX961" s="1">
        <v>9999.0</v>
      </c>
      <c r="FY961" s="1">
        <v>9999.0</v>
      </c>
      <c r="FZ961" s="1">
        <v>999.9</v>
      </c>
      <c r="GA961" s="1">
        <v>1.85987</v>
      </c>
      <c r="GB961" s="1">
        <v>1.85486</v>
      </c>
      <c r="GC961" s="1">
        <v>1.85803</v>
      </c>
      <c r="GD961" s="1">
        <v>1.85654</v>
      </c>
      <c r="GE961" s="1">
        <v>1.85521</v>
      </c>
      <c r="GF961" s="1">
        <v>1.8548</v>
      </c>
      <c r="GG961" s="1">
        <v>1.8537</v>
      </c>
      <c r="GH961" s="1">
        <v>1.85662</v>
      </c>
      <c r="GI961" s="1">
        <v>0.0</v>
      </c>
      <c r="GJ961" s="1">
        <v>0.0</v>
      </c>
      <c r="GK961" s="1">
        <v>0.0</v>
      </c>
      <c r="GL961" s="1">
        <v>0.0</v>
      </c>
      <c r="GM961" s="1" t="s">
        <v>355</v>
      </c>
      <c r="GN961" s="1" t="s">
        <v>356</v>
      </c>
      <c r="GO961" s="1" t="s">
        <v>357</v>
      </c>
      <c r="GP961" s="1" t="s">
        <v>357</v>
      </c>
      <c r="GQ961" s="1" t="s">
        <v>357</v>
      </c>
      <c r="GR961" s="1" t="s">
        <v>357</v>
      </c>
      <c r="GS961" s="1">
        <v>0.0</v>
      </c>
      <c r="GT961" s="1">
        <v>100.0</v>
      </c>
      <c r="GU961" s="1">
        <v>100.0</v>
      </c>
      <c r="GV961" s="1">
        <v>3.025</v>
      </c>
      <c r="GW961" s="1">
        <v>0.0167</v>
      </c>
      <c r="GX961" s="1">
        <v>1.251089954458285</v>
      </c>
      <c r="GY961" s="1">
        <v>0.003023906125278789</v>
      </c>
      <c r="GZ961" s="1">
        <v>-1.398580452151984E-6</v>
      </c>
      <c r="HA961" s="1">
        <v>2.803037836604737E-10</v>
      </c>
      <c r="HB961" s="1">
        <v>-0.06735392971525185</v>
      </c>
      <c r="HC961" s="1">
        <v>0.01030908203215308</v>
      </c>
      <c r="HD961" s="1">
        <v>-3.632110400446653E-4</v>
      </c>
      <c r="HE961" s="1">
        <v>3.612994368919039E-6</v>
      </c>
      <c r="HF961" s="1">
        <v>0.0</v>
      </c>
      <c r="HG961" s="1">
        <v>2134.0</v>
      </c>
      <c r="HH961" s="1">
        <v>3.0</v>
      </c>
      <c r="HI961" s="1">
        <v>46.0</v>
      </c>
      <c r="HJ961" s="1">
        <v>2.5</v>
      </c>
      <c r="HK961" s="1">
        <v>2.7</v>
      </c>
      <c r="HL961" s="1">
        <v>2.13623</v>
      </c>
      <c r="HM961" s="1">
        <v>2.34619</v>
      </c>
      <c r="HN961" s="1">
        <v>1.4978</v>
      </c>
      <c r="HO961" s="1">
        <v>2.30347</v>
      </c>
      <c r="HP961" s="1">
        <v>1.54785</v>
      </c>
      <c r="HQ961" s="1">
        <v>2.37671</v>
      </c>
      <c r="HR961" s="1">
        <v>43.7817</v>
      </c>
      <c r="HS961" s="1">
        <v>14.9901</v>
      </c>
      <c r="HT961" s="1">
        <v>18.0</v>
      </c>
      <c r="HU961" s="1">
        <v>503.25</v>
      </c>
      <c r="HV961" s="1">
        <v>459.075</v>
      </c>
      <c r="HW961" s="1">
        <v>24.4593</v>
      </c>
      <c r="HX961" s="1">
        <v>35.0125</v>
      </c>
      <c r="HY961" s="1">
        <v>30.0002</v>
      </c>
      <c r="HZ961" s="1">
        <v>34.7231</v>
      </c>
      <c r="IA961" s="1">
        <v>34.8196</v>
      </c>
      <c r="IB961" s="1">
        <v>42.7812</v>
      </c>
      <c r="IC961" s="1">
        <v>27.2896</v>
      </c>
      <c r="ID961" s="1">
        <v>0.0</v>
      </c>
      <c r="IE961" s="1">
        <v>24.4589</v>
      </c>
      <c r="IF961" s="1">
        <v>985.916</v>
      </c>
      <c r="IG961" s="1">
        <v>24.383</v>
      </c>
      <c r="IH961" s="1">
        <v>100.267</v>
      </c>
      <c r="II961" s="1">
        <v>99.9407</v>
      </c>
      <c r="IJ961" s="1" t="s">
        <v>1161</v>
      </c>
    </row>
    <row r="962" ht="15.75" customHeight="1">
      <c r="A962" s="1">
        <v>946.0</v>
      </c>
      <c r="B962" s="1">
        <v>1.6598105345E9</v>
      </c>
      <c r="C962" s="1">
        <v>14393.0</v>
      </c>
      <c r="D962" s="1" t="s">
        <v>2189</v>
      </c>
      <c r="E962" s="1" t="s">
        <v>2190</v>
      </c>
      <c r="F962" s="1">
        <v>1.0</v>
      </c>
      <c r="G962" s="1" t="s">
        <v>346</v>
      </c>
      <c r="H962" s="1" t="s">
        <v>347</v>
      </c>
      <c r="I962" s="1" t="s">
        <v>348</v>
      </c>
      <c r="J962" s="1" t="s">
        <v>349</v>
      </c>
      <c r="K962" s="1" t="s">
        <v>350</v>
      </c>
      <c r="L962" s="1" t="s">
        <v>1154</v>
      </c>
      <c r="M962" s="1" t="s">
        <v>351</v>
      </c>
      <c r="N962" s="1">
        <v>1.6598105265E9</v>
      </c>
      <c r="O962" s="1">
        <f t="shared" si="1"/>
        <v>0.002531966537</v>
      </c>
      <c r="P962" s="1">
        <f t="shared" si="2"/>
        <v>2.531966537</v>
      </c>
      <c r="Q962" s="1">
        <f t="shared" si="3"/>
        <v>22.70071275</v>
      </c>
      <c r="R962" s="1">
        <f t="shared" si="4"/>
        <v>852.7209375</v>
      </c>
      <c r="S962" s="1">
        <f t="shared" si="5"/>
        <v>528.1016681</v>
      </c>
      <c r="T962" s="1">
        <f t="shared" si="6"/>
        <v>52.21005363</v>
      </c>
      <c r="U962" s="1">
        <f t="shared" si="7"/>
        <v>84.30309647</v>
      </c>
      <c r="V962" s="1">
        <f t="shared" si="8"/>
        <v>0.1229246104</v>
      </c>
      <c r="W962" s="1">
        <f t="shared" si="9"/>
        <v>2.907067463</v>
      </c>
      <c r="X962" s="1">
        <f t="shared" si="10"/>
        <v>0.1201082882</v>
      </c>
      <c r="Y962" s="1">
        <f t="shared" si="11"/>
        <v>0.0753153413</v>
      </c>
      <c r="Z962" s="1">
        <f t="shared" si="12"/>
        <v>321.520608</v>
      </c>
      <c r="AA962" s="1">
        <f t="shared" si="13"/>
        <v>32.24052236</v>
      </c>
      <c r="AB962" s="1">
        <f t="shared" si="14"/>
        <v>31.7911625</v>
      </c>
      <c r="AC962" s="1">
        <f t="shared" si="15"/>
        <v>4.718929777</v>
      </c>
      <c r="AD962" s="1">
        <f t="shared" si="16"/>
        <v>60.14875254</v>
      </c>
      <c r="AE962" s="1">
        <f t="shared" si="17"/>
        <v>2.713151969</v>
      </c>
      <c r="AF962" s="1">
        <f t="shared" si="18"/>
        <v>4.510736888</v>
      </c>
      <c r="AG962" s="1">
        <f t="shared" si="19"/>
        <v>2.005777808</v>
      </c>
      <c r="AH962" s="1">
        <f t="shared" si="20"/>
        <v>-111.6597243</v>
      </c>
      <c r="AI962" s="1">
        <f t="shared" si="21"/>
        <v>-124.3864274</v>
      </c>
      <c r="AJ962" s="1">
        <f t="shared" si="22"/>
        <v>-9.645828236</v>
      </c>
      <c r="AK962" s="1">
        <f t="shared" si="23"/>
        <v>75.82862805</v>
      </c>
      <c r="AL962" s="1">
        <f t="shared" si="24"/>
        <v>53.11369344</v>
      </c>
      <c r="AM962" s="1">
        <f t="shared" si="25"/>
        <v>2.528747558</v>
      </c>
      <c r="AN962" s="1">
        <f t="shared" si="26"/>
        <v>22.70071275</v>
      </c>
      <c r="AO962" s="1">
        <v>969.0147293657172</v>
      </c>
      <c r="AP962" s="1">
        <v>914.914521212121</v>
      </c>
      <c r="AQ962" s="1">
        <v>5.10859739508027</v>
      </c>
      <c r="AR962" s="1">
        <v>65.63136710952828</v>
      </c>
      <c r="AS962" s="1">
        <f t="shared" si="27"/>
        <v>2.531966537</v>
      </c>
      <c r="AT962" s="1">
        <v>24.49075682459357</v>
      </c>
      <c r="AU962" s="1">
        <v>27.44468351648354</v>
      </c>
      <c r="AV962" s="1">
        <v>3.270119534201079E-5</v>
      </c>
      <c r="AW962" s="1">
        <v>85.67808497488208</v>
      </c>
      <c r="AX962" s="1">
        <v>0.0</v>
      </c>
      <c r="AY962" s="1">
        <v>0.0</v>
      </c>
      <c r="AZ962" s="1">
        <f t="shared" si="28"/>
        <v>1</v>
      </c>
      <c r="BA962" s="1">
        <f t="shared" si="29"/>
        <v>0</v>
      </c>
      <c r="BB962" s="1">
        <f t="shared" si="30"/>
        <v>51516.81595</v>
      </c>
      <c r="BC962" s="1">
        <f t="shared" si="31"/>
        <v>2000.0325</v>
      </c>
      <c r="BD962" s="1">
        <f t="shared" si="32"/>
        <v>1681.227</v>
      </c>
      <c r="BE962" s="1">
        <f t="shared" si="33"/>
        <v>0.8405998403</v>
      </c>
      <c r="BF962" s="1">
        <f t="shared" si="34"/>
        <v>0.1607576917</v>
      </c>
      <c r="BG962" s="1">
        <v>6.0</v>
      </c>
      <c r="BH962" s="1">
        <v>0.5</v>
      </c>
      <c r="BI962" s="1" t="s">
        <v>352</v>
      </c>
      <c r="BJ962" s="1">
        <v>2.0</v>
      </c>
      <c r="BK962" s="1" t="b">
        <v>1</v>
      </c>
      <c r="BL962" s="1">
        <v>1.6598105265E9</v>
      </c>
      <c r="BM962" s="1">
        <v>852.7209375</v>
      </c>
      <c r="BN962" s="1">
        <v>919.026375</v>
      </c>
      <c r="BO962" s="1">
        <v>27.443375</v>
      </c>
      <c r="BP962" s="1">
        <v>24.49298125</v>
      </c>
      <c r="BQ962" s="1">
        <v>849.7385625</v>
      </c>
      <c r="BR962" s="1">
        <v>27.42665</v>
      </c>
      <c r="BS962" s="1">
        <v>500.1400625</v>
      </c>
      <c r="BT962" s="1">
        <v>98.763325</v>
      </c>
      <c r="BU962" s="1">
        <v>0.10031580625</v>
      </c>
      <c r="BV962" s="1">
        <v>30.99750625</v>
      </c>
      <c r="BW962" s="1">
        <v>31.7911625</v>
      </c>
      <c r="BX962" s="1">
        <v>999.9</v>
      </c>
      <c r="BY962" s="1">
        <v>0.0</v>
      </c>
      <c r="BZ962" s="1">
        <v>0.0</v>
      </c>
      <c r="CA962" s="1">
        <v>9996.0125</v>
      </c>
      <c r="CB962" s="1">
        <v>0.0</v>
      </c>
      <c r="CC962" s="1">
        <v>1896.721875</v>
      </c>
      <c r="CD962" s="1">
        <v>-66.30536874999999</v>
      </c>
      <c r="CE962" s="1">
        <v>876.7828125</v>
      </c>
      <c r="CF962" s="1">
        <v>942.1010000000001</v>
      </c>
      <c r="CG962" s="1">
        <v>2.9503925</v>
      </c>
      <c r="CH962" s="1">
        <v>919.026375</v>
      </c>
      <c r="CI962" s="1">
        <v>24.49298125</v>
      </c>
      <c r="CJ962" s="1">
        <v>2.71039875</v>
      </c>
      <c r="CK962" s="1">
        <v>2.4190075</v>
      </c>
      <c r="CL962" s="1">
        <v>22.34829375</v>
      </c>
      <c r="CM962" s="1">
        <v>20.49159375</v>
      </c>
      <c r="CN962" s="1">
        <v>2000.0325</v>
      </c>
      <c r="CO962" s="1">
        <v>0.9800065</v>
      </c>
      <c r="CP962" s="1">
        <v>0.0199938</v>
      </c>
      <c r="CQ962" s="1">
        <v>0.0</v>
      </c>
      <c r="CR962" s="1">
        <v>2.6593125</v>
      </c>
      <c r="CS962" s="1">
        <v>0.0</v>
      </c>
      <c r="CT962" s="1">
        <v>20025.5</v>
      </c>
      <c r="CU962" s="1">
        <v>17412.61875</v>
      </c>
      <c r="CV962" s="1">
        <v>44.812</v>
      </c>
      <c r="CW962" s="1">
        <v>46.937</v>
      </c>
      <c r="CX962" s="1">
        <v>44.9960625</v>
      </c>
      <c r="CY962" s="1">
        <v>44.687</v>
      </c>
      <c r="CZ962" s="1">
        <v>44.742125</v>
      </c>
      <c r="DA962" s="1">
        <v>1960.0425</v>
      </c>
      <c r="DB962" s="1">
        <v>39.99</v>
      </c>
      <c r="DC962" s="1">
        <v>0.0</v>
      </c>
      <c r="DD962" s="1">
        <v>1.6598105343E9</v>
      </c>
      <c r="DE962" s="1">
        <v>0.0</v>
      </c>
      <c r="DF962" s="1">
        <v>1.659810386E9</v>
      </c>
      <c r="DG962" s="1" t="s">
        <v>1911</v>
      </c>
      <c r="DH962" s="1">
        <v>1.659810386E9</v>
      </c>
      <c r="DI962" s="1">
        <v>1.6598103715E9</v>
      </c>
      <c r="DJ962" s="1">
        <v>20.0</v>
      </c>
      <c r="DK962" s="1">
        <v>0.918</v>
      </c>
      <c r="DL962" s="1">
        <v>0.001</v>
      </c>
      <c r="DM962" s="1">
        <v>1.765</v>
      </c>
      <c r="DN962" s="1">
        <v>0.02</v>
      </c>
      <c r="DO962" s="1">
        <v>212.0</v>
      </c>
      <c r="DP962" s="1">
        <v>25.0</v>
      </c>
      <c r="DQ962" s="1">
        <v>0.25</v>
      </c>
      <c r="DR962" s="1">
        <v>0.05</v>
      </c>
      <c r="DS962" s="1">
        <v>22.60685814765996</v>
      </c>
      <c r="DT962" s="1">
        <v>1.024274941589334</v>
      </c>
      <c r="DU962" s="1">
        <v>0.1075058189635628</v>
      </c>
      <c r="DV962" s="1">
        <v>0.0</v>
      </c>
      <c r="DW962" s="1">
        <v>-66.27143</v>
      </c>
      <c r="DX962" s="1">
        <v>-2.068932833020276</v>
      </c>
      <c r="DY962" s="1">
        <v>0.2700925241468193</v>
      </c>
      <c r="DZ962" s="1">
        <v>0.0</v>
      </c>
      <c r="EA962" s="1">
        <v>2.94746925</v>
      </c>
      <c r="EB962" s="1">
        <v>0.1044386116322636</v>
      </c>
      <c r="EC962" s="1">
        <v>0.01312323862228758</v>
      </c>
      <c r="ED962" s="1">
        <v>1.0</v>
      </c>
      <c r="EE962" s="1">
        <v>2.005891862268991</v>
      </c>
      <c r="EF962" s="1">
        <v>-0.01016145375104986</v>
      </c>
      <c r="EG962" s="1">
        <v>8.493230355120729E-4</v>
      </c>
      <c r="EH962" s="1">
        <v>1.0</v>
      </c>
      <c r="EI962" s="1">
        <v>0.1225014204440555</v>
      </c>
      <c r="EJ962" s="1">
        <v>8.761448389596064E-4</v>
      </c>
      <c r="EK962" s="1">
        <v>9.231297867341507E-5</v>
      </c>
      <c r="EL962" s="1">
        <v>1.0</v>
      </c>
      <c r="EM962" s="1">
        <v>3.0</v>
      </c>
      <c r="EN962" s="1">
        <v>6.0</v>
      </c>
      <c r="EO962" s="1" t="s">
        <v>1160</v>
      </c>
      <c r="EP962" s="1">
        <v>2.94003</v>
      </c>
      <c r="EQ962" s="1">
        <v>2.80133</v>
      </c>
      <c r="ER962" s="1">
        <v>0.152657</v>
      </c>
      <c r="ES962" s="1">
        <v>0.160096</v>
      </c>
      <c r="ET962" s="1">
        <v>0.116861</v>
      </c>
      <c r="EU962" s="1">
        <v>0.107856</v>
      </c>
      <c r="EV962" s="1">
        <v>17309.4</v>
      </c>
      <c r="EW962" s="1">
        <v>17986.7</v>
      </c>
      <c r="EX962" s="1">
        <v>23774.1</v>
      </c>
      <c r="EY962" s="1">
        <v>24942.3</v>
      </c>
      <c r="EZ962" s="1">
        <v>33620.8</v>
      </c>
      <c r="FA962" s="1">
        <v>35546.2</v>
      </c>
      <c r="FB962" s="1">
        <v>43367.9</v>
      </c>
      <c r="FC962" s="1">
        <v>46117.8</v>
      </c>
      <c r="FD962" s="1">
        <v>1.9329</v>
      </c>
      <c r="FE962" s="1">
        <v>1.7667</v>
      </c>
      <c r="FF962" s="1">
        <v>0.0585765</v>
      </c>
      <c r="FG962" s="1">
        <v>0.0</v>
      </c>
      <c r="FH962" s="1">
        <v>30.8335</v>
      </c>
      <c r="FI962" s="1">
        <v>999.9</v>
      </c>
      <c r="FJ962" s="1">
        <v>42.3</v>
      </c>
      <c r="FK962" s="1">
        <v>41.4</v>
      </c>
      <c r="FL962" s="1">
        <v>34.202</v>
      </c>
      <c r="FM962" s="1">
        <v>63.6543</v>
      </c>
      <c r="FN962" s="1">
        <v>25.5088</v>
      </c>
      <c r="FO962" s="1">
        <v>1.0</v>
      </c>
      <c r="FP962" s="1">
        <v>0.657002</v>
      </c>
      <c r="FQ962" s="1">
        <v>4.60833</v>
      </c>
      <c r="FR962" s="1">
        <v>20.2588</v>
      </c>
      <c r="FS962" s="1">
        <v>5.2101</v>
      </c>
      <c r="FT962" s="1">
        <v>11.9081</v>
      </c>
      <c r="FU962" s="1">
        <v>5.0016</v>
      </c>
      <c r="FV962" s="1">
        <v>3.29043</v>
      </c>
      <c r="FW962" s="1">
        <v>9999.0</v>
      </c>
      <c r="FX962" s="1">
        <v>9999.0</v>
      </c>
      <c r="FY962" s="1">
        <v>9999.0</v>
      </c>
      <c r="FZ962" s="1">
        <v>999.9</v>
      </c>
      <c r="GA962" s="1">
        <v>1.85987</v>
      </c>
      <c r="GB962" s="1">
        <v>1.85486</v>
      </c>
      <c r="GC962" s="1">
        <v>1.85804</v>
      </c>
      <c r="GD962" s="1">
        <v>1.85654</v>
      </c>
      <c r="GE962" s="1">
        <v>1.85522</v>
      </c>
      <c r="GF962" s="1">
        <v>1.8548</v>
      </c>
      <c r="GG962" s="1">
        <v>1.8537</v>
      </c>
      <c r="GH962" s="1">
        <v>1.85663</v>
      </c>
      <c r="GI962" s="1">
        <v>0.0</v>
      </c>
      <c r="GJ962" s="1">
        <v>0.0</v>
      </c>
      <c r="GK962" s="1">
        <v>0.0</v>
      </c>
      <c r="GL962" s="1">
        <v>0.0</v>
      </c>
      <c r="GM962" s="1" t="s">
        <v>355</v>
      </c>
      <c r="GN962" s="1" t="s">
        <v>356</v>
      </c>
      <c r="GO962" s="1" t="s">
        <v>357</v>
      </c>
      <c r="GP962" s="1" t="s">
        <v>357</v>
      </c>
      <c r="GQ962" s="1" t="s">
        <v>357</v>
      </c>
      <c r="GR962" s="1" t="s">
        <v>357</v>
      </c>
      <c r="GS962" s="1">
        <v>0.0</v>
      </c>
      <c r="GT962" s="1">
        <v>100.0</v>
      </c>
      <c r="GU962" s="1">
        <v>100.0</v>
      </c>
      <c r="GV962" s="1">
        <v>3.031</v>
      </c>
      <c r="GW962" s="1">
        <v>0.0167</v>
      </c>
      <c r="GX962" s="1">
        <v>1.251089954458285</v>
      </c>
      <c r="GY962" s="1">
        <v>0.003023906125278789</v>
      </c>
      <c r="GZ962" s="1">
        <v>-1.398580452151984E-6</v>
      </c>
      <c r="HA962" s="1">
        <v>2.803037836604737E-10</v>
      </c>
      <c r="HB962" s="1">
        <v>-0.06735392971525185</v>
      </c>
      <c r="HC962" s="1">
        <v>0.01030908203215308</v>
      </c>
      <c r="HD962" s="1">
        <v>-3.632110400446653E-4</v>
      </c>
      <c r="HE962" s="1">
        <v>3.612994368919039E-6</v>
      </c>
      <c r="HF962" s="1">
        <v>0.0</v>
      </c>
      <c r="HG962" s="1">
        <v>2134.0</v>
      </c>
      <c r="HH962" s="1">
        <v>3.0</v>
      </c>
      <c r="HI962" s="1">
        <v>46.0</v>
      </c>
      <c r="HJ962" s="1">
        <v>2.5</v>
      </c>
      <c r="HK962" s="1">
        <v>2.7</v>
      </c>
      <c r="HL962" s="1">
        <v>2.14355</v>
      </c>
      <c r="HM962" s="1">
        <v>2.35718</v>
      </c>
      <c r="HN962" s="1">
        <v>1.4978</v>
      </c>
      <c r="HO962" s="1">
        <v>2.30347</v>
      </c>
      <c r="HP962" s="1">
        <v>1.54785</v>
      </c>
      <c r="HQ962" s="1">
        <v>2.44385</v>
      </c>
      <c r="HR962" s="1">
        <v>43.7817</v>
      </c>
      <c r="HS962" s="1">
        <v>15.0076</v>
      </c>
      <c r="HT962" s="1">
        <v>18.0</v>
      </c>
      <c r="HU962" s="1">
        <v>503.224</v>
      </c>
      <c r="HV962" s="1">
        <v>459.048</v>
      </c>
      <c r="HW962" s="1">
        <v>24.4594</v>
      </c>
      <c r="HX962" s="1">
        <v>35.0125</v>
      </c>
      <c r="HY962" s="1">
        <v>30.0002</v>
      </c>
      <c r="HZ962" s="1">
        <v>34.7239</v>
      </c>
      <c r="IA962" s="1">
        <v>34.8204</v>
      </c>
      <c r="IB962" s="1">
        <v>42.9046</v>
      </c>
      <c r="IC962" s="1">
        <v>27.2896</v>
      </c>
      <c r="ID962" s="1">
        <v>0.0</v>
      </c>
      <c r="IE962" s="1">
        <v>24.4589</v>
      </c>
      <c r="IF962" s="1">
        <v>995.947</v>
      </c>
      <c r="IG962" s="1">
        <v>24.3863</v>
      </c>
      <c r="IH962" s="1">
        <v>100.267</v>
      </c>
      <c r="II962" s="1">
        <v>99.9414</v>
      </c>
      <c r="IJ962" s="1" t="s">
        <v>1161</v>
      </c>
    </row>
    <row r="963" ht="15.75" customHeight="1">
      <c r="A963" s="1">
        <v>947.0</v>
      </c>
      <c r="B963" s="1">
        <v>1.6598105355E9</v>
      </c>
      <c r="C963" s="1">
        <v>14394.0</v>
      </c>
      <c r="D963" s="1" t="s">
        <v>2191</v>
      </c>
      <c r="E963" s="1" t="s">
        <v>2192</v>
      </c>
      <c r="F963" s="1">
        <v>1.0</v>
      </c>
      <c r="G963" s="1" t="s">
        <v>346</v>
      </c>
      <c r="H963" s="1" t="s">
        <v>347</v>
      </c>
      <c r="I963" s="1" t="s">
        <v>348</v>
      </c>
      <c r="J963" s="1" t="s">
        <v>349</v>
      </c>
      <c r="K963" s="1" t="s">
        <v>350</v>
      </c>
      <c r="L963" s="1" t="s">
        <v>1154</v>
      </c>
      <c r="M963" s="1" t="s">
        <v>351</v>
      </c>
      <c r="N963" s="1">
        <v>1.659810528E9</v>
      </c>
      <c r="O963" s="1">
        <f t="shared" si="1"/>
        <v>0.002539414024</v>
      </c>
      <c r="P963" s="1">
        <f t="shared" si="2"/>
        <v>2.539414024</v>
      </c>
      <c r="Q963" s="1">
        <f t="shared" si="3"/>
        <v>22.85901724</v>
      </c>
      <c r="R963" s="1">
        <f t="shared" si="4"/>
        <v>860.1246667</v>
      </c>
      <c r="S963" s="1">
        <f t="shared" si="5"/>
        <v>534.116001</v>
      </c>
      <c r="T963" s="1">
        <f t="shared" si="6"/>
        <v>52.804511</v>
      </c>
      <c r="U963" s="1">
        <f t="shared" si="7"/>
        <v>85.03482827</v>
      </c>
      <c r="V963" s="1">
        <f t="shared" si="8"/>
        <v>0.1233118366</v>
      </c>
      <c r="W963" s="1">
        <f t="shared" si="9"/>
        <v>2.907183614</v>
      </c>
      <c r="X963" s="1">
        <f t="shared" si="10"/>
        <v>0.1204780738</v>
      </c>
      <c r="Y963" s="1">
        <f t="shared" si="11"/>
        <v>0.07554797459</v>
      </c>
      <c r="Z963" s="1">
        <f t="shared" si="12"/>
        <v>321.5195706</v>
      </c>
      <c r="AA963" s="1">
        <f t="shared" si="13"/>
        <v>32.2385386</v>
      </c>
      <c r="AB963" s="1">
        <f t="shared" si="14"/>
        <v>31.79026</v>
      </c>
      <c r="AC963" s="1">
        <f t="shared" si="15"/>
        <v>4.718688361</v>
      </c>
      <c r="AD963" s="1">
        <f t="shared" si="16"/>
        <v>60.14951956</v>
      </c>
      <c r="AE963" s="1">
        <f t="shared" si="17"/>
        <v>2.713188694</v>
      </c>
      <c r="AF963" s="1">
        <f t="shared" si="18"/>
        <v>4.510740424</v>
      </c>
      <c r="AG963" s="1">
        <f t="shared" si="19"/>
        <v>2.005499667</v>
      </c>
      <c r="AH963" s="1">
        <f t="shared" si="20"/>
        <v>-111.9881584</v>
      </c>
      <c r="AI963" s="1">
        <f t="shared" si="21"/>
        <v>-124.2477915</v>
      </c>
      <c r="AJ963" s="1">
        <f t="shared" si="22"/>
        <v>-9.634650212</v>
      </c>
      <c r="AK963" s="1">
        <f t="shared" si="23"/>
        <v>75.64897049</v>
      </c>
      <c r="AL963" s="1">
        <f t="shared" si="24"/>
        <v>53.14673065</v>
      </c>
      <c r="AM963" s="1">
        <f t="shared" si="25"/>
        <v>2.531568269</v>
      </c>
      <c r="AN963" s="1">
        <f t="shared" si="26"/>
        <v>22.85901724</v>
      </c>
      <c r="AO963" s="1">
        <v>974.1918032795201</v>
      </c>
      <c r="AP963" s="1">
        <v>919.9749636363637</v>
      </c>
      <c r="AQ963" s="1">
        <v>5.093651228503941</v>
      </c>
      <c r="AR963" s="1">
        <v>65.63136710952828</v>
      </c>
      <c r="AS963" s="1">
        <f t="shared" si="27"/>
        <v>2.539414024</v>
      </c>
      <c r="AT963" s="1">
        <v>24.48014613018717</v>
      </c>
      <c r="AU963" s="1">
        <v>27.44261978021981</v>
      </c>
      <c r="AV963" s="1">
        <v>4.440272708788401E-5</v>
      </c>
      <c r="AW963" s="1">
        <v>85.67808497488208</v>
      </c>
      <c r="AX963" s="1">
        <v>0.0</v>
      </c>
      <c r="AY963" s="1">
        <v>0.0</v>
      </c>
      <c r="AZ963" s="1">
        <f t="shared" si="28"/>
        <v>1</v>
      </c>
      <c r="BA963" s="1">
        <f t="shared" si="29"/>
        <v>0</v>
      </c>
      <c r="BB963" s="1">
        <f t="shared" si="30"/>
        <v>51520.09311</v>
      </c>
      <c r="BC963" s="1">
        <f t="shared" si="31"/>
        <v>2000.026</v>
      </c>
      <c r="BD963" s="1">
        <f t="shared" si="32"/>
        <v>1681.22154</v>
      </c>
      <c r="BE963" s="1">
        <f t="shared" si="33"/>
        <v>0.8405998422</v>
      </c>
      <c r="BF963" s="1">
        <f t="shared" si="34"/>
        <v>0.1607576954</v>
      </c>
      <c r="BG963" s="1">
        <v>6.0</v>
      </c>
      <c r="BH963" s="1">
        <v>0.5</v>
      </c>
      <c r="BI963" s="1" t="s">
        <v>352</v>
      </c>
      <c r="BJ963" s="1">
        <v>2.0</v>
      </c>
      <c r="BK963" s="1" t="b">
        <v>1</v>
      </c>
      <c r="BL963" s="1">
        <v>1.659810528E9</v>
      </c>
      <c r="BM963" s="1">
        <v>860.1246666666666</v>
      </c>
      <c r="BN963" s="1">
        <v>926.4935333333334</v>
      </c>
      <c r="BO963" s="1">
        <v>27.44382</v>
      </c>
      <c r="BP963" s="1">
        <v>24.49020666666666</v>
      </c>
      <c r="BQ963" s="1">
        <v>857.1329333333335</v>
      </c>
      <c r="BR963" s="1">
        <v>27.42709333333334</v>
      </c>
      <c r="BS963" s="1">
        <v>500.1519333333333</v>
      </c>
      <c r="BT963" s="1">
        <v>98.76303333333335</v>
      </c>
      <c r="BU963" s="1">
        <v>0.1003426</v>
      </c>
      <c r="BV963" s="1">
        <v>30.99751999999999</v>
      </c>
      <c r="BW963" s="1">
        <v>31.79026</v>
      </c>
      <c r="BX963" s="1">
        <v>999.8999999999999</v>
      </c>
      <c r="BY963" s="1">
        <v>0.0</v>
      </c>
      <c r="BZ963" s="1">
        <v>0.0</v>
      </c>
      <c r="CA963" s="1">
        <v>9996.706666666667</v>
      </c>
      <c r="CB963" s="1">
        <v>0.0</v>
      </c>
      <c r="CC963" s="1">
        <v>1819.241466666667</v>
      </c>
      <c r="CD963" s="1">
        <v>-66.36888666666667</v>
      </c>
      <c r="CE963" s="1">
        <v>884.3957999999999</v>
      </c>
      <c r="CF963" s="1">
        <v>949.7528666666666</v>
      </c>
      <c r="CG963" s="1">
        <v>2.953610666666667</v>
      </c>
      <c r="CH963" s="1">
        <v>926.4935333333334</v>
      </c>
      <c r="CI963" s="1">
        <v>24.49020666666666</v>
      </c>
      <c r="CJ963" s="1">
        <v>2.710434666666667</v>
      </c>
      <c r="CK963" s="1">
        <v>2.418726666666666</v>
      </c>
      <c r="CL963" s="1">
        <v>22.34850666666667</v>
      </c>
      <c r="CM963" s="1">
        <v>20.48970666666667</v>
      </c>
      <c r="CN963" s="1">
        <v>2000.026</v>
      </c>
      <c r="CO963" s="1">
        <v>0.9800066</v>
      </c>
      <c r="CP963" s="1">
        <v>0.0199937</v>
      </c>
      <c r="CQ963" s="1">
        <v>0.0</v>
      </c>
      <c r="CR963" s="1">
        <v>2.6284</v>
      </c>
      <c r="CS963" s="1">
        <v>0.0</v>
      </c>
      <c r="CT963" s="1">
        <v>20039.88</v>
      </c>
      <c r="CU963" s="1">
        <v>17412.56666666667</v>
      </c>
      <c r="CV963" s="1">
        <v>44.812</v>
      </c>
      <c r="CW963" s="1">
        <v>46.937</v>
      </c>
      <c r="CX963" s="1">
        <v>44.9958</v>
      </c>
      <c r="CY963" s="1">
        <v>44.687</v>
      </c>
      <c r="CZ963" s="1">
        <v>44.7416</v>
      </c>
      <c r="DA963" s="1">
        <v>1960.036</v>
      </c>
      <c r="DB963" s="1">
        <v>39.99</v>
      </c>
      <c r="DC963" s="1">
        <v>0.0</v>
      </c>
      <c r="DD963" s="1">
        <v>1.6598105349E9</v>
      </c>
      <c r="DE963" s="1">
        <v>0.0</v>
      </c>
      <c r="DF963" s="1">
        <v>1.659810386E9</v>
      </c>
      <c r="DG963" s="1" t="s">
        <v>1911</v>
      </c>
      <c r="DH963" s="1">
        <v>1.659810386E9</v>
      </c>
      <c r="DI963" s="1">
        <v>1.6598103715E9</v>
      </c>
      <c r="DJ963" s="1">
        <v>20.0</v>
      </c>
      <c r="DK963" s="1">
        <v>0.918</v>
      </c>
      <c r="DL963" s="1">
        <v>0.001</v>
      </c>
      <c r="DM963" s="1">
        <v>1.765</v>
      </c>
      <c r="DN963" s="1">
        <v>0.02</v>
      </c>
      <c r="DO963" s="1">
        <v>212.0</v>
      </c>
      <c r="DP963" s="1">
        <v>25.0</v>
      </c>
      <c r="DQ963" s="1">
        <v>0.25</v>
      </c>
      <c r="DR963" s="1">
        <v>0.05</v>
      </c>
      <c r="DS963" s="1">
        <v>22.60685814765996</v>
      </c>
      <c r="DT963" s="1">
        <v>1.024274941589334</v>
      </c>
      <c r="DU963" s="1">
        <v>0.1075058189635628</v>
      </c>
      <c r="DV963" s="1">
        <v>0.0</v>
      </c>
      <c r="DW963" s="1">
        <v>-66.27143</v>
      </c>
      <c r="DX963" s="1">
        <v>-2.068932833020276</v>
      </c>
      <c r="DY963" s="1">
        <v>0.2700925241468193</v>
      </c>
      <c r="DZ963" s="1">
        <v>0.0</v>
      </c>
      <c r="EA963" s="1">
        <v>2.94746925</v>
      </c>
      <c r="EB963" s="1">
        <v>0.1044386116322636</v>
      </c>
      <c r="EC963" s="1">
        <v>0.01312323862228758</v>
      </c>
      <c r="ED963" s="1">
        <v>1.0</v>
      </c>
      <c r="EE963" s="1">
        <v>2.005891862268991</v>
      </c>
      <c r="EF963" s="1">
        <v>-0.01016145375104986</v>
      </c>
      <c r="EG963" s="1">
        <v>8.493230355120729E-4</v>
      </c>
      <c r="EH963" s="1">
        <v>1.0</v>
      </c>
      <c r="EI963" s="1">
        <v>0.1225014204440555</v>
      </c>
      <c r="EJ963" s="1">
        <v>8.761448389596064E-4</v>
      </c>
      <c r="EK963" s="1">
        <v>9.231297867341507E-5</v>
      </c>
      <c r="EL963" s="1">
        <v>1.0</v>
      </c>
      <c r="EM963" s="1">
        <v>3.0</v>
      </c>
      <c r="EN963" s="1">
        <v>6.0</v>
      </c>
      <c r="EO963" s="1" t="s">
        <v>1160</v>
      </c>
      <c r="EP963" s="1">
        <v>2.93967</v>
      </c>
      <c r="EQ963" s="1">
        <v>2.80139</v>
      </c>
      <c r="ER963" s="1">
        <v>0.153207</v>
      </c>
      <c r="ES963" s="1">
        <v>0.160639</v>
      </c>
      <c r="ET963" s="1">
        <v>0.116855</v>
      </c>
      <c r="EU963" s="1">
        <v>0.107848</v>
      </c>
      <c r="EV963" s="1">
        <v>17298.1</v>
      </c>
      <c r="EW963" s="1">
        <v>17975.0</v>
      </c>
      <c r="EX963" s="1">
        <v>23774.1</v>
      </c>
      <c r="EY963" s="1">
        <v>24942.3</v>
      </c>
      <c r="EZ963" s="1">
        <v>33621.1</v>
      </c>
      <c r="FA963" s="1">
        <v>35546.4</v>
      </c>
      <c r="FB963" s="1">
        <v>43367.9</v>
      </c>
      <c r="FC963" s="1">
        <v>46117.5</v>
      </c>
      <c r="FD963" s="1">
        <v>1.93298</v>
      </c>
      <c r="FE963" s="1">
        <v>1.7666</v>
      </c>
      <c r="FF963" s="1">
        <v>0.0582933</v>
      </c>
      <c r="FG963" s="1">
        <v>0.0</v>
      </c>
      <c r="FH963" s="1">
        <v>30.8335</v>
      </c>
      <c r="FI963" s="1">
        <v>999.9</v>
      </c>
      <c r="FJ963" s="1">
        <v>42.3</v>
      </c>
      <c r="FK963" s="1">
        <v>41.4</v>
      </c>
      <c r="FL963" s="1">
        <v>34.202</v>
      </c>
      <c r="FM963" s="1">
        <v>63.3443</v>
      </c>
      <c r="FN963" s="1">
        <v>26.3782</v>
      </c>
      <c r="FO963" s="1">
        <v>1.0</v>
      </c>
      <c r="FP963" s="1">
        <v>0.657114</v>
      </c>
      <c r="FQ963" s="1">
        <v>4.60943</v>
      </c>
      <c r="FR963" s="1">
        <v>20.2588</v>
      </c>
      <c r="FS963" s="1">
        <v>5.2101</v>
      </c>
      <c r="FT963" s="1">
        <v>11.908</v>
      </c>
      <c r="FU963" s="1">
        <v>5.00165</v>
      </c>
      <c r="FV963" s="1">
        <v>3.29043</v>
      </c>
      <c r="FW963" s="1">
        <v>9999.0</v>
      </c>
      <c r="FX963" s="1">
        <v>9999.0</v>
      </c>
      <c r="FY963" s="1">
        <v>9999.0</v>
      </c>
      <c r="FZ963" s="1">
        <v>999.9</v>
      </c>
      <c r="GA963" s="1">
        <v>1.85988</v>
      </c>
      <c r="GB963" s="1">
        <v>1.85486</v>
      </c>
      <c r="GC963" s="1">
        <v>1.85806</v>
      </c>
      <c r="GD963" s="1">
        <v>1.85654</v>
      </c>
      <c r="GE963" s="1">
        <v>1.85523</v>
      </c>
      <c r="GF963" s="1">
        <v>1.8548</v>
      </c>
      <c r="GG963" s="1">
        <v>1.85373</v>
      </c>
      <c r="GH963" s="1">
        <v>1.85663</v>
      </c>
      <c r="GI963" s="1">
        <v>0.0</v>
      </c>
      <c r="GJ963" s="1">
        <v>0.0</v>
      </c>
      <c r="GK963" s="1">
        <v>0.0</v>
      </c>
      <c r="GL963" s="1">
        <v>0.0</v>
      </c>
      <c r="GM963" s="1" t="s">
        <v>355</v>
      </c>
      <c r="GN963" s="1" t="s">
        <v>356</v>
      </c>
      <c r="GO963" s="1" t="s">
        <v>357</v>
      </c>
      <c r="GP963" s="1" t="s">
        <v>357</v>
      </c>
      <c r="GQ963" s="1" t="s">
        <v>357</v>
      </c>
      <c r="GR963" s="1" t="s">
        <v>357</v>
      </c>
      <c r="GS963" s="1">
        <v>0.0</v>
      </c>
      <c r="GT963" s="1">
        <v>100.0</v>
      </c>
      <c r="GU963" s="1">
        <v>100.0</v>
      </c>
      <c r="GV963" s="1">
        <v>3.037</v>
      </c>
      <c r="GW963" s="1">
        <v>0.0167</v>
      </c>
      <c r="GX963" s="1">
        <v>1.251089954458285</v>
      </c>
      <c r="GY963" s="1">
        <v>0.003023906125278789</v>
      </c>
      <c r="GZ963" s="1">
        <v>-1.398580452151984E-6</v>
      </c>
      <c r="HA963" s="1">
        <v>2.803037836604737E-10</v>
      </c>
      <c r="HB963" s="1">
        <v>-0.06735392971525185</v>
      </c>
      <c r="HC963" s="1">
        <v>0.01030908203215308</v>
      </c>
      <c r="HD963" s="1">
        <v>-3.632110400446653E-4</v>
      </c>
      <c r="HE963" s="1">
        <v>3.612994368919039E-6</v>
      </c>
      <c r="HF963" s="1">
        <v>0.0</v>
      </c>
      <c r="HG963" s="1">
        <v>2134.0</v>
      </c>
      <c r="HH963" s="1">
        <v>3.0</v>
      </c>
      <c r="HI963" s="1">
        <v>46.0</v>
      </c>
      <c r="HJ963" s="1">
        <v>2.5</v>
      </c>
      <c r="HK963" s="1">
        <v>2.7</v>
      </c>
      <c r="HL963" s="1">
        <v>2.15576</v>
      </c>
      <c r="HM963" s="1">
        <v>2.36084</v>
      </c>
      <c r="HN963" s="1">
        <v>1.4978</v>
      </c>
      <c r="HO963" s="1">
        <v>2.30347</v>
      </c>
      <c r="HP963" s="1">
        <v>1.54785</v>
      </c>
      <c r="HQ963" s="1">
        <v>2.34131</v>
      </c>
      <c r="HR963" s="1">
        <v>43.7817</v>
      </c>
      <c r="HS963" s="1">
        <v>14.9814</v>
      </c>
      <c r="HT963" s="1">
        <v>18.0</v>
      </c>
      <c r="HU963" s="1">
        <v>503.276</v>
      </c>
      <c r="HV963" s="1">
        <v>458.989</v>
      </c>
      <c r="HW963" s="1">
        <v>24.4596</v>
      </c>
      <c r="HX963" s="1">
        <v>35.0129</v>
      </c>
      <c r="HY963" s="1">
        <v>30.0003</v>
      </c>
      <c r="HZ963" s="1">
        <v>34.7247</v>
      </c>
      <c r="IA963" s="1">
        <v>34.8212</v>
      </c>
      <c r="IB963" s="1">
        <v>43.1439</v>
      </c>
      <c r="IC963" s="1">
        <v>27.2896</v>
      </c>
      <c r="ID963" s="1">
        <v>0.0</v>
      </c>
      <c r="IE963" s="1">
        <v>24.4589</v>
      </c>
      <c r="IF963" s="1">
        <v>995.947</v>
      </c>
      <c r="IG963" s="1">
        <v>24.3812</v>
      </c>
      <c r="IH963" s="1">
        <v>100.267</v>
      </c>
      <c r="II963" s="1">
        <v>99.9411</v>
      </c>
      <c r="IJ963" s="1" t="s">
        <v>1161</v>
      </c>
    </row>
    <row r="964" ht="15.75" customHeight="1">
      <c r="A964" s="1">
        <v>948.0</v>
      </c>
      <c r="B964" s="1">
        <v>1.6598105365E9</v>
      </c>
      <c r="C964" s="1">
        <v>14395.0</v>
      </c>
      <c r="D964" s="1" t="s">
        <v>2193</v>
      </c>
      <c r="E964" s="1" t="s">
        <v>2194</v>
      </c>
      <c r="F964" s="1">
        <v>1.0</v>
      </c>
      <c r="G964" s="1" t="s">
        <v>346</v>
      </c>
      <c r="H964" s="1" t="s">
        <v>347</v>
      </c>
      <c r="I964" s="1" t="s">
        <v>348</v>
      </c>
      <c r="J964" s="1" t="s">
        <v>349</v>
      </c>
      <c r="K964" s="1" t="s">
        <v>350</v>
      </c>
      <c r="L964" s="1" t="s">
        <v>1154</v>
      </c>
      <c r="M964" s="1" t="s">
        <v>351</v>
      </c>
      <c r="N964" s="1">
        <v>1.6598105285E9</v>
      </c>
      <c r="O964" s="1">
        <f t="shared" si="1"/>
        <v>0.002545379569</v>
      </c>
      <c r="P964" s="1">
        <f t="shared" si="2"/>
        <v>2.545379569</v>
      </c>
      <c r="Q964" s="1">
        <f t="shared" si="3"/>
        <v>22.98558908</v>
      </c>
      <c r="R964" s="1">
        <f t="shared" si="4"/>
        <v>862.5958125</v>
      </c>
      <c r="S964" s="1">
        <f t="shared" si="5"/>
        <v>535.5962105</v>
      </c>
      <c r="T964" s="1">
        <f t="shared" si="6"/>
        <v>52.95085494</v>
      </c>
      <c r="U964" s="1">
        <f t="shared" si="7"/>
        <v>85.27914283</v>
      </c>
      <c r="V964" s="1">
        <f t="shared" si="8"/>
        <v>0.1236220116</v>
      </c>
      <c r="W964" s="1">
        <f t="shared" si="9"/>
        <v>2.907090013</v>
      </c>
      <c r="X964" s="1">
        <f t="shared" si="10"/>
        <v>0.1207740629</v>
      </c>
      <c r="Y964" s="1">
        <f t="shared" si="11"/>
        <v>0.07573420161</v>
      </c>
      <c r="Z964" s="1">
        <f t="shared" si="12"/>
        <v>321.5204085</v>
      </c>
      <c r="AA964" s="1">
        <f t="shared" si="13"/>
        <v>32.23680262</v>
      </c>
      <c r="AB964" s="1">
        <f t="shared" si="14"/>
        <v>31.78938125</v>
      </c>
      <c r="AC964" s="1">
        <f t="shared" si="15"/>
        <v>4.718453308</v>
      </c>
      <c r="AD964" s="1">
        <f t="shared" si="16"/>
        <v>60.14977066</v>
      </c>
      <c r="AE964" s="1">
        <f t="shared" si="17"/>
        <v>2.713165986</v>
      </c>
      <c r="AF964" s="1">
        <f t="shared" si="18"/>
        <v>4.510683841</v>
      </c>
      <c r="AG964" s="1">
        <f t="shared" si="19"/>
        <v>2.005287322</v>
      </c>
      <c r="AH964" s="1">
        <f t="shared" si="20"/>
        <v>-112.251239</v>
      </c>
      <c r="AI964" s="1">
        <f t="shared" si="21"/>
        <v>-124.1405472</v>
      </c>
      <c r="AJ964" s="1">
        <f t="shared" si="22"/>
        <v>-9.626591873</v>
      </c>
      <c r="AK964" s="1">
        <f t="shared" si="23"/>
        <v>75.50203042</v>
      </c>
      <c r="AL964" s="1">
        <f t="shared" si="24"/>
        <v>53.16945137</v>
      </c>
      <c r="AM964" s="1">
        <f t="shared" si="25"/>
        <v>2.533064062</v>
      </c>
      <c r="AN964" s="1">
        <f t="shared" si="26"/>
        <v>22.98558908</v>
      </c>
      <c r="AO964" s="1">
        <v>979.3388399704413</v>
      </c>
      <c r="AP964" s="1">
        <v>925.0460181818185</v>
      </c>
      <c r="AQ964" s="1">
        <v>5.078101620358526</v>
      </c>
      <c r="AR964" s="1">
        <v>65.63136710952828</v>
      </c>
      <c r="AS964" s="1">
        <f t="shared" si="27"/>
        <v>2.545379569</v>
      </c>
      <c r="AT964" s="1">
        <v>24.47053935862949</v>
      </c>
      <c r="AU964" s="1">
        <v>27.44015604395606</v>
      </c>
      <c r="AV964" s="1">
        <v>1.867877940307543E-5</v>
      </c>
      <c r="AW964" s="1">
        <v>85.67808497488208</v>
      </c>
      <c r="AX964" s="1">
        <v>0.0</v>
      </c>
      <c r="AY964" s="1">
        <v>0.0</v>
      </c>
      <c r="AZ964" s="1">
        <f t="shared" si="28"/>
        <v>1</v>
      </c>
      <c r="BA964" s="1">
        <f t="shared" si="29"/>
        <v>0</v>
      </c>
      <c r="BB964" s="1">
        <f t="shared" si="30"/>
        <v>51517.48281</v>
      </c>
      <c r="BC964" s="1">
        <f t="shared" si="31"/>
        <v>2000.03125</v>
      </c>
      <c r="BD964" s="1">
        <f t="shared" si="32"/>
        <v>1681.22595</v>
      </c>
      <c r="BE964" s="1">
        <f t="shared" si="33"/>
        <v>0.8405998406</v>
      </c>
      <c r="BF964" s="1">
        <f t="shared" si="34"/>
        <v>0.1607576924</v>
      </c>
      <c r="BG964" s="1">
        <v>6.0</v>
      </c>
      <c r="BH964" s="1">
        <v>0.5</v>
      </c>
      <c r="BI964" s="1" t="s">
        <v>352</v>
      </c>
      <c r="BJ964" s="1">
        <v>2.0</v>
      </c>
      <c r="BK964" s="1" t="b">
        <v>1</v>
      </c>
      <c r="BL964" s="1">
        <v>1.6598105285E9</v>
      </c>
      <c r="BM964" s="1">
        <v>862.5958125</v>
      </c>
      <c r="BN964" s="1">
        <v>929.0010625</v>
      </c>
      <c r="BO964" s="1">
        <v>27.4435875</v>
      </c>
      <c r="BP964" s="1">
        <v>24.488225</v>
      </c>
      <c r="BQ964" s="1">
        <v>859.601</v>
      </c>
      <c r="BR964" s="1">
        <v>27.4268625</v>
      </c>
      <c r="BS964" s="1">
        <v>500.151375</v>
      </c>
      <c r="BT964" s="1">
        <v>98.76304375</v>
      </c>
      <c r="BU964" s="1">
        <v>0.1003423125</v>
      </c>
      <c r="BV964" s="1">
        <v>30.9973</v>
      </c>
      <c r="BW964" s="1">
        <v>31.78938125</v>
      </c>
      <c r="BX964" s="1">
        <v>999.9</v>
      </c>
      <c r="BY964" s="1">
        <v>0.0</v>
      </c>
      <c r="BZ964" s="1">
        <v>0.0</v>
      </c>
      <c r="CA964" s="1">
        <v>9996.170000000002</v>
      </c>
      <c r="CB964" s="1">
        <v>0.0</v>
      </c>
      <c r="CC964" s="1">
        <v>1758.1745</v>
      </c>
      <c r="CD964" s="1">
        <v>-66.40529375</v>
      </c>
      <c r="CE964" s="1">
        <v>886.9364375</v>
      </c>
      <c r="CF964" s="1">
        <v>952.3213750000001</v>
      </c>
      <c r="CG964" s="1">
        <v>2.95535875</v>
      </c>
      <c r="CH964" s="1">
        <v>929.0010625</v>
      </c>
      <c r="CI964" s="1">
        <v>24.488225</v>
      </c>
      <c r="CJ964" s="1">
        <v>2.710411875</v>
      </c>
      <c r="CK964" s="1">
        <v>2.41853125</v>
      </c>
      <c r="CL964" s="1">
        <v>22.34836875</v>
      </c>
      <c r="CM964" s="1">
        <v>20.48839375</v>
      </c>
      <c r="CN964" s="1">
        <v>2000.03125</v>
      </c>
      <c r="CO964" s="1">
        <v>0.9800066875</v>
      </c>
      <c r="CP964" s="1">
        <v>0.0199936125</v>
      </c>
      <c r="CQ964" s="1">
        <v>0.0</v>
      </c>
      <c r="CR964" s="1">
        <v>2.68525</v>
      </c>
      <c r="CS964" s="1">
        <v>0.0</v>
      </c>
      <c r="CT964" s="1">
        <v>20044.85625</v>
      </c>
      <c r="CU964" s="1">
        <v>17412.6125</v>
      </c>
      <c r="CV964" s="1">
        <v>44.812</v>
      </c>
      <c r="CW964" s="1">
        <v>46.937</v>
      </c>
      <c r="CX964" s="1">
        <v>44.9960625</v>
      </c>
      <c r="CY964" s="1">
        <v>44.687</v>
      </c>
      <c r="CZ964" s="1">
        <v>44.742125</v>
      </c>
      <c r="DA964" s="1">
        <v>1960.04125</v>
      </c>
      <c r="DB964" s="1">
        <v>39.99</v>
      </c>
      <c r="DC964" s="1">
        <v>0.0</v>
      </c>
      <c r="DD964" s="1">
        <v>1.6598105361E9</v>
      </c>
      <c r="DE964" s="1">
        <v>0.0</v>
      </c>
      <c r="DF964" s="1">
        <v>1.659810386E9</v>
      </c>
      <c r="DG964" s="1" t="s">
        <v>1911</v>
      </c>
      <c r="DH964" s="1">
        <v>1.659810386E9</v>
      </c>
      <c r="DI964" s="1">
        <v>1.6598103715E9</v>
      </c>
      <c r="DJ964" s="1">
        <v>20.0</v>
      </c>
      <c r="DK964" s="1">
        <v>0.918</v>
      </c>
      <c r="DL964" s="1">
        <v>0.001</v>
      </c>
      <c r="DM964" s="1">
        <v>1.765</v>
      </c>
      <c r="DN964" s="1">
        <v>0.02</v>
      </c>
      <c r="DO964" s="1">
        <v>212.0</v>
      </c>
      <c r="DP964" s="1">
        <v>25.0</v>
      </c>
      <c r="DQ964" s="1">
        <v>0.25</v>
      </c>
      <c r="DR964" s="1">
        <v>0.05</v>
      </c>
      <c r="DS964" s="1">
        <v>22.63932117629575</v>
      </c>
      <c r="DT964" s="1">
        <v>1.070561260762803</v>
      </c>
      <c r="DU964" s="1">
        <v>0.1087176747245183</v>
      </c>
      <c r="DV964" s="1">
        <v>0.0</v>
      </c>
      <c r="DW964" s="1">
        <v>-66.33391463414634</v>
      </c>
      <c r="DX964" s="1">
        <v>-2.378711498257973</v>
      </c>
      <c r="DY964" s="1">
        <v>0.3020339688220968</v>
      </c>
      <c r="DZ964" s="1">
        <v>0.0</v>
      </c>
      <c r="EA964" s="1">
        <v>2.950536341463414</v>
      </c>
      <c r="EB964" s="1">
        <v>0.1285971428571423</v>
      </c>
      <c r="EC964" s="1">
        <v>0.01552232801814584</v>
      </c>
      <c r="ED964" s="1">
        <v>1.0</v>
      </c>
      <c r="EE964" s="1">
        <v>2.00554209643279</v>
      </c>
      <c r="EF964" s="1">
        <v>-0.01059569772664046</v>
      </c>
      <c r="EG964" s="1">
        <v>8.51673362021049E-4</v>
      </c>
      <c r="EH964" s="1">
        <v>1.0</v>
      </c>
      <c r="EI964" s="1">
        <v>0.1225918899153027</v>
      </c>
      <c r="EJ964" s="1">
        <v>0.002110076777616125</v>
      </c>
      <c r="EK964" s="1">
        <v>2.339149809774553E-4</v>
      </c>
      <c r="EL964" s="1">
        <v>1.0</v>
      </c>
      <c r="EM964" s="1">
        <v>3.0</v>
      </c>
      <c r="EN964" s="1">
        <v>6.0</v>
      </c>
      <c r="EO964" s="1" t="s">
        <v>1160</v>
      </c>
      <c r="EP964" s="1">
        <v>2.93968</v>
      </c>
      <c r="EQ964" s="1">
        <v>2.80151</v>
      </c>
      <c r="ER964" s="1">
        <v>0.153759</v>
      </c>
      <c r="ES964" s="1">
        <v>0.161173</v>
      </c>
      <c r="ET964" s="1">
        <v>0.11685</v>
      </c>
      <c r="EU964" s="1">
        <v>0.107844</v>
      </c>
      <c r="EV964" s="1">
        <v>17286.8</v>
      </c>
      <c r="EW964" s="1">
        <v>17963.5</v>
      </c>
      <c r="EX964" s="1">
        <v>23774.0</v>
      </c>
      <c r="EY964" s="1">
        <v>24942.3</v>
      </c>
      <c r="EZ964" s="1">
        <v>33621.3</v>
      </c>
      <c r="FA964" s="1">
        <v>35546.5</v>
      </c>
      <c r="FB964" s="1">
        <v>43367.8</v>
      </c>
      <c r="FC964" s="1">
        <v>46117.4</v>
      </c>
      <c r="FD964" s="1">
        <v>1.9333</v>
      </c>
      <c r="FE964" s="1">
        <v>1.76667</v>
      </c>
      <c r="FF964" s="1">
        <v>0.0579283</v>
      </c>
      <c r="FG964" s="1">
        <v>0.0</v>
      </c>
      <c r="FH964" s="1">
        <v>30.8335</v>
      </c>
      <c r="FI964" s="1">
        <v>999.9</v>
      </c>
      <c r="FJ964" s="1">
        <v>42.3</v>
      </c>
      <c r="FK964" s="1">
        <v>41.4</v>
      </c>
      <c r="FL964" s="1">
        <v>34.2067</v>
      </c>
      <c r="FM964" s="1">
        <v>63.6343</v>
      </c>
      <c r="FN964" s="1">
        <v>26.274</v>
      </c>
      <c r="FO964" s="1">
        <v>1.0</v>
      </c>
      <c r="FP964" s="1">
        <v>0.657137</v>
      </c>
      <c r="FQ964" s="1">
        <v>4.61094</v>
      </c>
      <c r="FR964" s="1">
        <v>20.2587</v>
      </c>
      <c r="FS964" s="1">
        <v>5.2098</v>
      </c>
      <c r="FT964" s="1">
        <v>11.908</v>
      </c>
      <c r="FU964" s="1">
        <v>5.0015</v>
      </c>
      <c r="FV964" s="1">
        <v>3.29035</v>
      </c>
      <c r="FW964" s="1">
        <v>9999.0</v>
      </c>
      <c r="FX964" s="1">
        <v>9999.0</v>
      </c>
      <c r="FY964" s="1">
        <v>9999.0</v>
      </c>
      <c r="FZ964" s="1">
        <v>999.9</v>
      </c>
      <c r="GA964" s="1">
        <v>1.85988</v>
      </c>
      <c r="GB964" s="1">
        <v>1.85486</v>
      </c>
      <c r="GC964" s="1">
        <v>1.85806</v>
      </c>
      <c r="GD964" s="1">
        <v>1.85654</v>
      </c>
      <c r="GE964" s="1">
        <v>1.85522</v>
      </c>
      <c r="GF964" s="1">
        <v>1.8548</v>
      </c>
      <c r="GG964" s="1">
        <v>1.85373</v>
      </c>
      <c r="GH964" s="1">
        <v>1.85665</v>
      </c>
      <c r="GI964" s="1">
        <v>0.0</v>
      </c>
      <c r="GJ964" s="1">
        <v>0.0</v>
      </c>
      <c r="GK964" s="1">
        <v>0.0</v>
      </c>
      <c r="GL964" s="1">
        <v>0.0</v>
      </c>
      <c r="GM964" s="1" t="s">
        <v>355</v>
      </c>
      <c r="GN964" s="1" t="s">
        <v>356</v>
      </c>
      <c r="GO964" s="1" t="s">
        <v>357</v>
      </c>
      <c r="GP964" s="1" t="s">
        <v>357</v>
      </c>
      <c r="GQ964" s="1" t="s">
        <v>357</v>
      </c>
      <c r="GR964" s="1" t="s">
        <v>357</v>
      </c>
      <c r="GS964" s="1">
        <v>0.0</v>
      </c>
      <c r="GT964" s="1">
        <v>100.0</v>
      </c>
      <c r="GU964" s="1">
        <v>100.0</v>
      </c>
      <c r="GV964" s="1">
        <v>3.044</v>
      </c>
      <c r="GW964" s="1">
        <v>0.0167</v>
      </c>
      <c r="GX964" s="1">
        <v>1.251089954458285</v>
      </c>
      <c r="GY964" s="1">
        <v>0.003023906125278789</v>
      </c>
      <c r="GZ964" s="1">
        <v>-1.398580452151984E-6</v>
      </c>
      <c r="HA964" s="1">
        <v>2.803037836604737E-10</v>
      </c>
      <c r="HB964" s="1">
        <v>-0.06735392971525185</v>
      </c>
      <c r="HC964" s="1">
        <v>0.01030908203215308</v>
      </c>
      <c r="HD964" s="1">
        <v>-3.632110400446653E-4</v>
      </c>
      <c r="HE964" s="1">
        <v>3.612994368919039E-6</v>
      </c>
      <c r="HF964" s="1">
        <v>0.0</v>
      </c>
      <c r="HG964" s="1">
        <v>2134.0</v>
      </c>
      <c r="HH964" s="1">
        <v>3.0</v>
      </c>
      <c r="HI964" s="1">
        <v>46.0</v>
      </c>
      <c r="HJ964" s="1">
        <v>2.5</v>
      </c>
      <c r="HK964" s="1">
        <v>2.8</v>
      </c>
      <c r="HL964" s="1">
        <v>2.16187</v>
      </c>
      <c r="HM964" s="1">
        <v>2.34741</v>
      </c>
      <c r="HN964" s="1">
        <v>1.4978</v>
      </c>
      <c r="HO964" s="1">
        <v>2.30347</v>
      </c>
      <c r="HP964" s="1">
        <v>1.54785</v>
      </c>
      <c r="HQ964" s="1">
        <v>2.38403</v>
      </c>
      <c r="HR964" s="1">
        <v>43.7817</v>
      </c>
      <c r="HS964" s="1">
        <v>14.9989</v>
      </c>
      <c r="HT964" s="1">
        <v>18.0</v>
      </c>
      <c r="HU964" s="1">
        <v>503.481</v>
      </c>
      <c r="HV964" s="1">
        <v>459.043</v>
      </c>
      <c r="HW964" s="1">
        <v>24.4599</v>
      </c>
      <c r="HX964" s="1">
        <v>35.0137</v>
      </c>
      <c r="HY964" s="1">
        <v>30.0003</v>
      </c>
      <c r="HZ964" s="1">
        <v>34.7253</v>
      </c>
      <c r="IA964" s="1">
        <v>34.822</v>
      </c>
      <c r="IB964" s="1">
        <v>43.2758</v>
      </c>
      <c r="IC964" s="1">
        <v>27.2896</v>
      </c>
      <c r="ID964" s="1">
        <v>0.0</v>
      </c>
      <c r="IE964" s="1">
        <v>24.4589</v>
      </c>
      <c r="IF964" s="1">
        <v>1005.98</v>
      </c>
      <c r="IG964" s="1">
        <v>24.378</v>
      </c>
      <c r="IH964" s="1">
        <v>100.267</v>
      </c>
      <c r="II964" s="1">
        <v>99.9408</v>
      </c>
      <c r="IJ964" s="1" t="s">
        <v>1161</v>
      </c>
    </row>
    <row r="965" ht="15.75" customHeight="1">
      <c r="A965" s="1">
        <v>949.0</v>
      </c>
      <c r="B965" s="1">
        <v>1.6598105375E9</v>
      </c>
      <c r="C965" s="1">
        <v>14396.0</v>
      </c>
      <c r="D965" s="1" t="s">
        <v>2195</v>
      </c>
      <c r="E965" s="1" t="s">
        <v>2196</v>
      </c>
      <c r="F965" s="1">
        <v>1.0</v>
      </c>
      <c r="G965" s="1" t="s">
        <v>346</v>
      </c>
      <c r="H965" s="1" t="s">
        <v>347</v>
      </c>
      <c r="I965" s="1" t="s">
        <v>348</v>
      </c>
      <c r="J965" s="1" t="s">
        <v>349</v>
      </c>
      <c r="K965" s="1" t="s">
        <v>350</v>
      </c>
      <c r="L965" s="1" t="s">
        <v>1154</v>
      </c>
      <c r="M965" s="1" t="s">
        <v>351</v>
      </c>
      <c r="N965" s="1">
        <v>1.65981053E9</v>
      </c>
      <c r="O965" s="1">
        <f t="shared" si="1"/>
        <v>0.002549192979</v>
      </c>
      <c r="P965" s="1">
        <f t="shared" si="2"/>
        <v>2.549192979</v>
      </c>
      <c r="Q965" s="1">
        <f t="shared" si="3"/>
        <v>22.97687513</v>
      </c>
      <c r="R965" s="1">
        <f t="shared" si="4"/>
        <v>870.0027333</v>
      </c>
      <c r="S965" s="1">
        <f t="shared" si="5"/>
        <v>543.3854043</v>
      </c>
      <c r="T965" s="1">
        <f t="shared" si="6"/>
        <v>53.72087048</v>
      </c>
      <c r="U965" s="1">
        <f t="shared" si="7"/>
        <v>86.01133519</v>
      </c>
      <c r="V965" s="1">
        <f t="shared" si="8"/>
        <v>0.1238378177</v>
      </c>
      <c r="W965" s="1">
        <f t="shared" si="9"/>
        <v>2.906766255</v>
      </c>
      <c r="X965" s="1">
        <f t="shared" si="10"/>
        <v>0.1209797304</v>
      </c>
      <c r="Y965" s="1">
        <f t="shared" si="11"/>
        <v>0.07586362537</v>
      </c>
      <c r="Z965" s="1">
        <f t="shared" si="12"/>
        <v>321.5158466</v>
      </c>
      <c r="AA965" s="1">
        <f t="shared" si="13"/>
        <v>32.23566778</v>
      </c>
      <c r="AB965" s="1">
        <f t="shared" si="14"/>
        <v>31.78786</v>
      </c>
      <c r="AC965" s="1">
        <f t="shared" si="15"/>
        <v>4.718046419</v>
      </c>
      <c r="AD965" s="1">
        <f t="shared" si="16"/>
        <v>60.15060844</v>
      </c>
      <c r="AE965" s="1">
        <f t="shared" si="17"/>
        <v>2.713166647</v>
      </c>
      <c r="AF965" s="1">
        <f t="shared" si="18"/>
        <v>4.510622115</v>
      </c>
      <c r="AG965" s="1">
        <f t="shared" si="19"/>
        <v>2.004879772</v>
      </c>
      <c r="AH965" s="1">
        <f t="shared" si="20"/>
        <v>-112.4194104</v>
      </c>
      <c r="AI965" s="1">
        <f t="shared" si="21"/>
        <v>-123.9259377</v>
      </c>
      <c r="AJ965" s="1">
        <f t="shared" si="22"/>
        <v>-9.610936681</v>
      </c>
      <c r="AK965" s="1">
        <f t="shared" si="23"/>
        <v>75.55956183</v>
      </c>
      <c r="AL965" s="1">
        <f t="shared" si="24"/>
        <v>53.23473803</v>
      </c>
      <c r="AM965" s="1">
        <f t="shared" si="25"/>
        <v>2.536184501</v>
      </c>
      <c r="AN965" s="1">
        <f t="shared" si="26"/>
        <v>22.97687513</v>
      </c>
      <c r="AO965" s="1">
        <v>984.4729929759129</v>
      </c>
      <c r="AP965" s="1">
        <v>930.1532484848489</v>
      </c>
      <c r="AQ965" s="1">
        <v>5.085573511110084</v>
      </c>
      <c r="AR965" s="1">
        <v>65.63136710952828</v>
      </c>
      <c r="AS965" s="1">
        <f t="shared" si="27"/>
        <v>2.549192979</v>
      </c>
      <c r="AT965" s="1">
        <v>24.46368147533653</v>
      </c>
      <c r="AU965" s="1">
        <v>27.43801428571431</v>
      </c>
      <c r="AV965" s="1">
        <v>-2.470749377012603E-5</v>
      </c>
      <c r="AW965" s="1">
        <v>85.67808497488208</v>
      </c>
      <c r="AX965" s="1">
        <v>0.0</v>
      </c>
      <c r="AY965" s="1">
        <v>0.0</v>
      </c>
      <c r="AZ965" s="1">
        <f t="shared" si="28"/>
        <v>1</v>
      </c>
      <c r="BA965" s="1">
        <f t="shared" si="29"/>
        <v>0</v>
      </c>
      <c r="BB965" s="1">
        <f t="shared" si="30"/>
        <v>51508.3631</v>
      </c>
      <c r="BC965" s="1">
        <f t="shared" si="31"/>
        <v>2000.002667</v>
      </c>
      <c r="BD965" s="1">
        <f t="shared" si="32"/>
        <v>1681.20194</v>
      </c>
      <c r="BE965" s="1">
        <f t="shared" si="33"/>
        <v>0.8405998492</v>
      </c>
      <c r="BF965" s="1">
        <f t="shared" si="34"/>
        <v>0.160757709</v>
      </c>
      <c r="BG965" s="1">
        <v>6.0</v>
      </c>
      <c r="BH965" s="1">
        <v>0.5</v>
      </c>
      <c r="BI965" s="1" t="s">
        <v>352</v>
      </c>
      <c r="BJ965" s="1">
        <v>2.0</v>
      </c>
      <c r="BK965" s="1" t="b">
        <v>1</v>
      </c>
      <c r="BL965" s="1">
        <v>1.65981053E9</v>
      </c>
      <c r="BM965" s="1">
        <v>870.0027333333334</v>
      </c>
      <c r="BN965" s="1">
        <v>936.5113999999999</v>
      </c>
      <c r="BO965" s="1">
        <v>27.44362</v>
      </c>
      <c r="BP965" s="1">
        <v>24.48464666666667</v>
      </c>
      <c r="BQ965" s="1">
        <v>866.9987333333333</v>
      </c>
      <c r="BR965" s="1">
        <v>27.4269</v>
      </c>
      <c r="BS965" s="1">
        <v>500.1564</v>
      </c>
      <c r="BT965" s="1">
        <v>98.76294000000001</v>
      </c>
      <c r="BU965" s="1">
        <v>0.1003530666666667</v>
      </c>
      <c r="BV965" s="1">
        <v>30.99705999999999</v>
      </c>
      <c r="BW965" s="1">
        <v>31.78786000000001</v>
      </c>
      <c r="BX965" s="1">
        <v>999.8999999999999</v>
      </c>
      <c r="BY965" s="1">
        <v>0.0</v>
      </c>
      <c r="BZ965" s="1">
        <v>0.0</v>
      </c>
      <c r="CA965" s="1">
        <v>9994.328000000001</v>
      </c>
      <c r="CB965" s="1">
        <v>0.0</v>
      </c>
      <c r="CC965" s="1">
        <v>1666.414133333333</v>
      </c>
      <c r="CD965" s="1">
        <v>-66.50873333333334</v>
      </c>
      <c r="CE965" s="1">
        <v>894.5524</v>
      </c>
      <c r="CF965" s="1">
        <v>960.0167333333335</v>
      </c>
      <c r="CG965" s="1">
        <v>2.958969333333334</v>
      </c>
      <c r="CH965" s="1">
        <v>936.5113999999999</v>
      </c>
      <c r="CI965" s="1">
        <v>24.48464666666667</v>
      </c>
      <c r="CJ965" s="1">
        <v>2.710412</v>
      </c>
      <c r="CK965" s="1">
        <v>2.418176</v>
      </c>
      <c r="CL965" s="1">
        <v>22.34837333333333</v>
      </c>
      <c r="CM965" s="1">
        <v>20.48600666666666</v>
      </c>
      <c r="CN965" s="1">
        <v>2000.002666666667</v>
      </c>
      <c r="CO965" s="1">
        <v>0.9800064</v>
      </c>
      <c r="CP965" s="1">
        <v>0.0199939</v>
      </c>
      <c r="CQ965" s="1">
        <v>0.0</v>
      </c>
      <c r="CR965" s="1">
        <v>2.786066666666666</v>
      </c>
      <c r="CS965" s="1">
        <v>0.0</v>
      </c>
      <c r="CT965" s="1">
        <v>20059.75333333333</v>
      </c>
      <c r="CU965" s="1">
        <v>17412.36</v>
      </c>
      <c r="CV965" s="1">
        <v>44.812</v>
      </c>
      <c r="CW965" s="1">
        <v>46.937</v>
      </c>
      <c r="CX965" s="1">
        <v>44.9958</v>
      </c>
      <c r="CY965" s="1">
        <v>44.687</v>
      </c>
      <c r="CZ965" s="1">
        <v>44.7416</v>
      </c>
      <c r="DA965" s="1">
        <v>1960.012666666667</v>
      </c>
      <c r="DB965" s="1">
        <v>39.99</v>
      </c>
      <c r="DC965" s="1">
        <v>0.0</v>
      </c>
      <c r="DD965" s="1">
        <v>1.6598105367E9</v>
      </c>
      <c r="DE965" s="1">
        <v>0.0</v>
      </c>
      <c r="DF965" s="1">
        <v>1.659810386E9</v>
      </c>
      <c r="DG965" s="1" t="s">
        <v>1911</v>
      </c>
      <c r="DH965" s="1">
        <v>1.659810386E9</v>
      </c>
      <c r="DI965" s="1">
        <v>1.6598103715E9</v>
      </c>
      <c r="DJ965" s="1">
        <v>20.0</v>
      </c>
      <c r="DK965" s="1">
        <v>0.918</v>
      </c>
      <c r="DL965" s="1">
        <v>0.001</v>
      </c>
      <c r="DM965" s="1">
        <v>1.765</v>
      </c>
      <c r="DN965" s="1">
        <v>0.02</v>
      </c>
      <c r="DO965" s="1">
        <v>212.0</v>
      </c>
      <c r="DP965" s="1">
        <v>25.0</v>
      </c>
      <c r="DQ965" s="1">
        <v>0.25</v>
      </c>
      <c r="DR965" s="1">
        <v>0.05</v>
      </c>
      <c r="DS965" s="1">
        <v>22.66168442884981</v>
      </c>
      <c r="DT965" s="1">
        <v>1.507201355346935</v>
      </c>
      <c r="DU965" s="1">
        <v>0.133994720784</v>
      </c>
      <c r="DV965" s="1">
        <v>0.0</v>
      </c>
      <c r="DW965" s="1">
        <v>-66.37251463414634</v>
      </c>
      <c r="DX965" s="1">
        <v>-2.759546341463472</v>
      </c>
      <c r="DY965" s="1">
        <v>0.3291069101711896</v>
      </c>
      <c r="DZ965" s="1">
        <v>0.0</v>
      </c>
      <c r="EA965" s="1">
        <v>2.952722926829268</v>
      </c>
      <c r="EB965" s="1">
        <v>0.1416901045296195</v>
      </c>
      <c r="EC965" s="1">
        <v>0.01656333877675847</v>
      </c>
      <c r="ED965" s="1">
        <v>1.0</v>
      </c>
      <c r="EE965" s="1">
        <v>2.005287945376251</v>
      </c>
      <c r="EF965" s="1">
        <v>-0.01361383924263255</v>
      </c>
      <c r="EG965" s="1">
        <v>0.001102123590505365</v>
      </c>
      <c r="EH965" s="1">
        <v>1.0</v>
      </c>
      <c r="EI965" s="1">
        <v>0.1226747219543308</v>
      </c>
      <c r="EJ965" s="1">
        <v>0.00359781225790124</v>
      </c>
      <c r="EK965" s="1">
        <v>3.635320104181801E-4</v>
      </c>
      <c r="EL965" s="1">
        <v>1.0</v>
      </c>
      <c r="EM965" s="1">
        <v>3.0</v>
      </c>
      <c r="EN965" s="1">
        <v>6.0</v>
      </c>
      <c r="EO965" s="1" t="s">
        <v>1160</v>
      </c>
      <c r="EP965" s="1">
        <v>2.93997</v>
      </c>
      <c r="EQ965" s="1">
        <v>2.80158</v>
      </c>
      <c r="ER965" s="1">
        <v>0.154316</v>
      </c>
      <c r="ES965" s="1">
        <v>0.161713</v>
      </c>
      <c r="ET965" s="1">
        <v>0.11684</v>
      </c>
      <c r="EU965" s="1">
        <v>0.107843</v>
      </c>
      <c r="EV965" s="1">
        <v>17275.3</v>
      </c>
      <c r="EW965" s="1">
        <v>17951.9</v>
      </c>
      <c r="EX965" s="1">
        <v>23773.9</v>
      </c>
      <c r="EY965" s="1">
        <v>24942.2</v>
      </c>
      <c r="EZ965" s="1">
        <v>33621.5</v>
      </c>
      <c r="FA965" s="1">
        <v>35546.4</v>
      </c>
      <c r="FB965" s="1">
        <v>43367.6</v>
      </c>
      <c r="FC965" s="1">
        <v>46117.3</v>
      </c>
      <c r="FD965" s="1">
        <v>1.93342</v>
      </c>
      <c r="FE965" s="1">
        <v>1.76688</v>
      </c>
      <c r="FF965" s="1">
        <v>0.0577122</v>
      </c>
      <c r="FG965" s="1">
        <v>0.0</v>
      </c>
      <c r="FH965" s="1">
        <v>30.8335</v>
      </c>
      <c r="FI965" s="1">
        <v>999.9</v>
      </c>
      <c r="FJ965" s="1">
        <v>42.3</v>
      </c>
      <c r="FK965" s="1">
        <v>41.4</v>
      </c>
      <c r="FL965" s="1">
        <v>34.2079</v>
      </c>
      <c r="FM965" s="1">
        <v>63.8343</v>
      </c>
      <c r="FN965" s="1">
        <v>25.4688</v>
      </c>
      <c r="FO965" s="1">
        <v>1.0</v>
      </c>
      <c r="FP965" s="1">
        <v>0.657185</v>
      </c>
      <c r="FQ965" s="1">
        <v>4.61217</v>
      </c>
      <c r="FR965" s="1">
        <v>20.2586</v>
      </c>
      <c r="FS965" s="1">
        <v>5.20965</v>
      </c>
      <c r="FT965" s="1">
        <v>11.908</v>
      </c>
      <c r="FU965" s="1">
        <v>5.0016</v>
      </c>
      <c r="FV965" s="1">
        <v>3.29038</v>
      </c>
      <c r="FW965" s="1">
        <v>9999.0</v>
      </c>
      <c r="FX965" s="1">
        <v>9999.0</v>
      </c>
      <c r="FY965" s="1">
        <v>9999.0</v>
      </c>
      <c r="FZ965" s="1">
        <v>999.9</v>
      </c>
      <c r="GA965" s="1">
        <v>1.85988</v>
      </c>
      <c r="GB965" s="1">
        <v>1.85486</v>
      </c>
      <c r="GC965" s="1">
        <v>1.85806</v>
      </c>
      <c r="GD965" s="1">
        <v>1.85654</v>
      </c>
      <c r="GE965" s="1">
        <v>1.85522</v>
      </c>
      <c r="GF965" s="1">
        <v>1.85481</v>
      </c>
      <c r="GG965" s="1">
        <v>1.85375</v>
      </c>
      <c r="GH965" s="1">
        <v>1.85666</v>
      </c>
      <c r="GI965" s="1">
        <v>0.0</v>
      </c>
      <c r="GJ965" s="1">
        <v>0.0</v>
      </c>
      <c r="GK965" s="1">
        <v>0.0</v>
      </c>
      <c r="GL965" s="1">
        <v>0.0</v>
      </c>
      <c r="GM965" s="1" t="s">
        <v>355</v>
      </c>
      <c r="GN965" s="1" t="s">
        <v>356</v>
      </c>
      <c r="GO965" s="1" t="s">
        <v>357</v>
      </c>
      <c r="GP965" s="1" t="s">
        <v>357</v>
      </c>
      <c r="GQ965" s="1" t="s">
        <v>357</v>
      </c>
      <c r="GR965" s="1" t="s">
        <v>357</v>
      </c>
      <c r="GS965" s="1">
        <v>0.0</v>
      </c>
      <c r="GT965" s="1">
        <v>100.0</v>
      </c>
      <c r="GU965" s="1">
        <v>100.0</v>
      </c>
      <c r="GV965" s="1">
        <v>3.049</v>
      </c>
      <c r="GW965" s="1">
        <v>0.0167</v>
      </c>
      <c r="GX965" s="1">
        <v>1.251089954458285</v>
      </c>
      <c r="GY965" s="1">
        <v>0.003023906125278789</v>
      </c>
      <c r="GZ965" s="1">
        <v>-1.398580452151984E-6</v>
      </c>
      <c r="HA965" s="1">
        <v>2.803037836604737E-10</v>
      </c>
      <c r="HB965" s="1">
        <v>-0.06735392971525185</v>
      </c>
      <c r="HC965" s="1">
        <v>0.01030908203215308</v>
      </c>
      <c r="HD965" s="1">
        <v>-3.632110400446653E-4</v>
      </c>
      <c r="HE965" s="1">
        <v>3.612994368919039E-6</v>
      </c>
      <c r="HF965" s="1">
        <v>0.0</v>
      </c>
      <c r="HG965" s="1">
        <v>2134.0</v>
      </c>
      <c r="HH965" s="1">
        <v>3.0</v>
      </c>
      <c r="HI965" s="1">
        <v>46.0</v>
      </c>
      <c r="HJ965" s="1">
        <v>2.5</v>
      </c>
      <c r="HK965" s="1">
        <v>2.8</v>
      </c>
      <c r="HL965" s="1">
        <v>2.17285</v>
      </c>
      <c r="HM965" s="1">
        <v>2.35596</v>
      </c>
      <c r="HN965" s="1">
        <v>1.4978</v>
      </c>
      <c r="HO965" s="1">
        <v>2.30225</v>
      </c>
      <c r="HP965" s="1">
        <v>1.54785</v>
      </c>
      <c r="HQ965" s="1">
        <v>2.46704</v>
      </c>
      <c r="HR965" s="1">
        <v>43.7817</v>
      </c>
      <c r="HS965" s="1">
        <v>14.9901</v>
      </c>
      <c r="HT965" s="1">
        <v>18.0</v>
      </c>
      <c r="HU965" s="1">
        <v>503.559</v>
      </c>
      <c r="HV965" s="1">
        <v>459.176</v>
      </c>
      <c r="HW965" s="1">
        <v>24.46</v>
      </c>
      <c r="HX965" s="1">
        <v>35.0145</v>
      </c>
      <c r="HY965" s="1">
        <v>30.0003</v>
      </c>
      <c r="HZ965" s="1">
        <v>34.7254</v>
      </c>
      <c r="IA965" s="1">
        <v>34.8228</v>
      </c>
      <c r="IB965" s="1">
        <v>43.5074</v>
      </c>
      <c r="IC965" s="1">
        <v>27.2896</v>
      </c>
      <c r="ID965" s="1">
        <v>0.0</v>
      </c>
      <c r="IE965" s="1">
        <v>24.4589</v>
      </c>
      <c r="IF965" s="1">
        <v>1005.98</v>
      </c>
      <c r="IG965" s="1">
        <v>24.3792</v>
      </c>
      <c r="IH965" s="1">
        <v>100.266</v>
      </c>
      <c r="II965" s="1">
        <v>99.9405</v>
      </c>
      <c r="IJ965" s="1" t="s">
        <v>1161</v>
      </c>
    </row>
    <row r="966" ht="15.75" customHeight="1">
      <c r="A966" s="1">
        <v>950.0</v>
      </c>
      <c r="B966" s="1">
        <v>1.6598105385E9</v>
      </c>
      <c r="C966" s="1">
        <v>14397.0</v>
      </c>
      <c r="D966" s="1" t="s">
        <v>2197</v>
      </c>
      <c r="E966" s="1" t="s">
        <v>2198</v>
      </c>
      <c r="F966" s="1">
        <v>1.0</v>
      </c>
      <c r="G966" s="1" t="s">
        <v>346</v>
      </c>
      <c r="H966" s="1" t="s">
        <v>347</v>
      </c>
      <c r="I966" s="1" t="s">
        <v>348</v>
      </c>
      <c r="J966" s="1" t="s">
        <v>349</v>
      </c>
      <c r="K966" s="1" t="s">
        <v>350</v>
      </c>
      <c r="L966" s="1" t="s">
        <v>1154</v>
      </c>
      <c r="M966" s="1" t="s">
        <v>351</v>
      </c>
      <c r="N966" s="1">
        <v>1.6598105305E9</v>
      </c>
      <c r="O966" s="1">
        <f t="shared" si="1"/>
        <v>0.002548946471</v>
      </c>
      <c r="P966" s="1">
        <f t="shared" si="2"/>
        <v>2.548946471</v>
      </c>
      <c r="Q966" s="1">
        <f t="shared" si="3"/>
        <v>22.79906453</v>
      </c>
      <c r="R966" s="1">
        <f t="shared" si="4"/>
        <v>872.482375</v>
      </c>
      <c r="S966" s="1">
        <f t="shared" si="5"/>
        <v>548.1038467</v>
      </c>
      <c r="T966" s="1">
        <f t="shared" si="6"/>
        <v>54.18733903</v>
      </c>
      <c r="U966" s="1">
        <f t="shared" si="7"/>
        <v>86.25646132</v>
      </c>
      <c r="V966" s="1">
        <f t="shared" si="8"/>
        <v>0.1238431833</v>
      </c>
      <c r="W966" s="1">
        <f t="shared" si="9"/>
        <v>2.906691071</v>
      </c>
      <c r="X966" s="1">
        <f t="shared" si="10"/>
        <v>0.1209847793</v>
      </c>
      <c r="Y966" s="1">
        <f t="shared" si="11"/>
        <v>0.07586680837</v>
      </c>
      <c r="Z966" s="1">
        <f t="shared" si="12"/>
        <v>321.5169173</v>
      </c>
      <c r="AA966" s="1">
        <f t="shared" si="13"/>
        <v>32.23558967</v>
      </c>
      <c r="AB966" s="1">
        <f t="shared" si="14"/>
        <v>31.78665</v>
      </c>
      <c r="AC966" s="1">
        <f t="shared" si="15"/>
        <v>4.717722803</v>
      </c>
      <c r="AD966" s="1">
        <f t="shared" si="16"/>
        <v>60.15012302</v>
      </c>
      <c r="AE966" s="1">
        <f t="shared" si="17"/>
        <v>2.713117099</v>
      </c>
      <c r="AF966" s="1">
        <f t="shared" si="18"/>
        <v>4.510576143</v>
      </c>
      <c r="AG966" s="1">
        <f t="shared" si="19"/>
        <v>2.004605704</v>
      </c>
      <c r="AH966" s="1">
        <f t="shared" si="20"/>
        <v>-112.4085394</v>
      </c>
      <c r="AI966" s="1">
        <f t="shared" si="21"/>
        <v>-123.7611298</v>
      </c>
      <c r="AJ966" s="1">
        <f t="shared" si="22"/>
        <v>-9.598337722</v>
      </c>
      <c r="AK966" s="1">
        <f t="shared" si="23"/>
        <v>75.7489104</v>
      </c>
      <c r="AL966" s="1">
        <f t="shared" si="24"/>
        <v>53.2538413</v>
      </c>
      <c r="AM966" s="1">
        <f t="shared" si="25"/>
        <v>2.537226235</v>
      </c>
      <c r="AN966" s="1">
        <f t="shared" si="26"/>
        <v>22.79906453</v>
      </c>
      <c r="AO966" s="1">
        <v>989.6061042789986</v>
      </c>
      <c r="AP966" s="1">
        <v>935.3365333333335</v>
      </c>
      <c r="AQ966" s="1">
        <v>5.118421424588166</v>
      </c>
      <c r="AR966" s="1">
        <v>65.63136710952828</v>
      </c>
      <c r="AS966" s="1">
        <f t="shared" si="27"/>
        <v>2.548946471</v>
      </c>
      <c r="AT966" s="1">
        <v>24.46109386458895</v>
      </c>
      <c r="AU966" s="1">
        <v>27.4353054945055</v>
      </c>
      <c r="AV966" s="1">
        <v>-4.687708208300237E-5</v>
      </c>
      <c r="AW966" s="1">
        <v>85.67808497488208</v>
      </c>
      <c r="AX966" s="1">
        <v>0.0</v>
      </c>
      <c r="AY966" s="1">
        <v>0.0</v>
      </c>
      <c r="AZ966" s="1">
        <f t="shared" si="28"/>
        <v>1</v>
      </c>
      <c r="BA966" s="1">
        <f t="shared" si="29"/>
        <v>0</v>
      </c>
      <c r="BB966" s="1">
        <f t="shared" si="30"/>
        <v>51506.266</v>
      </c>
      <c r="BC966" s="1">
        <f t="shared" si="31"/>
        <v>2000.009375</v>
      </c>
      <c r="BD966" s="1">
        <f t="shared" si="32"/>
        <v>1681.207575</v>
      </c>
      <c r="BE966" s="1">
        <f t="shared" si="33"/>
        <v>0.8405998472</v>
      </c>
      <c r="BF966" s="1">
        <f t="shared" si="34"/>
        <v>0.1607577051</v>
      </c>
      <c r="BG966" s="1">
        <v>6.0</v>
      </c>
      <c r="BH966" s="1">
        <v>0.5</v>
      </c>
      <c r="BI966" s="1" t="s">
        <v>352</v>
      </c>
      <c r="BJ966" s="1">
        <v>2.0</v>
      </c>
      <c r="BK966" s="1" t="b">
        <v>1</v>
      </c>
      <c r="BL966" s="1">
        <v>1.6598105305E9</v>
      </c>
      <c r="BM966" s="1">
        <v>872.4823749999999</v>
      </c>
      <c r="BN966" s="1">
        <v>939.0228125</v>
      </c>
      <c r="BO966" s="1">
        <v>27.443125</v>
      </c>
      <c r="BP966" s="1">
        <v>24.482925</v>
      </c>
      <c r="BQ966" s="1">
        <v>869.475375</v>
      </c>
      <c r="BR966" s="1">
        <v>27.42640625</v>
      </c>
      <c r="BS966" s="1">
        <v>500.15475</v>
      </c>
      <c r="BT966" s="1">
        <v>98.76290625</v>
      </c>
      <c r="BU966" s="1">
        <v>0.1003645625</v>
      </c>
      <c r="BV966" s="1">
        <v>30.99688125</v>
      </c>
      <c r="BW966" s="1">
        <v>31.78665</v>
      </c>
      <c r="BX966" s="1">
        <v>999.9</v>
      </c>
      <c r="BY966" s="1">
        <v>0.0</v>
      </c>
      <c r="BZ966" s="1">
        <v>0.0</v>
      </c>
      <c r="CA966" s="1">
        <v>9993.90125</v>
      </c>
      <c r="CB966" s="1">
        <v>0.0</v>
      </c>
      <c r="CC966" s="1">
        <v>1635.93075</v>
      </c>
      <c r="CD966" s="1">
        <v>-66.5405375</v>
      </c>
      <c r="CE966" s="1">
        <v>897.1015</v>
      </c>
      <c r="CF966" s="1">
        <v>962.5894375</v>
      </c>
      <c r="CG966" s="1">
        <v>2.9601975</v>
      </c>
      <c r="CH966" s="1">
        <v>939.0228125</v>
      </c>
      <c r="CI966" s="1">
        <v>24.482925</v>
      </c>
      <c r="CJ966" s="1">
        <v>2.7103625</v>
      </c>
      <c r="CK966" s="1">
        <v>2.418005</v>
      </c>
      <c r="CL966" s="1">
        <v>22.348075</v>
      </c>
      <c r="CM966" s="1">
        <v>20.4848625</v>
      </c>
      <c r="CN966" s="1">
        <v>2000.009375</v>
      </c>
      <c r="CO966" s="1">
        <v>0.9800065</v>
      </c>
      <c r="CP966" s="1">
        <v>0.0199938</v>
      </c>
      <c r="CQ966" s="1">
        <v>0.0</v>
      </c>
      <c r="CR966" s="1">
        <v>2.818</v>
      </c>
      <c r="CS966" s="1">
        <v>0.0</v>
      </c>
      <c r="CT966" s="1">
        <v>20065.80625</v>
      </c>
      <c r="CU966" s="1">
        <v>17412.41875</v>
      </c>
      <c r="CV966" s="1">
        <v>44.812</v>
      </c>
      <c r="CW966" s="1">
        <v>46.933125</v>
      </c>
      <c r="CX966" s="1">
        <v>44.9960625</v>
      </c>
      <c r="CY966" s="1">
        <v>44.687</v>
      </c>
      <c r="CZ966" s="1">
        <v>44.742125</v>
      </c>
      <c r="DA966" s="1">
        <v>1960.019375</v>
      </c>
      <c r="DB966" s="1">
        <v>39.99</v>
      </c>
      <c r="DC966" s="1">
        <v>0.0</v>
      </c>
      <c r="DD966" s="1">
        <v>1.6598105379E9</v>
      </c>
      <c r="DE966" s="1">
        <v>0.0</v>
      </c>
      <c r="DF966" s="1">
        <v>1.659810386E9</v>
      </c>
      <c r="DG966" s="1" t="s">
        <v>1911</v>
      </c>
      <c r="DH966" s="1">
        <v>1.659810386E9</v>
      </c>
      <c r="DI966" s="1">
        <v>1.6598103715E9</v>
      </c>
      <c r="DJ966" s="1">
        <v>20.0</v>
      </c>
      <c r="DK966" s="1">
        <v>0.918</v>
      </c>
      <c r="DL966" s="1">
        <v>0.001</v>
      </c>
      <c r="DM966" s="1">
        <v>1.765</v>
      </c>
      <c r="DN966" s="1">
        <v>0.02</v>
      </c>
      <c r="DO966" s="1">
        <v>212.0</v>
      </c>
      <c r="DP966" s="1">
        <v>25.0</v>
      </c>
      <c r="DQ966" s="1">
        <v>0.25</v>
      </c>
      <c r="DR966" s="1">
        <v>0.05</v>
      </c>
      <c r="DS966" s="1">
        <v>22.69428533888976</v>
      </c>
      <c r="DT966" s="1">
        <v>1.885237027304337</v>
      </c>
      <c r="DU966" s="1">
        <v>0.1584102132957384</v>
      </c>
      <c r="DV966" s="1">
        <v>0.0</v>
      </c>
      <c r="DW966" s="1">
        <v>-66.4296975</v>
      </c>
      <c r="DX966" s="1">
        <v>-3.641467542213627</v>
      </c>
      <c r="DY966" s="1">
        <v>0.3734801390218103</v>
      </c>
      <c r="DZ966" s="1">
        <v>0.0</v>
      </c>
      <c r="EA966" s="1">
        <v>2.9560145</v>
      </c>
      <c r="EB966" s="1">
        <v>0.1603704315196954</v>
      </c>
      <c r="EC966" s="1">
        <v>0.01753324769544993</v>
      </c>
      <c r="ED966" s="1">
        <v>0.0</v>
      </c>
      <c r="EE966" s="1">
        <v>2.00483598949768</v>
      </c>
      <c r="EF966" s="1">
        <v>-0.01870762539955543</v>
      </c>
      <c r="EG966" s="1">
        <v>0.001555884991817625</v>
      </c>
      <c r="EH966" s="1">
        <v>1.0</v>
      </c>
      <c r="EI966" s="1">
        <v>0.1228219400305013</v>
      </c>
      <c r="EJ966" s="1">
        <v>0.005716071686119747</v>
      </c>
      <c r="EK966" s="1">
        <v>5.354622860678866E-4</v>
      </c>
      <c r="EL966" s="1">
        <v>1.0</v>
      </c>
      <c r="EM966" s="1">
        <v>2.0</v>
      </c>
      <c r="EN966" s="1">
        <v>6.0</v>
      </c>
      <c r="EO966" s="1" t="s">
        <v>1176</v>
      </c>
      <c r="EP966" s="1">
        <v>2.93995</v>
      </c>
      <c r="EQ966" s="1">
        <v>2.80163</v>
      </c>
      <c r="ER966" s="1">
        <v>0.154869</v>
      </c>
      <c r="ES966" s="1">
        <v>0.162252</v>
      </c>
      <c r="ET966" s="1">
        <v>0.116836</v>
      </c>
      <c r="EU966" s="1">
        <v>0.107841</v>
      </c>
      <c r="EV966" s="1">
        <v>17263.9</v>
      </c>
      <c r="EW966" s="1">
        <v>17940.2</v>
      </c>
      <c r="EX966" s="1">
        <v>23773.9</v>
      </c>
      <c r="EY966" s="1">
        <v>24942.1</v>
      </c>
      <c r="EZ966" s="1">
        <v>33621.7</v>
      </c>
      <c r="FA966" s="1">
        <v>35546.3</v>
      </c>
      <c r="FB966" s="1">
        <v>43367.7</v>
      </c>
      <c r="FC966" s="1">
        <v>46117.0</v>
      </c>
      <c r="FD966" s="1">
        <v>1.93368</v>
      </c>
      <c r="FE966" s="1">
        <v>1.76693</v>
      </c>
      <c r="FF966" s="1">
        <v>0.0573918</v>
      </c>
      <c r="FG966" s="1">
        <v>0.0</v>
      </c>
      <c r="FH966" s="1">
        <v>30.8335</v>
      </c>
      <c r="FI966" s="1">
        <v>999.9</v>
      </c>
      <c r="FJ966" s="1">
        <v>42.3</v>
      </c>
      <c r="FK966" s="1">
        <v>41.4</v>
      </c>
      <c r="FL966" s="1">
        <v>34.2091</v>
      </c>
      <c r="FM966" s="1">
        <v>63.4943</v>
      </c>
      <c r="FN966" s="1">
        <v>26.0377</v>
      </c>
      <c r="FO966" s="1">
        <v>1.0</v>
      </c>
      <c r="FP966" s="1">
        <v>0.657241</v>
      </c>
      <c r="FQ966" s="1">
        <v>4.61186</v>
      </c>
      <c r="FR966" s="1">
        <v>20.2586</v>
      </c>
      <c r="FS966" s="1">
        <v>5.2098</v>
      </c>
      <c r="FT966" s="1">
        <v>11.908</v>
      </c>
      <c r="FU966" s="1">
        <v>5.00165</v>
      </c>
      <c r="FV966" s="1">
        <v>3.29035</v>
      </c>
      <c r="FW966" s="1">
        <v>9999.0</v>
      </c>
      <c r="FX966" s="1">
        <v>9999.0</v>
      </c>
      <c r="FY966" s="1">
        <v>9999.0</v>
      </c>
      <c r="FZ966" s="1">
        <v>999.9</v>
      </c>
      <c r="GA966" s="1">
        <v>1.85989</v>
      </c>
      <c r="GB966" s="1">
        <v>1.85486</v>
      </c>
      <c r="GC966" s="1">
        <v>1.85806</v>
      </c>
      <c r="GD966" s="1">
        <v>1.85654</v>
      </c>
      <c r="GE966" s="1">
        <v>1.85523</v>
      </c>
      <c r="GF966" s="1">
        <v>1.85481</v>
      </c>
      <c r="GG966" s="1">
        <v>1.85374</v>
      </c>
      <c r="GH966" s="1">
        <v>1.85666</v>
      </c>
      <c r="GI966" s="1">
        <v>0.0</v>
      </c>
      <c r="GJ966" s="1">
        <v>0.0</v>
      </c>
      <c r="GK966" s="1">
        <v>0.0</v>
      </c>
      <c r="GL966" s="1">
        <v>0.0</v>
      </c>
      <c r="GM966" s="1" t="s">
        <v>355</v>
      </c>
      <c r="GN966" s="1" t="s">
        <v>356</v>
      </c>
      <c r="GO966" s="1" t="s">
        <v>357</v>
      </c>
      <c r="GP966" s="1" t="s">
        <v>357</v>
      </c>
      <c r="GQ966" s="1" t="s">
        <v>357</v>
      </c>
      <c r="GR966" s="1" t="s">
        <v>357</v>
      </c>
      <c r="GS966" s="1">
        <v>0.0</v>
      </c>
      <c r="GT966" s="1">
        <v>100.0</v>
      </c>
      <c r="GU966" s="1">
        <v>100.0</v>
      </c>
      <c r="GV966" s="1">
        <v>3.055</v>
      </c>
      <c r="GW966" s="1">
        <v>0.0167</v>
      </c>
      <c r="GX966" s="1">
        <v>1.251089954458285</v>
      </c>
      <c r="GY966" s="1">
        <v>0.003023906125278789</v>
      </c>
      <c r="GZ966" s="1">
        <v>-1.398580452151984E-6</v>
      </c>
      <c r="HA966" s="1">
        <v>2.803037836604737E-10</v>
      </c>
      <c r="HB966" s="1">
        <v>-0.06735392971525185</v>
      </c>
      <c r="HC966" s="1">
        <v>0.01030908203215308</v>
      </c>
      <c r="HD966" s="1">
        <v>-3.632110400446653E-4</v>
      </c>
      <c r="HE966" s="1">
        <v>3.612994368919039E-6</v>
      </c>
      <c r="HF966" s="1">
        <v>0.0</v>
      </c>
      <c r="HG966" s="1">
        <v>2134.0</v>
      </c>
      <c r="HH966" s="1">
        <v>3.0</v>
      </c>
      <c r="HI966" s="1">
        <v>46.0</v>
      </c>
      <c r="HJ966" s="1">
        <v>2.5</v>
      </c>
      <c r="HK966" s="1">
        <v>2.8</v>
      </c>
      <c r="HL966" s="1">
        <v>2.18018</v>
      </c>
      <c r="HM966" s="1">
        <v>2.36938</v>
      </c>
      <c r="HN966" s="1">
        <v>1.4978</v>
      </c>
      <c r="HO966" s="1">
        <v>2.30347</v>
      </c>
      <c r="HP966" s="1">
        <v>1.54785</v>
      </c>
      <c r="HQ966" s="1">
        <v>2.36816</v>
      </c>
      <c r="HR966" s="1">
        <v>43.7817</v>
      </c>
      <c r="HS966" s="1">
        <v>15.0076</v>
      </c>
      <c r="HT966" s="1">
        <v>18.0</v>
      </c>
      <c r="HU966" s="1">
        <v>503.719</v>
      </c>
      <c r="HV966" s="1">
        <v>459.213</v>
      </c>
      <c r="HW966" s="1">
        <v>24.4601</v>
      </c>
      <c r="HX966" s="1">
        <v>35.0153</v>
      </c>
      <c r="HY966" s="1">
        <v>30.0003</v>
      </c>
      <c r="HZ966" s="1">
        <v>34.7262</v>
      </c>
      <c r="IA966" s="1">
        <v>34.8235</v>
      </c>
      <c r="IB966" s="1">
        <v>43.632</v>
      </c>
      <c r="IC966" s="1">
        <v>27.2896</v>
      </c>
      <c r="ID966" s="1">
        <v>0.0</v>
      </c>
      <c r="IE966" s="1">
        <v>24.4624</v>
      </c>
      <c r="IF966" s="1">
        <v>1016.02</v>
      </c>
      <c r="IG966" s="1">
        <v>24.3758</v>
      </c>
      <c r="IH966" s="1">
        <v>100.266</v>
      </c>
      <c r="II966" s="1">
        <v>99.94</v>
      </c>
      <c r="IJ966" s="1" t="s">
        <v>1161</v>
      </c>
    </row>
    <row r="967" ht="15.75" customHeight="1">
      <c r="A967" s="1">
        <v>951.0</v>
      </c>
      <c r="B967" s="1">
        <v>1.6598105395E9</v>
      </c>
      <c r="C967" s="1">
        <v>14398.0</v>
      </c>
      <c r="D967" s="1" t="s">
        <v>2199</v>
      </c>
      <c r="E967" s="1" t="s">
        <v>2200</v>
      </c>
      <c r="F967" s="1">
        <v>1.0</v>
      </c>
      <c r="G967" s="1" t="s">
        <v>346</v>
      </c>
      <c r="H967" s="1" t="s">
        <v>347</v>
      </c>
      <c r="I967" s="1" t="s">
        <v>348</v>
      </c>
      <c r="J967" s="1" t="s">
        <v>349</v>
      </c>
      <c r="K967" s="1" t="s">
        <v>350</v>
      </c>
      <c r="L967" s="1" t="s">
        <v>1154</v>
      </c>
      <c r="M967" s="1" t="s">
        <v>351</v>
      </c>
      <c r="N967" s="1">
        <v>1.659810532E9</v>
      </c>
      <c r="O967" s="1">
        <f t="shared" si="1"/>
        <v>0.002549820327</v>
      </c>
      <c r="P967" s="1">
        <f t="shared" si="2"/>
        <v>2.549820327</v>
      </c>
      <c r="Q967" s="1">
        <f t="shared" si="3"/>
        <v>22.58643799</v>
      </c>
      <c r="R967" s="1">
        <f t="shared" si="4"/>
        <v>879.9086667</v>
      </c>
      <c r="S967" s="1">
        <f t="shared" si="5"/>
        <v>558.2355053</v>
      </c>
      <c r="T967" s="1">
        <f t="shared" si="6"/>
        <v>55.18880453</v>
      </c>
      <c r="U967" s="1">
        <f t="shared" si="7"/>
        <v>86.99035971</v>
      </c>
      <c r="V967" s="1">
        <f t="shared" si="8"/>
        <v>0.1239240258</v>
      </c>
      <c r="W967" s="1">
        <f t="shared" si="9"/>
        <v>2.906760124</v>
      </c>
      <c r="X967" s="1">
        <f t="shared" si="10"/>
        <v>0.1210620016</v>
      </c>
      <c r="Y967" s="1">
        <f t="shared" si="11"/>
        <v>0.07591538722</v>
      </c>
      <c r="Z967" s="1">
        <f t="shared" si="12"/>
        <v>321.5157402</v>
      </c>
      <c r="AA967" s="1">
        <f t="shared" si="13"/>
        <v>32.23522594</v>
      </c>
      <c r="AB967" s="1">
        <f t="shared" si="14"/>
        <v>31.78426667</v>
      </c>
      <c r="AC967" s="1">
        <f t="shared" si="15"/>
        <v>4.717085433</v>
      </c>
      <c r="AD967" s="1">
        <f t="shared" si="16"/>
        <v>60.14945576</v>
      </c>
      <c r="AE967" s="1">
        <f t="shared" si="17"/>
        <v>2.713071338</v>
      </c>
      <c r="AF967" s="1">
        <f t="shared" si="18"/>
        <v>4.510550103</v>
      </c>
      <c r="AG967" s="1">
        <f t="shared" si="19"/>
        <v>2.004014094</v>
      </c>
      <c r="AH967" s="1">
        <f t="shared" si="20"/>
        <v>-112.4470764</v>
      </c>
      <c r="AI967" s="1">
        <f t="shared" si="21"/>
        <v>-123.4064463</v>
      </c>
      <c r="AJ967" s="1">
        <f t="shared" si="22"/>
        <v>-9.570485488</v>
      </c>
      <c r="AK967" s="1">
        <f t="shared" si="23"/>
        <v>76.09173194</v>
      </c>
      <c r="AL967" s="1">
        <f t="shared" si="24"/>
        <v>53.3274098</v>
      </c>
      <c r="AM967" s="1">
        <f t="shared" si="25"/>
        <v>2.540324839</v>
      </c>
      <c r="AN967" s="1">
        <f t="shared" si="26"/>
        <v>22.58643799</v>
      </c>
      <c r="AO967" s="1">
        <v>994.7460367075478</v>
      </c>
      <c r="AP967" s="1">
        <v>940.5371939393935</v>
      </c>
      <c r="AQ967" s="1">
        <v>5.15759004850581</v>
      </c>
      <c r="AR967" s="1">
        <v>65.63136710952828</v>
      </c>
      <c r="AS967" s="1">
        <f t="shared" si="27"/>
        <v>2.549820327</v>
      </c>
      <c r="AT967" s="1">
        <v>24.45914963121428</v>
      </c>
      <c r="AU967" s="1">
        <v>27.43486813186814</v>
      </c>
      <c r="AV967" s="1">
        <v>-1.179588669781753E-4</v>
      </c>
      <c r="AW967" s="1">
        <v>85.67808497488208</v>
      </c>
      <c r="AX967" s="1">
        <v>0.0</v>
      </c>
      <c r="AY967" s="1">
        <v>0.0</v>
      </c>
      <c r="AZ967" s="1">
        <f t="shared" si="28"/>
        <v>1</v>
      </c>
      <c r="BA967" s="1">
        <f t="shared" si="29"/>
        <v>0</v>
      </c>
      <c r="BB967" s="1">
        <f t="shared" si="30"/>
        <v>51508.22974</v>
      </c>
      <c r="BC967" s="1">
        <f t="shared" si="31"/>
        <v>2000.002</v>
      </c>
      <c r="BD967" s="1">
        <f t="shared" si="32"/>
        <v>1681.20138</v>
      </c>
      <c r="BE967" s="1">
        <f t="shared" si="33"/>
        <v>0.8405998494</v>
      </c>
      <c r="BF967" s="1">
        <f t="shared" si="34"/>
        <v>0.1607577093</v>
      </c>
      <c r="BG967" s="1">
        <v>6.0</v>
      </c>
      <c r="BH967" s="1">
        <v>0.5</v>
      </c>
      <c r="BI967" s="1" t="s">
        <v>352</v>
      </c>
      <c r="BJ967" s="1">
        <v>2.0</v>
      </c>
      <c r="BK967" s="1" t="b">
        <v>1</v>
      </c>
      <c r="BL967" s="1">
        <v>1.659810532E9</v>
      </c>
      <c r="BM967" s="1">
        <v>879.9086666666667</v>
      </c>
      <c r="BN967" s="1">
        <v>946.5634666666666</v>
      </c>
      <c r="BO967" s="1">
        <v>27.44275333333333</v>
      </c>
      <c r="BP967" s="1">
        <v>24.47892666666667</v>
      </c>
      <c r="BQ967" s="1">
        <v>876.8925333333333</v>
      </c>
      <c r="BR967" s="1">
        <v>27.42603333333333</v>
      </c>
      <c r="BS967" s="1">
        <v>500.1530000000001</v>
      </c>
      <c r="BT967" s="1">
        <v>98.76259333333334</v>
      </c>
      <c r="BU967" s="1">
        <v>0.1003489333333333</v>
      </c>
      <c r="BV967" s="1">
        <v>30.99677999999999</v>
      </c>
      <c r="BW967" s="1">
        <v>31.78426666666667</v>
      </c>
      <c r="BX967" s="1">
        <v>999.8999999999999</v>
      </c>
      <c r="BY967" s="1">
        <v>0.0</v>
      </c>
      <c r="BZ967" s="1">
        <v>0.0</v>
      </c>
      <c r="CA967" s="1">
        <v>9994.328</v>
      </c>
      <c r="CB967" s="1">
        <v>0.0</v>
      </c>
      <c r="CC967" s="1">
        <v>1572.8388</v>
      </c>
      <c r="CD967" s="1">
        <v>-66.65496000000002</v>
      </c>
      <c r="CE967" s="1">
        <v>904.7369333333334</v>
      </c>
      <c r="CF967" s="1">
        <v>970.3156666666669</v>
      </c>
      <c r="CG967" s="1">
        <v>2.963828666666667</v>
      </c>
      <c r="CH967" s="1">
        <v>946.5634666666666</v>
      </c>
      <c r="CI967" s="1">
        <v>24.47892666666667</v>
      </c>
      <c r="CJ967" s="1">
        <v>2.710317333333334</v>
      </c>
      <c r="CK967" s="1">
        <v>2.417602</v>
      </c>
      <c r="CL967" s="1">
        <v>22.3478</v>
      </c>
      <c r="CM967" s="1">
        <v>20.48216</v>
      </c>
      <c r="CN967" s="1">
        <v>2000.002</v>
      </c>
      <c r="CO967" s="1">
        <v>0.9800064</v>
      </c>
      <c r="CP967" s="1">
        <v>0.0199939</v>
      </c>
      <c r="CQ967" s="1">
        <v>0.0</v>
      </c>
      <c r="CR967" s="1">
        <v>2.857599999999999</v>
      </c>
      <c r="CS967" s="1">
        <v>0.0</v>
      </c>
      <c r="CT967" s="1">
        <v>20081.24666666667</v>
      </c>
      <c r="CU967" s="1">
        <v>17412.35333333333</v>
      </c>
      <c r="CV967" s="1">
        <v>44.812</v>
      </c>
      <c r="CW967" s="1">
        <v>46.93286666666667</v>
      </c>
      <c r="CX967" s="1">
        <v>44.9958</v>
      </c>
      <c r="CY967" s="1">
        <v>44.687</v>
      </c>
      <c r="CZ967" s="1">
        <v>44.7458</v>
      </c>
      <c r="DA967" s="1">
        <v>1960.012</v>
      </c>
      <c r="DB967" s="1">
        <v>39.99</v>
      </c>
      <c r="DC967" s="1">
        <v>0.0</v>
      </c>
      <c r="DD967" s="1">
        <v>1.6598105391E9</v>
      </c>
      <c r="DE967" s="1">
        <v>0.0</v>
      </c>
      <c r="DF967" s="1">
        <v>1.659810386E9</v>
      </c>
      <c r="DG967" s="1" t="s">
        <v>1911</v>
      </c>
      <c r="DH967" s="1">
        <v>1.659810386E9</v>
      </c>
      <c r="DI967" s="1">
        <v>1.6598103715E9</v>
      </c>
      <c r="DJ967" s="1">
        <v>20.0</v>
      </c>
      <c r="DK967" s="1">
        <v>0.918</v>
      </c>
      <c r="DL967" s="1">
        <v>0.001</v>
      </c>
      <c r="DM967" s="1">
        <v>1.765</v>
      </c>
      <c r="DN967" s="1">
        <v>0.02</v>
      </c>
      <c r="DO967" s="1">
        <v>212.0</v>
      </c>
      <c r="DP967" s="1">
        <v>25.0</v>
      </c>
      <c r="DQ967" s="1">
        <v>0.25</v>
      </c>
      <c r="DR967" s="1">
        <v>0.05</v>
      </c>
      <c r="DS967" s="1">
        <v>22.70680244251529</v>
      </c>
      <c r="DT967" s="1">
        <v>1.928131526539796</v>
      </c>
      <c r="DU967" s="1">
        <v>0.1577299996555607</v>
      </c>
      <c r="DV967" s="1">
        <v>0.0</v>
      </c>
      <c r="DW967" s="1">
        <v>-66.4729575</v>
      </c>
      <c r="DX967" s="1">
        <v>-4.023578611632201</v>
      </c>
      <c r="DY967" s="1">
        <v>0.3971820035496962</v>
      </c>
      <c r="DZ967" s="1">
        <v>0.0</v>
      </c>
      <c r="EA967" s="1">
        <v>2.957788</v>
      </c>
      <c r="EB967" s="1">
        <v>0.1657195497185711</v>
      </c>
      <c r="EC967" s="1">
        <v>0.01783273565665123</v>
      </c>
      <c r="ED967" s="1">
        <v>0.0</v>
      </c>
      <c r="EE967" s="1">
        <v>2.004605119044888</v>
      </c>
      <c r="EF967" s="1">
        <v>-0.02178831219423489</v>
      </c>
      <c r="EG967" s="1">
        <v>0.001721587402832451</v>
      </c>
      <c r="EH967" s="1">
        <v>1.0</v>
      </c>
      <c r="EI967" s="1">
        <v>0.1228854212855351</v>
      </c>
      <c r="EJ967" s="1">
        <v>0.006764220080568444</v>
      </c>
      <c r="EK967" s="1">
        <v>5.833810837339757E-4</v>
      </c>
      <c r="EL967" s="1">
        <v>1.0</v>
      </c>
      <c r="EM967" s="1">
        <v>2.0</v>
      </c>
      <c r="EN967" s="1">
        <v>6.0</v>
      </c>
      <c r="EO967" s="1" t="s">
        <v>1176</v>
      </c>
      <c r="EP967" s="1">
        <v>2.93984</v>
      </c>
      <c r="EQ967" s="1">
        <v>2.80148</v>
      </c>
      <c r="ER967" s="1">
        <v>0.155429</v>
      </c>
      <c r="ES967" s="1">
        <v>0.162788</v>
      </c>
      <c r="ET967" s="1">
        <v>0.116835</v>
      </c>
      <c r="EU967" s="1">
        <v>0.107843</v>
      </c>
      <c r="EV967" s="1">
        <v>17252.6</v>
      </c>
      <c r="EW967" s="1">
        <v>17928.6</v>
      </c>
      <c r="EX967" s="1">
        <v>23774.1</v>
      </c>
      <c r="EY967" s="1">
        <v>24942.0</v>
      </c>
      <c r="EZ967" s="1">
        <v>33622.0</v>
      </c>
      <c r="FA967" s="1">
        <v>35546.4</v>
      </c>
      <c r="FB967" s="1">
        <v>43367.9</v>
      </c>
      <c r="FC967" s="1">
        <v>46117.1</v>
      </c>
      <c r="FD967" s="1">
        <v>1.9336</v>
      </c>
      <c r="FE967" s="1">
        <v>1.76707</v>
      </c>
      <c r="FF967" s="1">
        <v>0.0572056</v>
      </c>
      <c r="FG967" s="1">
        <v>0.0</v>
      </c>
      <c r="FH967" s="1">
        <v>30.8333</v>
      </c>
      <c r="FI967" s="1">
        <v>999.9</v>
      </c>
      <c r="FJ967" s="1">
        <v>42.3</v>
      </c>
      <c r="FK967" s="1">
        <v>41.4</v>
      </c>
      <c r="FL967" s="1">
        <v>34.2054</v>
      </c>
      <c r="FM967" s="1">
        <v>63.6343</v>
      </c>
      <c r="FN967" s="1">
        <v>26.254</v>
      </c>
      <c r="FO967" s="1">
        <v>1.0</v>
      </c>
      <c r="FP967" s="1">
        <v>0.657203</v>
      </c>
      <c r="FQ967" s="1">
        <v>4.60848</v>
      </c>
      <c r="FR967" s="1">
        <v>20.2587</v>
      </c>
      <c r="FS967" s="1">
        <v>5.2095</v>
      </c>
      <c r="FT967" s="1">
        <v>11.9081</v>
      </c>
      <c r="FU967" s="1">
        <v>5.0014</v>
      </c>
      <c r="FV967" s="1">
        <v>3.2903</v>
      </c>
      <c r="FW967" s="1">
        <v>9999.0</v>
      </c>
      <c r="FX967" s="1">
        <v>9999.0</v>
      </c>
      <c r="FY967" s="1">
        <v>9999.0</v>
      </c>
      <c r="FZ967" s="1">
        <v>999.9</v>
      </c>
      <c r="GA967" s="1">
        <v>1.85988</v>
      </c>
      <c r="GB967" s="1">
        <v>1.85486</v>
      </c>
      <c r="GC967" s="1">
        <v>1.85806</v>
      </c>
      <c r="GD967" s="1">
        <v>1.85654</v>
      </c>
      <c r="GE967" s="1">
        <v>1.85523</v>
      </c>
      <c r="GF967" s="1">
        <v>1.85481</v>
      </c>
      <c r="GG967" s="1">
        <v>1.85373</v>
      </c>
      <c r="GH967" s="1">
        <v>1.85666</v>
      </c>
      <c r="GI967" s="1">
        <v>0.0</v>
      </c>
      <c r="GJ967" s="1">
        <v>0.0</v>
      </c>
      <c r="GK967" s="1">
        <v>0.0</v>
      </c>
      <c r="GL967" s="1">
        <v>0.0</v>
      </c>
      <c r="GM967" s="1" t="s">
        <v>355</v>
      </c>
      <c r="GN967" s="1" t="s">
        <v>356</v>
      </c>
      <c r="GO967" s="1" t="s">
        <v>357</v>
      </c>
      <c r="GP967" s="1" t="s">
        <v>357</v>
      </c>
      <c r="GQ967" s="1" t="s">
        <v>357</v>
      </c>
      <c r="GR967" s="1" t="s">
        <v>357</v>
      </c>
      <c r="GS967" s="1">
        <v>0.0</v>
      </c>
      <c r="GT967" s="1">
        <v>100.0</v>
      </c>
      <c r="GU967" s="1">
        <v>100.0</v>
      </c>
      <c r="GV967" s="1">
        <v>3.061</v>
      </c>
      <c r="GW967" s="1">
        <v>0.0167</v>
      </c>
      <c r="GX967" s="1">
        <v>1.251089954458285</v>
      </c>
      <c r="GY967" s="1">
        <v>0.003023906125278789</v>
      </c>
      <c r="GZ967" s="1">
        <v>-1.398580452151984E-6</v>
      </c>
      <c r="HA967" s="1">
        <v>2.803037836604737E-10</v>
      </c>
      <c r="HB967" s="1">
        <v>-0.06735392971525185</v>
      </c>
      <c r="HC967" s="1">
        <v>0.01030908203215308</v>
      </c>
      <c r="HD967" s="1">
        <v>-3.632110400446653E-4</v>
      </c>
      <c r="HE967" s="1">
        <v>3.612994368919039E-6</v>
      </c>
      <c r="HF967" s="1">
        <v>0.0</v>
      </c>
      <c r="HG967" s="1">
        <v>2134.0</v>
      </c>
      <c r="HH967" s="1">
        <v>3.0</v>
      </c>
      <c r="HI967" s="1">
        <v>46.0</v>
      </c>
      <c r="HJ967" s="1">
        <v>2.6</v>
      </c>
      <c r="HK967" s="1">
        <v>2.8</v>
      </c>
      <c r="HL967" s="1">
        <v>2.19116</v>
      </c>
      <c r="HM967" s="1">
        <v>2.36328</v>
      </c>
      <c r="HN967" s="1">
        <v>1.4978</v>
      </c>
      <c r="HO967" s="1">
        <v>2.30347</v>
      </c>
      <c r="HP967" s="1">
        <v>1.54785</v>
      </c>
      <c r="HQ967" s="1">
        <v>2.33521</v>
      </c>
      <c r="HR967" s="1">
        <v>43.7817</v>
      </c>
      <c r="HS967" s="1">
        <v>14.9726</v>
      </c>
      <c r="HT967" s="1">
        <v>18.0</v>
      </c>
      <c r="HU967" s="1">
        <v>503.678</v>
      </c>
      <c r="HV967" s="1">
        <v>459.315</v>
      </c>
      <c r="HW967" s="1">
        <v>24.4602</v>
      </c>
      <c r="HX967" s="1">
        <v>35.0158</v>
      </c>
      <c r="HY967" s="1">
        <v>30.0003</v>
      </c>
      <c r="HZ967" s="1">
        <v>34.727</v>
      </c>
      <c r="IA967" s="1">
        <v>34.8243</v>
      </c>
      <c r="IB967" s="1">
        <v>43.8681</v>
      </c>
      <c r="IC967" s="1">
        <v>27.2896</v>
      </c>
      <c r="ID967" s="1">
        <v>0.0</v>
      </c>
      <c r="IE967" s="1">
        <v>24.4624</v>
      </c>
      <c r="IF967" s="1">
        <v>1016.02</v>
      </c>
      <c r="IG967" s="1">
        <v>24.3721</v>
      </c>
      <c r="IH967" s="1">
        <v>100.267</v>
      </c>
      <c r="II967" s="1">
        <v>99.94</v>
      </c>
      <c r="IJ967" s="1" t="s">
        <v>1161</v>
      </c>
    </row>
    <row r="968" ht="15.75" customHeight="1">
      <c r="A968" s="1">
        <v>952.0</v>
      </c>
      <c r="B968" s="1">
        <v>1.6598105405E9</v>
      </c>
      <c r="C968" s="1">
        <v>14399.0</v>
      </c>
      <c r="D968" s="1" t="s">
        <v>2201</v>
      </c>
      <c r="E968" s="1" t="s">
        <v>2202</v>
      </c>
      <c r="F968" s="1">
        <v>1.0</v>
      </c>
      <c r="G968" s="1" t="s">
        <v>346</v>
      </c>
      <c r="H968" s="1" t="s">
        <v>347</v>
      </c>
      <c r="I968" s="1" t="s">
        <v>348</v>
      </c>
      <c r="J968" s="1" t="s">
        <v>349</v>
      </c>
      <c r="K968" s="1" t="s">
        <v>350</v>
      </c>
      <c r="L968" s="1" t="s">
        <v>1154</v>
      </c>
      <c r="M968" s="1" t="s">
        <v>351</v>
      </c>
      <c r="N968" s="1">
        <v>1.6598105325E9</v>
      </c>
      <c r="O968" s="1">
        <f t="shared" si="1"/>
        <v>0.002550793003</v>
      </c>
      <c r="P968" s="1">
        <f t="shared" si="2"/>
        <v>2.550793003</v>
      </c>
      <c r="Q968" s="1">
        <f t="shared" si="3"/>
        <v>22.52463106</v>
      </c>
      <c r="R968" s="1">
        <f t="shared" si="4"/>
        <v>882.398</v>
      </c>
      <c r="S968" s="1">
        <f t="shared" si="5"/>
        <v>561.602508</v>
      </c>
      <c r="T968" s="1">
        <f t="shared" si="6"/>
        <v>55.5216098</v>
      </c>
      <c r="U968" s="1">
        <f t="shared" si="7"/>
        <v>87.23635801</v>
      </c>
      <c r="V968" s="1">
        <f t="shared" si="8"/>
        <v>0.1239914486</v>
      </c>
      <c r="W968" s="1">
        <f t="shared" si="9"/>
        <v>2.906779137</v>
      </c>
      <c r="X968" s="1">
        <f t="shared" si="10"/>
        <v>0.1211263663</v>
      </c>
      <c r="Y968" s="1">
        <f t="shared" si="11"/>
        <v>0.07595588113</v>
      </c>
      <c r="Z968" s="1">
        <f t="shared" si="12"/>
        <v>321.5168175</v>
      </c>
      <c r="AA968" s="1">
        <f t="shared" si="13"/>
        <v>32.23466597</v>
      </c>
      <c r="AB968" s="1">
        <f t="shared" si="14"/>
        <v>31.78295</v>
      </c>
      <c r="AC968" s="1">
        <f t="shared" si="15"/>
        <v>4.716733351</v>
      </c>
      <c r="AD968" s="1">
        <f t="shared" si="16"/>
        <v>60.14932651</v>
      </c>
      <c r="AE968" s="1">
        <f t="shared" si="17"/>
        <v>2.713018327</v>
      </c>
      <c r="AF968" s="1">
        <f t="shared" si="18"/>
        <v>4.510471661</v>
      </c>
      <c r="AG968" s="1">
        <f t="shared" si="19"/>
        <v>2.003715025</v>
      </c>
      <c r="AH968" s="1">
        <f t="shared" si="20"/>
        <v>-112.4899714</v>
      </c>
      <c r="AI968" s="1">
        <f t="shared" si="21"/>
        <v>-123.248715</v>
      </c>
      <c r="AJ968" s="1">
        <f t="shared" si="22"/>
        <v>-9.558114073</v>
      </c>
      <c r="AK968" s="1">
        <f t="shared" si="23"/>
        <v>76.22001703</v>
      </c>
      <c r="AL968" s="1">
        <f t="shared" si="24"/>
        <v>53.34818966</v>
      </c>
      <c r="AM968" s="1">
        <f t="shared" si="25"/>
        <v>2.541019809</v>
      </c>
      <c r="AN968" s="1">
        <f t="shared" si="26"/>
        <v>22.52463106</v>
      </c>
      <c r="AO968" s="1">
        <v>999.9331373063632</v>
      </c>
      <c r="AP968" s="1">
        <v>945.7104606060603</v>
      </c>
      <c r="AQ968" s="1">
        <v>5.175154954025213</v>
      </c>
      <c r="AR968" s="1">
        <v>65.63136710952828</v>
      </c>
      <c r="AS968" s="1">
        <f t="shared" si="27"/>
        <v>2.550793003</v>
      </c>
      <c r="AT968" s="1">
        <v>24.4578497060392</v>
      </c>
      <c r="AU968" s="1">
        <v>27.434932967033</v>
      </c>
      <c r="AV968" s="1">
        <v>-1.53520638262763E-4</v>
      </c>
      <c r="AW968" s="1">
        <v>85.67808497488208</v>
      </c>
      <c r="AX968" s="1">
        <v>0.0</v>
      </c>
      <c r="AY968" s="1">
        <v>0.0</v>
      </c>
      <c r="AZ968" s="1">
        <f t="shared" si="28"/>
        <v>1</v>
      </c>
      <c r="BA968" s="1">
        <f t="shared" si="29"/>
        <v>0</v>
      </c>
      <c r="BB968" s="1">
        <f t="shared" si="30"/>
        <v>51508.81684</v>
      </c>
      <c r="BC968" s="1">
        <f t="shared" si="31"/>
        <v>2000.00875</v>
      </c>
      <c r="BD968" s="1">
        <f t="shared" si="32"/>
        <v>1681.20705</v>
      </c>
      <c r="BE968" s="1">
        <f t="shared" si="33"/>
        <v>0.8405998474</v>
      </c>
      <c r="BF968" s="1">
        <f t="shared" si="34"/>
        <v>0.1607577054</v>
      </c>
      <c r="BG968" s="1">
        <v>6.0</v>
      </c>
      <c r="BH968" s="1">
        <v>0.5</v>
      </c>
      <c r="BI968" s="1" t="s">
        <v>352</v>
      </c>
      <c r="BJ968" s="1">
        <v>2.0</v>
      </c>
      <c r="BK968" s="1" t="b">
        <v>1</v>
      </c>
      <c r="BL968" s="1">
        <v>1.6598105325E9</v>
      </c>
      <c r="BM968" s="1">
        <v>882.398</v>
      </c>
      <c r="BN968" s="1">
        <v>949.085875</v>
      </c>
      <c r="BO968" s="1">
        <v>27.44225</v>
      </c>
      <c r="BP968" s="1">
        <v>24.47761875</v>
      </c>
      <c r="BQ968" s="1">
        <v>879.3789374999999</v>
      </c>
      <c r="BR968" s="1">
        <v>27.42553125</v>
      </c>
      <c r="BS968" s="1">
        <v>500.1543125</v>
      </c>
      <c r="BT968" s="1">
        <v>98.76248125000001</v>
      </c>
      <c r="BU968" s="1">
        <v>0.1003425625</v>
      </c>
      <c r="BV968" s="1">
        <v>30.996475</v>
      </c>
      <c r="BW968" s="1">
        <v>31.78295</v>
      </c>
      <c r="BX968" s="1">
        <v>999.9</v>
      </c>
      <c r="BY968" s="1">
        <v>0.0</v>
      </c>
      <c r="BZ968" s="1">
        <v>0.0</v>
      </c>
      <c r="CA968" s="1">
        <v>9994.448125</v>
      </c>
      <c r="CB968" s="1">
        <v>0.0</v>
      </c>
      <c r="CC968" s="1">
        <v>1582.305125</v>
      </c>
      <c r="CD968" s="1">
        <v>-66.687975</v>
      </c>
      <c r="CE968" s="1">
        <v>907.2960625</v>
      </c>
      <c r="CF968" s="1">
        <v>972.8996875</v>
      </c>
      <c r="CG968" s="1">
        <v>2.964633125</v>
      </c>
      <c r="CH968" s="1">
        <v>949.085875</v>
      </c>
      <c r="CI968" s="1">
        <v>24.47761875</v>
      </c>
      <c r="CJ968" s="1">
        <v>2.710265</v>
      </c>
      <c r="CK968" s="1">
        <v>2.41747</v>
      </c>
      <c r="CL968" s="1">
        <v>22.34748125</v>
      </c>
      <c r="CM968" s="1">
        <v>20.481275</v>
      </c>
      <c r="CN968" s="1">
        <v>2000.00875</v>
      </c>
      <c r="CO968" s="1">
        <v>0.9800065</v>
      </c>
      <c r="CP968" s="1">
        <v>0.0199938</v>
      </c>
      <c r="CQ968" s="1">
        <v>0.0</v>
      </c>
      <c r="CR968" s="1">
        <v>2.76475</v>
      </c>
      <c r="CS968" s="1">
        <v>0.0</v>
      </c>
      <c r="CT968" s="1">
        <v>20087.05625</v>
      </c>
      <c r="CU968" s="1">
        <v>17412.4125</v>
      </c>
      <c r="CV968" s="1">
        <v>44.812</v>
      </c>
      <c r="CW968" s="1">
        <v>46.933125</v>
      </c>
      <c r="CX968" s="1">
        <v>44.9960625</v>
      </c>
      <c r="CY968" s="1">
        <v>44.687</v>
      </c>
      <c r="CZ968" s="1">
        <v>44.7460625</v>
      </c>
      <c r="DA968" s="1">
        <v>1960.01875</v>
      </c>
      <c r="DB968" s="1">
        <v>39.99</v>
      </c>
      <c r="DC968" s="1">
        <v>0.0</v>
      </c>
      <c r="DD968" s="1">
        <v>1.6598105403E9</v>
      </c>
      <c r="DE968" s="1">
        <v>0.0</v>
      </c>
      <c r="DF968" s="1">
        <v>1.659810386E9</v>
      </c>
      <c r="DG968" s="1" t="s">
        <v>1911</v>
      </c>
      <c r="DH968" s="1">
        <v>1.659810386E9</v>
      </c>
      <c r="DI968" s="1">
        <v>1.6598103715E9</v>
      </c>
      <c r="DJ968" s="1">
        <v>20.0</v>
      </c>
      <c r="DK968" s="1">
        <v>0.918</v>
      </c>
      <c r="DL968" s="1">
        <v>0.001</v>
      </c>
      <c r="DM968" s="1">
        <v>1.765</v>
      </c>
      <c r="DN968" s="1">
        <v>0.02</v>
      </c>
      <c r="DO968" s="1">
        <v>212.0</v>
      </c>
      <c r="DP968" s="1">
        <v>25.0</v>
      </c>
      <c r="DQ968" s="1">
        <v>0.25</v>
      </c>
      <c r="DR968" s="1">
        <v>0.05</v>
      </c>
      <c r="DS968" s="1">
        <v>22.70680244251529</v>
      </c>
      <c r="DT968" s="1">
        <v>1.928131526539796</v>
      </c>
      <c r="DU968" s="1">
        <v>0.1577299996555607</v>
      </c>
      <c r="DV968" s="1">
        <v>0.0</v>
      </c>
      <c r="DW968" s="1">
        <v>-66.4729575</v>
      </c>
      <c r="DX968" s="1">
        <v>-4.023578611632201</v>
      </c>
      <c r="DY968" s="1">
        <v>0.3971820035496962</v>
      </c>
      <c r="DZ968" s="1">
        <v>0.0</v>
      </c>
      <c r="EA968" s="1">
        <v>2.957788</v>
      </c>
      <c r="EB968" s="1">
        <v>0.1657195497185711</v>
      </c>
      <c r="EC968" s="1">
        <v>0.01783273565665123</v>
      </c>
      <c r="ED968" s="1">
        <v>0.0</v>
      </c>
      <c r="EE968" s="1">
        <v>2.004605119044888</v>
      </c>
      <c r="EF968" s="1">
        <v>-0.02178831219423489</v>
      </c>
      <c r="EG968" s="1">
        <v>0.001721587402832451</v>
      </c>
      <c r="EH968" s="1">
        <v>1.0</v>
      </c>
      <c r="EI968" s="1">
        <v>0.1228854212855351</v>
      </c>
      <c r="EJ968" s="1">
        <v>0.006764220080568444</v>
      </c>
      <c r="EK968" s="1">
        <v>5.833810837339757E-4</v>
      </c>
      <c r="EL968" s="1">
        <v>1.0</v>
      </c>
      <c r="EM968" s="1">
        <v>2.0</v>
      </c>
      <c r="EN968" s="1">
        <v>6.0</v>
      </c>
      <c r="EO968" s="1" t="s">
        <v>1176</v>
      </c>
      <c r="EP968" s="1">
        <v>2.93993</v>
      </c>
      <c r="EQ968" s="1">
        <v>2.80132</v>
      </c>
      <c r="ER968" s="1">
        <v>0.155978</v>
      </c>
      <c r="ES968" s="1">
        <v>0.16333</v>
      </c>
      <c r="ET968" s="1">
        <v>0.11683</v>
      </c>
      <c r="EU968" s="1">
        <v>0.107842</v>
      </c>
      <c r="EV968" s="1">
        <v>17241.4</v>
      </c>
      <c r="EW968" s="1">
        <v>17917.1</v>
      </c>
      <c r="EX968" s="1">
        <v>23774.2</v>
      </c>
      <c r="EY968" s="1">
        <v>24942.1</v>
      </c>
      <c r="EZ968" s="1">
        <v>33622.3</v>
      </c>
      <c r="FA968" s="1">
        <v>35546.5</v>
      </c>
      <c r="FB968" s="1">
        <v>43368.1</v>
      </c>
      <c r="FC968" s="1">
        <v>46117.3</v>
      </c>
      <c r="FD968" s="1">
        <v>1.93338</v>
      </c>
      <c r="FE968" s="1">
        <v>1.76717</v>
      </c>
      <c r="FF968" s="1">
        <v>0.0572205</v>
      </c>
      <c r="FG968" s="1">
        <v>0.0</v>
      </c>
      <c r="FH968" s="1">
        <v>30.8327</v>
      </c>
      <c r="FI968" s="1">
        <v>999.9</v>
      </c>
      <c r="FJ968" s="1">
        <v>42.3</v>
      </c>
      <c r="FK968" s="1">
        <v>41.4</v>
      </c>
      <c r="FL968" s="1">
        <v>34.2085</v>
      </c>
      <c r="FM968" s="1">
        <v>63.6543</v>
      </c>
      <c r="FN968" s="1">
        <v>25.4407</v>
      </c>
      <c r="FO968" s="1">
        <v>1.0</v>
      </c>
      <c r="FP968" s="1">
        <v>0.657393</v>
      </c>
      <c r="FQ968" s="1">
        <v>4.60465</v>
      </c>
      <c r="FR968" s="1">
        <v>20.2588</v>
      </c>
      <c r="FS968" s="1">
        <v>5.2098</v>
      </c>
      <c r="FT968" s="1">
        <v>11.9081</v>
      </c>
      <c r="FU968" s="1">
        <v>5.00155</v>
      </c>
      <c r="FV968" s="1">
        <v>3.2903</v>
      </c>
      <c r="FW968" s="1">
        <v>9999.0</v>
      </c>
      <c r="FX968" s="1">
        <v>9999.0</v>
      </c>
      <c r="FY968" s="1">
        <v>9999.0</v>
      </c>
      <c r="FZ968" s="1">
        <v>999.9</v>
      </c>
      <c r="GA968" s="1">
        <v>1.85988</v>
      </c>
      <c r="GB968" s="1">
        <v>1.85486</v>
      </c>
      <c r="GC968" s="1">
        <v>1.85806</v>
      </c>
      <c r="GD968" s="1">
        <v>1.85654</v>
      </c>
      <c r="GE968" s="1">
        <v>1.85524</v>
      </c>
      <c r="GF968" s="1">
        <v>1.85481</v>
      </c>
      <c r="GG968" s="1">
        <v>1.85371</v>
      </c>
      <c r="GH968" s="1">
        <v>1.85664</v>
      </c>
      <c r="GI968" s="1">
        <v>0.0</v>
      </c>
      <c r="GJ968" s="1">
        <v>0.0</v>
      </c>
      <c r="GK968" s="1">
        <v>0.0</v>
      </c>
      <c r="GL968" s="1">
        <v>0.0</v>
      </c>
      <c r="GM968" s="1" t="s">
        <v>355</v>
      </c>
      <c r="GN968" s="1" t="s">
        <v>356</v>
      </c>
      <c r="GO968" s="1" t="s">
        <v>357</v>
      </c>
      <c r="GP968" s="1" t="s">
        <v>357</v>
      </c>
      <c r="GQ968" s="1" t="s">
        <v>357</v>
      </c>
      <c r="GR968" s="1" t="s">
        <v>357</v>
      </c>
      <c r="GS968" s="1">
        <v>0.0</v>
      </c>
      <c r="GT968" s="1">
        <v>100.0</v>
      </c>
      <c r="GU968" s="1">
        <v>100.0</v>
      </c>
      <c r="GV968" s="1">
        <v>3.066</v>
      </c>
      <c r="GW968" s="1">
        <v>0.0167</v>
      </c>
      <c r="GX968" s="1">
        <v>1.251089954458285</v>
      </c>
      <c r="GY968" s="1">
        <v>0.003023906125278789</v>
      </c>
      <c r="GZ968" s="1">
        <v>-1.398580452151984E-6</v>
      </c>
      <c r="HA968" s="1">
        <v>2.803037836604737E-10</v>
      </c>
      <c r="HB968" s="1">
        <v>-0.06735392971525185</v>
      </c>
      <c r="HC968" s="1">
        <v>0.01030908203215308</v>
      </c>
      <c r="HD968" s="1">
        <v>-3.632110400446653E-4</v>
      </c>
      <c r="HE968" s="1">
        <v>3.612994368919039E-6</v>
      </c>
      <c r="HF968" s="1">
        <v>0.0</v>
      </c>
      <c r="HG968" s="1">
        <v>2134.0</v>
      </c>
      <c r="HH968" s="1">
        <v>3.0</v>
      </c>
      <c r="HI968" s="1">
        <v>46.0</v>
      </c>
      <c r="HJ968" s="1">
        <v>2.6</v>
      </c>
      <c r="HK968" s="1">
        <v>2.8</v>
      </c>
      <c r="HL968" s="1">
        <v>2.19727</v>
      </c>
      <c r="HM968" s="1">
        <v>2.34985</v>
      </c>
      <c r="HN968" s="1">
        <v>1.4978</v>
      </c>
      <c r="HO968" s="1">
        <v>2.30347</v>
      </c>
      <c r="HP968" s="1">
        <v>1.54785</v>
      </c>
      <c r="HQ968" s="1">
        <v>2.43164</v>
      </c>
      <c r="HR968" s="1">
        <v>43.7817</v>
      </c>
      <c r="HS968" s="1">
        <v>15.0164</v>
      </c>
      <c r="HT968" s="1">
        <v>18.0</v>
      </c>
      <c r="HU968" s="1">
        <v>503.545</v>
      </c>
      <c r="HV968" s="1">
        <v>459.384</v>
      </c>
      <c r="HW968" s="1">
        <v>24.4606</v>
      </c>
      <c r="HX968" s="1">
        <v>35.0161</v>
      </c>
      <c r="HY968" s="1">
        <v>30.0004</v>
      </c>
      <c r="HZ968" s="1">
        <v>34.7278</v>
      </c>
      <c r="IA968" s="1">
        <v>34.8251</v>
      </c>
      <c r="IB968" s="1">
        <v>43.9901</v>
      </c>
      <c r="IC968" s="1">
        <v>27.2896</v>
      </c>
      <c r="ID968" s="1">
        <v>0.0</v>
      </c>
      <c r="IE968" s="1">
        <v>24.4624</v>
      </c>
      <c r="IF968" s="1">
        <v>1026.07</v>
      </c>
      <c r="IG968" s="1">
        <v>24.3748</v>
      </c>
      <c r="IH968" s="1">
        <v>100.267</v>
      </c>
      <c r="II968" s="1">
        <v>99.9403</v>
      </c>
      <c r="IJ968" s="1" t="s">
        <v>1161</v>
      </c>
    </row>
    <row r="969" ht="15.75" customHeight="1">
      <c r="A969" s="1">
        <v>953.0</v>
      </c>
      <c r="B969" s="1">
        <v>1.6598105415E9</v>
      </c>
      <c r="C969" s="1">
        <v>14400.0</v>
      </c>
      <c r="D969" s="1" t="s">
        <v>2203</v>
      </c>
      <c r="E969" s="1" t="s">
        <v>2204</v>
      </c>
      <c r="F969" s="1">
        <v>1.0</v>
      </c>
      <c r="G969" s="1" t="s">
        <v>346</v>
      </c>
      <c r="H969" s="1" t="s">
        <v>347</v>
      </c>
      <c r="I969" s="1" t="s">
        <v>348</v>
      </c>
      <c r="J969" s="1" t="s">
        <v>349</v>
      </c>
      <c r="K969" s="1" t="s">
        <v>350</v>
      </c>
      <c r="L969" s="1" t="s">
        <v>1154</v>
      </c>
      <c r="M969" s="1" t="s">
        <v>351</v>
      </c>
      <c r="N969" s="1">
        <v>1.659810534E9</v>
      </c>
      <c r="O969" s="1">
        <f t="shared" si="1"/>
        <v>0.002550499372</v>
      </c>
      <c r="P969" s="1">
        <f t="shared" si="2"/>
        <v>2.550499372</v>
      </c>
      <c r="Q969" s="1">
        <f t="shared" si="3"/>
        <v>22.61807132</v>
      </c>
      <c r="R969" s="1">
        <f t="shared" si="4"/>
        <v>889.8393333</v>
      </c>
      <c r="S969" s="1">
        <f t="shared" si="5"/>
        <v>567.6569908</v>
      </c>
      <c r="T969" s="1">
        <f t="shared" si="6"/>
        <v>56.11991837</v>
      </c>
      <c r="U969" s="1">
        <f t="shared" si="7"/>
        <v>87.97162998</v>
      </c>
      <c r="V969" s="1">
        <f t="shared" si="8"/>
        <v>0.1240174689</v>
      </c>
      <c r="W969" s="1">
        <f t="shared" si="9"/>
        <v>2.907172337</v>
      </c>
      <c r="X969" s="1">
        <f t="shared" si="10"/>
        <v>0.121151577</v>
      </c>
      <c r="Y969" s="1">
        <f t="shared" si="11"/>
        <v>0.07597170862</v>
      </c>
      <c r="Z969" s="1">
        <f t="shared" si="12"/>
        <v>321.5184002</v>
      </c>
      <c r="AA969" s="1">
        <f t="shared" si="13"/>
        <v>32.23419527</v>
      </c>
      <c r="AB969" s="1">
        <f t="shared" si="14"/>
        <v>31.78018</v>
      </c>
      <c r="AC969" s="1">
        <f t="shared" si="15"/>
        <v>4.715992718</v>
      </c>
      <c r="AD969" s="1">
        <f t="shared" si="16"/>
        <v>60.14865569</v>
      </c>
      <c r="AE969" s="1">
        <f t="shared" si="17"/>
        <v>2.712925935</v>
      </c>
      <c r="AF969" s="1">
        <f t="shared" si="18"/>
        <v>4.51036836</v>
      </c>
      <c r="AG969" s="1">
        <f t="shared" si="19"/>
        <v>2.003066783</v>
      </c>
      <c r="AH969" s="1">
        <f t="shared" si="20"/>
        <v>-112.4770223</v>
      </c>
      <c r="AI969" s="1">
        <f t="shared" si="21"/>
        <v>-122.8941945</v>
      </c>
      <c r="AJ969" s="1">
        <f t="shared" si="22"/>
        <v>-9.529182433</v>
      </c>
      <c r="AK969" s="1">
        <f t="shared" si="23"/>
        <v>76.618001</v>
      </c>
      <c r="AL969" s="1">
        <f t="shared" si="24"/>
        <v>53.41767834</v>
      </c>
      <c r="AM969" s="1">
        <f t="shared" si="25"/>
        <v>2.544092991</v>
      </c>
      <c r="AN969" s="1">
        <f t="shared" si="26"/>
        <v>22.61807132</v>
      </c>
      <c r="AO969" s="1">
        <v>1005.137242290893</v>
      </c>
      <c r="AP969" s="1">
        <v>950.8448666666668</v>
      </c>
      <c r="AQ969" s="1">
        <v>5.166490326041712</v>
      </c>
      <c r="AR969" s="1">
        <v>65.63136710952828</v>
      </c>
      <c r="AS969" s="1">
        <f t="shared" si="27"/>
        <v>2.550499372</v>
      </c>
      <c r="AT969" s="1">
        <v>24.45738957811137</v>
      </c>
      <c r="AU969" s="1">
        <v>27.43386703296705</v>
      </c>
      <c r="AV969" s="1">
        <v>-1.185724761857032E-4</v>
      </c>
      <c r="AW969" s="1">
        <v>85.67808497488208</v>
      </c>
      <c r="AX969" s="1">
        <v>0.0</v>
      </c>
      <c r="AY969" s="1">
        <v>0.0</v>
      </c>
      <c r="AZ969" s="1">
        <f t="shared" si="28"/>
        <v>1</v>
      </c>
      <c r="BA969" s="1">
        <f t="shared" si="29"/>
        <v>0</v>
      </c>
      <c r="BB969" s="1">
        <f t="shared" si="30"/>
        <v>51519.99843</v>
      </c>
      <c r="BC969" s="1">
        <f t="shared" si="31"/>
        <v>2000.018667</v>
      </c>
      <c r="BD969" s="1">
        <f t="shared" si="32"/>
        <v>1681.21538</v>
      </c>
      <c r="BE969" s="1">
        <f t="shared" si="33"/>
        <v>0.8405998444</v>
      </c>
      <c r="BF969" s="1">
        <f t="shared" si="34"/>
        <v>0.1607576997</v>
      </c>
      <c r="BG969" s="1">
        <v>6.0</v>
      </c>
      <c r="BH969" s="1">
        <v>0.5</v>
      </c>
      <c r="BI969" s="1" t="s">
        <v>352</v>
      </c>
      <c r="BJ969" s="1">
        <v>2.0</v>
      </c>
      <c r="BK969" s="1" t="b">
        <v>1</v>
      </c>
      <c r="BL969" s="1">
        <v>1.659810534E9</v>
      </c>
      <c r="BM969" s="1">
        <v>889.8393333333332</v>
      </c>
      <c r="BN969" s="1">
        <v>956.6357999999999</v>
      </c>
      <c r="BO969" s="1">
        <v>27.44144</v>
      </c>
      <c r="BP969" s="1">
        <v>24.47325333333333</v>
      </c>
      <c r="BQ969" s="1">
        <v>886.8111999999999</v>
      </c>
      <c r="BR969" s="1">
        <v>27.42472</v>
      </c>
      <c r="BS969" s="1">
        <v>500.1598000000001</v>
      </c>
      <c r="BT969" s="1">
        <v>98.76205333333333</v>
      </c>
      <c r="BU969" s="1">
        <v>0.1003218</v>
      </c>
      <c r="BV969" s="1">
        <v>30.99607333333334</v>
      </c>
      <c r="BW969" s="1">
        <v>31.78017999999999</v>
      </c>
      <c r="BX969" s="1">
        <v>999.8999999999999</v>
      </c>
      <c r="BY969" s="1">
        <v>0.0</v>
      </c>
      <c r="BZ969" s="1">
        <v>0.0</v>
      </c>
      <c r="CA969" s="1">
        <v>9996.741333333333</v>
      </c>
      <c r="CB969" s="1">
        <v>0.0</v>
      </c>
      <c r="CC969" s="1">
        <v>1539.301466666667</v>
      </c>
      <c r="CD969" s="1">
        <v>-66.79654</v>
      </c>
      <c r="CE969" s="1">
        <v>914.9466</v>
      </c>
      <c r="CF969" s="1">
        <v>980.6348</v>
      </c>
      <c r="CG969" s="1">
        <v>2.96819</v>
      </c>
      <c r="CH969" s="1">
        <v>956.6357999999999</v>
      </c>
      <c r="CI969" s="1">
        <v>24.47325333333333</v>
      </c>
      <c r="CJ969" s="1">
        <v>2.710173333333333</v>
      </c>
      <c r="CK969" s="1">
        <v>2.417028666666667</v>
      </c>
      <c r="CL969" s="1">
        <v>22.34692666666666</v>
      </c>
      <c r="CM969" s="1">
        <v>20.47830666666666</v>
      </c>
      <c r="CN969" s="1">
        <v>2000.018666666667</v>
      </c>
      <c r="CO969" s="1">
        <v>0.9800068</v>
      </c>
      <c r="CP969" s="1">
        <v>0.0199935</v>
      </c>
      <c r="CQ969" s="1">
        <v>0.0</v>
      </c>
      <c r="CR969" s="1">
        <v>2.929333333333334</v>
      </c>
      <c r="CS969" s="1">
        <v>0.0</v>
      </c>
      <c r="CT969" s="1">
        <v>20102.23333333333</v>
      </c>
      <c r="CU969" s="1">
        <v>17412.5</v>
      </c>
      <c r="CV969" s="1">
        <v>44.812</v>
      </c>
      <c r="CW969" s="1">
        <v>46.93286666666667</v>
      </c>
      <c r="CX969" s="1">
        <v>44.9958</v>
      </c>
      <c r="CY969" s="1">
        <v>44.687</v>
      </c>
      <c r="CZ969" s="1">
        <v>44.7458</v>
      </c>
      <c r="DA969" s="1">
        <v>1960.028666666666</v>
      </c>
      <c r="DB969" s="1">
        <v>39.99</v>
      </c>
      <c r="DC969" s="1">
        <v>0.0</v>
      </c>
      <c r="DD969" s="1">
        <v>1.6598105409E9</v>
      </c>
      <c r="DE969" s="1">
        <v>0.0</v>
      </c>
      <c r="DF969" s="1">
        <v>1.659810386E9</v>
      </c>
      <c r="DG969" s="1" t="s">
        <v>1911</v>
      </c>
      <c r="DH969" s="1">
        <v>1.659810386E9</v>
      </c>
      <c r="DI969" s="1">
        <v>1.6598103715E9</v>
      </c>
      <c r="DJ969" s="1">
        <v>20.0</v>
      </c>
      <c r="DK969" s="1">
        <v>0.918</v>
      </c>
      <c r="DL969" s="1">
        <v>0.001</v>
      </c>
      <c r="DM969" s="1">
        <v>1.765</v>
      </c>
      <c r="DN969" s="1">
        <v>0.02</v>
      </c>
      <c r="DO969" s="1">
        <v>212.0</v>
      </c>
      <c r="DP969" s="1">
        <v>25.0</v>
      </c>
      <c r="DQ969" s="1">
        <v>0.25</v>
      </c>
      <c r="DR969" s="1">
        <v>0.05</v>
      </c>
      <c r="DS969" s="1">
        <v>22.71934333862398</v>
      </c>
      <c r="DT969" s="1">
        <v>0.8023917187325339</v>
      </c>
      <c r="DU969" s="1">
        <v>0.1467365828700812</v>
      </c>
      <c r="DV969" s="1">
        <v>0.0</v>
      </c>
      <c r="DW969" s="1">
        <v>-66.5408024390244</v>
      </c>
      <c r="DX969" s="1">
        <v>-4.218499651568104</v>
      </c>
      <c r="DY969" s="1">
        <v>0.4204004969061405</v>
      </c>
      <c r="DZ969" s="1">
        <v>0.0</v>
      </c>
      <c r="EA969" s="1">
        <v>2.959916829268292</v>
      </c>
      <c r="EB969" s="1">
        <v>0.1624444599303159</v>
      </c>
      <c r="EC969" s="1">
        <v>0.0178912626773619</v>
      </c>
      <c r="ED969" s="1">
        <v>0.0</v>
      </c>
      <c r="EE969" s="1">
        <v>2.003683835941605</v>
      </c>
      <c r="EF969" s="1">
        <v>-0.03159951705823662</v>
      </c>
      <c r="EG969" s="1">
        <v>0.002407407032610697</v>
      </c>
      <c r="EH969" s="1">
        <v>1.0</v>
      </c>
      <c r="EI969" s="1">
        <v>0.1231170453713284</v>
      </c>
      <c r="EJ969" s="1">
        <v>0.009192494723309571</v>
      </c>
      <c r="EK969" s="1">
        <v>7.178840935877559E-4</v>
      </c>
      <c r="EL969" s="1">
        <v>1.0</v>
      </c>
      <c r="EM969" s="1">
        <v>2.0</v>
      </c>
      <c r="EN969" s="1">
        <v>6.0</v>
      </c>
      <c r="EO969" s="1" t="s">
        <v>1176</v>
      </c>
      <c r="EP969" s="1">
        <v>2.93979</v>
      </c>
      <c r="EQ969" s="1">
        <v>2.80132</v>
      </c>
      <c r="ER969" s="1">
        <v>0.156527</v>
      </c>
      <c r="ES969" s="1">
        <v>0.163865</v>
      </c>
      <c r="ET969" s="1">
        <v>0.116825</v>
      </c>
      <c r="EU969" s="1">
        <v>0.107843</v>
      </c>
      <c r="EV969" s="1">
        <v>17230.3</v>
      </c>
      <c r="EW969" s="1">
        <v>17905.7</v>
      </c>
      <c r="EX969" s="1">
        <v>23774.4</v>
      </c>
      <c r="EY969" s="1">
        <v>24942.2</v>
      </c>
      <c r="EZ969" s="1">
        <v>33622.7</v>
      </c>
      <c r="FA969" s="1">
        <v>35546.6</v>
      </c>
      <c r="FB969" s="1">
        <v>43368.3</v>
      </c>
      <c r="FC969" s="1">
        <v>46117.4</v>
      </c>
      <c r="FD969" s="1">
        <v>1.9334</v>
      </c>
      <c r="FE969" s="1">
        <v>1.76705</v>
      </c>
      <c r="FF969" s="1">
        <v>0.0570491</v>
      </c>
      <c r="FG969" s="1">
        <v>0.0</v>
      </c>
      <c r="FH969" s="1">
        <v>30.832</v>
      </c>
      <c r="FI969" s="1">
        <v>999.9</v>
      </c>
      <c r="FJ969" s="1">
        <v>42.3</v>
      </c>
      <c r="FK969" s="1">
        <v>41.4</v>
      </c>
      <c r="FL969" s="1">
        <v>34.2101</v>
      </c>
      <c r="FM969" s="1">
        <v>63.4343</v>
      </c>
      <c r="FN969" s="1">
        <v>25.8454</v>
      </c>
      <c r="FO969" s="1">
        <v>1.0</v>
      </c>
      <c r="FP969" s="1">
        <v>0.657487</v>
      </c>
      <c r="FQ969" s="1">
        <v>4.60249</v>
      </c>
      <c r="FR969" s="1">
        <v>20.2589</v>
      </c>
      <c r="FS969" s="1">
        <v>5.2095</v>
      </c>
      <c r="FT969" s="1">
        <v>11.908</v>
      </c>
      <c r="FU969" s="1">
        <v>5.0013</v>
      </c>
      <c r="FV969" s="1">
        <v>3.29028</v>
      </c>
      <c r="FW969" s="1">
        <v>9999.0</v>
      </c>
      <c r="FX969" s="1">
        <v>9999.0</v>
      </c>
      <c r="FY969" s="1">
        <v>9999.0</v>
      </c>
      <c r="FZ969" s="1">
        <v>999.9</v>
      </c>
      <c r="GA969" s="1">
        <v>1.85988</v>
      </c>
      <c r="GB969" s="1">
        <v>1.85486</v>
      </c>
      <c r="GC969" s="1">
        <v>1.85805</v>
      </c>
      <c r="GD969" s="1">
        <v>1.85654</v>
      </c>
      <c r="GE969" s="1">
        <v>1.85522</v>
      </c>
      <c r="GF969" s="1">
        <v>1.8548</v>
      </c>
      <c r="GG969" s="1">
        <v>1.8537</v>
      </c>
      <c r="GH969" s="1">
        <v>1.85663</v>
      </c>
      <c r="GI969" s="1">
        <v>0.0</v>
      </c>
      <c r="GJ969" s="1">
        <v>0.0</v>
      </c>
      <c r="GK969" s="1">
        <v>0.0</v>
      </c>
      <c r="GL969" s="1">
        <v>0.0</v>
      </c>
      <c r="GM969" s="1" t="s">
        <v>355</v>
      </c>
      <c r="GN969" s="1" t="s">
        <v>356</v>
      </c>
      <c r="GO969" s="1" t="s">
        <v>357</v>
      </c>
      <c r="GP969" s="1" t="s">
        <v>357</v>
      </c>
      <c r="GQ969" s="1" t="s">
        <v>357</v>
      </c>
      <c r="GR969" s="1" t="s">
        <v>357</v>
      </c>
      <c r="GS969" s="1">
        <v>0.0</v>
      </c>
      <c r="GT969" s="1">
        <v>100.0</v>
      </c>
      <c r="GU969" s="1">
        <v>100.0</v>
      </c>
      <c r="GV969" s="1">
        <v>3.073</v>
      </c>
      <c r="GW969" s="1">
        <v>0.0168</v>
      </c>
      <c r="GX969" s="1">
        <v>1.251089954458285</v>
      </c>
      <c r="GY969" s="1">
        <v>0.003023906125278789</v>
      </c>
      <c r="GZ969" s="1">
        <v>-1.398580452151984E-6</v>
      </c>
      <c r="HA969" s="1">
        <v>2.803037836604737E-10</v>
      </c>
      <c r="HB969" s="1">
        <v>-0.06735392971525185</v>
      </c>
      <c r="HC969" s="1">
        <v>0.01030908203215308</v>
      </c>
      <c r="HD969" s="1">
        <v>-3.632110400446653E-4</v>
      </c>
      <c r="HE969" s="1">
        <v>3.612994368919039E-6</v>
      </c>
      <c r="HF969" s="1">
        <v>0.0</v>
      </c>
      <c r="HG969" s="1">
        <v>2134.0</v>
      </c>
      <c r="HH969" s="1">
        <v>3.0</v>
      </c>
      <c r="HI969" s="1">
        <v>46.0</v>
      </c>
      <c r="HJ969" s="1">
        <v>2.6</v>
      </c>
      <c r="HK969" s="1">
        <v>2.8</v>
      </c>
      <c r="HL969" s="1">
        <v>2.20947</v>
      </c>
      <c r="HM969" s="1">
        <v>2.36572</v>
      </c>
      <c r="HN969" s="1">
        <v>1.4978</v>
      </c>
      <c r="HO969" s="1">
        <v>2.30225</v>
      </c>
      <c r="HP969" s="1">
        <v>1.54785</v>
      </c>
      <c r="HQ969" s="1">
        <v>2.41821</v>
      </c>
      <c r="HR969" s="1">
        <v>43.7817</v>
      </c>
      <c r="HS969" s="1">
        <v>14.9814</v>
      </c>
      <c r="HT969" s="1">
        <v>18.0</v>
      </c>
      <c r="HU969" s="1">
        <v>503.566</v>
      </c>
      <c r="HV969" s="1">
        <v>459.31</v>
      </c>
      <c r="HW969" s="1">
        <v>24.4609</v>
      </c>
      <c r="HX969" s="1">
        <v>35.0169</v>
      </c>
      <c r="HY969" s="1">
        <v>30.0004</v>
      </c>
      <c r="HZ969" s="1">
        <v>34.7285</v>
      </c>
      <c r="IA969" s="1">
        <v>34.8259</v>
      </c>
      <c r="IB969" s="1">
        <v>44.2278</v>
      </c>
      <c r="IC969" s="1">
        <v>27.2896</v>
      </c>
      <c r="ID969" s="1">
        <v>0.0</v>
      </c>
      <c r="IE969" s="1">
        <v>24.4624</v>
      </c>
      <c r="IF969" s="1">
        <v>1026.07</v>
      </c>
      <c r="IG969" s="1">
        <v>24.3717</v>
      </c>
      <c r="IH969" s="1">
        <v>100.268</v>
      </c>
      <c r="II969" s="1">
        <v>99.9407</v>
      </c>
      <c r="IJ969" s="1" t="s">
        <v>1161</v>
      </c>
    </row>
    <row r="970" ht="15.75" customHeight="1">
      <c r="A970" s="1">
        <v>954.0</v>
      </c>
      <c r="B970" s="1">
        <v>1.6598105425E9</v>
      </c>
      <c r="C970" s="1">
        <v>14401.0</v>
      </c>
      <c r="D970" s="1" t="s">
        <v>2205</v>
      </c>
      <c r="E970" s="1" t="s">
        <v>2206</v>
      </c>
      <c r="F970" s="1">
        <v>1.0</v>
      </c>
      <c r="G970" s="1" t="s">
        <v>346</v>
      </c>
      <c r="H970" s="1" t="s">
        <v>347</v>
      </c>
      <c r="I970" s="1" t="s">
        <v>348</v>
      </c>
      <c r="J970" s="1" t="s">
        <v>349</v>
      </c>
      <c r="K970" s="1" t="s">
        <v>350</v>
      </c>
      <c r="L970" s="1" t="s">
        <v>1154</v>
      </c>
      <c r="M970" s="1" t="s">
        <v>351</v>
      </c>
      <c r="N970" s="1">
        <v>1.6598105345E9</v>
      </c>
      <c r="O970" s="1">
        <f t="shared" si="1"/>
        <v>0.002548970138</v>
      </c>
      <c r="P970" s="1">
        <f t="shared" si="2"/>
        <v>2.548970138</v>
      </c>
      <c r="Q970" s="1">
        <f t="shared" si="3"/>
        <v>22.73970325</v>
      </c>
      <c r="R970" s="1">
        <f t="shared" si="4"/>
        <v>892.335</v>
      </c>
      <c r="S970" s="1">
        <f t="shared" si="5"/>
        <v>568.370268</v>
      </c>
      <c r="T970" s="1">
        <f t="shared" si="6"/>
        <v>56.19036548</v>
      </c>
      <c r="U970" s="1">
        <f t="shared" si="7"/>
        <v>88.21824892</v>
      </c>
      <c r="V970" s="1">
        <f t="shared" si="8"/>
        <v>0.123961988</v>
      </c>
      <c r="W970" s="1">
        <f t="shared" si="9"/>
        <v>2.907103542</v>
      </c>
      <c r="X970" s="1">
        <f t="shared" si="10"/>
        <v>0.1210985617</v>
      </c>
      <c r="Y970" s="1">
        <f t="shared" si="11"/>
        <v>0.07593835957</v>
      </c>
      <c r="Z970" s="1">
        <f t="shared" si="12"/>
        <v>321.5195108</v>
      </c>
      <c r="AA970" s="1">
        <f t="shared" si="13"/>
        <v>32.23414308</v>
      </c>
      <c r="AB970" s="1">
        <f t="shared" si="14"/>
        <v>31.778725</v>
      </c>
      <c r="AC970" s="1">
        <f t="shared" si="15"/>
        <v>4.715603726</v>
      </c>
      <c r="AD970" s="1">
        <f t="shared" si="16"/>
        <v>60.14884505</v>
      </c>
      <c r="AE970" s="1">
        <f t="shared" si="17"/>
        <v>2.712859324</v>
      </c>
      <c r="AF970" s="1">
        <f t="shared" si="18"/>
        <v>4.510243417</v>
      </c>
      <c r="AG970" s="1">
        <f t="shared" si="19"/>
        <v>2.002744402</v>
      </c>
      <c r="AH970" s="1">
        <f t="shared" si="20"/>
        <v>-112.4095831</v>
      </c>
      <c r="AI970" s="1">
        <f t="shared" si="21"/>
        <v>-122.7393909</v>
      </c>
      <c r="AJ970" s="1">
        <f t="shared" si="22"/>
        <v>-9.517313166</v>
      </c>
      <c r="AK970" s="1">
        <f t="shared" si="23"/>
        <v>76.85322356</v>
      </c>
      <c r="AL970" s="1">
        <f t="shared" si="24"/>
        <v>53.4346931</v>
      </c>
      <c r="AM970" s="1">
        <f t="shared" si="25"/>
        <v>2.54429779</v>
      </c>
      <c r="AN970" s="1">
        <f t="shared" si="26"/>
        <v>22.73970325</v>
      </c>
      <c r="AO970" s="1">
        <v>1010.372826227991</v>
      </c>
      <c r="AP970" s="1">
        <v>955.9856969696966</v>
      </c>
      <c r="AQ970" s="1">
        <v>5.155761112811672</v>
      </c>
      <c r="AR970" s="1">
        <v>65.63136710952828</v>
      </c>
      <c r="AS970" s="1">
        <f t="shared" si="27"/>
        <v>2.548970138</v>
      </c>
      <c r="AT970" s="1">
        <v>24.4576124623307</v>
      </c>
      <c r="AU970" s="1">
        <v>27.43203846153847</v>
      </c>
      <c r="AV970" s="1">
        <v>-7.62975497425949E-5</v>
      </c>
      <c r="AW970" s="1">
        <v>85.67808497488208</v>
      </c>
      <c r="AX970" s="1">
        <v>0.0</v>
      </c>
      <c r="AY970" s="1">
        <v>0.0</v>
      </c>
      <c r="AZ970" s="1">
        <f t="shared" si="28"/>
        <v>1</v>
      </c>
      <c r="BA970" s="1">
        <f t="shared" si="29"/>
        <v>0</v>
      </c>
      <c r="BB970" s="1">
        <f t="shared" si="30"/>
        <v>51518.13232</v>
      </c>
      <c r="BC970" s="1">
        <f t="shared" si="31"/>
        <v>2000.025625</v>
      </c>
      <c r="BD970" s="1">
        <f t="shared" si="32"/>
        <v>1681.221225</v>
      </c>
      <c r="BE970" s="1">
        <f t="shared" si="33"/>
        <v>0.8405998423</v>
      </c>
      <c r="BF970" s="1">
        <f t="shared" si="34"/>
        <v>0.1607576957</v>
      </c>
      <c r="BG970" s="1">
        <v>6.0</v>
      </c>
      <c r="BH970" s="1">
        <v>0.5</v>
      </c>
      <c r="BI970" s="1" t="s">
        <v>352</v>
      </c>
      <c r="BJ970" s="1">
        <v>2.0</v>
      </c>
      <c r="BK970" s="1" t="b">
        <v>1</v>
      </c>
      <c r="BL970" s="1">
        <v>1.6598105345E9</v>
      </c>
      <c r="BM970" s="1">
        <v>892.3349999999999</v>
      </c>
      <c r="BN970" s="1">
        <v>959.1599375</v>
      </c>
      <c r="BO970" s="1">
        <v>27.4408</v>
      </c>
      <c r="BP970" s="1">
        <v>24.4723625</v>
      </c>
      <c r="BQ970" s="1">
        <v>889.3039375</v>
      </c>
      <c r="BR970" s="1">
        <v>27.42408125</v>
      </c>
      <c r="BS970" s="1">
        <v>500.158125</v>
      </c>
      <c r="BT970" s="1">
        <v>98.76194375</v>
      </c>
      <c r="BU970" s="1">
        <v>0.1003096875</v>
      </c>
      <c r="BV970" s="1">
        <v>30.9955875</v>
      </c>
      <c r="BW970" s="1">
        <v>31.778725</v>
      </c>
      <c r="BX970" s="1">
        <v>999.9</v>
      </c>
      <c r="BY970" s="1">
        <v>0.0</v>
      </c>
      <c r="BZ970" s="1">
        <v>0.0</v>
      </c>
      <c r="CA970" s="1">
        <v>9996.35875</v>
      </c>
      <c r="CB970" s="1">
        <v>0.0</v>
      </c>
      <c r="CC970" s="1">
        <v>1561.067</v>
      </c>
      <c r="CD970" s="1">
        <v>-66.8249625</v>
      </c>
      <c r="CE970" s="1">
        <v>917.5120625000001</v>
      </c>
      <c r="CF970" s="1">
        <v>983.221375</v>
      </c>
      <c r="CG970" s="1">
        <v>2.96844375</v>
      </c>
      <c r="CH970" s="1">
        <v>959.1599375</v>
      </c>
      <c r="CI970" s="1">
        <v>24.4723625</v>
      </c>
      <c r="CJ970" s="1">
        <v>2.7101075</v>
      </c>
      <c r="CK970" s="1">
        <v>2.416938125</v>
      </c>
      <c r="CL970" s="1">
        <v>22.346525</v>
      </c>
      <c r="CM970" s="1">
        <v>20.4777</v>
      </c>
      <c r="CN970" s="1">
        <v>2000.025625</v>
      </c>
      <c r="CO970" s="1">
        <v>0.9800068749999999</v>
      </c>
      <c r="CP970" s="1">
        <v>0.019993425</v>
      </c>
      <c r="CQ970" s="1">
        <v>0.0</v>
      </c>
      <c r="CR970" s="1">
        <v>2.90225</v>
      </c>
      <c r="CS970" s="1">
        <v>0.0</v>
      </c>
      <c r="CT970" s="1">
        <v>20108.51875</v>
      </c>
      <c r="CU970" s="1">
        <v>17412.5625</v>
      </c>
      <c r="CV970" s="1">
        <v>44.812</v>
      </c>
      <c r="CW970" s="1">
        <v>46.933125</v>
      </c>
      <c r="CX970" s="1">
        <v>44.9960625</v>
      </c>
      <c r="CY970" s="1">
        <v>44.687</v>
      </c>
      <c r="CZ970" s="1">
        <v>44.7460625</v>
      </c>
      <c r="DA970" s="1">
        <v>1960.035625</v>
      </c>
      <c r="DB970" s="1">
        <v>39.99</v>
      </c>
      <c r="DC970" s="1">
        <v>0.0</v>
      </c>
      <c r="DD970" s="1">
        <v>1.6598105421E9</v>
      </c>
      <c r="DE970" s="1">
        <v>0.0</v>
      </c>
      <c r="DF970" s="1">
        <v>1.659810386E9</v>
      </c>
      <c r="DG970" s="1" t="s">
        <v>1911</v>
      </c>
      <c r="DH970" s="1">
        <v>1.659810386E9</v>
      </c>
      <c r="DI970" s="1">
        <v>1.6598103715E9</v>
      </c>
      <c r="DJ970" s="1">
        <v>20.0</v>
      </c>
      <c r="DK970" s="1">
        <v>0.918</v>
      </c>
      <c r="DL970" s="1">
        <v>0.001</v>
      </c>
      <c r="DM970" s="1">
        <v>1.765</v>
      </c>
      <c r="DN970" s="1">
        <v>0.02</v>
      </c>
      <c r="DO970" s="1">
        <v>212.0</v>
      </c>
      <c r="DP970" s="1">
        <v>25.0</v>
      </c>
      <c r="DQ970" s="1">
        <v>0.25</v>
      </c>
      <c r="DR970" s="1">
        <v>0.05</v>
      </c>
      <c r="DS970" s="1">
        <v>22.72467692083181</v>
      </c>
      <c r="DT970" s="1">
        <v>0.1543583566208976</v>
      </c>
      <c r="DU970" s="1">
        <v>0.1357943765284463</v>
      </c>
      <c r="DV970" s="1">
        <v>0.0</v>
      </c>
      <c r="DW970" s="1">
        <v>-66.6517825</v>
      </c>
      <c r="DX970" s="1">
        <v>-4.307015009380798</v>
      </c>
      <c r="DY970" s="1">
        <v>0.4173241365458637</v>
      </c>
      <c r="DZ970" s="1">
        <v>0.0</v>
      </c>
      <c r="EA970" s="1">
        <v>2.962788</v>
      </c>
      <c r="EB970" s="1">
        <v>0.1550325703564629</v>
      </c>
      <c r="EC970" s="1">
        <v>0.01729644359398775</v>
      </c>
      <c r="ED970" s="1">
        <v>0.0</v>
      </c>
      <c r="EE970" s="1">
        <v>2.003033496205517</v>
      </c>
      <c r="EF970" s="1">
        <v>-0.03532182225466445</v>
      </c>
      <c r="EG970" s="1">
        <v>0.002717285382705548</v>
      </c>
      <c r="EH970" s="1">
        <v>1.0</v>
      </c>
      <c r="EI970" s="1">
        <v>0.1232707440976655</v>
      </c>
      <c r="EJ970" s="1">
        <v>0.009772396977959216</v>
      </c>
      <c r="EK970" s="1">
        <v>7.663893062968672E-4</v>
      </c>
      <c r="EL970" s="1">
        <v>1.0</v>
      </c>
      <c r="EM970" s="1">
        <v>2.0</v>
      </c>
      <c r="EN970" s="1">
        <v>6.0</v>
      </c>
      <c r="EO970" s="1" t="s">
        <v>1176</v>
      </c>
      <c r="EP970" s="1">
        <v>2.93968</v>
      </c>
      <c r="EQ970" s="1">
        <v>2.80128</v>
      </c>
      <c r="ER970" s="1">
        <v>0.157079</v>
      </c>
      <c r="ES970" s="1">
        <v>0.164389</v>
      </c>
      <c r="ET970" s="1">
        <v>0.11682</v>
      </c>
      <c r="EU970" s="1">
        <v>0.107844</v>
      </c>
      <c r="EV970" s="1">
        <v>17219.0</v>
      </c>
      <c r="EW970" s="1">
        <v>17894.4</v>
      </c>
      <c r="EX970" s="1">
        <v>23774.4</v>
      </c>
      <c r="EY970" s="1">
        <v>24942.1</v>
      </c>
      <c r="EZ970" s="1">
        <v>33622.9</v>
      </c>
      <c r="FA970" s="1">
        <v>35546.8</v>
      </c>
      <c r="FB970" s="1">
        <v>43368.3</v>
      </c>
      <c r="FC970" s="1">
        <v>46117.6</v>
      </c>
      <c r="FD970" s="1">
        <v>1.93353</v>
      </c>
      <c r="FE970" s="1">
        <v>1.76685</v>
      </c>
      <c r="FF970" s="1">
        <v>0.057064</v>
      </c>
      <c r="FG970" s="1">
        <v>0.0</v>
      </c>
      <c r="FH970" s="1">
        <v>30.8313</v>
      </c>
      <c r="FI970" s="1">
        <v>999.9</v>
      </c>
      <c r="FJ970" s="1">
        <v>42.3</v>
      </c>
      <c r="FK970" s="1">
        <v>41.4</v>
      </c>
      <c r="FL970" s="1">
        <v>34.2089</v>
      </c>
      <c r="FM970" s="1">
        <v>63.6343</v>
      </c>
      <c r="FN970" s="1">
        <v>26.1418</v>
      </c>
      <c r="FO970" s="1">
        <v>1.0</v>
      </c>
      <c r="FP970" s="1">
        <v>0.657531</v>
      </c>
      <c r="FQ970" s="1">
        <v>4.60177</v>
      </c>
      <c r="FR970" s="1">
        <v>20.2589</v>
      </c>
      <c r="FS970" s="1">
        <v>5.2098</v>
      </c>
      <c r="FT970" s="1">
        <v>11.908</v>
      </c>
      <c r="FU970" s="1">
        <v>5.00135</v>
      </c>
      <c r="FV970" s="1">
        <v>3.2903</v>
      </c>
      <c r="FW970" s="1">
        <v>9999.0</v>
      </c>
      <c r="FX970" s="1">
        <v>9999.0</v>
      </c>
      <c r="FY970" s="1">
        <v>9999.0</v>
      </c>
      <c r="FZ970" s="1">
        <v>999.9</v>
      </c>
      <c r="GA970" s="1">
        <v>1.85987</v>
      </c>
      <c r="GB970" s="1">
        <v>1.85486</v>
      </c>
      <c r="GC970" s="1">
        <v>1.85804</v>
      </c>
      <c r="GD970" s="1">
        <v>1.85654</v>
      </c>
      <c r="GE970" s="1">
        <v>1.85521</v>
      </c>
      <c r="GF970" s="1">
        <v>1.85479</v>
      </c>
      <c r="GG970" s="1">
        <v>1.85369</v>
      </c>
      <c r="GH970" s="1">
        <v>1.85663</v>
      </c>
      <c r="GI970" s="1">
        <v>0.0</v>
      </c>
      <c r="GJ970" s="1">
        <v>0.0</v>
      </c>
      <c r="GK970" s="1">
        <v>0.0</v>
      </c>
      <c r="GL970" s="1">
        <v>0.0</v>
      </c>
      <c r="GM970" s="1" t="s">
        <v>355</v>
      </c>
      <c r="GN970" s="1" t="s">
        <v>356</v>
      </c>
      <c r="GO970" s="1" t="s">
        <v>357</v>
      </c>
      <c r="GP970" s="1" t="s">
        <v>357</v>
      </c>
      <c r="GQ970" s="1" t="s">
        <v>357</v>
      </c>
      <c r="GR970" s="1" t="s">
        <v>357</v>
      </c>
      <c r="GS970" s="1">
        <v>0.0</v>
      </c>
      <c r="GT970" s="1">
        <v>100.0</v>
      </c>
      <c r="GU970" s="1">
        <v>100.0</v>
      </c>
      <c r="GV970" s="1">
        <v>3.078</v>
      </c>
      <c r="GW970" s="1">
        <v>0.0167</v>
      </c>
      <c r="GX970" s="1">
        <v>1.251089954458285</v>
      </c>
      <c r="GY970" s="1">
        <v>0.003023906125278789</v>
      </c>
      <c r="GZ970" s="1">
        <v>-1.398580452151984E-6</v>
      </c>
      <c r="HA970" s="1">
        <v>2.803037836604737E-10</v>
      </c>
      <c r="HB970" s="1">
        <v>-0.06735392971525185</v>
      </c>
      <c r="HC970" s="1">
        <v>0.01030908203215308</v>
      </c>
      <c r="HD970" s="1">
        <v>-3.632110400446653E-4</v>
      </c>
      <c r="HE970" s="1">
        <v>3.612994368919039E-6</v>
      </c>
      <c r="HF970" s="1">
        <v>0.0</v>
      </c>
      <c r="HG970" s="1">
        <v>2134.0</v>
      </c>
      <c r="HH970" s="1">
        <v>3.0</v>
      </c>
      <c r="HI970" s="1">
        <v>46.0</v>
      </c>
      <c r="HJ970" s="1">
        <v>2.6</v>
      </c>
      <c r="HK970" s="1">
        <v>2.9</v>
      </c>
      <c r="HL970" s="1">
        <v>2.21558</v>
      </c>
      <c r="HM970" s="1">
        <v>2.36938</v>
      </c>
      <c r="HN970" s="1">
        <v>1.4978</v>
      </c>
      <c r="HO970" s="1">
        <v>2.30347</v>
      </c>
      <c r="HP970" s="1">
        <v>1.54785</v>
      </c>
      <c r="HQ970" s="1">
        <v>2.27173</v>
      </c>
      <c r="HR970" s="1">
        <v>43.7817</v>
      </c>
      <c r="HS970" s="1">
        <v>14.9901</v>
      </c>
      <c r="HT970" s="1">
        <v>18.0</v>
      </c>
      <c r="HU970" s="1">
        <v>503.644</v>
      </c>
      <c r="HV970" s="1">
        <v>459.187</v>
      </c>
      <c r="HW970" s="1">
        <v>24.4614</v>
      </c>
      <c r="HX970" s="1">
        <v>35.0177</v>
      </c>
      <c r="HY970" s="1">
        <v>30.0003</v>
      </c>
      <c r="HZ970" s="1">
        <v>34.7286</v>
      </c>
      <c r="IA970" s="1">
        <v>34.8267</v>
      </c>
      <c r="IB970" s="1">
        <v>44.3543</v>
      </c>
      <c r="IC970" s="1">
        <v>27.5765</v>
      </c>
      <c r="ID970" s="1">
        <v>0.0</v>
      </c>
      <c r="IE970" s="1">
        <v>24.4624</v>
      </c>
      <c r="IF970" s="1">
        <v>1036.12</v>
      </c>
      <c r="IG970" s="1">
        <v>24.3728</v>
      </c>
      <c r="IH970" s="1">
        <v>100.268</v>
      </c>
      <c r="II970" s="1">
        <v>99.9408</v>
      </c>
      <c r="IJ970" s="1" t="s">
        <v>1161</v>
      </c>
    </row>
    <row r="971" ht="15.75" customHeight="1">
      <c r="A971" s="1">
        <v>955.0</v>
      </c>
      <c r="B971" s="1">
        <v>1.6598105435E9</v>
      </c>
      <c r="C971" s="1">
        <v>14402.0</v>
      </c>
      <c r="D971" s="1" t="s">
        <v>2207</v>
      </c>
      <c r="E971" s="1" t="s">
        <v>2208</v>
      </c>
      <c r="F971" s="1">
        <v>1.0</v>
      </c>
      <c r="G971" s="1" t="s">
        <v>346</v>
      </c>
      <c r="H971" s="1" t="s">
        <v>347</v>
      </c>
      <c r="I971" s="1" t="s">
        <v>348</v>
      </c>
      <c r="J971" s="1" t="s">
        <v>349</v>
      </c>
      <c r="K971" s="1" t="s">
        <v>350</v>
      </c>
      <c r="L971" s="1" t="s">
        <v>1154</v>
      </c>
      <c r="M971" s="1" t="s">
        <v>351</v>
      </c>
      <c r="N971" s="1">
        <v>1.659810536E9</v>
      </c>
      <c r="O971" s="1">
        <f t="shared" si="1"/>
        <v>0.002546719394</v>
      </c>
      <c r="P971" s="1">
        <f t="shared" si="2"/>
        <v>2.546719394</v>
      </c>
      <c r="Q971" s="1">
        <f t="shared" si="3"/>
        <v>22.77178285</v>
      </c>
      <c r="R971" s="1">
        <f t="shared" si="4"/>
        <v>899.7948</v>
      </c>
      <c r="S971" s="1">
        <f t="shared" si="5"/>
        <v>575.0273226</v>
      </c>
      <c r="T971" s="1">
        <f t="shared" si="6"/>
        <v>56.84835971</v>
      </c>
      <c r="U971" s="1">
        <f t="shared" si="7"/>
        <v>88.95552689</v>
      </c>
      <c r="V971" s="1">
        <f t="shared" si="8"/>
        <v>0.1238975778</v>
      </c>
      <c r="W971" s="1">
        <f t="shared" si="9"/>
        <v>2.907181123</v>
      </c>
      <c r="X971" s="1">
        <f t="shared" si="10"/>
        <v>0.1210371639</v>
      </c>
      <c r="Y971" s="1">
        <f t="shared" si="11"/>
        <v>0.075899724</v>
      </c>
      <c r="Z971" s="1">
        <f t="shared" si="12"/>
        <v>321.5182938</v>
      </c>
      <c r="AA971" s="1">
        <f t="shared" si="13"/>
        <v>32.23385964</v>
      </c>
      <c r="AB971" s="1">
        <f t="shared" si="14"/>
        <v>31.77547333</v>
      </c>
      <c r="AC971" s="1">
        <f t="shared" si="15"/>
        <v>4.714734498</v>
      </c>
      <c r="AD971" s="1">
        <f t="shared" si="16"/>
        <v>60.1490181</v>
      </c>
      <c r="AE971" s="1">
        <f t="shared" si="17"/>
        <v>2.712738098</v>
      </c>
      <c r="AF971" s="1">
        <f t="shared" si="18"/>
        <v>4.510028897</v>
      </c>
      <c r="AG971" s="1">
        <f t="shared" si="19"/>
        <v>2.0019964</v>
      </c>
      <c r="AH971" s="1">
        <f t="shared" si="20"/>
        <v>-112.3103253</v>
      </c>
      <c r="AI971" s="1">
        <f t="shared" si="21"/>
        <v>-122.363767</v>
      </c>
      <c r="AJ971" s="1">
        <f t="shared" si="22"/>
        <v>-9.48774264</v>
      </c>
      <c r="AK971" s="1">
        <f t="shared" si="23"/>
        <v>77.35645889</v>
      </c>
      <c r="AL971" s="1">
        <f t="shared" si="24"/>
        <v>53.48316715</v>
      </c>
      <c r="AM971" s="1">
        <f t="shared" si="25"/>
        <v>2.547525644</v>
      </c>
      <c r="AN971" s="1">
        <f t="shared" si="26"/>
        <v>22.77178285</v>
      </c>
      <c r="AO971" s="1">
        <v>1015.590887269079</v>
      </c>
      <c r="AP971" s="1">
        <v>961.1646969696967</v>
      </c>
      <c r="AQ971" s="1">
        <v>5.155806196774713</v>
      </c>
      <c r="AR971" s="1">
        <v>65.63136710952828</v>
      </c>
      <c r="AS971" s="1">
        <f t="shared" si="27"/>
        <v>2.546719394</v>
      </c>
      <c r="AT971" s="1">
        <v>24.4585068026707</v>
      </c>
      <c r="AU971" s="1">
        <v>27.43003736263738</v>
      </c>
      <c r="AV971" s="1">
        <v>-3.914065480618904E-5</v>
      </c>
      <c r="AW971" s="1">
        <v>85.67808497488208</v>
      </c>
      <c r="AX971" s="1">
        <v>0.0</v>
      </c>
      <c r="AY971" s="1">
        <v>0.0</v>
      </c>
      <c r="AZ971" s="1">
        <f t="shared" si="28"/>
        <v>1</v>
      </c>
      <c r="BA971" s="1">
        <f t="shared" si="29"/>
        <v>0</v>
      </c>
      <c r="BB971" s="1">
        <f t="shared" si="30"/>
        <v>51520.46387</v>
      </c>
      <c r="BC971" s="1">
        <f t="shared" si="31"/>
        <v>2000.018</v>
      </c>
      <c r="BD971" s="1">
        <f t="shared" si="32"/>
        <v>1681.21482</v>
      </c>
      <c r="BE971" s="1">
        <f t="shared" si="33"/>
        <v>0.8405998446</v>
      </c>
      <c r="BF971" s="1">
        <f t="shared" si="34"/>
        <v>0.1607577001</v>
      </c>
      <c r="BG971" s="1">
        <v>6.0</v>
      </c>
      <c r="BH971" s="1">
        <v>0.5</v>
      </c>
      <c r="BI971" s="1" t="s">
        <v>352</v>
      </c>
      <c r="BJ971" s="1">
        <v>2.0</v>
      </c>
      <c r="BK971" s="1" t="b">
        <v>1</v>
      </c>
      <c r="BL971" s="1">
        <v>1.659810536E9</v>
      </c>
      <c r="BM971" s="1">
        <v>899.7947999999999</v>
      </c>
      <c r="BN971" s="1">
        <v>966.7035333333334</v>
      </c>
      <c r="BO971" s="1">
        <v>27.43964</v>
      </c>
      <c r="BP971" s="1">
        <v>24.46746</v>
      </c>
      <c r="BQ971" s="1">
        <v>896.7547999999999</v>
      </c>
      <c r="BR971" s="1">
        <v>27.42292</v>
      </c>
      <c r="BS971" s="1">
        <v>500.1626666666668</v>
      </c>
      <c r="BT971" s="1">
        <v>98.76173333333331</v>
      </c>
      <c r="BU971" s="1">
        <v>0.1002815333333333</v>
      </c>
      <c r="BV971" s="1">
        <v>30.99475333333333</v>
      </c>
      <c r="BW971" s="1">
        <v>31.77547333333333</v>
      </c>
      <c r="BX971" s="1">
        <v>999.8999999999999</v>
      </c>
      <c r="BY971" s="1">
        <v>0.0</v>
      </c>
      <c r="BZ971" s="1">
        <v>0.0</v>
      </c>
      <c r="CA971" s="1">
        <v>9996.824</v>
      </c>
      <c r="CB971" s="1">
        <v>0.0</v>
      </c>
      <c r="CC971" s="1">
        <v>1528.598133333333</v>
      </c>
      <c r="CD971" s="1">
        <v>-66.90852666666666</v>
      </c>
      <c r="CE971" s="1">
        <v>925.1812666666668</v>
      </c>
      <c r="CF971" s="1">
        <v>990.9492666666667</v>
      </c>
      <c r="CG971" s="1">
        <v>2.972186666666667</v>
      </c>
      <c r="CH971" s="1">
        <v>966.7035333333334</v>
      </c>
      <c r="CI971" s="1">
        <v>24.46746</v>
      </c>
      <c r="CJ971" s="1">
        <v>2.709987333333333</v>
      </c>
      <c r="CK971" s="1">
        <v>2.416449333333333</v>
      </c>
      <c r="CL971" s="1">
        <v>22.34579333333334</v>
      </c>
      <c r="CM971" s="1">
        <v>20.47442</v>
      </c>
      <c r="CN971" s="1">
        <v>2000.018</v>
      </c>
      <c r="CO971" s="1">
        <v>0.9800068</v>
      </c>
      <c r="CP971" s="1">
        <v>0.0199935</v>
      </c>
      <c r="CQ971" s="1">
        <v>0.0</v>
      </c>
      <c r="CR971" s="1">
        <v>3.012266666666667</v>
      </c>
      <c r="CS971" s="1">
        <v>0.0</v>
      </c>
      <c r="CT971" s="1">
        <v>20123.96666666667</v>
      </c>
      <c r="CU971" s="1">
        <v>17412.5</v>
      </c>
      <c r="CV971" s="1">
        <v>44.812</v>
      </c>
      <c r="CW971" s="1">
        <v>46.93286666666667</v>
      </c>
      <c r="CX971" s="1">
        <v>44.9958</v>
      </c>
      <c r="CY971" s="1">
        <v>44.687</v>
      </c>
      <c r="CZ971" s="1">
        <v>44.75</v>
      </c>
      <c r="DA971" s="1">
        <v>1960.028</v>
      </c>
      <c r="DB971" s="1">
        <v>39.99</v>
      </c>
      <c r="DC971" s="1">
        <v>0.0</v>
      </c>
      <c r="DD971" s="1">
        <v>1.6598105427E9</v>
      </c>
      <c r="DE971" s="1">
        <v>0.0</v>
      </c>
      <c r="DF971" s="1">
        <v>1.659810386E9</v>
      </c>
      <c r="DG971" s="1" t="s">
        <v>1911</v>
      </c>
      <c r="DH971" s="1">
        <v>1.659810386E9</v>
      </c>
      <c r="DI971" s="1">
        <v>1.6598103715E9</v>
      </c>
      <c r="DJ971" s="1">
        <v>20.0</v>
      </c>
      <c r="DK971" s="1">
        <v>0.918</v>
      </c>
      <c r="DL971" s="1">
        <v>0.001</v>
      </c>
      <c r="DM971" s="1">
        <v>1.765</v>
      </c>
      <c r="DN971" s="1">
        <v>0.02</v>
      </c>
      <c r="DO971" s="1">
        <v>212.0</v>
      </c>
      <c r="DP971" s="1">
        <v>25.0</v>
      </c>
      <c r="DQ971" s="1">
        <v>0.25</v>
      </c>
      <c r="DR971" s="1">
        <v>0.05</v>
      </c>
      <c r="DS971" s="1">
        <v>22.73606629654352</v>
      </c>
      <c r="DT971" s="1">
        <v>-0.1013938008792952</v>
      </c>
      <c r="DU971" s="1">
        <v>0.1308029691272866</v>
      </c>
      <c r="DV971" s="1">
        <v>0.0</v>
      </c>
      <c r="DW971" s="1">
        <v>-66.71566499999999</v>
      </c>
      <c r="DX971" s="1">
        <v>-4.039909193245658</v>
      </c>
      <c r="DY971" s="1">
        <v>0.3940508181377123</v>
      </c>
      <c r="DZ971" s="1">
        <v>0.0</v>
      </c>
      <c r="EA971" s="1">
        <v>2.964296</v>
      </c>
      <c r="EB971" s="1">
        <v>0.142059512195117</v>
      </c>
      <c r="EC971" s="1">
        <v>0.01665750698634102</v>
      </c>
      <c r="ED971" s="1">
        <v>1.0</v>
      </c>
      <c r="EE971" s="1">
        <v>2.002631427186128</v>
      </c>
      <c r="EF971" s="1">
        <v>-0.03701993440427238</v>
      </c>
      <c r="EG971" s="1">
        <v>0.002745528609780908</v>
      </c>
      <c r="EH971" s="1">
        <v>1.0</v>
      </c>
      <c r="EI971" s="1">
        <v>0.1233602566234813</v>
      </c>
      <c r="EJ971" s="1">
        <v>0.01011136364023012</v>
      </c>
      <c r="EK971" s="1">
        <v>7.643358356767777E-4</v>
      </c>
      <c r="EL971" s="1">
        <v>1.0</v>
      </c>
      <c r="EM971" s="1">
        <v>3.0</v>
      </c>
      <c r="EN971" s="1">
        <v>6.0</v>
      </c>
      <c r="EO971" s="1" t="s">
        <v>1160</v>
      </c>
      <c r="EP971" s="1">
        <v>2.94007</v>
      </c>
      <c r="EQ971" s="1">
        <v>2.80131</v>
      </c>
      <c r="ER971" s="1">
        <v>0.157625</v>
      </c>
      <c r="ES971" s="1">
        <v>0.164913</v>
      </c>
      <c r="ET971" s="1">
        <v>0.116812</v>
      </c>
      <c r="EU971" s="1">
        <v>0.107845</v>
      </c>
      <c r="EV971" s="1">
        <v>17207.8</v>
      </c>
      <c r="EW971" s="1">
        <v>17883.2</v>
      </c>
      <c r="EX971" s="1">
        <v>23774.3</v>
      </c>
      <c r="EY971" s="1">
        <v>24942.2</v>
      </c>
      <c r="EZ971" s="1">
        <v>33623.0</v>
      </c>
      <c r="FA971" s="1">
        <v>35546.8</v>
      </c>
      <c r="FB971" s="1">
        <v>43368.1</v>
      </c>
      <c r="FC971" s="1">
        <v>46117.7</v>
      </c>
      <c r="FD971" s="1">
        <v>1.93353</v>
      </c>
      <c r="FE971" s="1">
        <v>1.7668</v>
      </c>
      <c r="FF971" s="1">
        <v>0.0571162</v>
      </c>
      <c r="FG971" s="1">
        <v>0.0</v>
      </c>
      <c r="FH971" s="1">
        <v>30.8308</v>
      </c>
      <c r="FI971" s="1">
        <v>999.9</v>
      </c>
      <c r="FJ971" s="1">
        <v>42.3</v>
      </c>
      <c r="FK971" s="1">
        <v>41.4</v>
      </c>
      <c r="FL971" s="1">
        <v>34.2073</v>
      </c>
      <c r="FM971" s="1">
        <v>63.5643</v>
      </c>
      <c r="FN971" s="1">
        <v>25.5449</v>
      </c>
      <c r="FO971" s="1">
        <v>1.0</v>
      </c>
      <c r="FP971" s="1">
        <v>0.657614</v>
      </c>
      <c r="FQ971" s="1">
        <v>4.59937</v>
      </c>
      <c r="FR971" s="1">
        <v>20.259</v>
      </c>
      <c r="FS971" s="1">
        <v>5.2104</v>
      </c>
      <c r="FT971" s="1">
        <v>11.908</v>
      </c>
      <c r="FU971" s="1">
        <v>5.00155</v>
      </c>
      <c r="FV971" s="1">
        <v>3.29038</v>
      </c>
      <c r="FW971" s="1">
        <v>9999.0</v>
      </c>
      <c r="FX971" s="1">
        <v>9999.0</v>
      </c>
      <c r="FY971" s="1">
        <v>9999.0</v>
      </c>
      <c r="FZ971" s="1">
        <v>999.9</v>
      </c>
      <c r="GA971" s="1">
        <v>1.85985</v>
      </c>
      <c r="GB971" s="1">
        <v>1.85486</v>
      </c>
      <c r="GC971" s="1">
        <v>1.85803</v>
      </c>
      <c r="GD971" s="1">
        <v>1.85654</v>
      </c>
      <c r="GE971" s="1">
        <v>1.85519</v>
      </c>
      <c r="GF971" s="1">
        <v>1.85478</v>
      </c>
      <c r="GG971" s="1">
        <v>1.85368</v>
      </c>
      <c r="GH971" s="1">
        <v>1.85662</v>
      </c>
      <c r="GI971" s="1">
        <v>0.0</v>
      </c>
      <c r="GJ971" s="1">
        <v>0.0</v>
      </c>
      <c r="GK971" s="1">
        <v>0.0</v>
      </c>
      <c r="GL971" s="1">
        <v>0.0</v>
      </c>
      <c r="GM971" s="1" t="s">
        <v>355</v>
      </c>
      <c r="GN971" s="1" t="s">
        <v>356</v>
      </c>
      <c r="GO971" s="1" t="s">
        <v>357</v>
      </c>
      <c r="GP971" s="1" t="s">
        <v>357</v>
      </c>
      <c r="GQ971" s="1" t="s">
        <v>357</v>
      </c>
      <c r="GR971" s="1" t="s">
        <v>357</v>
      </c>
      <c r="GS971" s="1">
        <v>0.0</v>
      </c>
      <c r="GT971" s="1">
        <v>100.0</v>
      </c>
      <c r="GU971" s="1">
        <v>100.0</v>
      </c>
      <c r="GV971" s="1">
        <v>3.084</v>
      </c>
      <c r="GW971" s="1">
        <v>0.0167</v>
      </c>
      <c r="GX971" s="1">
        <v>1.251089954458285</v>
      </c>
      <c r="GY971" s="1">
        <v>0.003023906125278789</v>
      </c>
      <c r="GZ971" s="1">
        <v>-1.398580452151984E-6</v>
      </c>
      <c r="HA971" s="1">
        <v>2.803037836604737E-10</v>
      </c>
      <c r="HB971" s="1">
        <v>-0.06735392971525185</v>
      </c>
      <c r="HC971" s="1">
        <v>0.01030908203215308</v>
      </c>
      <c r="HD971" s="1">
        <v>-3.632110400446653E-4</v>
      </c>
      <c r="HE971" s="1">
        <v>3.612994368919039E-6</v>
      </c>
      <c r="HF971" s="1">
        <v>0.0</v>
      </c>
      <c r="HG971" s="1">
        <v>2134.0</v>
      </c>
      <c r="HH971" s="1">
        <v>3.0</v>
      </c>
      <c r="HI971" s="1">
        <v>46.0</v>
      </c>
      <c r="HJ971" s="1">
        <v>2.6</v>
      </c>
      <c r="HK971" s="1">
        <v>2.9</v>
      </c>
      <c r="HL971" s="1">
        <v>2.22778</v>
      </c>
      <c r="HM971" s="1">
        <v>2.34985</v>
      </c>
      <c r="HN971" s="1">
        <v>1.4978</v>
      </c>
      <c r="HO971" s="1">
        <v>2.30347</v>
      </c>
      <c r="HP971" s="1">
        <v>1.54785</v>
      </c>
      <c r="HQ971" s="1">
        <v>2.4292</v>
      </c>
      <c r="HR971" s="1">
        <v>43.7817</v>
      </c>
      <c r="HS971" s="1">
        <v>14.9901</v>
      </c>
      <c r="HT971" s="1">
        <v>18.0</v>
      </c>
      <c r="HU971" s="1">
        <v>503.649</v>
      </c>
      <c r="HV971" s="1">
        <v>459.16</v>
      </c>
      <c r="HW971" s="1">
        <v>24.4619</v>
      </c>
      <c r="HX971" s="1">
        <v>35.0185</v>
      </c>
      <c r="HY971" s="1">
        <v>30.0003</v>
      </c>
      <c r="HZ971" s="1">
        <v>34.7294</v>
      </c>
      <c r="IA971" s="1">
        <v>34.8275</v>
      </c>
      <c r="IB971" s="1">
        <v>44.5914</v>
      </c>
      <c r="IC971" s="1">
        <v>27.5765</v>
      </c>
      <c r="ID971" s="1">
        <v>0.0</v>
      </c>
      <c r="IE971" s="1">
        <v>24.469</v>
      </c>
      <c r="IF971" s="1">
        <v>1036.12</v>
      </c>
      <c r="IG971" s="1">
        <v>24.3701</v>
      </c>
      <c r="IH971" s="1">
        <v>100.267</v>
      </c>
      <c r="II971" s="1">
        <v>99.9411</v>
      </c>
      <c r="IJ971" s="1" t="s">
        <v>1161</v>
      </c>
    </row>
    <row r="972" ht="15.75" customHeight="1">
      <c r="A972" s="1">
        <v>956.0</v>
      </c>
      <c r="B972" s="1">
        <v>1.6598105445E9</v>
      </c>
      <c r="C972" s="1">
        <v>14403.0</v>
      </c>
      <c r="D972" s="1" t="s">
        <v>2209</v>
      </c>
      <c r="E972" s="1" t="s">
        <v>2210</v>
      </c>
      <c r="F972" s="1">
        <v>1.0</v>
      </c>
      <c r="G972" s="1" t="s">
        <v>346</v>
      </c>
      <c r="H972" s="1" t="s">
        <v>347</v>
      </c>
      <c r="I972" s="1" t="s">
        <v>348</v>
      </c>
      <c r="J972" s="1" t="s">
        <v>349</v>
      </c>
      <c r="K972" s="1" t="s">
        <v>350</v>
      </c>
      <c r="L972" s="1" t="s">
        <v>1154</v>
      </c>
      <c r="M972" s="1" t="s">
        <v>351</v>
      </c>
      <c r="N972" s="1">
        <v>1.6598105365E9</v>
      </c>
      <c r="O972" s="1">
        <f t="shared" si="1"/>
        <v>0.002544790902</v>
      </c>
      <c r="P972" s="1">
        <f t="shared" si="2"/>
        <v>2.544790902</v>
      </c>
      <c r="Q972" s="1">
        <f t="shared" si="3"/>
        <v>22.67328983</v>
      </c>
      <c r="R972" s="1">
        <f t="shared" si="4"/>
        <v>902.29875</v>
      </c>
      <c r="S972" s="1">
        <f t="shared" si="5"/>
        <v>578.540705</v>
      </c>
      <c r="T972" s="1">
        <f t="shared" si="6"/>
        <v>57.19561044</v>
      </c>
      <c r="U972" s="1">
        <f t="shared" si="7"/>
        <v>89.2029331</v>
      </c>
      <c r="V972" s="1">
        <f t="shared" si="8"/>
        <v>0.1238170271</v>
      </c>
      <c r="W972" s="1">
        <f t="shared" si="9"/>
        <v>2.907280944</v>
      </c>
      <c r="X972" s="1">
        <f t="shared" si="10"/>
        <v>0.1209603807</v>
      </c>
      <c r="Y972" s="1">
        <f t="shared" si="11"/>
        <v>0.07585140694</v>
      </c>
      <c r="Z972" s="1">
        <f t="shared" si="12"/>
        <v>321.5194198</v>
      </c>
      <c r="AA972" s="1">
        <f t="shared" si="13"/>
        <v>32.23380265</v>
      </c>
      <c r="AB972" s="1">
        <f t="shared" si="14"/>
        <v>31.77426875</v>
      </c>
      <c r="AC972" s="1">
        <f t="shared" si="15"/>
        <v>4.714412527</v>
      </c>
      <c r="AD972" s="1">
        <f t="shared" si="16"/>
        <v>60.14912772</v>
      </c>
      <c r="AE972" s="1">
        <f t="shared" si="17"/>
        <v>2.71266132</v>
      </c>
      <c r="AF972" s="1">
        <f t="shared" si="18"/>
        <v>4.509893032</v>
      </c>
      <c r="AG972" s="1">
        <f t="shared" si="19"/>
        <v>2.001751207</v>
      </c>
      <c r="AH972" s="1">
        <f t="shared" si="20"/>
        <v>-112.2252788</v>
      </c>
      <c r="AI972" s="1">
        <f t="shared" si="21"/>
        <v>-122.2619749</v>
      </c>
      <c r="AJ972" s="1">
        <f t="shared" si="22"/>
        <v>-9.479443496</v>
      </c>
      <c r="AK972" s="1">
        <f t="shared" si="23"/>
        <v>77.55272266</v>
      </c>
      <c r="AL972" s="1">
        <f t="shared" si="24"/>
        <v>53.49220769</v>
      </c>
      <c r="AM972" s="1">
        <f t="shared" si="25"/>
        <v>2.547444499</v>
      </c>
      <c r="AN972" s="1">
        <f t="shared" si="26"/>
        <v>22.67328983</v>
      </c>
      <c r="AO972" s="1">
        <v>1020.72970561676</v>
      </c>
      <c r="AP972" s="1">
        <v>966.3523818181817</v>
      </c>
      <c r="AQ972" s="1">
        <v>5.170017491091508</v>
      </c>
      <c r="AR972" s="1">
        <v>65.63136710952828</v>
      </c>
      <c r="AS972" s="1">
        <f t="shared" si="27"/>
        <v>2.544790902</v>
      </c>
      <c r="AT972" s="1">
        <v>24.4584115276459</v>
      </c>
      <c r="AU972" s="1">
        <v>27.4276065934066</v>
      </c>
      <c r="AV972" s="1">
        <v>-2.992680589810407E-5</v>
      </c>
      <c r="AW972" s="1">
        <v>85.67808497488208</v>
      </c>
      <c r="AX972" s="1">
        <v>0.0</v>
      </c>
      <c r="AY972" s="1">
        <v>0.0</v>
      </c>
      <c r="AZ972" s="1">
        <f t="shared" si="28"/>
        <v>1</v>
      </c>
      <c r="BA972" s="1">
        <f t="shared" si="29"/>
        <v>0</v>
      </c>
      <c r="BB972" s="1">
        <f t="shared" si="30"/>
        <v>51523.37416</v>
      </c>
      <c r="BC972" s="1">
        <f t="shared" si="31"/>
        <v>2000.024375</v>
      </c>
      <c r="BD972" s="1">
        <f t="shared" si="32"/>
        <v>1681.220231</v>
      </c>
      <c r="BE972" s="1">
        <f t="shared" si="33"/>
        <v>0.8405998708</v>
      </c>
      <c r="BF972" s="1">
        <f t="shared" si="34"/>
        <v>0.1607577507</v>
      </c>
      <c r="BG972" s="1">
        <v>6.0</v>
      </c>
      <c r="BH972" s="1">
        <v>0.5</v>
      </c>
      <c r="BI972" s="1" t="s">
        <v>352</v>
      </c>
      <c r="BJ972" s="1">
        <v>2.0</v>
      </c>
      <c r="BK972" s="1" t="b">
        <v>1</v>
      </c>
      <c r="BL972" s="1">
        <v>1.6598105365E9</v>
      </c>
      <c r="BM972" s="1">
        <v>902.2987499999999</v>
      </c>
      <c r="BN972" s="1">
        <v>969.2251875</v>
      </c>
      <c r="BO972" s="1">
        <v>27.43890625</v>
      </c>
      <c r="BP972" s="1">
        <v>24.46685</v>
      </c>
      <c r="BQ972" s="1">
        <v>899.2558125</v>
      </c>
      <c r="BR972" s="1">
        <v>27.4221875</v>
      </c>
      <c r="BS972" s="1">
        <v>500.1679375</v>
      </c>
      <c r="BT972" s="1">
        <v>98.7615875</v>
      </c>
      <c r="BU972" s="1">
        <v>0.1002729375</v>
      </c>
      <c r="BV972" s="1">
        <v>30.994225</v>
      </c>
      <c r="BW972" s="1">
        <v>31.77426875</v>
      </c>
      <c r="BX972" s="1">
        <v>999.9</v>
      </c>
      <c r="BY972" s="1">
        <v>0.0</v>
      </c>
      <c r="BZ972" s="1">
        <v>0.0</v>
      </c>
      <c r="CA972" s="1">
        <v>9997.41</v>
      </c>
      <c r="CB972" s="1">
        <v>0.0</v>
      </c>
      <c r="CC972" s="1">
        <v>1555.197625</v>
      </c>
      <c r="CD972" s="1">
        <v>-66.92645</v>
      </c>
      <c r="CE972" s="1">
        <v>927.755125</v>
      </c>
      <c r="CF972" s="1">
        <v>993.5336875</v>
      </c>
      <c r="CG972" s="1">
        <v>2.972065625</v>
      </c>
      <c r="CH972" s="1">
        <v>969.2251875</v>
      </c>
      <c r="CI972" s="1">
        <v>24.46685</v>
      </c>
      <c r="CJ972" s="1">
        <v>2.70991125</v>
      </c>
      <c r="CK972" s="1">
        <v>2.416385625</v>
      </c>
      <c r="CL972" s="1">
        <v>22.34533125</v>
      </c>
      <c r="CM972" s="1">
        <v>20.47399375</v>
      </c>
      <c r="CN972" s="1">
        <v>2000.024375</v>
      </c>
      <c r="CO972" s="1">
        <v>0.9800059375</v>
      </c>
      <c r="CP972" s="1">
        <v>0.0199943375</v>
      </c>
      <c r="CQ972" s="1">
        <v>0.0</v>
      </c>
      <c r="CR972" s="1">
        <v>3.015375</v>
      </c>
      <c r="CS972" s="1">
        <v>0.0</v>
      </c>
      <c r="CT972" s="1">
        <v>20129.975</v>
      </c>
      <c r="CU972" s="1">
        <v>17412.55625</v>
      </c>
      <c r="CV972" s="1">
        <v>44.812</v>
      </c>
      <c r="CW972" s="1">
        <v>46.933125</v>
      </c>
      <c r="CX972" s="1">
        <v>44.9960625</v>
      </c>
      <c r="CY972" s="1">
        <v>44.687</v>
      </c>
      <c r="CZ972" s="1">
        <v>44.75</v>
      </c>
      <c r="DA972" s="1">
        <v>1960.0325</v>
      </c>
      <c r="DB972" s="1">
        <v>39.99187500000001</v>
      </c>
      <c r="DC972" s="1">
        <v>0.0</v>
      </c>
      <c r="DD972" s="1">
        <v>1.6598105439E9</v>
      </c>
      <c r="DE972" s="1">
        <v>0.0</v>
      </c>
      <c r="DF972" s="1">
        <v>1.659810386E9</v>
      </c>
      <c r="DG972" s="1" t="s">
        <v>1911</v>
      </c>
      <c r="DH972" s="1">
        <v>1.659810386E9</v>
      </c>
      <c r="DI972" s="1">
        <v>1.6598103715E9</v>
      </c>
      <c r="DJ972" s="1">
        <v>20.0</v>
      </c>
      <c r="DK972" s="1">
        <v>0.918</v>
      </c>
      <c r="DL972" s="1">
        <v>0.001</v>
      </c>
      <c r="DM972" s="1">
        <v>1.765</v>
      </c>
      <c r="DN972" s="1">
        <v>0.02</v>
      </c>
      <c r="DO972" s="1">
        <v>212.0</v>
      </c>
      <c r="DP972" s="1">
        <v>25.0</v>
      </c>
      <c r="DQ972" s="1">
        <v>0.25</v>
      </c>
      <c r="DR972" s="1">
        <v>0.05</v>
      </c>
      <c r="DS972" s="1">
        <v>22.73606629654352</v>
      </c>
      <c r="DT972" s="1">
        <v>-0.1013938008792952</v>
      </c>
      <c r="DU972" s="1">
        <v>0.1308029691272866</v>
      </c>
      <c r="DV972" s="1">
        <v>0.0</v>
      </c>
      <c r="DW972" s="1">
        <v>-66.71566499999999</v>
      </c>
      <c r="DX972" s="1">
        <v>-4.039909193245658</v>
      </c>
      <c r="DY972" s="1">
        <v>0.3940508181377123</v>
      </c>
      <c r="DZ972" s="1">
        <v>0.0</v>
      </c>
      <c r="EA972" s="1">
        <v>2.964296</v>
      </c>
      <c r="EB972" s="1">
        <v>0.142059512195117</v>
      </c>
      <c r="EC972" s="1">
        <v>0.01665750698634102</v>
      </c>
      <c r="ED972" s="1">
        <v>1.0</v>
      </c>
      <c r="EE972" s="1">
        <v>2.002631427186128</v>
      </c>
      <c r="EF972" s="1">
        <v>-0.03701993440427238</v>
      </c>
      <c r="EG972" s="1">
        <v>0.002745528609780908</v>
      </c>
      <c r="EH972" s="1">
        <v>1.0</v>
      </c>
      <c r="EI972" s="1">
        <v>0.1233602566234813</v>
      </c>
      <c r="EJ972" s="1">
        <v>0.01011136364023012</v>
      </c>
      <c r="EK972" s="1">
        <v>7.643358356767777E-4</v>
      </c>
      <c r="EL972" s="1">
        <v>1.0</v>
      </c>
      <c r="EM972" s="1">
        <v>3.0</v>
      </c>
      <c r="EN972" s="1">
        <v>6.0</v>
      </c>
      <c r="EO972" s="1" t="s">
        <v>1160</v>
      </c>
      <c r="EP972" s="1">
        <v>2.93967</v>
      </c>
      <c r="EQ972" s="1">
        <v>2.80133</v>
      </c>
      <c r="ER972" s="1">
        <v>0.158173</v>
      </c>
      <c r="ES972" s="1">
        <v>0.165448</v>
      </c>
      <c r="ET972" s="1">
        <v>0.116809</v>
      </c>
      <c r="EU972" s="1">
        <v>0.107819</v>
      </c>
      <c r="EV972" s="1">
        <v>17196.6</v>
      </c>
      <c r="EW972" s="1">
        <v>17871.7</v>
      </c>
      <c r="EX972" s="1">
        <v>23774.3</v>
      </c>
      <c r="EY972" s="1">
        <v>24942.2</v>
      </c>
      <c r="EZ972" s="1">
        <v>33623.2</v>
      </c>
      <c r="FA972" s="1">
        <v>35547.9</v>
      </c>
      <c r="FB972" s="1">
        <v>43368.1</v>
      </c>
      <c r="FC972" s="1">
        <v>46117.8</v>
      </c>
      <c r="FD972" s="1">
        <v>1.9335</v>
      </c>
      <c r="FE972" s="1">
        <v>1.76672</v>
      </c>
      <c r="FF972" s="1">
        <v>0.0568703</v>
      </c>
      <c r="FG972" s="1">
        <v>0.0</v>
      </c>
      <c r="FH972" s="1">
        <v>30.8306</v>
      </c>
      <c r="FI972" s="1">
        <v>999.9</v>
      </c>
      <c r="FJ972" s="1">
        <v>42.3</v>
      </c>
      <c r="FK972" s="1">
        <v>41.4</v>
      </c>
      <c r="FL972" s="1">
        <v>34.2072</v>
      </c>
      <c r="FM972" s="1">
        <v>63.6143</v>
      </c>
      <c r="FN972" s="1">
        <v>26.234</v>
      </c>
      <c r="FO972" s="1">
        <v>1.0</v>
      </c>
      <c r="FP972" s="1">
        <v>0.657597</v>
      </c>
      <c r="FQ972" s="1">
        <v>4.59274</v>
      </c>
      <c r="FR972" s="1">
        <v>20.2592</v>
      </c>
      <c r="FS972" s="1">
        <v>5.21085</v>
      </c>
      <c r="FT972" s="1">
        <v>11.908</v>
      </c>
      <c r="FU972" s="1">
        <v>5.00155</v>
      </c>
      <c r="FV972" s="1">
        <v>3.2904</v>
      </c>
      <c r="FW972" s="1">
        <v>9999.0</v>
      </c>
      <c r="FX972" s="1">
        <v>9999.0</v>
      </c>
      <c r="FY972" s="1">
        <v>9999.0</v>
      </c>
      <c r="FZ972" s="1">
        <v>999.9</v>
      </c>
      <c r="GA972" s="1">
        <v>1.85986</v>
      </c>
      <c r="GB972" s="1">
        <v>1.85486</v>
      </c>
      <c r="GC972" s="1">
        <v>1.85802</v>
      </c>
      <c r="GD972" s="1">
        <v>1.85653</v>
      </c>
      <c r="GE972" s="1">
        <v>1.85518</v>
      </c>
      <c r="GF972" s="1">
        <v>1.85477</v>
      </c>
      <c r="GG972" s="1">
        <v>1.85368</v>
      </c>
      <c r="GH972" s="1">
        <v>1.8566</v>
      </c>
      <c r="GI972" s="1">
        <v>0.0</v>
      </c>
      <c r="GJ972" s="1">
        <v>0.0</v>
      </c>
      <c r="GK972" s="1">
        <v>0.0</v>
      </c>
      <c r="GL972" s="1">
        <v>0.0</v>
      </c>
      <c r="GM972" s="1" t="s">
        <v>355</v>
      </c>
      <c r="GN972" s="1" t="s">
        <v>356</v>
      </c>
      <c r="GO972" s="1" t="s">
        <v>357</v>
      </c>
      <c r="GP972" s="1" t="s">
        <v>357</v>
      </c>
      <c r="GQ972" s="1" t="s">
        <v>357</v>
      </c>
      <c r="GR972" s="1" t="s">
        <v>357</v>
      </c>
      <c r="GS972" s="1">
        <v>0.0</v>
      </c>
      <c r="GT972" s="1">
        <v>100.0</v>
      </c>
      <c r="GU972" s="1">
        <v>100.0</v>
      </c>
      <c r="GV972" s="1">
        <v>3.089</v>
      </c>
      <c r="GW972" s="1">
        <v>0.0168</v>
      </c>
      <c r="GX972" s="1">
        <v>1.251089954458285</v>
      </c>
      <c r="GY972" s="1">
        <v>0.003023906125278789</v>
      </c>
      <c r="GZ972" s="1">
        <v>-1.398580452151984E-6</v>
      </c>
      <c r="HA972" s="1">
        <v>2.803037836604737E-10</v>
      </c>
      <c r="HB972" s="1">
        <v>-0.06735392971525185</v>
      </c>
      <c r="HC972" s="1">
        <v>0.01030908203215308</v>
      </c>
      <c r="HD972" s="1">
        <v>-3.632110400446653E-4</v>
      </c>
      <c r="HE972" s="1">
        <v>3.612994368919039E-6</v>
      </c>
      <c r="HF972" s="1">
        <v>0.0</v>
      </c>
      <c r="HG972" s="1">
        <v>2134.0</v>
      </c>
      <c r="HH972" s="1">
        <v>3.0</v>
      </c>
      <c r="HI972" s="1">
        <v>46.0</v>
      </c>
      <c r="HJ972" s="1">
        <v>2.6</v>
      </c>
      <c r="HK972" s="1">
        <v>2.9</v>
      </c>
      <c r="HL972" s="1">
        <v>2.23389</v>
      </c>
      <c r="HM972" s="1">
        <v>2.36328</v>
      </c>
      <c r="HN972" s="1">
        <v>1.4978</v>
      </c>
      <c r="HO972" s="1">
        <v>2.30347</v>
      </c>
      <c r="HP972" s="1">
        <v>1.54785</v>
      </c>
      <c r="HQ972" s="1">
        <v>2.4231</v>
      </c>
      <c r="HR972" s="1">
        <v>43.7817</v>
      </c>
      <c r="HS972" s="1">
        <v>15.0076</v>
      </c>
      <c r="HT972" s="1">
        <v>18.0</v>
      </c>
      <c r="HU972" s="1">
        <v>503.639</v>
      </c>
      <c r="HV972" s="1">
        <v>459.118</v>
      </c>
      <c r="HW972" s="1">
        <v>24.4625</v>
      </c>
      <c r="HX972" s="1">
        <v>35.0189</v>
      </c>
      <c r="HY972" s="1">
        <v>30.0002</v>
      </c>
      <c r="HZ972" s="1">
        <v>34.7302</v>
      </c>
      <c r="IA972" s="1">
        <v>34.8283</v>
      </c>
      <c r="IB972" s="1">
        <v>44.7092</v>
      </c>
      <c r="IC972" s="1">
        <v>27.5765</v>
      </c>
      <c r="ID972" s="1">
        <v>0.0</v>
      </c>
      <c r="IE972" s="1">
        <v>24.469</v>
      </c>
      <c r="IF972" s="1">
        <v>1046.16</v>
      </c>
      <c r="IG972" s="1">
        <v>24.3684</v>
      </c>
      <c r="IH972" s="1">
        <v>100.267</v>
      </c>
      <c r="II972" s="1">
        <v>99.9412</v>
      </c>
      <c r="IJ972" s="1" t="s">
        <v>1161</v>
      </c>
    </row>
    <row r="973" ht="15.75" customHeight="1">
      <c r="A973" s="1">
        <v>957.0</v>
      </c>
      <c r="B973" s="1">
        <v>1.6598105455E9</v>
      </c>
      <c r="C973" s="1">
        <v>14404.0</v>
      </c>
      <c r="D973" s="1" t="s">
        <v>2211</v>
      </c>
      <c r="E973" s="1" t="s">
        <v>2212</v>
      </c>
      <c r="F973" s="1">
        <v>1.0</v>
      </c>
      <c r="G973" s="1" t="s">
        <v>346</v>
      </c>
      <c r="H973" s="1" t="s">
        <v>347</v>
      </c>
      <c r="I973" s="1" t="s">
        <v>348</v>
      </c>
      <c r="J973" s="1" t="s">
        <v>349</v>
      </c>
      <c r="K973" s="1" t="s">
        <v>350</v>
      </c>
      <c r="L973" s="1" t="s">
        <v>1154</v>
      </c>
      <c r="M973" s="1" t="s">
        <v>351</v>
      </c>
      <c r="N973" s="1">
        <v>1.659810538E9</v>
      </c>
      <c r="O973" s="1">
        <f t="shared" si="1"/>
        <v>0.002543129216</v>
      </c>
      <c r="P973" s="1">
        <f t="shared" si="2"/>
        <v>2.543129216</v>
      </c>
      <c r="Q973" s="1">
        <f t="shared" si="3"/>
        <v>22.67770972</v>
      </c>
      <c r="R973" s="1">
        <f t="shared" si="4"/>
        <v>909.7743333</v>
      </c>
      <c r="S973" s="1">
        <f t="shared" si="5"/>
        <v>585.6490895</v>
      </c>
      <c r="T973" s="1">
        <f t="shared" si="6"/>
        <v>57.89823909</v>
      </c>
      <c r="U973" s="1">
        <f t="shared" si="7"/>
        <v>89.9417976</v>
      </c>
      <c r="V973" s="1">
        <f t="shared" si="8"/>
        <v>0.1237855254</v>
      </c>
      <c r="W973" s="1">
        <f t="shared" si="9"/>
        <v>2.907356962</v>
      </c>
      <c r="X973" s="1">
        <f t="shared" si="10"/>
        <v>0.1209303871</v>
      </c>
      <c r="Y973" s="1">
        <f t="shared" si="11"/>
        <v>0.07583252983</v>
      </c>
      <c r="Z973" s="1">
        <f t="shared" si="12"/>
        <v>321.515324</v>
      </c>
      <c r="AA973" s="1">
        <f t="shared" si="13"/>
        <v>32.23299169</v>
      </c>
      <c r="AB973" s="1">
        <f t="shared" si="14"/>
        <v>31.77063333</v>
      </c>
      <c r="AC973" s="1">
        <f t="shared" si="15"/>
        <v>4.713440939</v>
      </c>
      <c r="AD973" s="1">
        <f t="shared" si="16"/>
        <v>60.14948183</v>
      </c>
      <c r="AE973" s="1">
        <f t="shared" si="17"/>
        <v>2.712492972</v>
      </c>
      <c r="AF973" s="1">
        <f t="shared" si="18"/>
        <v>4.509586599</v>
      </c>
      <c r="AG973" s="1">
        <f t="shared" si="19"/>
        <v>2.000947966</v>
      </c>
      <c r="AH973" s="1">
        <f t="shared" si="20"/>
        <v>-112.1519984</v>
      </c>
      <c r="AI973" s="1">
        <f t="shared" si="21"/>
        <v>-121.8821348</v>
      </c>
      <c r="AJ973" s="1">
        <f t="shared" si="22"/>
        <v>-9.44952106</v>
      </c>
      <c r="AK973" s="1">
        <f t="shared" si="23"/>
        <v>78.03166968</v>
      </c>
      <c r="AL973" s="1">
        <f t="shared" si="24"/>
        <v>53.53913846</v>
      </c>
      <c r="AM973" s="1">
        <f t="shared" si="25"/>
        <v>2.551066185</v>
      </c>
      <c r="AN973" s="1">
        <f t="shared" si="26"/>
        <v>22.67770972</v>
      </c>
      <c r="AO973" s="1">
        <v>1025.852039433411</v>
      </c>
      <c r="AP973" s="1">
        <v>971.4972848484846</v>
      </c>
      <c r="AQ973" s="1">
        <v>5.164574806446995</v>
      </c>
      <c r="AR973" s="1">
        <v>65.63136710952828</v>
      </c>
      <c r="AS973" s="1">
        <f t="shared" si="27"/>
        <v>2.543129216</v>
      </c>
      <c r="AT973" s="1">
        <v>24.45926702405329</v>
      </c>
      <c r="AU973" s="1">
        <v>27.42684725274727</v>
      </c>
      <c r="AV973" s="1">
        <v>-7.798096493890976E-5</v>
      </c>
      <c r="AW973" s="1">
        <v>85.67808497488208</v>
      </c>
      <c r="AX973" s="1">
        <v>0.0</v>
      </c>
      <c r="AY973" s="1">
        <v>0.0</v>
      </c>
      <c r="AZ973" s="1">
        <f t="shared" si="28"/>
        <v>1</v>
      </c>
      <c r="BA973" s="1">
        <f t="shared" si="29"/>
        <v>0</v>
      </c>
      <c r="BB973" s="1">
        <f t="shared" si="30"/>
        <v>51525.72295</v>
      </c>
      <c r="BC973" s="1">
        <f t="shared" si="31"/>
        <v>1999.998667</v>
      </c>
      <c r="BD973" s="1">
        <f t="shared" si="32"/>
        <v>1681.19864</v>
      </c>
      <c r="BE973" s="1">
        <f t="shared" si="33"/>
        <v>0.8405998804</v>
      </c>
      <c r="BF973" s="1">
        <f t="shared" si="34"/>
        <v>0.1607577692</v>
      </c>
      <c r="BG973" s="1">
        <v>6.0</v>
      </c>
      <c r="BH973" s="1">
        <v>0.5</v>
      </c>
      <c r="BI973" s="1" t="s">
        <v>352</v>
      </c>
      <c r="BJ973" s="1">
        <v>2.0</v>
      </c>
      <c r="BK973" s="1" t="b">
        <v>1</v>
      </c>
      <c r="BL973" s="1">
        <v>1.659810538E9</v>
      </c>
      <c r="BM973" s="1">
        <v>909.7743333333333</v>
      </c>
      <c r="BN973" s="1">
        <v>976.7838666666667</v>
      </c>
      <c r="BO973" s="1">
        <v>27.43726</v>
      </c>
      <c r="BP973" s="1">
        <v>24.46097333333333</v>
      </c>
      <c r="BQ973" s="1">
        <v>906.7224666666665</v>
      </c>
      <c r="BR973" s="1">
        <v>27.42054</v>
      </c>
      <c r="BS973" s="1">
        <v>500.1679333333334</v>
      </c>
      <c r="BT973" s="1">
        <v>98.76141333333334</v>
      </c>
      <c r="BU973" s="1">
        <v>0.1002431266666667</v>
      </c>
      <c r="BV973" s="1">
        <v>30.99303333333333</v>
      </c>
      <c r="BW973" s="1">
        <v>31.77063333333333</v>
      </c>
      <c r="BX973" s="1">
        <v>999.8999999999999</v>
      </c>
      <c r="BY973" s="1">
        <v>0.0</v>
      </c>
      <c r="BZ973" s="1">
        <v>0.0</v>
      </c>
      <c r="CA973" s="1">
        <v>9997.862666666666</v>
      </c>
      <c r="CB973" s="1">
        <v>0.0</v>
      </c>
      <c r="CC973" s="1">
        <v>1540.4628</v>
      </c>
      <c r="CD973" s="1">
        <v>-67.00955333333333</v>
      </c>
      <c r="CE973" s="1">
        <v>935.4399999999999</v>
      </c>
      <c r="CF973" s="1">
        <v>1001.2762</v>
      </c>
      <c r="CG973" s="1">
        <v>2.976298666666667</v>
      </c>
      <c r="CH973" s="1">
        <v>976.7838666666667</v>
      </c>
      <c r="CI973" s="1">
        <v>24.46097333333333</v>
      </c>
      <c r="CJ973" s="1">
        <v>2.709743333333333</v>
      </c>
      <c r="CK973" s="1">
        <v>2.415800666666667</v>
      </c>
      <c r="CL973" s="1">
        <v>22.34431333333333</v>
      </c>
      <c r="CM973" s="1">
        <v>20.47006666666666</v>
      </c>
      <c r="CN973" s="1">
        <v>1999.998666666667</v>
      </c>
      <c r="CO973" s="1">
        <v>0.9800056</v>
      </c>
      <c r="CP973" s="1">
        <v>0.01999467333333333</v>
      </c>
      <c r="CQ973" s="1">
        <v>0.0</v>
      </c>
      <c r="CR973" s="1">
        <v>3.015666666666666</v>
      </c>
      <c r="CS973" s="1">
        <v>0.0</v>
      </c>
      <c r="CT973" s="1">
        <v>20145.26666666667</v>
      </c>
      <c r="CU973" s="1">
        <v>17412.33333333333</v>
      </c>
      <c r="CV973" s="1">
        <v>44.812</v>
      </c>
      <c r="CW973" s="1">
        <v>46.93286666666667</v>
      </c>
      <c r="CX973" s="1">
        <v>44.9958</v>
      </c>
      <c r="CY973" s="1">
        <v>44.687</v>
      </c>
      <c r="CZ973" s="1">
        <v>44.75</v>
      </c>
      <c r="DA973" s="1">
        <v>1960.006666666667</v>
      </c>
      <c r="DB973" s="1">
        <v>39.992</v>
      </c>
      <c r="DC973" s="1">
        <v>0.0</v>
      </c>
      <c r="DD973" s="1">
        <v>1.6598105451E9</v>
      </c>
      <c r="DE973" s="1">
        <v>0.0</v>
      </c>
      <c r="DF973" s="1">
        <v>1.659810386E9</v>
      </c>
      <c r="DG973" s="1" t="s">
        <v>1911</v>
      </c>
      <c r="DH973" s="1">
        <v>1.659810386E9</v>
      </c>
      <c r="DI973" s="1">
        <v>1.6598103715E9</v>
      </c>
      <c r="DJ973" s="1">
        <v>20.0</v>
      </c>
      <c r="DK973" s="1">
        <v>0.918</v>
      </c>
      <c r="DL973" s="1">
        <v>0.001</v>
      </c>
      <c r="DM973" s="1">
        <v>1.765</v>
      </c>
      <c r="DN973" s="1">
        <v>0.02</v>
      </c>
      <c r="DO973" s="1">
        <v>212.0</v>
      </c>
      <c r="DP973" s="1">
        <v>25.0</v>
      </c>
      <c r="DQ973" s="1">
        <v>0.25</v>
      </c>
      <c r="DR973" s="1">
        <v>0.05</v>
      </c>
      <c r="DS973" s="1">
        <v>22.74698685835609</v>
      </c>
      <c r="DT973" s="1">
        <v>-0.3936338969517166</v>
      </c>
      <c r="DU973" s="1">
        <v>0.1273773871477791</v>
      </c>
      <c r="DV973" s="1">
        <v>0.0</v>
      </c>
      <c r="DW973" s="1">
        <v>-66.78737073170731</v>
      </c>
      <c r="DX973" s="1">
        <v>-3.679471777003537</v>
      </c>
      <c r="DY973" s="1">
        <v>0.3713265102199785</v>
      </c>
      <c r="DZ973" s="1">
        <v>0.0</v>
      </c>
      <c r="EA973" s="1">
        <v>2.965946097560975</v>
      </c>
      <c r="EB973" s="1">
        <v>0.1207626480836241</v>
      </c>
      <c r="EC973" s="1">
        <v>0.01574937766916811</v>
      </c>
      <c r="ED973" s="1">
        <v>1.0</v>
      </c>
      <c r="EE973" s="1">
        <v>2.001617534994052</v>
      </c>
      <c r="EF973" s="1">
        <v>-0.03637678237677498</v>
      </c>
      <c r="EG973" s="1">
        <v>0.002710881657598793</v>
      </c>
      <c r="EH973" s="1">
        <v>1.0</v>
      </c>
      <c r="EI973" s="1">
        <v>0.1235760184210125</v>
      </c>
      <c r="EJ973" s="1">
        <v>0.009009916493833701</v>
      </c>
      <c r="EK973" s="1">
        <v>7.149632147477814E-4</v>
      </c>
      <c r="EL973" s="1">
        <v>1.0</v>
      </c>
      <c r="EM973" s="1">
        <v>3.0</v>
      </c>
      <c r="EN973" s="1">
        <v>6.0</v>
      </c>
      <c r="EO973" s="1" t="s">
        <v>1160</v>
      </c>
      <c r="EP973" s="1">
        <v>2.93977</v>
      </c>
      <c r="EQ973" s="1">
        <v>2.80118</v>
      </c>
      <c r="ER973" s="1">
        <v>0.158714</v>
      </c>
      <c r="ES973" s="1">
        <v>0.16597</v>
      </c>
      <c r="ET973" s="1">
        <v>0.116805</v>
      </c>
      <c r="EU973" s="1">
        <v>0.107758</v>
      </c>
      <c r="EV973" s="1">
        <v>17185.4</v>
      </c>
      <c r="EW973" s="1">
        <v>17860.6</v>
      </c>
      <c r="EX973" s="1">
        <v>23774.2</v>
      </c>
      <c r="EY973" s="1">
        <v>24942.2</v>
      </c>
      <c r="EZ973" s="1">
        <v>33623.1</v>
      </c>
      <c r="FA973" s="1">
        <v>35550.5</v>
      </c>
      <c r="FB973" s="1">
        <v>43367.8</v>
      </c>
      <c r="FC973" s="1">
        <v>46118.0</v>
      </c>
      <c r="FD973" s="1">
        <v>1.93345</v>
      </c>
      <c r="FE973" s="1">
        <v>1.76665</v>
      </c>
      <c r="FF973" s="1">
        <v>0.0566319</v>
      </c>
      <c r="FG973" s="1">
        <v>0.0</v>
      </c>
      <c r="FH973" s="1">
        <v>30.83</v>
      </c>
      <c r="FI973" s="1">
        <v>999.9</v>
      </c>
      <c r="FJ973" s="1">
        <v>42.3</v>
      </c>
      <c r="FK973" s="1">
        <v>41.4</v>
      </c>
      <c r="FL973" s="1">
        <v>34.208</v>
      </c>
      <c r="FM973" s="1">
        <v>63.5143</v>
      </c>
      <c r="FN973" s="1">
        <v>26.3341</v>
      </c>
      <c r="FO973" s="1">
        <v>1.0</v>
      </c>
      <c r="FP973" s="1">
        <v>0.657551</v>
      </c>
      <c r="FQ973" s="1">
        <v>4.58618</v>
      </c>
      <c r="FR973" s="1">
        <v>20.2594</v>
      </c>
      <c r="FS973" s="1">
        <v>5.21145</v>
      </c>
      <c r="FT973" s="1">
        <v>11.9081</v>
      </c>
      <c r="FU973" s="1">
        <v>5.0018</v>
      </c>
      <c r="FV973" s="1">
        <v>3.2905</v>
      </c>
      <c r="FW973" s="1">
        <v>9999.0</v>
      </c>
      <c r="FX973" s="1">
        <v>9999.0</v>
      </c>
      <c r="FY973" s="1">
        <v>9999.0</v>
      </c>
      <c r="FZ973" s="1">
        <v>999.9</v>
      </c>
      <c r="GA973" s="1">
        <v>1.85985</v>
      </c>
      <c r="GB973" s="1">
        <v>1.85486</v>
      </c>
      <c r="GC973" s="1">
        <v>1.85802</v>
      </c>
      <c r="GD973" s="1">
        <v>1.85653</v>
      </c>
      <c r="GE973" s="1">
        <v>1.85518</v>
      </c>
      <c r="GF973" s="1">
        <v>1.85476</v>
      </c>
      <c r="GG973" s="1">
        <v>1.85366</v>
      </c>
      <c r="GH973" s="1">
        <v>1.85659</v>
      </c>
      <c r="GI973" s="1">
        <v>0.0</v>
      </c>
      <c r="GJ973" s="1">
        <v>0.0</v>
      </c>
      <c r="GK973" s="1">
        <v>0.0</v>
      </c>
      <c r="GL973" s="1">
        <v>0.0</v>
      </c>
      <c r="GM973" s="1" t="s">
        <v>355</v>
      </c>
      <c r="GN973" s="1" t="s">
        <v>356</v>
      </c>
      <c r="GO973" s="1" t="s">
        <v>357</v>
      </c>
      <c r="GP973" s="1" t="s">
        <v>357</v>
      </c>
      <c r="GQ973" s="1" t="s">
        <v>357</v>
      </c>
      <c r="GR973" s="1" t="s">
        <v>357</v>
      </c>
      <c r="GS973" s="1">
        <v>0.0</v>
      </c>
      <c r="GT973" s="1">
        <v>100.0</v>
      </c>
      <c r="GU973" s="1">
        <v>100.0</v>
      </c>
      <c r="GV973" s="1">
        <v>3.095</v>
      </c>
      <c r="GW973" s="1">
        <v>0.0168</v>
      </c>
      <c r="GX973" s="1">
        <v>1.251089954458285</v>
      </c>
      <c r="GY973" s="1">
        <v>0.003023906125278789</v>
      </c>
      <c r="GZ973" s="1">
        <v>-1.398580452151984E-6</v>
      </c>
      <c r="HA973" s="1">
        <v>2.803037836604737E-10</v>
      </c>
      <c r="HB973" s="1">
        <v>-0.06735392971525185</v>
      </c>
      <c r="HC973" s="1">
        <v>0.01030908203215308</v>
      </c>
      <c r="HD973" s="1">
        <v>-3.632110400446653E-4</v>
      </c>
      <c r="HE973" s="1">
        <v>3.612994368919039E-6</v>
      </c>
      <c r="HF973" s="1">
        <v>0.0</v>
      </c>
      <c r="HG973" s="1">
        <v>2134.0</v>
      </c>
      <c r="HH973" s="1">
        <v>3.0</v>
      </c>
      <c r="HI973" s="1">
        <v>46.0</v>
      </c>
      <c r="HJ973" s="1">
        <v>2.7</v>
      </c>
      <c r="HK973" s="1">
        <v>2.9</v>
      </c>
      <c r="HL973" s="1">
        <v>2.24487</v>
      </c>
      <c r="HM973" s="1">
        <v>2.3645</v>
      </c>
      <c r="HN973" s="1">
        <v>1.4978</v>
      </c>
      <c r="HO973" s="1">
        <v>2.30347</v>
      </c>
      <c r="HP973" s="1">
        <v>1.54785</v>
      </c>
      <c r="HQ973" s="1">
        <v>2.2937</v>
      </c>
      <c r="HR973" s="1">
        <v>43.7817</v>
      </c>
      <c r="HS973" s="1">
        <v>14.9726</v>
      </c>
      <c r="HT973" s="1">
        <v>18.0</v>
      </c>
      <c r="HU973" s="1">
        <v>503.613</v>
      </c>
      <c r="HV973" s="1">
        <v>459.075</v>
      </c>
      <c r="HW973" s="1">
        <v>24.4634</v>
      </c>
      <c r="HX973" s="1">
        <v>35.0189</v>
      </c>
      <c r="HY973" s="1">
        <v>30.0002</v>
      </c>
      <c r="HZ973" s="1">
        <v>34.731</v>
      </c>
      <c r="IA973" s="1">
        <v>34.8291</v>
      </c>
      <c r="IB973" s="1">
        <v>44.949</v>
      </c>
      <c r="IC973" s="1">
        <v>27.5765</v>
      </c>
      <c r="ID973" s="1">
        <v>0.0</v>
      </c>
      <c r="IE973" s="1">
        <v>24.469</v>
      </c>
      <c r="IF973" s="1">
        <v>1046.16</v>
      </c>
      <c r="IG973" s="1">
        <v>24.3672</v>
      </c>
      <c r="IH973" s="1">
        <v>100.267</v>
      </c>
      <c r="II973" s="1">
        <v>99.9415</v>
      </c>
      <c r="IJ973" s="1" t="s">
        <v>1161</v>
      </c>
    </row>
    <row r="974" ht="15.75" customHeight="1">
      <c r="A974" s="1">
        <v>958.0</v>
      </c>
      <c r="B974" s="1">
        <v>1.6598105465E9</v>
      </c>
      <c r="C974" s="1">
        <v>14405.0</v>
      </c>
      <c r="D974" s="1" t="s">
        <v>2213</v>
      </c>
      <c r="E974" s="1" t="s">
        <v>2214</v>
      </c>
      <c r="F974" s="1">
        <v>1.0</v>
      </c>
      <c r="G974" s="1" t="s">
        <v>346</v>
      </c>
      <c r="H974" s="1" t="s">
        <v>347</v>
      </c>
      <c r="I974" s="1" t="s">
        <v>348</v>
      </c>
      <c r="J974" s="1" t="s">
        <v>349</v>
      </c>
      <c r="K974" s="1" t="s">
        <v>350</v>
      </c>
      <c r="L974" s="1" t="s">
        <v>1154</v>
      </c>
      <c r="M974" s="1" t="s">
        <v>351</v>
      </c>
      <c r="N974" s="1">
        <v>1.6598105385E9</v>
      </c>
      <c r="O974" s="1">
        <f t="shared" si="1"/>
        <v>0.002541491672</v>
      </c>
      <c r="P974" s="1">
        <f t="shared" si="2"/>
        <v>2.541491672</v>
      </c>
      <c r="Q974" s="1">
        <f t="shared" si="3"/>
        <v>22.71768443</v>
      </c>
      <c r="R974" s="1">
        <f t="shared" si="4"/>
        <v>912.2799375</v>
      </c>
      <c r="S974" s="1">
        <f t="shared" si="5"/>
        <v>587.4139759</v>
      </c>
      <c r="T974" s="1">
        <f t="shared" si="6"/>
        <v>58.0726245</v>
      </c>
      <c r="U974" s="1">
        <f t="shared" si="7"/>
        <v>90.1893595</v>
      </c>
      <c r="V974" s="1">
        <f t="shared" si="8"/>
        <v>0.1237237988</v>
      </c>
      <c r="W974" s="1">
        <f t="shared" si="9"/>
        <v>2.907644425</v>
      </c>
      <c r="X974" s="1">
        <f t="shared" si="10"/>
        <v>0.1208717469</v>
      </c>
      <c r="Y974" s="1">
        <f t="shared" si="11"/>
        <v>0.07579561153</v>
      </c>
      <c r="Z974" s="1">
        <f t="shared" si="12"/>
        <v>321.5133351</v>
      </c>
      <c r="AA974" s="1">
        <f t="shared" si="13"/>
        <v>32.2328171</v>
      </c>
      <c r="AB974" s="1">
        <f t="shared" si="14"/>
        <v>31.76916875</v>
      </c>
      <c r="AC974" s="1">
        <f t="shared" si="15"/>
        <v>4.713049569</v>
      </c>
      <c r="AD974" s="1">
        <f t="shared" si="16"/>
        <v>60.14946404</v>
      </c>
      <c r="AE974" s="1">
        <f t="shared" si="17"/>
        <v>2.712418381</v>
      </c>
      <c r="AF974" s="1">
        <f t="shared" si="18"/>
        <v>4.509463924</v>
      </c>
      <c r="AG974" s="1">
        <f t="shared" si="19"/>
        <v>2.000631188</v>
      </c>
      <c r="AH974" s="1">
        <f t="shared" si="20"/>
        <v>-112.0797827</v>
      </c>
      <c r="AI974" s="1">
        <f t="shared" si="21"/>
        <v>-121.7393884</v>
      </c>
      <c r="AJ974" s="1">
        <f t="shared" si="22"/>
        <v>-9.437430458</v>
      </c>
      <c r="AK974" s="1">
        <f t="shared" si="23"/>
        <v>78.25673352</v>
      </c>
      <c r="AL974" s="1">
        <f t="shared" si="24"/>
        <v>53.54647841</v>
      </c>
      <c r="AM974" s="1">
        <f t="shared" si="25"/>
        <v>2.552716178</v>
      </c>
      <c r="AN974" s="1">
        <f t="shared" si="26"/>
        <v>22.71768443</v>
      </c>
      <c r="AO974" s="1">
        <v>1030.997306183733</v>
      </c>
      <c r="AP974" s="1">
        <v>976.6369454545453</v>
      </c>
      <c r="AQ974" s="1">
        <v>5.156051238000988</v>
      </c>
      <c r="AR974" s="1">
        <v>65.63136710952828</v>
      </c>
      <c r="AS974" s="1">
        <f t="shared" si="27"/>
        <v>2.541491672</v>
      </c>
      <c r="AT974" s="1">
        <v>24.46007243519298</v>
      </c>
      <c r="AU974" s="1">
        <v>27.4258175824176</v>
      </c>
      <c r="AV974" s="1">
        <v>-8.712875342258013E-5</v>
      </c>
      <c r="AW974" s="1">
        <v>85.67808497488208</v>
      </c>
      <c r="AX974" s="1">
        <v>0.0</v>
      </c>
      <c r="AY974" s="1">
        <v>0.0</v>
      </c>
      <c r="AZ974" s="1">
        <f t="shared" si="28"/>
        <v>1</v>
      </c>
      <c r="BA974" s="1">
        <f t="shared" si="29"/>
        <v>0</v>
      </c>
      <c r="BB974" s="1">
        <f t="shared" si="30"/>
        <v>51533.93358</v>
      </c>
      <c r="BC974" s="1">
        <f t="shared" si="31"/>
        <v>1999.98625</v>
      </c>
      <c r="BD974" s="1">
        <f t="shared" si="32"/>
        <v>1681.188206</v>
      </c>
      <c r="BE974" s="1">
        <f t="shared" si="33"/>
        <v>0.8405998822</v>
      </c>
      <c r="BF974" s="1">
        <f t="shared" si="34"/>
        <v>0.1607577727</v>
      </c>
      <c r="BG974" s="1">
        <v>6.0</v>
      </c>
      <c r="BH974" s="1">
        <v>0.5</v>
      </c>
      <c r="BI974" s="1" t="s">
        <v>352</v>
      </c>
      <c r="BJ974" s="1">
        <v>2.0</v>
      </c>
      <c r="BK974" s="1" t="b">
        <v>1</v>
      </c>
      <c r="BL974" s="1">
        <v>1.6598105385E9</v>
      </c>
      <c r="BM974" s="1">
        <v>912.2799375</v>
      </c>
      <c r="BN974" s="1">
        <v>979.308</v>
      </c>
      <c r="BO974" s="1">
        <v>27.43655</v>
      </c>
      <c r="BP974" s="1">
        <v>24.458325</v>
      </c>
      <c r="BQ974" s="1">
        <v>909.2251875</v>
      </c>
      <c r="BR974" s="1">
        <v>27.41983125</v>
      </c>
      <c r="BS974" s="1">
        <v>500.1660625</v>
      </c>
      <c r="BT974" s="1">
        <v>98.76128125</v>
      </c>
      <c r="BU974" s="1">
        <v>0.10021486875</v>
      </c>
      <c r="BV974" s="1">
        <v>30.99255625</v>
      </c>
      <c r="BW974" s="1">
        <v>31.76916875</v>
      </c>
      <c r="BX974" s="1">
        <v>999.9</v>
      </c>
      <c r="BY974" s="1">
        <v>0.0</v>
      </c>
      <c r="BZ974" s="1">
        <v>0.0</v>
      </c>
      <c r="CA974" s="1">
        <v>9999.52125</v>
      </c>
      <c r="CB974" s="1">
        <v>0.0</v>
      </c>
      <c r="CC974" s="1">
        <v>1570.477</v>
      </c>
      <c r="CD974" s="1">
        <v>-67.02826250000001</v>
      </c>
      <c r="CE974" s="1">
        <v>938.015625</v>
      </c>
      <c r="CF974" s="1">
        <v>1003.8608125</v>
      </c>
      <c r="CG974" s="1">
        <v>2.97824</v>
      </c>
      <c r="CH974" s="1">
        <v>979.308</v>
      </c>
      <c r="CI974" s="1">
        <v>24.458325</v>
      </c>
      <c r="CJ974" s="1">
        <v>2.709669375</v>
      </c>
      <c r="CK974" s="1">
        <v>2.415535625</v>
      </c>
      <c r="CL974" s="1">
        <v>22.34386875</v>
      </c>
      <c r="CM974" s="1">
        <v>20.4682875</v>
      </c>
      <c r="CN974" s="1">
        <v>1999.98625</v>
      </c>
      <c r="CO974" s="1">
        <v>0.9800055624999999</v>
      </c>
      <c r="CP974" s="1">
        <v>0.0199947125</v>
      </c>
      <c r="CQ974" s="1">
        <v>0.0</v>
      </c>
      <c r="CR974" s="1">
        <v>2.8978125</v>
      </c>
      <c r="CS974" s="1">
        <v>0.0</v>
      </c>
      <c r="CT974" s="1">
        <v>20150.75625</v>
      </c>
      <c r="CU974" s="1">
        <v>17412.225</v>
      </c>
      <c r="CV974" s="1">
        <v>44.812</v>
      </c>
      <c r="CW974" s="1">
        <v>46.933125</v>
      </c>
      <c r="CX974" s="1">
        <v>44.9960625</v>
      </c>
      <c r="CY974" s="1">
        <v>44.687</v>
      </c>
      <c r="CZ974" s="1">
        <v>44.75</v>
      </c>
      <c r="DA974" s="1">
        <v>1959.994375</v>
      </c>
      <c r="DB974" s="1">
        <v>39.99187500000001</v>
      </c>
      <c r="DC974" s="1">
        <v>0.0</v>
      </c>
      <c r="DD974" s="1">
        <v>1.6598105463E9</v>
      </c>
      <c r="DE974" s="1">
        <v>0.0</v>
      </c>
      <c r="DF974" s="1">
        <v>1.659810386E9</v>
      </c>
      <c r="DG974" s="1" t="s">
        <v>1911</v>
      </c>
      <c r="DH974" s="1">
        <v>1.659810386E9</v>
      </c>
      <c r="DI974" s="1">
        <v>1.6598103715E9</v>
      </c>
      <c r="DJ974" s="1">
        <v>20.0</v>
      </c>
      <c r="DK974" s="1">
        <v>0.918</v>
      </c>
      <c r="DL974" s="1">
        <v>0.001</v>
      </c>
      <c r="DM974" s="1">
        <v>1.765</v>
      </c>
      <c r="DN974" s="1">
        <v>0.02</v>
      </c>
      <c r="DO974" s="1">
        <v>212.0</v>
      </c>
      <c r="DP974" s="1">
        <v>25.0</v>
      </c>
      <c r="DQ974" s="1">
        <v>0.25</v>
      </c>
      <c r="DR974" s="1">
        <v>0.05</v>
      </c>
      <c r="DS974" s="1">
        <v>22.74226797310225</v>
      </c>
      <c r="DT974" s="1">
        <v>-0.5588102573962063</v>
      </c>
      <c r="DU974" s="1">
        <v>0.1271633748077996</v>
      </c>
      <c r="DV974" s="1">
        <v>0.0</v>
      </c>
      <c r="DW974" s="1">
        <v>-66.88969999999999</v>
      </c>
      <c r="DX974" s="1">
        <v>-3.234918574108681</v>
      </c>
      <c r="DY974" s="1">
        <v>0.3211695338913698</v>
      </c>
      <c r="DZ974" s="1">
        <v>0.0</v>
      </c>
      <c r="EA974" s="1">
        <v>2.970498</v>
      </c>
      <c r="EB974" s="1">
        <v>0.1214226641650986</v>
      </c>
      <c r="EC974" s="1">
        <v>0.01585105740952317</v>
      </c>
      <c r="ED974" s="1">
        <v>1.0</v>
      </c>
      <c r="EE974" s="1">
        <v>2.000933404512385</v>
      </c>
      <c r="EF974" s="1">
        <v>-0.03645175159233581</v>
      </c>
      <c r="EG974" s="1">
        <v>0.002797457922055773</v>
      </c>
      <c r="EH974" s="1">
        <v>1.0</v>
      </c>
      <c r="EI974" s="1">
        <v>0.1236874004823732</v>
      </c>
      <c r="EJ974" s="1">
        <v>0.007368604418673839</v>
      </c>
      <c r="EK974" s="1">
        <v>6.545810217851612E-4</v>
      </c>
      <c r="EL974" s="1">
        <v>1.0</v>
      </c>
      <c r="EM974" s="1">
        <v>3.0</v>
      </c>
      <c r="EN974" s="1">
        <v>6.0</v>
      </c>
      <c r="EO974" s="1" t="s">
        <v>1160</v>
      </c>
      <c r="EP974" s="1">
        <v>2.93998</v>
      </c>
      <c r="EQ974" s="1">
        <v>2.8011</v>
      </c>
      <c r="ER974" s="1">
        <v>0.159261</v>
      </c>
      <c r="ES974" s="1">
        <v>0.166501</v>
      </c>
      <c r="ET974" s="1">
        <v>0.1168</v>
      </c>
      <c r="EU974" s="1">
        <v>0.10768</v>
      </c>
      <c r="EV974" s="1">
        <v>17174.2</v>
      </c>
      <c r="EW974" s="1">
        <v>17849.2</v>
      </c>
      <c r="EX974" s="1">
        <v>23774.2</v>
      </c>
      <c r="EY974" s="1">
        <v>24942.3</v>
      </c>
      <c r="EZ974" s="1">
        <v>33623.3</v>
      </c>
      <c r="FA974" s="1">
        <v>35553.7</v>
      </c>
      <c r="FB974" s="1">
        <v>43367.7</v>
      </c>
      <c r="FC974" s="1">
        <v>46118.0</v>
      </c>
      <c r="FD974" s="1">
        <v>1.9331</v>
      </c>
      <c r="FE974" s="1">
        <v>1.76693</v>
      </c>
      <c r="FF974" s="1">
        <v>0.056386</v>
      </c>
      <c r="FG974" s="1">
        <v>0.0</v>
      </c>
      <c r="FH974" s="1">
        <v>30.8293</v>
      </c>
      <c r="FI974" s="1">
        <v>999.9</v>
      </c>
      <c r="FJ974" s="1">
        <v>42.3</v>
      </c>
      <c r="FK974" s="1">
        <v>41.4</v>
      </c>
      <c r="FL974" s="1">
        <v>34.2076</v>
      </c>
      <c r="FM974" s="1">
        <v>63.5343</v>
      </c>
      <c r="FN974" s="1">
        <v>25.4487</v>
      </c>
      <c r="FO974" s="1">
        <v>1.0</v>
      </c>
      <c r="FP974" s="1">
        <v>0.657541</v>
      </c>
      <c r="FQ974" s="1">
        <v>4.58132</v>
      </c>
      <c r="FR974" s="1">
        <v>20.2594</v>
      </c>
      <c r="FS974" s="1">
        <v>5.21115</v>
      </c>
      <c r="FT974" s="1">
        <v>11.9081</v>
      </c>
      <c r="FU974" s="1">
        <v>5.0017</v>
      </c>
      <c r="FV974" s="1">
        <v>3.2905</v>
      </c>
      <c r="FW974" s="1">
        <v>9999.0</v>
      </c>
      <c r="FX974" s="1">
        <v>9999.0</v>
      </c>
      <c r="FY974" s="1">
        <v>9999.0</v>
      </c>
      <c r="FZ974" s="1">
        <v>999.9</v>
      </c>
      <c r="GA974" s="1">
        <v>1.85986</v>
      </c>
      <c r="GB974" s="1">
        <v>1.85486</v>
      </c>
      <c r="GC974" s="1">
        <v>1.85803</v>
      </c>
      <c r="GD974" s="1">
        <v>1.85652</v>
      </c>
      <c r="GE974" s="1">
        <v>1.85518</v>
      </c>
      <c r="GF974" s="1">
        <v>1.85476</v>
      </c>
      <c r="GG974" s="1">
        <v>1.85366</v>
      </c>
      <c r="GH974" s="1">
        <v>1.85659</v>
      </c>
      <c r="GI974" s="1">
        <v>0.0</v>
      </c>
      <c r="GJ974" s="1">
        <v>0.0</v>
      </c>
      <c r="GK974" s="1">
        <v>0.0</v>
      </c>
      <c r="GL974" s="1">
        <v>0.0</v>
      </c>
      <c r="GM974" s="1" t="s">
        <v>355</v>
      </c>
      <c r="GN974" s="1" t="s">
        <v>356</v>
      </c>
      <c r="GO974" s="1" t="s">
        <v>357</v>
      </c>
      <c r="GP974" s="1" t="s">
        <v>357</v>
      </c>
      <c r="GQ974" s="1" t="s">
        <v>357</v>
      </c>
      <c r="GR974" s="1" t="s">
        <v>357</v>
      </c>
      <c r="GS974" s="1">
        <v>0.0</v>
      </c>
      <c r="GT974" s="1">
        <v>100.0</v>
      </c>
      <c r="GU974" s="1">
        <v>100.0</v>
      </c>
      <c r="GV974" s="1">
        <v>3.101</v>
      </c>
      <c r="GW974" s="1">
        <v>0.0167</v>
      </c>
      <c r="GX974" s="1">
        <v>1.251089954458285</v>
      </c>
      <c r="GY974" s="1">
        <v>0.003023906125278789</v>
      </c>
      <c r="GZ974" s="1">
        <v>-1.398580452151984E-6</v>
      </c>
      <c r="HA974" s="1">
        <v>2.803037836604737E-10</v>
      </c>
      <c r="HB974" s="1">
        <v>-0.06735392971525185</v>
      </c>
      <c r="HC974" s="1">
        <v>0.01030908203215308</v>
      </c>
      <c r="HD974" s="1">
        <v>-3.632110400446653E-4</v>
      </c>
      <c r="HE974" s="1">
        <v>3.612994368919039E-6</v>
      </c>
      <c r="HF974" s="1">
        <v>0.0</v>
      </c>
      <c r="HG974" s="1">
        <v>2134.0</v>
      </c>
      <c r="HH974" s="1">
        <v>3.0</v>
      </c>
      <c r="HI974" s="1">
        <v>46.0</v>
      </c>
      <c r="HJ974" s="1">
        <v>2.7</v>
      </c>
      <c r="HK974" s="1">
        <v>2.9</v>
      </c>
      <c r="HL974" s="1">
        <v>2.25098</v>
      </c>
      <c r="HM974" s="1">
        <v>2.34741</v>
      </c>
      <c r="HN974" s="1">
        <v>1.4978</v>
      </c>
      <c r="HO974" s="1">
        <v>2.30347</v>
      </c>
      <c r="HP974" s="1">
        <v>1.54785</v>
      </c>
      <c r="HQ974" s="1">
        <v>2.41455</v>
      </c>
      <c r="HR974" s="1">
        <v>43.7817</v>
      </c>
      <c r="HS974" s="1">
        <v>15.0076</v>
      </c>
      <c r="HT974" s="1">
        <v>18.0</v>
      </c>
      <c r="HU974" s="1">
        <v>503.403</v>
      </c>
      <c r="HV974" s="1">
        <v>459.257</v>
      </c>
      <c r="HW974" s="1">
        <v>24.4647</v>
      </c>
      <c r="HX974" s="1">
        <v>35.0192</v>
      </c>
      <c r="HY974" s="1">
        <v>30.0002</v>
      </c>
      <c r="HZ974" s="1">
        <v>34.7318</v>
      </c>
      <c r="IA974" s="1">
        <v>34.8299</v>
      </c>
      <c r="IB974" s="1">
        <v>45.0686</v>
      </c>
      <c r="IC974" s="1">
        <v>27.5765</v>
      </c>
      <c r="ID974" s="1">
        <v>0.0</v>
      </c>
      <c r="IE974" s="1">
        <v>24.469</v>
      </c>
      <c r="IF974" s="1">
        <v>1056.2</v>
      </c>
      <c r="IG974" s="1">
        <v>24.3679</v>
      </c>
      <c r="IH974" s="1">
        <v>100.267</v>
      </c>
      <c r="II974" s="1">
        <v>99.9416</v>
      </c>
      <c r="IJ974" s="1" t="s">
        <v>1161</v>
      </c>
    </row>
    <row r="975" ht="15.75" customHeight="1">
      <c r="A975" s="1">
        <v>959.0</v>
      </c>
      <c r="B975" s="1">
        <v>1.6598105475E9</v>
      </c>
      <c r="C975" s="1">
        <v>14406.0</v>
      </c>
      <c r="D975" s="1" t="s">
        <v>2215</v>
      </c>
      <c r="E975" s="1" t="s">
        <v>2216</v>
      </c>
      <c r="F975" s="1">
        <v>1.0</v>
      </c>
      <c r="G975" s="1" t="s">
        <v>346</v>
      </c>
      <c r="H975" s="1" t="s">
        <v>347</v>
      </c>
      <c r="I975" s="1" t="s">
        <v>348</v>
      </c>
      <c r="J975" s="1" t="s">
        <v>349</v>
      </c>
      <c r="K975" s="1" t="s">
        <v>350</v>
      </c>
      <c r="L975" s="1" t="s">
        <v>1154</v>
      </c>
      <c r="M975" s="1" t="s">
        <v>351</v>
      </c>
      <c r="N975" s="1">
        <v>1.65981054E9</v>
      </c>
      <c r="O975" s="1">
        <f t="shared" si="1"/>
        <v>0.002540432431</v>
      </c>
      <c r="P975" s="1">
        <f t="shared" si="2"/>
        <v>2.540432431</v>
      </c>
      <c r="Q975" s="1">
        <f t="shared" si="3"/>
        <v>22.66320219</v>
      </c>
      <c r="R975" s="1">
        <f t="shared" si="4"/>
        <v>919.7746</v>
      </c>
      <c r="S975" s="1">
        <f t="shared" si="5"/>
        <v>595.3943075</v>
      </c>
      <c r="T975" s="1">
        <f t="shared" si="6"/>
        <v>58.8614352</v>
      </c>
      <c r="U975" s="1">
        <f t="shared" si="7"/>
        <v>90.93008168</v>
      </c>
      <c r="V975" s="1">
        <f t="shared" si="8"/>
        <v>0.1237299497</v>
      </c>
      <c r="W975" s="1">
        <f t="shared" si="9"/>
        <v>2.907605704</v>
      </c>
      <c r="X975" s="1">
        <f t="shared" si="10"/>
        <v>0.1208775807</v>
      </c>
      <c r="Y975" s="1">
        <f t="shared" si="11"/>
        <v>0.0757992852</v>
      </c>
      <c r="Z975" s="1">
        <f t="shared" si="12"/>
        <v>321.5151112</v>
      </c>
      <c r="AA975" s="1">
        <f t="shared" si="13"/>
        <v>32.23159801</v>
      </c>
      <c r="AB975" s="1">
        <f t="shared" si="14"/>
        <v>31.76489333</v>
      </c>
      <c r="AC975" s="1">
        <f t="shared" si="15"/>
        <v>4.711907242</v>
      </c>
      <c r="AD975" s="1">
        <f t="shared" si="16"/>
        <v>60.14977537</v>
      </c>
      <c r="AE975" s="1">
        <f t="shared" si="17"/>
        <v>2.712196888</v>
      </c>
      <c r="AF975" s="1">
        <f t="shared" si="18"/>
        <v>4.509072347</v>
      </c>
      <c r="AG975" s="1">
        <f t="shared" si="19"/>
        <v>1.999710354</v>
      </c>
      <c r="AH975" s="1">
        <f t="shared" si="20"/>
        <v>-112.0330702</v>
      </c>
      <c r="AI975" s="1">
        <f t="shared" si="21"/>
        <v>-121.3062995</v>
      </c>
      <c r="AJ975" s="1">
        <f t="shared" si="22"/>
        <v>-9.403713134</v>
      </c>
      <c r="AK975" s="1">
        <f t="shared" si="23"/>
        <v>78.77202837</v>
      </c>
      <c r="AL975" s="1">
        <f t="shared" si="24"/>
        <v>53.58145134</v>
      </c>
      <c r="AM975" s="1">
        <f t="shared" si="25"/>
        <v>2.557030279</v>
      </c>
      <c r="AN975" s="1">
        <f t="shared" si="26"/>
        <v>22.66320219</v>
      </c>
      <c r="AO975" s="1">
        <v>1036.175573919007</v>
      </c>
      <c r="AP975" s="1">
        <v>981.8308969696973</v>
      </c>
      <c r="AQ975" s="1">
        <v>5.166128778285299</v>
      </c>
      <c r="AR975" s="1">
        <v>65.63136710952828</v>
      </c>
      <c r="AS975" s="1">
        <f t="shared" si="27"/>
        <v>2.540432431</v>
      </c>
      <c r="AT975" s="1">
        <v>24.45953611045109</v>
      </c>
      <c r="AU975" s="1">
        <v>27.42397362637364</v>
      </c>
      <c r="AV975" s="1">
        <v>-7.727117888469144E-5</v>
      </c>
      <c r="AW975" s="1">
        <v>85.67808497488208</v>
      </c>
      <c r="AX975" s="1">
        <v>0.0</v>
      </c>
      <c r="AY975" s="1">
        <v>0.0</v>
      </c>
      <c r="AZ975" s="1">
        <f t="shared" si="28"/>
        <v>1</v>
      </c>
      <c r="BA975" s="1">
        <f t="shared" si="29"/>
        <v>0</v>
      </c>
      <c r="BB975" s="1">
        <f t="shared" si="30"/>
        <v>51533.09212</v>
      </c>
      <c r="BC975" s="1">
        <f t="shared" si="31"/>
        <v>1999.997333</v>
      </c>
      <c r="BD975" s="1">
        <f t="shared" si="32"/>
        <v>1681.19752</v>
      </c>
      <c r="BE975" s="1">
        <f t="shared" si="33"/>
        <v>0.8405998808</v>
      </c>
      <c r="BF975" s="1">
        <f t="shared" si="34"/>
        <v>0.1607577699</v>
      </c>
      <c r="BG975" s="1">
        <v>6.0</v>
      </c>
      <c r="BH975" s="1">
        <v>0.5</v>
      </c>
      <c r="BI975" s="1" t="s">
        <v>352</v>
      </c>
      <c r="BJ975" s="1">
        <v>2.0</v>
      </c>
      <c r="BK975" s="1" t="b">
        <v>1</v>
      </c>
      <c r="BL975" s="1">
        <v>1.65981054E9</v>
      </c>
      <c r="BM975" s="1">
        <v>919.7746000000001</v>
      </c>
      <c r="BN975" s="1">
        <v>986.8720666666666</v>
      </c>
      <c r="BO975" s="1">
        <v>27.43437333333333</v>
      </c>
      <c r="BP975" s="1">
        <v>24.45112</v>
      </c>
      <c r="BQ975" s="1">
        <v>916.7109999999999</v>
      </c>
      <c r="BR975" s="1">
        <v>27.41765333333333</v>
      </c>
      <c r="BS975" s="1">
        <v>500.168</v>
      </c>
      <c r="BT975" s="1">
        <v>98.76108666666667</v>
      </c>
      <c r="BU975" s="1">
        <v>0.1001796533333333</v>
      </c>
      <c r="BV975" s="1">
        <v>30.99103333333333</v>
      </c>
      <c r="BW975" s="1">
        <v>31.76489333333334</v>
      </c>
      <c r="BX975" s="1">
        <v>999.8999999999999</v>
      </c>
      <c r="BY975" s="1">
        <v>0.0</v>
      </c>
      <c r="BZ975" s="1">
        <v>0.0</v>
      </c>
      <c r="CA975" s="1">
        <v>9999.319333333335</v>
      </c>
      <c r="CB975" s="1">
        <v>0.0</v>
      </c>
      <c r="CC975" s="1">
        <v>1572.435466666667</v>
      </c>
      <c r="CD975" s="1">
        <v>-67.09744666666667</v>
      </c>
      <c r="CE975" s="1">
        <v>945.7195999999999</v>
      </c>
      <c r="CF975" s="1">
        <v>1011.607133333333</v>
      </c>
      <c r="CG975" s="1">
        <v>2.983266666666666</v>
      </c>
      <c r="CH975" s="1">
        <v>986.8720666666666</v>
      </c>
      <c r="CI975" s="1">
        <v>24.45112</v>
      </c>
      <c r="CJ975" s="1">
        <v>2.709449333333333</v>
      </c>
      <c r="CK975" s="1">
        <v>2.41482</v>
      </c>
      <c r="CL975" s="1">
        <v>22.34253333333333</v>
      </c>
      <c r="CM975" s="1">
        <v>20.46348</v>
      </c>
      <c r="CN975" s="1">
        <v>1999.997333333333</v>
      </c>
      <c r="CO975" s="1">
        <v>0.9800056</v>
      </c>
      <c r="CP975" s="1">
        <v>0.01999467333333333</v>
      </c>
      <c r="CQ975" s="1">
        <v>0.0</v>
      </c>
      <c r="CR975" s="1">
        <v>2.781</v>
      </c>
      <c r="CS975" s="1">
        <v>0.0</v>
      </c>
      <c r="CT975" s="1">
        <v>20167.8</v>
      </c>
      <c r="CU975" s="1">
        <v>17412.32666666667</v>
      </c>
      <c r="CV975" s="1">
        <v>44.812</v>
      </c>
      <c r="CW975" s="1">
        <v>46.93286666666667</v>
      </c>
      <c r="CX975" s="1">
        <v>45.0</v>
      </c>
      <c r="CY975" s="1">
        <v>44.687</v>
      </c>
      <c r="CZ975" s="1">
        <v>44.75</v>
      </c>
      <c r="DA975" s="1">
        <v>1960.005333333333</v>
      </c>
      <c r="DB975" s="1">
        <v>39.992</v>
      </c>
      <c r="DC975" s="1">
        <v>0.0</v>
      </c>
      <c r="DD975" s="1">
        <v>1.6598105469E9</v>
      </c>
      <c r="DE975" s="1">
        <v>0.0</v>
      </c>
      <c r="DF975" s="1">
        <v>1.659810386E9</v>
      </c>
      <c r="DG975" s="1" t="s">
        <v>1911</v>
      </c>
      <c r="DH975" s="1">
        <v>1.659810386E9</v>
      </c>
      <c r="DI975" s="1">
        <v>1.6598103715E9</v>
      </c>
      <c r="DJ975" s="1">
        <v>20.0</v>
      </c>
      <c r="DK975" s="1">
        <v>0.918</v>
      </c>
      <c r="DL975" s="1">
        <v>0.001</v>
      </c>
      <c r="DM975" s="1">
        <v>1.765</v>
      </c>
      <c r="DN975" s="1">
        <v>0.02</v>
      </c>
      <c r="DO975" s="1">
        <v>212.0</v>
      </c>
      <c r="DP975" s="1">
        <v>25.0</v>
      </c>
      <c r="DQ975" s="1">
        <v>0.25</v>
      </c>
      <c r="DR975" s="1">
        <v>0.05</v>
      </c>
      <c r="DS975" s="1">
        <v>22.74226797310225</v>
      </c>
      <c r="DT975" s="1">
        <v>-0.5588102573962063</v>
      </c>
      <c r="DU975" s="1">
        <v>0.1271633748077996</v>
      </c>
      <c r="DV975" s="1">
        <v>0.0</v>
      </c>
      <c r="DW975" s="1">
        <v>-66.88969999999999</v>
      </c>
      <c r="DX975" s="1">
        <v>-3.234918574108681</v>
      </c>
      <c r="DY975" s="1">
        <v>0.3211695338913698</v>
      </c>
      <c r="DZ975" s="1">
        <v>0.0</v>
      </c>
      <c r="EA975" s="1">
        <v>2.970498</v>
      </c>
      <c r="EB975" s="1">
        <v>0.1214226641650986</v>
      </c>
      <c r="EC975" s="1">
        <v>0.01585105740952317</v>
      </c>
      <c r="ED975" s="1">
        <v>1.0</v>
      </c>
      <c r="EE975" s="1">
        <v>2.000933404512385</v>
      </c>
      <c r="EF975" s="1">
        <v>-0.03645175159233581</v>
      </c>
      <c r="EG975" s="1">
        <v>0.002797457922055773</v>
      </c>
      <c r="EH975" s="1">
        <v>1.0</v>
      </c>
      <c r="EI975" s="1">
        <v>0.1236874004823732</v>
      </c>
      <c r="EJ975" s="1">
        <v>0.007368604418673839</v>
      </c>
      <c r="EK975" s="1">
        <v>6.545810217851612E-4</v>
      </c>
      <c r="EL975" s="1">
        <v>1.0</v>
      </c>
      <c r="EM975" s="1">
        <v>3.0</v>
      </c>
      <c r="EN975" s="1">
        <v>6.0</v>
      </c>
      <c r="EO975" s="1" t="s">
        <v>1160</v>
      </c>
      <c r="EP975" s="1">
        <v>2.9398</v>
      </c>
      <c r="EQ975" s="1">
        <v>2.80094</v>
      </c>
      <c r="ER975" s="1">
        <v>0.159804</v>
      </c>
      <c r="ES975" s="1">
        <v>0.167023</v>
      </c>
      <c r="ET975" s="1">
        <v>0.116793</v>
      </c>
      <c r="EU975" s="1">
        <v>0.107602</v>
      </c>
      <c r="EV975" s="1">
        <v>17163.2</v>
      </c>
      <c r="EW975" s="1">
        <v>17838.0</v>
      </c>
      <c r="EX975" s="1">
        <v>23774.2</v>
      </c>
      <c r="EY975" s="1">
        <v>24942.3</v>
      </c>
      <c r="EZ975" s="1">
        <v>33623.6</v>
      </c>
      <c r="FA975" s="1">
        <v>35556.8</v>
      </c>
      <c r="FB975" s="1">
        <v>43367.7</v>
      </c>
      <c r="FC975" s="1">
        <v>46118.0</v>
      </c>
      <c r="FD975" s="1">
        <v>1.93317</v>
      </c>
      <c r="FE975" s="1">
        <v>1.76695</v>
      </c>
      <c r="FF975" s="1">
        <v>0.0563115</v>
      </c>
      <c r="FG975" s="1">
        <v>0.0</v>
      </c>
      <c r="FH975" s="1">
        <v>30.8285</v>
      </c>
      <c r="FI975" s="1">
        <v>999.9</v>
      </c>
      <c r="FJ975" s="1">
        <v>42.3</v>
      </c>
      <c r="FK975" s="1">
        <v>41.4</v>
      </c>
      <c r="FL975" s="1">
        <v>34.2041</v>
      </c>
      <c r="FM975" s="1">
        <v>63.6443</v>
      </c>
      <c r="FN975" s="1">
        <v>25.649</v>
      </c>
      <c r="FO975" s="1">
        <v>1.0</v>
      </c>
      <c r="FP975" s="1">
        <v>0.657536</v>
      </c>
      <c r="FQ975" s="1">
        <v>4.58079</v>
      </c>
      <c r="FR975" s="1">
        <v>20.2594</v>
      </c>
      <c r="FS975" s="1">
        <v>5.21115</v>
      </c>
      <c r="FT975" s="1">
        <v>11.9081</v>
      </c>
      <c r="FU975" s="1">
        <v>5.0018</v>
      </c>
      <c r="FV975" s="1">
        <v>3.29055</v>
      </c>
      <c r="FW975" s="1">
        <v>9999.0</v>
      </c>
      <c r="FX975" s="1">
        <v>9999.0</v>
      </c>
      <c r="FY975" s="1">
        <v>9999.0</v>
      </c>
      <c r="FZ975" s="1">
        <v>999.9</v>
      </c>
      <c r="GA975" s="1">
        <v>1.85988</v>
      </c>
      <c r="GB975" s="1">
        <v>1.85486</v>
      </c>
      <c r="GC975" s="1">
        <v>1.85804</v>
      </c>
      <c r="GD975" s="1">
        <v>1.85652</v>
      </c>
      <c r="GE975" s="1">
        <v>1.85518</v>
      </c>
      <c r="GF975" s="1">
        <v>1.85477</v>
      </c>
      <c r="GG975" s="1">
        <v>1.85365</v>
      </c>
      <c r="GH975" s="1">
        <v>1.85662</v>
      </c>
      <c r="GI975" s="1">
        <v>0.0</v>
      </c>
      <c r="GJ975" s="1">
        <v>0.0</v>
      </c>
      <c r="GK975" s="1">
        <v>0.0</v>
      </c>
      <c r="GL975" s="1">
        <v>0.0</v>
      </c>
      <c r="GM975" s="1" t="s">
        <v>355</v>
      </c>
      <c r="GN975" s="1" t="s">
        <v>356</v>
      </c>
      <c r="GO975" s="1" t="s">
        <v>357</v>
      </c>
      <c r="GP975" s="1" t="s">
        <v>357</v>
      </c>
      <c r="GQ975" s="1" t="s">
        <v>357</v>
      </c>
      <c r="GR975" s="1" t="s">
        <v>357</v>
      </c>
      <c r="GS975" s="1">
        <v>0.0</v>
      </c>
      <c r="GT975" s="1">
        <v>100.0</v>
      </c>
      <c r="GU975" s="1">
        <v>100.0</v>
      </c>
      <c r="GV975" s="1">
        <v>3.106</v>
      </c>
      <c r="GW975" s="1">
        <v>0.0168</v>
      </c>
      <c r="GX975" s="1">
        <v>1.251089954458285</v>
      </c>
      <c r="GY975" s="1">
        <v>0.003023906125278789</v>
      </c>
      <c r="GZ975" s="1">
        <v>-1.398580452151984E-6</v>
      </c>
      <c r="HA975" s="1">
        <v>2.803037836604737E-10</v>
      </c>
      <c r="HB975" s="1">
        <v>-0.06735392971525185</v>
      </c>
      <c r="HC975" s="1">
        <v>0.01030908203215308</v>
      </c>
      <c r="HD975" s="1">
        <v>-3.632110400446653E-4</v>
      </c>
      <c r="HE975" s="1">
        <v>3.612994368919039E-6</v>
      </c>
      <c r="HF975" s="1">
        <v>0.0</v>
      </c>
      <c r="HG975" s="1">
        <v>2134.0</v>
      </c>
      <c r="HH975" s="1">
        <v>3.0</v>
      </c>
      <c r="HI975" s="1">
        <v>46.0</v>
      </c>
      <c r="HJ975" s="1">
        <v>2.7</v>
      </c>
      <c r="HK975" s="1">
        <v>2.9</v>
      </c>
      <c r="HL975" s="1">
        <v>2.26318</v>
      </c>
      <c r="HM975" s="1">
        <v>2.35352</v>
      </c>
      <c r="HN975" s="1">
        <v>1.4978</v>
      </c>
      <c r="HO975" s="1">
        <v>2.30347</v>
      </c>
      <c r="HP975" s="1">
        <v>1.54785</v>
      </c>
      <c r="HQ975" s="1">
        <v>2.44751</v>
      </c>
      <c r="HR975" s="1">
        <v>43.7543</v>
      </c>
      <c r="HS975" s="1">
        <v>14.9814</v>
      </c>
      <c r="HT975" s="1">
        <v>18.0</v>
      </c>
      <c r="HU975" s="1">
        <v>503.454</v>
      </c>
      <c r="HV975" s="1">
        <v>459.278</v>
      </c>
      <c r="HW975" s="1">
        <v>24.4662</v>
      </c>
      <c r="HX975" s="1">
        <v>35.02</v>
      </c>
      <c r="HY975" s="1">
        <v>30.0002</v>
      </c>
      <c r="HZ975" s="1">
        <v>34.7325</v>
      </c>
      <c r="IA975" s="1">
        <v>34.8306</v>
      </c>
      <c r="IB975" s="1">
        <v>45.3126</v>
      </c>
      <c r="IC975" s="1">
        <v>27.5765</v>
      </c>
      <c r="ID975" s="1">
        <v>0.0</v>
      </c>
      <c r="IE975" s="1">
        <v>24.469</v>
      </c>
      <c r="IF975" s="1">
        <v>1056.2</v>
      </c>
      <c r="IG975" s="1">
        <v>24.3696</v>
      </c>
      <c r="IH975" s="1">
        <v>100.267</v>
      </c>
      <c r="II975" s="1">
        <v>99.9416</v>
      </c>
      <c r="IJ975" s="1" t="s">
        <v>1161</v>
      </c>
    </row>
    <row r="976" ht="15.75" customHeight="1">
      <c r="A976" s="1">
        <v>960.0</v>
      </c>
      <c r="B976" s="1">
        <v>1.6598105485E9</v>
      </c>
      <c r="C976" s="1">
        <v>14407.0</v>
      </c>
      <c r="D976" s="1" t="s">
        <v>2217</v>
      </c>
      <c r="E976" s="1" t="s">
        <v>2218</v>
      </c>
      <c r="F976" s="1">
        <v>1.0</v>
      </c>
      <c r="G976" s="1" t="s">
        <v>346</v>
      </c>
      <c r="H976" s="1" t="s">
        <v>347</v>
      </c>
      <c r="I976" s="1" t="s">
        <v>348</v>
      </c>
      <c r="J976" s="1" t="s">
        <v>349</v>
      </c>
      <c r="K976" s="1" t="s">
        <v>350</v>
      </c>
      <c r="L976" s="1" t="s">
        <v>1154</v>
      </c>
      <c r="M976" s="1" t="s">
        <v>351</v>
      </c>
      <c r="N976" s="1">
        <v>1.6598105405E9</v>
      </c>
      <c r="O976" s="1">
        <f t="shared" si="1"/>
        <v>0.002544561963</v>
      </c>
      <c r="P976" s="1">
        <f t="shared" si="2"/>
        <v>2.544561963</v>
      </c>
      <c r="Q976" s="1">
        <f t="shared" si="3"/>
        <v>22.69920454</v>
      </c>
      <c r="R976" s="1">
        <f t="shared" si="4"/>
        <v>922.2824375</v>
      </c>
      <c r="S976" s="1">
        <f t="shared" si="5"/>
        <v>597.8756677</v>
      </c>
      <c r="T976" s="1">
        <f t="shared" si="6"/>
        <v>59.1067279</v>
      </c>
      <c r="U976" s="1">
        <f t="shared" si="7"/>
        <v>91.17798235</v>
      </c>
      <c r="V976" s="1">
        <f t="shared" si="8"/>
        <v>0.1239531973</v>
      </c>
      <c r="W976" s="1">
        <f t="shared" si="9"/>
        <v>2.907503839</v>
      </c>
      <c r="X976" s="1">
        <f t="shared" si="10"/>
        <v>0.1210905564</v>
      </c>
      <c r="Y976" s="1">
        <f t="shared" si="11"/>
        <v>0.07593328834</v>
      </c>
      <c r="Z976" s="1">
        <f t="shared" si="12"/>
        <v>321.5130358</v>
      </c>
      <c r="AA976" s="1">
        <f t="shared" si="13"/>
        <v>32.23010835</v>
      </c>
      <c r="AB976" s="1">
        <f t="shared" si="14"/>
        <v>31.76355625</v>
      </c>
      <c r="AC976" s="1">
        <f t="shared" si="15"/>
        <v>4.711550043</v>
      </c>
      <c r="AD976" s="1">
        <f t="shared" si="16"/>
        <v>60.14930912</v>
      </c>
      <c r="AE976" s="1">
        <f t="shared" si="17"/>
        <v>2.712107883</v>
      </c>
      <c r="AF976" s="1">
        <f t="shared" si="18"/>
        <v>4.508959326</v>
      </c>
      <c r="AG976" s="1">
        <f t="shared" si="19"/>
        <v>1.99944216</v>
      </c>
      <c r="AH976" s="1">
        <f t="shared" si="20"/>
        <v>-112.2151826</v>
      </c>
      <c r="AI976" s="1">
        <f t="shared" si="21"/>
        <v>-121.1613671</v>
      </c>
      <c r="AJ976" s="1">
        <f t="shared" si="22"/>
        <v>-9.392724711</v>
      </c>
      <c r="AK976" s="1">
        <f t="shared" si="23"/>
        <v>78.7437614</v>
      </c>
      <c r="AL976" s="1">
        <f t="shared" si="24"/>
        <v>53.58165016</v>
      </c>
      <c r="AM976" s="1">
        <f t="shared" si="25"/>
        <v>2.560587007</v>
      </c>
      <c r="AN976" s="1">
        <f t="shared" si="26"/>
        <v>22.69920454</v>
      </c>
      <c r="AO976" s="1">
        <v>1041.337627686988</v>
      </c>
      <c r="AP976" s="1">
        <v>986.9799696969699</v>
      </c>
      <c r="AQ976" s="1">
        <v>5.159820853603045</v>
      </c>
      <c r="AR976" s="1">
        <v>65.63136710952828</v>
      </c>
      <c r="AS976" s="1">
        <f t="shared" si="27"/>
        <v>2.544561963</v>
      </c>
      <c r="AT976" s="1">
        <v>24.45163687592101</v>
      </c>
      <c r="AU976" s="1">
        <v>27.42076373626375</v>
      </c>
      <c r="AV976" s="1">
        <v>-4.721668001244999E-5</v>
      </c>
      <c r="AW976" s="1">
        <v>85.67808497488208</v>
      </c>
      <c r="AX976" s="1">
        <v>0.0</v>
      </c>
      <c r="AY976" s="1">
        <v>0.0</v>
      </c>
      <c r="AZ976" s="1">
        <f t="shared" si="28"/>
        <v>1</v>
      </c>
      <c r="BA976" s="1">
        <f t="shared" si="29"/>
        <v>0</v>
      </c>
      <c r="BB976" s="1">
        <f t="shared" si="30"/>
        <v>51530.28464</v>
      </c>
      <c r="BC976" s="1">
        <f t="shared" si="31"/>
        <v>1999.984375</v>
      </c>
      <c r="BD976" s="1">
        <f t="shared" si="32"/>
        <v>1681.186631</v>
      </c>
      <c r="BE976" s="1">
        <f t="shared" si="33"/>
        <v>0.8405998828</v>
      </c>
      <c r="BF976" s="1">
        <f t="shared" si="34"/>
        <v>0.1607577738</v>
      </c>
      <c r="BG976" s="1">
        <v>6.0</v>
      </c>
      <c r="BH976" s="1">
        <v>0.5</v>
      </c>
      <c r="BI976" s="1" t="s">
        <v>352</v>
      </c>
      <c r="BJ976" s="1">
        <v>2.0</v>
      </c>
      <c r="BK976" s="1" t="b">
        <v>1</v>
      </c>
      <c r="BL976" s="1">
        <v>1.6598105405E9</v>
      </c>
      <c r="BM976" s="1">
        <v>922.2824375</v>
      </c>
      <c r="BN976" s="1">
        <v>989.3931875000001</v>
      </c>
      <c r="BO976" s="1">
        <v>27.43348125</v>
      </c>
      <c r="BP976" s="1">
        <v>24.4460125</v>
      </c>
      <c r="BQ976" s="1">
        <v>919.216</v>
      </c>
      <c r="BR976" s="1">
        <v>27.4167625</v>
      </c>
      <c r="BS976" s="1">
        <v>500.1574375</v>
      </c>
      <c r="BT976" s="1">
        <v>98.76108125</v>
      </c>
      <c r="BU976" s="1">
        <v>0.10015544375</v>
      </c>
      <c r="BV976" s="1">
        <v>30.99059375</v>
      </c>
      <c r="BW976" s="1">
        <v>31.76355625</v>
      </c>
      <c r="BX976" s="1">
        <v>999.9</v>
      </c>
      <c r="BY976" s="1">
        <v>0.0</v>
      </c>
      <c r="BZ976" s="1">
        <v>0.0</v>
      </c>
      <c r="CA976" s="1">
        <v>9998.736875</v>
      </c>
      <c r="CB976" s="1">
        <v>0.0</v>
      </c>
      <c r="CC976" s="1">
        <v>1601.73075</v>
      </c>
      <c r="CD976" s="1">
        <v>-67.1107375</v>
      </c>
      <c r="CE976" s="1">
        <v>948.2973125000001</v>
      </c>
      <c r="CF976" s="1">
        <v>1014.1860625</v>
      </c>
      <c r="CG976" s="1">
        <v>2.9874825</v>
      </c>
      <c r="CH976" s="1">
        <v>989.3931875000001</v>
      </c>
      <c r="CI976" s="1">
        <v>24.4460125</v>
      </c>
      <c r="CJ976" s="1">
        <v>2.70936125</v>
      </c>
      <c r="CK976" s="1">
        <v>2.414315</v>
      </c>
      <c r="CL976" s="1">
        <v>22.342</v>
      </c>
      <c r="CM976" s="1">
        <v>20.4600875</v>
      </c>
      <c r="CN976" s="1">
        <v>1999.984375</v>
      </c>
      <c r="CO976" s="1">
        <v>0.9800055625</v>
      </c>
      <c r="CP976" s="1">
        <v>0.0199947125</v>
      </c>
      <c r="CQ976" s="1">
        <v>0.0</v>
      </c>
      <c r="CR976" s="1">
        <v>2.8060625</v>
      </c>
      <c r="CS976" s="1">
        <v>0.0</v>
      </c>
      <c r="CT976" s="1">
        <v>20173.175</v>
      </c>
      <c r="CU976" s="1">
        <v>17412.2125</v>
      </c>
      <c r="CV976" s="1">
        <v>44.812</v>
      </c>
      <c r="CW976" s="1">
        <v>46.933125</v>
      </c>
      <c r="CX976" s="1">
        <v>45.0</v>
      </c>
      <c r="CY976" s="1">
        <v>44.687</v>
      </c>
      <c r="CZ976" s="1">
        <v>44.75</v>
      </c>
      <c r="DA976" s="1">
        <v>1959.9925</v>
      </c>
      <c r="DB976" s="1">
        <v>39.99187500000001</v>
      </c>
      <c r="DC976" s="1">
        <v>0.0</v>
      </c>
      <c r="DD976" s="1">
        <v>1.6598105481E9</v>
      </c>
      <c r="DE976" s="1">
        <v>0.0</v>
      </c>
      <c r="DF976" s="1">
        <v>1.659810386E9</v>
      </c>
      <c r="DG976" s="1" t="s">
        <v>1911</v>
      </c>
      <c r="DH976" s="1">
        <v>1.659810386E9</v>
      </c>
      <c r="DI976" s="1">
        <v>1.6598103715E9</v>
      </c>
      <c r="DJ976" s="1">
        <v>20.0</v>
      </c>
      <c r="DK976" s="1">
        <v>0.918</v>
      </c>
      <c r="DL976" s="1">
        <v>0.001</v>
      </c>
      <c r="DM976" s="1">
        <v>1.765</v>
      </c>
      <c r="DN976" s="1">
        <v>0.02</v>
      </c>
      <c r="DO976" s="1">
        <v>212.0</v>
      </c>
      <c r="DP976" s="1">
        <v>25.0</v>
      </c>
      <c r="DQ976" s="1">
        <v>0.25</v>
      </c>
      <c r="DR976" s="1">
        <v>0.05</v>
      </c>
      <c r="DS976" s="1">
        <v>22.73149236151052</v>
      </c>
      <c r="DT976" s="1">
        <v>-0.5353644356488264</v>
      </c>
      <c r="DU976" s="1">
        <v>0.1272548807159415</v>
      </c>
      <c r="DV976" s="1">
        <v>0.0</v>
      </c>
      <c r="DW976" s="1">
        <v>-66.94783658536585</v>
      </c>
      <c r="DX976" s="1">
        <v>-2.967600000000152</v>
      </c>
      <c r="DY976" s="1">
        <v>0.3048879256351358</v>
      </c>
      <c r="DZ976" s="1">
        <v>0.0</v>
      </c>
      <c r="EA976" s="1">
        <v>2.97623</v>
      </c>
      <c r="EB976" s="1">
        <v>0.1571943554006937</v>
      </c>
      <c r="EC976" s="1">
        <v>0.02075507801514206</v>
      </c>
      <c r="ED976" s="1">
        <v>0.0</v>
      </c>
      <c r="EE976" s="1">
        <v>1.99987149116331</v>
      </c>
      <c r="EF976" s="1">
        <v>-0.03834277410555421</v>
      </c>
      <c r="EG976" s="1">
        <v>0.00284256965617804</v>
      </c>
      <c r="EH976" s="1">
        <v>1.0</v>
      </c>
      <c r="EI976" s="1">
        <v>0.1238742453128424</v>
      </c>
      <c r="EJ976" s="1">
        <v>0.004715257269591644</v>
      </c>
      <c r="EK976" s="1">
        <v>4.946368940393289E-4</v>
      </c>
      <c r="EL976" s="1">
        <v>1.0</v>
      </c>
      <c r="EM976" s="1">
        <v>2.0</v>
      </c>
      <c r="EN976" s="1">
        <v>6.0</v>
      </c>
      <c r="EO976" s="1" t="s">
        <v>1176</v>
      </c>
      <c r="EP976" s="1">
        <v>2.93984</v>
      </c>
      <c r="EQ976" s="1">
        <v>2.80089</v>
      </c>
      <c r="ER976" s="1">
        <v>0.16034</v>
      </c>
      <c r="ES976" s="1">
        <v>0.167542</v>
      </c>
      <c r="ET976" s="1">
        <v>0.11678</v>
      </c>
      <c r="EU976" s="1">
        <v>0.107542</v>
      </c>
      <c r="EV976" s="1">
        <v>17152.2</v>
      </c>
      <c r="EW976" s="1">
        <v>17826.8</v>
      </c>
      <c r="EX976" s="1">
        <v>23774.2</v>
      </c>
      <c r="EY976" s="1">
        <v>24942.3</v>
      </c>
      <c r="EZ976" s="1">
        <v>33624.1</v>
      </c>
      <c r="FA976" s="1">
        <v>35559.1</v>
      </c>
      <c r="FB976" s="1">
        <v>43367.8</v>
      </c>
      <c r="FC976" s="1">
        <v>46117.8</v>
      </c>
      <c r="FD976" s="1">
        <v>1.93305</v>
      </c>
      <c r="FE976" s="1">
        <v>1.76705</v>
      </c>
      <c r="FF976" s="1">
        <v>0.0565201</v>
      </c>
      <c r="FG976" s="1">
        <v>0.0</v>
      </c>
      <c r="FH976" s="1">
        <v>30.8273</v>
      </c>
      <c r="FI976" s="1">
        <v>999.9</v>
      </c>
      <c r="FJ976" s="1">
        <v>42.3</v>
      </c>
      <c r="FK976" s="1">
        <v>41.4</v>
      </c>
      <c r="FL976" s="1">
        <v>34.2073</v>
      </c>
      <c r="FM976" s="1">
        <v>63.7543</v>
      </c>
      <c r="FN976" s="1">
        <v>25.4728</v>
      </c>
      <c r="FO976" s="1">
        <v>1.0</v>
      </c>
      <c r="FP976" s="1">
        <v>0.657571</v>
      </c>
      <c r="FQ976" s="1">
        <v>4.57898</v>
      </c>
      <c r="FR976" s="1">
        <v>20.2594</v>
      </c>
      <c r="FS976" s="1">
        <v>5.21055</v>
      </c>
      <c r="FT976" s="1">
        <v>11.9081</v>
      </c>
      <c r="FU976" s="1">
        <v>5.00175</v>
      </c>
      <c r="FV976" s="1">
        <v>3.29058</v>
      </c>
      <c r="FW976" s="1">
        <v>9999.0</v>
      </c>
      <c r="FX976" s="1">
        <v>9999.0</v>
      </c>
      <c r="FY976" s="1">
        <v>9999.0</v>
      </c>
      <c r="FZ976" s="1">
        <v>999.9</v>
      </c>
      <c r="GA976" s="1">
        <v>1.85988</v>
      </c>
      <c r="GB976" s="1">
        <v>1.85486</v>
      </c>
      <c r="GC976" s="1">
        <v>1.85804</v>
      </c>
      <c r="GD976" s="1">
        <v>1.85653</v>
      </c>
      <c r="GE976" s="1">
        <v>1.8552</v>
      </c>
      <c r="GF976" s="1">
        <v>1.85478</v>
      </c>
      <c r="GG976" s="1">
        <v>1.85365</v>
      </c>
      <c r="GH976" s="1">
        <v>1.85663</v>
      </c>
      <c r="GI976" s="1">
        <v>0.0</v>
      </c>
      <c r="GJ976" s="1">
        <v>0.0</v>
      </c>
      <c r="GK976" s="1">
        <v>0.0</v>
      </c>
      <c r="GL976" s="1">
        <v>0.0</v>
      </c>
      <c r="GM976" s="1" t="s">
        <v>355</v>
      </c>
      <c r="GN976" s="1" t="s">
        <v>356</v>
      </c>
      <c r="GO976" s="1" t="s">
        <v>357</v>
      </c>
      <c r="GP976" s="1" t="s">
        <v>357</v>
      </c>
      <c r="GQ976" s="1" t="s">
        <v>357</v>
      </c>
      <c r="GR976" s="1" t="s">
        <v>357</v>
      </c>
      <c r="GS976" s="1">
        <v>0.0</v>
      </c>
      <c r="GT976" s="1">
        <v>100.0</v>
      </c>
      <c r="GU976" s="1">
        <v>100.0</v>
      </c>
      <c r="GV976" s="1">
        <v>3.112</v>
      </c>
      <c r="GW976" s="1">
        <v>0.0168</v>
      </c>
      <c r="GX976" s="1">
        <v>1.251089954458285</v>
      </c>
      <c r="GY976" s="1">
        <v>0.003023906125278789</v>
      </c>
      <c r="GZ976" s="1">
        <v>-1.398580452151984E-6</v>
      </c>
      <c r="HA976" s="1">
        <v>2.803037836604737E-10</v>
      </c>
      <c r="HB976" s="1">
        <v>-0.06735392971525185</v>
      </c>
      <c r="HC976" s="1">
        <v>0.01030908203215308</v>
      </c>
      <c r="HD976" s="1">
        <v>-3.632110400446653E-4</v>
      </c>
      <c r="HE976" s="1">
        <v>3.612994368919039E-6</v>
      </c>
      <c r="HF976" s="1">
        <v>0.0</v>
      </c>
      <c r="HG976" s="1">
        <v>2134.0</v>
      </c>
      <c r="HH976" s="1">
        <v>3.0</v>
      </c>
      <c r="HI976" s="1">
        <v>46.0</v>
      </c>
      <c r="HJ976" s="1">
        <v>2.7</v>
      </c>
      <c r="HK976" s="1">
        <v>3.0</v>
      </c>
      <c r="HL976" s="1">
        <v>2.26929</v>
      </c>
      <c r="HM976" s="1">
        <v>2.36084</v>
      </c>
      <c r="HN976" s="1">
        <v>1.4978</v>
      </c>
      <c r="HO976" s="1">
        <v>2.30347</v>
      </c>
      <c r="HP976" s="1">
        <v>1.54785</v>
      </c>
      <c r="HQ976" s="1">
        <v>2.31445</v>
      </c>
      <c r="HR976" s="1">
        <v>43.7817</v>
      </c>
      <c r="HS976" s="1">
        <v>14.9989</v>
      </c>
      <c r="HT976" s="1">
        <v>18.0</v>
      </c>
      <c r="HU976" s="1">
        <v>503.383</v>
      </c>
      <c r="HV976" s="1">
        <v>459.347</v>
      </c>
      <c r="HW976" s="1">
        <v>24.4675</v>
      </c>
      <c r="HX976" s="1">
        <v>35.0208</v>
      </c>
      <c r="HY976" s="1">
        <v>30.0002</v>
      </c>
      <c r="HZ976" s="1">
        <v>34.7333</v>
      </c>
      <c r="IA976" s="1">
        <v>34.8314</v>
      </c>
      <c r="IB976" s="1">
        <v>45.4285</v>
      </c>
      <c r="IC976" s="1">
        <v>27.5765</v>
      </c>
      <c r="ID976" s="1">
        <v>0.0</v>
      </c>
      <c r="IE976" s="1">
        <v>24.4793</v>
      </c>
      <c r="IF976" s="1">
        <v>1066.25</v>
      </c>
      <c r="IG976" s="1">
        <v>24.3737</v>
      </c>
      <c r="IH976" s="1">
        <v>100.267</v>
      </c>
      <c r="II976" s="1">
        <v>99.9414</v>
      </c>
      <c r="IJ976" s="1" t="s">
        <v>1161</v>
      </c>
    </row>
    <row r="977" ht="15.75" customHeight="1">
      <c r="A977" s="1">
        <v>961.0</v>
      </c>
      <c r="B977" s="1">
        <v>1.6598105495E9</v>
      </c>
      <c r="C977" s="1">
        <v>14408.0</v>
      </c>
      <c r="D977" s="1" t="s">
        <v>2219</v>
      </c>
      <c r="E977" s="1" t="s">
        <v>2220</v>
      </c>
      <c r="F977" s="1">
        <v>1.0</v>
      </c>
      <c r="G977" s="1" t="s">
        <v>346</v>
      </c>
      <c r="H977" s="1" t="s">
        <v>347</v>
      </c>
      <c r="I977" s="1" t="s">
        <v>348</v>
      </c>
      <c r="J977" s="1" t="s">
        <v>349</v>
      </c>
      <c r="K977" s="1" t="s">
        <v>350</v>
      </c>
      <c r="L977" s="1" t="s">
        <v>1154</v>
      </c>
      <c r="M977" s="1" t="s">
        <v>351</v>
      </c>
      <c r="N977" s="1">
        <v>1.659810542E9</v>
      </c>
      <c r="O977" s="1">
        <f t="shared" si="1"/>
        <v>0.002557239392</v>
      </c>
      <c r="P977" s="1">
        <f t="shared" si="2"/>
        <v>2.557239392</v>
      </c>
      <c r="Q977" s="1">
        <f t="shared" si="3"/>
        <v>22.77709997</v>
      </c>
      <c r="R977" s="1">
        <f t="shared" si="4"/>
        <v>929.7863333</v>
      </c>
      <c r="S977" s="1">
        <f t="shared" si="5"/>
        <v>605.7250301</v>
      </c>
      <c r="T977" s="1">
        <f t="shared" si="6"/>
        <v>59.88263549</v>
      </c>
      <c r="U977" s="1">
        <f t="shared" si="7"/>
        <v>91.91968851</v>
      </c>
      <c r="V977" s="1">
        <f t="shared" si="8"/>
        <v>0.1246391311</v>
      </c>
      <c r="W977" s="1">
        <f t="shared" si="9"/>
        <v>2.907130278</v>
      </c>
      <c r="X977" s="1">
        <f t="shared" si="10"/>
        <v>0.1217447558</v>
      </c>
      <c r="Y977" s="1">
        <f t="shared" si="11"/>
        <v>0.07634492236</v>
      </c>
      <c r="Z977" s="1">
        <f t="shared" si="12"/>
        <v>321.5113966</v>
      </c>
      <c r="AA977" s="1">
        <f t="shared" si="13"/>
        <v>32.22544268</v>
      </c>
      <c r="AB977" s="1">
        <f t="shared" si="14"/>
        <v>31.75945333</v>
      </c>
      <c r="AC977" s="1">
        <f t="shared" si="15"/>
        <v>4.710454105</v>
      </c>
      <c r="AD977" s="1">
        <f t="shared" si="16"/>
        <v>60.14841903</v>
      </c>
      <c r="AE977" s="1">
        <f t="shared" si="17"/>
        <v>2.711836755</v>
      </c>
      <c r="AF977" s="1">
        <f t="shared" si="18"/>
        <v>4.508575286</v>
      </c>
      <c r="AG977" s="1">
        <f t="shared" si="19"/>
        <v>1.99861735</v>
      </c>
      <c r="AH977" s="1">
        <f t="shared" si="20"/>
        <v>-112.7742572</v>
      </c>
      <c r="AI977" s="1">
        <f t="shared" si="21"/>
        <v>-120.7368674</v>
      </c>
      <c r="AJ977" s="1">
        <f t="shared" si="22"/>
        <v>-9.360760898</v>
      </c>
      <c r="AK977" s="1">
        <f t="shared" si="23"/>
        <v>78.63951108</v>
      </c>
      <c r="AL977" s="1">
        <f t="shared" si="24"/>
        <v>53.60297924</v>
      </c>
      <c r="AM977" s="1">
        <f t="shared" si="25"/>
        <v>2.565181957</v>
      </c>
      <c r="AN977" s="1">
        <f t="shared" si="26"/>
        <v>22.77709997</v>
      </c>
      <c r="AO977" s="1">
        <v>1046.487581382073</v>
      </c>
      <c r="AP977" s="1">
        <v>992.0922666666664</v>
      </c>
      <c r="AQ977" s="1">
        <v>5.148144716204629</v>
      </c>
      <c r="AR977" s="1">
        <v>65.63136710952828</v>
      </c>
      <c r="AS977" s="1">
        <f t="shared" si="27"/>
        <v>2.557239392</v>
      </c>
      <c r="AT977" s="1">
        <v>24.43219222285589</v>
      </c>
      <c r="AU977" s="1">
        <v>27.41610109890111</v>
      </c>
      <c r="AV977" s="1">
        <v>-2.852772952196447E-5</v>
      </c>
      <c r="AW977" s="1">
        <v>85.67808497488208</v>
      </c>
      <c r="AX977" s="1">
        <v>0.0</v>
      </c>
      <c r="AY977" s="1">
        <v>0.0</v>
      </c>
      <c r="AZ977" s="1">
        <f t="shared" si="28"/>
        <v>1</v>
      </c>
      <c r="BA977" s="1">
        <f t="shared" si="29"/>
        <v>0</v>
      </c>
      <c r="BB977" s="1">
        <f t="shared" si="30"/>
        <v>51519.96689</v>
      </c>
      <c r="BC977" s="1">
        <f t="shared" si="31"/>
        <v>1999.973333</v>
      </c>
      <c r="BD977" s="1">
        <f t="shared" si="32"/>
        <v>1681.17742</v>
      </c>
      <c r="BE977" s="1">
        <f t="shared" si="33"/>
        <v>0.840599918</v>
      </c>
      <c r="BF977" s="1">
        <f t="shared" si="34"/>
        <v>0.1607578417</v>
      </c>
      <c r="BG977" s="1">
        <v>6.0</v>
      </c>
      <c r="BH977" s="1">
        <v>0.5</v>
      </c>
      <c r="BI977" s="1" t="s">
        <v>352</v>
      </c>
      <c r="BJ977" s="1">
        <v>2.0</v>
      </c>
      <c r="BK977" s="1" t="b">
        <v>1</v>
      </c>
      <c r="BL977" s="1">
        <v>1.659810542E9</v>
      </c>
      <c r="BM977" s="1">
        <v>929.7863333333335</v>
      </c>
      <c r="BN977" s="1">
        <v>996.9531333333331</v>
      </c>
      <c r="BO977" s="1">
        <v>27.43078000000001</v>
      </c>
      <c r="BP977" s="1">
        <v>24.43784</v>
      </c>
      <c r="BQ977" s="1">
        <v>926.7112666666667</v>
      </c>
      <c r="BR977" s="1">
        <v>27.41406</v>
      </c>
      <c r="BS977" s="1">
        <v>500.1404000000001</v>
      </c>
      <c r="BT977" s="1">
        <v>98.76094666666668</v>
      </c>
      <c r="BU977" s="1">
        <v>0.10014132</v>
      </c>
      <c r="BV977" s="1">
        <v>30.98909999999999</v>
      </c>
      <c r="BW977" s="1">
        <v>31.75945333333333</v>
      </c>
      <c r="BX977" s="1">
        <v>999.8999999999999</v>
      </c>
      <c r="BY977" s="1">
        <v>0.0</v>
      </c>
      <c r="BZ977" s="1">
        <v>0.0</v>
      </c>
      <c r="CA977" s="1">
        <v>9996.612666666666</v>
      </c>
      <c r="CB977" s="1">
        <v>0.0</v>
      </c>
      <c r="CC977" s="1">
        <v>1657.9988</v>
      </c>
      <c r="CD977" s="1">
        <v>-67.16666000000001</v>
      </c>
      <c r="CE977" s="1">
        <v>956.0102666666664</v>
      </c>
      <c r="CF977" s="1">
        <v>1021.926666666667</v>
      </c>
      <c r="CG977" s="1">
        <v>2.992950666666666</v>
      </c>
      <c r="CH977" s="1">
        <v>996.9531333333331</v>
      </c>
      <c r="CI977" s="1">
        <v>24.43784</v>
      </c>
      <c r="CJ977" s="1">
        <v>2.70909</v>
      </c>
      <c r="CK977" s="1">
        <v>2.413504666666667</v>
      </c>
      <c r="CL977" s="1">
        <v>22.34036</v>
      </c>
      <c r="CM977" s="1">
        <v>20.45464</v>
      </c>
      <c r="CN977" s="1">
        <v>1999.973333333334</v>
      </c>
      <c r="CO977" s="1">
        <v>0.9800046000000001</v>
      </c>
      <c r="CP977" s="1">
        <v>0.01999564666666666</v>
      </c>
      <c r="CQ977" s="1">
        <v>0.0</v>
      </c>
      <c r="CR977" s="1">
        <v>2.741466666666667</v>
      </c>
      <c r="CS977" s="1">
        <v>0.0</v>
      </c>
      <c r="CT977" s="1">
        <v>20191.72666666667</v>
      </c>
      <c r="CU977" s="1">
        <v>17412.10666666667</v>
      </c>
      <c r="CV977" s="1">
        <v>44.812</v>
      </c>
      <c r="CW977" s="1">
        <v>46.93286666666667</v>
      </c>
      <c r="CX977" s="1">
        <v>45.0</v>
      </c>
      <c r="CY977" s="1">
        <v>44.687</v>
      </c>
      <c r="CZ977" s="1">
        <v>44.75</v>
      </c>
      <c r="DA977" s="1">
        <v>1959.979333333333</v>
      </c>
      <c r="DB977" s="1">
        <v>39.994</v>
      </c>
      <c r="DC977" s="1">
        <v>0.0</v>
      </c>
      <c r="DD977" s="1">
        <v>1.6598105487E9</v>
      </c>
      <c r="DE977" s="1">
        <v>0.0</v>
      </c>
      <c r="DF977" s="1">
        <v>1.659810386E9</v>
      </c>
      <c r="DG977" s="1" t="s">
        <v>1911</v>
      </c>
      <c r="DH977" s="1">
        <v>1.659810386E9</v>
      </c>
      <c r="DI977" s="1">
        <v>1.6598103715E9</v>
      </c>
      <c r="DJ977" s="1">
        <v>20.0</v>
      </c>
      <c r="DK977" s="1">
        <v>0.918</v>
      </c>
      <c r="DL977" s="1">
        <v>0.001</v>
      </c>
      <c r="DM977" s="1">
        <v>1.765</v>
      </c>
      <c r="DN977" s="1">
        <v>0.02</v>
      </c>
      <c r="DO977" s="1">
        <v>212.0</v>
      </c>
      <c r="DP977" s="1">
        <v>25.0</v>
      </c>
      <c r="DQ977" s="1">
        <v>0.25</v>
      </c>
      <c r="DR977" s="1">
        <v>0.05</v>
      </c>
      <c r="DS977" s="1">
        <v>22.73248515489053</v>
      </c>
      <c r="DT977" s="1">
        <v>-0.7155166097855368</v>
      </c>
      <c r="DU977" s="1">
        <v>0.1268151864853813</v>
      </c>
      <c r="DV977" s="1">
        <v>0.0</v>
      </c>
      <c r="DW977" s="1">
        <v>-66.99443902439025</v>
      </c>
      <c r="DX977" s="1">
        <v>-2.738552613240297</v>
      </c>
      <c r="DY977" s="1">
        <v>0.2837319835286405</v>
      </c>
      <c r="DZ977" s="1">
        <v>0.0</v>
      </c>
      <c r="EA977" s="1">
        <v>2.981684634146342</v>
      </c>
      <c r="EB977" s="1">
        <v>0.1884614634146324</v>
      </c>
      <c r="EC977" s="1">
        <v>0.02509566983322712</v>
      </c>
      <c r="ED977" s="1">
        <v>0.0</v>
      </c>
      <c r="EE977" s="1">
        <v>1.999255152163723</v>
      </c>
      <c r="EF977" s="1">
        <v>-0.03730881599704246</v>
      </c>
      <c r="EG977" s="1">
        <v>0.002772825662861546</v>
      </c>
      <c r="EH977" s="1">
        <v>1.0</v>
      </c>
      <c r="EI977" s="1">
        <v>0.1239743901236473</v>
      </c>
      <c r="EJ977" s="1">
        <v>0.002943274988114652</v>
      </c>
      <c r="EK977" s="1">
        <v>3.65779823541798E-4</v>
      </c>
      <c r="EL977" s="1">
        <v>1.0</v>
      </c>
      <c r="EM977" s="1">
        <v>2.0</v>
      </c>
      <c r="EN977" s="1">
        <v>6.0</v>
      </c>
      <c r="EO977" s="1" t="s">
        <v>1176</v>
      </c>
      <c r="EP977" s="1">
        <v>2.93965</v>
      </c>
      <c r="EQ977" s="1">
        <v>2.80098</v>
      </c>
      <c r="ER977" s="1">
        <v>0.16088</v>
      </c>
      <c r="ES977" s="1">
        <v>0.168069</v>
      </c>
      <c r="ET977" s="1">
        <v>0.116769</v>
      </c>
      <c r="EU977" s="1">
        <v>0.107519</v>
      </c>
      <c r="EV977" s="1">
        <v>17141.2</v>
      </c>
      <c r="EW977" s="1">
        <v>17815.5</v>
      </c>
      <c r="EX977" s="1">
        <v>23774.3</v>
      </c>
      <c r="EY977" s="1">
        <v>24942.2</v>
      </c>
      <c r="EZ977" s="1">
        <v>33624.8</v>
      </c>
      <c r="FA977" s="1">
        <v>35559.9</v>
      </c>
      <c r="FB977" s="1">
        <v>43368.1</v>
      </c>
      <c r="FC977" s="1">
        <v>46117.6</v>
      </c>
      <c r="FD977" s="1">
        <v>1.93272</v>
      </c>
      <c r="FE977" s="1">
        <v>1.76725</v>
      </c>
      <c r="FF977" s="1">
        <v>0.0568926</v>
      </c>
      <c r="FG977" s="1">
        <v>0.0</v>
      </c>
      <c r="FH977" s="1">
        <v>30.8266</v>
      </c>
      <c r="FI977" s="1">
        <v>999.9</v>
      </c>
      <c r="FJ977" s="1">
        <v>42.3</v>
      </c>
      <c r="FK977" s="1">
        <v>41.4</v>
      </c>
      <c r="FL977" s="1">
        <v>34.2067</v>
      </c>
      <c r="FM977" s="1">
        <v>63.7743</v>
      </c>
      <c r="FN977" s="1">
        <v>25.9215</v>
      </c>
      <c r="FO977" s="1">
        <v>1.0</v>
      </c>
      <c r="FP977" s="1">
        <v>0.657581</v>
      </c>
      <c r="FQ977" s="1">
        <v>4.56925</v>
      </c>
      <c r="FR977" s="1">
        <v>20.2597</v>
      </c>
      <c r="FS977" s="1">
        <v>5.2104</v>
      </c>
      <c r="FT977" s="1">
        <v>11.9081</v>
      </c>
      <c r="FU977" s="1">
        <v>5.00175</v>
      </c>
      <c r="FV977" s="1">
        <v>3.29058</v>
      </c>
      <c r="FW977" s="1">
        <v>9999.0</v>
      </c>
      <c r="FX977" s="1">
        <v>9999.0</v>
      </c>
      <c r="FY977" s="1">
        <v>9999.0</v>
      </c>
      <c r="FZ977" s="1">
        <v>999.9</v>
      </c>
      <c r="GA977" s="1">
        <v>1.85989</v>
      </c>
      <c r="GB977" s="1">
        <v>1.85486</v>
      </c>
      <c r="GC977" s="1">
        <v>1.85805</v>
      </c>
      <c r="GD977" s="1">
        <v>1.85654</v>
      </c>
      <c r="GE977" s="1">
        <v>1.85521</v>
      </c>
      <c r="GF977" s="1">
        <v>1.8548</v>
      </c>
      <c r="GG977" s="1">
        <v>1.85367</v>
      </c>
      <c r="GH977" s="1">
        <v>1.85666</v>
      </c>
      <c r="GI977" s="1">
        <v>0.0</v>
      </c>
      <c r="GJ977" s="1">
        <v>0.0</v>
      </c>
      <c r="GK977" s="1">
        <v>0.0</v>
      </c>
      <c r="GL977" s="1">
        <v>0.0</v>
      </c>
      <c r="GM977" s="1" t="s">
        <v>355</v>
      </c>
      <c r="GN977" s="1" t="s">
        <v>356</v>
      </c>
      <c r="GO977" s="1" t="s">
        <v>357</v>
      </c>
      <c r="GP977" s="1" t="s">
        <v>357</v>
      </c>
      <c r="GQ977" s="1" t="s">
        <v>357</v>
      </c>
      <c r="GR977" s="1" t="s">
        <v>357</v>
      </c>
      <c r="GS977" s="1">
        <v>0.0</v>
      </c>
      <c r="GT977" s="1">
        <v>100.0</v>
      </c>
      <c r="GU977" s="1">
        <v>100.0</v>
      </c>
      <c r="GV977" s="1">
        <v>3.118</v>
      </c>
      <c r="GW977" s="1">
        <v>0.0167</v>
      </c>
      <c r="GX977" s="1">
        <v>1.251089954458285</v>
      </c>
      <c r="GY977" s="1">
        <v>0.003023906125278789</v>
      </c>
      <c r="GZ977" s="1">
        <v>-1.398580452151984E-6</v>
      </c>
      <c r="HA977" s="1">
        <v>2.803037836604737E-10</v>
      </c>
      <c r="HB977" s="1">
        <v>-0.06735392971525185</v>
      </c>
      <c r="HC977" s="1">
        <v>0.01030908203215308</v>
      </c>
      <c r="HD977" s="1">
        <v>-3.632110400446653E-4</v>
      </c>
      <c r="HE977" s="1">
        <v>3.612994368919039E-6</v>
      </c>
      <c r="HF977" s="1">
        <v>0.0</v>
      </c>
      <c r="HG977" s="1">
        <v>2134.0</v>
      </c>
      <c r="HH977" s="1">
        <v>3.0</v>
      </c>
      <c r="HI977" s="1">
        <v>46.0</v>
      </c>
      <c r="HJ977" s="1">
        <v>2.7</v>
      </c>
      <c r="HK977" s="1">
        <v>3.0</v>
      </c>
      <c r="HL977" s="1">
        <v>2.28027</v>
      </c>
      <c r="HM977" s="1">
        <v>2.34985</v>
      </c>
      <c r="HN977" s="1">
        <v>1.4978</v>
      </c>
      <c r="HO977" s="1">
        <v>2.30225</v>
      </c>
      <c r="HP977" s="1">
        <v>1.54785</v>
      </c>
      <c r="HQ977" s="1">
        <v>2.41089</v>
      </c>
      <c r="HR977" s="1">
        <v>43.7817</v>
      </c>
      <c r="HS977" s="1">
        <v>14.9814</v>
      </c>
      <c r="HT977" s="1">
        <v>18.0</v>
      </c>
      <c r="HU977" s="1">
        <v>503.188</v>
      </c>
      <c r="HV977" s="1">
        <v>459.48</v>
      </c>
      <c r="HW977" s="1">
        <v>24.4687</v>
      </c>
      <c r="HX977" s="1">
        <v>35.0216</v>
      </c>
      <c r="HY977" s="1">
        <v>30.0002</v>
      </c>
      <c r="HZ977" s="1">
        <v>34.7341</v>
      </c>
      <c r="IA977" s="1">
        <v>34.8322</v>
      </c>
      <c r="IB977" s="1">
        <v>45.6628</v>
      </c>
      <c r="IC977" s="1">
        <v>27.5765</v>
      </c>
      <c r="ID977" s="1">
        <v>0.0</v>
      </c>
      <c r="IE977" s="1">
        <v>24.4793</v>
      </c>
      <c r="IF977" s="1">
        <v>1066.25</v>
      </c>
      <c r="IG977" s="1">
        <v>24.3771</v>
      </c>
      <c r="IH977" s="1">
        <v>100.267</v>
      </c>
      <c r="II977" s="1">
        <v>99.941</v>
      </c>
      <c r="IJ977" s="1" t="s">
        <v>1161</v>
      </c>
    </row>
    <row r="978" ht="15.75" customHeight="1">
      <c r="A978" s="1">
        <v>962.0</v>
      </c>
      <c r="B978" s="1">
        <v>1.6598105505E9</v>
      </c>
      <c r="C978" s="1">
        <v>14409.0</v>
      </c>
      <c r="D978" s="1" t="s">
        <v>2221</v>
      </c>
      <c r="E978" s="1" t="s">
        <v>2222</v>
      </c>
      <c r="F978" s="1">
        <v>1.0</v>
      </c>
      <c r="G978" s="1" t="s">
        <v>346</v>
      </c>
      <c r="H978" s="1" t="s">
        <v>347</v>
      </c>
      <c r="I978" s="1" t="s">
        <v>348</v>
      </c>
      <c r="J978" s="1" t="s">
        <v>349</v>
      </c>
      <c r="K978" s="1" t="s">
        <v>350</v>
      </c>
      <c r="L978" s="1" t="s">
        <v>1154</v>
      </c>
      <c r="M978" s="1" t="s">
        <v>351</v>
      </c>
      <c r="N978" s="1">
        <v>1.6598105425E9</v>
      </c>
      <c r="O978" s="1">
        <f t="shared" si="1"/>
        <v>0.002574323663</v>
      </c>
      <c r="P978" s="1">
        <f t="shared" si="2"/>
        <v>2.574323663</v>
      </c>
      <c r="Q978" s="1">
        <f t="shared" si="3"/>
        <v>22.74686643</v>
      </c>
      <c r="R978" s="1">
        <f t="shared" si="4"/>
        <v>932.295375</v>
      </c>
      <c r="S978" s="1">
        <f t="shared" si="5"/>
        <v>610.4879486</v>
      </c>
      <c r="T978" s="1">
        <f t="shared" si="6"/>
        <v>60.35350867</v>
      </c>
      <c r="U978" s="1">
        <f t="shared" si="7"/>
        <v>92.16774406</v>
      </c>
      <c r="V978" s="1">
        <f t="shared" si="8"/>
        <v>0.1254899196</v>
      </c>
      <c r="W978" s="1">
        <f t="shared" si="9"/>
        <v>2.906983298</v>
      </c>
      <c r="X978" s="1">
        <f t="shared" si="10"/>
        <v>0.1225562517</v>
      </c>
      <c r="Y978" s="1">
        <f t="shared" si="11"/>
        <v>0.07685552354</v>
      </c>
      <c r="Z978" s="1">
        <f t="shared" si="12"/>
        <v>321.5099524</v>
      </c>
      <c r="AA978" s="1">
        <f t="shared" si="13"/>
        <v>32.2203863</v>
      </c>
      <c r="AB978" s="1">
        <f t="shared" si="14"/>
        <v>31.75911875</v>
      </c>
      <c r="AC978" s="1">
        <f t="shared" si="15"/>
        <v>4.710364744</v>
      </c>
      <c r="AD978" s="1">
        <f t="shared" si="16"/>
        <v>60.14792199</v>
      </c>
      <c r="AE978" s="1">
        <f t="shared" si="17"/>
        <v>2.711714802</v>
      </c>
      <c r="AF978" s="1">
        <f t="shared" si="18"/>
        <v>4.508409787</v>
      </c>
      <c r="AG978" s="1">
        <f t="shared" si="19"/>
        <v>1.998649942</v>
      </c>
      <c r="AH978" s="1">
        <f t="shared" si="20"/>
        <v>-113.5276735</v>
      </c>
      <c r="AI978" s="1">
        <f t="shared" si="21"/>
        <v>-120.7792162</v>
      </c>
      <c r="AJ978" s="1">
        <f t="shared" si="22"/>
        <v>-9.364472524</v>
      </c>
      <c r="AK978" s="1">
        <f t="shared" si="23"/>
        <v>77.83859014</v>
      </c>
      <c r="AL978" s="1">
        <f t="shared" si="24"/>
        <v>53.60495198</v>
      </c>
      <c r="AM978" s="1">
        <f t="shared" si="25"/>
        <v>2.568561235</v>
      </c>
      <c r="AN978" s="1">
        <f t="shared" si="26"/>
        <v>22.74686643</v>
      </c>
      <c r="AO978" s="1">
        <v>1051.600789311812</v>
      </c>
      <c r="AP978" s="1">
        <v>997.2527212121213</v>
      </c>
      <c r="AQ978" s="1">
        <v>5.146194135369171</v>
      </c>
      <c r="AR978" s="1">
        <v>65.63136710952828</v>
      </c>
      <c r="AS978" s="1">
        <f t="shared" si="27"/>
        <v>2.574323663</v>
      </c>
      <c r="AT978" s="1">
        <v>24.40701825289064</v>
      </c>
      <c r="AU978" s="1">
        <v>27.41093186813189</v>
      </c>
      <c r="AV978" s="1">
        <v>-3.665923946535934E-5</v>
      </c>
      <c r="AW978" s="1">
        <v>85.67808497488208</v>
      </c>
      <c r="AX978" s="1">
        <v>0.0</v>
      </c>
      <c r="AY978" s="1">
        <v>0.0</v>
      </c>
      <c r="AZ978" s="1">
        <f t="shared" si="28"/>
        <v>1</v>
      </c>
      <c r="BA978" s="1">
        <f t="shared" si="29"/>
        <v>0</v>
      </c>
      <c r="BB978" s="1">
        <f t="shared" si="30"/>
        <v>51515.91863</v>
      </c>
      <c r="BC978" s="1">
        <f t="shared" si="31"/>
        <v>1999.964375</v>
      </c>
      <c r="BD978" s="1">
        <f t="shared" si="32"/>
        <v>1681.169888</v>
      </c>
      <c r="BE978" s="1">
        <f t="shared" si="33"/>
        <v>0.8405999169</v>
      </c>
      <c r="BF978" s="1">
        <f t="shared" si="34"/>
        <v>0.1607578397</v>
      </c>
      <c r="BG978" s="1">
        <v>6.0</v>
      </c>
      <c r="BH978" s="1">
        <v>0.5</v>
      </c>
      <c r="BI978" s="1" t="s">
        <v>352</v>
      </c>
      <c r="BJ978" s="1">
        <v>2.0</v>
      </c>
      <c r="BK978" s="1" t="b">
        <v>1</v>
      </c>
      <c r="BL978" s="1">
        <v>1.6598105425E9</v>
      </c>
      <c r="BM978" s="1">
        <v>932.2953749999999</v>
      </c>
      <c r="BN978" s="1">
        <v>999.4760625</v>
      </c>
      <c r="BO978" s="1">
        <v>27.42954375</v>
      </c>
      <c r="BP978" s="1">
        <v>24.43265625</v>
      </c>
      <c r="BQ978" s="1">
        <v>929.2175</v>
      </c>
      <c r="BR978" s="1">
        <v>27.41281875</v>
      </c>
      <c r="BS978" s="1">
        <v>500.14025</v>
      </c>
      <c r="BT978" s="1">
        <v>98.76096875</v>
      </c>
      <c r="BU978" s="1">
        <v>0.10012885</v>
      </c>
      <c r="BV978" s="1">
        <v>30.98845625</v>
      </c>
      <c r="BW978" s="1">
        <v>31.75911875</v>
      </c>
      <c r="BX978" s="1">
        <v>999.9</v>
      </c>
      <c r="BY978" s="1">
        <v>0.0</v>
      </c>
      <c r="BZ978" s="1">
        <v>0.0</v>
      </c>
      <c r="CA978" s="1">
        <v>9995.769375</v>
      </c>
      <c r="CB978" s="1">
        <v>0.0</v>
      </c>
      <c r="CC978" s="1">
        <v>1681.683875</v>
      </c>
      <c r="CD978" s="1">
        <v>-67.18028125000001</v>
      </c>
      <c r="CE978" s="1">
        <v>958.5888125</v>
      </c>
      <c r="CF978" s="1">
        <v>1024.506875</v>
      </c>
      <c r="CG978" s="1">
        <v>2.9969</v>
      </c>
      <c r="CH978" s="1">
        <v>999.4760625</v>
      </c>
      <c r="CI978" s="1">
        <v>24.43265625</v>
      </c>
      <c r="CJ978" s="1">
        <v>2.708968125</v>
      </c>
      <c r="CK978" s="1">
        <v>2.412993125</v>
      </c>
      <c r="CL978" s="1">
        <v>22.33961875</v>
      </c>
      <c r="CM978" s="1">
        <v>20.4512</v>
      </c>
      <c r="CN978" s="1">
        <v>1999.964375</v>
      </c>
      <c r="CO978" s="1">
        <v>0.9800046250000001</v>
      </c>
      <c r="CP978" s="1">
        <v>0.019995625</v>
      </c>
      <c r="CQ978" s="1">
        <v>0.0</v>
      </c>
      <c r="CR978" s="1">
        <v>2.706625</v>
      </c>
      <c r="CS978" s="1">
        <v>0.0</v>
      </c>
      <c r="CT978" s="1">
        <v>20196.625</v>
      </c>
      <c r="CU978" s="1">
        <v>17412.03125</v>
      </c>
      <c r="CV978" s="1">
        <v>44.812</v>
      </c>
      <c r="CW978" s="1">
        <v>46.933125</v>
      </c>
      <c r="CX978" s="1">
        <v>45.0</v>
      </c>
      <c r="CY978" s="1">
        <v>44.687</v>
      </c>
      <c r="CZ978" s="1">
        <v>44.75</v>
      </c>
      <c r="DA978" s="1">
        <v>1959.970625</v>
      </c>
      <c r="DB978" s="1">
        <v>39.99375000000001</v>
      </c>
      <c r="DC978" s="1">
        <v>0.0</v>
      </c>
      <c r="DD978" s="1">
        <v>1.6598105499E9</v>
      </c>
      <c r="DE978" s="1">
        <v>0.0</v>
      </c>
      <c r="DF978" s="1">
        <v>1.659810386E9</v>
      </c>
      <c r="DG978" s="1" t="s">
        <v>1911</v>
      </c>
      <c r="DH978" s="1">
        <v>1.659810386E9</v>
      </c>
      <c r="DI978" s="1">
        <v>1.6598103715E9</v>
      </c>
      <c r="DJ978" s="1">
        <v>20.0</v>
      </c>
      <c r="DK978" s="1">
        <v>0.918</v>
      </c>
      <c r="DL978" s="1">
        <v>0.001</v>
      </c>
      <c r="DM978" s="1">
        <v>1.765</v>
      </c>
      <c r="DN978" s="1">
        <v>0.02</v>
      </c>
      <c r="DO978" s="1">
        <v>212.0</v>
      </c>
      <c r="DP978" s="1">
        <v>25.0</v>
      </c>
      <c r="DQ978" s="1">
        <v>0.25</v>
      </c>
      <c r="DR978" s="1">
        <v>0.05</v>
      </c>
      <c r="DS978" s="1">
        <v>22.73248515489053</v>
      </c>
      <c r="DT978" s="1">
        <v>-0.7155166097855368</v>
      </c>
      <c r="DU978" s="1">
        <v>0.1268151864853813</v>
      </c>
      <c r="DV978" s="1">
        <v>0.0</v>
      </c>
      <c r="DW978" s="1">
        <v>-66.99443902439025</v>
      </c>
      <c r="DX978" s="1">
        <v>-2.738552613240297</v>
      </c>
      <c r="DY978" s="1">
        <v>0.2837319835286405</v>
      </c>
      <c r="DZ978" s="1">
        <v>0.0</v>
      </c>
      <c r="EA978" s="1">
        <v>2.981684634146342</v>
      </c>
      <c r="EB978" s="1">
        <v>0.1884614634146324</v>
      </c>
      <c r="EC978" s="1">
        <v>0.02509566983322712</v>
      </c>
      <c r="ED978" s="1">
        <v>0.0</v>
      </c>
      <c r="EE978" s="1">
        <v>1.999255152163723</v>
      </c>
      <c r="EF978" s="1">
        <v>-0.03730881599704246</v>
      </c>
      <c r="EG978" s="1">
        <v>0.002772825662861546</v>
      </c>
      <c r="EH978" s="1">
        <v>1.0</v>
      </c>
      <c r="EI978" s="1">
        <v>0.1239743901236473</v>
      </c>
      <c r="EJ978" s="1">
        <v>0.002943274988114652</v>
      </c>
      <c r="EK978" s="1">
        <v>3.65779823541798E-4</v>
      </c>
      <c r="EL978" s="1">
        <v>1.0</v>
      </c>
      <c r="EM978" s="1">
        <v>2.0</v>
      </c>
      <c r="EN978" s="1">
        <v>6.0</v>
      </c>
      <c r="EO978" s="1" t="s">
        <v>1176</v>
      </c>
      <c r="EP978" s="1">
        <v>2.93973</v>
      </c>
      <c r="EQ978" s="1">
        <v>2.801</v>
      </c>
      <c r="ER978" s="1">
        <v>0.161418</v>
      </c>
      <c r="ES978" s="1">
        <v>0.168591</v>
      </c>
      <c r="ET978" s="1">
        <v>0.11675</v>
      </c>
      <c r="EU978" s="1">
        <v>0.107513</v>
      </c>
      <c r="EV978" s="1">
        <v>17130.3</v>
      </c>
      <c r="EW978" s="1">
        <v>17804.3</v>
      </c>
      <c r="EX978" s="1">
        <v>23774.4</v>
      </c>
      <c r="EY978" s="1">
        <v>24942.3</v>
      </c>
      <c r="EZ978" s="1">
        <v>33625.7</v>
      </c>
      <c r="FA978" s="1">
        <v>35560.4</v>
      </c>
      <c r="FB978" s="1">
        <v>43368.3</v>
      </c>
      <c r="FC978" s="1">
        <v>46117.9</v>
      </c>
      <c r="FD978" s="1">
        <v>1.93268</v>
      </c>
      <c r="FE978" s="1">
        <v>1.7671</v>
      </c>
      <c r="FF978" s="1">
        <v>0.0571534</v>
      </c>
      <c r="FG978" s="1">
        <v>0.0</v>
      </c>
      <c r="FH978" s="1">
        <v>30.8258</v>
      </c>
      <c r="FI978" s="1">
        <v>999.9</v>
      </c>
      <c r="FJ978" s="1">
        <v>42.3</v>
      </c>
      <c r="FK978" s="1">
        <v>41.4</v>
      </c>
      <c r="FL978" s="1">
        <v>34.2046</v>
      </c>
      <c r="FM978" s="1">
        <v>63.6443</v>
      </c>
      <c r="FN978" s="1">
        <v>26.0657</v>
      </c>
      <c r="FO978" s="1">
        <v>1.0</v>
      </c>
      <c r="FP978" s="1">
        <v>0.657551</v>
      </c>
      <c r="FQ978" s="1">
        <v>4.56053</v>
      </c>
      <c r="FR978" s="1">
        <v>20.26</v>
      </c>
      <c r="FS978" s="1">
        <v>5.2107</v>
      </c>
      <c r="FT978" s="1">
        <v>11.9081</v>
      </c>
      <c r="FU978" s="1">
        <v>5.00175</v>
      </c>
      <c r="FV978" s="1">
        <v>3.29063</v>
      </c>
      <c r="FW978" s="1">
        <v>9999.0</v>
      </c>
      <c r="FX978" s="1">
        <v>9999.0</v>
      </c>
      <c r="FY978" s="1">
        <v>9999.0</v>
      </c>
      <c r="FZ978" s="1">
        <v>999.9</v>
      </c>
      <c r="GA978" s="1">
        <v>1.85989</v>
      </c>
      <c r="GB978" s="1">
        <v>1.85486</v>
      </c>
      <c r="GC978" s="1">
        <v>1.85805</v>
      </c>
      <c r="GD978" s="1">
        <v>1.85654</v>
      </c>
      <c r="GE978" s="1">
        <v>1.85522</v>
      </c>
      <c r="GF978" s="1">
        <v>1.8548</v>
      </c>
      <c r="GG978" s="1">
        <v>1.85368</v>
      </c>
      <c r="GH978" s="1">
        <v>1.85666</v>
      </c>
      <c r="GI978" s="1">
        <v>0.0</v>
      </c>
      <c r="GJ978" s="1">
        <v>0.0</v>
      </c>
      <c r="GK978" s="1">
        <v>0.0</v>
      </c>
      <c r="GL978" s="1">
        <v>0.0</v>
      </c>
      <c r="GM978" s="1" t="s">
        <v>355</v>
      </c>
      <c r="GN978" s="1" t="s">
        <v>356</v>
      </c>
      <c r="GO978" s="1" t="s">
        <v>357</v>
      </c>
      <c r="GP978" s="1" t="s">
        <v>357</v>
      </c>
      <c r="GQ978" s="1" t="s">
        <v>357</v>
      </c>
      <c r="GR978" s="1" t="s">
        <v>357</v>
      </c>
      <c r="GS978" s="1">
        <v>0.0</v>
      </c>
      <c r="GT978" s="1">
        <v>100.0</v>
      </c>
      <c r="GU978" s="1">
        <v>100.0</v>
      </c>
      <c r="GV978" s="1">
        <v>3.124</v>
      </c>
      <c r="GW978" s="1">
        <v>0.0167</v>
      </c>
      <c r="GX978" s="1">
        <v>1.251089954458285</v>
      </c>
      <c r="GY978" s="1">
        <v>0.003023906125278789</v>
      </c>
      <c r="GZ978" s="1">
        <v>-1.398580452151984E-6</v>
      </c>
      <c r="HA978" s="1">
        <v>2.803037836604737E-10</v>
      </c>
      <c r="HB978" s="1">
        <v>-0.06735392971525185</v>
      </c>
      <c r="HC978" s="1">
        <v>0.01030908203215308</v>
      </c>
      <c r="HD978" s="1">
        <v>-3.632110400446653E-4</v>
      </c>
      <c r="HE978" s="1">
        <v>3.612994368919039E-6</v>
      </c>
      <c r="HF978" s="1">
        <v>0.0</v>
      </c>
      <c r="HG978" s="1">
        <v>2134.0</v>
      </c>
      <c r="HH978" s="1">
        <v>3.0</v>
      </c>
      <c r="HI978" s="1">
        <v>46.0</v>
      </c>
      <c r="HJ978" s="1">
        <v>2.7</v>
      </c>
      <c r="HK978" s="1">
        <v>3.0</v>
      </c>
      <c r="HL978" s="1">
        <v>2.2876</v>
      </c>
      <c r="HM978" s="1">
        <v>2.35229</v>
      </c>
      <c r="HN978" s="1">
        <v>1.4978</v>
      </c>
      <c r="HO978" s="1">
        <v>2.30347</v>
      </c>
      <c r="HP978" s="1">
        <v>1.54785</v>
      </c>
      <c r="HQ978" s="1">
        <v>2.45361</v>
      </c>
      <c r="HR978" s="1">
        <v>43.7817</v>
      </c>
      <c r="HS978" s="1">
        <v>15.0076</v>
      </c>
      <c r="HT978" s="1">
        <v>18.0</v>
      </c>
      <c r="HU978" s="1">
        <v>503.163</v>
      </c>
      <c r="HV978" s="1">
        <v>459.39</v>
      </c>
      <c r="HW978" s="1">
        <v>24.4703</v>
      </c>
      <c r="HX978" s="1">
        <v>35.0221</v>
      </c>
      <c r="HY978" s="1">
        <v>30.0002</v>
      </c>
      <c r="HZ978" s="1">
        <v>34.7349</v>
      </c>
      <c r="IA978" s="1">
        <v>34.833</v>
      </c>
      <c r="IB978" s="1">
        <v>45.784</v>
      </c>
      <c r="IC978" s="1">
        <v>27.5765</v>
      </c>
      <c r="ID978" s="1">
        <v>0.0</v>
      </c>
      <c r="IE978" s="1">
        <v>24.4793</v>
      </c>
      <c r="IF978" s="1">
        <v>1076.27</v>
      </c>
      <c r="IG978" s="1">
        <v>24.3799</v>
      </c>
      <c r="IH978" s="1">
        <v>100.268</v>
      </c>
      <c r="II978" s="1">
        <v>99.9414</v>
      </c>
      <c r="IJ978" s="1" t="s">
        <v>1161</v>
      </c>
    </row>
    <row r="979" ht="15.75" customHeight="1">
      <c r="A979" s="1">
        <v>963.0</v>
      </c>
      <c r="B979" s="1">
        <v>1.6598105515E9</v>
      </c>
      <c r="C979" s="1">
        <v>14410.0</v>
      </c>
      <c r="D979" s="1" t="s">
        <v>2223</v>
      </c>
      <c r="E979" s="1" t="s">
        <v>2224</v>
      </c>
      <c r="F979" s="1">
        <v>1.0</v>
      </c>
      <c r="G979" s="1" t="s">
        <v>346</v>
      </c>
      <c r="H979" s="1" t="s">
        <v>347</v>
      </c>
      <c r="I979" s="1" t="s">
        <v>348</v>
      </c>
      <c r="J979" s="1" t="s">
        <v>349</v>
      </c>
      <c r="K979" s="1" t="s">
        <v>350</v>
      </c>
      <c r="L979" s="1" t="s">
        <v>1154</v>
      </c>
      <c r="M979" s="1" t="s">
        <v>351</v>
      </c>
      <c r="N979" s="1">
        <v>1.659810544E9</v>
      </c>
      <c r="O979" s="1">
        <f t="shared" si="1"/>
        <v>0.002589734374</v>
      </c>
      <c r="P979" s="1">
        <f t="shared" si="2"/>
        <v>2.589734374</v>
      </c>
      <c r="Q979" s="1">
        <f t="shared" si="3"/>
        <v>22.74328378</v>
      </c>
      <c r="R979" s="1">
        <f t="shared" si="4"/>
        <v>939.8170667</v>
      </c>
      <c r="S979" s="1">
        <f t="shared" si="5"/>
        <v>619.6306614</v>
      </c>
      <c r="T979" s="1">
        <f t="shared" si="6"/>
        <v>61.25721416</v>
      </c>
      <c r="U979" s="1">
        <f t="shared" si="7"/>
        <v>92.9111145</v>
      </c>
      <c r="V979" s="1">
        <f t="shared" si="8"/>
        <v>0.12629392</v>
      </c>
      <c r="W979" s="1">
        <f t="shared" si="9"/>
        <v>2.906915983</v>
      </c>
      <c r="X979" s="1">
        <f t="shared" si="10"/>
        <v>0.1233229526</v>
      </c>
      <c r="Y979" s="1">
        <f t="shared" si="11"/>
        <v>0.07733795396</v>
      </c>
      <c r="Z979" s="1">
        <f t="shared" si="12"/>
        <v>321.5116094</v>
      </c>
      <c r="AA979" s="1">
        <f t="shared" si="13"/>
        <v>32.21482878</v>
      </c>
      <c r="AB979" s="1">
        <f t="shared" si="14"/>
        <v>31.75592667</v>
      </c>
      <c r="AC979" s="1">
        <f t="shared" si="15"/>
        <v>4.709512268</v>
      </c>
      <c r="AD979" s="1">
        <f t="shared" si="16"/>
        <v>60.14611475</v>
      </c>
      <c r="AE979" s="1">
        <f t="shared" si="17"/>
        <v>2.711390639</v>
      </c>
      <c r="AF979" s="1">
        <f t="shared" si="18"/>
        <v>4.508006294</v>
      </c>
      <c r="AG979" s="1">
        <f t="shared" si="19"/>
        <v>1.998121629</v>
      </c>
      <c r="AH979" s="1">
        <f t="shared" si="20"/>
        <v>-114.2072859</v>
      </c>
      <c r="AI979" s="1">
        <f t="shared" si="21"/>
        <v>-120.522145</v>
      </c>
      <c r="AJ979" s="1">
        <f t="shared" si="22"/>
        <v>-9.344537858</v>
      </c>
      <c r="AK979" s="1">
        <f t="shared" si="23"/>
        <v>77.43764063</v>
      </c>
      <c r="AL979" s="1">
        <f t="shared" si="24"/>
        <v>53.62622733</v>
      </c>
      <c r="AM979" s="1">
        <f t="shared" si="25"/>
        <v>2.573441318</v>
      </c>
      <c r="AN979" s="1">
        <f t="shared" si="26"/>
        <v>22.74328378</v>
      </c>
      <c r="AO979" s="1">
        <v>1056.737402684736</v>
      </c>
      <c r="AP979" s="1">
        <v>1002.401436363636</v>
      </c>
      <c r="AQ979" s="1">
        <v>5.144625848344171</v>
      </c>
      <c r="AR979" s="1">
        <v>65.63136710952828</v>
      </c>
      <c r="AS979" s="1">
        <f t="shared" si="27"/>
        <v>2.589734374</v>
      </c>
      <c r="AT979" s="1">
        <v>24.38245604703385</v>
      </c>
      <c r="AU979" s="1">
        <v>27.40461098901101</v>
      </c>
      <c r="AV979" s="1">
        <v>-6.83263073069638E-5</v>
      </c>
      <c r="AW979" s="1">
        <v>85.67808497488208</v>
      </c>
      <c r="AX979" s="1">
        <v>0.0</v>
      </c>
      <c r="AY979" s="1">
        <v>0.0</v>
      </c>
      <c r="AZ979" s="1">
        <f t="shared" si="28"/>
        <v>1</v>
      </c>
      <c r="BA979" s="1">
        <f t="shared" si="29"/>
        <v>0</v>
      </c>
      <c r="BB979" s="1">
        <f t="shared" si="30"/>
        <v>51514.27584</v>
      </c>
      <c r="BC979" s="1">
        <f t="shared" si="31"/>
        <v>1999.974667</v>
      </c>
      <c r="BD979" s="1">
        <f t="shared" si="32"/>
        <v>1681.17854</v>
      </c>
      <c r="BE979" s="1">
        <f t="shared" si="33"/>
        <v>0.8405999176</v>
      </c>
      <c r="BF979" s="1">
        <f t="shared" si="34"/>
        <v>0.160757841</v>
      </c>
      <c r="BG979" s="1">
        <v>6.0</v>
      </c>
      <c r="BH979" s="1">
        <v>0.5</v>
      </c>
      <c r="BI979" s="1" t="s">
        <v>352</v>
      </c>
      <c r="BJ979" s="1">
        <v>2.0</v>
      </c>
      <c r="BK979" s="1" t="b">
        <v>1</v>
      </c>
      <c r="BL979" s="1">
        <v>1.659810544E9</v>
      </c>
      <c r="BM979" s="1">
        <v>939.8170666666667</v>
      </c>
      <c r="BN979" s="1">
        <v>1007.0526</v>
      </c>
      <c r="BO979" s="1">
        <v>27.42633333333333</v>
      </c>
      <c r="BP979" s="1">
        <v>24.42371333333333</v>
      </c>
      <c r="BQ979" s="1">
        <v>936.7306</v>
      </c>
      <c r="BR979" s="1">
        <v>27.4096</v>
      </c>
      <c r="BS979" s="1">
        <v>500.1354666666667</v>
      </c>
      <c r="BT979" s="1">
        <v>98.76075333333333</v>
      </c>
      <c r="BU979" s="1">
        <v>0.10009714</v>
      </c>
      <c r="BV979" s="1">
        <v>30.98688666666667</v>
      </c>
      <c r="BW979" s="1">
        <v>31.75592666666667</v>
      </c>
      <c r="BX979" s="1">
        <v>999.8999999999999</v>
      </c>
      <c r="BY979" s="1">
        <v>0.0</v>
      </c>
      <c r="BZ979" s="1">
        <v>0.0</v>
      </c>
      <c r="CA979" s="1">
        <v>9995.405999999999</v>
      </c>
      <c r="CB979" s="1">
        <v>0.0</v>
      </c>
      <c r="CC979" s="1">
        <v>1807.493333333333</v>
      </c>
      <c r="CD979" s="1">
        <v>-67.23499333333334</v>
      </c>
      <c r="CE979" s="1">
        <v>966.3191999999998</v>
      </c>
      <c r="CF979" s="1">
        <v>1032.263733333334</v>
      </c>
      <c r="CG979" s="1">
        <v>3.002631333333333</v>
      </c>
      <c r="CH979" s="1">
        <v>1007.0526</v>
      </c>
      <c r="CI979" s="1">
        <v>24.42371333333333</v>
      </c>
      <c r="CJ979" s="1">
        <v>2.708645333333334</v>
      </c>
      <c r="CK979" s="1">
        <v>2.412104666666667</v>
      </c>
      <c r="CL979" s="1">
        <v>22.33766</v>
      </c>
      <c r="CM979" s="1">
        <v>20.44523333333333</v>
      </c>
      <c r="CN979" s="1">
        <v>1999.974666666667</v>
      </c>
      <c r="CO979" s="1">
        <v>0.9800046000000001</v>
      </c>
      <c r="CP979" s="1">
        <v>0.01999564666666667</v>
      </c>
      <c r="CQ979" s="1">
        <v>0.0</v>
      </c>
      <c r="CR979" s="1">
        <v>2.639066666666666</v>
      </c>
      <c r="CS979" s="1">
        <v>0.0</v>
      </c>
      <c r="CT979" s="1">
        <v>20214.51333333333</v>
      </c>
      <c r="CU979" s="1">
        <v>17412.12</v>
      </c>
      <c r="CV979" s="1">
        <v>44.812</v>
      </c>
      <c r="CW979" s="1">
        <v>46.93286666666667</v>
      </c>
      <c r="CX979" s="1">
        <v>45.0</v>
      </c>
      <c r="CY979" s="1">
        <v>44.687</v>
      </c>
      <c r="CZ979" s="1">
        <v>44.75</v>
      </c>
      <c r="DA979" s="1">
        <v>1959.980666666667</v>
      </c>
      <c r="DB979" s="1">
        <v>39.99400000000001</v>
      </c>
      <c r="DC979" s="1">
        <v>0.0</v>
      </c>
      <c r="DD979" s="1">
        <v>1.6598105511E9</v>
      </c>
      <c r="DE979" s="1">
        <v>0.0</v>
      </c>
      <c r="DF979" s="1">
        <v>1.659810386E9</v>
      </c>
      <c r="DG979" s="1" t="s">
        <v>1911</v>
      </c>
      <c r="DH979" s="1">
        <v>1.659810386E9</v>
      </c>
      <c r="DI979" s="1">
        <v>1.6598103715E9</v>
      </c>
      <c r="DJ979" s="1">
        <v>20.0</v>
      </c>
      <c r="DK979" s="1">
        <v>0.918</v>
      </c>
      <c r="DL979" s="1">
        <v>0.001</v>
      </c>
      <c r="DM979" s="1">
        <v>1.765</v>
      </c>
      <c r="DN979" s="1">
        <v>0.02</v>
      </c>
      <c r="DO979" s="1">
        <v>212.0</v>
      </c>
      <c r="DP979" s="1">
        <v>25.0</v>
      </c>
      <c r="DQ979" s="1">
        <v>0.25</v>
      </c>
      <c r="DR979" s="1">
        <v>0.05</v>
      </c>
      <c r="DS979" s="1">
        <v>22.73428203475822</v>
      </c>
      <c r="DT979" s="1">
        <v>-0.5716346845525225</v>
      </c>
      <c r="DU979" s="1">
        <v>0.1247134899055846</v>
      </c>
      <c r="DV979" s="1">
        <v>0.0</v>
      </c>
      <c r="DW979" s="1">
        <v>-67.08667804878048</v>
      </c>
      <c r="DX979" s="1">
        <v>-2.278620209059296</v>
      </c>
      <c r="DY979" s="1">
        <v>0.2360504002736779</v>
      </c>
      <c r="DZ979" s="1">
        <v>0.0</v>
      </c>
      <c r="EA979" s="1">
        <v>2.992558292682927</v>
      </c>
      <c r="EB979" s="1">
        <v>0.2353699651568018</v>
      </c>
      <c r="EC979" s="1">
        <v>0.03048152826512727</v>
      </c>
      <c r="ED979" s="1">
        <v>0.0</v>
      </c>
      <c r="EE979" s="1">
        <v>1.998374493193557</v>
      </c>
      <c r="EF979" s="1">
        <v>-0.02433628234116618</v>
      </c>
      <c r="EG979" s="1">
        <v>0.002092987120810065</v>
      </c>
      <c r="EH979" s="1">
        <v>1.0</v>
      </c>
      <c r="EI979" s="1">
        <v>0.12421336270088</v>
      </c>
      <c r="EJ979" s="1">
        <v>0.00261891433344249</v>
      </c>
      <c r="EK979" s="1">
        <v>3.462593138185356E-4</v>
      </c>
      <c r="EL979" s="1">
        <v>1.0</v>
      </c>
      <c r="EM979" s="1">
        <v>2.0</v>
      </c>
      <c r="EN979" s="1">
        <v>6.0</v>
      </c>
      <c r="EO979" s="1" t="s">
        <v>1176</v>
      </c>
      <c r="EP979" s="1">
        <v>2.93947</v>
      </c>
      <c r="EQ979" s="1">
        <v>2.80097</v>
      </c>
      <c r="ER979" s="1">
        <v>0.161949</v>
      </c>
      <c r="ES979" s="1">
        <v>0.169116</v>
      </c>
      <c r="ET979" s="1">
        <v>0.116735</v>
      </c>
      <c r="EU979" s="1">
        <v>0.107501</v>
      </c>
      <c r="EV979" s="1">
        <v>17119.4</v>
      </c>
      <c r="EW979" s="1">
        <v>17793.1</v>
      </c>
      <c r="EX979" s="1">
        <v>23774.5</v>
      </c>
      <c r="EY979" s="1">
        <v>24942.3</v>
      </c>
      <c r="EZ979" s="1">
        <v>33626.4</v>
      </c>
      <c r="FA979" s="1">
        <v>35560.8</v>
      </c>
      <c r="FB979" s="1">
        <v>43368.5</v>
      </c>
      <c r="FC979" s="1">
        <v>46117.9</v>
      </c>
      <c r="FD979" s="1">
        <v>1.93218</v>
      </c>
      <c r="FE979" s="1">
        <v>1.76702</v>
      </c>
      <c r="FF979" s="1">
        <v>0.0570491</v>
      </c>
      <c r="FG979" s="1">
        <v>0.0</v>
      </c>
      <c r="FH979" s="1">
        <v>30.8246</v>
      </c>
      <c r="FI979" s="1">
        <v>999.9</v>
      </c>
      <c r="FJ979" s="1">
        <v>42.3</v>
      </c>
      <c r="FK979" s="1">
        <v>41.4</v>
      </c>
      <c r="FL979" s="1">
        <v>34.2071</v>
      </c>
      <c r="FM979" s="1">
        <v>63.4843</v>
      </c>
      <c r="FN979" s="1">
        <v>26.4303</v>
      </c>
      <c r="FO979" s="1">
        <v>1.0</v>
      </c>
      <c r="FP979" s="1">
        <v>0.657541</v>
      </c>
      <c r="FQ979" s="1">
        <v>4.5529</v>
      </c>
      <c r="FR979" s="1">
        <v>20.2602</v>
      </c>
      <c r="FS979" s="1">
        <v>5.21055</v>
      </c>
      <c r="FT979" s="1">
        <v>11.9081</v>
      </c>
      <c r="FU979" s="1">
        <v>5.00165</v>
      </c>
      <c r="FV979" s="1">
        <v>3.29063</v>
      </c>
      <c r="FW979" s="1">
        <v>9999.0</v>
      </c>
      <c r="FX979" s="1">
        <v>9999.0</v>
      </c>
      <c r="FY979" s="1">
        <v>9999.0</v>
      </c>
      <c r="FZ979" s="1">
        <v>999.9</v>
      </c>
      <c r="GA979" s="1">
        <v>1.85989</v>
      </c>
      <c r="GB979" s="1">
        <v>1.85486</v>
      </c>
      <c r="GC979" s="1">
        <v>1.85805</v>
      </c>
      <c r="GD979" s="1">
        <v>1.85654</v>
      </c>
      <c r="GE979" s="1">
        <v>1.85523</v>
      </c>
      <c r="GF979" s="1">
        <v>1.85481</v>
      </c>
      <c r="GG979" s="1">
        <v>1.85369</v>
      </c>
      <c r="GH979" s="1">
        <v>1.85665</v>
      </c>
      <c r="GI979" s="1">
        <v>0.0</v>
      </c>
      <c r="GJ979" s="1">
        <v>0.0</v>
      </c>
      <c r="GK979" s="1">
        <v>0.0</v>
      </c>
      <c r="GL979" s="1">
        <v>0.0</v>
      </c>
      <c r="GM979" s="1" t="s">
        <v>355</v>
      </c>
      <c r="GN979" s="1" t="s">
        <v>356</v>
      </c>
      <c r="GO979" s="1" t="s">
        <v>357</v>
      </c>
      <c r="GP979" s="1" t="s">
        <v>357</v>
      </c>
      <c r="GQ979" s="1" t="s">
        <v>357</v>
      </c>
      <c r="GR979" s="1" t="s">
        <v>357</v>
      </c>
      <c r="GS979" s="1">
        <v>0.0</v>
      </c>
      <c r="GT979" s="1">
        <v>100.0</v>
      </c>
      <c r="GU979" s="1">
        <v>100.0</v>
      </c>
      <c r="GV979" s="1">
        <v>3.129</v>
      </c>
      <c r="GW979" s="1">
        <v>0.0168</v>
      </c>
      <c r="GX979" s="1">
        <v>1.251089954458285</v>
      </c>
      <c r="GY979" s="1">
        <v>0.003023906125278789</v>
      </c>
      <c r="GZ979" s="1">
        <v>-1.398580452151984E-6</v>
      </c>
      <c r="HA979" s="1">
        <v>2.803037836604737E-10</v>
      </c>
      <c r="HB979" s="1">
        <v>-0.06735392971525185</v>
      </c>
      <c r="HC979" s="1">
        <v>0.01030908203215308</v>
      </c>
      <c r="HD979" s="1">
        <v>-3.632110400446653E-4</v>
      </c>
      <c r="HE979" s="1">
        <v>3.612994368919039E-6</v>
      </c>
      <c r="HF979" s="1">
        <v>0.0</v>
      </c>
      <c r="HG979" s="1">
        <v>2134.0</v>
      </c>
      <c r="HH979" s="1">
        <v>3.0</v>
      </c>
      <c r="HI979" s="1">
        <v>46.0</v>
      </c>
      <c r="HJ979" s="1">
        <v>2.8</v>
      </c>
      <c r="HK979" s="1">
        <v>3.0</v>
      </c>
      <c r="HL979" s="1">
        <v>2.29858</v>
      </c>
      <c r="HM979" s="1">
        <v>2.36816</v>
      </c>
      <c r="HN979" s="1">
        <v>1.4978</v>
      </c>
      <c r="HO979" s="1">
        <v>2.30347</v>
      </c>
      <c r="HP979" s="1">
        <v>1.54785</v>
      </c>
      <c r="HQ979" s="1">
        <v>2.29248</v>
      </c>
      <c r="HR979" s="1">
        <v>43.7817</v>
      </c>
      <c r="HS979" s="1">
        <v>14.9726</v>
      </c>
      <c r="HT979" s="1">
        <v>18.0</v>
      </c>
      <c r="HU979" s="1">
        <v>502.86</v>
      </c>
      <c r="HV979" s="1">
        <v>459.347</v>
      </c>
      <c r="HW979" s="1">
        <v>24.4723</v>
      </c>
      <c r="HX979" s="1">
        <v>35.0224</v>
      </c>
      <c r="HY979" s="1">
        <v>30.0002</v>
      </c>
      <c r="HZ979" s="1">
        <v>34.7357</v>
      </c>
      <c r="IA979" s="1">
        <v>34.8338</v>
      </c>
      <c r="IB979" s="1">
        <v>46.0216</v>
      </c>
      <c r="IC979" s="1">
        <v>27.5765</v>
      </c>
      <c r="ID979" s="1">
        <v>0.0</v>
      </c>
      <c r="IE979" s="1">
        <v>24.4793</v>
      </c>
      <c r="IF979" s="1">
        <v>1076.27</v>
      </c>
      <c r="IG979" s="1">
        <v>24.3805</v>
      </c>
      <c r="IH979" s="1">
        <v>100.268</v>
      </c>
      <c r="II979" s="1">
        <v>99.9414</v>
      </c>
      <c r="IJ979" s="1" t="s">
        <v>1161</v>
      </c>
    </row>
    <row r="980" ht="15.75" customHeight="1">
      <c r="A980" s="1">
        <v>964.0</v>
      </c>
      <c r="B980" s="1">
        <v>1.6598105525E9</v>
      </c>
      <c r="C980" s="1">
        <v>14411.0</v>
      </c>
      <c r="D980" s="1" t="s">
        <v>2225</v>
      </c>
      <c r="E980" s="1" t="s">
        <v>2226</v>
      </c>
      <c r="F980" s="1">
        <v>1.0</v>
      </c>
      <c r="G980" s="1" t="s">
        <v>346</v>
      </c>
      <c r="H980" s="1" t="s">
        <v>347</v>
      </c>
      <c r="I980" s="1" t="s">
        <v>348</v>
      </c>
      <c r="J980" s="1" t="s">
        <v>349</v>
      </c>
      <c r="K980" s="1" t="s">
        <v>350</v>
      </c>
      <c r="L980" s="1" t="s">
        <v>1154</v>
      </c>
      <c r="M980" s="1" t="s">
        <v>351</v>
      </c>
      <c r="N980" s="1">
        <v>1.6598105445E9</v>
      </c>
      <c r="O980" s="1">
        <f t="shared" si="1"/>
        <v>0.002600749738</v>
      </c>
      <c r="P980" s="1">
        <f t="shared" si="2"/>
        <v>2.600749738</v>
      </c>
      <c r="Q980" s="1">
        <f t="shared" si="3"/>
        <v>22.76629887</v>
      </c>
      <c r="R980" s="1">
        <f t="shared" si="4"/>
        <v>942.3255</v>
      </c>
      <c r="S980" s="1">
        <f t="shared" si="5"/>
        <v>622.9860017</v>
      </c>
      <c r="T980" s="1">
        <f t="shared" si="6"/>
        <v>61.58890323</v>
      </c>
      <c r="U980" s="1">
        <f t="shared" si="7"/>
        <v>93.15906598</v>
      </c>
      <c r="V980" s="1">
        <f t="shared" si="8"/>
        <v>0.1268405437</v>
      </c>
      <c r="W980" s="1">
        <f t="shared" si="9"/>
        <v>2.906918041</v>
      </c>
      <c r="X980" s="1">
        <f t="shared" si="10"/>
        <v>0.1238441336</v>
      </c>
      <c r="Y980" s="1">
        <f t="shared" si="11"/>
        <v>0.07766590335</v>
      </c>
      <c r="Z980" s="1">
        <f t="shared" si="12"/>
        <v>321.5129449</v>
      </c>
      <c r="AA980" s="1">
        <f t="shared" si="13"/>
        <v>32.21121616</v>
      </c>
      <c r="AB980" s="1">
        <f t="shared" si="14"/>
        <v>31.755525</v>
      </c>
      <c r="AC980" s="1">
        <f t="shared" si="15"/>
        <v>4.709405009</v>
      </c>
      <c r="AD980" s="1">
        <f t="shared" si="16"/>
        <v>60.14503114</v>
      </c>
      <c r="AE980" s="1">
        <f t="shared" si="17"/>
        <v>2.71122693</v>
      </c>
      <c r="AF980" s="1">
        <f t="shared" si="18"/>
        <v>4.507815323</v>
      </c>
      <c r="AG980" s="1">
        <f t="shared" si="19"/>
        <v>1.998178079</v>
      </c>
      <c r="AH980" s="1">
        <f t="shared" si="20"/>
        <v>-114.6930635</v>
      </c>
      <c r="AI980" s="1">
        <f t="shared" si="21"/>
        <v>-120.5757103</v>
      </c>
      <c r="AJ980" s="1">
        <f t="shared" si="22"/>
        <v>-9.348631637</v>
      </c>
      <c r="AK980" s="1">
        <f t="shared" si="23"/>
        <v>76.89553952</v>
      </c>
      <c r="AL980" s="1">
        <f t="shared" si="24"/>
        <v>53.63191127</v>
      </c>
      <c r="AM980" s="1">
        <f t="shared" si="25"/>
        <v>2.575949066</v>
      </c>
      <c r="AN980" s="1">
        <f t="shared" si="26"/>
        <v>22.76629887</v>
      </c>
      <c r="AO980" s="1">
        <v>1061.930920214851</v>
      </c>
      <c r="AP980" s="1">
        <v>1007.547793939394</v>
      </c>
      <c r="AQ980" s="1">
        <v>5.14827871857505</v>
      </c>
      <c r="AR980" s="1">
        <v>65.63136710952828</v>
      </c>
      <c r="AS980" s="1">
        <f t="shared" si="27"/>
        <v>2.600749738</v>
      </c>
      <c r="AT980" s="1">
        <v>24.36396265814841</v>
      </c>
      <c r="AU980" s="1">
        <v>27.39938351648354</v>
      </c>
      <c r="AV980" s="1">
        <v>-1.259174037965544E-4</v>
      </c>
      <c r="AW980" s="1">
        <v>85.67808497488208</v>
      </c>
      <c r="AX980" s="1">
        <v>0.0</v>
      </c>
      <c r="AY980" s="1">
        <v>0.0</v>
      </c>
      <c r="AZ980" s="1">
        <f t="shared" si="28"/>
        <v>1</v>
      </c>
      <c r="BA980" s="1">
        <f t="shared" si="29"/>
        <v>0</v>
      </c>
      <c r="BB980" s="1">
        <f t="shared" si="30"/>
        <v>51514.4596</v>
      </c>
      <c r="BC980" s="1">
        <f t="shared" si="31"/>
        <v>1999.983125</v>
      </c>
      <c r="BD980" s="1">
        <f t="shared" si="32"/>
        <v>1681.185638</v>
      </c>
      <c r="BE980" s="1">
        <f t="shared" si="33"/>
        <v>0.8405999113</v>
      </c>
      <c r="BF980" s="1">
        <f t="shared" si="34"/>
        <v>0.1607578288</v>
      </c>
      <c r="BG980" s="1">
        <v>6.0</v>
      </c>
      <c r="BH980" s="1">
        <v>0.5</v>
      </c>
      <c r="BI980" s="1" t="s">
        <v>352</v>
      </c>
      <c r="BJ980" s="1">
        <v>2.0</v>
      </c>
      <c r="BK980" s="1" t="b">
        <v>1</v>
      </c>
      <c r="BL980" s="1">
        <v>1.6598105445E9</v>
      </c>
      <c r="BM980" s="1">
        <v>942.3254999999999</v>
      </c>
      <c r="BN980" s="1">
        <v>1009.5786875</v>
      </c>
      <c r="BO980" s="1">
        <v>27.4246875</v>
      </c>
      <c r="BP980" s="1">
        <v>24.419125</v>
      </c>
      <c r="BQ980" s="1">
        <v>939.2361875</v>
      </c>
      <c r="BR980" s="1">
        <v>27.40795</v>
      </c>
      <c r="BS980" s="1">
        <v>500.1335625</v>
      </c>
      <c r="BT980" s="1">
        <v>98.7607375</v>
      </c>
      <c r="BU980" s="1">
        <v>0.10007649375</v>
      </c>
      <c r="BV980" s="1">
        <v>30.98614375</v>
      </c>
      <c r="BW980" s="1">
        <v>31.755525</v>
      </c>
      <c r="BX980" s="1">
        <v>999.9</v>
      </c>
      <c r="BY980" s="1">
        <v>0.0</v>
      </c>
      <c r="BZ980" s="1">
        <v>0.0</v>
      </c>
      <c r="CA980" s="1">
        <v>9995.419375000001</v>
      </c>
      <c r="CB980" s="1">
        <v>0.0</v>
      </c>
      <c r="CC980" s="1">
        <v>1821.22125</v>
      </c>
      <c r="CD980" s="1">
        <v>-67.25258749999999</v>
      </c>
      <c r="CE980" s="1">
        <v>968.8967500000001</v>
      </c>
      <c r="CF980" s="1">
        <v>1034.847875</v>
      </c>
      <c r="CG980" s="1">
        <v>3.00557375</v>
      </c>
      <c r="CH980" s="1">
        <v>1009.5786875</v>
      </c>
      <c r="CI980" s="1">
        <v>24.419125</v>
      </c>
      <c r="CJ980" s="1">
        <v>2.7084825</v>
      </c>
      <c r="CK980" s="1">
        <v>2.41165125</v>
      </c>
      <c r="CL980" s="1">
        <v>22.33666875</v>
      </c>
      <c r="CM980" s="1">
        <v>20.4421875</v>
      </c>
      <c r="CN980" s="1">
        <v>1999.983125</v>
      </c>
      <c r="CO980" s="1">
        <v>0.9800048125</v>
      </c>
      <c r="CP980" s="1">
        <v>0.0199954375</v>
      </c>
      <c r="CQ980" s="1">
        <v>0.0</v>
      </c>
      <c r="CR980" s="1">
        <v>2.71525</v>
      </c>
      <c r="CS980" s="1">
        <v>0.0</v>
      </c>
      <c r="CT980" s="1">
        <v>20218.99375</v>
      </c>
      <c r="CU980" s="1">
        <v>17412.19375</v>
      </c>
      <c r="CV980" s="1">
        <v>44.812</v>
      </c>
      <c r="CW980" s="1">
        <v>46.933125</v>
      </c>
      <c r="CX980" s="1">
        <v>45.0</v>
      </c>
      <c r="CY980" s="1">
        <v>44.687</v>
      </c>
      <c r="CZ980" s="1">
        <v>44.75</v>
      </c>
      <c r="DA980" s="1">
        <v>1959.989375</v>
      </c>
      <c r="DB980" s="1">
        <v>39.99375000000001</v>
      </c>
      <c r="DC980" s="1">
        <v>0.0</v>
      </c>
      <c r="DD980" s="1">
        <v>1.6598105523E9</v>
      </c>
      <c r="DE980" s="1">
        <v>0.0</v>
      </c>
      <c r="DF980" s="1">
        <v>1.659810386E9</v>
      </c>
      <c r="DG980" s="1" t="s">
        <v>1911</v>
      </c>
      <c r="DH980" s="1">
        <v>1.659810386E9</v>
      </c>
      <c r="DI980" s="1">
        <v>1.6598103715E9</v>
      </c>
      <c r="DJ980" s="1">
        <v>20.0</v>
      </c>
      <c r="DK980" s="1">
        <v>0.918</v>
      </c>
      <c r="DL980" s="1">
        <v>0.001</v>
      </c>
      <c r="DM980" s="1">
        <v>1.765</v>
      </c>
      <c r="DN980" s="1">
        <v>0.02</v>
      </c>
      <c r="DO980" s="1">
        <v>212.0</v>
      </c>
      <c r="DP980" s="1">
        <v>25.0</v>
      </c>
      <c r="DQ980" s="1">
        <v>0.25</v>
      </c>
      <c r="DR980" s="1">
        <v>0.05</v>
      </c>
      <c r="DS980" s="1">
        <v>22.73428203475822</v>
      </c>
      <c r="DT980" s="1">
        <v>-0.5716346845525225</v>
      </c>
      <c r="DU980" s="1">
        <v>0.1247134899055846</v>
      </c>
      <c r="DV980" s="1">
        <v>0.0</v>
      </c>
      <c r="DW980" s="1">
        <v>-67.08667804878048</v>
      </c>
      <c r="DX980" s="1">
        <v>-2.278620209059296</v>
      </c>
      <c r="DY980" s="1">
        <v>0.2360504002736779</v>
      </c>
      <c r="DZ980" s="1">
        <v>0.0</v>
      </c>
      <c r="EA980" s="1">
        <v>2.992558292682927</v>
      </c>
      <c r="EB980" s="1">
        <v>0.2353699651568018</v>
      </c>
      <c r="EC980" s="1">
        <v>0.03048152826512727</v>
      </c>
      <c r="ED980" s="1">
        <v>0.0</v>
      </c>
      <c r="EE980" s="1">
        <v>1.998374493193557</v>
      </c>
      <c r="EF980" s="1">
        <v>-0.02433628234116618</v>
      </c>
      <c r="EG980" s="1">
        <v>0.002092987120810065</v>
      </c>
      <c r="EH980" s="1">
        <v>1.0</v>
      </c>
      <c r="EI980" s="1">
        <v>0.12421336270088</v>
      </c>
      <c r="EJ980" s="1">
        <v>0.00261891433344249</v>
      </c>
      <c r="EK980" s="1">
        <v>3.462593138185356E-4</v>
      </c>
      <c r="EL980" s="1">
        <v>1.0</v>
      </c>
      <c r="EM980" s="1">
        <v>2.0</v>
      </c>
      <c r="EN980" s="1">
        <v>6.0</v>
      </c>
      <c r="EO980" s="1" t="s">
        <v>1176</v>
      </c>
      <c r="EP980" s="1">
        <v>2.93968</v>
      </c>
      <c r="EQ980" s="1">
        <v>2.80089</v>
      </c>
      <c r="ER980" s="1">
        <v>0.162492</v>
      </c>
      <c r="ES980" s="1">
        <v>0.169637</v>
      </c>
      <c r="ET980" s="1">
        <v>0.116718</v>
      </c>
      <c r="EU980" s="1">
        <v>0.107503</v>
      </c>
      <c r="EV980" s="1">
        <v>17108.4</v>
      </c>
      <c r="EW980" s="1">
        <v>17781.9</v>
      </c>
      <c r="EX980" s="1">
        <v>23774.6</v>
      </c>
      <c r="EY980" s="1">
        <v>24942.3</v>
      </c>
      <c r="EZ980" s="1">
        <v>33627.1</v>
      </c>
      <c r="FA980" s="1">
        <v>35561.0</v>
      </c>
      <c r="FB980" s="1">
        <v>43368.5</v>
      </c>
      <c r="FC980" s="1">
        <v>46118.1</v>
      </c>
      <c r="FD980" s="1">
        <v>1.93213</v>
      </c>
      <c r="FE980" s="1">
        <v>1.76677</v>
      </c>
      <c r="FF980" s="1">
        <v>0.0570938</v>
      </c>
      <c r="FG980" s="1">
        <v>0.0</v>
      </c>
      <c r="FH980" s="1">
        <v>30.8239</v>
      </c>
      <c r="FI980" s="1">
        <v>999.9</v>
      </c>
      <c r="FJ980" s="1">
        <v>42.3</v>
      </c>
      <c r="FK980" s="1">
        <v>41.4</v>
      </c>
      <c r="FL980" s="1">
        <v>34.2064</v>
      </c>
      <c r="FM980" s="1">
        <v>63.5643</v>
      </c>
      <c r="FN980" s="1">
        <v>26.1819</v>
      </c>
      <c r="FO980" s="1">
        <v>1.0</v>
      </c>
      <c r="FP980" s="1">
        <v>0.657556</v>
      </c>
      <c r="FQ980" s="1">
        <v>4.55237</v>
      </c>
      <c r="FR980" s="1">
        <v>20.2603</v>
      </c>
      <c r="FS980" s="1">
        <v>5.21085</v>
      </c>
      <c r="FT980" s="1">
        <v>11.9081</v>
      </c>
      <c r="FU980" s="1">
        <v>5.0017</v>
      </c>
      <c r="FV980" s="1">
        <v>3.29065</v>
      </c>
      <c r="FW980" s="1">
        <v>9999.0</v>
      </c>
      <c r="FX980" s="1">
        <v>9999.0</v>
      </c>
      <c r="FY980" s="1">
        <v>9999.0</v>
      </c>
      <c r="FZ980" s="1">
        <v>999.9</v>
      </c>
      <c r="GA980" s="1">
        <v>1.85989</v>
      </c>
      <c r="GB980" s="1">
        <v>1.85486</v>
      </c>
      <c r="GC980" s="1">
        <v>1.85806</v>
      </c>
      <c r="GD980" s="1">
        <v>1.85654</v>
      </c>
      <c r="GE980" s="1">
        <v>1.85522</v>
      </c>
      <c r="GF980" s="1">
        <v>1.8548</v>
      </c>
      <c r="GG980" s="1">
        <v>1.8537</v>
      </c>
      <c r="GH980" s="1">
        <v>1.85666</v>
      </c>
      <c r="GI980" s="1">
        <v>0.0</v>
      </c>
      <c r="GJ980" s="1">
        <v>0.0</v>
      </c>
      <c r="GK980" s="1">
        <v>0.0</v>
      </c>
      <c r="GL980" s="1">
        <v>0.0</v>
      </c>
      <c r="GM980" s="1" t="s">
        <v>355</v>
      </c>
      <c r="GN980" s="1" t="s">
        <v>356</v>
      </c>
      <c r="GO980" s="1" t="s">
        <v>357</v>
      </c>
      <c r="GP980" s="1" t="s">
        <v>357</v>
      </c>
      <c r="GQ980" s="1" t="s">
        <v>357</v>
      </c>
      <c r="GR980" s="1" t="s">
        <v>357</v>
      </c>
      <c r="GS980" s="1">
        <v>0.0</v>
      </c>
      <c r="GT980" s="1">
        <v>100.0</v>
      </c>
      <c r="GU980" s="1">
        <v>100.0</v>
      </c>
      <c r="GV980" s="1">
        <v>3.134</v>
      </c>
      <c r="GW980" s="1">
        <v>0.0168</v>
      </c>
      <c r="GX980" s="1">
        <v>1.251089954458285</v>
      </c>
      <c r="GY980" s="1">
        <v>0.003023906125278789</v>
      </c>
      <c r="GZ980" s="1">
        <v>-1.398580452151984E-6</v>
      </c>
      <c r="HA980" s="1">
        <v>2.803037836604737E-10</v>
      </c>
      <c r="HB980" s="1">
        <v>-0.06735392971525185</v>
      </c>
      <c r="HC980" s="1">
        <v>0.01030908203215308</v>
      </c>
      <c r="HD980" s="1">
        <v>-3.632110400446653E-4</v>
      </c>
      <c r="HE980" s="1">
        <v>3.612994368919039E-6</v>
      </c>
      <c r="HF980" s="1">
        <v>0.0</v>
      </c>
      <c r="HG980" s="1">
        <v>2134.0</v>
      </c>
      <c r="HH980" s="1">
        <v>3.0</v>
      </c>
      <c r="HI980" s="1">
        <v>46.0</v>
      </c>
      <c r="HJ980" s="1">
        <v>2.8</v>
      </c>
      <c r="HK980" s="1">
        <v>3.0</v>
      </c>
      <c r="HL980" s="1">
        <v>2.30469</v>
      </c>
      <c r="HM980" s="1">
        <v>2.34863</v>
      </c>
      <c r="HN980" s="1">
        <v>1.4978</v>
      </c>
      <c r="HO980" s="1">
        <v>2.30347</v>
      </c>
      <c r="HP980" s="1">
        <v>1.54785</v>
      </c>
      <c r="HQ980" s="1">
        <v>2.3645</v>
      </c>
      <c r="HR980" s="1">
        <v>43.7543</v>
      </c>
      <c r="HS980" s="1">
        <v>14.9989</v>
      </c>
      <c r="HT980" s="1">
        <v>18.0</v>
      </c>
      <c r="HU980" s="1">
        <v>502.834</v>
      </c>
      <c r="HV980" s="1">
        <v>459.193</v>
      </c>
      <c r="HW980" s="1">
        <v>24.4746</v>
      </c>
      <c r="HX980" s="1">
        <v>35.0233</v>
      </c>
      <c r="HY980" s="1">
        <v>30.0002</v>
      </c>
      <c r="HZ980" s="1">
        <v>34.7364</v>
      </c>
      <c r="IA980" s="1">
        <v>34.8346</v>
      </c>
      <c r="IB980" s="1">
        <v>46.1384</v>
      </c>
      <c r="IC980" s="1">
        <v>27.5765</v>
      </c>
      <c r="ID980" s="1">
        <v>0.0</v>
      </c>
      <c r="IE980" s="1">
        <v>24.4793</v>
      </c>
      <c r="IF980" s="1">
        <v>1086.31</v>
      </c>
      <c r="IG980" s="1">
        <v>24.382</v>
      </c>
      <c r="IH980" s="1">
        <v>100.268</v>
      </c>
      <c r="II980" s="1">
        <v>99.9419</v>
      </c>
      <c r="IJ980" s="1" t="s">
        <v>1161</v>
      </c>
    </row>
    <row r="981" ht="15.75" customHeight="1">
      <c r="A981" s="1">
        <v>965.0</v>
      </c>
      <c r="B981" s="1">
        <v>1.6598105535E9</v>
      </c>
      <c r="C981" s="1">
        <v>14412.0</v>
      </c>
      <c r="D981" s="1" t="s">
        <v>2227</v>
      </c>
      <c r="E981" s="1" t="s">
        <v>2228</v>
      </c>
      <c r="F981" s="1">
        <v>1.0</v>
      </c>
      <c r="G981" s="1" t="s">
        <v>346</v>
      </c>
      <c r="H981" s="1" t="s">
        <v>347</v>
      </c>
      <c r="I981" s="1" t="s">
        <v>348</v>
      </c>
      <c r="J981" s="1" t="s">
        <v>349</v>
      </c>
      <c r="K981" s="1" t="s">
        <v>350</v>
      </c>
      <c r="L981" s="1" t="s">
        <v>1154</v>
      </c>
      <c r="M981" s="1" t="s">
        <v>351</v>
      </c>
      <c r="N981" s="1">
        <v>1.659810546E9</v>
      </c>
      <c r="O981" s="1">
        <f t="shared" si="1"/>
        <v>0.002602056422</v>
      </c>
      <c r="P981" s="1">
        <f t="shared" si="2"/>
        <v>2.602056422</v>
      </c>
      <c r="Q981" s="1">
        <f t="shared" si="3"/>
        <v>22.56330212</v>
      </c>
      <c r="R981" s="1">
        <f t="shared" si="4"/>
        <v>949.8642</v>
      </c>
      <c r="S981" s="1">
        <f t="shared" si="5"/>
        <v>633.0217261</v>
      </c>
      <c r="T981" s="1">
        <f t="shared" si="6"/>
        <v>62.58078837</v>
      </c>
      <c r="U981" s="1">
        <f t="shared" si="7"/>
        <v>93.90396574</v>
      </c>
      <c r="V981" s="1">
        <f t="shared" si="8"/>
        <v>0.1269183672</v>
      </c>
      <c r="W981" s="1">
        <f t="shared" si="9"/>
        <v>2.907106514</v>
      </c>
      <c r="X981" s="1">
        <f t="shared" si="10"/>
        <v>0.1239185154</v>
      </c>
      <c r="Y981" s="1">
        <f t="shared" si="11"/>
        <v>0.0777126913</v>
      </c>
      <c r="Z981" s="1">
        <f t="shared" si="12"/>
        <v>321.512035</v>
      </c>
      <c r="AA981" s="1">
        <f t="shared" si="13"/>
        <v>32.20892028</v>
      </c>
      <c r="AB981" s="1">
        <f t="shared" si="14"/>
        <v>31.75338</v>
      </c>
      <c r="AC981" s="1">
        <f t="shared" si="15"/>
        <v>4.708832253</v>
      </c>
      <c r="AD981" s="1">
        <f t="shared" si="16"/>
        <v>60.14307808</v>
      </c>
      <c r="AE981" s="1">
        <f t="shared" si="17"/>
        <v>2.710848709</v>
      </c>
      <c r="AF981" s="1">
        <f t="shared" si="18"/>
        <v>4.50733284</v>
      </c>
      <c r="AG981" s="1">
        <f t="shared" si="19"/>
        <v>1.997983544</v>
      </c>
      <c r="AH981" s="1">
        <f t="shared" si="20"/>
        <v>-114.7506882</v>
      </c>
      <c r="AI981" s="1">
        <f t="shared" si="21"/>
        <v>-120.5415379</v>
      </c>
      <c r="AJ981" s="1">
        <f t="shared" si="22"/>
        <v>-9.345190974</v>
      </c>
      <c r="AK981" s="1">
        <f t="shared" si="23"/>
        <v>76.87461791</v>
      </c>
      <c r="AL981" s="1">
        <f t="shared" si="24"/>
        <v>53.64724892</v>
      </c>
      <c r="AM981" s="1">
        <f t="shared" si="25"/>
        <v>2.581096002</v>
      </c>
      <c r="AN981" s="1">
        <f t="shared" si="26"/>
        <v>22.56330212</v>
      </c>
      <c r="AO981" s="1">
        <v>1067.137592697037</v>
      </c>
      <c r="AP981" s="1">
        <v>1012.810818181818</v>
      </c>
      <c r="AQ981" s="1">
        <v>5.186071152153923</v>
      </c>
      <c r="AR981" s="1">
        <v>65.63136710952828</v>
      </c>
      <c r="AS981" s="1">
        <f t="shared" si="27"/>
        <v>2.602056422</v>
      </c>
      <c r="AT981" s="1">
        <v>24.35636959908863</v>
      </c>
      <c r="AU981" s="1">
        <v>27.39358021978022</v>
      </c>
      <c r="AV981" s="1">
        <v>-1.647414200583146E-4</v>
      </c>
      <c r="AW981" s="1">
        <v>85.67808497488208</v>
      </c>
      <c r="AX981" s="1">
        <v>0.0</v>
      </c>
      <c r="AY981" s="1">
        <v>0.0</v>
      </c>
      <c r="AZ981" s="1">
        <f t="shared" si="28"/>
        <v>1</v>
      </c>
      <c r="BA981" s="1">
        <f t="shared" si="29"/>
        <v>0</v>
      </c>
      <c r="BB981" s="1">
        <f t="shared" si="30"/>
        <v>51520.10246</v>
      </c>
      <c r="BC981" s="1">
        <f t="shared" si="31"/>
        <v>1999.977333</v>
      </c>
      <c r="BD981" s="1">
        <f t="shared" si="32"/>
        <v>1681.18078</v>
      </c>
      <c r="BE981" s="1">
        <f t="shared" si="33"/>
        <v>0.8405999168</v>
      </c>
      <c r="BF981" s="1">
        <f t="shared" si="34"/>
        <v>0.1607578394</v>
      </c>
      <c r="BG981" s="1">
        <v>6.0</v>
      </c>
      <c r="BH981" s="1">
        <v>0.5</v>
      </c>
      <c r="BI981" s="1" t="s">
        <v>352</v>
      </c>
      <c r="BJ981" s="1">
        <v>2.0</v>
      </c>
      <c r="BK981" s="1" t="b">
        <v>1</v>
      </c>
      <c r="BL981" s="1">
        <v>1.659810546E9</v>
      </c>
      <c r="BM981" s="1">
        <v>949.8642</v>
      </c>
      <c r="BN981" s="1">
        <v>1017.164666666667</v>
      </c>
      <c r="BO981" s="1">
        <v>27.42097333333333</v>
      </c>
      <c r="BP981" s="1">
        <v>24.40940666666666</v>
      </c>
      <c r="BQ981" s="1">
        <v>946.7663333333333</v>
      </c>
      <c r="BR981" s="1">
        <v>27.40422666666667</v>
      </c>
      <c r="BS981" s="1">
        <v>500.1356666666667</v>
      </c>
      <c r="BT981" s="1">
        <v>98.76041333333336</v>
      </c>
      <c r="BU981" s="1">
        <v>0.09999822666666666</v>
      </c>
      <c r="BV981" s="1">
        <v>30.98426666666666</v>
      </c>
      <c r="BW981" s="1">
        <v>31.75338</v>
      </c>
      <c r="BX981" s="1">
        <v>999.8999999999999</v>
      </c>
      <c r="BY981" s="1">
        <v>0.0</v>
      </c>
      <c r="BZ981" s="1">
        <v>0.0</v>
      </c>
      <c r="CA981" s="1">
        <v>9996.530666666666</v>
      </c>
      <c r="CB981" s="1">
        <v>0.0</v>
      </c>
      <c r="CC981" s="1">
        <v>1937.751333333333</v>
      </c>
      <c r="CD981" s="1">
        <v>-67.29963333333333</v>
      </c>
      <c r="CE981" s="1">
        <v>976.6444666666665</v>
      </c>
      <c r="CF981" s="1">
        <v>1042.613333333333</v>
      </c>
      <c r="CG981" s="1">
        <v>3.011581333333333</v>
      </c>
      <c r="CH981" s="1">
        <v>1017.164666666667</v>
      </c>
      <c r="CI981" s="1">
        <v>24.40940666666666</v>
      </c>
      <c r="CJ981" s="1">
        <v>2.708106666666667</v>
      </c>
      <c r="CK981" s="1">
        <v>2.410682666666667</v>
      </c>
      <c r="CL981" s="1">
        <v>22.33438</v>
      </c>
      <c r="CM981" s="1">
        <v>20.43567333333333</v>
      </c>
      <c r="CN981" s="1">
        <v>1999.977333333333</v>
      </c>
      <c r="CO981" s="1">
        <v>0.9800046000000001</v>
      </c>
      <c r="CP981" s="1">
        <v>0.01999564666666667</v>
      </c>
      <c r="CQ981" s="1">
        <v>0.0</v>
      </c>
      <c r="CR981" s="1">
        <v>2.610999999999999</v>
      </c>
      <c r="CS981" s="1">
        <v>0.0</v>
      </c>
      <c r="CT981" s="1">
        <v>20233.99333333334</v>
      </c>
      <c r="CU981" s="1">
        <v>17412.14</v>
      </c>
      <c r="CV981" s="1">
        <v>44.812</v>
      </c>
      <c r="CW981" s="1">
        <v>46.937</v>
      </c>
      <c r="CX981" s="1">
        <v>45.0</v>
      </c>
      <c r="CY981" s="1">
        <v>44.687</v>
      </c>
      <c r="CZ981" s="1">
        <v>44.75</v>
      </c>
      <c r="DA981" s="1">
        <v>1959.983333333333</v>
      </c>
      <c r="DB981" s="1">
        <v>39.99400000000001</v>
      </c>
      <c r="DC981" s="1">
        <v>0.0</v>
      </c>
      <c r="DD981" s="1">
        <v>1.6598105529E9</v>
      </c>
      <c r="DE981" s="1">
        <v>0.0</v>
      </c>
      <c r="DF981" s="1">
        <v>1.659810386E9</v>
      </c>
      <c r="DG981" s="1" t="s">
        <v>1911</v>
      </c>
      <c r="DH981" s="1">
        <v>1.659810386E9</v>
      </c>
      <c r="DI981" s="1">
        <v>1.6598103715E9</v>
      </c>
      <c r="DJ981" s="1">
        <v>20.0</v>
      </c>
      <c r="DK981" s="1">
        <v>0.918</v>
      </c>
      <c r="DL981" s="1">
        <v>0.001</v>
      </c>
      <c r="DM981" s="1">
        <v>1.765</v>
      </c>
      <c r="DN981" s="1">
        <v>0.02</v>
      </c>
      <c r="DO981" s="1">
        <v>212.0</v>
      </c>
      <c r="DP981" s="1">
        <v>25.0</v>
      </c>
      <c r="DQ981" s="1">
        <v>0.25</v>
      </c>
      <c r="DR981" s="1">
        <v>0.05</v>
      </c>
      <c r="DS981" s="1">
        <v>22.70351444850807</v>
      </c>
      <c r="DT981" s="1">
        <v>0.3261293648747486</v>
      </c>
      <c r="DU981" s="1">
        <v>0.08273567760837269</v>
      </c>
      <c r="DV981" s="1">
        <v>0.0</v>
      </c>
      <c r="DW981" s="1">
        <v>-67.17501219512195</v>
      </c>
      <c r="DX981" s="1">
        <v>-2.068597212543392</v>
      </c>
      <c r="DY981" s="1">
        <v>0.2118949742093506</v>
      </c>
      <c r="DZ981" s="1">
        <v>0.0</v>
      </c>
      <c r="EA981" s="1">
        <v>3.001053170731708</v>
      </c>
      <c r="EB981" s="1">
        <v>0.2703537282229952</v>
      </c>
      <c r="EC981" s="1">
        <v>0.03322488932162555</v>
      </c>
      <c r="ED981" s="1">
        <v>0.0</v>
      </c>
      <c r="EE981" s="1">
        <v>1.9980034380396</v>
      </c>
      <c r="EF981" s="1">
        <v>-0.008507393875556806</v>
      </c>
      <c r="EG981" s="1">
        <v>0.001583764132492619</v>
      </c>
      <c r="EH981" s="1">
        <v>1.0</v>
      </c>
      <c r="EI981" s="1">
        <v>0.1245419867327956</v>
      </c>
      <c r="EJ981" s="1">
        <v>0.007304023285045329</v>
      </c>
      <c r="EK981" s="1">
        <v>7.802086052974314E-4</v>
      </c>
      <c r="EL981" s="1">
        <v>1.0</v>
      </c>
      <c r="EM981" s="1">
        <v>2.0</v>
      </c>
      <c r="EN981" s="1">
        <v>6.0</v>
      </c>
      <c r="EO981" s="1" t="s">
        <v>1176</v>
      </c>
      <c r="EP981" s="1">
        <v>2.93994</v>
      </c>
      <c r="EQ981" s="1">
        <v>2.80087</v>
      </c>
      <c r="ER981" s="1">
        <v>0.16303</v>
      </c>
      <c r="ES981" s="1">
        <v>0.170153</v>
      </c>
      <c r="ET981" s="1">
        <v>0.116701</v>
      </c>
      <c r="EU981" s="1">
        <v>0.107501</v>
      </c>
      <c r="EV981" s="1">
        <v>17097.4</v>
      </c>
      <c r="EW981" s="1">
        <v>17770.8</v>
      </c>
      <c r="EX981" s="1">
        <v>23774.7</v>
      </c>
      <c r="EY981" s="1">
        <v>24942.3</v>
      </c>
      <c r="EZ981" s="1">
        <v>33627.9</v>
      </c>
      <c r="FA981" s="1">
        <v>35561.1</v>
      </c>
      <c r="FB981" s="1">
        <v>43368.6</v>
      </c>
      <c r="FC981" s="1">
        <v>46118.2</v>
      </c>
      <c r="FD981" s="1">
        <v>1.93195</v>
      </c>
      <c r="FE981" s="1">
        <v>1.7668</v>
      </c>
      <c r="FF981" s="1">
        <v>0.0573695</v>
      </c>
      <c r="FG981" s="1">
        <v>0.0</v>
      </c>
      <c r="FH981" s="1">
        <v>30.8231</v>
      </c>
      <c r="FI981" s="1">
        <v>999.9</v>
      </c>
      <c r="FJ981" s="1">
        <v>42.3</v>
      </c>
      <c r="FK981" s="1">
        <v>41.4</v>
      </c>
      <c r="FL981" s="1">
        <v>34.2079</v>
      </c>
      <c r="FM981" s="1">
        <v>63.8543</v>
      </c>
      <c r="FN981" s="1">
        <v>25.5409</v>
      </c>
      <c r="FO981" s="1">
        <v>1.0</v>
      </c>
      <c r="FP981" s="1">
        <v>0.657678</v>
      </c>
      <c r="FQ981" s="1">
        <v>4.54985</v>
      </c>
      <c r="FR981" s="1">
        <v>20.2604</v>
      </c>
      <c r="FS981" s="1">
        <v>5.211</v>
      </c>
      <c r="FT981" s="1">
        <v>11.9081</v>
      </c>
      <c r="FU981" s="1">
        <v>5.0018</v>
      </c>
      <c r="FV981" s="1">
        <v>3.29063</v>
      </c>
      <c r="FW981" s="1">
        <v>9999.0</v>
      </c>
      <c r="FX981" s="1">
        <v>9999.0</v>
      </c>
      <c r="FY981" s="1">
        <v>9999.0</v>
      </c>
      <c r="FZ981" s="1">
        <v>999.9</v>
      </c>
      <c r="GA981" s="1">
        <v>1.85988</v>
      </c>
      <c r="GB981" s="1">
        <v>1.85486</v>
      </c>
      <c r="GC981" s="1">
        <v>1.85805</v>
      </c>
      <c r="GD981" s="1">
        <v>1.85653</v>
      </c>
      <c r="GE981" s="1">
        <v>1.85521</v>
      </c>
      <c r="GF981" s="1">
        <v>1.85478</v>
      </c>
      <c r="GG981" s="1">
        <v>1.85368</v>
      </c>
      <c r="GH981" s="1">
        <v>1.85665</v>
      </c>
      <c r="GI981" s="1">
        <v>0.0</v>
      </c>
      <c r="GJ981" s="1">
        <v>0.0</v>
      </c>
      <c r="GK981" s="1">
        <v>0.0</v>
      </c>
      <c r="GL981" s="1">
        <v>0.0</v>
      </c>
      <c r="GM981" s="1" t="s">
        <v>355</v>
      </c>
      <c r="GN981" s="1" t="s">
        <v>356</v>
      </c>
      <c r="GO981" s="1" t="s">
        <v>357</v>
      </c>
      <c r="GP981" s="1" t="s">
        <v>357</v>
      </c>
      <c r="GQ981" s="1" t="s">
        <v>357</v>
      </c>
      <c r="GR981" s="1" t="s">
        <v>357</v>
      </c>
      <c r="GS981" s="1">
        <v>0.0</v>
      </c>
      <c r="GT981" s="1">
        <v>100.0</v>
      </c>
      <c r="GU981" s="1">
        <v>100.0</v>
      </c>
      <c r="GV981" s="1">
        <v>3.14</v>
      </c>
      <c r="GW981" s="1">
        <v>0.0168</v>
      </c>
      <c r="GX981" s="1">
        <v>1.251089954458285</v>
      </c>
      <c r="GY981" s="1">
        <v>0.003023906125278789</v>
      </c>
      <c r="GZ981" s="1">
        <v>-1.398580452151984E-6</v>
      </c>
      <c r="HA981" s="1">
        <v>2.803037836604737E-10</v>
      </c>
      <c r="HB981" s="1">
        <v>-0.06735392971525185</v>
      </c>
      <c r="HC981" s="1">
        <v>0.01030908203215308</v>
      </c>
      <c r="HD981" s="1">
        <v>-3.632110400446653E-4</v>
      </c>
      <c r="HE981" s="1">
        <v>3.612994368919039E-6</v>
      </c>
      <c r="HF981" s="1">
        <v>0.0</v>
      </c>
      <c r="HG981" s="1">
        <v>2134.0</v>
      </c>
      <c r="HH981" s="1">
        <v>3.0</v>
      </c>
      <c r="HI981" s="1">
        <v>46.0</v>
      </c>
      <c r="HJ981" s="1">
        <v>2.8</v>
      </c>
      <c r="HK981" s="1">
        <v>3.0</v>
      </c>
      <c r="HL981" s="1">
        <v>2.31689</v>
      </c>
      <c r="HM981" s="1">
        <v>2.35596</v>
      </c>
      <c r="HN981" s="1">
        <v>1.4978</v>
      </c>
      <c r="HO981" s="1">
        <v>2.30347</v>
      </c>
      <c r="HP981" s="1">
        <v>1.54785</v>
      </c>
      <c r="HQ981" s="1">
        <v>2.44995</v>
      </c>
      <c r="HR981" s="1">
        <v>43.7817</v>
      </c>
      <c r="HS981" s="1">
        <v>14.9901</v>
      </c>
      <c r="HT981" s="1">
        <v>18.0</v>
      </c>
      <c r="HU981" s="1">
        <v>502.732</v>
      </c>
      <c r="HV981" s="1">
        <v>459.214</v>
      </c>
      <c r="HW981" s="1">
        <v>24.4768</v>
      </c>
      <c r="HX981" s="1">
        <v>35.0241</v>
      </c>
      <c r="HY981" s="1">
        <v>30.0003</v>
      </c>
      <c r="HZ981" s="1">
        <v>34.7372</v>
      </c>
      <c r="IA981" s="1">
        <v>34.8354</v>
      </c>
      <c r="IB981" s="1">
        <v>46.3743</v>
      </c>
      <c r="IC981" s="1">
        <v>27.5765</v>
      </c>
      <c r="ID981" s="1">
        <v>0.0</v>
      </c>
      <c r="IE981" s="1">
        <v>24.4948</v>
      </c>
      <c r="IF981" s="1">
        <v>1086.31</v>
      </c>
      <c r="IG981" s="1">
        <v>24.382</v>
      </c>
      <c r="IH981" s="1">
        <v>100.269</v>
      </c>
      <c r="II981" s="1">
        <v>99.9419</v>
      </c>
      <c r="IJ981" s="1" t="s">
        <v>1161</v>
      </c>
    </row>
    <row r="982" ht="15.75" customHeight="1">
      <c r="A982" s="1">
        <v>966.0</v>
      </c>
      <c r="B982" s="1">
        <v>1.6598105545E9</v>
      </c>
      <c r="C982" s="1">
        <v>14413.0</v>
      </c>
      <c r="D982" s="1" t="s">
        <v>2229</v>
      </c>
      <c r="E982" s="1" t="s">
        <v>2230</v>
      </c>
      <c r="F982" s="1">
        <v>1.0</v>
      </c>
      <c r="G982" s="1" t="s">
        <v>346</v>
      </c>
      <c r="H982" s="1" t="s">
        <v>347</v>
      </c>
      <c r="I982" s="1" t="s">
        <v>348</v>
      </c>
      <c r="J982" s="1" t="s">
        <v>349</v>
      </c>
      <c r="K982" s="1" t="s">
        <v>350</v>
      </c>
      <c r="L982" s="1" t="s">
        <v>1154</v>
      </c>
      <c r="M982" s="1" t="s">
        <v>351</v>
      </c>
      <c r="N982" s="1">
        <v>1.6598105465E9</v>
      </c>
      <c r="O982" s="1">
        <f t="shared" si="1"/>
        <v>0.002572763926</v>
      </c>
      <c r="P982" s="1">
        <f t="shared" si="2"/>
        <v>2.572763926</v>
      </c>
      <c r="Q982" s="1">
        <f t="shared" si="3"/>
        <v>22.55788724</v>
      </c>
      <c r="R982" s="1">
        <f t="shared" si="4"/>
        <v>952.3766875</v>
      </c>
      <c r="S982" s="1">
        <f t="shared" si="5"/>
        <v>632.2212172</v>
      </c>
      <c r="T982" s="1">
        <f t="shared" si="6"/>
        <v>62.50162023</v>
      </c>
      <c r="U982" s="1">
        <f t="shared" si="7"/>
        <v>94.15230686</v>
      </c>
      <c r="V982" s="1">
        <f t="shared" si="8"/>
        <v>0.1254408828</v>
      </c>
      <c r="W982" s="1">
        <f t="shared" si="9"/>
        <v>2.906932165</v>
      </c>
      <c r="X982" s="1">
        <f t="shared" si="10"/>
        <v>0.1225094281</v>
      </c>
      <c r="Y982" s="1">
        <f t="shared" si="11"/>
        <v>0.07682606633</v>
      </c>
      <c r="Z982" s="1">
        <f t="shared" si="12"/>
        <v>321.5130446</v>
      </c>
      <c r="AA982" s="1">
        <f t="shared" si="13"/>
        <v>32.21611753</v>
      </c>
      <c r="AB982" s="1">
        <f t="shared" si="14"/>
        <v>31.75351875</v>
      </c>
      <c r="AC982" s="1">
        <f t="shared" si="15"/>
        <v>4.7088693</v>
      </c>
      <c r="AD982" s="1">
        <f t="shared" si="16"/>
        <v>60.14060482</v>
      </c>
      <c r="AE982" s="1">
        <f t="shared" si="17"/>
        <v>2.710655435</v>
      </c>
      <c r="AF982" s="1">
        <f t="shared" si="18"/>
        <v>4.507196832</v>
      </c>
      <c r="AG982" s="1">
        <f t="shared" si="19"/>
        <v>1.998213865</v>
      </c>
      <c r="AH982" s="1">
        <f t="shared" si="20"/>
        <v>-113.4588891</v>
      </c>
      <c r="AI982" s="1">
        <f t="shared" si="21"/>
        <v>-120.6389835</v>
      </c>
      <c r="AJ982" s="1">
        <f t="shared" si="22"/>
        <v>-9.353288594</v>
      </c>
      <c r="AK982" s="1">
        <f t="shared" si="23"/>
        <v>78.06188337</v>
      </c>
      <c r="AL982" s="1">
        <f t="shared" si="24"/>
        <v>53.65460384</v>
      </c>
      <c r="AM982" s="1">
        <f t="shared" si="25"/>
        <v>2.582681398</v>
      </c>
      <c r="AN982" s="1">
        <f t="shared" si="26"/>
        <v>22.55788724</v>
      </c>
      <c r="AO982" s="1">
        <v>1072.351757729714</v>
      </c>
      <c r="AP982" s="1">
        <v>1017.994187878787</v>
      </c>
      <c r="AQ982" s="1">
        <v>5.193383514838051</v>
      </c>
      <c r="AR982" s="1">
        <v>65.63136710952828</v>
      </c>
      <c r="AS982" s="1">
        <f t="shared" si="27"/>
        <v>2.572763926</v>
      </c>
      <c r="AT982" s="1">
        <v>24.35318327925498</v>
      </c>
      <c r="AU982" s="1">
        <v>27.3890098901099</v>
      </c>
      <c r="AV982" s="1">
        <v>-0.005063596058049682</v>
      </c>
      <c r="AW982" s="1">
        <v>85.67808497488208</v>
      </c>
      <c r="AX982" s="1">
        <v>0.0</v>
      </c>
      <c r="AY982" s="1">
        <v>0.0</v>
      </c>
      <c r="AZ982" s="1">
        <f t="shared" si="28"/>
        <v>1</v>
      </c>
      <c r="BA982" s="1">
        <f t="shared" si="29"/>
        <v>0</v>
      </c>
      <c r="BB982" s="1">
        <f t="shared" si="30"/>
        <v>51515.25935</v>
      </c>
      <c r="BC982" s="1">
        <f t="shared" si="31"/>
        <v>1999.98375</v>
      </c>
      <c r="BD982" s="1">
        <f t="shared" si="32"/>
        <v>1681.186163</v>
      </c>
      <c r="BE982" s="1">
        <f t="shared" si="33"/>
        <v>0.8405999111</v>
      </c>
      <c r="BF982" s="1">
        <f t="shared" si="34"/>
        <v>0.1607578285</v>
      </c>
      <c r="BG982" s="1">
        <v>6.0</v>
      </c>
      <c r="BH982" s="1">
        <v>0.5</v>
      </c>
      <c r="BI982" s="1" t="s">
        <v>352</v>
      </c>
      <c r="BJ982" s="1">
        <v>2.0</v>
      </c>
      <c r="BK982" s="1" t="b">
        <v>1</v>
      </c>
      <c r="BL982" s="1">
        <v>1.6598105465E9</v>
      </c>
      <c r="BM982" s="1">
        <v>952.3766874999999</v>
      </c>
      <c r="BN982" s="1">
        <v>1019.695625</v>
      </c>
      <c r="BO982" s="1">
        <v>27.41903125</v>
      </c>
      <c r="BP982" s="1">
        <v>24.40560625</v>
      </c>
      <c r="BQ982" s="1">
        <v>949.2760000000001</v>
      </c>
      <c r="BR982" s="1">
        <v>27.40228125</v>
      </c>
      <c r="BS982" s="1">
        <v>500.13525</v>
      </c>
      <c r="BT982" s="1">
        <v>98.76038125</v>
      </c>
      <c r="BU982" s="1">
        <v>0.0999836625</v>
      </c>
      <c r="BV982" s="1">
        <v>30.9837375</v>
      </c>
      <c r="BW982" s="1">
        <v>31.75351875</v>
      </c>
      <c r="BX982" s="1">
        <v>999.9</v>
      </c>
      <c r="BY982" s="1">
        <v>0.0</v>
      </c>
      <c r="BZ982" s="1">
        <v>0.0</v>
      </c>
      <c r="CA982" s="1">
        <v>9995.536250000001</v>
      </c>
      <c r="CB982" s="1">
        <v>0.0</v>
      </c>
      <c r="CC982" s="1">
        <v>1943.055</v>
      </c>
      <c r="CD982" s="1">
        <v>-67.3179375</v>
      </c>
      <c r="CE982" s="1">
        <v>979.2260625000001</v>
      </c>
      <c r="CF982" s="1">
        <v>1045.203125</v>
      </c>
      <c r="CG982" s="1">
        <v>3.013441250000001</v>
      </c>
      <c r="CH982" s="1">
        <v>1019.695625</v>
      </c>
      <c r="CI982" s="1">
        <v>24.40560625</v>
      </c>
      <c r="CJ982" s="1">
        <v>2.707914375</v>
      </c>
      <c r="CK982" s="1">
        <v>2.410306875</v>
      </c>
      <c r="CL982" s="1">
        <v>22.3332125</v>
      </c>
      <c r="CM982" s="1">
        <v>20.43314375</v>
      </c>
      <c r="CN982" s="1">
        <v>1999.98375</v>
      </c>
      <c r="CO982" s="1">
        <v>0.9800048125</v>
      </c>
      <c r="CP982" s="1">
        <v>0.0199954375</v>
      </c>
      <c r="CQ982" s="1">
        <v>0.0</v>
      </c>
      <c r="CR982" s="1">
        <v>2.704125</v>
      </c>
      <c r="CS982" s="1">
        <v>0.0</v>
      </c>
      <c r="CT982" s="1">
        <v>20238.15625</v>
      </c>
      <c r="CU982" s="1">
        <v>17412.19375</v>
      </c>
      <c r="CV982" s="1">
        <v>44.812</v>
      </c>
      <c r="CW982" s="1">
        <v>46.937</v>
      </c>
      <c r="CX982" s="1">
        <v>45.0</v>
      </c>
      <c r="CY982" s="1">
        <v>44.687</v>
      </c>
      <c r="CZ982" s="1">
        <v>44.75</v>
      </c>
      <c r="DA982" s="1">
        <v>1959.99</v>
      </c>
      <c r="DB982" s="1">
        <v>39.99375000000001</v>
      </c>
      <c r="DC982" s="1">
        <v>0.0</v>
      </c>
      <c r="DD982" s="1">
        <v>1.6598105541E9</v>
      </c>
      <c r="DE982" s="1">
        <v>0.0</v>
      </c>
      <c r="DF982" s="1">
        <v>1.659810386E9</v>
      </c>
      <c r="DG982" s="1" t="s">
        <v>1911</v>
      </c>
      <c r="DH982" s="1">
        <v>1.659810386E9</v>
      </c>
      <c r="DI982" s="1">
        <v>1.6598103715E9</v>
      </c>
      <c r="DJ982" s="1">
        <v>20.0</v>
      </c>
      <c r="DK982" s="1">
        <v>0.918</v>
      </c>
      <c r="DL982" s="1">
        <v>0.001</v>
      </c>
      <c r="DM982" s="1">
        <v>1.765</v>
      </c>
      <c r="DN982" s="1">
        <v>0.02</v>
      </c>
      <c r="DO982" s="1">
        <v>212.0</v>
      </c>
      <c r="DP982" s="1">
        <v>25.0</v>
      </c>
      <c r="DQ982" s="1">
        <v>0.25</v>
      </c>
      <c r="DR982" s="1">
        <v>0.05</v>
      </c>
      <c r="DS982" s="1">
        <v>22.70351444850807</v>
      </c>
      <c r="DT982" s="1">
        <v>0.3261293648747486</v>
      </c>
      <c r="DU982" s="1">
        <v>0.08273567760837269</v>
      </c>
      <c r="DV982" s="1">
        <v>0.0</v>
      </c>
      <c r="DW982" s="1">
        <v>-67.17501219512195</v>
      </c>
      <c r="DX982" s="1">
        <v>-2.068597212543392</v>
      </c>
      <c r="DY982" s="1">
        <v>0.2118949742093506</v>
      </c>
      <c r="DZ982" s="1">
        <v>0.0</v>
      </c>
      <c r="EA982" s="1">
        <v>3.001053170731708</v>
      </c>
      <c r="EB982" s="1">
        <v>0.2703537282229952</v>
      </c>
      <c r="EC982" s="1">
        <v>0.03322488932162555</v>
      </c>
      <c r="ED982" s="1">
        <v>0.0</v>
      </c>
      <c r="EE982" s="1">
        <v>1.9980034380396</v>
      </c>
      <c r="EF982" s="1">
        <v>-0.008507393875556806</v>
      </c>
      <c r="EG982" s="1">
        <v>0.001583764132492619</v>
      </c>
      <c r="EH982" s="1">
        <v>1.0</v>
      </c>
      <c r="EI982" s="1">
        <v>0.1245419867327956</v>
      </c>
      <c r="EJ982" s="1">
        <v>0.007304023285045329</v>
      </c>
      <c r="EK982" s="1">
        <v>7.802086052974314E-4</v>
      </c>
      <c r="EL982" s="1">
        <v>1.0</v>
      </c>
      <c r="EM982" s="1">
        <v>2.0</v>
      </c>
      <c r="EN982" s="1">
        <v>6.0</v>
      </c>
      <c r="EO982" s="1" t="s">
        <v>1176</v>
      </c>
      <c r="EP982" s="1">
        <v>2.9396</v>
      </c>
      <c r="EQ982" s="1">
        <v>2.80077</v>
      </c>
      <c r="ER982" s="1">
        <v>0.16356</v>
      </c>
      <c r="ES982" s="1">
        <v>0.170677</v>
      </c>
      <c r="ET982" s="1">
        <v>0.11669</v>
      </c>
      <c r="EU982" s="1">
        <v>0.107495</v>
      </c>
      <c r="EV982" s="1">
        <v>17086.6</v>
      </c>
      <c r="EW982" s="1">
        <v>17759.5</v>
      </c>
      <c r="EX982" s="1">
        <v>23774.6</v>
      </c>
      <c r="EY982" s="1">
        <v>24942.3</v>
      </c>
      <c r="EZ982" s="1">
        <v>33628.2</v>
      </c>
      <c r="FA982" s="1">
        <v>35561.0</v>
      </c>
      <c r="FB982" s="1">
        <v>43368.5</v>
      </c>
      <c r="FC982" s="1">
        <v>46117.6</v>
      </c>
      <c r="FD982" s="1">
        <v>1.9319</v>
      </c>
      <c r="FE982" s="1">
        <v>1.76682</v>
      </c>
      <c r="FF982" s="1">
        <v>0.0576004</v>
      </c>
      <c r="FG982" s="1">
        <v>0.0</v>
      </c>
      <c r="FH982" s="1">
        <v>30.8219</v>
      </c>
      <c r="FI982" s="1">
        <v>999.9</v>
      </c>
      <c r="FJ982" s="1">
        <v>42.3</v>
      </c>
      <c r="FK982" s="1">
        <v>41.4</v>
      </c>
      <c r="FL982" s="1">
        <v>34.2086</v>
      </c>
      <c r="FM982" s="1">
        <v>63.5743</v>
      </c>
      <c r="FN982" s="1">
        <v>26.254</v>
      </c>
      <c r="FO982" s="1">
        <v>1.0</v>
      </c>
      <c r="FP982" s="1">
        <v>0.657708</v>
      </c>
      <c r="FQ982" s="1">
        <v>4.53593</v>
      </c>
      <c r="FR982" s="1">
        <v>20.2607</v>
      </c>
      <c r="FS982" s="1">
        <v>5.2104</v>
      </c>
      <c r="FT982" s="1">
        <v>11.9081</v>
      </c>
      <c r="FU982" s="1">
        <v>5.0017</v>
      </c>
      <c r="FV982" s="1">
        <v>3.29058</v>
      </c>
      <c r="FW982" s="1">
        <v>9999.0</v>
      </c>
      <c r="FX982" s="1">
        <v>9999.0</v>
      </c>
      <c r="FY982" s="1">
        <v>9999.0</v>
      </c>
      <c r="FZ982" s="1">
        <v>999.9</v>
      </c>
      <c r="GA982" s="1">
        <v>1.85988</v>
      </c>
      <c r="GB982" s="1">
        <v>1.85486</v>
      </c>
      <c r="GC982" s="1">
        <v>1.85804</v>
      </c>
      <c r="GD982" s="1">
        <v>1.85653</v>
      </c>
      <c r="GE982" s="1">
        <v>1.8552</v>
      </c>
      <c r="GF982" s="1">
        <v>1.85478</v>
      </c>
      <c r="GG982" s="1">
        <v>1.85367</v>
      </c>
      <c r="GH982" s="1">
        <v>1.85664</v>
      </c>
      <c r="GI982" s="1">
        <v>0.0</v>
      </c>
      <c r="GJ982" s="1">
        <v>0.0</v>
      </c>
      <c r="GK982" s="1">
        <v>0.0</v>
      </c>
      <c r="GL982" s="1">
        <v>0.0</v>
      </c>
      <c r="GM982" s="1" t="s">
        <v>355</v>
      </c>
      <c r="GN982" s="1" t="s">
        <v>356</v>
      </c>
      <c r="GO982" s="1" t="s">
        <v>357</v>
      </c>
      <c r="GP982" s="1" t="s">
        <v>357</v>
      </c>
      <c r="GQ982" s="1" t="s">
        <v>357</v>
      </c>
      <c r="GR982" s="1" t="s">
        <v>357</v>
      </c>
      <c r="GS982" s="1">
        <v>0.0</v>
      </c>
      <c r="GT982" s="1">
        <v>100.0</v>
      </c>
      <c r="GU982" s="1">
        <v>100.0</v>
      </c>
      <c r="GV982" s="1">
        <v>3.146</v>
      </c>
      <c r="GW982" s="1">
        <v>0.0168</v>
      </c>
      <c r="GX982" s="1">
        <v>1.251089954458285</v>
      </c>
      <c r="GY982" s="1">
        <v>0.003023906125278789</v>
      </c>
      <c r="GZ982" s="1">
        <v>-1.398580452151984E-6</v>
      </c>
      <c r="HA982" s="1">
        <v>2.803037836604737E-10</v>
      </c>
      <c r="HB982" s="1">
        <v>-0.06735392971525185</v>
      </c>
      <c r="HC982" s="1">
        <v>0.01030908203215308</v>
      </c>
      <c r="HD982" s="1">
        <v>-3.632110400446653E-4</v>
      </c>
      <c r="HE982" s="1">
        <v>3.612994368919039E-6</v>
      </c>
      <c r="HF982" s="1">
        <v>0.0</v>
      </c>
      <c r="HG982" s="1">
        <v>2134.0</v>
      </c>
      <c r="HH982" s="1">
        <v>3.0</v>
      </c>
      <c r="HI982" s="1">
        <v>46.0</v>
      </c>
      <c r="HJ982" s="1">
        <v>2.8</v>
      </c>
      <c r="HK982" s="1">
        <v>3.0</v>
      </c>
      <c r="HL982" s="1">
        <v>2.32178</v>
      </c>
      <c r="HM982" s="1">
        <v>2.36328</v>
      </c>
      <c r="HN982" s="1">
        <v>1.4978</v>
      </c>
      <c r="HO982" s="1">
        <v>2.30347</v>
      </c>
      <c r="HP982" s="1">
        <v>1.54785</v>
      </c>
      <c r="HQ982" s="1">
        <v>2.3584</v>
      </c>
      <c r="HR982" s="1">
        <v>43.7817</v>
      </c>
      <c r="HS982" s="1">
        <v>14.9989</v>
      </c>
      <c r="HT982" s="1">
        <v>18.0</v>
      </c>
      <c r="HU982" s="1">
        <v>502.707</v>
      </c>
      <c r="HV982" s="1">
        <v>459.235</v>
      </c>
      <c r="HW982" s="1">
        <v>24.4788</v>
      </c>
      <c r="HX982" s="1">
        <v>35.0249</v>
      </c>
      <c r="HY982" s="1">
        <v>30.0003</v>
      </c>
      <c r="HZ982" s="1">
        <v>34.738</v>
      </c>
      <c r="IA982" s="1">
        <v>34.8361</v>
      </c>
      <c r="IB982" s="1">
        <v>46.4886</v>
      </c>
      <c r="IC982" s="1">
        <v>27.5765</v>
      </c>
      <c r="ID982" s="1">
        <v>0.0</v>
      </c>
      <c r="IE982" s="1">
        <v>24.4948</v>
      </c>
      <c r="IF982" s="1">
        <v>1086.31</v>
      </c>
      <c r="IG982" s="1">
        <v>24.382</v>
      </c>
      <c r="IH982" s="1">
        <v>100.268</v>
      </c>
      <c r="II982" s="1">
        <v>99.9411</v>
      </c>
      <c r="IJ982" s="1" t="s">
        <v>1161</v>
      </c>
    </row>
    <row r="983" ht="15.75" customHeight="1">
      <c r="A983" s="1">
        <v>967.0</v>
      </c>
      <c r="B983" s="1">
        <v>1.6598105555E9</v>
      </c>
      <c r="C983" s="1">
        <v>14414.0</v>
      </c>
      <c r="D983" s="1" t="s">
        <v>2231</v>
      </c>
      <c r="E983" s="1" t="s">
        <v>2232</v>
      </c>
      <c r="F983" s="1">
        <v>1.0</v>
      </c>
      <c r="G983" s="1" t="s">
        <v>346</v>
      </c>
      <c r="H983" s="1" t="s">
        <v>347</v>
      </c>
      <c r="I983" s="1" t="s">
        <v>348</v>
      </c>
      <c r="J983" s="1" t="s">
        <v>349</v>
      </c>
      <c r="K983" s="1" t="s">
        <v>350</v>
      </c>
      <c r="L983" s="1" t="s">
        <v>1154</v>
      </c>
      <c r="M983" s="1" t="s">
        <v>351</v>
      </c>
      <c r="N983" s="1">
        <v>1.659810548E9</v>
      </c>
      <c r="O983" s="1">
        <f t="shared" si="1"/>
        <v>0.002567241535</v>
      </c>
      <c r="P983" s="1">
        <f t="shared" si="2"/>
        <v>2.567241535</v>
      </c>
      <c r="Q983" s="1">
        <f t="shared" si="3"/>
        <v>22.63119041</v>
      </c>
      <c r="R983" s="1">
        <f t="shared" si="4"/>
        <v>959.9114667</v>
      </c>
      <c r="S983" s="1">
        <f t="shared" si="5"/>
        <v>637.9094378</v>
      </c>
      <c r="T983" s="1">
        <f t="shared" si="6"/>
        <v>63.06384768</v>
      </c>
      <c r="U983" s="1">
        <f t="shared" si="7"/>
        <v>94.89702917</v>
      </c>
      <c r="V983" s="1">
        <f t="shared" si="8"/>
        <v>0.125151307</v>
      </c>
      <c r="W983" s="1">
        <f t="shared" si="9"/>
        <v>2.906943726</v>
      </c>
      <c r="X983" s="1">
        <f t="shared" si="10"/>
        <v>0.1222332127</v>
      </c>
      <c r="Y983" s="1">
        <f t="shared" si="11"/>
        <v>0.07665227014</v>
      </c>
      <c r="Z983" s="1">
        <f t="shared" si="12"/>
        <v>321.5107582</v>
      </c>
      <c r="AA983" s="1">
        <f t="shared" si="13"/>
        <v>32.21582599</v>
      </c>
      <c r="AB983" s="1">
        <f t="shared" si="14"/>
        <v>31.75269333</v>
      </c>
      <c r="AC983" s="1">
        <f t="shared" si="15"/>
        <v>4.708648913</v>
      </c>
      <c r="AD983" s="1">
        <f t="shared" si="16"/>
        <v>60.13672645</v>
      </c>
      <c r="AE983" s="1">
        <f t="shared" si="17"/>
        <v>2.710215178</v>
      </c>
      <c r="AF983" s="1">
        <f t="shared" si="18"/>
        <v>4.506755418</v>
      </c>
      <c r="AG983" s="1">
        <f t="shared" si="19"/>
        <v>1.998433735</v>
      </c>
      <c r="AH983" s="1">
        <f t="shared" si="20"/>
        <v>-113.2153517</v>
      </c>
      <c r="AI983" s="1">
        <f t="shared" si="21"/>
        <v>-120.7792699</v>
      </c>
      <c r="AJ983" s="1">
        <f t="shared" si="22"/>
        <v>-9.364010607</v>
      </c>
      <c r="AK983" s="1">
        <f t="shared" si="23"/>
        <v>78.15212604</v>
      </c>
      <c r="AL983" s="1">
        <f t="shared" si="24"/>
        <v>53.66466251</v>
      </c>
      <c r="AM983" s="1">
        <f t="shared" si="25"/>
        <v>2.588166734</v>
      </c>
      <c r="AN983" s="1">
        <f t="shared" si="26"/>
        <v>22.63119041</v>
      </c>
      <c r="AO983" s="1">
        <v>1077.556034294528</v>
      </c>
      <c r="AP983" s="1">
        <v>1023.140606060606</v>
      </c>
      <c r="AQ983" s="1">
        <v>5.186954378291606</v>
      </c>
      <c r="AR983" s="1">
        <v>65.63136710952828</v>
      </c>
      <c r="AS983" s="1">
        <f t="shared" si="27"/>
        <v>2.567241535</v>
      </c>
      <c r="AT983" s="1">
        <v>24.35058208431442</v>
      </c>
      <c r="AU983" s="1">
        <v>27.38530219780221</v>
      </c>
      <c r="AV983" s="1">
        <v>-0.005852342295563309</v>
      </c>
      <c r="AW983" s="1">
        <v>85.67808497488208</v>
      </c>
      <c r="AX983" s="1">
        <v>0.0</v>
      </c>
      <c r="AY983" s="1">
        <v>0.0</v>
      </c>
      <c r="AZ983" s="1">
        <f t="shared" si="28"/>
        <v>1</v>
      </c>
      <c r="BA983" s="1">
        <f t="shared" si="29"/>
        <v>0</v>
      </c>
      <c r="BB983" s="1">
        <f t="shared" si="30"/>
        <v>51515.87502</v>
      </c>
      <c r="BC983" s="1">
        <f t="shared" si="31"/>
        <v>1999.969333</v>
      </c>
      <c r="BD983" s="1">
        <f t="shared" si="32"/>
        <v>1681.17406</v>
      </c>
      <c r="BE983" s="1">
        <f t="shared" si="33"/>
        <v>0.8405999192</v>
      </c>
      <c r="BF983" s="1">
        <f t="shared" si="34"/>
        <v>0.1607578441</v>
      </c>
      <c r="BG983" s="1">
        <v>6.0</v>
      </c>
      <c r="BH983" s="1">
        <v>0.5</v>
      </c>
      <c r="BI983" s="1" t="s">
        <v>352</v>
      </c>
      <c r="BJ983" s="1">
        <v>2.0</v>
      </c>
      <c r="BK983" s="1" t="b">
        <v>1</v>
      </c>
      <c r="BL983" s="1">
        <v>1.659810548E9</v>
      </c>
      <c r="BM983" s="1">
        <v>959.9114666666667</v>
      </c>
      <c r="BN983" s="1">
        <v>1027.2732</v>
      </c>
      <c r="BO983" s="1">
        <v>27.41462666666667</v>
      </c>
      <c r="BP983" s="1">
        <v>24.39474</v>
      </c>
      <c r="BQ983" s="1">
        <v>956.8022666666667</v>
      </c>
      <c r="BR983" s="1">
        <v>27.39787333333334</v>
      </c>
      <c r="BS983" s="1">
        <v>500.1273333333333</v>
      </c>
      <c r="BT983" s="1">
        <v>98.76026666666668</v>
      </c>
      <c r="BU983" s="1">
        <v>0.09992248666666667</v>
      </c>
      <c r="BV983" s="1">
        <v>30.98202</v>
      </c>
      <c r="BW983" s="1">
        <v>31.75269333333333</v>
      </c>
      <c r="BX983" s="1">
        <v>999.8999999999999</v>
      </c>
      <c r="BY983" s="1">
        <v>0.0</v>
      </c>
      <c r="BZ983" s="1">
        <v>0.0</v>
      </c>
      <c r="CA983" s="1">
        <v>9995.614</v>
      </c>
      <c r="CB983" s="1">
        <v>0.0</v>
      </c>
      <c r="CC983" s="1">
        <v>1993.314666666667</v>
      </c>
      <c r="CD983" s="1">
        <v>-67.36046666666667</v>
      </c>
      <c r="CE983" s="1">
        <v>986.9689999999999</v>
      </c>
      <c r="CF983" s="1">
        <v>1052.958666666667</v>
      </c>
      <c r="CG983" s="1">
        <v>3.019904666666666</v>
      </c>
      <c r="CH983" s="1">
        <v>1027.2732</v>
      </c>
      <c r="CI983" s="1">
        <v>24.39474</v>
      </c>
      <c r="CJ983" s="1">
        <v>2.707476</v>
      </c>
      <c r="CK983" s="1">
        <v>2.409230666666667</v>
      </c>
      <c r="CL983" s="1">
        <v>22.33055333333333</v>
      </c>
      <c r="CM983" s="1">
        <v>20.42591333333333</v>
      </c>
      <c r="CN983" s="1">
        <v>1999.969333333333</v>
      </c>
      <c r="CO983" s="1">
        <v>0.9800046000000001</v>
      </c>
      <c r="CP983" s="1">
        <v>0.01999564666666667</v>
      </c>
      <c r="CQ983" s="1">
        <v>0.0</v>
      </c>
      <c r="CR983" s="1">
        <v>2.742933333333333</v>
      </c>
      <c r="CS983" s="1">
        <v>0.0</v>
      </c>
      <c r="CT983" s="1">
        <v>20251.53333333333</v>
      </c>
      <c r="CU983" s="1">
        <v>17412.07333333333</v>
      </c>
      <c r="CV983" s="1">
        <v>44.8162</v>
      </c>
      <c r="CW983" s="1">
        <v>46.937</v>
      </c>
      <c r="CX983" s="1">
        <v>45.00413333333334</v>
      </c>
      <c r="CY983" s="1">
        <v>44.687</v>
      </c>
      <c r="CZ983" s="1">
        <v>44.75</v>
      </c>
      <c r="DA983" s="1">
        <v>1959.975333333333</v>
      </c>
      <c r="DB983" s="1">
        <v>39.99400000000001</v>
      </c>
      <c r="DC983" s="1">
        <v>0.0</v>
      </c>
      <c r="DD983" s="1">
        <v>1.6598105547E9</v>
      </c>
      <c r="DE983" s="1">
        <v>0.0</v>
      </c>
      <c r="DF983" s="1">
        <v>1.659810386E9</v>
      </c>
      <c r="DG983" s="1" t="s">
        <v>1911</v>
      </c>
      <c r="DH983" s="1">
        <v>1.659810386E9</v>
      </c>
      <c r="DI983" s="1">
        <v>1.6598103715E9</v>
      </c>
      <c r="DJ983" s="1">
        <v>20.0</v>
      </c>
      <c r="DK983" s="1">
        <v>0.918</v>
      </c>
      <c r="DL983" s="1">
        <v>0.001</v>
      </c>
      <c r="DM983" s="1">
        <v>1.765</v>
      </c>
      <c r="DN983" s="1">
        <v>0.02</v>
      </c>
      <c r="DO983" s="1">
        <v>212.0</v>
      </c>
      <c r="DP983" s="1">
        <v>25.0</v>
      </c>
      <c r="DQ983" s="1">
        <v>0.25</v>
      </c>
      <c r="DR983" s="1">
        <v>0.05</v>
      </c>
      <c r="DS983" s="1">
        <v>22.68069811466295</v>
      </c>
      <c r="DT983" s="1">
        <v>0.187542822856186</v>
      </c>
      <c r="DU983" s="1">
        <v>0.0824875298196068</v>
      </c>
      <c r="DV983" s="1">
        <v>0.0</v>
      </c>
      <c r="DW983" s="1">
        <v>-67.25090975609756</v>
      </c>
      <c r="DX983" s="1">
        <v>-1.905474564459874</v>
      </c>
      <c r="DY983" s="1">
        <v>0.1942440968809897</v>
      </c>
      <c r="DZ983" s="1">
        <v>0.0</v>
      </c>
      <c r="EA983" s="1">
        <v>3.007068048780488</v>
      </c>
      <c r="EB983" s="1">
        <v>0.2935921254355451</v>
      </c>
      <c r="EC983" s="1">
        <v>0.03443992211398184</v>
      </c>
      <c r="ED983" s="1">
        <v>0.0</v>
      </c>
      <c r="EE983" s="1">
        <v>1.998117481548542</v>
      </c>
      <c r="EF983" s="1">
        <v>0.007068128490686298</v>
      </c>
      <c r="EG983" s="1">
        <v>0.001740245340182278</v>
      </c>
      <c r="EH983" s="1">
        <v>1.0</v>
      </c>
      <c r="EI983" s="1">
        <v>0.124837317575732</v>
      </c>
      <c r="EJ983" s="1">
        <v>0.01085063512557102</v>
      </c>
      <c r="EK983" s="1">
        <v>0.001003745695161911</v>
      </c>
      <c r="EL983" s="1">
        <v>1.0</v>
      </c>
      <c r="EM983" s="1">
        <v>2.0</v>
      </c>
      <c r="EN983" s="1">
        <v>6.0</v>
      </c>
      <c r="EO983" s="1" t="s">
        <v>1176</v>
      </c>
      <c r="EP983" s="1">
        <v>2.9398</v>
      </c>
      <c r="EQ983" s="1">
        <v>2.80086</v>
      </c>
      <c r="ER983" s="1">
        <v>0.164095</v>
      </c>
      <c r="ES983" s="1">
        <v>0.171185</v>
      </c>
      <c r="ET983" s="1">
        <v>0.116675</v>
      </c>
      <c r="EU983" s="1">
        <v>0.107501</v>
      </c>
      <c r="EV983" s="1">
        <v>17075.5</v>
      </c>
      <c r="EW983" s="1">
        <v>17748.4</v>
      </c>
      <c r="EX983" s="1">
        <v>23774.5</v>
      </c>
      <c r="EY983" s="1">
        <v>24942.0</v>
      </c>
      <c r="EZ983" s="1">
        <v>33628.6</v>
      </c>
      <c r="FA983" s="1">
        <v>35560.6</v>
      </c>
      <c r="FB983" s="1">
        <v>43368.3</v>
      </c>
      <c r="FC983" s="1">
        <v>46117.4</v>
      </c>
      <c r="FD983" s="1">
        <v>1.932</v>
      </c>
      <c r="FE983" s="1">
        <v>1.76688</v>
      </c>
      <c r="FF983" s="1">
        <v>0.0578687</v>
      </c>
      <c r="FG983" s="1">
        <v>0.0</v>
      </c>
      <c r="FH983" s="1">
        <v>30.8212</v>
      </c>
      <c r="FI983" s="1">
        <v>999.9</v>
      </c>
      <c r="FJ983" s="1">
        <v>42.3</v>
      </c>
      <c r="FK983" s="1">
        <v>41.4</v>
      </c>
      <c r="FL983" s="1">
        <v>34.2049</v>
      </c>
      <c r="FM983" s="1">
        <v>63.5643</v>
      </c>
      <c r="FN983" s="1">
        <v>26.1338</v>
      </c>
      <c r="FO983" s="1">
        <v>1.0</v>
      </c>
      <c r="FP983" s="1">
        <v>0.657736</v>
      </c>
      <c r="FQ983" s="1">
        <v>4.52303</v>
      </c>
      <c r="FR983" s="1">
        <v>20.2609</v>
      </c>
      <c r="FS983" s="1">
        <v>5.2104</v>
      </c>
      <c r="FT983" s="1">
        <v>11.9081</v>
      </c>
      <c r="FU983" s="1">
        <v>5.0019</v>
      </c>
      <c r="FV983" s="1">
        <v>3.29052</v>
      </c>
      <c r="FW983" s="1">
        <v>9999.0</v>
      </c>
      <c r="FX983" s="1">
        <v>9999.0</v>
      </c>
      <c r="FY983" s="1">
        <v>9999.0</v>
      </c>
      <c r="FZ983" s="1">
        <v>999.9</v>
      </c>
      <c r="GA983" s="1">
        <v>1.85989</v>
      </c>
      <c r="GB983" s="1">
        <v>1.85486</v>
      </c>
      <c r="GC983" s="1">
        <v>1.85802</v>
      </c>
      <c r="GD983" s="1">
        <v>1.85653</v>
      </c>
      <c r="GE983" s="1">
        <v>1.85519</v>
      </c>
      <c r="GF983" s="1">
        <v>1.85476</v>
      </c>
      <c r="GG983" s="1">
        <v>1.85366</v>
      </c>
      <c r="GH983" s="1">
        <v>1.85662</v>
      </c>
      <c r="GI983" s="1">
        <v>0.0</v>
      </c>
      <c r="GJ983" s="1">
        <v>0.0</v>
      </c>
      <c r="GK983" s="1">
        <v>0.0</v>
      </c>
      <c r="GL983" s="1">
        <v>0.0</v>
      </c>
      <c r="GM983" s="1" t="s">
        <v>355</v>
      </c>
      <c r="GN983" s="1" t="s">
        <v>356</v>
      </c>
      <c r="GO983" s="1" t="s">
        <v>357</v>
      </c>
      <c r="GP983" s="1" t="s">
        <v>357</v>
      </c>
      <c r="GQ983" s="1" t="s">
        <v>357</v>
      </c>
      <c r="GR983" s="1" t="s">
        <v>357</v>
      </c>
      <c r="GS983" s="1">
        <v>0.0</v>
      </c>
      <c r="GT983" s="1">
        <v>100.0</v>
      </c>
      <c r="GU983" s="1">
        <v>100.0</v>
      </c>
      <c r="GV983" s="1">
        <v>3.151</v>
      </c>
      <c r="GW983" s="1">
        <v>0.0168</v>
      </c>
      <c r="GX983" s="1">
        <v>1.251089954458285</v>
      </c>
      <c r="GY983" s="1">
        <v>0.003023906125278789</v>
      </c>
      <c r="GZ983" s="1">
        <v>-1.398580452151984E-6</v>
      </c>
      <c r="HA983" s="1">
        <v>2.803037836604737E-10</v>
      </c>
      <c r="HB983" s="1">
        <v>-0.06735392971525185</v>
      </c>
      <c r="HC983" s="1">
        <v>0.01030908203215308</v>
      </c>
      <c r="HD983" s="1">
        <v>-3.632110400446653E-4</v>
      </c>
      <c r="HE983" s="1">
        <v>3.612994368919039E-6</v>
      </c>
      <c r="HF983" s="1">
        <v>0.0</v>
      </c>
      <c r="HG983" s="1">
        <v>2134.0</v>
      </c>
      <c r="HH983" s="1">
        <v>3.0</v>
      </c>
      <c r="HI983" s="1">
        <v>46.0</v>
      </c>
      <c r="HJ983" s="1">
        <v>2.8</v>
      </c>
      <c r="HK983" s="1">
        <v>3.1</v>
      </c>
      <c r="HL983" s="1">
        <v>2.33398</v>
      </c>
      <c r="HM983" s="1">
        <v>2.35718</v>
      </c>
      <c r="HN983" s="1">
        <v>1.4978</v>
      </c>
      <c r="HO983" s="1">
        <v>2.30347</v>
      </c>
      <c r="HP983" s="1">
        <v>1.54785</v>
      </c>
      <c r="HQ983" s="1">
        <v>2.33643</v>
      </c>
      <c r="HR983" s="1">
        <v>43.7543</v>
      </c>
      <c r="HS983" s="1">
        <v>14.9901</v>
      </c>
      <c r="HT983" s="1">
        <v>18.0</v>
      </c>
      <c r="HU983" s="1">
        <v>502.775</v>
      </c>
      <c r="HV983" s="1">
        <v>459.273</v>
      </c>
      <c r="HW983" s="1">
        <v>24.4813</v>
      </c>
      <c r="HX983" s="1">
        <v>35.0254</v>
      </c>
      <c r="HY983" s="1">
        <v>30.0003</v>
      </c>
      <c r="HZ983" s="1">
        <v>34.7388</v>
      </c>
      <c r="IA983" s="1">
        <v>34.8369</v>
      </c>
      <c r="IB983" s="1">
        <v>46.7305</v>
      </c>
      <c r="IC983" s="1">
        <v>27.5765</v>
      </c>
      <c r="ID983" s="1">
        <v>0.0</v>
      </c>
      <c r="IE983" s="1">
        <v>24.4948</v>
      </c>
      <c r="IF983" s="1">
        <v>1096.36</v>
      </c>
      <c r="IG983" s="1">
        <v>24.382</v>
      </c>
      <c r="IH983" s="1">
        <v>100.268</v>
      </c>
      <c r="II983" s="1">
        <v>99.9404</v>
      </c>
      <c r="IJ983" s="1" t="s">
        <v>1161</v>
      </c>
    </row>
    <row r="984" ht="15.75" customHeight="1">
      <c r="A984" s="1">
        <v>968.0</v>
      </c>
      <c r="B984" s="1">
        <v>1.6598105565E9</v>
      </c>
      <c r="C984" s="1">
        <v>14415.0</v>
      </c>
      <c r="D984" s="1" t="s">
        <v>2233</v>
      </c>
      <c r="E984" s="1" t="s">
        <v>2234</v>
      </c>
      <c r="F984" s="1">
        <v>1.0</v>
      </c>
      <c r="G984" s="1" t="s">
        <v>346</v>
      </c>
      <c r="H984" s="1" t="s">
        <v>347</v>
      </c>
      <c r="I984" s="1" t="s">
        <v>348</v>
      </c>
      <c r="J984" s="1" t="s">
        <v>349</v>
      </c>
      <c r="K984" s="1" t="s">
        <v>350</v>
      </c>
      <c r="L984" s="1" t="s">
        <v>1154</v>
      </c>
      <c r="M984" s="1" t="s">
        <v>351</v>
      </c>
      <c r="N984" s="1">
        <v>1.6598105485E9</v>
      </c>
      <c r="O984" s="1">
        <f t="shared" si="1"/>
        <v>0.002564429795</v>
      </c>
      <c r="P984" s="1">
        <f t="shared" si="2"/>
        <v>2.564429795</v>
      </c>
      <c r="Q984" s="1">
        <f t="shared" si="3"/>
        <v>22.72344019</v>
      </c>
      <c r="R984" s="1">
        <f t="shared" si="4"/>
        <v>962.427</v>
      </c>
      <c r="S984" s="1">
        <f t="shared" si="5"/>
        <v>638.7792796</v>
      </c>
      <c r="T984" s="1">
        <f t="shared" si="6"/>
        <v>63.14982518</v>
      </c>
      <c r="U984" s="1">
        <f t="shared" si="7"/>
        <v>95.14569232</v>
      </c>
      <c r="V984" s="1">
        <f t="shared" si="8"/>
        <v>0.1249875872</v>
      </c>
      <c r="W984" s="1">
        <f t="shared" si="9"/>
        <v>2.906964142</v>
      </c>
      <c r="X984" s="1">
        <f t="shared" si="10"/>
        <v>0.1220770469</v>
      </c>
      <c r="Y984" s="1">
        <f t="shared" si="11"/>
        <v>0.07655400975</v>
      </c>
      <c r="Z984" s="1">
        <f t="shared" si="12"/>
        <v>321.5122554</v>
      </c>
      <c r="AA984" s="1">
        <f t="shared" si="13"/>
        <v>32.21614166</v>
      </c>
      <c r="AB984" s="1">
        <f t="shared" si="14"/>
        <v>31.7533</v>
      </c>
      <c r="AC984" s="1">
        <f t="shared" si="15"/>
        <v>4.708810893</v>
      </c>
      <c r="AD984" s="1">
        <f t="shared" si="16"/>
        <v>60.13366534</v>
      </c>
      <c r="AE984" s="1">
        <f t="shared" si="17"/>
        <v>2.710012314</v>
      </c>
      <c r="AF984" s="1">
        <f t="shared" si="18"/>
        <v>4.50664748</v>
      </c>
      <c r="AG984" s="1">
        <f t="shared" si="19"/>
        <v>1.998798578</v>
      </c>
      <c r="AH984" s="1">
        <f t="shared" si="20"/>
        <v>-113.091354</v>
      </c>
      <c r="AI984" s="1">
        <f t="shared" si="21"/>
        <v>-120.9410176</v>
      </c>
      <c r="AJ984" s="1">
        <f t="shared" si="22"/>
        <v>-9.376493712</v>
      </c>
      <c r="AK984" s="1">
        <f t="shared" si="23"/>
        <v>78.10339021</v>
      </c>
      <c r="AL984" s="1">
        <f t="shared" si="24"/>
        <v>53.66798642</v>
      </c>
      <c r="AM984" s="1">
        <f t="shared" si="25"/>
        <v>2.588911447</v>
      </c>
      <c r="AN984" s="1">
        <f t="shared" si="26"/>
        <v>22.72344019</v>
      </c>
      <c r="AO984" s="1">
        <v>1082.774386200568</v>
      </c>
      <c r="AP984" s="1">
        <v>1028.308242424242</v>
      </c>
      <c r="AQ984" s="1">
        <v>5.174768712472483</v>
      </c>
      <c r="AR984" s="1">
        <v>65.63136710952828</v>
      </c>
      <c r="AS984" s="1">
        <f t="shared" si="27"/>
        <v>2.564429795</v>
      </c>
      <c r="AT984" s="1">
        <v>24.35001164994945</v>
      </c>
      <c r="AU984" s="1">
        <v>27.38151208791211</v>
      </c>
      <c r="AV984" s="1">
        <v>-0.005861528019576313</v>
      </c>
      <c r="AW984" s="1">
        <v>85.67808497488208</v>
      </c>
      <c r="AX984" s="1">
        <v>0.0</v>
      </c>
      <c r="AY984" s="1">
        <v>0.0</v>
      </c>
      <c r="AZ984" s="1">
        <f t="shared" si="28"/>
        <v>1</v>
      </c>
      <c r="BA984" s="1">
        <f t="shared" si="29"/>
        <v>0</v>
      </c>
      <c r="BB984" s="1">
        <f t="shared" si="30"/>
        <v>51516.52351</v>
      </c>
      <c r="BC984" s="1">
        <f t="shared" si="31"/>
        <v>1999.978125</v>
      </c>
      <c r="BD984" s="1">
        <f t="shared" si="32"/>
        <v>1681.181494</v>
      </c>
      <c r="BE984" s="1">
        <f t="shared" si="33"/>
        <v>0.8405999409</v>
      </c>
      <c r="BF984" s="1">
        <f t="shared" si="34"/>
        <v>0.160757886</v>
      </c>
      <c r="BG984" s="1">
        <v>6.0</v>
      </c>
      <c r="BH984" s="1">
        <v>0.5</v>
      </c>
      <c r="BI984" s="1" t="s">
        <v>352</v>
      </c>
      <c r="BJ984" s="1">
        <v>2.0</v>
      </c>
      <c r="BK984" s="1" t="b">
        <v>1</v>
      </c>
      <c r="BL984" s="1">
        <v>1.6598105485E9</v>
      </c>
      <c r="BM984" s="1">
        <v>962.4269999999999</v>
      </c>
      <c r="BN984" s="1">
        <v>1029.801125</v>
      </c>
      <c r="BO984" s="1">
        <v>27.41258125</v>
      </c>
      <c r="BP984" s="1">
        <v>24.39183125</v>
      </c>
      <c r="BQ984" s="1">
        <v>959.31475</v>
      </c>
      <c r="BR984" s="1">
        <v>27.395825</v>
      </c>
      <c r="BS984" s="1">
        <v>500.1293125</v>
      </c>
      <c r="BT984" s="1">
        <v>98.76025625</v>
      </c>
      <c r="BU984" s="1">
        <v>0.0999090625</v>
      </c>
      <c r="BV984" s="1">
        <v>30.9816</v>
      </c>
      <c r="BW984" s="1">
        <v>31.7533</v>
      </c>
      <c r="BX984" s="1">
        <v>999.9</v>
      </c>
      <c r="BY984" s="1">
        <v>0.0</v>
      </c>
      <c r="BZ984" s="1">
        <v>0.0</v>
      </c>
      <c r="CA984" s="1">
        <v>9995.731875000001</v>
      </c>
      <c r="CB984" s="1">
        <v>0.0</v>
      </c>
      <c r="CC984" s="1">
        <v>1994.74875</v>
      </c>
      <c r="CD984" s="1">
        <v>-67.3730375</v>
      </c>
      <c r="CE984" s="1">
        <v>989.5528125000001</v>
      </c>
      <c r="CF984" s="1">
        <v>1055.54625</v>
      </c>
      <c r="CG984" s="1">
        <v>3.020770625</v>
      </c>
      <c r="CH984" s="1">
        <v>1029.801125</v>
      </c>
      <c r="CI984" s="1">
        <v>24.39183125</v>
      </c>
      <c r="CJ984" s="1">
        <v>2.70727375</v>
      </c>
      <c r="CK984" s="1">
        <v>2.408943125</v>
      </c>
      <c r="CL984" s="1">
        <v>22.329325</v>
      </c>
      <c r="CM984" s="1">
        <v>20.42398125</v>
      </c>
      <c r="CN984" s="1">
        <v>1999.978125</v>
      </c>
      <c r="CO984" s="1">
        <v>0.980003875</v>
      </c>
      <c r="CP984" s="1">
        <v>0.01999635</v>
      </c>
      <c r="CQ984" s="1">
        <v>0.0</v>
      </c>
      <c r="CR984" s="1">
        <v>2.7344375</v>
      </c>
      <c r="CS984" s="1">
        <v>0.0</v>
      </c>
      <c r="CT984" s="1">
        <v>20255.40625</v>
      </c>
      <c r="CU984" s="1">
        <v>17412.15</v>
      </c>
      <c r="CV984" s="1">
        <v>44.8159375</v>
      </c>
      <c r="CW984" s="1">
        <v>46.937</v>
      </c>
      <c r="CX984" s="1">
        <v>45.003875</v>
      </c>
      <c r="CY984" s="1">
        <v>44.687</v>
      </c>
      <c r="CZ984" s="1">
        <v>44.75</v>
      </c>
      <c r="DA984" s="1">
        <v>1959.9825</v>
      </c>
      <c r="DB984" s="1">
        <v>39.995625</v>
      </c>
      <c r="DC984" s="1">
        <v>0.0</v>
      </c>
      <c r="DD984" s="1">
        <v>1.6598105559E9</v>
      </c>
      <c r="DE984" s="1">
        <v>0.0</v>
      </c>
      <c r="DF984" s="1">
        <v>1.659810386E9</v>
      </c>
      <c r="DG984" s="1" t="s">
        <v>1911</v>
      </c>
      <c r="DH984" s="1">
        <v>1.659810386E9</v>
      </c>
      <c r="DI984" s="1">
        <v>1.6598103715E9</v>
      </c>
      <c r="DJ984" s="1">
        <v>20.0</v>
      </c>
      <c r="DK984" s="1">
        <v>0.918</v>
      </c>
      <c r="DL984" s="1">
        <v>0.001</v>
      </c>
      <c r="DM984" s="1">
        <v>1.765</v>
      </c>
      <c r="DN984" s="1">
        <v>0.02</v>
      </c>
      <c r="DO984" s="1">
        <v>212.0</v>
      </c>
      <c r="DP984" s="1">
        <v>25.0</v>
      </c>
      <c r="DQ984" s="1">
        <v>0.25</v>
      </c>
      <c r="DR984" s="1">
        <v>0.05</v>
      </c>
      <c r="DS984" s="1">
        <v>22.68620888376867</v>
      </c>
      <c r="DT984" s="1">
        <v>-0.2077111183205602</v>
      </c>
      <c r="DU984" s="1">
        <v>0.07140443341676411</v>
      </c>
      <c r="DV984" s="1">
        <v>0.0</v>
      </c>
      <c r="DW984" s="1">
        <v>-67.30786250000001</v>
      </c>
      <c r="DX984" s="1">
        <v>-1.774506191369614</v>
      </c>
      <c r="DY984" s="1">
        <v>0.1769796410431156</v>
      </c>
      <c r="DZ984" s="1">
        <v>0.0</v>
      </c>
      <c r="EA984" s="1">
        <v>3.01164975</v>
      </c>
      <c r="EB984" s="1">
        <v>0.3010825891181966</v>
      </c>
      <c r="EC984" s="1">
        <v>0.03449252632727129</v>
      </c>
      <c r="ED984" s="1">
        <v>0.0</v>
      </c>
      <c r="EE984" s="1">
        <v>1.998537780243675</v>
      </c>
      <c r="EF984" s="1">
        <v>0.01807147333378412</v>
      </c>
      <c r="EG984" s="1">
        <v>0.00226281726397876</v>
      </c>
      <c r="EH984" s="1">
        <v>1.0</v>
      </c>
      <c r="EI984" s="1">
        <v>0.1248757201798799</v>
      </c>
      <c r="EJ984" s="1">
        <v>0.008989986739493914</v>
      </c>
      <c r="EK984" s="1">
        <v>9.772603814598771E-4</v>
      </c>
      <c r="EL984" s="1">
        <v>1.0</v>
      </c>
      <c r="EM984" s="1">
        <v>2.0</v>
      </c>
      <c r="EN984" s="1">
        <v>6.0</v>
      </c>
      <c r="EO984" s="1" t="s">
        <v>1176</v>
      </c>
      <c r="EP984" s="1">
        <v>2.93984</v>
      </c>
      <c r="EQ984" s="1">
        <v>2.80093</v>
      </c>
      <c r="ER984" s="1">
        <v>0.164623</v>
      </c>
      <c r="ES984" s="1">
        <v>0.171691</v>
      </c>
      <c r="ET984" s="1">
        <v>0.116668</v>
      </c>
      <c r="EU984" s="1">
        <v>0.107497</v>
      </c>
      <c r="EV984" s="1">
        <v>17064.7</v>
      </c>
      <c r="EW984" s="1">
        <v>17737.4</v>
      </c>
      <c r="EX984" s="1">
        <v>23774.5</v>
      </c>
      <c r="EY984" s="1">
        <v>24941.7</v>
      </c>
      <c r="EZ984" s="1">
        <v>33628.9</v>
      </c>
      <c r="FA984" s="1">
        <v>35560.4</v>
      </c>
      <c r="FB984" s="1">
        <v>43368.3</v>
      </c>
      <c r="FC984" s="1">
        <v>46116.9</v>
      </c>
      <c r="FD984" s="1">
        <v>1.93193</v>
      </c>
      <c r="FE984" s="1">
        <v>1.7669</v>
      </c>
      <c r="FF984" s="1">
        <v>0.0579879</v>
      </c>
      <c r="FG984" s="1">
        <v>0.0</v>
      </c>
      <c r="FH984" s="1">
        <v>30.8204</v>
      </c>
      <c r="FI984" s="1">
        <v>999.9</v>
      </c>
      <c r="FJ984" s="1">
        <v>42.3</v>
      </c>
      <c r="FK984" s="1">
        <v>41.4</v>
      </c>
      <c r="FL984" s="1">
        <v>34.2073</v>
      </c>
      <c r="FM984" s="1">
        <v>63.4643</v>
      </c>
      <c r="FN984" s="1">
        <v>25.4487</v>
      </c>
      <c r="FO984" s="1">
        <v>1.0</v>
      </c>
      <c r="FP984" s="1">
        <v>0.657729</v>
      </c>
      <c r="FQ984" s="1">
        <v>4.51233</v>
      </c>
      <c r="FR984" s="1">
        <v>20.2611</v>
      </c>
      <c r="FS984" s="1">
        <v>5.20995</v>
      </c>
      <c r="FT984" s="1">
        <v>11.9081</v>
      </c>
      <c r="FU984" s="1">
        <v>5.0019</v>
      </c>
      <c r="FV984" s="1">
        <v>3.29038</v>
      </c>
      <c r="FW984" s="1">
        <v>9999.0</v>
      </c>
      <c r="FX984" s="1">
        <v>9999.0</v>
      </c>
      <c r="FY984" s="1">
        <v>9999.0</v>
      </c>
      <c r="FZ984" s="1">
        <v>999.9</v>
      </c>
      <c r="GA984" s="1">
        <v>1.85987</v>
      </c>
      <c r="GB984" s="1">
        <v>1.85486</v>
      </c>
      <c r="GC984" s="1">
        <v>1.85801</v>
      </c>
      <c r="GD984" s="1">
        <v>1.85652</v>
      </c>
      <c r="GE984" s="1">
        <v>1.85518</v>
      </c>
      <c r="GF984" s="1">
        <v>1.85476</v>
      </c>
      <c r="GG984" s="1">
        <v>1.85365</v>
      </c>
      <c r="GH984" s="1">
        <v>1.85658</v>
      </c>
      <c r="GI984" s="1">
        <v>0.0</v>
      </c>
      <c r="GJ984" s="1">
        <v>0.0</v>
      </c>
      <c r="GK984" s="1">
        <v>0.0</v>
      </c>
      <c r="GL984" s="1">
        <v>0.0</v>
      </c>
      <c r="GM984" s="1" t="s">
        <v>355</v>
      </c>
      <c r="GN984" s="1" t="s">
        <v>356</v>
      </c>
      <c r="GO984" s="1" t="s">
        <v>357</v>
      </c>
      <c r="GP984" s="1" t="s">
        <v>357</v>
      </c>
      <c r="GQ984" s="1" t="s">
        <v>357</v>
      </c>
      <c r="GR984" s="1" t="s">
        <v>357</v>
      </c>
      <c r="GS984" s="1">
        <v>0.0</v>
      </c>
      <c r="GT984" s="1">
        <v>100.0</v>
      </c>
      <c r="GU984" s="1">
        <v>100.0</v>
      </c>
      <c r="GV984" s="1">
        <v>3.152</v>
      </c>
      <c r="GW984" s="1">
        <v>0.0168</v>
      </c>
      <c r="GX984" s="1">
        <v>1.251089954458285</v>
      </c>
      <c r="GY984" s="1">
        <v>0.003023906125278789</v>
      </c>
      <c r="GZ984" s="1">
        <v>-1.398580452151984E-6</v>
      </c>
      <c r="HA984" s="1">
        <v>2.803037836604737E-10</v>
      </c>
      <c r="HB984" s="1">
        <v>-0.06735392971525185</v>
      </c>
      <c r="HC984" s="1">
        <v>0.01030908203215308</v>
      </c>
      <c r="HD984" s="1">
        <v>-3.632110400446653E-4</v>
      </c>
      <c r="HE984" s="1">
        <v>3.612994368919039E-6</v>
      </c>
      <c r="HF984" s="1">
        <v>0.0</v>
      </c>
      <c r="HG984" s="1">
        <v>2134.0</v>
      </c>
      <c r="HH984" s="1">
        <v>3.0</v>
      </c>
      <c r="HI984" s="1">
        <v>46.0</v>
      </c>
      <c r="HJ984" s="1">
        <v>2.8</v>
      </c>
      <c r="HK984" s="1">
        <v>3.1</v>
      </c>
      <c r="HL984" s="1">
        <v>2.34009</v>
      </c>
      <c r="HM984" s="1">
        <v>2.34863</v>
      </c>
      <c r="HN984" s="1">
        <v>1.4978</v>
      </c>
      <c r="HO984" s="1">
        <v>2.30347</v>
      </c>
      <c r="HP984" s="1">
        <v>1.54785</v>
      </c>
      <c r="HQ984" s="1">
        <v>2.46094</v>
      </c>
      <c r="HR984" s="1">
        <v>43.7543</v>
      </c>
      <c r="HS984" s="1">
        <v>15.0076</v>
      </c>
      <c r="HT984" s="1">
        <v>18.0</v>
      </c>
      <c r="HU984" s="1">
        <v>502.734</v>
      </c>
      <c r="HV984" s="1">
        <v>459.294</v>
      </c>
      <c r="HW984" s="1">
        <v>24.4845</v>
      </c>
      <c r="HX984" s="1">
        <v>35.0257</v>
      </c>
      <c r="HY984" s="1">
        <v>30.0002</v>
      </c>
      <c r="HZ984" s="1">
        <v>34.7396</v>
      </c>
      <c r="IA984" s="1">
        <v>34.8377</v>
      </c>
      <c r="IB984" s="1">
        <v>46.8484</v>
      </c>
      <c r="IC984" s="1">
        <v>27.5765</v>
      </c>
      <c r="ID984" s="1">
        <v>0.0</v>
      </c>
      <c r="IE984" s="1">
        <v>24.4948</v>
      </c>
      <c r="IF984" s="1">
        <v>1096.36</v>
      </c>
      <c r="IG984" s="1">
        <v>24.382</v>
      </c>
      <c r="IH984" s="1">
        <v>100.268</v>
      </c>
      <c r="II984" s="1">
        <v>99.9394</v>
      </c>
      <c r="IJ984" s="1" t="s">
        <v>1161</v>
      </c>
    </row>
    <row r="985" ht="15.75" customHeight="1">
      <c r="A985" s="1">
        <v>969.0</v>
      </c>
      <c r="B985" s="1">
        <v>1.6598105575E9</v>
      </c>
      <c r="C985" s="1">
        <v>14416.0</v>
      </c>
      <c r="D985" s="1" t="s">
        <v>2235</v>
      </c>
      <c r="E985" s="1" t="s">
        <v>2236</v>
      </c>
      <c r="F985" s="1">
        <v>1.0</v>
      </c>
      <c r="G985" s="1" t="s">
        <v>346</v>
      </c>
      <c r="H985" s="1" t="s">
        <v>347</v>
      </c>
      <c r="I985" s="1" t="s">
        <v>348</v>
      </c>
      <c r="J985" s="1" t="s">
        <v>349</v>
      </c>
      <c r="K985" s="1" t="s">
        <v>350</v>
      </c>
      <c r="L985" s="1" t="s">
        <v>1154</v>
      </c>
      <c r="M985" s="1" t="s">
        <v>351</v>
      </c>
      <c r="N985" s="1">
        <v>1.65981055E9</v>
      </c>
      <c r="O985" s="1">
        <f t="shared" si="1"/>
        <v>0.002563719374</v>
      </c>
      <c r="P985" s="1">
        <f t="shared" si="2"/>
        <v>2.563719374</v>
      </c>
      <c r="Q985" s="1">
        <f t="shared" si="3"/>
        <v>22.72850984</v>
      </c>
      <c r="R985" s="1">
        <f t="shared" si="4"/>
        <v>969.9671333</v>
      </c>
      <c r="S985" s="1">
        <f t="shared" si="5"/>
        <v>645.8561887</v>
      </c>
      <c r="T985" s="1">
        <f t="shared" si="6"/>
        <v>63.84943431</v>
      </c>
      <c r="U985" s="1">
        <f t="shared" si="7"/>
        <v>95.89108822</v>
      </c>
      <c r="V985" s="1">
        <f t="shared" si="8"/>
        <v>0.1249247039</v>
      </c>
      <c r="W985" s="1">
        <f t="shared" si="9"/>
        <v>2.907024118</v>
      </c>
      <c r="X985" s="1">
        <f t="shared" si="10"/>
        <v>0.1220171134</v>
      </c>
      <c r="Y985" s="1">
        <f t="shared" si="11"/>
        <v>0.07651629488</v>
      </c>
      <c r="Z985" s="1">
        <f t="shared" si="12"/>
        <v>321.5100228</v>
      </c>
      <c r="AA985" s="1">
        <f t="shared" si="13"/>
        <v>32.21479833</v>
      </c>
      <c r="AB985" s="1">
        <f t="shared" si="14"/>
        <v>31.75313333</v>
      </c>
      <c r="AC985" s="1">
        <f t="shared" si="15"/>
        <v>4.708766392</v>
      </c>
      <c r="AD985" s="1">
        <f t="shared" si="16"/>
        <v>60.12819501</v>
      </c>
      <c r="AE985" s="1">
        <f t="shared" si="17"/>
        <v>2.709535037</v>
      </c>
      <c r="AF985" s="1">
        <f t="shared" si="18"/>
        <v>4.506263719</v>
      </c>
      <c r="AG985" s="1">
        <f t="shared" si="19"/>
        <v>1.999231356</v>
      </c>
      <c r="AH985" s="1">
        <f t="shared" si="20"/>
        <v>-113.0600244</v>
      </c>
      <c r="AI985" s="1">
        <f t="shared" si="21"/>
        <v>-121.1514326</v>
      </c>
      <c r="AJ985" s="1">
        <f t="shared" si="22"/>
        <v>-9.392536507</v>
      </c>
      <c r="AK985" s="1">
        <f t="shared" si="23"/>
        <v>77.90602926</v>
      </c>
      <c r="AL985" s="1">
        <f t="shared" si="24"/>
        <v>53.66201351</v>
      </c>
      <c r="AM985" s="1">
        <f t="shared" si="25"/>
        <v>2.595000924</v>
      </c>
      <c r="AN985" s="1">
        <f t="shared" si="26"/>
        <v>22.72850984</v>
      </c>
      <c r="AO985" s="1">
        <v>1087.955617600378</v>
      </c>
      <c r="AP985" s="1">
        <v>1033.497636363636</v>
      </c>
      <c r="AQ985" s="1">
        <v>5.171989150125033</v>
      </c>
      <c r="AR985" s="1">
        <v>65.63136710952828</v>
      </c>
      <c r="AS985" s="1">
        <f t="shared" si="27"/>
        <v>2.563719374</v>
      </c>
      <c r="AT985" s="1">
        <v>24.349211873149</v>
      </c>
      <c r="AU985" s="1">
        <v>27.37914065934067</v>
      </c>
      <c r="AV985" s="1">
        <v>-0.005748945657435981</v>
      </c>
      <c r="AW985" s="1">
        <v>85.67808497488208</v>
      </c>
      <c r="AX985" s="1">
        <v>0.0</v>
      </c>
      <c r="AY985" s="1">
        <v>0.0</v>
      </c>
      <c r="AZ985" s="1">
        <f t="shared" si="28"/>
        <v>1</v>
      </c>
      <c r="BA985" s="1">
        <f t="shared" si="29"/>
        <v>0</v>
      </c>
      <c r="BB985" s="1">
        <f t="shared" si="30"/>
        <v>51518.47376</v>
      </c>
      <c r="BC985" s="1">
        <f t="shared" si="31"/>
        <v>1999.964</v>
      </c>
      <c r="BD985" s="1">
        <f t="shared" si="32"/>
        <v>1681.16964</v>
      </c>
      <c r="BE985" s="1">
        <f t="shared" si="33"/>
        <v>0.8405999508</v>
      </c>
      <c r="BF985" s="1">
        <f t="shared" si="34"/>
        <v>0.160757905</v>
      </c>
      <c r="BG985" s="1">
        <v>6.0</v>
      </c>
      <c r="BH985" s="1">
        <v>0.5</v>
      </c>
      <c r="BI985" s="1" t="s">
        <v>352</v>
      </c>
      <c r="BJ985" s="1">
        <v>2.0</v>
      </c>
      <c r="BK985" s="1" t="b">
        <v>1</v>
      </c>
      <c r="BL985" s="1">
        <v>1.65981055E9</v>
      </c>
      <c r="BM985" s="1">
        <v>969.9671333333334</v>
      </c>
      <c r="BN985" s="1">
        <v>1037.364666666667</v>
      </c>
      <c r="BO985" s="1">
        <v>27.40776</v>
      </c>
      <c r="BP985" s="1">
        <v>24.37988666666667</v>
      </c>
      <c r="BQ985" s="1">
        <v>966.8464</v>
      </c>
      <c r="BR985" s="1">
        <v>27.39099333333333</v>
      </c>
      <c r="BS985" s="1">
        <v>500.1288000000001</v>
      </c>
      <c r="BT985" s="1">
        <v>98.76028</v>
      </c>
      <c r="BU985" s="1">
        <v>0.09986167333333333</v>
      </c>
      <c r="BV985" s="1">
        <v>30.98010666666667</v>
      </c>
      <c r="BW985" s="1">
        <v>31.75313333333333</v>
      </c>
      <c r="BX985" s="1">
        <v>999.8999999999999</v>
      </c>
      <c r="BY985" s="1">
        <v>0.0</v>
      </c>
      <c r="BZ985" s="1">
        <v>0.0</v>
      </c>
      <c r="CA985" s="1">
        <v>9996.072666666669</v>
      </c>
      <c r="CB985" s="1">
        <v>0.0</v>
      </c>
      <c r="CC985" s="1">
        <v>2012.713333333333</v>
      </c>
      <c r="CD985" s="1">
        <v>-67.39630666666666</v>
      </c>
      <c r="CE985" s="1">
        <v>997.3000666666666</v>
      </c>
      <c r="CF985" s="1">
        <v>1063.285333333333</v>
      </c>
      <c r="CG985" s="1">
        <v>3.027893999999999</v>
      </c>
      <c r="CH985" s="1">
        <v>1037.364666666667</v>
      </c>
      <c r="CI985" s="1">
        <v>24.37988666666667</v>
      </c>
      <c r="CJ985" s="1">
        <v>2.706798</v>
      </c>
      <c r="CK985" s="1">
        <v>2.407763333333333</v>
      </c>
      <c r="CL985" s="1">
        <v>22.32643333333333</v>
      </c>
      <c r="CM985" s="1">
        <v>20.41605333333333</v>
      </c>
      <c r="CN985" s="1">
        <v>1999.964</v>
      </c>
      <c r="CO985" s="1">
        <v>0.9800036</v>
      </c>
      <c r="CP985" s="1">
        <v>0.01999662</v>
      </c>
      <c r="CQ985" s="1">
        <v>0.0</v>
      </c>
      <c r="CR985" s="1">
        <v>2.708266666666667</v>
      </c>
      <c r="CS985" s="1">
        <v>0.0</v>
      </c>
      <c r="CT985" s="1">
        <v>20267.68</v>
      </c>
      <c r="CU985" s="1">
        <v>17412.02666666666</v>
      </c>
      <c r="CV985" s="1">
        <v>44.8204</v>
      </c>
      <c r="CW985" s="1">
        <v>46.937</v>
      </c>
      <c r="CX985" s="1">
        <v>45.00826666666667</v>
      </c>
      <c r="CY985" s="1">
        <v>44.687</v>
      </c>
      <c r="CZ985" s="1">
        <v>44.75</v>
      </c>
      <c r="DA985" s="1">
        <v>1959.968</v>
      </c>
      <c r="DB985" s="1">
        <v>39.996</v>
      </c>
      <c r="DC985" s="1">
        <v>0.0</v>
      </c>
      <c r="DD985" s="1">
        <v>1.6598105571E9</v>
      </c>
      <c r="DE985" s="1">
        <v>0.0</v>
      </c>
      <c r="DF985" s="1">
        <v>1.659810386E9</v>
      </c>
      <c r="DG985" s="1" t="s">
        <v>1911</v>
      </c>
      <c r="DH985" s="1">
        <v>1.659810386E9</v>
      </c>
      <c r="DI985" s="1">
        <v>1.6598103715E9</v>
      </c>
      <c r="DJ985" s="1">
        <v>20.0</v>
      </c>
      <c r="DK985" s="1">
        <v>0.918</v>
      </c>
      <c r="DL985" s="1">
        <v>0.001</v>
      </c>
      <c r="DM985" s="1">
        <v>1.765</v>
      </c>
      <c r="DN985" s="1">
        <v>0.02</v>
      </c>
      <c r="DO985" s="1">
        <v>212.0</v>
      </c>
      <c r="DP985" s="1">
        <v>25.0</v>
      </c>
      <c r="DQ985" s="1">
        <v>0.25</v>
      </c>
      <c r="DR985" s="1">
        <v>0.05</v>
      </c>
      <c r="DS985" s="1">
        <v>22.69515545772462</v>
      </c>
      <c r="DT985" s="1">
        <v>-0.2986087025551743</v>
      </c>
      <c r="DU985" s="1">
        <v>0.06721421625129809</v>
      </c>
      <c r="DV985" s="1">
        <v>0.0</v>
      </c>
      <c r="DW985" s="1">
        <v>-67.331715</v>
      </c>
      <c r="DX985" s="1">
        <v>-1.650369230769045</v>
      </c>
      <c r="DY985" s="1">
        <v>0.1674413681710705</v>
      </c>
      <c r="DZ985" s="1">
        <v>0.0</v>
      </c>
      <c r="EA985" s="1">
        <v>3.01419875</v>
      </c>
      <c r="EB985" s="1">
        <v>0.2900954971857304</v>
      </c>
      <c r="EC985" s="1">
        <v>0.03403794038918194</v>
      </c>
      <c r="ED985" s="1">
        <v>0.0</v>
      </c>
      <c r="EE985" s="1">
        <v>1.998896694204247</v>
      </c>
      <c r="EF985" s="1">
        <v>0.02650340584953723</v>
      </c>
      <c r="EG985" s="1">
        <v>0.002670639108673714</v>
      </c>
      <c r="EH985" s="1">
        <v>1.0</v>
      </c>
      <c r="EI985" s="1">
        <v>0.1248974608081508</v>
      </c>
      <c r="EJ985" s="1">
        <v>0.00775149396917988</v>
      </c>
      <c r="EK985" s="1">
        <v>9.680341071116138E-4</v>
      </c>
      <c r="EL985" s="1">
        <v>1.0</v>
      </c>
      <c r="EM985" s="1">
        <v>2.0</v>
      </c>
      <c r="EN985" s="1">
        <v>6.0</v>
      </c>
      <c r="EO985" s="1" t="s">
        <v>1176</v>
      </c>
      <c r="EP985" s="1">
        <v>2.93964</v>
      </c>
      <c r="EQ985" s="1">
        <v>2.80097</v>
      </c>
      <c r="ER985" s="1">
        <v>0.165155</v>
      </c>
      <c r="ES985" s="1">
        <v>0.172196</v>
      </c>
      <c r="ET985" s="1">
        <v>0.116663</v>
      </c>
      <c r="EU985" s="1">
        <v>0.107493</v>
      </c>
      <c r="EV985" s="1">
        <v>17053.8</v>
      </c>
      <c r="EW985" s="1">
        <v>17726.5</v>
      </c>
      <c r="EX985" s="1">
        <v>23774.5</v>
      </c>
      <c r="EY985" s="1">
        <v>24941.7</v>
      </c>
      <c r="EZ985" s="1">
        <v>33629.1</v>
      </c>
      <c r="FA985" s="1">
        <v>35560.3</v>
      </c>
      <c r="FB985" s="1">
        <v>43368.2</v>
      </c>
      <c r="FC985" s="1">
        <v>46116.6</v>
      </c>
      <c r="FD985" s="1">
        <v>1.9318</v>
      </c>
      <c r="FE985" s="1">
        <v>1.76682</v>
      </c>
      <c r="FF985" s="1">
        <v>0.0577718</v>
      </c>
      <c r="FG985" s="1">
        <v>0.0</v>
      </c>
      <c r="FH985" s="1">
        <v>30.8192</v>
      </c>
      <c r="FI985" s="1">
        <v>999.9</v>
      </c>
      <c r="FJ985" s="1">
        <v>42.3</v>
      </c>
      <c r="FK985" s="1">
        <v>41.4</v>
      </c>
      <c r="FL985" s="1">
        <v>34.2077</v>
      </c>
      <c r="FM985" s="1">
        <v>63.7543</v>
      </c>
      <c r="FN985" s="1">
        <v>26.226</v>
      </c>
      <c r="FO985" s="1">
        <v>1.0</v>
      </c>
      <c r="FP985" s="1">
        <v>0.65763</v>
      </c>
      <c r="FQ985" s="1">
        <v>4.5127</v>
      </c>
      <c r="FR985" s="1">
        <v>20.2611</v>
      </c>
      <c r="FS985" s="1">
        <v>5.20995</v>
      </c>
      <c r="FT985" s="1">
        <v>11.9081</v>
      </c>
      <c r="FU985" s="1">
        <v>5.0018</v>
      </c>
      <c r="FV985" s="1">
        <v>3.29035</v>
      </c>
      <c r="FW985" s="1">
        <v>9999.0</v>
      </c>
      <c r="FX985" s="1">
        <v>9999.0</v>
      </c>
      <c r="FY985" s="1">
        <v>9999.0</v>
      </c>
      <c r="FZ985" s="1">
        <v>999.9</v>
      </c>
      <c r="GA985" s="1">
        <v>1.85986</v>
      </c>
      <c r="GB985" s="1">
        <v>1.85486</v>
      </c>
      <c r="GC985" s="1">
        <v>1.85799</v>
      </c>
      <c r="GD985" s="1">
        <v>1.85652</v>
      </c>
      <c r="GE985" s="1">
        <v>1.85518</v>
      </c>
      <c r="GF985" s="1">
        <v>1.85477</v>
      </c>
      <c r="GG985" s="1">
        <v>1.85366</v>
      </c>
      <c r="GH985" s="1">
        <v>1.85657</v>
      </c>
      <c r="GI985" s="1">
        <v>0.0</v>
      </c>
      <c r="GJ985" s="1">
        <v>0.0</v>
      </c>
      <c r="GK985" s="1">
        <v>0.0</v>
      </c>
      <c r="GL985" s="1">
        <v>0.0</v>
      </c>
      <c r="GM985" s="1" t="s">
        <v>355</v>
      </c>
      <c r="GN985" s="1" t="s">
        <v>356</v>
      </c>
      <c r="GO985" s="1" t="s">
        <v>357</v>
      </c>
      <c r="GP985" s="1" t="s">
        <v>357</v>
      </c>
      <c r="GQ985" s="1" t="s">
        <v>357</v>
      </c>
      <c r="GR985" s="1" t="s">
        <v>357</v>
      </c>
      <c r="GS985" s="1">
        <v>0.0</v>
      </c>
      <c r="GT985" s="1">
        <v>100.0</v>
      </c>
      <c r="GU985" s="1">
        <v>100.0</v>
      </c>
      <c r="GV985" s="1">
        <v>3.16</v>
      </c>
      <c r="GW985" s="1">
        <v>0.0168</v>
      </c>
      <c r="GX985" s="1">
        <v>1.251089954458285</v>
      </c>
      <c r="GY985" s="1">
        <v>0.003023906125278789</v>
      </c>
      <c r="GZ985" s="1">
        <v>-1.398580452151984E-6</v>
      </c>
      <c r="HA985" s="1">
        <v>2.803037836604737E-10</v>
      </c>
      <c r="HB985" s="1">
        <v>-0.06735392971525185</v>
      </c>
      <c r="HC985" s="1">
        <v>0.01030908203215308</v>
      </c>
      <c r="HD985" s="1">
        <v>-3.632110400446653E-4</v>
      </c>
      <c r="HE985" s="1">
        <v>3.612994368919039E-6</v>
      </c>
      <c r="HF985" s="1">
        <v>0.0</v>
      </c>
      <c r="HG985" s="1">
        <v>2134.0</v>
      </c>
      <c r="HH985" s="1">
        <v>3.0</v>
      </c>
      <c r="HI985" s="1">
        <v>46.0</v>
      </c>
      <c r="HJ985" s="1">
        <v>2.9</v>
      </c>
      <c r="HK985" s="1">
        <v>3.1</v>
      </c>
      <c r="HL985" s="1">
        <v>2.35229</v>
      </c>
      <c r="HM985" s="1">
        <v>2.36206</v>
      </c>
      <c r="HN985" s="1">
        <v>1.4978</v>
      </c>
      <c r="HO985" s="1">
        <v>2.30347</v>
      </c>
      <c r="HP985" s="1">
        <v>1.54785</v>
      </c>
      <c r="HQ985" s="1">
        <v>2.37549</v>
      </c>
      <c r="HR985" s="1">
        <v>43.7543</v>
      </c>
      <c r="HS985" s="1">
        <v>14.9989</v>
      </c>
      <c r="HT985" s="1">
        <v>18.0</v>
      </c>
      <c r="HU985" s="1">
        <v>502.662</v>
      </c>
      <c r="HV985" s="1">
        <v>459.251</v>
      </c>
      <c r="HW985" s="1">
        <v>24.4881</v>
      </c>
      <c r="HX985" s="1">
        <v>35.0265</v>
      </c>
      <c r="HY985" s="1">
        <v>30.0002</v>
      </c>
      <c r="HZ985" s="1">
        <v>34.7404</v>
      </c>
      <c r="IA985" s="1">
        <v>34.8385</v>
      </c>
      <c r="IB985" s="1">
        <v>47.0836</v>
      </c>
      <c r="IC985" s="1">
        <v>27.5765</v>
      </c>
      <c r="ID985" s="1">
        <v>0.0</v>
      </c>
      <c r="IE985" s="1">
        <v>24.4948</v>
      </c>
      <c r="IF985" s="1">
        <v>1106.38</v>
      </c>
      <c r="IG985" s="1">
        <v>24.382</v>
      </c>
      <c r="IH985" s="1">
        <v>100.268</v>
      </c>
      <c r="II985" s="1">
        <v>99.9388</v>
      </c>
      <c r="IJ985" s="1" t="s">
        <v>1161</v>
      </c>
    </row>
    <row r="986" ht="15.75" customHeight="1">
      <c r="A986" s="1">
        <v>970.0</v>
      </c>
      <c r="B986" s="1">
        <v>1.6598105585E9</v>
      </c>
      <c r="C986" s="1">
        <v>14417.0</v>
      </c>
      <c r="D986" s="1" t="s">
        <v>2237</v>
      </c>
      <c r="E986" s="1" t="s">
        <v>2238</v>
      </c>
      <c r="F986" s="1">
        <v>1.0</v>
      </c>
      <c r="G986" s="1" t="s">
        <v>346</v>
      </c>
      <c r="H986" s="1" t="s">
        <v>347</v>
      </c>
      <c r="I986" s="1" t="s">
        <v>348</v>
      </c>
      <c r="J986" s="1" t="s">
        <v>349</v>
      </c>
      <c r="K986" s="1" t="s">
        <v>350</v>
      </c>
      <c r="L986" s="1" t="s">
        <v>1154</v>
      </c>
      <c r="M986" s="1" t="s">
        <v>351</v>
      </c>
      <c r="N986" s="1">
        <v>1.6598105505E9</v>
      </c>
      <c r="O986" s="1">
        <f t="shared" si="1"/>
        <v>0.002564675414</v>
      </c>
      <c r="P986" s="1">
        <f t="shared" si="2"/>
        <v>2.564675414</v>
      </c>
      <c r="Q986" s="1">
        <f t="shared" si="3"/>
        <v>22.56611893</v>
      </c>
      <c r="R986" s="1">
        <f t="shared" si="4"/>
        <v>972.4879375</v>
      </c>
      <c r="S986" s="1">
        <f t="shared" si="5"/>
        <v>650.4603327</v>
      </c>
      <c r="T986" s="1">
        <f t="shared" si="6"/>
        <v>64.30460655</v>
      </c>
      <c r="U986" s="1">
        <f t="shared" si="7"/>
        <v>96.1403041</v>
      </c>
      <c r="V986" s="1">
        <f t="shared" si="8"/>
        <v>0.124960522</v>
      </c>
      <c r="W986" s="1">
        <f t="shared" si="9"/>
        <v>2.907046723</v>
      </c>
      <c r="X986" s="1">
        <f t="shared" si="10"/>
        <v>0.1220513069</v>
      </c>
      <c r="Y986" s="1">
        <f t="shared" si="11"/>
        <v>0.07653780709</v>
      </c>
      <c r="Z986" s="1">
        <f t="shared" si="12"/>
        <v>321.5110584</v>
      </c>
      <c r="AA986" s="1">
        <f t="shared" si="13"/>
        <v>32.21405833</v>
      </c>
      <c r="AB986" s="1">
        <f t="shared" si="14"/>
        <v>31.75313125</v>
      </c>
      <c r="AC986" s="1">
        <f t="shared" si="15"/>
        <v>4.708765836</v>
      </c>
      <c r="AD986" s="1">
        <f t="shared" si="16"/>
        <v>60.12569692</v>
      </c>
      <c r="AE986" s="1">
        <f t="shared" si="17"/>
        <v>2.70934708</v>
      </c>
      <c r="AF986" s="1">
        <f t="shared" si="18"/>
        <v>4.506138338</v>
      </c>
      <c r="AG986" s="1">
        <f t="shared" si="19"/>
        <v>1.999418756</v>
      </c>
      <c r="AH986" s="1">
        <f t="shared" si="20"/>
        <v>-113.1021858</v>
      </c>
      <c r="AI986" s="1">
        <f t="shared" si="21"/>
        <v>-121.2285168</v>
      </c>
      <c r="AJ986" s="1">
        <f t="shared" si="22"/>
        <v>-9.39841687</v>
      </c>
      <c r="AK986" s="1">
        <f t="shared" si="23"/>
        <v>77.78193902</v>
      </c>
      <c r="AL986" s="1">
        <f t="shared" si="24"/>
        <v>53.64932289</v>
      </c>
      <c r="AM986" s="1">
        <f t="shared" si="25"/>
        <v>2.595088419</v>
      </c>
      <c r="AN986" s="1">
        <f t="shared" si="26"/>
        <v>22.56611893</v>
      </c>
      <c r="AO986" s="1">
        <v>1093.09269941664</v>
      </c>
      <c r="AP986" s="1">
        <v>1038.721696969696</v>
      </c>
      <c r="AQ986" s="1">
        <v>5.193893604746858</v>
      </c>
      <c r="AR986" s="1">
        <v>65.63136710952828</v>
      </c>
      <c r="AS986" s="1">
        <f t="shared" si="27"/>
        <v>2.564675414</v>
      </c>
      <c r="AT986" s="1">
        <v>24.34845121126538</v>
      </c>
      <c r="AU986" s="1">
        <v>27.37746923076925</v>
      </c>
      <c r="AV986" s="1">
        <v>-0.00544160983035795</v>
      </c>
      <c r="AW986" s="1">
        <v>85.67808497488208</v>
      </c>
      <c r="AX986" s="1">
        <v>0.0</v>
      </c>
      <c r="AY986" s="1">
        <v>0.0</v>
      </c>
      <c r="AZ986" s="1">
        <f t="shared" si="28"/>
        <v>1</v>
      </c>
      <c r="BA986" s="1">
        <f t="shared" si="29"/>
        <v>0</v>
      </c>
      <c r="BB986" s="1">
        <f t="shared" si="30"/>
        <v>51519.19621</v>
      </c>
      <c r="BC986" s="1">
        <f t="shared" si="31"/>
        <v>1999.970625</v>
      </c>
      <c r="BD986" s="1">
        <f t="shared" si="32"/>
        <v>1681.175194</v>
      </c>
      <c r="BE986" s="1">
        <f t="shared" si="33"/>
        <v>0.8405999432</v>
      </c>
      <c r="BF986" s="1">
        <f t="shared" si="34"/>
        <v>0.1607578904</v>
      </c>
      <c r="BG986" s="1">
        <v>6.0</v>
      </c>
      <c r="BH986" s="1">
        <v>0.5</v>
      </c>
      <c r="BI986" s="1" t="s">
        <v>352</v>
      </c>
      <c r="BJ986" s="1">
        <v>2.0</v>
      </c>
      <c r="BK986" s="1" t="b">
        <v>1</v>
      </c>
      <c r="BL986" s="1">
        <v>1.6598105505E9</v>
      </c>
      <c r="BM986" s="1">
        <v>972.4879374999999</v>
      </c>
      <c r="BN986" s="1">
        <v>1039.87875</v>
      </c>
      <c r="BO986" s="1">
        <v>27.40585625</v>
      </c>
      <c r="BP986" s="1">
        <v>24.37785</v>
      </c>
      <c r="BQ986" s="1">
        <v>969.36475</v>
      </c>
      <c r="BR986" s="1">
        <v>27.3890875</v>
      </c>
      <c r="BS986" s="1">
        <v>500.1246875</v>
      </c>
      <c r="BT986" s="1">
        <v>98.76029374999999</v>
      </c>
      <c r="BU986" s="1">
        <v>0.09985699375</v>
      </c>
      <c r="BV986" s="1">
        <v>30.97961875</v>
      </c>
      <c r="BW986" s="1">
        <v>31.75313125</v>
      </c>
      <c r="BX986" s="1">
        <v>999.9</v>
      </c>
      <c r="BY986" s="1">
        <v>0.0</v>
      </c>
      <c r="BZ986" s="1">
        <v>0.0</v>
      </c>
      <c r="CA986" s="1">
        <v>9996.200625000001</v>
      </c>
      <c r="CB986" s="1">
        <v>0.0</v>
      </c>
      <c r="CC986" s="1">
        <v>2012.511875</v>
      </c>
      <c r="CD986" s="1">
        <v>-67.38983125</v>
      </c>
      <c r="CE986" s="1">
        <v>999.8900625000001</v>
      </c>
      <c r="CF986" s="1">
        <v>1065.86</v>
      </c>
      <c r="CG986" s="1">
        <v>3.028026875</v>
      </c>
      <c r="CH986" s="1">
        <v>1039.87875</v>
      </c>
      <c r="CI986" s="1">
        <v>24.37785</v>
      </c>
      <c r="CJ986" s="1">
        <v>2.706610625</v>
      </c>
      <c r="CK986" s="1">
        <v>2.4075625</v>
      </c>
      <c r="CL986" s="1">
        <v>22.32529375</v>
      </c>
      <c r="CM986" s="1">
        <v>20.41470625</v>
      </c>
      <c r="CN986" s="1">
        <v>1999.970625</v>
      </c>
      <c r="CO986" s="1">
        <v>0.9800038750000001</v>
      </c>
      <c r="CP986" s="1">
        <v>0.01999635</v>
      </c>
      <c r="CQ986" s="1">
        <v>0.0</v>
      </c>
      <c r="CR986" s="1">
        <v>2.7019375</v>
      </c>
      <c r="CS986" s="1">
        <v>0.0</v>
      </c>
      <c r="CT986" s="1">
        <v>20271.2375</v>
      </c>
      <c r="CU986" s="1">
        <v>17412.08125</v>
      </c>
      <c r="CV986" s="1">
        <v>44.8238125</v>
      </c>
      <c r="CW986" s="1">
        <v>46.937</v>
      </c>
      <c r="CX986" s="1">
        <v>45.00775</v>
      </c>
      <c r="CY986" s="1">
        <v>44.687</v>
      </c>
      <c r="CZ986" s="1">
        <v>44.75</v>
      </c>
      <c r="DA986" s="1">
        <v>1959.975</v>
      </c>
      <c r="DB986" s="1">
        <v>39.995625</v>
      </c>
      <c r="DC986" s="1">
        <v>0.0</v>
      </c>
      <c r="DD986" s="1">
        <v>1.6598105577E9</v>
      </c>
      <c r="DE986" s="1">
        <v>0.0</v>
      </c>
      <c r="DF986" s="1">
        <v>1.659810386E9</v>
      </c>
      <c r="DG986" s="1" t="s">
        <v>1911</v>
      </c>
      <c r="DH986" s="1">
        <v>1.659810386E9</v>
      </c>
      <c r="DI986" s="1">
        <v>1.6598103715E9</v>
      </c>
      <c r="DJ986" s="1">
        <v>20.0</v>
      </c>
      <c r="DK986" s="1">
        <v>0.918</v>
      </c>
      <c r="DL986" s="1">
        <v>0.001</v>
      </c>
      <c r="DM986" s="1">
        <v>1.765</v>
      </c>
      <c r="DN986" s="1">
        <v>0.02</v>
      </c>
      <c r="DO986" s="1">
        <v>212.0</v>
      </c>
      <c r="DP986" s="1">
        <v>25.0</v>
      </c>
      <c r="DQ986" s="1">
        <v>0.25</v>
      </c>
      <c r="DR986" s="1">
        <v>0.05</v>
      </c>
      <c r="DS986" s="1">
        <v>22.69515545772462</v>
      </c>
      <c r="DT986" s="1">
        <v>-0.2986087025551743</v>
      </c>
      <c r="DU986" s="1">
        <v>0.06721421625129809</v>
      </c>
      <c r="DV986" s="1">
        <v>0.0</v>
      </c>
      <c r="DW986" s="1">
        <v>-67.331715</v>
      </c>
      <c r="DX986" s="1">
        <v>-1.650369230769045</v>
      </c>
      <c r="DY986" s="1">
        <v>0.1674413681710705</v>
      </c>
      <c r="DZ986" s="1">
        <v>0.0</v>
      </c>
      <c r="EA986" s="1">
        <v>3.01419875</v>
      </c>
      <c r="EB986" s="1">
        <v>0.2900954971857304</v>
      </c>
      <c r="EC986" s="1">
        <v>0.03403794038918194</v>
      </c>
      <c r="ED986" s="1">
        <v>0.0</v>
      </c>
      <c r="EE986" s="1">
        <v>1.998896694204247</v>
      </c>
      <c r="EF986" s="1">
        <v>0.02650340584953723</v>
      </c>
      <c r="EG986" s="1">
        <v>0.002670639108673714</v>
      </c>
      <c r="EH986" s="1">
        <v>1.0</v>
      </c>
      <c r="EI986" s="1">
        <v>0.1248974608081508</v>
      </c>
      <c r="EJ986" s="1">
        <v>0.00775149396917988</v>
      </c>
      <c r="EK986" s="1">
        <v>9.680341071116138E-4</v>
      </c>
      <c r="EL986" s="1">
        <v>1.0</v>
      </c>
      <c r="EM986" s="1">
        <v>2.0</v>
      </c>
      <c r="EN986" s="1">
        <v>6.0</v>
      </c>
      <c r="EO986" s="1" t="s">
        <v>1176</v>
      </c>
      <c r="EP986" s="1">
        <v>2.93972</v>
      </c>
      <c r="EQ986" s="1">
        <v>2.80103</v>
      </c>
      <c r="ER986" s="1">
        <v>0.165682</v>
      </c>
      <c r="ES986" s="1">
        <v>0.17269</v>
      </c>
      <c r="ET986" s="1">
        <v>0.116655</v>
      </c>
      <c r="EU986" s="1">
        <v>0.107495</v>
      </c>
      <c r="EV986" s="1">
        <v>17042.9</v>
      </c>
      <c r="EW986" s="1">
        <v>17715.8</v>
      </c>
      <c r="EX986" s="1">
        <v>23774.4</v>
      </c>
      <c r="EY986" s="1">
        <v>24941.6</v>
      </c>
      <c r="EZ986" s="1">
        <v>33629.4</v>
      </c>
      <c r="FA986" s="1">
        <v>35560.3</v>
      </c>
      <c r="FB986" s="1">
        <v>43368.2</v>
      </c>
      <c r="FC986" s="1">
        <v>46116.6</v>
      </c>
      <c r="FD986" s="1">
        <v>1.93167</v>
      </c>
      <c r="FE986" s="1">
        <v>1.76685</v>
      </c>
      <c r="FF986" s="1">
        <v>0.0574365</v>
      </c>
      <c r="FG986" s="1">
        <v>0.0</v>
      </c>
      <c r="FH986" s="1">
        <v>30.8185</v>
      </c>
      <c r="FI986" s="1">
        <v>999.9</v>
      </c>
      <c r="FJ986" s="1">
        <v>42.3</v>
      </c>
      <c r="FK986" s="1">
        <v>41.4</v>
      </c>
      <c r="FL986" s="1">
        <v>34.2077</v>
      </c>
      <c r="FM986" s="1">
        <v>63.7443</v>
      </c>
      <c r="FN986" s="1">
        <v>26.1619</v>
      </c>
      <c r="FO986" s="1">
        <v>1.0</v>
      </c>
      <c r="FP986" s="1">
        <v>0.657691</v>
      </c>
      <c r="FQ986" s="1">
        <v>4.5134</v>
      </c>
      <c r="FR986" s="1">
        <v>20.2612</v>
      </c>
      <c r="FS986" s="1">
        <v>5.2098</v>
      </c>
      <c r="FT986" s="1">
        <v>11.9081</v>
      </c>
      <c r="FU986" s="1">
        <v>5.0019</v>
      </c>
      <c r="FV986" s="1">
        <v>3.29025</v>
      </c>
      <c r="FW986" s="1">
        <v>9999.0</v>
      </c>
      <c r="FX986" s="1">
        <v>9999.0</v>
      </c>
      <c r="FY986" s="1">
        <v>9999.0</v>
      </c>
      <c r="FZ986" s="1">
        <v>999.9</v>
      </c>
      <c r="GA986" s="1">
        <v>1.85983</v>
      </c>
      <c r="GB986" s="1">
        <v>1.85485</v>
      </c>
      <c r="GC986" s="1">
        <v>1.85797</v>
      </c>
      <c r="GD986" s="1">
        <v>1.8565</v>
      </c>
      <c r="GE986" s="1">
        <v>1.85517</v>
      </c>
      <c r="GF986" s="1">
        <v>1.85475</v>
      </c>
      <c r="GG986" s="1">
        <v>1.85365</v>
      </c>
      <c r="GH986" s="1">
        <v>1.85655</v>
      </c>
      <c r="GI986" s="1">
        <v>0.0</v>
      </c>
      <c r="GJ986" s="1">
        <v>0.0</v>
      </c>
      <c r="GK986" s="1">
        <v>0.0</v>
      </c>
      <c r="GL986" s="1">
        <v>0.0</v>
      </c>
      <c r="GM986" s="1" t="s">
        <v>355</v>
      </c>
      <c r="GN986" s="1" t="s">
        <v>356</v>
      </c>
      <c r="GO986" s="1" t="s">
        <v>357</v>
      </c>
      <c r="GP986" s="1" t="s">
        <v>357</v>
      </c>
      <c r="GQ986" s="1" t="s">
        <v>357</v>
      </c>
      <c r="GR986" s="1" t="s">
        <v>357</v>
      </c>
      <c r="GS986" s="1">
        <v>0.0</v>
      </c>
      <c r="GT986" s="1">
        <v>100.0</v>
      </c>
      <c r="GU986" s="1">
        <v>100.0</v>
      </c>
      <c r="GV986" s="1">
        <v>3.17</v>
      </c>
      <c r="GW986" s="1">
        <v>0.0168</v>
      </c>
      <c r="GX986" s="1">
        <v>1.251089954458285</v>
      </c>
      <c r="GY986" s="1">
        <v>0.003023906125278789</v>
      </c>
      <c r="GZ986" s="1">
        <v>-1.398580452151984E-6</v>
      </c>
      <c r="HA986" s="1">
        <v>2.803037836604737E-10</v>
      </c>
      <c r="HB986" s="1">
        <v>-0.06735392971525185</v>
      </c>
      <c r="HC986" s="1">
        <v>0.01030908203215308</v>
      </c>
      <c r="HD986" s="1">
        <v>-3.632110400446653E-4</v>
      </c>
      <c r="HE986" s="1">
        <v>3.612994368919039E-6</v>
      </c>
      <c r="HF986" s="1">
        <v>0.0</v>
      </c>
      <c r="HG986" s="1">
        <v>2134.0</v>
      </c>
      <c r="HH986" s="1">
        <v>3.0</v>
      </c>
      <c r="HI986" s="1">
        <v>46.0</v>
      </c>
      <c r="HJ986" s="1">
        <v>2.9</v>
      </c>
      <c r="HK986" s="1">
        <v>3.1</v>
      </c>
      <c r="HL986" s="1">
        <v>2.35718</v>
      </c>
      <c r="HM986" s="1">
        <v>2.35962</v>
      </c>
      <c r="HN986" s="1">
        <v>1.4978</v>
      </c>
      <c r="HO986" s="1">
        <v>2.30347</v>
      </c>
      <c r="HP986" s="1">
        <v>1.54785</v>
      </c>
      <c r="HQ986" s="1">
        <v>2.33521</v>
      </c>
      <c r="HR986" s="1">
        <v>43.7543</v>
      </c>
      <c r="HS986" s="1">
        <v>14.9901</v>
      </c>
      <c r="HT986" s="1">
        <v>18.0</v>
      </c>
      <c r="HU986" s="1">
        <v>502.591</v>
      </c>
      <c r="HV986" s="1">
        <v>459.273</v>
      </c>
      <c r="HW986" s="1">
        <v>24.4916</v>
      </c>
      <c r="HX986" s="1">
        <v>35.0273</v>
      </c>
      <c r="HY986" s="1">
        <v>30.0002</v>
      </c>
      <c r="HZ986" s="1">
        <v>34.7412</v>
      </c>
      <c r="IA986" s="1">
        <v>34.8393</v>
      </c>
      <c r="IB986" s="1">
        <v>47.2041</v>
      </c>
      <c r="IC986" s="1">
        <v>27.5765</v>
      </c>
      <c r="ID986" s="1">
        <v>0.0</v>
      </c>
      <c r="IE986" s="1">
        <v>24.5124</v>
      </c>
      <c r="IF986" s="1">
        <v>1106.38</v>
      </c>
      <c r="IG986" s="1">
        <v>24.382</v>
      </c>
      <c r="IH986" s="1">
        <v>100.268</v>
      </c>
      <c r="II986" s="1">
        <v>99.9387</v>
      </c>
      <c r="IJ986" s="1" t="s">
        <v>1161</v>
      </c>
    </row>
    <row r="987" ht="15.75" customHeight="1">
      <c r="A987" s="1">
        <v>971.0</v>
      </c>
      <c r="B987" s="1">
        <v>1.6598105595E9</v>
      </c>
      <c r="C987" s="1">
        <v>14418.0</v>
      </c>
      <c r="D987" s="1" t="s">
        <v>2239</v>
      </c>
      <c r="E987" s="1" t="s">
        <v>2240</v>
      </c>
      <c r="F987" s="1">
        <v>1.0</v>
      </c>
      <c r="G987" s="1" t="s">
        <v>346</v>
      </c>
      <c r="H987" s="1" t="s">
        <v>347</v>
      </c>
      <c r="I987" s="1" t="s">
        <v>348</v>
      </c>
      <c r="J987" s="1" t="s">
        <v>349</v>
      </c>
      <c r="K987" s="1" t="s">
        <v>350</v>
      </c>
      <c r="L987" s="1" t="s">
        <v>1154</v>
      </c>
      <c r="M987" s="1" t="s">
        <v>351</v>
      </c>
      <c r="N987" s="1">
        <v>1.659810552E9</v>
      </c>
      <c r="O987" s="1">
        <f t="shared" si="1"/>
        <v>0.00257731148</v>
      </c>
      <c r="P987" s="1">
        <f t="shared" si="2"/>
        <v>2.57731148</v>
      </c>
      <c r="Q987" s="1">
        <f t="shared" si="3"/>
        <v>22.50803504</v>
      </c>
      <c r="R987" s="1">
        <f t="shared" si="4"/>
        <v>980.0304</v>
      </c>
      <c r="S987" s="1">
        <f t="shared" si="5"/>
        <v>659.8816694</v>
      </c>
      <c r="T987" s="1">
        <f t="shared" si="6"/>
        <v>65.23593343</v>
      </c>
      <c r="U987" s="1">
        <f t="shared" si="7"/>
        <v>96.88585226</v>
      </c>
      <c r="V987" s="1">
        <f t="shared" si="8"/>
        <v>0.125573711</v>
      </c>
      <c r="W987" s="1">
        <f t="shared" si="9"/>
        <v>2.907097159</v>
      </c>
      <c r="X987" s="1">
        <f t="shared" si="10"/>
        <v>0.1226362856</v>
      </c>
      <c r="Y987" s="1">
        <f t="shared" si="11"/>
        <v>0.07690587153</v>
      </c>
      <c r="Z987" s="1">
        <f t="shared" si="12"/>
        <v>321.5127892</v>
      </c>
      <c r="AA987" s="1">
        <f t="shared" si="13"/>
        <v>32.20922398</v>
      </c>
      <c r="AB987" s="1">
        <f t="shared" si="14"/>
        <v>31.75227333</v>
      </c>
      <c r="AC987" s="1">
        <f t="shared" si="15"/>
        <v>4.708536776</v>
      </c>
      <c r="AD987" s="1">
        <f t="shared" si="16"/>
        <v>60.11980025</v>
      </c>
      <c r="AE987" s="1">
        <f t="shared" si="17"/>
        <v>2.708845718</v>
      </c>
      <c r="AF987" s="1">
        <f t="shared" si="18"/>
        <v>4.505746371</v>
      </c>
      <c r="AG987" s="1">
        <f t="shared" si="19"/>
        <v>1.999691058</v>
      </c>
      <c r="AH987" s="1">
        <f t="shared" si="20"/>
        <v>-113.6594362</v>
      </c>
      <c r="AI987" s="1">
        <f t="shared" si="21"/>
        <v>-121.3352356</v>
      </c>
      <c r="AJ987" s="1">
        <f t="shared" si="22"/>
        <v>-9.406416742</v>
      </c>
      <c r="AK987" s="1">
        <f t="shared" si="23"/>
        <v>77.11170064</v>
      </c>
      <c r="AL987" s="1">
        <f t="shared" si="24"/>
        <v>53.63999083</v>
      </c>
      <c r="AM987" s="1">
        <f t="shared" si="25"/>
        <v>2.601643781</v>
      </c>
      <c r="AN987" s="1">
        <f t="shared" si="26"/>
        <v>22.50803504</v>
      </c>
      <c r="AO987" s="1">
        <v>1098.176366113627</v>
      </c>
      <c r="AP987" s="1">
        <v>1043.897454545455</v>
      </c>
      <c r="AQ987" s="1">
        <v>5.189783935537177</v>
      </c>
      <c r="AR987" s="1">
        <v>65.63136710952828</v>
      </c>
      <c r="AS987" s="1">
        <f t="shared" si="27"/>
        <v>2.57731148</v>
      </c>
      <c r="AT987" s="1">
        <v>24.34857984308138</v>
      </c>
      <c r="AU987" s="1">
        <v>27.37625604395605</v>
      </c>
      <c r="AV987" s="1">
        <v>-0.003031618668541582</v>
      </c>
      <c r="AW987" s="1">
        <v>85.67808497488208</v>
      </c>
      <c r="AX987" s="1">
        <v>0.0</v>
      </c>
      <c r="AY987" s="1">
        <v>0.0</v>
      </c>
      <c r="AZ987" s="1">
        <f t="shared" si="28"/>
        <v>1</v>
      </c>
      <c r="BA987" s="1">
        <f t="shared" si="29"/>
        <v>0</v>
      </c>
      <c r="BB987" s="1">
        <f t="shared" si="30"/>
        <v>51520.88054</v>
      </c>
      <c r="BC987" s="1">
        <f t="shared" si="31"/>
        <v>1999.981333</v>
      </c>
      <c r="BD987" s="1">
        <f t="shared" si="32"/>
        <v>1681.1842</v>
      </c>
      <c r="BE987" s="1">
        <f t="shared" si="33"/>
        <v>0.8405999456</v>
      </c>
      <c r="BF987" s="1">
        <f t="shared" si="34"/>
        <v>0.160757895</v>
      </c>
      <c r="BG987" s="1">
        <v>6.0</v>
      </c>
      <c r="BH987" s="1">
        <v>0.5</v>
      </c>
      <c r="BI987" s="1" t="s">
        <v>352</v>
      </c>
      <c r="BJ987" s="1">
        <v>2.0</v>
      </c>
      <c r="BK987" s="1" t="b">
        <v>1</v>
      </c>
      <c r="BL987" s="1">
        <v>1.659810552E9</v>
      </c>
      <c r="BM987" s="1">
        <v>980.0304</v>
      </c>
      <c r="BN987" s="1">
        <v>1047.442</v>
      </c>
      <c r="BO987" s="1">
        <v>27.40081333333333</v>
      </c>
      <c r="BP987" s="1">
        <v>24.36510666666667</v>
      </c>
      <c r="BQ987" s="1">
        <v>976.8988666666665</v>
      </c>
      <c r="BR987" s="1">
        <v>27.38404</v>
      </c>
      <c r="BS987" s="1">
        <v>500.1188</v>
      </c>
      <c r="BT987" s="1">
        <v>98.76024666666667</v>
      </c>
      <c r="BU987" s="1">
        <v>0.09980120666666666</v>
      </c>
      <c r="BV987" s="1">
        <v>30.97809333333334</v>
      </c>
      <c r="BW987" s="1">
        <v>31.75227333333334</v>
      </c>
      <c r="BX987" s="1">
        <v>999.8999999999999</v>
      </c>
      <c r="BY987" s="1">
        <v>0.0</v>
      </c>
      <c r="BZ987" s="1">
        <v>0.0</v>
      </c>
      <c r="CA987" s="1">
        <v>9996.494</v>
      </c>
      <c r="CB987" s="1">
        <v>0.0</v>
      </c>
      <c r="CC987" s="1">
        <v>2022.892</v>
      </c>
      <c r="CD987" s="1">
        <v>-67.41049333333333</v>
      </c>
      <c r="CE987" s="1">
        <v>1007.64</v>
      </c>
      <c r="CF987" s="1">
        <v>1073.598666666667</v>
      </c>
      <c r="CG987" s="1">
        <v>3.035732666666667</v>
      </c>
      <c r="CH987" s="1">
        <v>1047.442</v>
      </c>
      <c r="CI987" s="1">
        <v>24.36510666666667</v>
      </c>
      <c r="CJ987" s="1">
        <v>2.706111333333333</v>
      </c>
      <c r="CK987" s="1">
        <v>2.406302000000001</v>
      </c>
      <c r="CL987" s="1">
        <v>22.32226666666666</v>
      </c>
      <c r="CM987" s="1">
        <v>20.40623333333333</v>
      </c>
      <c r="CN987" s="1">
        <v>1999.981333333333</v>
      </c>
      <c r="CO987" s="1">
        <v>0.9800038000000001</v>
      </c>
      <c r="CP987" s="1">
        <v>0.01999642</v>
      </c>
      <c r="CQ987" s="1">
        <v>0.0</v>
      </c>
      <c r="CR987" s="1">
        <v>2.592333333333334</v>
      </c>
      <c r="CS987" s="1">
        <v>0.0</v>
      </c>
      <c r="CT987" s="1">
        <v>20283.25333333333</v>
      </c>
      <c r="CU987" s="1">
        <v>17412.17333333333</v>
      </c>
      <c r="CV987" s="1">
        <v>44.8288</v>
      </c>
      <c r="CW987" s="1">
        <v>46.937</v>
      </c>
      <c r="CX987" s="1">
        <v>45.0124</v>
      </c>
      <c r="CY987" s="1">
        <v>44.687</v>
      </c>
      <c r="CZ987" s="1">
        <v>44.75</v>
      </c>
      <c r="DA987" s="1">
        <v>1959.985333333333</v>
      </c>
      <c r="DB987" s="1">
        <v>39.996</v>
      </c>
      <c r="DC987" s="1">
        <v>0.0</v>
      </c>
      <c r="DD987" s="1">
        <v>1.6598105589E9</v>
      </c>
      <c r="DE987" s="1">
        <v>0.0</v>
      </c>
      <c r="DF987" s="1">
        <v>1.659810386E9</v>
      </c>
      <c r="DG987" s="1" t="s">
        <v>1911</v>
      </c>
      <c r="DH987" s="1">
        <v>1.659810386E9</v>
      </c>
      <c r="DI987" s="1">
        <v>1.6598103715E9</v>
      </c>
      <c r="DJ987" s="1">
        <v>20.0</v>
      </c>
      <c r="DK987" s="1">
        <v>0.918</v>
      </c>
      <c r="DL987" s="1">
        <v>0.001</v>
      </c>
      <c r="DM987" s="1">
        <v>1.765</v>
      </c>
      <c r="DN987" s="1">
        <v>0.02</v>
      </c>
      <c r="DO987" s="1">
        <v>212.0</v>
      </c>
      <c r="DP987" s="1">
        <v>25.0</v>
      </c>
      <c r="DQ987" s="1">
        <v>0.25</v>
      </c>
      <c r="DR987" s="1">
        <v>0.05</v>
      </c>
      <c r="DS987" s="1">
        <v>22.68600997931167</v>
      </c>
      <c r="DT987" s="1">
        <v>-0.3068729912717073</v>
      </c>
      <c r="DU987" s="1">
        <v>0.07008678761011183</v>
      </c>
      <c r="DV987" s="1">
        <v>0.0</v>
      </c>
      <c r="DW987" s="1">
        <v>-67.34626585365855</v>
      </c>
      <c r="DX987" s="1">
        <v>-1.253851567944291</v>
      </c>
      <c r="DY987" s="1">
        <v>0.1514589771550591</v>
      </c>
      <c r="DZ987" s="1">
        <v>0.0</v>
      </c>
      <c r="EA987" s="1">
        <v>3.017087804878049</v>
      </c>
      <c r="EB987" s="1">
        <v>0.2563588850174237</v>
      </c>
      <c r="EC987" s="1">
        <v>0.03285208272064165</v>
      </c>
      <c r="ED987" s="1">
        <v>0.0</v>
      </c>
      <c r="EE987" s="1">
        <v>1.999410678190671</v>
      </c>
      <c r="EF987" s="1">
        <v>0.03613362843150029</v>
      </c>
      <c r="EG987" s="1">
        <v>0.002992765390280845</v>
      </c>
      <c r="EH987" s="1">
        <v>1.0</v>
      </c>
      <c r="EI987" s="1">
        <v>0.1249663440226148</v>
      </c>
      <c r="EJ987" s="1">
        <v>0.005582988126183917</v>
      </c>
      <c r="EK987" s="1">
        <v>9.514635790461992E-4</v>
      </c>
      <c r="EL987" s="1">
        <v>1.0</v>
      </c>
      <c r="EM987" s="1">
        <v>2.0</v>
      </c>
      <c r="EN987" s="1">
        <v>6.0</v>
      </c>
      <c r="EO987" s="1" t="s">
        <v>1176</v>
      </c>
      <c r="EP987" s="1">
        <v>2.9401</v>
      </c>
      <c r="EQ987" s="1">
        <v>2.80097</v>
      </c>
      <c r="ER987" s="1">
        <v>0.166208</v>
      </c>
      <c r="ES987" s="1">
        <v>0.173194</v>
      </c>
      <c r="ET987" s="1">
        <v>0.116655</v>
      </c>
      <c r="EU987" s="1">
        <v>0.107489</v>
      </c>
      <c r="EV987" s="1">
        <v>17032.2</v>
      </c>
      <c r="EW987" s="1">
        <v>17705.1</v>
      </c>
      <c r="EX987" s="1">
        <v>23774.4</v>
      </c>
      <c r="EY987" s="1">
        <v>24941.7</v>
      </c>
      <c r="EZ987" s="1">
        <v>33629.4</v>
      </c>
      <c r="FA987" s="1">
        <v>35560.6</v>
      </c>
      <c r="FB987" s="1">
        <v>43368.2</v>
      </c>
      <c r="FC987" s="1">
        <v>46116.6</v>
      </c>
      <c r="FD987" s="1">
        <v>1.93148</v>
      </c>
      <c r="FE987" s="1">
        <v>1.76677</v>
      </c>
      <c r="FF987" s="1">
        <v>0.0573248</v>
      </c>
      <c r="FG987" s="1">
        <v>0.0</v>
      </c>
      <c r="FH987" s="1">
        <v>30.8179</v>
      </c>
      <c r="FI987" s="1">
        <v>999.9</v>
      </c>
      <c r="FJ987" s="1">
        <v>42.3</v>
      </c>
      <c r="FK987" s="1">
        <v>41.4</v>
      </c>
      <c r="FL987" s="1">
        <v>34.2073</v>
      </c>
      <c r="FM987" s="1">
        <v>62.7743</v>
      </c>
      <c r="FN987" s="1">
        <v>25.4327</v>
      </c>
      <c r="FO987" s="1">
        <v>1.0</v>
      </c>
      <c r="FP987" s="1">
        <v>0.657744</v>
      </c>
      <c r="FQ987" s="1">
        <v>4.50102</v>
      </c>
      <c r="FR987" s="1">
        <v>20.2616</v>
      </c>
      <c r="FS987" s="1">
        <v>5.20965</v>
      </c>
      <c r="FT987" s="1">
        <v>11.9081</v>
      </c>
      <c r="FU987" s="1">
        <v>5.00165</v>
      </c>
      <c r="FV987" s="1">
        <v>3.2902</v>
      </c>
      <c r="FW987" s="1">
        <v>9999.0</v>
      </c>
      <c r="FX987" s="1">
        <v>9999.0</v>
      </c>
      <c r="FY987" s="1">
        <v>9999.0</v>
      </c>
      <c r="FZ987" s="1">
        <v>999.9</v>
      </c>
      <c r="GA987" s="1">
        <v>1.85981</v>
      </c>
      <c r="GB987" s="1">
        <v>1.85485</v>
      </c>
      <c r="GC987" s="1">
        <v>1.85797</v>
      </c>
      <c r="GD987" s="1">
        <v>1.8565</v>
      </c>
      <c r="GE987" s="1">
        <v>1.85516</v>
      </c>
      <c r="GF987" s="1">
        <v>1.85476</v>
      </c>
      <c r="GG987" s="1">
        <v>1.85365</v>
      </c>
      <c r="GH987" s="1">
        <v>1.85657</v>
      </c>
      <c r="GI987" s="1">
        <v>0.0</v>
      </c>
      <c r="GJ987" s="1">
        <v>0.0</v>
      </c>
      <c r="GK987" s="1">
        <v>0.0</v>
      </c>
      <c r="GL987" s="1">
        <v>0.0</v>
      </c>
      <c r="GM987" s="1" t="s">
        <v>355</v>
      </c>
      <c r="GN987" s="1" t="s">
        <v>356</v>
      </c>
      <c r="GO987" s="1" t="s">
        <v>357</v>
      </c>
      <c r="GP987" s="1" t="s">
        <v>357</v>
      </c>
      <c r="GQ987" s="1" t="s">
        <v>357</v>
      </c>
      <c r="GR987" s="1" t="s">
        <v>357</v>
      </c>
      <c r="GS987" s="1">
        <v>0.0</v>
      </c>
      <c r="GT987" s="1">
        <v>100.0</v>
      </c>
      <c r="GU987" s="1">
        <v>100.0</v>
      </c>
      <c r="GV987" s="1">
        <v>3.17</v>
      </c>
      <c r="GW987" s="1">
        <v>0.0168</v>
      </c>
      <c r="GX987" s="1">
        <v>1.251089954458285</v>
      </c>
      <c r="GY987" s="1">
        <v>0.003023906125278789</v>
      </c>
      <c r="GZ987" s="1">
        <v>-1.398580452151984E-6</v>
      </c>
      <c r="HA987" s="1">
        <v>2.803037836604737E-10</v>
      </c>
      <c r="HB987" s="1">
        <v>-0.06735392971525185</v>
      </c>
      <c r="HC987" s="1">
        <v>0.01030908203215308</v>
      </c>
      <c r="HD987" s="1">
        <v>-3.632110400446653E-4</v>
      </c>
      <c r="HE987" s="1">
        <v>3.612994368919039E-6</v>
      </c>
      <c r="HF987" s="1">
        <v>0.0</v>
      </c>
      <c r="HG987" s="1">
        <v>2134.0</v>
      </c>
      <c r="HH987" s="1">
        <v>3.0</v>
      </c>
      <c r="HI987" s="1">
        <v>46.0</v>
      </c>
      <c r="HJ987" s="1">
        <v>2.9</v>
      </c>
      <c r="HK987" s="1">
        <v>3.1</v>
      </c>
      <c r="HL987" s="1">
        <v>2.36938</v>
      </c>
      <c r="HM987" s="1">
        <v>2.34863</v>
      </c>
      <c r="HN987" s="1">
        <v>1.4978</v>
      </c>
      <c r="HO987" s="1">
        <v>2.30347</v>
      </c>
      <c r="HP987" s="1">
        <v>1.54785</v>
      </c>
      <c r="HQ987" s="1">
        <v>2.44629</v>
      </c>
      <c r="HR987" s="1">
        <v>43.7543</v>
      </c>
      <c r="HS987" s="1">
        <v>14.9989</v>
      </c>
      <c r="HT987" s="1">
        <v>18.0</v>
      </c>
      <c r="HU987" s="1">
        <v>502.473</v>
      </c>
      <c r="HV987" s="1">
        <v>459.23</v>
      </c>
      <c r="HW987" s="1">
        <v>24.4946</v>
      </c>
      <c r="HX987" s="1">
        <v>35.0281</v>
      </c>
      <c r="HY987" s="1">
        <v>30.0002</v>
      </c>
      <c r="HZ987" s="1">
        <v>34.742</v>
      </c>
      <c r="IA987" s="1">
        <v>34.8401</v>
      </c>
      <c r="IB987" s="1">
        <v>47.4449</v>
      </c>
      <c r="IC987" s="1">
        <v>27.5765</v>
      </c>
      <c r="ID987" s="1">
        <v>0.0</v>
      </c>
      <c r="IE987" s="1">
        <v>24.5124</v>
      </c>
      <c r="IF987" s="1">
        <v>1116.4</v>
      </c>
      <c r="IG987" s="1">
        <v>24.382</v>
      </c>
      <c r="IH987" s="1">
        <v>100.268</v>
      </c>
      <c r="II987" s="1">
        <v>99.9389</v>
      </c>
      <c r="IJ987" s="1" t="s">
        <v>1161</v>
      </c>
    </row>
    <row r="988" ht="15.75" customHeight="1">
      <c r="A988" s="1">
        <v>972.0</v>
      </c>
      <c r="B988" s="1">
        <v>1.6598105605E9</v>
      </c>
      <c r="C988" s="1">
        <v>14419.0</v>
      </c>
      <c r="D988" s="1" t="s">
        <v>2241</v>
      </c>
      <c r="E988" s="1" t="s">
        <v>2242</v>
      </c>
      <c r="F988" s="1">
        <v>1.0</v>
      </c>
      <c r="G988" s="1" t="s">
        <v>346</v>
      </c>
      <c r="H988" s="1" t="s">
        <v>347</v>
      </c>
      <c r="I988" s="1" t="s">
        <v>348</v>
      </c>
      <c r="J988" s="1" t="s">
        <v>349</v>
      </c>
      <c r="K988" s="1" t="s">
        <v>350</v>
      </c>
      <c r="L988" s="1" t="s">
        <v>1154</v>
      </c>
      <c r="M988" s="1" t="s">
        <v>351</v>
      </c>
      <c r="N988" s="1">
        <v>1.6598105525E9</v>
      </c>
      <c r="O988" s="1">
        <f t="shared" si="1"/>
        <v>0.002583328705</v>
      </c>
      <c r="P988" s="1">
        <f t="shared" si="2"/>
        <v>2.583328705</v>
      </c>
      <c r="Q988" s="1">
        <f t="shared" si="3"/>
        <v>22.37282132</v>
      </c>
      <c r="R988" s="1">
        <f t="shared" si="4"/>
        <v>982.552875</v>
      </c>
      <c r="S988" s="1">
        <f t="shared" si="5"/>
        <v>664.7067339</v>
      </c>
      <c r="T988" s="1">
        <f t="shared" si="6"/>
        <v>65.71288134</v>
      </c>
      <c r="U988" s="1">
        <f t="shared" si="7"/>
        <v>97.13513825</v>
      </c>
      <c r="V988" s="1">
        <f t="shared" si="8"/>
        <v>0.1258687236</v>
      </c>
      <c r="W988" s="1">
        <f t="shared" si="9"/>
        <v>2.907222648</v>
      </c>
      <c r="X988" s="1">
        <f t="shared" si="10"/>
        <v>0.122917779</v>
      </c>
      <c r="Y988" s="1">
        <f t="shared" si="11"/>
        <v>0.0770829803</v>
      </c>
      <c r="Z988" s="1">
        <f t="shared" si="12"/>
        <v>321.5137517</v>
      </c>
      <c r="AA988" s="1">
        <f t="shared" si="13"/>
        <v>32.20719695</v>
      </c>
      <c r="AB988" s="1">
        <f t="shared" si="14"/>
        <v>31.751975</v>
      </c>
      <c r="AC988" s="1">
        <f t="shared" si="15"/>
        <v>4.708457124</v>
      </c>
      <c r="AD988" s="1">
        <f t="shared" si="16"/>
        <v>60.11768853</v>
      </c>
      <c r="AE988" s="1">
        <f t="shared" si="17"/>
        <v>2.708686914</v>
      </c>
      <c r="AF988" s="1">
        <f t="shared" si="18"/>
        <v>4.505640488</v>
      </c>
      <c r="AG988" s="1">
        <f t="shared" si="19"/>
        <v>1.99977021</v>
      </c>
      <c r="AH988" s="1">
        <f t="shared" si="20"/>
        <v>-113.9247959</v>
      </c>
      <c r="AI988" s="1">
        <f t="shared" si="21"/>
        <v>-121.3583017</v>
      </c>
      <c r="AJ988" s="1">
        <f t="shared" si="22"/>
        <v>-9.40776589</v>
      </c>
      <c r="AK988" s="1">
        <f t="shared" si="23"/>
        <v>76.82288817</v>
      </c>
      <c r="AL988" s="1">
        <f t="shared" si="24"/>
        <v>53.62252545</v>
      </c>
      <c r="AM988" s="1">
        <f t="shared" si="25"/>
        <v>2.601240827</v>
      </c>
      <c r="AN988" s="1">
        <f t="shared" si="26"/>
        <v>22.37282132</v>
      </c>
      <c r="AO988" s="1">
        <v>1103.242766358332</v>
      </c>
      <c r="AP988" s="1">
        <v>1049.096727272727</v>
      </c>
      <c r="AQ988" s="1">
        <v>5.196446252756814</v>
      </c>
      <c r="AR988" s="1">
        <v>65.63136710952828</v>
      </c>
      <c r="AS988" s="1">
        <f t="shared" si="27"/>
        <v>2.583328705</v>
      </c>
      <c r="AT988" s="1">
        <v>24.34790478096113</v>
      </c>
      <c r="AU988" s="1">
        <v>27.37616153846155</v>
      </c>
      <c r="AV988" s="1">
        <v>-0.002075194366818741</v>
      </c>
      <c r="AW988" s="1">
        <v>85.67808497488208</v>
      </c>
      <c r="AX988" s="1">
        <v>0.0</v>
      </c>
      <c r="AY988" s="1">
        <v>0.0</v>
      </c>
      <c r="AZ988" s="1">
        <f t="shared" si="28"/>
        <v>1</v>
      </c>
      <c r="BA988" s="1">
        <f t="shared" si="29"/>
        <v>0</v>
      </c>
      <c r="BB988" s="1">
        <f t="shared" si="30"/>
        <v>51524.49898</v>
      </c>
      <c r="BC988" s="1">
        <f t="shared" si="31"/>
        <v>1999.9875</v>
      </c>
      <c r="BD988" s="1">
        <f t="shared" si="32"/>
        <v>1681.189369</v>
      </c>
      <c r="BE988" s="1">
        <f t="shared" si="33"/>
        <v>0.8405999381</v>
      </c>
      <c r="BF988" s="1">
        <f t="shared" si="34"/>
        <v>0.1607578806</v>
      </c>
      <c r="BG988" s="1">
        <v>6.0</v>
      </c>
      <c r="BH988" s="1">
        <v>0.5</v>
      </c>
      <c r="BI988" s="1" t="s">
        <v>352</v>
      </c>
      <c r="BJ988" s="1">
        <v>2.0</v>
      </c>
      <c r="BK988" s="1" t="b">
        <v>1</v>
      </c>
      <c r="BL988" s="1">
        <v>1.6598105525E9</v>
      </c>
      <c r="BM988" s="1">
        <v>982.552875</v>
      </c>
      <c r="BN988" s="1">
        <v>1049.95</v>
      </c>
      <c r="BO988" s="1">
        <v>27.39923125</v>
      </c>
      <c r="BP988" s="1">
        <v>24.36403125</v>
      </c>
      <c r="BQ988" s="1">
        <v>979.4189375</v>
      </c>
      <c r="BR988" s="1">
        <v>27.38245625</v>
      </c>
      <c r="BS988" s="1">
        <v>500.125625</v>
      </c>
      <c r="BT988" s="1">
        <v>98.76017499999999</v>
      </c>
      <c r="BU988" s="1">
        <v>0.09978533125</v>
      </c>
      <c r="BV988" s="1">
        <v>30.97768125</v>
      </c>
      <c r="BW988" s="1">
        <v>31.751975</v>
      </c>
      <c r="BX988" s="1">
        <v>999.9</v>
      </c>
      <c r="BY988" s="1">
        <v>0.0</v>
      </c>
      <c r="BZ988" s="1">
        <v>0.0</v>
      </c>
      <c r="CA988" s="1">
        <v>9997.219375</v>
      </c>
      <c r="CB988" s="1">
        <v>0.0</v>
      </c>
      <c r="CC988" s="1">
        <v>2022.018125</v>
      </c>
      <c r="CD988" s="1">
        <v>-67.395825</v>
      </c>
      <c r="CE988" s="1">
        <v>1010.231875</v>
      </c>
      <c r="CF988" s="1">
        <v>1076.168125</v>
      </c>
      <c r="CG988" s="1">
        <v>3.035225</v>
      </c>
      <c r="CH988" s="1">
        <v>1049.95</v>
      </c>
      <c r="CI988" s="1">
        <v>24.36403125</v>
      </c>
      <c r="CJ988" s="1">
        <v>2.705953125</v>
      </c>
      <c r="CK988" s="1">
        <v>2.40619375</v>
      </c>
      <c r="CL988" s="1">
        <v>22.32130625</v>
      </c>
      <c r="CM988" s="1">
        <v>20.40550625</v>
      </c>
      <c r="CN988" s="1">
        <v>1999.9875</v>
      </c>
      <c r="CO988" s="1">
        <v>0.9800040624999999</v>
      </c>
      <c r="CP988" s="1">
        <v>0.0199961625</v>
      </c>
      <c r="CQ988" s="1">
        <v>0.0</v>
      </c>
      <c r="CR988" s="1">
        <v>2.63275</v>
      </c>
      <c r="CS988" s="1">
        <v>0.0</v>
      </c>
      <c r="CT988" s="1">
        <v>20286.60625</v>
      </c>
      <c r="CU988" s="1">
        <v>17412.23125</v>
      </c>
      <c r="CV988" s="1">
        <v>44.8316875</v>
      </c>
      <c r="CW988" s="1">
        <v>46.937</v>
      </c>
      <c r="CX988" s="1">
        <v>45.0155</v>
      </c>
      <c r="CY988" s="1">
        <v>44.687</v>
      </c>
      <c r="CZ988" s="1">
        <v>44.75</v>
      </c>
      <c r="DA988" s="1">
        <v>1959.991875</v>
      </c>
      <c r="DB988" s="1">
        <v>39.995625</v>
      </c>
      <c r="DC988" s="1">
        <v>0.0</v>
      </c>
      <c r="DD988" s="1">
        <v>1.6598105601E9</v>
      </c>
      <c r="DE988" s="1">
        <v>0.0</v>
      </c>
      <c r="DF988" s="1">
        <v>1.659810386E9</v>
      </c>
      <c r="DG988" s="1" t="s">
        <v>1911</v>
      </c>
      <c r="DH988" s="1">
        <v>1.659810386E9</v>
      </c>
      <c r="DI988" s="1">
        <v>1.6598103715E9</v>
      </c>
      <c r="DJ988" s="1">
        <v>20.0</v>
      </c>
      <c r="DK988" s="1">
        <v>0.918</v>
      </c>
      <c r="DL988" s="1">
        <v>0.001</v>
      </c>
      <c r="DM988" s="1">
        <v>1.765</v>
      </c>
      <c r="DN988" s="1">
        <v>0.02</v>
      </c>
      <c r="DO988" s="1">
        <v>212.0</v>
      </c>
      <c r="DP988" s="1">
        <v>25.0</v>
      </c>
      <c r="DQ988" s="1">
        <v>0.25</v>
      </c>
      <c r="DR988" s="1">
        <v>0.05</v>
      </c>
      <c r="DS988" s="1">
        <v>22.66616526280676</v>
      </c>
      <c r="DT988" s="1">
        <v>-0.5992037009917175</v>
      </c>
      <c r="DU988" s="1">
        <v>0.08666752892507296</v>
      </c>
      <c r="DV988" s="1">
        <v>0.0</v>
      </c>
      <c r="DW988" s="1">
        <v>-67.3608275</v>
      </c>
      <c r="DX988" s="1">
        <v>-0.7345249530955359</v>
      </c>
      <c r="DY988" s="1">
        <v>0.1371060793464324</v>
      </c>
      <c r="DZ988" s="1">
        <v>1.0</v>
      </c>
      <c r="EA988" s="1">
        <v>3.02194725</v>
      </c>
      <c r="EB988" s="1">
        <v>0.2121076547842322</v>
      </c>
      <c r="EC988" s="1">
        <v>0.03058074647449769</v>
      </c>
      <c r="ED988" s="1">
        <v>0.0</v>
      </c>
      <c r="EE988" s="1">
        <v>1.999685061142226</v>
      </c>
      <c r="EF988" s="1">
        <v>0.03525948247713726</v>
      </c>
      <c r="EG988" s="1">
        <v>0.002991298980308792</v>
      </c>
      <c r="EH988" s="1">
        <v>1.0</v>
      </c>
      <c r="EI988" s="1">
        <v>0.1250689207474777</v>
      </c>
      <c r="EJ988" s="1">
        <v>0.004615578649892178</v>
      </c>
      <c r="EK988" s="1">
        <v>9.161373858825679E-4</v>
      </c>
      <c r="EL988" s="1">
        <v>1.0</v>
      </c>
      <c r="EM988" s="1">
        <v>3.0</v>
      </c>
      <c r="EN988" s="1">
        <v>6.0</v>
      </c>
      <c r="EO988" s="1" t="s">
        <v>1160</v>
      </c>
      <c r="EP988" s="1">
        <v>2.93974</v>
      </c>
      <c r="EQ988" s="1">
        <v>2.80077</v>
      </c>
      <c r="ER988" s="1">
        <v>0.166734</v>
      </c>
      <c r="ES988" s="1">
        <v>0.173695</v>
      </c>
      <c r="ET988" s="1">
        <v>0.116651</v>
      </c>
      <c r="EU988" s="1">
        <v>0.107492</v>
      </c>
      <c r="EV988" s="1">
        <v>17021.4</v>
      </c>
      <c r="EW988" s="1">
        <v>17694.4</v>
      </c>
      <c r="EX988" s="1">
        <v>23774.4</v>
      </c>
      <c r="EY988" s="1">
        <v>24941.8</v>
      </c>
      <c r="EZ988" s="1">
        <v>33629.6</v>
      </c>
      <c r="FA988" s="1">
        <v>35560.7</v>
      </c>
      <c r="FB988" s="1">
        <v>43368.2</v>
      </c>
      <c r="FC988" s="1">
        <v>46116.9</v>
      </c>
      <c r="FD988" s="1">
        <v>1.93132</v>
      </c>
      <c r="FE988" s="1">
        <v>1.76688</v>
      </c>
      <c r="FF988" s="1">
        <v>0.0572726</v>
      </c>
      <c r="FG988" s="1">
        <v>0.0</v>
      </c>
      <c r="FH988" s="1">
        <v>30.8172</v>
      </c>
      <c r="FI988" s="1">
        <v>999.9</v>
      </c>
      <c r="FJ988" s="1">
        <v>42.3</v>
      </c>
      <c r="FK988" s="1">
        <v>41.4</v>
      </c>
      <c r="FL988" s="1">
        <v>34.2074</v>
      </c>
      <c r="FM988" s="1">
        <v>63.3943</v>
      </c>
      <c r="FN988" s="1">
        <v>26.0617</v>
      </c>
      <c r="FO988" s="1">
        <v>1.0</v>
      </c>
      <c r="FP988" s="1">
        <v>0.657721</v>
      </c>
      <c r="FQ988" s="1">
        <v>4.48847</v>
      </c>
      <c r="FR988" s="1">
        <v>20.262</v>
      </c>
      <c r="FS988" s="1">
        <v>5.20965</v>
      </c>
      <c r="FT988" s="1">
        <v>11.9081</v>
      </c>
      <c r="FU988" s="1">
        <v>5.00165</v>
      </c>
      <c r="FV988" s="1">
        <v>3.29028</v>
      </c>
      <c r="FW988" s="1">
        <v>9999.0</v>
      </c>
      <c r="FX988" s="1">
        <v>9999.0</v>
      </c>
      <c r="FY988" s="1">
        <v>9999.0</v>
      </c>
      <c r="FZ988" s="1">
        <v>999.9</v>
      </c>
      <c r="GA988" s="1">
        <v>1.85982</v>
      </c>
      <c r="GB988" s="1">
        <v>1.85485</v>
      </c>
      <c r="GC988" s="1">
        <v>1.85798</v>
      </c>
      <c r="GD988" s="1">
        <v>1.8565</v>
      </c>
      <c r="GE988" s="1">
        <v>1.85516</v>
      </c>
      <c r="GF988" s="1">
        <v>1.85476</v>
      </c>
      <c r="GG988" s="1">
        <v>1.85365</v>
      </c>
      <c r="GH988" s="1">
        <v>1.85658</v>
      </c>
      <c r="GI988" s="1">
        <v>0.0</v>
      </c>
      <c r="GJ988" s="1">
        <v>0.0</v>
      </c>
      <c r="GK988" s="1">
        <v>0.0</v>
      </c>
      <c r="GL988" s="1">
        <v>0.0</v>
      </c>
      <c r="GM988" s="1" t="s">
        <v>355</v>
      </c>
      <c r="GN988" s="1" t="s">
        <v>356</v>
      </c>
      <c r="GO988" s="1" t="s">
        <v>357</v>
      </c>
      <c r="GP988" s="1" t="s">
        <v>357</v>
      </c>
      <c r="GQ988" s="1" t="s">
        <v>357</v>
      </c>
      <c r="GR988" s="1" t="s">
        <v>357</v>
      </c>
      <c r="GS988" s="1">
        <v>0.0</v>
      </c>
      <c r="GT988" s="1">
        <v>100.0</v>
      </c>
      <c r="GU988" s="1">
        <v>100.0</v>
      </c>
      <c r="GV988" s="1">
        <v>3.18</v>
      </c>
      <c r="GW988" s="1">
        <v>0.0169</v>
      </c>
      <c r="GX988" s="1">
        <v>1.251089954458285</v>
      </c>
      <c r="GY988" s="1">
        <v>0.003023906125278789</v>
      </c>
      <c r="GZ988" s="1">
        <v>-1.398580452151984E-6</v>
      </c>
      <c r="HA988" s="1">
        <v>2.803037836604737E-10</v>
      </c>
      <c r="HB988" s="1">
        <v>-0.06735392971525185</v>
      </c>
      <c r="HC988" s="1">
        <v>0.01030908203215308</v>
      </c>
      <c r="HD988" s="1">
        <v>-3.632110400446653E-4</v>
      </c>
      <c r="HE988" s="1">
        <v>3.612994368919039E-6</v>
      </c>
      <c r="HF988" s="1">
        <v>0.0</v>
      </c>
      <c r="HG988" s="1">
        <v>2134.0</v>
      </c>
      <c r="HH988" s="1">
        <v>3.0</v>
      </c>
      <c r="HI988" s="1">
        <v>46.0</v>
      </c>
      <c r="HJ988" s="1">
        <v>2.9</v>
      </c>
      <c r="HK988" s="1">
        <v>3.1</v>
      </c>
      <c r="HL988" s="1">
        <v>2.37671</v>
      </c>
      <c r="HM988" s="1">
        <v>2.36328</v>
      </c>
      <c r="HN988" s="1">
        <v>1.4978</v>
      </c>
      <c r="HO988" s="1">
        <v>2.30347</v>
      </c>
      <c r="HP988" s="1">
        <v>1.54785</v>
      </c>
      <c r="HQ988" s="1">
        <v>2.37671</v>
      </c>
      <c r="HR988" s="1">
        <v>43.7543</v>
      </c>
      <c r="HS988" s="1">
        <v>14.9989</v>
      </c>
      <c r="HT988" s="1">
        <v>18.0</v>
      </c>
      <c r="HU988" s="1">
        <v>502.386</v>
      </c>
      <c r="HV988" s="1">
        <v>459.3</v>
      </c>
      <c r="HW988" s="1">
        <v>24.4978</v>
      </c>
      <c r="HX988" s="1">
        <v>35.0289</v>
      </c>
      <c r="HY988" s="1">
        <v>30.0002</v>
      </c>
      <c r="HZ988" s="1">
        <v>34.7427</v>
      </c>
      <c r="IA988" s="1">
        <v>34.8409</v>
      </c>
      <c r="IB988" s="1">
        <v>47.5633</v>
      </c>
      <c r="IC988" s="1">
        <v>27.5765</v>
      </c>
      <c r="ID988" s="1">
        <v>0.0</v>
      </c>
      <c r="IE988" s="1">
        <v>24.5124</v>
      </c>
      <c r="IF988" s="1">
        <v>1116.4</v>
      </c>
      <c r="IG988" s="1">
        <v>24.382</v>
      </c>
      <c r="IH988" s="1">
        <v>100.268</v>
      </c>
      <c r="II988" s="1">
        <v>99.9395</v>
      </c>
      <c r="IJ988" s="1" t="s">
        <v>1161</v>
      </c>
    </row>
    <row r="989" ht="15.75" customHeight="1">
      <c r="A989" s="1">
        <v>973.0</v>
      </c>
      <c r="B989" s="1">
        <v>1.6598105615E9</v>
      </c>
      <c r="C989" s="1">
        <v>14420.0</v>
      </c>
      <c r="D989" s="1" t="s">
        <v>2243</v>
      </c>
      <c r="E989" s="1" t="s">
        <v>2244</v>
      </c>
      <c r="F989" s="1">
        <v>1.0</v>
      </c>
      <c r="G989" s="1" t="s">
        <v>346</v>
      </c>
      <c r="H989" s="1" t="s">
        <v>347</v>
      </c>
      <c r="I989" s="1" t="s">
        <v>348</v>
      </c>
      <c r="J989" s="1" t="s">
        <v>349</v>
      </c>
      <c r="K989" s="1" t="s">
        <v>350</v>
      </c>
      <c r="L989" s="1" t="s">
        <v>1154</v>
      </c>
      <c r="M989" s="1" t="s">
        <v>351</v>
      </c>
      <c r="N989" s="1">
        <v>1.659810554E9</v>
      </c>
      <c r="O989" s="1">
        <f t="shared" si="1"/>
        <v>0.002588557578</v>
      </c>
      <c r="P989" s="1">
        <f t="shared" si="2"/>
        <v>2.588557578</v>
      </c>
      <c r="Q989" s="1">
        <f t="shared" si="3"/>
        <v>22.44008831</v>
      </c>
      <c r="R989" s="1">
        <f t="shared" si="4"/>
        <v>990.0998667</v>
      </c>
      <c r="S989" s="1">
        <f t="shared" si="5"/>
        <v>671.6464411</v>
      </c>
      <c r="T989" s="1">
        <f t="shared" si="6"/>
        <v>66.39897921</v>
      </c>
      <c r="U989" s="1">
        <f t="shared" si="7"/>
        <v>97.88129057</v>
      </c>
      <c r="V989" s="1">
        <f t="shared" si="8"/>
        <v>0.126096842</v>
      </c>
      <c r="W989" s="1">
        <f t="shared" si="9"/>
        <v>2.906754858</v>
      </c>
      <c r="X989" s="1">
        <f t="shared" si="10"/>
        <v>0.1231348625</v>
      </c>
      <c r="Y989" s="1">
        <f t="shared" si="11"/>
        <v>0.07721961622</v>
      </c>
      <c r="Z989" s="1">
        <f t="shared" si="12"/>
        <v>321.5182148</v>
      </c>
      <c r="AA989" s="1">
        <f t="shared" si="13"/>
        <v>32.20461442</v>
      </c>
      <c r="AB989" s="1">
        <f t="shared" si="14"/>
        <v>31.75197333</v>
      </c>
      <c r="AC989" s="1">
        <f t="shared" si="15"/>
        <v>4.708456679</v>
      </c>
      <c r="AD989" s="1">
        <f t="shared" si="16"/>
        <v>60.11099383</v>
      </c>
      <c r="AE989" s="1">
        <f t="shared" si="17"/>
        <v>2.708164741</v>
      </c>
      <c r="AF989" s="1">
        <f t="shared" si="18"/>
        <v>4.505273608</v>
      </c>
      <c r="AG989" s="1">
        <f t="shared" si="19"/>
        <v>2.000291938</v>
      </c>
      <c r="AH989" s="1">
        <f t="shared" si="20"/>
        <v>-114.1553892</v>
      </c>
      <c r="AI989" s="1">
        <f t="shared" si="21"/>
        <v>-121.5622806</v>
      </c>
      <c r="AJ989" s="1">
        <f t="shared" si="22"/>
        <v>-9.425028659</v>
      </c>
      <c r="AK989" s="1">
        <f t="shared" si="23"/>
        <v>76.3755164</v>
      </c>
      <c r="AL989" s="1">
        <f t="shared" si="24"/>
        <v>53.60041442</v>
      </c>
      <c r="AM989" s="1">
        <f t="shared" si="25"/>
        <v>2.60521446</v>
      </c>
      <c r="AN989" s="1">
        <f t="shared" si="26"/>
        <v>22.44008831</v>
      </c>
      <c r="AO989" s="1">
        <v>1108.332836428279</v>
      </c>
      <c r="AP989" s="1">
        <v>1054.224121212121</v>
      </c>
      <c r="AQ989" s="1">
        <v>5.172959803228953</v>
      </c>
      <c r="AR989" s="1">
        <v>65.63136710952828</v>
      </c>
      <c r="AS989" s="1">
        <f t="shared" si="27"/>
        <v>2.588557578</v>
      </c>
      <c r="AT989" s="1">
        <v>24.34716670316012</v>
      </c>
      <c r="AU989" s="1">
        <v>27.37507912087914</v>
      </c>
      <c r="AV989" s="1">
        <v>-0.001107380871063337</v>
      </c>
      <c r="AW989" s="1">
        <v>85.67808497488208</v>
      </c>
      <c r="AX989" s="1">
        <v>0.0</v>
      </c>
      <c r="AY989" s="1">
        <v>0.0</v>
      </c>
      <c r="AZ989" s="1">
        <f t="shared" si="28"/>
        <v>1</v>
      </c>
      <c r="BA989" s="1">
        <f t="shared" si="29"/>
        <v>0</v>
      </c>
      <c r="BB989" s="1">
        <f t="shared" si="30"/>
        <v>51511.50941</v>
      </c>
      <c r="BC989" s="1">
        <f t="shared" si="31"/>
        <v>2000.015333</v>
      </c>
      <c r="BD989" s="1">
        <f t="shared" si="32"/>
        <v>1681.21276</v>
      </c>
      <c r="BE989" s="1">
        <f t="shared" si="33"/>
        <v>0.8405999352</v>
      </c>
      <c r="BF989" s="1">
        <f t="shared" si="34"/>
        <v>0.1607578749</v>
      </c>
      <c r="BG989" s="1">
        <v>6.0</v>
      </c>
      <c r="BH989" s="1">
        <v>0.5</v>
      </c>
      <c r="BI989" s="1" t="s">
        <v>352</v>
      </c>
      <c r="BJ989" s="1">
        <v>2.0</v>
      </c>
      <c r="BK989" s="1" t="b">
        <v>1</v>
      </c>
      <c r="BL989" s="1">
        <v>1.659810554E9</v>
      </c>
      <c r="BM989" s="1">
        <v>990.0998666666667</v>
      </c>
      <c r="BN989" s="1">
        <v>1057.499333333333</v>
      </c>
      <c r="BO989" s="1">
        <v>27.39393333333333</v>
      </c>
      <c r="BP989" s="1">
        <v>24.35405333333333</v>
      </c>
      <c r="BQ989" s="1">
        <v>986.9577333333333</v>
      </c>
      <c r="BR989" s="1">
        <v>27.37715333333333</v>
      </c>
      <c r="BS989" s="1">
        <v>500.1212</v>
      </c>
      <c r="BT989" s="1">
        <v>98.76026000000002</v>
      </c>
      <c r="BU989" s="1">
        <v>0.09975793333333333</v>
      </c>
      <c r="BV989" s="1">
        <v>30.97625333333334</v>
      </c>
      <c r="BW989" s="1">
        <v>31.75197333333334</v>
      </c>
      <c r="BX989" s="1">
        <v>999.8999999999999</v>
      </c>
      <c r="BY989" s="1">
        <v>0.0</v>
      </c>
      <c r="BZ989" s="1">
        <v>0.0</v>
      </c>
      <c r="CA989" s="1">
        <v>9994.534000000001</v>
      </c>
      <c r="CB989" s="1">
        <v>0.0</v>
      </c>
      <c r="CC989" s="1">
        <v>2022.875333333333</v>
      </c>
      <c r="CD989" s="1">
        <v>-67.39840666666666</v>
      </c>
      <c r="CE989" s="1">
        <v>1017.9854</v>
      </c>
      <c r="CF989" s="1">
        <v>1083.895333333333</v>
      </c>
      <c r="CG989" s="1">
        <v>3.039904666666667</v>
      </c>
      <c r="CH989" s="1">
        <v>1057.499333333333</v>
      </c>
      <c r="CI989" s="1">
        <v>24.35405333333333</v>
      </c>
      <c r="CJ989" s="1">
        <v>2.705433333333333</v>
      </c>
      <c r="CK989" s="1">
        <v>2.405210666666667</v>
      </c>
      <c r="CL989" s="1">
        <v>22.31814</v>
      </c>
      <c r="CM989" s="1">
        <v>20.3989</v>
      </c>
      <c r="CN989" s="1">
        <v>2000.015333333333</v>
      </c>
      <c r="CO989" s="1">
        <v>0.9800042</v>
      </c>
      <c r="CP989" s="1">
        <v>0.01999602</v>
      </c>
      <c r="CQ989" s="1">
        <v>0.0</v>
      </c>
      <c r="CR989" s="1">
        <v>2.652133333333333</v>
      </c>
      <c r="CS989" s="1">
        <v>0.0</v>
      </c>
      <c r="CT989" s="1">
        <v>20297.68</v>
      </c>
      <c r="CU989" s="1">
        <v>17412.47333333334</v>
      </c>
      <c r="CV989" s="1">
        <v>44.8372</v>
      </c>
      <c r="CW989" s="1">
        <v>46.9412</v>
      </c>
      <c r="CX989" s="1">
        <v>45.02066666666667</v>
      </c>
      <c r="CY989" s="1">
        <v>44.687</v>
      </c>
      <c r="CZ989" s="1">
        <v>44.75</v>
      </c>
      <c r="DA989" s="1">
        <v>1960.02</v>
      </c>
      <c r="DB989" s="1">
        <v>39.996</v>
      </c>
      <c r="DC989" s="1">
        <v>0.0</v>
      </c>
      <c r="DD989" s="1">
        <v>1.6598105607E9</v>
      </c>
      <c r="DE989" s="1">
        <v>0.0</v>
      </c>
      <c r="DF989" s="1">
        <v>1.659810386E9</v>
      </c>
      <c r="DG989" s="1" t="s">
        <v>1911</v>
      </c>
      <c r="DH989" s="1">
        <v>1.659810386E9</v>
      </c>
      <c r="DI989" s="1">
        <v>1.6598103715E9</v>
      </c>
      <c r="DJ989" s="1">
        <v>20.0</v>
      </c>
      <c r="DK989" s="1">
        <v>0.918</v>
      </c>
      <c r="DL989" s="1">
        <v>0.001</v>
      </c>
      <c r="DM989" s="1">
        <v>1.765</v>
      </c>
      <c r="DN989" s="1">
        <v>0.02</v>
      </c>
      <c r="DO989" s="1">
        <v>212.0</v>
      </c>
      <c r="DP989" s="1">
        <v>25.0</v>
      </c>
      <c r="DQ989" s="1">
        <v>0.25</v>
      </c>
      <c r="DR989" s="1">
        <v>0.05</v>
      </c>
      <c r="DS989" s="1">
        <v>22.66616526280676</v>
      </c>
      <c r="DT989" s="1">
        <v>-0.5992037009917175</v>
      </c>
      <c r="DU989" s="1">
        <v>0.08666752892507296</v>
      </c>
      <c r="DV989" s="1">
        <v>0.0</v>
      </c>
      <c r="DW989" s="1">
        <v>-67.3608275</v>
      </c>
      <c r="DX989" s="1">
        <v>-0.7345249530955359</v>
      </c>
      <c r="DY989" s="1">
        <v>0.1371060793464324</v>
      </c>
      <c r="DZ989" s="1">
        <v>1.0</v>
      </c>
      <c r="EA989" s="1">
        <v>3.02194725</v>
      </c>
      <c r="EB989" s="1">
        <v>0.2121076547842322</v>
      </c>
      <c r="EC989" s="1">
        <v>0.03058074647449769</v>
      </c>
      <c r="ED989" s="1">
        <v>0.0</v>
      </c>
      <c r="EE989" s="1">
        <v>1.999685061142226</v>
      </c>
      <c r="EF989" s="1">
        <v>0.03525948247713726</v>
      </c>
      <c r="EG989" s="1">
        <v>0.002991298980308792</v>
      </c>
      <c r="EH989" s="1">
        <v>1.0</v>
      </c>
      <c r="EI989" s="1">
        <v>0.1250689207474777</v>
      </c>
      <c r="EJ989" s="1">
        <v>0.004615578649892178</v>
      </c>
      <c r="EK989" s="1">
        <v>9.161373858825679E-4</v>
      </c>
      <c r="EL989" s="1">
        <v>1.0</v>
      </c>
      <c r="EM989" s="1">
        <v>3.0</v>
      </c>
      <c r="EN989" s="1">
        <v>6.0</v>
      </c>
      <c r="EO989" s="1" t="s">
        <v>1160</v>
      </c>
      <c r="EP989" s="1">
        <v>2.93972</v>
      </c>
      <c r="EQ989" s="1">
        <v>2.80072</v>
      </c>
      <c r="ER989" s="1">
        <v>0.167251</v>
      </c>
      <c r="ES989" s="1">
        <v>0.174196</v>
      </c>
      <c r="ET989" s="1">
        <v>0.116645</v>
      </c>
      <c r="EU989" s="1">
        <v>0.107489</v>
      </c>
      <c r="EV989" s="1">
        <v>17010.8</v>
      </c>
      <c r="EW989" s="1">
        <v>17683.6</v>
      </c>
      <c r="EX989" s="1">
        <v>23774.3</v>
      </c>
      <c r="EY989" s="1">
        <v>24941.7</v>
      </c>
      <c r="EZ989" s="1">
        <v>33629.8</v>
      </c>
      <c r="FA989" s="1">
        <v>35560.8</v>
      </c>
      <c r="FB989" s="1">
        <v>43368.1</v>
      </c>
      <c r="FC989" s="1">
        <v>46116.9</v>
      </c>
      <c r="FD989" s="1">
        <v>1.93113</v>
      </c>
      <c r="FE989" s="1">
        <v>1.76702</v>
      </c>
      <c r="FF989" s="1">
        <v>0.0574291</v>
      </c>
      <c r="FG989" s="1">
        <v>0.0</v>
      </c>
      <c r="FH989" s="1">
        <v>30.8165</v>
      </c>
      <c r="FI989" s="1">
        <v>999.9</v>
      </c>
      <c r="FJ989" s="1">
        <v>42.3</v>
      </c>
      <c r="FK989" s="1">
        <v>41.4</v>
      </c>
      <c r="FL989" s="1">
        <v>34.206</v>
      </c>
      <c r="FM989" s="1">
        <v>63.3543</v>
      </c>
      <c r="FN989" s="1">
        <v>26.254</v>
      </c>
      <c r="FO989" s="1">
        <v>1.0</v>
      </c>
      <c r="FP989" s="1">
        <v>0.657729</v>
      </c>
      <c r="FQ989" s="1">
        <v>4.47718</v>
      </c>
      <c r="FR989" s="1">
        <v>20.2623</v>
      </c>
      <c r="FS989" s="1">
        <v>5.20965</v>
      </c>
      <c r="FT989" s="1">
        <v>11.9081</v>
      </c>
      <c r="FU989" s="1">
        <v>5.0016</v>
      </c>
      <c r="FV989" s="1">
        <v>3.29025</v>
      </c>
      <c r="FW989" s="1">
        <v>9999.0</v>
      </c>
      <c r="FX989" s="1">
        <v>9999.0</v>
      </c>
      <c r="FY989" s="1">
        <v>9999.0</v>
      </c>
      <c r="FZ989" s="1">
        <v>999.9</v>
      </c>
      <c r="GA989" s="1">
        <v>1.85983</v>
      </c>
      <c r="GB989" s="1">
        <v>1.85485</v>
      </c>
      <c r="GC989" s="1">
        <v>1.858</v>
      </c>
      <c r="GD989" s="1">
        <v>1.85652</v>
      </c>
      <c r="GE989" s="1">
        <v>1.85516</v>
      </c>
      <c r="GF989" s="1">
        <v>1.85477</v>
      </c>
      <c r="GG989" s="1">
        <v>1.85364</v>
      </c>
      <c r="GH989" s="1">
        <v>1.8566</v>
      </c>
      <c r="GI989" s="1">
        <v>0.0</v>
      </c>
      <c r="GJ989" s="1">
        <v>0.0</v>
      </c>
      <c r="GK989" s="1">
        <v>0.0</v>
      </c>
      <c r="GL989" s="1">
        <v>0.0</v>
      </c>
      <c r="GM989" s="1" t="s">
        <v>355</v>
      </c>
      <c r="GN989" s="1" t="s">
        <v>356</v>
      </c>
      <c r="GO989" s="1" t="s">
        <v>357</v>
      </c>
      <c r="GP989" s="1" t="s">
        <v>357</v>
      </c>
      <c r="GQ989" s="1" t="s">
        <v>357</v>
      </c>
      <c r="GR989" s="1" t="s">
        <v>357</v>
      </c>
      <c r="GS989" s="1">
        <v>0.0</v>
      </c>
      <c r="GT989" s="1">
        <v>100.0</v>
      </c>
      <c r="GU989" s="1">
        <v>100.0</v>
      </c>
      <c r="GV989" s="1">
        <v>3.18</v>
      </c>
      <c r="GW989" s="1">
        <v>0.0168</v>
      </c>
      <c r="GX989" s="1">
        <v>1.251089954458285</v>
      </c>
      <c r="GY989" s="1">
        <v>0.003023906125278789</v>
      </c>
      <c r="GZ989" s="1">
        <v>-1.398580452151984E-6</v>
      </c>
      <c r="HA989" s="1">
        <v>2.803037836604737E-10</v>
      </c>
      <c r="HB989" s="1">
        <v>-0.06735392971525185</v>
      </c>
      <c r="HC989" s="1">
        <v>0.01030908203215308</v>
      </c>
      <c r="HD989" s="1">
        <v>-3.632110400446653E-4</v>
      </c>
      <c r="HE989" s="1">
        <v>3.612994368919039E-6</v>
      </c>
      <c r="HF989" s="1">
        <v>0.0</v>
      </c>
      <c r="HG989" s="1">
        <v>2134.0</v>
      </c>
      <c r="HH989" s="1">
        <v>3.0</v>
      </c>
      <c r="HI989" s="1">
        <v>46.0</v>
      </c>
      <c r="HJ989" s="1">
        <v>2.9</v>
      </c>
      <c r="HK989" s="1">
        <v>3.2</v>
      </c>
      <c r="HL989" s="1">
        <v>2.3877</v>
      </c>
      <c r="HM989" s="1">
        <v>2.36328</v>
      </c>
      <c r="HN989" s="1">
        <v>1.4978</v>
      </c>
      <c r="HO989" s="1">
        <v>2.30347</v>
      </c>
      <c r="HP989" s="1">
        <v>1.54785</v>
      </c>
      <c r="HQ989" s="1">
        <v>2.28638</v>
      </c>
      <c r="HR989" s="1">
        <v>43.7543</v>
      </c>
      <c r="HS989" s="1">
        <v>14.9814</v>
      </c>
      <c r="HT989" s="1">
        <v>18.0</v>
      </c>
      <c r="HU989" s="1">
        <v>502.269</v>
      </c>
      <c r="HV989" s="1">
        <v>459.406</v>
      </c>
      <c r="HW989" s="1">
        <v>24.5015</v>
      </c>
      <c r="HX989" s="1">
        <v>35.0297</v>
      </c>
      <c r="HY989" s="1">
        <v>30.0002</v>
      </c>
      <c r="HZ989" s="1">
        <v>34.7435</v>
      </c>
      <c r="IA989" s="1">
        <v>34.8425</v>
      </c>
      <c r="IB989" s="1">
        <v>47.8004</v>
      </c>
      <c r="IC989" s="1">
        <v>27.5765</v>
      </c>
      <c r="ID989" s="1">
        <v>0.0</v>
      </c>
      <c r="IE989" s="1">
        <v>24.5124</v>
      </c>
      <c r="IF989" s="1">
        <v>1126.41</v>
      </c>
      <c r="IG989" s="1">
        <v>24.382</v>
      </c>
      <c r="IH989" s="1">
        <v>100.267</v>
      </c>
      <c r="II989" s="1">
        <v>99.9392</v>
      </c>
      <c r="IJ989" s="1" t="s">
        <v>1161</v>
      </c>
    </row>
    <row r="990" ht="15.75" customHeight="1">
      <c r="A990" s="1">
        <v>974.0</v>
      </c>
      <c r="B990" s="1">
        <v>1.6598105625E9</v>
      </c>
      <c r="C990" s="1">
        <v>14421.0</v>
      </c>
      <c r="D990" s="1" t="s">
        <v>2245</v>
      </c>
      <c r="E990" s="1" t="s">
        <v>2246</v>
      </c>
      <c r="F990" s="1">
        <v>1.0</v>
      </c>
      <c r="G990" s="1" t="s">
        <v>346</v>
      </c>
      <c r="H990" s="1" t="s">
        <v>347</v>
      </c>
      <c r="I990" s="1" t="s">
        <v>348</v>
      </c>
      <c r="J990" s="1" t="s">
        <v>349</v>
      </c>
      <c r="K990" s="1" t="s">
        <v>350</v>
      </c>
      <c r="L990" s="1" t="s">
        <v>1154</v>
      </c>
      <c r="M990" s="1" t="s">
        <v>351</v>
      </c>
      <c r="N990" s="1">
        <v>1.6598105545E9</v>
      </c>
      <c r="O990" s="1">
        <f t="shared" si="1"/>
        <v>0.002589653781</v>
      </c>
      <c r="P990" s="1">
        <f t="shared" si="2"/>
        <v>2.589653781</v>
      </c>
      <c r="Q990" s="1">
        <f t="shared" si="3"/>
        <v>22.5371915</v>
      </c>
      <c r="R990" s="1">
        <f t="shared" si="4"/>
        <v>992.614875</v>
      </c>
      <c r="S990" s="1">
        <f t="shared" si="5"/>
        <v>672.9439785</v>
      </c>
      <c r="T990" s="1">
        <f t="shared" si="6"/>
        <v>66.52722261</v>
      </c>
      <c r="U990" s="1">
        <f t="shared" si="7"/>
        <v>98.12987835</v>
      </c>
      <c r="V990" s="1">
        <f t="shared" si="8"/>
        <v>0.1261434715</v>
      </c>
      <c r="W990" s="1">
        <f t="shared" si="9"/>
        <v>2.906718367</v>
      </c>
      <c r="X990" s="1">
        <f t="shared" si="10"/>
        <v>0.1231792924</v>
      </c>
      <c r="Y990" s="1">
        <f t="shared" si="11"/>
        <v>0.07724757606</v>
      </c>
      <c r="Z990" s="1">
        <f t="shared" si="12"/>
        <v>321.516145</v>
      </c>
      <c r="AA990" s="1">
        <f t="shared" si="13"/>
        <v>32.20408323</v>
      </c>
      <c r="AB990" s="1">
        <f t="shared" si="14"/>
        <v>31.75194375</v>
      </c>
      <c r="AC990" s="1">
        <f t="shared" si="15"/>
        <v>4.708448781</v>
      </c>
      <c r="AD990" s="1">
        <f t="shared" si="16"/>
        <v>60.10887315</v>
      </c>
      <c r="AE990" s="1">
        <f t="shared" si="17"/>
        <v>2.70803104</v>
      </c>
      <c r="AF990" s="1">
        <f t="shared" si="18"/>
        <v>4.505210126</v>
      </c>
      <c r="AG990" s="1">
        <f t="shared" si="19"/>
        <v>2.000417741</v>
      </c>
      <c r="AH990" s="1">
        <f t="shared" si="20"/>
        <v>-114.2037317</v>
      </c>
      <c r="AI990" s="1">
        <f t="shared" si="21"/>
        <v>-121.5948383</v>
      </c>
      <c r="AJ990" s="1">
        <f t="shared" si="22"/>
        <v>-9.427658447</v>
      </c>
      <c r="AK990" s="1">
        <f t="shared" si="23"/>
        <v>76.28991651</v>
      </c>
      <c r="AL990" s="1">
        <f t="shared" si="24"/>
        <v>53.58892672</v>
      </c>
      <c r="AM990" s="1">
        <f t="shared" si="25"/>
        <v>2.604516441</v>
      </c>
      <c r="AN990" s="1">
        <f t="shared" si="26"/>
        <v>22.5371915</v>
      </c>
      <c r="AO990" s="1">
        <v>1113.429499161294</v>
      </c>
      <c r="AP990" s="1">
        <v>1059.339515151514</v>
      </c>
      <c r="AQ990" s="1">
        <v>5.146122670065174</v>
      </c>
      <c r="AR990" s="1">
        <v>65.63136710952828</v>
      </c>
      <c r="AS990" s="1">
        <f t="shared" si="27"/>
        <v>2.589653781</v>
      </c>
      <c r="AT990" s="1">
        <v>24.34760259668705</v>
      </c>
      <c r="AU990" s="1">
        <v>27.37308241758242</v>
      </c>
      <c r="AV990" s="1">
        <v>-5.565396484500094E-4</v>
      </c>
      <c r="AW990" s="1">
        <v>85.67808497488208</v>
      </c>
      <c r="AX990" s="1">
        <v>0.0</v>
      </c>
      <c r="AY990" s="1">
        <v>0.0</v>
      </c>
      <c r="AZ990" s="1">
        <f t="shared" si="28"/>
        <v>1</v>
      </c>
      <c r="BA990" s="1">
        <f t="shared" si="29"/>
        <v>0</v>
      </c>
      <c r="BB990" s="1">
        <f t="shared" si="30"/>
        <v>51510.51827</v>
      </c>
      <c r="BC990" s="1">
        <f t="shared" si="31"/>
        <v>2000.0025</v>
      </c>
      <c r="BD990" s="1">
        <f t="shared" si="32"/>
        <v>1681.201968</v>
      </c>
      <c r="BE990" s="1">
        <f t="shared" si="33"/>
        <v>0.8405999334</v>
      </c>
      <c r="BF990" s="1">
        <f t="shared" si="34"/>
        <v>0.1607578715</v>
      </c>
      <c r="BG990" s="1">
        <v>6.0</v>
      </c>
      <c r="BH990" s="1">
        <v>0.5</v>
      </c>
      <c r="BI990" s="1" t="s">
        <v>352</v>
      </c>
      <c r="BJ990" s="1">
        <v>2.0</v>
      </c>
      <c r="BK990" s="1" t="b">
        <v>1</v>
      </c>
      <c r="BL990" s="1">
        <v>1.6598105545E9</v>
      </c>
      <c r="BM990" s="1">
        <v>992.614875</v>
      </c>
      <c r="BN990" s="1">
        <v>1060.006875</v>
      </c>
      <c r="BO990" s="1">
        <v>27.39259375</v>
      </c>
      <c r="BP990" s="1">
        <v>24.35355625</v>
      </c>
      <c r="BQ990" s="1">
        <v>989.4703750000001</v>
      </c>
      <c r="BR990" s="1">
        <v>27.3758125</v>
      </c>
      <c r="BS990" s="1">
        <v>500.1265</v>
      </c>
      <c r="BT990" s="1">
        <v>98.76022499999999</v>
      </c>
      <c r="BU990" s="1">
        <v>0.09974659999999999</v>
      </c>
      <c r="BV990" s="1">
        <v>30.97600625</v>
      </c>
      <c r="BW990" s="1">
        <v>31.75194375</v>
      </c>
      <c r="BX990" s="1">
        <v>999.9</v>
      </c>
      <c r="BY990" s="1">
        <v>0.0</v>
      </c>
      <c r="BZ990" s="1">
        <v>0.0</v>
      </c>
      <c r="CA990" s="1">
        <v>9994.32875</v>
      </c>
      <c r="CB990" s="1">
        <v>0.0</v>
      </c>
      <c r="CC990" s="1">
        <v>2021.944375</v>
      </c>
      <c r="CD990" s="1">
        <v>-67.3905</v>
      </c>
      <c r="CE990" s="1">
        <v>1020.5700625</v>
      </c>
      <c r="CF990" s="1">
        <v>1086.465</v>
      </c>
      <c r="CG990" s="1">
        <v>3.039063125</v>
      </c>
      <c r="CH990" s="1">
        <v>1060.006875</v>
      </c>
      <c r="CI990" s="1">
        <v>24.35355625</v>
      </c>
      <c r="CJ990" s="1">
        <v>2.7053</v>
      </c>
      <c r="CK990" s="1">
        <v>2.405160625</v>
      </c>
      <c r="CL990" s="1">
        <v>22.31733125</v>
      </c>
      <c r="CM990" s="1">
        <v>20.3985625</v>
      </c>
      <c r="CN990" s="1">
        <v>2000.0025</v>
      </c>
      <c r="CO990" s="1">
        <v>0.98000425</v>
      </c>
      <c r="CP990" s="1">
        <v>0.019995975</v>
      </c>
      <c r="CQ990" s="1">
        <v>0.0</v>
      </c>
      <c r="CR990" s="1">
        <v>2.5784375</v>
      </c>
      <c r="CS990" s="1">
        <v>0.0</v>
      </c>
      <c r="CT990" s="1">
        <v>20300.575</v>
      </c>
      <c r="CU990" s="1">
        <v>17412.35625</v>
      </c>
      <c r="CV990" s="1">
        <v>44.8395625</v>
      </c>
      <c r="CW990" s="1">
        <v>46.9409375</v>
      </c>
      <c r="CX990" s="1">
        <v>45.02325</v>
      </c>
      <c r="CY990" s="1">
        <v>44.687</v>
      </c>
      <c r="CZ990" s="1">
        <v>44.75</v>
      </c>
      <c r="DA990" s="1">
        <v>1960.0075</v>
      </c>
      <c r="DB990" s="1">
        <v>39.995625</v>
      </c>
      <c r="DC990" s="1">
        <v>0.0</v>
      </c>
      <c r="DD990" s="1">
        <v>1.6598105619E9</v>
      </c>
      <c r="DE990" s="1">
        <v>0.0</v>
      </c>
      <c r="DF990" s="1">
        <v>1.659810386E9</v>
      </c>
      <c r="DG990" s="1" t="s">
        <v>1911</v>
      </c>
      <c r="DH990" s="1">
        <v>1.659810386E9</v>
      </c>
      <c r="DI990" s="1">
        <v>1.6598103715E9</v>
      </c>
      <c r="DJ990" s="1">
        <v>20.0</v>
      </c>
      <c r="DK990" s="1">
        <v>0.918</v>
      </c>
      <c r="DL990" s="1">
        <v>0.001</v>
      </c>
      <c r="DM990" s="1">
        <v>1.765</v>
      </c>
      <c r="DN990" s="1">
        <v>0.02</v>
      </c>
      <c r="DO990" s="1">
        <v>212.0</v>
      </c>
      <c r="DP990" s="1">
        <v>25.0</v>
      </c>
      <c r="DQ990" s="1">
        <v>0.25</v>
      </c>
      <c r="DR990" s="1">
        <v>0.05</v>
      </c>
      <c r="DS990" s="1">
        <v>22.635994430192</v>
      </c>
      <c r="DT990" s="1">
        <v>-1.197450307772363</v>
      </c>
      <c r="DU990" s="1">
        <v>0.1201205442402175</v>
      </c>
      <c r="DV990" s="1">
        <v>0.0</v>
      </c>
      <c r="DW990" s="1">
        <v>-67.35410975609756</v>
      </c>
      <c r="DX990" s="1">
        <v>-0.3470905923344123</v>
      </c>
      <c r="DY990" s="1">
        <v>0.1406924839029076</v>
      </c>
      <c r="DZ990" s="1">
        <v>1.0</v>
      </c>
      <c r="EA990" s="1">
        <v>3.024636829268293</v>
      </c>
      <c r="EB990" s="1">
        <v>0.1611911498257925</v>
      </c>
      <c r="EC990" s="1">
        <v>0.02827751053649498</v>
      </c>
      <c r="ED990" s="1">
        <v>0.0</v>
      </c>
      <c r="EE990" s="1">
        <v>2.000204822814647</v>
      </c>
      <c r="EF990" s="1">
        <v>0.03106590699508007</v>
      </c>
      <c r="EG990" s="1">
        <v>0.002814648267503675</v>
      </c>
      <c r="EH990" s="1">
        <v>1.0</v>
      </c>
      <c r="EI990" s="1">
        <v>0.1252950298528809</v>
      </c>
      <c r="EJ990" s="1">
        <v>0.003148941622613421</v>
      </c>
      <c r="EK990" s="1">
        <v>8.62334747567805E-4</v>
      </c>
      <c r="EL990" s="1">
        <v>1.0</v>
      </c>
      <c r="EM990" s="1">
        <v>3.0</v>
      </c>
      <c r="EN990" s="1">
        <v>6.0</v>
      </c>
      <c r="EO990" s="1" t="s">
        <v>1160</v>
      </c>
      <c r="EP990" s="1">
        <v>2.94</v>
      </c>
      <c r="EQ990" s="1">
        <v>2.80068</v>
      </c>
      <c r="ER990" s="1">
        <v>0.167772</v>
      </c>
      <c r="ES990" s="1">
        <v>0.17471</v>
      </c>
      <c r="ET990" s="1">
        <v>0.116644</v>
      </c>
      <c r="EU990" s="1">
        <v>0.107489</v>
      </c>
      <c r="EV990" s="1">
        <v>17000.1</v>
      </c>
      <c r="EW990" s="1">
        <v>17672.5</v>
      </c>
      <c r="EX990" s="1">
        <v>23774.3</v>
      </c>
      <c r="EY990" s="1">
        <v>24941.7</v>
      </c>
      <c r="EZ990" s="1">
        <v>33629.9</v>
      </c>
      <c r="FA990" s="1">
        <v>35560.7</v>
      </c>
      <c r="FB990" s="1">
        <v>43368.2</v>
      </c>
      <c r="FC990" s="1">
        <v>46116.7</v>
      </c>
      <c r="FD990" s="1">
        <v>1.93093</v>
      </c>
      <c r="FE990" s="1">
        <v>1.76707</v>
      </c>
      <c r="FF990" s="1">
        <v>0.0576451</v>
      </c>
      <c r="FG990" s="1">
        <v>0.0</v>
      </c>
      <c r="FH990" s="1">
        <v>30.8159</v>
      </c>
      <c r="FI990" s="1">
        <v>999.9</v>
      </c>
      <c r="FJ990" s="1">
        <v>42.3</v>
      </c>
      <c r="FK990" s="1">
        <v>41.4</v>
      </c>
      <c r="FL990" s="1">
        <v>34.2069</v>
      </c>
      <c r="FM990" s="1">
        <v>63.6143</v>
      </c>
      <c r="FN990" s="1">
        <v>25.4768</v>
      </c>
      <c r="FO990" s="1">
        <v>1.0</v>
      </c>
      <c r="FP990" s="1">
        <v>0.657757</v>
      </c>
      <c r="FQ990" s="1">
        <v>4.47849</v>
      </c>
      <c r="FR990" s="1">
        <v>20.2623</v>
      </c>
      <c r="FS990" s="1">
        <v>5.2098</v>
      </c>
      <c r="FT990" s="1">
        <v>11.9081</v>
      </c>
      <c r="FU990" s="1">
        <v>5.0015</v>
      </c>
      <c r="FV990" s="1">
        <v>3.29025</v>
      </c>
      <c r="FW990" s="1">
        <v>9999.0</v>
      </c>
      <c r="FX990" s="1">
        <v>9999.0</v>
      </c>
      <c r="FY990" s="1">
        <v>9999.0</v>
      </c>
      <c r="FZ990" s="1">
        <v>999.9</v>
      </c>
      <c r="GA990" s="1">
        <v>1.85986</v>
      </c>
      <c r="GB990" s="1">
        <v>1.85486</v>
      </c>
      <c r="GC990" s="1">
        <v>1.85803</v>
      </c>
      <c r="GD990" s="1">
        <v>1.85653</v>
      </c>
      <c r="GE990" s="1">
        <v>1.85516</v>
      </c>
      <c r="GF990" s="1">
        <v>1.85479</v>
      </c>
      <c r="GG990" s="1">
        <v>1.85364</v>
      </c>
      <c r="GH990" s="1">
        <v>1.85662</v>
      </c>
      <c r="GI990" s="1">
        <v>0.0</v>
      </c>
      <c r="GJ990" s="1">
        <v>0.0</v>
      </c>
      <c r="GK990" s="1">
        <v>0.0</v>
      </c>
      <c r="GL990" s="1">
        <v>0.0</v>
      </c>
      <c r="GM990" s="1" t="s">
        <v>355</v>
      </c>
      <c r="GN990" s="1" t="s">
        <v>356</v>
      </c>
      <c r="GO990" s="1" t="s">
        <v>357</v>
      </c>
      <c r="GP990" s="1" t="s">
        <v>357</v>
      </c>
      <c r="GQ990" s="1" t="s">
        <v>357</v>
      </c>
      <c r="GR990" s="1" t="s">
        <v>357</v>
      </c>
      <c r="GS990" s="1">
        <v>0.0</v>
      </c>
      <c r="GT990" s="1">
        <v>100.0</v>
      </c>
      <c r="GU990" s="1">
        <v>100.0</v>
      </c>
      <c r="GV990" s="1">
        <v>3.19</v>
      </c>
      <c r="GW990" s="1">
        <v>0.0168</v>
      </c>
      <c r="GX990" s="1">
        <v>1.251089954458285</v>
      </c>
      <c r="GY990" s="1">
        <v>0.003023906125278789</v>
      </c>
      <c r="GZ990" s="1">
        <v>-1.398580452151984E-6</v>
      </c>
      <c r="HA990" s="1">
        <v>2.803037836604737E-10</v>
      </c>
      <c r="HB990" s="1">
        <v>-0.06735392971525185</v>
      </c>
      <c r="HC990" s="1">
        <v>0.01030908203215308</v>
      </c>
      <c r="HD990" s="1">
        <v>-3.632110400446653E-4</v>
      </c>
      <c r="HE990" s="1">
        <v>3.612994368919039E-6</v>
      </c>
      <c r="HF990" s="1">
        <v>0.0</v>
      </c>
      <c r="HG990" s="1">
        <v>2134.0</v>
      </c>
      <c r="HH990" s="1">
        <v>3.0</v>
      </c>
      <c r="HI990" s="1">
        <v>46.0</v>
      </c>
      <c r="HJ990" s="1">
        <v>2.9</v>
      </c>
      <c r="HK990" s="1">
        <v>3.2</v>
      </c>
      <c r="HL990" s="1">
        <v>2.3938</v>
      </c>
      <c r="HM990" s="1">
        <v>2.34619</v>
      </c>
      <c r="HN990" s="1">
        <v>1.4978</v>
      </c>
      <c r="HO990" s="1">
        <v>2.30347</v>
      </c>
      <c r="HP990" s="1">
        <v>1.54785</v>
      </c>
      <c r="HQ990" s="1">
        <v>2.44385</v>
      </c>
      <c r="HR990" s="1">
        <v>43.7543</v>
      </c>
      <c r="HS990" s="1">
        <v>15.0076</v>
      </c>
      <c r="HT990" s="1">
        <v>18.0</v>
      </c>
      <c r="HU990" s="1">
        <v>502.151</v>
      </c>
      <c r="HV990" s="1">
        <v>459.444</v>
      </c>
      <c r="HW990" s="1">
        <v>24.5057</v>
      </c>
      <c r="HX990" s="1">
        <v>35.0305</v>
      </c>
      <c r="HY990" s="1">
        <v>30.0002</v>
      </c>
      <c r="HZ990" s="1">
        <v>34.7443</v>
      </c>
      <c r="IA990" s="1">
        <v>34.8432</v>
      </c>
      <c r="IB990" s="1">
        <v>47.9134</v>
      </c>
      <c r="IC990" s="1">
        <v>27.5765</v>
      </c>
      <c r="ID990" s="1">
        <v>0.0</v>
      </c>
      <c r="IE990" s="1">
        <v>24.5124</v>
      </c>
      <c r="IF990" s="1">
        <v>1126.41</v>
      </c>
      <c r="IG990" s="1">
        <v>24.382</v>
      </c>
      <c r="IH990" s="1">
        <v>100.268</v>
      </c>
      <c r="II990" s="1">
        <v>99.9389</v>
      </c>
      <c r="IJ990" s="1" t="s">
        <v>1161</v>
      </c>
    </row>
    <row r="991" ht="15.75" customHeight="1">
      <c r="A991" s="1">
        <v>975.0</v>
      </c>
      <c r="B991" s="1">
        <v>1.6598105635E9</v>
      </c>
      <c r="C991" s="1">
        <v>14422.0</v>
      </c>
      <c r="D991" s="1" t="s">
        <v>2247</v>
      </c>
      <c r="E991" s="1" t="s">
        <v>2248</v>
      </c>
      <c r="F991" s="1">
        <v>1.0</v>
      </c>
      <c r="G991" s="1" t="s">
        <v>346</v>
      </c>
      <c r="H991" s="1" t="s">
        <v>347</v>
      </c>
      <c r="I991" s="1" t="s">
        <v>348</v>
      </c>
      <c r="J991" s="1" t="s">
        <v>349</v>
      </c>
      <c r="K991" s="1" t="s">
        <v>350</v>
      </c>
      <c r="L991" s="1" t="s">
        <v>1154</v>
      </c>
      <c r="M991" s="1" t="s">
        <v>351</v>
      </c>
      <c r="N991" s="1">
        <v>1.659810556E9</v>
      </c>
      <c r="O991" s="1">
        <f t="shared" si="1"/>
        <v>0.002590061027</v>
      </c>
      <c r="P991" s="1">
        <f t="shared" si="2"/>
        <v>2.590061027</v>
      </c>
      <c r="Q991" s="1">
        <f t="shared" si="3"/>
        <v>22.50813757</v>
      </c>
      <c r="R991" s="1">
        <f t="shared" si="4"/>
        <v>1000.160533</v>
      </c>
      <c r="S991" s="1">
        <f t="shared" si="5"/>
        <v>680.5255903</v>
      </c>
      <c r="T991" s="1">
        <f t="shared" si="6"/>
        <v>67.27673843</v>
      </c>
      <c r="U991" s="1">
        <f t="shared" si="7"/>
        <v>98.87583884</v>
      </c>
      <c r="V991" s="1">
        <f t="shared" si="8"/>
        <v>0.1261107094</v>
      </c>
      <c r="W991" s="1">
        <f t="shared" si="9"/>
        <v>2.906346429</v>
      </c>
      <c r="X991" s="1">
        <f t="shared" si="10"/>
        <v>0.1231476808</v>
      </c>
      <c r="Y991" s="1">
        <f t="shared" si="11"/>
        <v>0.07722771843</v>
      </c>
      <c r="Z991" s="1">
        <f t="shared" si="12"/>
        <v>321.5176544</v>
      </c>
      <c r="AA991" s="1">
        <f t="shared" si="13"/>
        <v>32.20271332</v>
      </c>
      <c r="AB991" s="1">
        <f t="shared" si="14"/>
        <v>31.75312</v>
      </c>
      <c r="AC991" s="1">
        <f t="shared" si="15"/>
        <v>4.708762832</v>
      </c>
      <c r="AD991" s="1">
        <f t="shared" si="16"/>
        <v>60.10228131</v>
      </c>
      <c r="AE991" s="1">
        <f t="shared" si="17"/>
        <v>2.707514866</v>
      </c>
      <c r="AF991" s="1">
        <f t="shared" si="18"/>
        <v>4.504845418</v>
      </c>
      <c r="AG991" s="1">
        <f t="shared" si="19"/>
        <v>2.001247966</v>
      </c>
      <c r="AH991" s="1">
        <f t="shared" si="20"/>
        <v>-114.2216913</v>
      </c>
      <c r="AI991" s="1">
        <f t="shared" si="21"/>
        <v>-121.9860125</v>
      </c>
      <c r="AJ991" s="1">
        <f t="shared" si="22"/>
        <v>-9.459186641</v>
      </c>
      <c r="AK991" s="1">
        <f t="shared" si="23"/>
        <v>75.85076399</v>
      </c>
      <c r="AL991" s="1">
        <f t="shared" si="24"/>
        <v>53.57882441</v>
      </c>
      <c r="AM991" s="1">
        <f t="shared" si="25"/>
        <v>2.603721956</v>
      </c>
      <c r="AN991" s="1">
        <f t="shared" si="26"/>
        <v>22.50813757</v>
      </c>
      <c r="AO991" s="1">
        <v>1118.539195428275</v>
      </c>
      <c r="AP991" s="1">
        <v>1064.497515151515</v>
      </c>
      <c r="AQ991" s="1">
        <v>5.143830608993255</v>
      </c>
      <c r="AR991" s="1">
        <v>65.63136710952828</v>
      </c>
      <c r="AS991" s="1">
        <f t="shared" si="27"/>
        <v>2.590061027</v>
      </c>
      <c r="AT991" s="1">
        <v>24.3474667912948</v>
      </c>
      <c r="AU991" s="1">
        <v>27.3721120879121</v>
      </c>
      <c r="AV991" s="1">
        <v>-3.673107153294258E-4</v>
      </c>
      <c r="AW991" s="1">
        <v>85.67808497488208</v>
      </c>
      <c r="AX991" s="1">
        <v>0.0</v>
      </c>
      <c r="AY991" s="1">
        <v>0.0</v>
      </c>
      <c r="AZ991" s="1">
        <f t="shared" si="28"/>
        <v>1</v>
      </c>
      <c r="BA991" s="1">
        <f t="shared" si="29"/>
        <v>0</v>
      </c>
      <c r="BB991" s="1">
        <f t="shared" si="30"/>
        <v>51500.23803</v>
      </c>
      <c r="BC991" s="1">
        <f t="shared" si="31"/>
        <v>2000.011333</v>
      </c>
      <c r="BD991" s="1">
        <f t="shared" si="32"/>
        <v>1681.20944</v>
      </c>
      <c r="BE991" s="1">
        <f t="shared" si="33"/>
        <v>0.8405999566</v>
      </c>
      <c r="BF991" s="1">
        <f t="shared" si="34"/>
        <v>0.1607579162</v>
      </c>
      <c r="BG991" s="1">
        <v>6.0</v>
      </c>
      <c r="BH991" s="1">
        <v>0.5</v>
      </c>
      <c r="BI991" s="1" t="s">
        <v>352</v>
      </c>
      <c r="BJ991" s="1">
        <v>2.0</v>
      </c>
      <c r="BK991" s="1" t="b">
        <v>1</v>
      </c>
      <c r="BL991" s="1">
        <v>1.659810556E9</v>
      </c>
      <c r="BM991" s="1">
        <v>1000.160533333333</v>
      </c>
      <c r="BN991" s="1">
        <v>1067.562</v>
      </c>
      <c r="BO991" s="1">
        <v>27.38737333333334</v>
      </c>
      <c r="BP991" s="1">
        <v>24.34929333333333</v>
      </c>
      <c r="BQ991" s="1">
        <v>997.0072666666666</v>
      </c>
      <c r="BR991" s="1">
        <v>27.37057333333333</v>
      </c>
      <c r="BS991" s="1">
        <v>500.1342000000001</v>
      </c>
      <c r="BT991" s="1">
        <v>98.76022666666668</v>
      </c>
      <c r="BU991" s="1">
        <v>0.09974185333333332</v>
      </c>
      <c r="BV991" s="1">
        <v>30.97458666666667</v>
      </c>
      <c r="BW991" s="1">
        <v>31.75312000000001</v>
      </c>
      <c r="BX991" s="1">
        <v>999.8999999999999</v>
      </c>
      <c r="BY991" s="1">
        <v>0.0</v>
      </c>
      <c r="BZ991" s="1">
        <v>0.0</v>
      </c>
      <c r="CA991" s="1">
        <v>9992.200666666668</v>
      </c>
      <c r="CB991" s="1">
        <v>0.0</v>
      </c>
      <c r="CC991" s="1">
        <v>2019.0</v>
      </c>
      <c r="CD991" s="1">
        <v>-67.40071999999999</v>
      </c>
      <c r="CE991" s="1">
        <v>1028.322133333334</v>
      </c>
      <c r="CF991" s="1">
        <v>1094.204</v>
      </c>
      <c r="CG991" s="1">
        <v>3.0381</v>
      </c>
      <c r="CH991" s="1">
        <v>1067.562</v>
      </c>
      <c r="CI991" s="1">
        <v>24.34929333333333</v>
      </c>
      <c r="CJ991" s="1">
        <v>2.704784666666667</v>
      </c>
      <c r="CK991" s="1">
        <v>2.40474</v>
      </c>
      <c r="CL991" s="1">
        <v>22.31419333333333</v>
      </c>
      <c r="CM991" s="1">
        <v>20.39573333333334</v>
      </c>
      <c r="CN991" s="1">
        <v>2000.011333333333</v>
      </c>
      <c r="CO991" s="1">
        <v>0.9800032000000001</v>
      </c>
      <c r="CP991" s="1">
        <v>0.01999699333333333</v>
      </c>
      <c r="CQ991" s="1">
        <v>0.0</v>
      </c>
      <c r="CR991" s="1">
        <v>2.573266666666667</v>
      </c>
      <c r="CS991" s="1">
        <v>0.0</v>
      </c>
      <c r="CT991" s="1">
        <v>20310.45333333333</v>
      </c>
      <c r="CU991" s="1">
        <v>17412.42666666667</v>
      </c>
      <c r="CV991" s="1">
        <v>44.8456</v>
      </c>
      <c r="CW991" s="1">
        <v>46.9412</v>
      </c>
      <c r="CX991" s="1">
        <v>45.02893333333334</v>
      </c>
      <c r="CY991" s="1">
        <v>44.687</v>
      </c>
      <c r="CZ991" s="1">
        <v>44.75</v>
      </c>
      <c r="DA991" s="1">
        <v>1960.014</v>
      </c>
      <c r="DB991" s="1">
        <v>39.99733333333334</v>
      </c>
      <c r="DC991" s="1">
        <v>0.0</v>
      </c>
      <c r="DD991" s="1">
        <v>1.6598105631E9</v>
      </c>
      <c r="DE991" s="1">
        <v>0.0</v>
      </c>
      <c r="DF991" s="1">
        <v>1.659810386E9</v>
      </c>
      <c r="DG991" s="1" t="s">
        <v>1911</v>
      </c>
      <c r="DH991" s="1">
        <v>1.659810386E9</v>
      </c>
      <c r="DI991" s="1">
        <v>1.6598103715E9</v>
      </c>
      <c r="DJ991" s="1">
        <v>20.0</v>
      </c>
      <c r="DK991" s="1">
        <v>0.918</v>
      </c>
      <c r="DL991" s="1">
        <v>0.001</v>
      </c>
      <c r="DM991" s="1">
        <v>1.765</v>
      </c>
      <c r="DN991" s="1">
        <v>0.02</v>
      </c>
      <c r="DO991" s="1">
        <v>212.0</v>
      </c>
      <c r="DP991" s="1">
        <v>25.0</v>
      </c>
      <c r="DQ991" s="1">
        <v>0.25</v>
      </c>
      <c r="DR991" s="1">
        <v>0.05</v>
      </c>
      <c r="DS991" s="1">
        <v>22.62208059048539</v>
      </c>
      <c r="DT991" s="1">
        <v>-1.218193825292743</v>
      </c>
      <c r="DU991" s="1">
        <v>0.1215425479323622</v>
      </c>
      <c r="DV991" s="1">
        <v>0.0</v>
      </c>
      <c r="DW991" s="1">
        <v>-67.36453250000001</v>
      </c>
      <c r="DX991" s="1">
        <v>-0.05350806754205605</v>
      </c>
      <c r="DY991" s="1">
        <v>0.1354191112574224</v>
      </c>
      <c r="DZ991" s="1">
        <v>1.0</v>
      </c>
      <c r="EA991" s="1">
        <v>3.0300175</v>
      </c>
      <c r="EB991" s="1">
        <v>0.07226634146340251</v>
      </c>
      <c r="EC991" s="1">
        <v>0.02272330959059444</v>
      </c>
      <c r="ED991" s="1">
        <v>1.0</v>
      </c>
      <c r="EE991" s="1">
        <v>2.000713842539244</v>
      </c>
      <c r="EF991" s="1">
        <v>0.02403077939582998</v>
      </c>
      <c r="EG991" s="1">
        <v>0.002476186778720463</v>
      </c>
      <c r="EH991" s="1">
        <v>1.0</v>
      </c>
      <c r="EI991" s="1">
        <v>0.1254495599992414</v>
      </c>
      <c r="EJ991" s="1">
        <v>0.002381121283640725</v>
      </c>
      <c r="EK991" s="1">
        <v>8.05611841162098E-4</v>
      </c>
      <c r="EL991" s="1">
        <v>1.0</v>
      </c>
      <c r="EM991" s="1">
        <v>4.0</v>
      </c>
      <c r="EN991" s="1">
        <v>6.0</v>
      </c>
      <c r="EO991" s="1" t="s">
        <v>1141</v>
      </c>
      <c r="EP991" s="1">
        <v>2.93953</v>
      </c>
      <c r="EQ991" s="1">
        <v>2.80078</v>
      </c>
      <c r="ER991" s="1">
        <v>0.168291</v>
      </c>
      <c r="ES991" s="1">
        <v>0.175218</v>
      </c>
      <c r="ET991" s="1">
        <v>0.116641</v>
      </c>
      <c r="EU991" s="1">
        <v>0.107487</v>
      </c>
      <c r="EV991" s="1">
        <v>16989.5</v>
      </c>
      <c r="EW991" s="1">
        <v>17661.5</v>
      </c>
      <c r="EX991" s="1">
        <v>23774.3</v>
      </c>
      <c r="EY991" s="1">
        <v>24941.5</v>
      </c>
      <c r="EZ991" s="1">
        <v>33630.0</v>
      </c>
      <c r="FA991" s="1">
        <v>35560.7</v>
      </c>
      <c r="FB991" s="1">
        <v>43368.1</v>
      </c>
      <c r="FC991" s="1">
        <v>46116.6</v>
      </c>
      <c r="FD991" s="1">
        <v>1.93075</v>
      </c>
      <c r="FE991" s="1">
        <v>1.76712</v>
      </c>
      <c r="FF991" s="1">
        <v>0.0576973</v>
      </c>
      <c r="FG991" s="1">
        <v>0.0</v>
      </c>
      <c r="FH991" s="1">
        <v>30.8152</v>
      </c>
      <c r="FI991" s="1">
        <v>999.9</v>
      </c>
      <c r="FJ991" s="1">
        <v>42.3</v>
      </c>
      <c r="FK991" s="1">
        <v>41.4</v>
      </c>
      <c r="FL991" s="1">
        <v>34.2041</v>
      </c>
      <c r="FM991" s="1">
        <v>63.6343</v>
      </c>
      <c r="FN991" s="1">
        <v>26.0577</v>
      </c>
      <c r="FO991" s="1">
        <v>1.0</v>
      </c>
      <c r="FP991" s="1">
        <v>0.657874</v>
      </c>
      <c r="FQ991" s="1">
        <v>4.48011</v>
      </c>
      <c r="FR991" s="1">
        <v>20.2622</v>
      </c>
      <c r="FS991" s="1">
        <v>5.20995</v>
      </c>
      <c r="FT991" s="1">
        <v>11.9081</v>
      </c>
      <c r="FU991" s="1">
        <v>5.0015</v>
      </c>
      <c r="FV991" s="1">
        <v>3.2903</v>
      </c>
      <c r="FW991" s="1">
        <v>9999.0</v>
      </c>
      <c r="FX991" s="1">
        <v>9999.0</v>
      </c>
      <c r="FY991" s="1">
        <v>9999.0</v>
      </c>
      <c r="FZ991" s="1">
        <v>999.9</v>
      </c>
      <c r="GA991" s="1">
        <v>1.85987</v>
      </c>
      <c r="GB991" s="1">
        <v>1.85486</v>
      </c>
      <c r="GC991" s="1">
        <v>1.85804</v>
      </c>
      <c r="GD991" s="1">
        <v>1.85653</v>
      </c>
      <c r="GE991" s="1">
        <v>1.85517</v>
      </c>
      <c r="GF991" s="1">
        <v>1.85478</v>
      </c>
      <c r="GG991" s="1">
        <v>1.85365</v>
      </c>
      <c r="GH991" s="1">
        <v>1.85662</v>
      </c>
      <c r="GI991" s="1">
        <v>0.0</v>
      </c>
      <c r="GJ991" s="1">
        <v>0.0</v>
      </c>
      <c r="GK991" s="1">
        <v>0.0</v>
      </c>
      <c r="GL991" s="1">
        <v>0.0</v>
      </c>
      <c r="GM991" s="1" t="s">
        <v>355</v>
      </c>
      <c r="GN991" s="1" t="s">
        <v>356</v>
      </c>
      <c r="GO991" s="1" t="s">
        <v>357</v>
      </c>
      <c r="GP991" s="1" t="s">
        <v>357</v>
      </c>
      <c r="GQ991" s="1" t="s">
        <v>357</v>
      </c>
      <c r="GR991" s="1" t="s">
        <v>357</v>
      </c>
      <c r="GS991" s="1">
        <v>0.0</v>
      </c>
      <c r="GT991" s="1">
        <v>100.0</v>
      </c>
      <c r="GU991" s="1">
        <v>100.0</v>
      </c>
      <c r="GV991" s="1">
        <v>3.2</v>
      </c>
      <c r="GW991" s="1">
        <v>0.0168</v>
      </c>
      <c r="GX991" s="1">
        <v>1.251089954458285</v>
      </c>
      <c r="GY991" s="1">
        <v>0.003023906125278789</v>
      </c>
      <c r="GZ991" s="1">
        <v>-1.398580452151984E-6</v>
      </c>
      <c r="HA991" s="1">
        <v>2.803037836604737E-10</v>
      </c>
      <c r="HB991" s="1">
        <v>-0.06735392971525185</v>
      </c>
      <c r="HC991" s="1">
        <v>0.01030908203215308</v>
      </c>
      <c r="HD991" s="1">
        <v>-3.632110400446653E-4</v>
      </c>
      <c r="HE991" s="1">
        <v>3.612994368919039E-6</v>
      </c>
      <c r="HF991" s="1">
        <v>0.0</v>
      </c>
      <c r="HG991" s="1">
        <v>2134.0</v>
      </c>
      <c r="HH991" s="1">
        <v>3.0</v>
      </c>
      <c r="HI991" s="1">
        <v>46.0</v>
      </c>
      <c r="HJ991" s="1">
        <v>3.0</v>
      </c>
      <c r="HK991" s="1">
        <v>3.2</v>
      </c>
      <c r="HL991" s="1">
        <v>2.40601</v>
      </c>
      <c r="HM991" s="1">
        <v>2.36328</v>
      </c>
      <c r="HN991" s="1">
        <v>1.4978</v>
      </c>
      <c r="HO991" s="1">
        <v>2.30347</v>
      </c>
      <c r="HP991" s="1">
        <v>1.54785</v>
      </c>
      <c r="HQ991" s="1">
        <v>2.40234</v>
      </c>
      <c r="HR991" s="1">
        <v>43.7543</v>
      </c>
      <c r="HS991" s="1">
        <v>14.9989</v>
      </c>
      <c r="HT991" s="1">
        <v>18.0</v>
      </c>
      <c r="HU991" s="1">
        <v>502.049</v>
      </c>
      <c r="HV991" s="1">
        <v>459.481</v>
      </c>
      <c r="HW991" s="1">
        <v>24.5096</v>
      </c>
      <c r="HX991" s="1">
        <v>35.0313</v>
      </c>
      <c r="HY991" s="1">
        <v>30.0002</v>
      </c>
      <c r="HZ991" s="1">
        <v>34.7451</v>
      </c>
      <c r="IA991" s="1">
        <v>34.844</v>
      </c>
      <c r="IB991" s="1">
        <v>48.1502</v>
      </c>
      <c r="IC991" s="1">
        <v>27.5765</v>
      </c>
      <c r="ID991" s="1">
        <v>0.0</v>
      </c>
      <c r="IE991" s="1">
        <v>24.5322</v>
      </c>
      <c r="IF991" s="1">
        <v>1136.44</v>
      </c>
      <c r="IG991" s="1">
        <v>24.382</v>
      </c>
      <c r="IH991" s="1">
        <v>100.267</v>
      </c>
      <c r="II991" s="1">
        <v>99.9386</v>
      </c>
      <c r="IJ991" s="1" t="s">
        <v>1161</v>
      </c>
    </row>
    <row r="992" ht="15.75" customHeight="1">
      <c r="A992" s="1">
        <v>976.0</v>
      </c>
      <c r="B992" s="1">
        <v>1.6598105645E9</v>
      </c>
      <c r="C992" s="1">
        <v>14423.0</v>
      </c>
      <c r="D992" s="1" t="s">
        <v>2249</v>
      </c>
      <c r="E992" s="1" t="s">
        <v>2250</v>
      </c>
      <c r="F992" s="1">
        <v>1.0</v>
      </c>
      <c r="G992" s="1" t="s">
        <v>346</v>
      </c>
      <c r="H992" s="1" t="s">
        <v>347</v>
      </c>
      <c r="I992" s="1" t="s">
        <v>348</v>
      </c>
      <c r="J992" s="1" t="s">
        <v>349</v>
      </c>
      <c r="K992" s="1" t="s">
        <v>350</v>
      </c>
      <c r="L992" s="1" t="s">
        <v>1154</v>
      </c>
      <c r="M992" s="1" t="s">
        <v>351</v>
      </c>
      <c r="N992" s="1">
        <v>1.6598105565E9</v>
      </c>
      <c r="O992" s="1">
        <f t="shared" si="1"/>
        <v>0.002589907673</v>
      </c>
      <c r="P992" s="1">
        <f t="shared" si="2"/>
        <v>2.589907673</v>
      </c>
      <c r="Q992" s="1">
        <f t="shared" si="3"/>
        <v>22.44355143</v>
      </c>
      <c r="R992" s="1">
        <f t="shared" si="4"/>
        <v>1002.6755</v>
      </c>
      <c r="S992" s="1">
        <f t="shared" si="5"/>
        <v>683.7498958</v>
      </c>
      <c r="T992" s="1">
        <f t="shared" si="6"/>
        <v>67.5955149</v>
      </c>
      <c r="U992" s="1">
        <f t="shared" si="7"/>
        <v>99.12450023</v>
      </c>
      <c r="V992" s="1">
        <f t="shared" si="8"/>
        <v>0.126097984</v>
      </c>
      <c r="W992" s="1">
        <f t="shared" si="9"/>
        <v>2.905953716</v>
      </c>
      <c r="X992" s="1">
        <f t="shared" si="10"/>
        <v>0.1231351556</v>
      </c>
      <c r="Y992" s="1">
        <f t="shared" si="11"/>
        <v>0.0772198724</v>
      </c>
      <c r="Z992" s="1">
        <f t="shared" si="12"/>
        <v>321.5182131</v>
      </c>
      <c r="AA992" s="1">
        <f t="shared" si="13"/>
        <v>32.20262435</v>
      </c>
      <c r="AB992" s="1">
        <f t="shared" si="14"/>
        <v>31.75308125</v>
      </c>
      <c r="AC992" s="1">
        <f t="shared" si="15"/>
        <v>4.708752486</v>
      </c>
      <c r="AD992" s="1">
        <f t="shared" si="16"/>
        <v>60.10110601</v>
      </c>
      <c r="AE992" s="1">
        <f t="shared" si="17"/>
        <v>2.707417659</v>
      </c>
      <c r="AF992" s="1">
        <f t="shared" si="18"/>
        <v>4.504771773</v>
      </c>
      <c r="AG992" s="1">
        <f t="shared" si="19"/>
        <v>2.001334827</v>
      </c>
      <c r="AH992" s="1">
        <f t="shared" si="20"/>
        <v>-114.2149284</v>
      </c>
      <c r="AI992" s="1">
        <f t="shared" si="21"/>
        <v>-122.0083694</v>
      </c>
      <c r="AJ992" s="1">
        <f t="shared" si="22"/>
        <v>-9.462183665</v>
      </c>
      <c r="AK992" s="1">
        <f t="shared" si="23"/>
        <v>75.83273161</v>
      </c>
      <c r="AL992" s="1">
        <f t="shared" si="24"/>
        <v>53.57236121</v>
      </c>
      <c r="AM992" s="1">
        <f t="shared" si="25"/>
        <v>2.603028741</v>
      </c>
      <c r="AN992" s="1">
        <f t="shared" si="26"/>
        <v>22.44355143</v>
      </c>
      <c r="AO992" s="1">
        <v>1123.714814934394</v>
      </c>
      <c r="AP992" s="1">
        <v>1069.693393939394</v>
      </c>
      <c r="AQ992" s="1">
        <v>5.155170490239898</v>
      </c>
      <c r="AR992" s="1">
        <v>65.63136710952828</v>
      </c>
      <c r="AS992" s="1">
        <f t="shared" si="27"/>
        <v>2.589907673</v>
      </c>
      <c r="AT992" s="1">
        <v>24.34745557875056</v>
      </c>
      <c r="AU992" s="1">
        <v>27.37133516483518</v>
      </c>
      <c r="AV992" s="1">
        <v>-2.707743393232577E-4</v>
      </c>
      <c r="AW992" s="1">
        <v>85.67808497488208</v>
      </c>
      <c r="AX992" s="1">
        <v>0.0</v>
      </c>
      <c r="AY992" s="1">
        <v>0.0</v>
      </c>
      <c r="AZ992" s="1">
        <f t="shared" si="28"/>
        <v>1</v>
      </c>
      <c r="BA992" s="1">
        <f t="shared" si="29"/>
        <v>0</v>
      </c>
      <c r="BB992" s="1">
        <f t="shared" si="30"/>
        <v>51489.17907</v>
      </c>
      <c r="BC992" s="1">
        <f t="shared" si="31"/>
        <v>2000.015</v>
      </c>
      <c r="BD992" s="1">
        <f t="shared" si="32"/>
        <v>1681.212506</v>
      </c>
      <c r="BE992" s="1">
        <f t="shared" si="33"/>
        <v>0.8405999486</v>
      </c>
      <c r="BF992" s="1">
        <f t="shared" si="34"/>
        <v>0.1607579008</v>
      </c>
      <c r="BG992" s="1">
        <v>6.0</v>
      </c>
      <c r="BH992" s="1">
        <v>0.5</v>
      </c>
      <c r="BI992" s="1" t="s">
        <v>352</v>
      </c>
      <c r="BJ992" s="1">
        <v>2.0</v>
      </c>
      <c r="BK992" s="1" t="b">
        <v>1</v>
      </c>
      <c r="BL992" s="1">
        <v>1.6598105565E9</v>
      </c>
      <c r="BM992" s="1">
        <v>1002.6755</v>
      </c>
      <c r="BN992" s="1">
        <v>1070.0775</v>
      </c>
      <c r="BO992" s="1">
        <v>27.38638125</v>
      </c>
      <c r="BP992" s="1">
        <v>24.34905</v>
      </c>
      <c r="BQ992" s="1">
        <v>999.5193125000001</v>
      </c>
      <c r="BR992" s="1">
        <v>27.36958125</v>
      </c>
      <c r="BS992" s="1">
        <v>500.1248125</v>
      </c>
      <c r="BT992" s="1">
        <v>98.76023125</v>
      </c>
      <c r="BU992" s="1">
        <v>0.09976905</v>
      </c>
      <c r="BV992" s="1">
        <v>30.9743</v>
      </c>
      <c r="BW992" s="1">
        <v>31.75308125</v>
      </c>
      <c r="BX992" s="1">
        <v>999.9</v>
      </c>
      <c r="BY992" s="1">
        <v>0.0</v>
      </c>
      <c r="BZ992" s="1">
        <v>0.0</v>
      </c>
      <c r="CA992" s="1">
        <v>9989.95375</v>
      </c>
      <c r="CB992" s="1">
        <v>0.0</v>
      </c>
      <c r="CC992" s="1">
        <v>2018.4675</v>
      </c>
      <c r="CD992" s="1">
        <v>-67.40128125</v>
      </c>
      <c r="CE992" s="1">
        <v>1030.907</v>
      </c>
      <c r="CF992" s="1">
        <v>1096.781875</v>
      </c>
      <c r="CG992" s="1">
        <v>3.037351875</v>
      </c>
      <c r="CH992" s="1">
        <v>1070.0775</v>
      </c>
      <c r="CI992" s="1">
        <v>24.34905</v>
      </c>
      <c r="CJ992" s="1">
        <v>2.704686875</v>
      </c>
      <c r="CK992" s="1">
        <v>2.40471625</v>
      </c>
      <c r="CL992" s="1">
        <v>22.3136</v>
      </c>
      <c r="CM992" s="1">
        <v>20.39556875</v>
      </c>
      <c r="CN992" s="1">
        <v>2000.015</v>
      </c>
      <c r="CO992" s="1">
        <v>0.9800035</v>
      </c>
      <c r="CP992" s="1">
        <v>0.0199967</v>
      </c>
      <c r="CQ992" s="1">
        <v>0.0</v>
      </c>
      <c r="CR992" s="1">
        <v>2.59175</v>
      </c>
      <c r="CS992" s="1">
        <v>0.0</v>
      </c>
      <c r="CT992" s="1">
        <v>20313.14375</v>
      </c>
      <c r="CU992" s="1">
        <v>17412.4625</v>
      </c>
      <c r="CV992" s="1">
        <v>44.8474375</v>
      </c>
      <c r="CW992" s="1">
        <v>46.9409375</v>
      </c>
      <c r="CX992" s="1">
        <v>45.031</v>
      </c>
      <c r="CY992" s="1">
        <v>44.687</v>
      </c>
      <c r="CZ992" s="1">
        <v>44.75</v>
      </c>
      <c r="DA992" s="1">
        <v>1960.018125</v>
      </c>
      <c r="DB992" s="1">
        <v>39.996875</v>
      </c>
      <c r="DC992" s="1">
        <v>0.0</v>
      </c>
      <c r="DD992" s="1">
        <v>1.6598105637E9</v>
      </c>
      <c r="DE992" s="1">
        <v>0.0</v>
      </c>
      <c r="DF992" s="1">
        <v>1.659810386E9</v>
      </c>
      <c r="DG992" s="1" t="s">
        <v>1911</v>
      </c>
      <c r="DH992" s="1">
        <v>1.659810386E9</v>
      </c>
      <c r="DI992" s="1">
        <v>1.6598103715E9</v>
      </c>
      <c r="DJ992" s="1">
        <v>20.0</v>
      </c>
      <c r="DK992" s="1">
        <v>0.918</v>
      </c>
      <c r="DL992" s="1">
        <v>0.001</v>
      </c>
      <c r="DM992" s="1">
        <v>1.765</v>
      </c>
      <c r="DN992" s="1">
        <v>0.02</v>
      </c>
      <c r="DO992" s="1">
        <v>212.0</v>
      </c>
      <c r="DP992" s="1">
        <v>25.0</v>
      </c>
      <c r="DQ992" s="1">
        <v>0.25</v>
      </c>
      <c r="DR992" s="1">
        <v>0.05</v>
      </c>
      <c r="DS992" s="1">
        <v>22.62208059048539</v>
      </c>
      <c r="DT992" s="1">
        <v>-1.218193825292743</v>
      </c>
      <c r="DU992" s="1">
        <v>0.1215425479323622</v>
      </c>
      <c r="DV992" s="1">
        <v>0.0</v>
      </c>
      <c r="DW992" s="1">
        <v>-67.36453250000001</v>
      </c>
      <c r="DX992" s="1">
        <v>-0.05350806754205605</v>
      </c>
      <c r="DY992" s="1">
        <v>0.1354191112574224</v>
      </c>
      <c r="DZ992" s="1">
        <v>1.0</v>
      </c>
      <c r="EA992" s="1">
        <v>3.0300175</v>
      </c>
      <c r="EB992" s="1">
        <v>0.07226634146340251</v>
      </c>
      <c r="EC992" s="1">
        <v>0.02272330959059444</v>
      </c>
      <c r="ED992" s="1">
        <v>1.0</v>
      </c>
      <c r="EE992" s="1">
        <v>2.000713842539244</v>
      </c>
      <c r="EF992" s="1">
        <v>0.02403077939582998</v>
      </c>
      <c r="EG992" s="1">
        <v>0.002476186778720463</v>
      </c>
      <c r="EH992" s="1">
        <v>1.0</v>
      </c>
      <c r="EI992" s="1">
        <v>0.1254495599992414</v>
      </c>
      <c r="EJ992" s="1">
        <v>0.002381121283640725</v>
      </c>
      <c r="EK992" s="1">
        <v>8.05611841162098E-4</v>
      </c>
      <c r="EL992" s="1">
        <v>1.0</v>
      </c>
      <c r="EM992" s="1">
        <v>4.0</v>
      </c>
      <c r="EN992" s="1">
        <v>6.0</v>
      </c>
      <c r="EO992" s="1" t="s">
        <v>1141</v>
      </c>
      <c r="EP992" s="1">
        <v>2.93955</v>
      </c>
      <c r="EQ992" s="1">
        <v>2.80108</v>
      </c>
      <c r="ER992" s="1">
        <v>0.16881</v>
      </c>
      <c r="ES992" s="1">
        <v>0.175727</v>
      </c>
      <c r="ET992" s="1">
        <v>0.116639</v>
      </c>
      <c r="EU992" s="1">
        <v>0.107486</v>
      </c>
      <c r="EV992" s="1">
        <v>16978.8</v>
      </c>
      <c r="EW992" s="1">
        <v>17650.6</v>
      </c>
      <c r="EX992" s="1">
        <v>23774.2</v>
      </c>
      <c r="EY992" s="1">
        <v>24941.6</v>
      </c>
      <c r="EZ992" s="1">
        <v>33629.9</v>
      </c>
      <c r="FA992" s="1">
        <v>35560.7</v>
      </c>
      <c r="FB992" s="1">
        <v>43367.9</v>
      </c>
      <c r="FC992" s="1">
        <v>46116.6</v>
      </c>
      <c r="FD992" s="1">
        <v>1.93037</v>
      </c>
      <c r="FE992" s="1">
        <v>1.7672</v>
      </c>
      <c r="FF992" s="1">
        <v>0.0576228</v>
      </c>
      <c r="FG992" s="1">
        <v>0.0</v>
      </c>
      <c r="FH992" s="1">
        <v>30.8145</v>
      </c>
      <c r="FI992" s="1">
        <v>999.9</v>
      </c>
      <c r="FJ992" s="1">
        <v>42.3</v>
      </c>
      <c r="FK992" s="1">
        <v>41.4</v>
      </c>
      <c r="FL992" s="1">
        <v>34.2074</v>
      </c>
      <c r="FM992" s="1">
        <v>63.7143</v>
      </c>
      <c r="FN992" s="1">
        <v>26.2981</v>
      </c>
      <c r="FO992" s="1">
        <v>1.0</v>
      </c>
      <c r="FP992" s="1">
        <v>0.658031</v>
      </c>
      <c r="FQ992" s="1">
        <v>4.46803</v>
      </c>
      <c r="FR992" s="1">
        <v>20.2624</v>
      </c>
      <c r="FS992" s="1">
        <v>5.20995</v>
      </c>
      <c r="FT992" s="1">
        <v>11.9081</v>
      </c>
      <c r="FU992" s="1">
        <v>5.0015</v>
      </c>
      <c r="FV992" s="1">
        <v>3.2903</v>
      </c>
      <c r="FW992" s="1">
        <v>9999.0</v>
      </c>
      <c r="FX992" s="1">
        <v>9999.0</v>
      </c>
      <c r="FY992" s="1">
        <v>9999.0</v>
      </c>
      <c r="FZ992" s="1">
        <v>999.9</v>
      </c>
      <c r="GA992" s="1">
        <v>1.85986</v>
      </c>
      <c r="GB992" s="1">
        <v>1.85486</v>
      </c>
      <c r="GC992" s="1">
        <v>1.85801</v>
      </c>
      <c r="GD992" s="1">
        <v>1.85652</v>
      </c>
      <c r="GE992" s="1">
        <v>1.85517</v>
      </c>
      <c r="GF992" s="1">
        <v>1.85478</v>
      </c>
      <c r="GG992" s="1">
        <v>1.85366</v>
      </c>
      <c r="GH992" s="1">
        <v>1.85661</v>
      </c>
      <c r="GI992" s="1">
        <v>0.0</v>
      </c>
      <c r="GJ992" s="1">
        <v>0.0</v>
      </c>
      <c r="GK992" s="1">
        <v>0.0</v>
      </c>
      <c r="GL992" s="1">
        <v>0.0</v>
      </c>
      <c r="GM992" s="1" t="s">
        <v>355</v>
      </c>
      <c r="GN992" s="1" t="s">
        <v>356</v>
      </c>
      <c r="GO992" s="1" t="s">
        <v>357</v>
      </c>
      <c r="GP992" s="1" t="s">
        <v>357</v>
      </c>
      <c r="GQ992" s="1" t="s">
        <v>357</v>
      </c>
      <c r="GR992" s="1" t="s">
        <v>357</v>
      </c>
      <c r="GS992" s="1">
        <v>0.0</v>
      </c>
      <c r="GT992" s="1">
        <v>100.0</v>
      </c>
      <c r="GU992" s="1">
        <v>100.0</v>
      </c>
      <c r="GV992" s="1">
        <v>3.2</v>
      </c>
      <c r="GW992" s="1">
        <v>0.0168</v>
      </c>
      <c r="GX992" s="1">
        <v>1.251089954458285</v>
      </c>
      <c r="GY992" s="1">
        <v>0.003023906125278789</v>
      </c>
      <c r="GZ992" s="1">
        <v>-1.398580452151984E-6</v>
      </c>
      <c r="HA992" s="1">
        <v>2.803037836604737E-10</v>
      </c>
      <c r="HB992" s="1">
        <v>-0.06735392971525185</v>
      </c>
      <c r="HC992" s="1">
        <v>0.01030908203215308</v>
      </c>
      <c r="HD992" s="1">
        <v>-3.632110400446653E-4</v>
      </c>
      <c r="HE992" s="1">
        <v>3.612994368919039E-6</v>
      </c>
      <c r="HF992" s="1">
        <v>0.0</v>
      </c>
      <c r="HG992" s="1">
        <v>2134.0</v>
      </c>
      <c r="HH992" s="1">
        <v>3.0</v>
      </c>
      <c r="HI992" s="1">
        <v>46.0</v>
      </c>
      <c r="HJ992" s="1">
        <v>3.0</v>
      </c>
      <c r="HK992" s="1">
        <v>3.2</v>
      </c>
      <c r="HL992" s="1">
        <v>2.41089</v>
      </c>
      <c r="HM992" s="1">
        <v>2.36084</v>
      </c>
      <c r="HN992" s="1">
        <v>1.4978</v>
      </c>
      <c r="HO992" s="1">
        <v>2.30347</v>
      </c>
      <c r="HP992" s="1">
        <v>1.54785</v>
      </c>
      <c r="HQ992" s="1">
        <v>2.28027</v>
      </c>
      <c r="HR992" s="1">
        <v>43.7543</v>
      </c>
      <c r="HS992" s="1">
        <v>14.9901</v>
      </c>
      <c r="HT992" s="1">
        <v>18.0</v>
      </c>
      <c r="HU992" s="1">
        <v>501.823</v>
      </c>
      <c r="HV992" s="1">
        <v>459.535</v>
      </c>
      <c r="HW992" s="1">
        <v>24.5131</v>
      </c>
      <c r="HX992" s="1">
        <v>35.0321</v>
      </c>
      <c r="HY992" s="1">
        <v>30.0003</v>
      </c>
      <c r="HZ992" s="1">
        <v>34.7459</v>
      </c>
      <c r="IA992" s="1">
        <v>34.8448</v>
      </c>
      <c r="IB992" s="1">
        <v>48.2671</v>
      </c>
      <c r="IC992" s="1">
        <v>27.5765</v>
      </c>
      <c r="ID992" s="1">
        <v>0.0</v>
      </c>
      <c r="IE992" s="1">
        <v>24.5322</v>
      </c>
      <c r="IF992" s="1">
        <v>1136.44</v>
      </c>
      <c r="IG992" s="1">
        <v>24.382</v>
      </c>
      <c r="IH992" s="1">
        <v>100.267</v>
      </c>
      <c r="II992" s="1">
        <v>99.9386</v>
      </c>
      <c r="IJ992" s="1" t="s">
        <v>1161</v>
      </c>
    </row>
    <row r="993" ht="15.75" customHeight="1">
      <c r="A993" s="1">
        <v>977.0</v>
      </c>
      <c r="B993" s="1">
        <v>1.6598105655E9</v>
      </c>
      <c r="C993" s="1">
        <v>14424.0</v>
      </c>
      <c r="D993" s="1" t="s">
        <v>2251</v>
      </c>
      <c r="E993" s="1" t="s">
        <v>2252</v>
      </c>
      <c r="F993" s="1">
        <v>1.0</v>
      </c>
      <c r="G993" s="1" t="s">
        <v>346</v>
      </c>
      <c r="H993" s="1" t="s">
        <v>347</v>
      </c>
      <c r="I993" s="1" t="s">
        <v>348</v>
      </c>
      <c r="J993" s="1" t="s">
        <v>349</v>
      </c>
      <c r="K993" s="1" t="s">
        <v>350</v>
      </c>
      <c r="L993" s="1" t="s">
        <v>1154</v>
      </c>
      <c r="M993" s="1" t="s">
        <v>351</v>
      </c>
      <c r="N993" s="1">
        <v>1.659810558E9</v>
      </c>
      <c r="O993" s="1">
        <f t="shared" si="1"/>
        <v>0.002590124541</v>
      </c>
      <c r="P993" s="1">
        <f t="shared" si="2"/>
        <v>2.590124541</v>
      </c>
      <c r="Q993" s="1">
        <f t="shared" si="3"/>
        <v>22.3809492</v>
      </c>
      <c r="R993" s="1">
        <f t="shared" si="4"/>
        <v>1010.2294</v>
      </c>
      <c r="S993" s="1">
        <f t="shared" si="5"/>
        <v>691.805214</v>
      </c>
      <c r="T993" s="1">
        <f t="shared" si="6"/>
        <v>68.39171723</v>
      </c>
      <c r="U993" s="1">
        <f t="shared" si="7"/>
        <v>99.87106494</v>
      </c>
      <c r="V993" s="1">
        <f t="shared" si="8"/>
        <v>0.1260797872</v>
      </c>
      <c r="W993" s="1">
        <f t="shared" si="9"/>
        <v>2.905905614</v>
      </c>
      <c r="X993" s="1">
        <f t="shared" si="10"/>
        <v>0.1231177552</v>
      </c>
      <c r="Y993" s="1">
        <f t="shared" si="11"/>
        <v>0.0772089279</v>
      </c>
      <c r="Z993" s="1">
        <f t="shared" si="12"/>
        <v>321.519096</v>
      </c>
      <c r="AA993" s="1">
        <f t="shared" si="13"/>
        <v>32.20144612</v>
      </c>
      <c r="AB993" s="1">
        <f t="shared" si="14"/>
        <v>31.75304</v>
      </c>
      <c r="AC993" s="1">
        <f t="shared" si="15"/>
        <v>4.708741472</v>
      </c>
      <c r="AD993" s="1">
        <f t="shared" si="16"/>
        <v>60.09477999</v>
      </c>
      <c r="AE993" s="1">
        <f t="shared" si="17"/>
        <v>2.706955665</v>
      </c>
      <c r="AF993" s="1">
        <f t="shared" si="18"/>
        <v>4.504477203</v>
      </c>
      <c r="AG993" s="1">
        <f t="shared" si="19"/>
        <v>2.001785807</v>
      </c>
      <c r="AH993" s="1">
        <f t="shared" si="20"/>
        <v>-114.2244922</v>
      </c>
      <c r="AI993" s="1">
        <f t="shared" si="21"/>
        <v>-122.179528</v>
      </c>
      <c r="AJ993" s="1">
        <f t="shared" si="22"/>
        <v>-9.475559035</v>
      </c>
      <c r="AK993" s="1">
        <f t="shared" si="23"/>
        <v>75.63951677</v>
      </c>
      <c r="AL993" s="1">
        <f t="shared" si="24"/>
        <v>53.56531782</v>
      </c>
      <c r="AM993" s="1">
        <f t="shared" si="25"/>
        <v>2.600135635</v>
      </c>
      <c r="AN993" s="1">
        <f t="shared" si="26"/>
        <v>22.3809492</v>
      </c>
      <c r="AO993" s="1">
        <v>1128.936026469704</v>
      </c>
      <c r="AP993" s="1">
        <v>1074.88406060606</v>
      </c>
      <c r="AQ993" s="1">
        <v>5.176204139097439</v>
      </c>
      <c r="AR993" s="1">
        <v>65.63136710952828</v>
      </c>
      <c r="AS993" s="1">
        <f t="shared" si="27"/>
        <v>2.590124541</v>
      </c>
      <c r="AT993" s="1">
        <v>24.34667168781315</v>
      </c>
      <c r="AU993" s="1">
        <v>27.37122307692309</v>
      </c>
      <c r="AV993" s="1">
        <v>-3.357614973507279E-4</v>
      </c>
      <c r="AW993" s="1">
        <v>85.67808497488208</v>
      </c>
      <c r="AX993" s="1">
        <v>0.0</v>
      </c>
      <c r="AY993" s="1">
        <v>0.0</v>
      </c>
      <c r="AZ993" s="1">
        <f t="shared" si="28"/>
        <v>1</v>
      </c>
      <c r="BA993" s="1">
        <f t="shared" si="29"/>
        <v>0</v>
      </c>
      <c r="BB993" s="1">
        <f t="shared" si="30"/>
        <v>51488.00808</v>
      </c>
      <c r="BC993" s="1">
        <f t="shared" si="31"/>
        <v>2000.021333</v>
      </c>
      <c r="BD993" s="1">
        <f t="shared" si="32"/>
        <v>1681.21776</v>
      </c>
      <c r="BE993" s="1">
        <f t="shared" si="33"/>
        <v>0.8405999136</v>
      </c>
      <c r="BF993" s="1">
        <f t="shared" si="34"/>
        <v>0.1607578332</v>
      </c>
      <c r="BG993" s="1">
        <v>6.0</v>
      </c>
      <c r="BH993" s="1">
        <v>0.5</v>
      </c>
      <c r="BI993" s="1" t="s">
        <v>352</v>
      </c>
      <c r="BJ993" s="1">
        <v>2.0</v>
      </c>
      <c r="BK993" s="1" t="b">
        <v>1</v>
      </c>
      <c r="BL993" s="1">
        <v>1.659810558E9</v>
      </c>
      <c r="BM993" s="1">
        <v>1010.2294</v>
      </c>
      <c r="BN993" s="1">
        <v>1077.642666666667</v>
      </c>
      <c r="BO993" s="1">
        <v>27.38176666666667</v>
      </c>
      <c r="BP993" s="1">
        <v>24.34781333333333</v>
      </c>
      <c r="BQ993" s="1">
        <v>1007.064466666667</v>
      </c>
      <c r="BR993" s="1">
        <v>27.36496</v>
      </c>
      <c r="BS993" s="1">
        <v>500.1275333333334</v>
      </c>
      <c r="BT993" s="1">
        <v>98.76000666666665</v>
      </c>
      <c r="BU993" s="1">
        <v>0.09978195333333333</v>
      </c>
      <c r="BV993" s="1">
        <v>30.97315333333334</v>
      </c>
      <c r="BW993" s="1">
        <v>31.75304</v>
      </c>
      <c r="BX993" s="1">
        <v>999.8999999999999</v>
      </c>
      <c r="BY993" s="1">
        <v>0.0</v>
      </c>
      <c r="BZ993" s="1">
        <v>0.0</v>
      </c>
      <c r="CA993" s="1">
        <v>9989.701333333334</v>
      </c>
      <c r="CB993" s="1">
        <v>0.0</v>
      </c>
      <c r="CC993" s="1">
        <v>2015.364666666667</v>
      </c>
      <c r="CD993" s="1">
        <v>-67.41326</v>
      </c>
      <c r="CE993" s="1">
        <v>1038.668666666667</v>
      </c>
      <c r="CF993" s="1">
        <v>1104.534666666667</v>
      </c>
      <c r="CG993" s="1">
        <v>3.03397</v>
      </c>
      <c r="CH993" s="1">
        <v>1077.642666666667</v>
      </c>
      <c r="CI993" s="1">
        <v>24.34781333333333</v>
      </c>
      <c r="CJ993" s="1">
        <v>2.704225999999999</v>
      </c>
      <c r="CK993" s="1">
        <v>2.404588666666667</v>
      </c>
      <c r="CL993" s="1">
        <v>22.31079333333333</v>
      </c>
      <c r="CM993" s="1">
        <v>20.39471333333333</v>
      </c>
      <c r="CN993" s="1">
        <v>2000.021333333333</v>
      </c>
      <c r="CO993" s="1">
        <v>0.9800044</v>
      </c>
      <c r="CP993" s="1">
        <v>0.01999582</v>
      </c>
      <c r="CQ993" s="1">
        <v>0.0</v>
      </c>
      <c r="CR993" s="1">
        <v>2.610333333333334</v>
      </c>
      <c r="CS993" s="1">
        <v>0.0</v>
      </c>
      <c r="CT993" s="1">
        <v>20322.34</v>
      </c>
      <c r="CU993" s="1">
        <v>17412.52666666667</v>
      </c>
      <c r="CV993" s="1">
        <v>44.854</v>
      </c>
      <c r="CW993" s="1">
        <v>46.9412</v>
      </c>
      <c r="CX993" s="1">
        <v>45.03720000000001</v>
      </c>
      <c r="CY993" s="1">
        <v>44.687</v>
      </c>
      <c r="CZ993" s="1">
        <v>44.75</v>
      </c>
      <c r="DA993" s="1">
        <v>1960.026666666666</v>
      </c>
      <c r="DB993" s="1">
        <v>39.99466666666667</v>
      </c>
      <c r="DC993" s="1">
        <v>0.0</v>
      </c>
      <c r="DD993" s="1">
        <v>1.6598105649E9</v>
      </c>
      <c r="DE993" s="1">
        <v>0.0</v>
      </c>
      <c r="DF993" s="1">
        <v>1.659810386E9</v>
      </c>
      <c r="DG993" s="1" t="s">
        <v>1911</v>
      </c>
      <c r="DH993" s="1">
        <v>1.659810386E9</v>
      </c>
      <c r="DI993" s="1">
        <v>1.6598103715E9</v>
      </c>
      <c r="DJ993" s="1">
        <v>20.0</v>
      </c>
      <c r="DK993" s="1">
        <v>0.918</v>
      </c>
      <c r="DL993" s="1">
        <v>0.001</v>
      </c>
      <c r="DM993" s="1">
        <v>1.765</v>
      </c>
      <c r="DN993" s="1">
        <v>0.02</v>
      </c>
      <c r="DO993" s="1">
        <v>212.0</v>
      </c>
      <c r="DP993" s="1">
        <v>25.0</v>
      </c>
      <c r="DQ993" s="1">
        <v>0.25</v>
      </c>
      <c r="DR993" s="1">
        <v>0.05</v>
      </c>
      <c r="DS993" s="1">
        <v>22.59280280572425</v>
      </c>
      <c r="DT993" s="1">
        <v>-1.324896279990721</v>
      </c>
      <c r="DU993" s="1">
        <v>0.1239027899406079</v>
      </c>
      <c r="DV993" s="1">
        <v>0.0</v>
      </c>
      <c r="DW993" s="1">
        <v>-67.37623414634146</v>
      </c>
      <c r="DX993" s="1">
        <v>0.0601672473867427</v>
      </c>
      <c r="DY993" s="1">
        <v>0.12809457559726</v>
      </c>
      <c r="DZ993" s="1">
        <v>1.0</v>
      </c>
      <c r="EA993" s="1">
        <v>3.032679512195122</v>
      </c>
      <c r="EB993" s="1">
        <v>0.008170871080142214</v>
      </c>
      <c r="EC993" s="1">
        <v>0.01788400688327623</v>
      </c>
      <c r="ED993" s="1">
        <v>1.0</v>
      </c>
      <c r="EE993" s="1">
        <v>2.001541523485064</v>
      </c>
      <c r="EF993" s="1">
        <v>0.01263750142481573</v>
      </c>
      <c r="EG993" s="1">
        <v>0.00166536983273514</v>
      </c>
      <c r="EH993" s="1">
        <v>1.0</v>
      </c>
      <c r="EI993" s="1">
        <v>0.125652483734247</v>
      </c>
      <c r="EJ993" s="1">
        <v>-1.632138736070147E-4</v>
      </c>
      <c r="EK993" s="1">
        <v>7.031406092323436E-4</v>
      </c>
      <c r="EL993" s="1">
        <v>1.0</v>
      </c>
      <c r="EM993" s="1">
        <v>4.0</v>
      </c>
      <c r="EN993" s="1">
        <v>6.0</v>
      </c>
      <c r="EO993" s="1" t="s">
        <v>1141</v>
      </c>
      <c r="EP993" s="1">
        <v>2.93996</v>
      </c>
      <c r="EQ993" s="1">
        <v>2.80118</v>
      </c>
      <c r="ER993" s="1">
        <v>0.169326</v>
      </c>
      <c r="ES993" s="1">
        <v>0.176236</v>
      </c>
      <c r="ET993" s="1">
        <v>0.116638</v>
      </c>
      <c r="EU993" s="1">
        <v>0.107489</v>
      </c>
      <c r="EV993" s="1">
        <v>16968.2</v>
      </c>
      <c r="EW993" s="1">
        <v>17639.7</v>
      </c>
      <c r="EX993" s="1">
        <v>23774.2</v>
      </c>
      <c r="EY993" s="1">
        <v>24941.7</v>
      </c>
      <c r="EZ993" s="1">
        <v>33629.9</v>
      </c>
      <c r="FA993" s="1">
        <v>35560.9</v>
      </c>
      <c r="FB993" s="1">
        <v>43367.8</v>
      </c>
      <c r="FC993" s="1">
        <v>46116.9</v>
      </c>
      <c r="FD993" s="1">
        <v>1.9304</v>
      </c>
      <c r="FE993" s="1">
        <v>1.76707</v>
      </c>
      <c r="FF993" s="1">
        <v>0.0573546</v>
      </c>
      <c r="FG993" s="1">
        <v>0.0</v>
      </c>
      <c r="FH993" s="1">
        <v>30.8139</v>
      </c>
      <c r="FI993" s="1">
        <v>999.9</v>
      </c>
      <c r="FJ993" s="1">
        <v>42.3</v>
      </c>
      <c r="FK993" s="1">
        <v>41.4</v>
      </c>
      <c r="FL993" s="1">
        <v>34.2038</v>
      </c>
      <c r="FM993" s="1">
        <v>63.3743</v>
      </c>
      <c r="FN993" s="1">
        <v>25.5809</v>
      </c>
      <c r="FO993" s="1">
        <v>1.0</v>
      </c>
      <c r="FP993" s="1">
        <v>0.658107</v>
      </c>
      <c r="FQ993" s="1">
        <v>4.45785</v>
      </c>
      <c r="FR993" s="1">
        <v>20.2626</v>
      </c>
      <c r="FS993" s="1">
        <v>5.2098</v>
      </c>
      <c r="FT993" s="1">
        <v>11.9081</v>
      </c>
      <c r="FU993" s="1">
        <v>5.00145</v>
      </c>
      <c r="FV993" s="1">
        <v>3.29035</v>
      </c>
      <c r="FW993" s="1">
        <v>9999.0</v>
      </c>
      <c r="FX993" s="1">
        <v>9999.0</v>
      </c>
      <c r="FY993" s="1">
        <v>9999.0</v>
      </c>
      <c r="FZ993" s="1">
        <v>999.9</v>
      </c>
      <c r="GA993" s="1">
        <v>1.85986</v>
      </c>
      <c r="GB993" s="1">
        <v>1.85486</v>
      </c>
      <c r="GC993" s="1">
        <v>1.85801</v>
      </c>
      <c r="GD993" s="1">
        <v>1.85652</v>
      </c>
      <c r="GE993" s="1">
        <v>1.85518</v>
      </c>
      <c r="GF993" s="1">
        <v>1.85477</v>
      </c>
      <c r="GG993" s="1">
        <v>1.85366</v>
      </c>
      <c r="GH993" s="1">
        <v>1.85661</v>
      </c>
      <c r="GI993" s="1">
        <v>0.0</v>
      </c>
      <c r="GJ993" s="1">
        <v>0.0</v>
      </c>
      <c r="GK993" s="1">
        <v>0.0</v>
      </c>
      <c r="GL993" s="1">
        <v>0.0</v>
      </c>
      <c r="GM993" s="1" t="s">
        <v>355</v>
      </c>
      <c r="GN993" s="1" t="s">
        <v>356</v>
      </c>
      <c r="GO993" s="1" t="s">
        <v>357</v>
      </c>
      <c r="GP993" s="1" t="s">
        <v>357</v>
      </c>
      <c r="GQ993" s="1" t="s">
        <v>357</v>
      </c>
      <c r="GR993" s="1" t="s">
        <v>357</v>
      </c>
      <c r="GS993" s="1">
        <v>0.0</v>
      </c>
      <c r="GT993" s="1">
        <v>100.0</v>
      </c>
      <c r="GU993" s="1">
        <v>100.0</v>
      </c>
      <c r="GV993" s="1">
        <v>3.2</v>
      </c>
      <c r="GW993" s="1">
        <v>0.0169</v>
      </c>
      <c r="GX993" s="1">
        <v>1.251089954458285</v>
      </c>
      <c r="GY993" s="1">
        <v>0.003023906125278789</v>
      </c>
      <c r="GZ993" s="1">
        <v>-1.398580452151984E-6</v>
      </c>
      <c r="HA993" s="1">
        <v>2.803037836604737E-10</v>
      </c>
      <c r="HB993" s="1">
        <v>-0.06735392971525185</v>
      </c>
      <c r="HC993" s="1">
        <v>0.01030908203215308</v>
      </c>
      <c r="HD993" s="1">
        <v>-3.632110400446653E-4</v>
      </c>
      <c r="HE993" s="1">
        <v>3.612994368919039E-6</v>
      </c>
      <c r="HF993" s="1">
        <v>0.0</v>
      </c>
      <c r="HG993" s="1">
        <v>2134.0</v>
      </c>
      <c r="HH993" s="1">
        <v>3.0</v>
      </c>
      <c r="HI993" s="1">
        <v>46.0</v>
      </c>
      <c r="HJ993" s="1">
        <v>3.0</v>
      </c>
      <c r="HK993" s="1">
        <v>3.2</v>
      </c>
      <c r="HL993" s="1">
        <v>2.4231</v>
      </c>
      <c r="HM993" s="1">
        <v>2.34619</v>
      </c>
      <c r="HN993" s="1">
        <v>1.4978</v>
      </c>
      <c r="HO993" s="1">
        <v>2.30347</v>
      </c>
      <c r="HP993" s="1">
        <v>1.54785</v>
      </c>
      <c r="HQ993" s="1">
        <v>2.44141</v>
      </c>
      <c r="HR993" s="1">
        <v>43.7543</v>
      </c>
      <c r="HS993" s="1">
        <v>14.9989</v>
      </c>
      <c r="HT993" s="1">
        <v>18.0</v>
      </c>
      <c r="HU993" s="1">
        <v>501.844</v>
      </c>
      <c r="HV993" s="1">
        <v>459.46</v>
      </c>
      <c r="HW993" s="1">
        <v>24.5173</v>
      </c>
      <c r="HX993" s="1">
        <v>35.0329</v>
      </c>
      <c r="HY993" s="1">
        <v>30.0002</v>
      </c>
      <c r="HZ993" s="1">
        <v>34.7467</v>
      </c>
      <c r="IA993" s="1">
        <v>34.8456</v>
      </c>
      <c r="IB993" s="1">
        <v>48.501</v>
      </c>
      <c r="IC993" s="1">
        <v>27.5765</v>
      </c>
      <c r="ID993" s="1">
        <v>0.0</v>
      </c>
      <c r="IE993" s="1">
        <v>24.5322</v>
      </c>
      <c r="IF993" s="1">
        <v>1146.45</v>
      </c>
      <c r="IG993" s="1">
        <v>24.382</v>
      </c>
      <c r="IH993" s="1">
        <v>100.267</v>
      </c>
      <c r="II993" s="1">
        <v>99.9391</v>
      </c>
      <c r="IJ993" s="1" t="s">
        <v>1161</v>
      </c>
    </row>
    <row r="994" ht="15.75" customHeight="1">
      <c r="A994" s="1">
        <v>978.0</v>
      </c>
      <c r="B994" s="1">
        <v>1.6598105665E9</v>
      </c>
      <c r="C994" s="1">
        <v>14425.0</v>
      </c>
      <c r="D994" s="1" t="s">
        <v>2253</v>
      </c>
      <c r="E994" s="1" t="s">
        <v>2254</v>
      </c>
      <c r="F994" s="1">
        <v>1.0</v>
      </c>
      <c r="G994" s="1" t="s">
        <v>346</v>
      </c>
      <c r="H994" s="1" t="s">
        <v>347</v>
      </c>
      <c r="I994" s="1" t="s">
        <v>348</v>
      </c>
      <c r="J994" s="1" t="s">
        <v>349</v>
      </c>
      <c r="K994" s="1" t="s">
        <v>350</v>
      </c>
      <c r="L994" s="1" t="s">
        <v>1154</v>
      </c>
      <c r="M994" s="1" t="s">
        <v>351</v>
      </c>
      <c r="N994" s="1">
        <v>1.6598105585E9</v>
      </c>
      <c r="O994" s="1">
        <f t="shared" si="1"/>
        <v>0.002590989812</v>
      </c>
      <c r="P994" s="1">
        <f t="shared" si="2"/>
        <v>2.590989812</v>
      </c>
      <c r="Q994" s="1">
        <f t="shared" si="3"/>
        <v>22.44642364</v>
      </c>
      <c r="R994" s="1">
        <f t="shared" si="4"/>
        <v>1012.745688</v>
      </c>
      <c r="S994" s="1">
        <f t="shared" si="5"/>
        <v>693.5161938</v>
      </c>
      <c r="T994" s="1">
        <f t="shared" si="6"/>
        <v>68.56086183</v>
      </c>
      <c r="U994" s="1">
        <f t="shared" si="7"/>
        <v>100.1198209</v>
      </c>
      <c r="V994" s="1">
        <f t="shared" si="8"/>
        <v>0.1261294463</v>
      </c>
      <c r="W994" s="1">
        <f t="shared" si="9"/>
        <v>2.90589477</v>
      </c>
      <c r="X994" s="1">
        <f t="shared" si="10"/>
        <v>0.1231650993</v>
      </c>
      <c r="Y994" s="1">
        <f t="shared" si="11"/>
        <v>0.07723871918</v>
      </c>
      <c r="Z994" s="1">
        <f t="shared" si="12"/>
        <v>321.5191648</v>
      </c>
      <c r="AA994" s="1">
        <f t="shared" si="13"/>
        <v>32.20096532</v>
      </c>
      <c r="AB994" s="1">
        <f t="shared" si="14"/>
        <v>31.75241875</v>
      </c>
      <c r="AC994" s="1">
        <f t="shared" si="15"/>
        <v>4.708575601</v>
      </c>
      <c r="AD994" s="1">
        <f t="shared" si="16"/>
        <v>60.09417684</v>
      </c>
      <c r="AE994" s="1">
        <f t="shared" si="17"/>
        <v>2.706888424</v>
      </c>
      <c r="AF994" s="1">
        <f t="shared" si="18"/>
        <v>4.50441052</v>
      </c>
      <c r="AG994" s="1">
        <f t="shared" si="19"/>
        <v>2.001687177</v>
      </c>
      <c r="AH994" s="1">
        <f t="shared" si="20"/>
        <v>-114.2626507</v>
      </c>
      <c r="AI994" s="1">
        <f t="shared" si="21"/>
        <v>-122.1224123</v>
      </c>
      <c r="AJ994" s="1">
        <f t="shared" si="22"/>
        <v>-9.471123686</v>
      </c>
      <c r="AK994" s="1">
        <f t="shared" si="23"/>
        <v>75.66297811</v>
      </c>
      <c r="AL994" s="1">
        <f t="shared" si="24"/>
        <v>53.56554132</v>
      </c>
      <c r="AM994" s="1">
        <f t="shared" si="25"/>
        <v>2.599663823</v>
      </c>
      <c r="AN994" s="1">
        <f t="shared" si="26"/>
        <v>22.44642364</v>
      </c>
      <c r="AO994" s="1">
        <v>1134.176575461958</v>
      </c>
      <c r="AP994" s="1">
        <v>1080.045333333333</v>
      </c>
      <c r="AQ994" s="1">
        <v>5.175999999999977</v>
      </c>
      <c r="AR994" s="1">
        <v>65.63136710952828</v>
      </c>
      <c r="AS994" s="1">
        <f t="shared" si="27"/>
        <v>2.590989812</v>
      </c>
      <c r="AT994" s="1">
        <v>24.34593749548572</v>
      </c>
      <c r="AU994" s="1">
        <v>27.37105384615387</v>
      </c>
      <c r="AV994" s="1">
        <v>-2.708901955206195E-4</v>
      </c>
      <c r="AW994" s="1">
        <v>85.67808497488208</v>
      </c>
      <c r="AX994" s="1">
        <v>0.0</v>
      </c>
      <c r="AY994" s="1">
        <v>0.0</v>
      </c>
      <c r="AZ994" s="1">
        <f t="shared" si="28"/>
        <v>1</v>
      </c>
      <c r="BA994" s="1">
        <f t="shared" si="29"/>
        <v>0</v>
      </c>
      <c r="BB994" s="1">
        <f t="shared" si="30"/>
        <v>51487.7448</v>
      </c>
      <c r="BC994" s="1">
        <f t="shared" si="31"/>
        <v>2000.021875</v>
      </c>
      <c r="BD994" s="1">
        <f t="shared" si="32"/>
        <v>1681.218206</v>
      </c>
      <c r="BE994" s="1">
        <f t="shared" si="33"/>
        <v>0.8405999089</v>
      </c>
      <c r="BF994" s="1">
        <f t="shared" si="34"/>
        <v>0.1607578241</v>
      </c>
      <c r="BG994" s="1">
        <v>6.0</v>
      </c>
      <c r="BH994" s="1">
        <v>0.5</v>
      </c>
      <c r="BI994" s="1" t="s">
        <v>352</v>
      </c>
      <c r="BJ994" s="1">
        <v>2.0</v>
      </c>
      <c r="BK994" s="1" t="b">
        <v>1</v>
      </c>
      <c r="BL994" s="1">
        <v>1.6598105585E9</v>
      </c>
      <c r="BM994" s="1">
        <v>1012.7456875</v>
      </c>
      <c r="BN994" s="1">
        <v>1080.16625</v>
      </c>
      <c r="BO994" s="1">
        <v>27.3810875</v>
      </c>
      <c r="BP994" s="1">
        <v>24.34769375</v>
      </c>
      <c r="BQ994" s="1">
        <v>1009.5779375</v>
      </c>
      <c r="BR994" s="1">
        <v>27.36428125</v>
      </c>
      <c r="BS994" s="1">
        <v>500.129375</v>
      </c>
      <c r="BT994" s="1">
        <v>98.75998125000001</v>
      </c>
      <c r="BU994" s="1">
        <v>0.09980376875</v>
      </c>
      <c r="BV994" s="1">
        <v>30.97289375</v>
      </c>
      <c r="BW994" s="1">
        <v>31.75241875</v>
      </c>
      <c r="BX994" s="1">
        <v>999.9</v>
      </c>
      <c r="BY994" s="1">
        <v>0.0</v>
      </c>
      <c r="BZ994" s="1">
        <v>0.0</v>
      </c>
      <c r="CA994" s="1">
        <v>9989.641875000001</v>
      </c>
      <c r="CB994" s="1">
        <v>0.0</v>
      </c>
      <c r="CC994" s="1">
        <v>2015.44375</v>
      </c>
      <c r="CD994" s="1">
        <v>-67.42054375</v>
      </c>
      <c r="CE994" s="1">
        <v>1041.255</v>
      </c>
      <c r="CF994" s="1">
        <v>1107.12125</v>
      </c>
      <c r="CG994" s="1">
        <v>3.033410625</v>
      </c>
      <c r="CH994" s="1">
        <v>1080.16625</v>
      </c>
      <c r="CI994" s="1">
        <v>24.34769375</v>
      </c>
      <c r="CJ994" s="1">
        <v>2.704158125</v>
      </c>
      <c r="CK994" s="1">
        <v>2.40457625</v>
      </c>
      <c r="CL994" s="1">
        <v>22.31038125</v>
      </c>
      <c r="CM994" s="1">
        <v>20.39463125</v>
      </c>
      <c r="CN994" s="1">
        <v>2000.021875</v>
      </c>
      <c r="CO994" s="1">
        <v>0.980004625</v>
      </c>
      <c r="CP994" s="1">
        <v>0.0199956</v>
      </c>
      <c r="CQ994" s="1">
        <v>0.0</v>
      </c>
      <c r="CR994" s="1">
        <v>2.6099375</v>
      </c>
      <c r="CS994" s="1">
        <v>0.0</v>
      </c>
      <c r="CT994" s="1">
        <v>20324.88125</v>
      </c>
      <c r="CU994" s="1">
        <v>17412.53125</v>
      </c>
      <c r="CV994" s="1">
        <v>44.8553125</v>
      </c>
      <c r="CW994" s="1">
        <v>46.9409375</v>
      </c>
      <c r="CX994" s="1">
        <v>45.03874999999999</v>
      </c>
      <c r="CY994" s="1">
        <v>44.6909375</v>
      </c>
      <c r="CZ994" s="1">
        <v>44.75</v>
      </c>
      <c r="DA994" s="1">
        <v>1960.028125</v>
      </c>
      <c r="DB994" s="1">
        <v>39.99437500000001</v>
      </c>
      <c r="DC994" s="1">
        <v>0.0</v>
      </c>
      <c r="DD994" s="1">
        <v>1.6598105661E9</v>
      </c>
      <c r="DE994" s="1">
        <v>0.0</v>
      </c>
      <c r="DF994" s="1">
        <v>1.659810386E9</v>
      </c>
      <c r="DG994" s="1" t="s">
        <v>1911</v>
      </c>
      <c r="DH994" s="1">
        <v>1.659810386E9</v>
      </c>
      <c r="DI994" s="1">
        <v>1.6598103715E9</v>
      </c>
      <c r="DJ994" s="1">
        <v>20.0</v>
      </c>
      <c r="DK994" s="1">
        <v>0.918</v>
      </c>
      <c r="DL994" s="1">
        <v>0.001</v>
      </c>
      <c r="DM994" s="1">
        <v>1.765</v>
      </c>
      <c r="DN994" s="1">
        <v>0.02</v>
      </c>
      <c r="DO994" s="1">
        <v>212.0</v>
      </c>
      <c r="DP994" s="1">
        <v>25.0</v>
      </c>
      <c r="DQ994" s="1">
        <v>0.25</v>
      </c>
      <c r="DR994" s="1">
        <v>0.05</v>
      </c>
      <c r="DS994" s="1">
        <v>22.56803578513017</v>
      </c>
      <c r="DT994" s="1">
        <v>-1.328656362014115</v>
      </c>
      <c r="DU994" s="1">
        <v>0.1241230296098961</v>
      </c>
      <c r="DV994" s="1">
        <v>0.0</v>
      </c>
      <c r="DW994" s="1">
        <v>-67.39011951219513</v>
      </c>
      <c r="DX994" s="1">
        <v>0.06545644599306645</v>
      </c>
      <c r="DY994" s="1">
        <v>0.1278144944250377</v>
      </c>
      <c r="DZ994" s="1">
        <v>1.0</v>
      </c>
      <c r="EA994" s="1">
        <v>3.034835853658537</v>
      </c>
      <c r="EB994" s="1">
        <v>-0.04526759581881329</v>
      </c>
      <c r="EC994" s="1">
        <v>0.01359172990580093</v>
      </c>
      <c r="ED994" s="1">
        <v>1.0</v>
      </c>
      <c r="EE994" s="1">
        <v>2.001754948159086</v>
      </c>
      <c r="EF994" s="1">
        <v>0.007703618629820072</v>
      </c>
      <c r="EG994" s="1">
        <v>0.001450848636799849</v>
      </c>
      <c r="EH994" s="1">
        <v>1.0</v>
      </c>
      <c r="EI994" s="1">
        <v>0.1257058306487175</v>
      </c>
      <c r="EJ994" s="1">
        <v>-1.877186819134164E-4</v>
      </c>
      <c r="EK994" s="1">
        <v>7.011170751576995E-4</v>
      </c>
      <c r="EL994" s="1">
        <v>1.0</v>
      </c>
      <c r="EM994" s="1">
        <v>4.0</v>
      </c>
      <c r="EN994" s="1">
        <v>6.0</v>
      </c>
      <c r="EO994" s="1" t="s">
        <v>1141</v>
      </c>
      <c r="EP994" s="1">
        <v>2.93979</v>
      </c>
      <c r="EQ994" s="1">
        <v>2.80113</v>
      </c>
      <c r="ER994" s="1">
        <v>0.169846</v>
      </c>
      <c r="ES994" s="1">
        <v>0.176734</v>
      </c>
      <c r="ET994" s="1">
        <v>0.116636</v>
      </c>
      <c r="EU994" s="1">
        <v>0.107487</v>
      </c>
      <c r="EV994" s="1">
        <v>16957.5</v>
      </c>
      <c r="EW994" s="1">
        <v>17629.1</v>
      </c>
      <c r="EX994" s="1">
        <v>23774.2</v>
      </c>
      <c r="EY994" s="1">
        <v>24941.7</v>
      </c>
      <c r="EZ994" s="1">
        <v>33629.9</v>
      </c>
      <c r="FA994" s="1">
        <v>35561.0</v>
      </c>
      <c r="FB994" s="1">
        <v>43367.7</v>
      </c>
      <c r="FC994" s="1">
        <v>46116.9</v>
      </c>
      <c r="FD994" s="1">
        <v>1.9304</v>
      </c>
      <c r="FE994" s="1">
        <v>1.76698</v>
      </c>
      <c r="FF994" s="1">
        <v>0.0572503</v>
      </c>
      <c r="FG994" s="1">
        <v>0.0</v>
      </c>
      <c r="FH994" s="1">
        <v>30.8132</v>
      </c>
      <c r="FI994" s="1">
        <v>999.9</v>
      </c>
      <c r="FJ994" s="1">
        <v>42.3</v>
      </c>
      <c r="FK994" s="1">
        <v>41.4</v>
      </c>
      <c r="FL994" s="1">
        <v>34.2083</v>
      </c>
      <c r="FM994" s="1">
        <v>63.3643</v>
      </c>
      <c r="FN994" s="1">
        <v>25.8454</v>
      </c>
      <c r="FO994" s="1">
        <v>1.0</v>
      </c>
      <c r="FP994" s="1">
        <v>0.65812</v>
      </c>
      <c r="FQ994" s="1">
        <v>4.4493</v>
      </c>
      <c r="FR994" s="1">
        <v>20.2628</v>
      </c>
      <c r="FS994" s="1">
        <v>5.20965</v>
      </c>
      <c r="FT994" s="1">
        <v>11.9081</v>
      </c>
      <c r="FU994" s="1">
        <v>5.0016</v>
      </c>
      <c r="FV994" s="1">
        <v>3.29038</v>
      </c>
      <c r="FW994" s="1">
        <v>9999.0</v>
      </c>
      <c r="FX994" s="1">
        <v>9999.0</v>
      </c>
      <c r="FY994" s="1">
        <v>9999.0</v>
      </c>
      <c r="FZ994" s="1">
        <v>999.9</v>
      </c>
      <c r="GA994" s="1">
        <v>1.85987</v>
      </c>
      <c r="GB994" s="1">
        <v>1.85486</v>
      </c>
      <c r="GC994" s="1">
        <v>1.858</v>
      </c>
      <c r="GD994" s="1">
        <v>1.85653</v>
      </c>
      <c r="GE994" s="1">
        <v>1.85518</v>
      </c>
      <c r="GF994" s="1">
        <v>1.85478</v>
      </c>
      <c r="GG994" s="1">
        <v>1.85366</v>
      </c>
      <c r="GH994" s="1">
        <v>1.85662</v>
      </c>
      <c r="GI994" s="1">
        <v>0.0</v>
      </c>
      <c r="GJ994" s="1">
        <v>0.0</v>
      </c>
      <c r="GK994" s="1">
        <v>0.0</v>
      </c>
      <c r="GL994" s="1">
        <v>0.0</v>
      </c>
      <c r="GM994" s="1" t="s">
        <v>355</v>
      </c>
      <c r="GN994" s="1" t="s">
        <v>356</v>
      </c>
      <c r="GO994" s="1" t="s">
        <v>357</v>
      </c>
      <c r="GP994" s="1" t="s">
        <v>357</v>
      </c>
      <c r="GQ994" s="1" t="s">
        <v>357</v>
      </c>
      <c r="GR994" s="1" t="s">
        <v>357</v>
      </c>
      <c r="GS994" s="1">
        <v>0.0</v>
      </c>
      <c r="GT994" s="1">
        <v>100.0</v>
      </c>
      <c r="GU994" s="1">
        <v>100.0</v>
      </c>
      <c r="GV994" s="1">
        <v>3.21</v>
      </c>
      <c r="GW994" s="1">
        <v>0.0168</v>
      </c>
      <c r="GX994" s="1">
        <v>1.251089954458285</v>
      </c>
      <c r="GY994" s="1">
        <v>0.003023906125278789</v>
      </c>
      <c r="GZ994" s="1">
        <v>-1.398580452151984E-6</v>
      </c>
      <c r="HA994" s="1">
        <v>2.803037836604737E-10</v>
      </c>
      <c r="HB994" s="1">
        <v>-0.06735392971525185</v>
      </c>
      <c r="HC994" s="1">
        <v>0.01030908203215308</v>
      </c>
      <c r="HD994" s="1">
        <v>-3.632110400446653E-4</v>
      </c>
      <c r="HE994" s="1">
        <v>3.612994368919039E-6</v>
      </c>
      <c r="HF994" s="1">
        <v>0.0</v>
      </c>
      <c r="HG994" s="1">
        <v>2134.0</v>
      </c>
      <c r="HH994" s="1">
        <v>3.0</v>
      </c>
      <c r="HI994" s="1">
        <v>46.0</v>
      </c>
      <c r="HJ994" s="1">
        <v>3.0</v>
      </c>
      <c r="HK994" s="1">
        <v>3.2</v>
      </c>
      <c r="HL994" s="1">
        <v>2.4292</v>
      </c>
      <c r="HM994" s="1">
        <v>2.36084</v>
      </c>
      <c r="HN994" s="1">
        <v>1.4978</v>
      </c>
      <c r="HO994" s="1">
        <v>2.30347</v>
      </c>
      <c r="HP994" s="1">
        <v>1.54785</v>
      </c>
      <c r="HQ994" s="1">
        <v>2.41577</v>
      </c>
      <c r="HR994" s="1">
        <v>43.7543</v>
      </c>
      <c r="HS994" s="1">
        <v>15.0076</v>
      </c>
      <c r="HT994" s="1">
        <v>18.0</v>
      </c>
      <c r="HU994" s="1">
        <v>501.849</v>
      </c>
      <c r="HV994" s="1">
        <v>459.401</v>
      </c>
      <c r="HW994" s="1">
        <v>24.522</v>
      </c>
      <c r="HX994" s="1">
        <v>35.0337</v>
      </c>
      <c r="HY994" s="1">
        <v>30.0001</v>
      </c>
      <c r="HZ994" s="1">
        <v>34.7475</v>
      </c>
      <c r="IA994" s="1">
        <v>34.8464</v>
      </c>
      <c r="IB994" s="1">
        <v>48.6173</v>
      </c>
      <c r="IC994" s="1">
        <v>27.5765</v>
      </c>
      <c r="ID994" s="1">
        <v>0.0</v>
      </c>
      <c r="IE994" s="1">
        <v>24.5322</v>
      </c>
      <c r="IF994" s="1">
        <v>1146.45</v>
      </c>
      <c r="IG994" s="1">
        <v>24.382</v>
      </c>
      <c r="IH994" s="1">
        <v>100.267</v>
      </c>
      <c r="II994" s="1">
        <v>99.9392</v>
      </c>
      <c r="IJ994" s="1" t="s">
        <v>1161</v>
      </c>
    </row>
    <row r="995" ht="15.75" customHeight="1">
      <c r="A995" s="1">
        <v>979.0</v>
      </c>
      <c r="B995" s="1">
        <v>1.6598105675E9</v>
      </c>
      <c r="C995" s="1">
        <v>14426.0</v>
      </c>
      <c r="D995" s="1" t="s">
        <v>2255</v>
      </c>
      <c r="E995" s="1" t="s">
        <v>2256</v>
      </c>
      <c r="F995" s="1">
        <v>1.0</v>
      </c>
      <c r="G995" s="1" t="s">
        <v>346</v>
      </c>
      <c r="H995" s="1" t="s">
        <v>347</v>
      </c>
      <c r="I995" s="1" t="s">
        <v>348</v>
      </c>
      <c r="J995" s="1" t="s">
        <v>349</v>
      </c>
      <c r="K995" s="1" t="s">
        <v>350</v>
      </c>
      <c r="L995" s="1" t="s">
        <v>1154</v>
      </c>
      <c r="M995" s="1" t="s">
        <v>351</v>
      </c>
      <c r="N995" s="1">
        <v>1.65981056E9</v>
      </c>
      <c r="O995" s="1">
        <f t="shared" si="1"/>
        <v>0.00259117161</v>
      </c>
      <c r="P995" s="1">
        <f t="shared" si="2"/>
        <v>2.59117161</v>
      </c>
      <c r="Q995" s="1">
        <f t="shared" si="3"/>
        <v>22.37999173</v>
      </c>
      <c r="R995" s="1">
        <f t="shared" si="4"/>
        <v>1020.309667</v>
      </c>
      <c r="S995" s="1">
        <f t="shared" si="5"/>
        <v>701.6590607</v>
      </c>
      <c r="T995" s="1">
        <f t="shared" si="6"/>
        <v>69.36577669</v>
      </c>
      <c r="U995" s="1">
        <f t="shared" si="7"/>
        <v>100.8674675</v>
      </c>
      <c r="V995" s="1">
        <f t="shared" si="8"/>
        <v>0.1261231968</v>
      </c>
      <c r="W995" s="1">
        <f t="shared" si="9"/>
        <v>2.905778884</v>
      </c>
      <c r="X995" s="1">
        <f t="shared" si="10"/>
        <v>0.1231590246</v>
      </c>
      <c r="Y995" s="1">
        <f t="shared" si="11"/>
        <v>0.07723490716</v>
      </c>
      <c r="Z995" s="1">
        <f t="shared" si="12"/>
        <v>321.5169286</v>
      </c>
      <c r="AA995" s="1">
        <f t="shared" si="13"/>
        <v>32.20035013</v>
      </c>
      <c r="AB995" s="1">
        <f t="shared" si="14"/>
        <v>31.75198</v>
      </c>
      <c r="AC995" s="1">
        <f t="shared" si="15"/>
        <v>4.708458459</v>
      </c>
      <c r="AD995" s="1">
        <f t="shared" si="16"/>
        <v>60.08827053</v>
      </c>
      <c r="AE995" s="1">
        <f t="shared" si="17"/>
        <v>2.706529703</v>
      </c>
      <c r="AF995" s="1">
        <f t="shared" si="18"/>
        <v>4.504256286</v>
      </c>
      <c r="AG995" s="1">
        <f t="shared" si="19"/>
        <v>2.001928756</v>
      </c>
      <c r="AH995" s="1">
        <f t="shared" si="20"/>
        <v>-114.270668</v>
      </c>
      <c r="AI995" s="1">
        <f t="shared" si="21"/>
        <v>-122.1428683</v>
      </c>
      <c r="AJ995" s="1">
        <f t="shared" si="22"/>
        <v>-9.473039406</v>
      </c>
      <c r="AK995" s="1">
        <f t="shared" si="23"/>
        <v>75.63035294</v>
      </c>
      <c r="AL995" s="1">
        <f t="shared" si="24"/>
        <v>53.53967465</v>
      </c>
      <c r="AM995" s="1">
        <f t="shared" si="25"/>
        <v>2.597064772</v>
      </c>
      <c r="AN995" s="1">
        <f t="shared" si="26"/>
        <v>22.37999173</v>
      </c>
      <c r="AO995" s="1">
        <v>1139.423153431207</v>
      </c>
      <c r="AP995" s="1">
        <v>1085.277454545454</v>
      </c>
      <c r="AQ995" s="1">
        <v>5.194800234092098</v>
      </c>
      <c r="AR995" s="1">
        <v>65.63136710952828</v>
      </c>
      <c r="AS995" s="1">
        <f t="shared" si="27"/>
        <v>2.59117161</v>
      </c>
      <c r="AT995" s="1">
        <v>24.34570413512417</v>
      </c>
      <c r="AU995" s="1">
        <v>27.37013846153847</v>
      </c>
      <c r="AV995" s="1">
        <v>-1.386648641184549E-4</v>
      </c>
      <c r="AW995" s="1">
        <v>85.67808497488208</v>
      </c>
      <c r="AX995" s="1">
        <v>0.0</v>
      </c>
      <c r="AY995" s="1">
        <v>0.0</v>
      </c>
      <c r="AZ995" s="1">
        <f t="shared" si="28"/>
        <v>1</v>
      </c>
      <c r="BA995" s="1">
        <f t="shared" si="29"/>
        <v>0</v>
      </c>
      <c r="BB995" s="1">
        <f t="shared" si="30"/>
        <v>51484.56596</v>
      </c>
      <c r="BC995" s="1">
        <f t="shared" si="31"/>
        <v>2000.008</v>
      </c>
      <c r="BD995" s="1">
        <f t="shared" si="32"/>
        <v>1681.20654</v>
      </c>
      <c r="BE995" s="1">
        <f t="shared" si="33"/>
        <v>0.8405999074</v>
      </c>
      <c r="BF995" s="1">
        <f t="shared" si="34"/>
        <v>0.1607578213</v>
      </c>
      <c r="BG995" s="1">
        <v>6.0</v>
      </c>
      <c r="BH995" s="1">
        <v>0.5</v>
      </c>
      <c r="BI995" s="1" t="s">
        <v>352</v>
      </c>
      <c r="BJ995" s="1">
        <v>2.0</v>
      </c>
      <c r="BK995" s="1" t="b">
        <v>1</v>
      </c>
      <c r="BL995" s="1">
        <v>1.65981056E9</v>
      </c>
      <c r="BM995" s="1">
        <v>1020.309666666667</v>
      </c>
      <c r="BN995" s="1">
        <v>1087.719333333333</v>
      </c>
      <c r="BO995" s="1">
        <v>27.37749333333333</v>
      </c>
      <c r="BP995" s="1">
        <v>24.34713333333333</v>
      </c>
      <c r="BQ995" s="1">
        <v>1017.133933333333</v>
      </c>
      <c r="BR995" s="1">
        <v>27.36068</v>
      </c>
      <c r="BS995" s="1">
        <v>500.1314</v>
      </c>
      <c r="BT995" s="1">
        <v>98.75983999999998</v>
      </c>
      <c r="BU995" s="1">
        <v>0.09982073333333333</v>
      </c>
      <c r="BV995" s="1">
        <v>30.97229333333334</v>
      </c>
      <c r="BW995" s="1">
        <v>31.75198</v>
      </c>
      <c r="BX995" s="1">
        <v>999.8999999999999</v>
      </c>
      <c r="BY995" s="1">
        <v>0.0</v>
      </c>
      <c r="BZ995" s="1">
        <v>0.0</v>
      </c>
      <c r="CA995" s="1">
        <v>9988.993333333336</v>
      </c>
      <c r="CB995" s="1">
        <v>0.0</v>
      </c>
      <c r="CC995" s="1">
        <v>2013.802666666667</v>
      </c>
      <c r="CD995" s="1">
        <v>-67.40941333333333</v>
      </c>
      <c r="CE995" s="1">
        <v>1049.028666666667</v>
      </c>
      <c r="CF995" s="1">
        <v>1114.862</v>
      </c>
      <c r="CG995" s="1">
        <v>3.030378666666667</v>
      </c>
      <c r="CH995" s="1">
        <v>1087.719333333333</v>
      </c>
      <c r="CI995" s="1">
        <v>24.34713333333333</v>
      </c>
      <c r="CJ995" s="1">
        <v>2.703798666666666</v>
      </c>
      <c r="CK995" s="1">
        <v>2.404516666666667</v>
      </c>
      <c r="CL995" s="1">
        <v>22.3082</v>
      </c>
      <c r="CM995" s="1">
        <v>20.39422666666666</v>
      </c>
      <c r="CN995" s="1">
        <v>2000.008</v>
      </c>
      <c r="CO995" s="1">
        <v>0.9800044</v>
      </c>
      <c r="CP995" s="1">
        <v>0.01999582</v>
      </c>
      <c r="CQ995" s="1">
        <v>0.0</v>
      </c>
      <c r="CR995" s="1">
        <v>2.511666666666666</v>
      </c>
      <c r="CS995" s="1">
        <v>0.0</v>
      </c>
      <c r="CT995" s="1">
        <v>20332.96</v>
      </c>
      <c r="CU995" s="1">
        <v>17412.41333333333</v>
      </c>
      <c r="CV995" s="1">
        <v>44.86239999999999</v>
      </c>
      <c r="CW995" s="1">
        <v>46.9412</v>
      </c>
      <c r="CX995" s="1">
        <v>45.04546666666667</v>
      </c>
      <c r="CY995" s="1">
        <v>44.6912</v>
      </c>
      <c r="CZ995" s="1">
        <v>44.75</v>
      </c>
      <c r="DA995" s="1">
        <v>1960.014666666667</v>
      </c>
      <c r="DB995" s="1">
        <v>39.99400000000001</v>
      </c>
      <c r="DC995" s="1">
        <v>0.0</v>
      </c>
      <c r="DD995" s="1">
        <v>1.6598105667E9</v>
      </c>
      <c r="DE995" s="1">
        <v>0.0</v>
      </c>
      <c r="DF995" s="1">
        <v>1.659810386E9</v>
      </c>
      <c r="DG995" s="1" t="s">
        <v>1911</v>
      </c>
      <c r="DH995" s="1">
        <v>1.659810386E9</v>
      </c>
      <c r="DI995" s="1">
        <v>1.6598103715E9</v>
      </c>
      <c r="DJ995" s="1">
        <v>20.0</v>
      </c>
      <c r="DK995" s="1">
        <v>0.918</v>
      </c>
      <c r="DL995" s="1">
        <v>0.001</v>
      </c>
      <c r="DM995" s="1">
        <v>1.765</v>
      </c>
      <c r="DN995" s="1">
        <v>0.02</v>
      </c>
      <c r="DO995" s="1">
        <v>212.0</v>
      </c>
      <c r="DP995" s="1">
        <v>25.0</v>
      </c>
      <c r="DQ995" s="1">
        <v>0.25</v>
      </c>
      <c r="DR995" s="1">
        <v>0.05</v>
      </c>
      <c r="DS995" s="1">
        <v>22.54564655758749</v>
      </c>
      <c r="DT995" s="1">
        <v>-1.20983105047098</v>
      </c>
      <c r="DU995" s="1">
        <v>0.1197533527304482</v>
      </c>
      <c r="DV995" s="1">
        <v>0.0</v>
      </c>
      <c r="DW995" s="1">
        <v>-67.4073525</v>
      </c>
      <c r="DX995" s="1">
        <v>0.1495823639777019</v>
      </c>
      <c r="DY995" s="1">
        <v>0.1274432755925164</v>
      </c>
      <c r="DZ995" s="1">
        <v>1.0</v>
      </c>
      <c r="EA995" s="1">
        <v>3.03631</v>
      </c>
      <c r="EB995" s="1">
        <v>-0.1075537711069461</v>
      </c>
      <c r="EC995" s="1">
        <v>0.01130395528122789</v>
      </c>
      <c r="ED995" s="1">
        <v>1.0</v>
      </c>
      <c r="EE995" s="1">
        <v>2.001774495704352</v>
      </c>
      <c r="EF995" s="1">
        <v>4.414482645699318E-4</v>
      </c>
      <c r="EG995" s="1">
        <v>0.001366923861588422</v>
      </c>
      <c r="EH995" s="1">
        <v>1.0</v>
      </c>
      <c r="EI995" s="1">
        <v>0.1257354151886922</v>
      </c>
      <c r="EJ995" s="1">
        <v>0.001366278608736809</v>
      </c>
      <c r="EK995" s="1">
        <v>7.014144600223566E-4</v>
      </c>
      <c r="EL995" s="1">
        <v>1.0</v>
      </c>
      <c r="EM995" s="1">
        <v>4.0</v>
      </c>
      <c r="EN995" s="1">
        <v>6.0</v>
      </c>
      <c r="EO995" s="1" t="s">
        <v>1141</v>
      </c>
      <c r="EP995" s="1">
        <v>2.93974</v>
      </c>
      <c r="EQ995" s="1">
        <v>2.80101</v>
      </c>
      <c r="ER995" s="1">
        <v>0.170367</v>
      </c>
      <c r="ES995" s="1">
        <v>0.177231</v>
      </c>
      <c r="ET995" s="1">
        <v>0.11663</v>
      </c>
      <c r="EU995" s="1">
        <v>0.107487</v>
      </c>
      <c r="EV995" s="1">
        <v>16946.8</v>
      </c>
      <c r="EW995" s="1">
        <v>17618.4</v>
      </c>
      <c r="EX995" s="1">
        <v>23774.1</v>
      </c>
      <c r="EY995" s="1">
        <v>24941.7</v>
      </c>
      <c r="EZ995" s="1">
        <v>33630.1</v>
      </c>
      <c r="FA995" s="1">
        <v>35561.0</v>
      </c>
      <c r="FB995" s="1">
        <v>43367.7</v>
      </c>
      <c r="FC995" s="1">
        <v>46116.8</v>
      </c>
      <c r="FD995" s="1">
        <v>1.93023</v>
      </c>
      <c r="FE995" s="1">
        <v>1.76707</v>
      </c>
      <c r="FF995" s="1">
        <v>0.0572652</v>
      </c>
      <c r="FG995" s="1">
        <v>0.0</v>
      </c>
      <c r="FH995" s="1">
        <v>30.8125</v>
      </c>
      <c r="FI995" s="1">
        <v>999.9</v>
      </c>
      <c r="FJ995" s="1">
        <v>42.3</v>
      </c>
      <c r="FK995" s="1">
        <v>41.4</v>
      </c>
      <c r="FL995" s="1">
        <v>34.2082</v>
      </c>
      <c r="FM995" s="1">
        <v>63.7743</v>
      </c>
      <c r="FN995" s="1">
        <v>26.4583</v>
      </c>
      <c r="FO995" s="1">
        <v>1.0</v>
      </c>
      <c r="FP995" s="1">
        <v>0.658069</v>
      </c>
      <c r="FQ995" s="1">
        <v>4.45454</v>
      </c>
      <c r="FR995" s="1">
        <v>20.2624</v>
      </c>
      <c r="FS995" s="1">
        <v>5.20935</v>
      </c>
      <c r="FT995" s="1">
        <v>11.9081</v>
      </c>
      <c r="FU995" s="1">
        <v>5.0015</v>
      </c>
      <c r="FV995" s="1">
        <v>3.29033</v>
      </c>
      <c r="FW995" s="1">
        <v>9999.0</v>
      </c>
      <c r="FX995" s="1">
        <v>9999.0</v>
      </c>
      <c r="FY995" s="1">
        <v>9999.0</v>
      </c>
      <c r="FZ995" s="1">
        <v>999.9</v>
      </c>
      <c r="GA995" s="1">
        <v>1.85986</v>
      </c>
      <c r="GB995" s="1">
        <v>1.85486</v>
      </c>
      <c r="GC995" s="1">
        <v>1.85801</v>
      </c>
      <c r="GD995" s="1">
        <v>1.85652</v>
      </c>
      <c r="GE995" s="1">
        <v>1.85519</v>
      </c>
      <c r="GF995" s="1">
        <v>1.8548</v>
      </c>
      <c r="GG995" s="1">
        <v>1.85366</v>
      </c>
      <c r="GH995" s="1">
        <v>1.85664</v>
      </c>
      <c r="GI995" s="1">
        <v>0.0</v>
      </c>
      <c r="GJ995" s="1">
        <v>0.0</v>
      </c>
      <c r="GK995" s="1">
        <v>0.0</v>
      </c>
      <c r="GL995" s="1">
        <v>0.0</v>
      </c>
      <c r="GM995" s="1" t="s">
        <v>355</v>
      </c>
      <c r="GN995" s="1" t="s">
        <v>356</v>
      </c>
      <c r="GO995" s="1" t="s">
        <v>357</v>
      </c>
      <c r="GP995" s="1" t="s">
        <v>357</v>
      </c>
      <c r="GQ995" s="1" t="s">
        <v>357</v>
      </c>
      <c r="GR995" s="1" t="s">
        <v>357</v>
      </c>
      <c r="GS995" s="1">
        <v>0.0</v>
      </c>
      <c r="GT995" s="1">
        <v>100.0</v>
      </c>
      <c r="GU995" s="1">
        <v>100.0</v>
      </c>
      <c r="GV995" s="1">
        <v>3.21</v>
      </c>
      <c r="GW995" s="1">
        <v>0.0169</v>
      </c>
      <c r="GX995" s="1">
        <v>1.251089954458285</v>
      </c>
      <c r="GY995" s="1">
        <v>0.003023906125278789</v>
      </c>
      <c r="GZ995" s="1">
        <v>-1.398580452151984E-6</v>
      </c>
      <c r="HA995" s="1">
        <v>2.803037836604737E-10</v>
      </c>
      <c r="HB995" s="1">
        <v>-0.06735392971525185</v>
      </c>
      <c r="HC995" s="1">
        <v>0.01030908203215308</v>
      </c>
      <c r="HD995" s="1">
        <v>-3.632110400446653E-4</v>
      </c>
      <c r="HE995" s="1">
        <v>3.612994368919039E-6</v>
      </c>
      <c r="HF995" s="1">
        <v>0.0</v>
      </c>
      <c r="HG995" s="1">
        <v>2134.0</v>
      </c>
      <c r="HH995" s="1">
        <v>3.0</v>
      </c>
      <c r="HI995" s="1">
        <v>46.0</v>
      </c>
      <c r="HJ995" s="1">
        <v>3.0</v>
      </c>
      <c r="HK995" s="1">
        <v>3.3</v>
      </c>
      <c r="HL995" s="1">
        <v>2.44019</v>
      </c>
      <c r="HM995" s="1">
        <v>2.36572</v>
      </c>
      <c r="HN995" s="1">
        <v>1.4978</v>
      </c>
      <c r="HO995" s="1">
        <v>2.30347</v>
      </c>
      <c r="HP995" s="1">
        <v>1.54785</v>
      </c>
      <c r="HQ995" s="1">
        <v>2.28882</v>
      </c>
      <c r="HR995" s="1">
        <v>43.7543</v>
      </c>
      <c r="HS995" s="1">
        <v>14.9814</v>
      </c>
      <c r="HT995" s="1">
        <v>18.0</v>
      </c>
      <c r="HU995" s="1">
        <v>501.747</v>
      </c>
      <c r="HV995" s="1">
        <v>459.471</v>
      </c>
      <c r="HW995" s="1">
        <v>24.5269</v>
      </c>
      <c r="HX995" s="1">
        <v>35.0345</v>
      </c>
      <c r="HY995" s="1">
        <v>30.0001</v>
      </c>
      <c r="HZ995" s="1">
        <v>34.7483</v>
      </c>
      <c r="IA995" s="1">
        <v>34.8472</v>
      </c>
      <c r="IB995" s="1">
        <v>48.851</v>
      </c>
      <c r="IC995" s="1">
        <v>27.5765</v>
      </c>
      <c r="ID995" s="1">
        <v>0.0</v>
      </c>
      <c r="IE995" s="1">
        <v>24.5322</v>
      </c>
      <c r="IF995" s="1">
        <v>1156.47</v>
      </c>
      <c r="IG995" s="1">
        <v>24.382</v>
      </c>
      <c r="IH995" s="1">
        <v>100.266</v>
      </c>
      <c r="II995" s="1">
        <v>99.9391</v>
      </c>
      <c r="IJ995" s="1" t="s">
        <v>1161</v>
      </c>
    </row>
    <row r="996" ht="15.75" customHeight="1">
      <c r="A996" s="1">
        <v>980.0</v>
      </c>
      <c r="B996" s="1">
        <v>1.6598105685E9</v>
      </c>
      <c r="C996" s="1">
        <v>14427.0</v>
      </c>
      <c r="D996" s="1" t="s">
        <v>2257</v>
      </c>
      <c r="E996" s="1" t="s">
        <v>2258</v>
      </c>
      <c r="F996" s="1">
        <v>1.0</v>
      </c>
      <c r="G996" s="1" t="s">
        <v>346</v>
      </c>
      <c r="H996" s="1" t="s">
        <v>347</v>
      </c>
      <c r="I996" s="1" t="s">
        <v>348</v>
      </c>
      <c r="J996" s="1" t="s">
        <v>349</v>
      </c>
      <c r="K996" s="1" t="s">
        <v>350</v>
      </c>
      <c r="L996" s="1" t="s">
        <v>1154</v>
      </c>
      <c r="M996" s="1" t="s">
        <v>351</v>
      </c>
      <c r="N996" s="1">
        <v>1.6598105605E9</v>
      </c>
      <c r="O996" s="1">
        <f t="shared" si="1"/>
        <v>0.002590250703</v>
      </c>
      <c r="P996" s="1">
        <f t="shared" si="2"/>
        <v>2.590250703</v>
      </c>
      <c r="Q996" s="1">
        <f t="shared" si="3"/>
        <v>22.34818774</v>
      </c>
      <c r="R996" s="1">
        <f t="shared" si="4"/>
        <v>1022.829688</v>
      </c>
      <c r="S996" s="1">
        <f t="shared" si="5"/>
        <v>704.4179589</v>
      </c>
      <c r="T996" s="1">
        <f t="shared" si="6"/>
        <v>69.6385179</v>
      </c>
      <c r="U996" s="1">
        <f t="shared" si="7"/>
        <v>101.1165922</v>
      </c>
      <c r="V996" s="1">
        <f t="shared" si="8"/>
        <v>0.1260848514</v>
      </c>
      <c r="W996" s="1">
        <f t="shared" si="9"/>
        <v>2.905871683</v>
      </c>
      <c r="X996" s="1">
        <f t="shared" si="10"/>
        <v>0.1231225507</v>
      </c>
      <c r="Y996" s="1">
        <f t="shared" si="11"/>
        <v>0.0772119484</v>
      </c>
      <c r="Z996" s="1">
        <f t="shared" si="12"/>
        <v>321.5172327</v>
      </c>
      <c r="AA996" s="1">
        <f t="shared" si="13"/>
        <v>32.20046292</v>
      </c>
      <c r="AB996" s="1">
        <f t="shared" si="14"/>
        <v>31.75133125</v>
      </c>
      <c r="AC996" s="1">
        <f t="shared" si="15"/>
        <v>4.708285254</v>
      </c>
      <c r="AD996" s="1">
        <f t="shared" si="16"/>
        <v>60.08732707</v>
      </c>
      <c r="AE996" s="1">
        <f t="shared" si="17"/>
        <v>2.706472801</v>
      </c>
      <c r="AF996" s="1">
        <f t="shared" si="18"/>
        <v>4.504232312</v>
      </c>
      <c r="AG996" s="1">
        <f t="shared" si="19"/>
        <v>2.001812453</v>
      </c>
      <c r="AH996" s="1">
        <f t="shared" si="20"/>
        <v>-114.230056</v>
      </c>
      <c r="AI996" s="1">
        <f t="shared" si="21"/>
        <v>-122.0597567</v>
      </c>
      <c r="AJ996" s="1">
        <f t="shared" si="22"/>
        <v>-9.46625656</v>
      </c>
      <c r="AK996" s="1">
        <f t="shared" si="23"/>
        <v>75.76116339</v>
      </c>
      <c r="AL996" s="1">
        <f t="shared" si="24"/>
        <v>53.53426324</v>
      </c>
      <c r="AM996" s="1">
        <f t="shared" si="25"/>
        <v>2.596672611</v>
      </c>
      <c r="AN996" s="1">
        <f t="shared" si="26"/>
        <v>22.34818774</v>
      </c>
      <c r="AO996" s="1">
        <v>1144.631041330515</v>
      </c>
      <c r="AP996" s="1">
        <v>1090.481696969697</v>
      </c>
      <c r="AQ996" s="1">
        <v>5.203176990667522</v>
      </c>
      <c r="AR996" s="1">
        <v>65.63136710952828</v>
      </c>
      <c r="AS996" s="1">
        <f t="shared" si="27"/>
        <v>2.590250703</v>
      </c>
      <c r="AT996" s="1">
        <v>24.3457044300497</v>
      </c>
      <c r="AU996" s="1">
        <v>27.36833296703299</v>
      </c>
      <c r="AV996" s="1">
        <v>-3.010312850176251E-5</v>
      </c>
      <c r="AW996" s="1">
        <v>85.67808497488208</v>
      </c>
      <c r="AX996" s="1">
        <v>0.0</v>
      </c>
      <c r="AY996" s="1">
        <v>0.0</v>
      </c>
      <c r="AZ996" s="1">
        <f t="shared" si="28"/>
        <v>1</v>
      </c>
      <c r="BA996" s="1">
        <f t="shared" si="29"/>
        <v>0</v>
      </c>
      <c r="BB996" s="1">
        <f t="shared" si="30"/>
        <v>51487.20619</v>
      </c>
      <c r="BC996" s="1">
        <f t="shared" si="31"/>
        <v>2000.01</v>
      </c>
      <c r="BD996" s="1">
        <f t="shared" si="32"/>
        <v>1681.208212</v>
      </c>
      <c r="BE996" s="1">
        <f t="shared" si="33"/>
        <v>0.8405999029</v>
      </c>
      <c r="BF996" s="1">
        <f t="shared" si="34"/>
        <v>0.1607578125</v>
      </c>
      <c r="BG996" s="1">
        <v>6.0</v>
      </c>
      <c r="BH996" s="1">
        <v>0.5</v>
      </c>
      <c r="BI996" s="1" t="s">
        <v>352</v>
      </c>
      <c r="BJ996" s="1">
        <v>2.0</v>
      </c>
      <c r="BK996" s="1" t="b">
        <v>1</v>
      </c>
      <c r="BL996" s="1">
        <v>1.6598105605E9</v>
      </c>
      <c r="BM996" s="1">
        <v>1022.8296875</v>
      </c>
      <c r="BN996" s="1">
        <v>1090.24</v>
      </c>
      <c r="BO996" s="1">
        <v>27.37691875</v>
      </c>
      <c r="BP996" s="1">
        <v>24.347025</v>
      </c>
      <c r="BQ996" s="1">
        <v>1019.6511875</v>
      </c>
      <c r="BR996" s="1">
        <v>27.36010625</v>
      </c>
      <c r="BS996" s="1">
        <v>500.1331249999999</v>
      </c>
      <c r="BT996" s="1">
        <v>98.75983125</v>
      </c>
      <c r="BU996" s="1">
        <v>0.0998258875</v>
      </c>
      <c r="BV996" s="1">
        <v>30.9722</v>
      </c>
      <c r="BW996" s="1">
        <v>31.75133125</v>
      </c>
      <c r="BX996" s="1">
        <v>999.9</v>
      </c>
      <c r="BY996" s="1">
        <v>0.0</v>
      </c>
      <c r="BZ996" s="1">
        <v>0.0</v>
      </c>
      <c r="CA996" s="1">
        <v>9989.525</v>
      </c>
      <c r="CB996" s="1">
        <v>0.0</v>
      </c>
      <c r="CC996" s="1">
        <v>2014.1975</v>
      </c>
      <c r="CD996" s="1">
        <v>-67.4101</v>
      </c>
      <c r="CE996" s="1">
        <v>1051.61875</v>
      </c>
      <c r="CF996" s="1">
        <v>1117.445625</v>
      </c>
      <c r="CG996" s="1">
        <v>3.02991125</v>
      </c>
      <c r="CH996" s="1">
        <v>1090.24</v>
      </c>
      <c r="CI996" s="1">
        <v>24.347025</v>
      </c>
      <c r="CJ996" s="1">
        <v>2.703741875</v>
      </c>
      <c r="CK996" s="1">
        <v>2.40450625</v>
      </c>
      <c r="CL996" s="1">
        <v>22.30785625</v>
      </c>
      <c r="CM996" s="1">
        <v>20.39415625</v>
      </c>
      <c r="CN996" s="1">
        <v>2000.01</v>
      </c>
      <c r="CO996" s="1">
        <v>0.9800046250000001</v>
      </c>
      <c r="CP996" s="1">
        <v>0.0199956</v>
      </c>
      <c r="CQ996" s="1">
        <v>0.0</v>
      </c>
      <c r="CR996" s="1">
        <v>2.519</v>
      </c>
      <c r="CS996" s="1">
        <v>0.0</v>
      </c>
      <c r="CT996" s="1">
        <v>20335.1375</v>
      </c>
      <c r="CU996" s="1">
        <v>17412.43125</v>
      </c>
      <c r="CV996" s="1">
        <v>44.8631875</v>
      </c>
      <c r="CW996" s="1">
        <v>46.944875</v>
      </c>
      <c r="CX996" s="1">
        <v>45.04649999999999</v>
      </c>
      <c r="CY996" s="1">
        <v>44.694875</v>
      </c>
      <c r="CZ996" s="1">
        <v>44.75</v>
      </c>
      <c r="DA996" s="1">
        <v>1960.0175</v>
      </c>
      <c r="DB996" s="1">
        <v>39.99375000000001</v>
      </c>
      <c r="DC996" s="1">
        <v>0.0</v>
      </c>
      <c r="DD996" s="1">
        <v>1.6598105679E9</v>
      </c>
      <c r="DE996" s="1">
        <v>0.0</v>
      </c>
      <c r="DF996" s="1">
        <v>1.659810386E9</v>
      </c>
      <c r="DG996" s="1" t="s">
        <v>1911</v>
      </c>
      <c r="DH996" s="1">
        <v>1.659810386E9</v>
      </c>
      <c r="DI996" s="1">
        <v>1.6598103715E9</v>
      </c>
      <c r="DJ996" s="1">
        <v>20.0</v>
      </c>
      <c r="DK996" s="1">
        <v>0.918</v>
      </c>
      <c r="DL996" s="1">
        <v>0.001</v>
      </c>
      <c r="DM996" s="1">
        <v>1.765</v>
      </c>
      <c r="DN996" s="1">
        <v>0.02</v>
      </c>
      <c r="DO996" s="1">
        <v>212.0</v>
      </c>
      <c r="DP996" s="1">
        <v>25.0</v>
      </c>
      <c r="DQ996" s="1">
        <v>0.25</v>
      </c>
      <c r="DR996" s="1">
        <v>0.05</v>
      </c>
      <c r="DS996" s="1">
        <v>22.54564655758749</v>
      </c>
      <c r="DT996" s="1">
        <v>-1.20983105047098</v>
      </c>
      <c r="DU996" s="1">
        <v>0.1197533527304482</v>
      </c>
      <c r="DV996" s="1">
        <v>0.0</v>
      </c>
      <c r="DW996" s="1">
        <v>-67.4073525</v>
      </c>
      <c r="DX996" s="1">
        <v>0.1495823639777019</v>
      </c>
      <c r="DY996" s="1">
        <v>0.1274432755925164</v>
      </c>
      <c r="DZ996" s="1">
        <v>1.0</v>
      </c>
      <c r="EA996" s="1">
        <v>3.03631</v>
      </c>
      <c r="EB996" s="1">
        <v>-0.1075537711069461</v>
      </c>
      <c r="EC996" s="1">
        <v>0.01130395528122789</v>
      </c>
      <c r="ED996" s="1">
        <v>1.0</v>
      </c>
      <c r="EE996" s="1">
        <v>2.001774495704352</v>
      </c>
      <c r="EF996" s="1">
        <v>4.414482645699318E-4</v>
      </c>
      <c r="EG996" s="1">
        <v>0.001366923861588422</v>
      </c>
      <c r="EH996" s="1">
        <v>1.0</v>
      </c>
      <c r="EI996" s="1">
        <v>0.1257354151886922</v>
      </c>
      <c r="EJ996" s="1">
        <v>0.001366278608736809</v>
      </c>
      <c r="EK996" s="1">
        <v>7.014144600223566E-4</v>
      </c>
      <c r="EL996" s="1">
        <v>1.0</v>
      </c>
      <c r="EM996" s="1">
        <v>4.0</v>
      </c>
      <c r="EN996" s="1">
        <v>6.0</v>
      </c>
      <c r="EO996" s="1" t="s">
        <v>1141</v>
      </c>
      <c r="EP996" s="1">
        <v>2.93997</v>
      </c>
      <c r="EQ996" s="1">
        <v>2.801</v>
      </c>
      <c r="ER996" s="1">
        <v>0.17088</v>
      </c>
      <c r="ES996" s="1">
        <v>0.177726</v>
      </c>
      <c r="ET996" s="1">
        <v>0.116629</v>
      </c>
      <c r="EU996" s="1">
        <v>0.107485</v>
      </c>
      <c r="EV996" s="1">
        <v>16936.4</v>
      </c>
      <c r="EW996" s="1">
        <v>17607.6</v>
      </c>
      <c r="EX996" s="1">
        <v>23774.2</v>
      </c>
      <c r="EY996" s="1">
        <v>24941.5</v>
      </c>
      <c r="EZ996" s="1">
        <v>33630.4</v>
      </c>
      <c r="FA996" s="1">
        <v>35560.7</v>
      </c>
      <c r="FB996" s="1">
        <v>43368.0</v>
      </c>
      <c r="FC996" s="1">
        <v>46116.3</v>
      </c>
      <c r="FD996" s="1">
        <v>1.93</v>
      </c>
      <c r="FE996" s="1">
        <v>1.76717</v>
      </c>
      <c r="FF996" s="1">
        <v>0.0572354</v>
      </c>
      <c r="FG996" s="1">
        <v>0.0</v>
      </c>
      <c r="FH996" s="1">
        <v>30.8118</v>
      </c>
      <c r="FI996" s="1">
        <v>999.9</v>
      </c>
      <c r="FJ996" s="1">
        <v>42.3</v>
      </c>
      <c r="FK996" s="1">
        <v>41.4</v>
      </c>
      <c r="FL996" s="1">
        <v>34.2041</v>
      </c>
      <c r="FM996" s="1">
        <v>63.5243</v>
      </c>
      <c r="FN996" s="1">
        <v>25.5729</v>
      </c>
      <c r="FO996" s="1">
        <v>1.0</v>
      </c>
      <c r="FP996" s="1">
        <v>0.658054</v>
      </c>
      <c r="FQ996" s="1">
        <v>4.46039</v>
      </c>
      <c r="FR996" s="1">
        <v>20.2623</v>
      </c>
      <c r="FS996" s="1">
        <v>5.2092</v>
      </c>
      <c r="FT996" s="1">
        <v>11.9081</v>
      </c>
      <c r="FU996" s="1">
        <v>5.00155</v>
      </c>
      <c r="FV996" s="1">
        <v>3.29028</v>
      </c>
      <c r="FW996" s="1">
        <v>9999.0</v>
      </c>
      <c r="FX996" s="1">
        <v>9999.0</v>
      </c>
      <c r="FY996" s="1">
        <v>9999.0</v>
      </c>
      <c r="FZ996" s="1">
        <v>999.9</v>
      </c>
      <c r="GA996" s="1">
        <v>1.85988</v>
      </c>
      <c r="GB996" s="1">
        <v>1.85486</v>
      </c>
      <c r="GC996" s="1">
        <v>1.85803</v>
      </c>
      <c r="GD996" s="1">
        <v>1.85652</v>
      </c>
      <c r="GE996" s="1">
        <v>1.85523</v>
      </c>
      <c r="GF996" s="1">
        <v>1.85479</v>
      </c>
      <c r="GG996" s="1">
        <v>1.85366</v>
      </c>
      <c r="GH996" s="1">
        <v>1.85667</v>
      </c>
      <c r="GI996" s="1">
        <v>0.0</v>
      </c>
      <c r="GJ996" s="1">
        <v>0.0</v>
      </c>
      <c r="GK996" s="1">
        <v>0.0</v>
      </c>
      <c r="GL996" s="1">
        <v>0.0</v>
      </c>
      <c r="GM996" s="1" t="s">
        <v>355</v>
      </c>
      <c r="GN996" s="1" t="s">
        <v>356</v>
      </c>
      <c r="GO996" s="1" t="s">
        <v>357</v>
      </c>
      <c r="GP996" s="1" t="s">
        <v>357</v>
      </c>
      <c r="GQ996" s="1" t="s">
        <v>357</v>
      </c>
      <c r="GR996" s="1" t="s">
        <v>357</v>
      </c>
      <c r="GS996" s="1">
        <v>0.0</v>
      </c>
      <c r="GT996" s="1">
        <v>100.0</v>
      </c>
      <c r="GU996" s="1">
        <v>100.0</v>
      </c>
      <c r="GV996" s="1">
        <v>3.22</v>
      </c>
      <c r="GW996" s="1">
        <v>0.0168</v>
      </c>
      <c r="GX996" s="1">
        <v>1.251089954458285</v>
      </c>
      <c r="GY996" s="1">
        <v>0.003023906125278789</v>
      </c>
      <c r="GZ996" s="1">
        <v>-1.398580452151984E-6</v>
      </c>
      <c r="HA996" s="1">
        <v>2.803037836604737E-10</v>
      </c>
      <c r="HB996" s="1">
        <v>-0.06735392971525185</v>
      </c>
      <c r="HC996" s="1">
        <v>0.01030908203215308</v>
      </c>
      <c r="HD996" s="1">
        <v>-3.632110400446653E-4</v>
      </c>
      <c r="HE996" s="1">
        <v>3.612994368919039E-6</v>
      </c>
      <c r="HF996" s="1">
        <v>0.0</v>
      </c>
      <c r="HG996" s="1">
        <v>2134.0</v>
      </c>
      <c r="HH996" s="1">
        <v>3.0</v>
      </c>
      <c r="HI996" s="1">
        <v>46.0</v>
      </c>
      <c r="HJ996" s="1">
        <v>3.0</v>
      </c>
      <c r="HK996" s="1">
        <v>3.3</v>
      </c>
      <c r="HL996" s="1">
        <v>2.44507</v>
      </c>
      <c r="HM996" s="1">
        <v>2.34375</v>
      </c>
      <c r="HN996" s="1">
        <v>1.4978</v>
      </c>
      <c r="HO996" s="1">
        <v>2.30347</v>
      </c>
      <c r="HP996" s="1">
        <v>1.54785</v>
      </c>
      <c r="HQ996" s="1">
        <v>2.4353</v>
      </c>
      <c r="HR996" s="1">
        <v>43.7543</v>
      </c>
      <c r="HS996" s="1">
        <v>15.0076</v>
      </c>
      <c r="HT996" s="1">
        <v>18.0</v>
      </c>
      <c r="HU996" s="1">
        <v>501.614</v>
      </c>
      <c r="HV996" s="1">
        <v>459.54</v>
      </c>
      <c r="HW996" s="1">
        <v>24.5315</v>
      </c>
      <c r="HX996" s="1">
        <v>35.0353</v>
      </c>
      <c r="HY996" s="1">
        <v>30.0001</v>
      </c>
      <c r="HZ996" s="1">
        <v>34.749</v>
      </c>
      <c r="IA996" s="1">
        <v>34.848</v>
      </c>
      <c r="IB996" s="1">
        <v>48.9643</v>
      </c>
      <c r="IC996" s="1">
        <v>27.5765</v>
      </c>
      <c r="ID996" s="1">
        <v>0.0</v>
      </c>
      <c r="IE996" s="1">
        <v>24.5534</v>
      </c>
      <c r="IF996" s="1">
        <v>1156.47</v>
      </c>
      <c r="IG996" s="1">
        <v>24.382</v>
      </c>
      <c r="IH996" s="1">
        <v>100.267</v>
      </c>
      <c r="II996" s="1">
        <v>99.9381</v>
      </c>
      <c r="IJ996" s="1" t="s">
        <v>1161</v>
      </c>
    </row>
    <row r="997" ht="15.75" customHeight="1">
      <c r="A997" s="1">
        <v>981.0</v>
      </c>
      <c r="B997" s="1">
        <v>1.6598105695E9</v>
      </c>
      <c r="C997" s="1">
        <v>14428.0</v>
      </c>
      <c r="D997" s="1" t="s">
        <v>2259</v>
      </c>
      <c r="E997" s="1" t="s">
        <v>2260</v>
      </c>
      <c r="F997" s="1">
        <v>1.0</v>
      </c>
      <c r="G997" s="1" t="s">
        <v>346</v>
      </c>
      <c r="H997" s="1" t="s">
        <v>347</v>
      </c>
      <c r="I997" s="1" t="s">
        <v>348</v>
      </c>
      <c r="J997" s="1" t="s">
        <v>349</v>
      </c>
      <c r="K997" s="1" t="s">
        <v>350</v>
      </c>
      <c r="L997" s="1" t="s">
        <v>1154</v>
      </c>
      <c r="M997" s="1" t="s">
        <v>351</v>
      </c>
      <c r="N997" s="1">
        <v>1.659810562E9</v>
      </c>
      <c r="O997" s="1">
        <f t="shared" si="1"/>
        <v>0.002589110426</v>
      </c>
      <c r="P997" s="1">
        <f t="shared" si="2"/>
        <v>2.589110426</v>
      </c>
      <c r="Q997" s="1">
        <f t="shared" si="3"/>
        <v>22.34921585</v>
      </c>
      <c r="R997" s="1">
        <f t="shared" si="4"/>
        <v>1030.3872</v>
      </c>
      <c r="S997" s="1">
        <f t="shared" si="5"/>
        <v>711.5945111</v>
      </c>
      <c r="T997" s="1">
        <f t="shared" si="6"/>
        <v>70.34794819</v>
      </c>
      <c r="U997" s="1">
        <f t="shared" si="7"/>
        <v>101.8636657</v>
      </c>
      <c r="V997" s="1">
        <f t="shared" si="8"/>
        <v>0.1260306161</v>
      </c>
      <c r="W997" s="1">
        <f t="shared" si="9"/>
        <v>2.906324897</v>
      </c>
      <c r="X997" s="1">
        <f t="shared" si="10"/>
        <v>0.123071281</v>
      </c>
      <c r="Y997" s="1">
        <f t="shared" si="11"/>
        <v>0.07717964751</v>
      </c>
      <c r="Z997" s="1">
        <f t="shared" si="12"/>
        <v>321.5182725</v>
      </c>
      <c r="AA997" s="1">
        <f t="shared" si="13"/>
        <v>32.20012294</v>
      </c>
      <c r="AB997" s="1">
        <f t="shared" si="14"/>
        <v>31.75023333</v>
      </c>
      <c r="AC997" s="1">
        <f t="shared" si="15"/>
        <v>4.707992143</v>
      </c>
      <c r="AD997" s="1">
        <f t="shared" si="16"/>
        <v>60.08337734</v>
      </c>
      <c r="AE997" s="1">
        <f t="shared" si="17"/>
        <v>2.706222873</v>
      </c>
      <c r="AF997" s="1">
        <f t="shared" si="18"/>
        <v>4.504112439</v>
      </c>
      <c r="AG997" s="1">
        <f t="shared" si="19"/>
        <v>2.00176927</v>
      </c>
      <c r="AH997" s="1">
        <f t="shared" si="20"/>
        <v>-114.1797698</v>
      </c>
      <c r="AI997" s="1">
        <f t="shared" si="21"/>
        <v>-121.9798858</v>
      </c>
      <c r="AJ997" s="1">
        <f t="shared" si="22"/>
        <v>-9.458514067</v>
      </c>
      <c r="AK997" s="1">
        <f t="shared" si="23"/>
        <v>75.9001028</v>
      </c>
      <c r="AL997" s="1">
        <f t="shared" si="24"/>
        <v>53.49997803</v>
      </c>
      <c r="AM997" s="1">
        <f t="shared" si="25"/>
        <v>2.594868267</v>
      </c>
      <c r="AN997" s="1">
        <f t="shared" si="26"/>
        <v>22.34921585</v>
      </c>
      <c r="AO997" s="1">
        <v>1149.784175457172</v>
      </c>
      <c r="AP997" s="1">
        <v>1095.660424242424</v>
      </c>
      <c r="AQ997" s="1">
        <v>5.197990225615477</v>
      </c>
      <c r="AR997" s="1">
        <v>65.63136710952828</v>
      </c>
      <c r="AS997" s="1">
        <f t="shared" si="27"/>
        <v>2.589110426</v>
      </c>
      <c r="AT997" s="1">
        <v>24.34623618381845</v>
      </c>
      <c r="AU997" s="1">
        <v>27.36798241758243</v>
      </c>
      <c r="AV997" s="1">
        <v>-9.934277047851892E-5</v>
      </c>
      <c r="AW997" s="1">
        <v>85.67808497488208</v>
      </c>
      <c r="AX997" s="1">
        <v>0.0</v>
      </c>
      <c r="AY997" s="1">
        <v>0.0</v>
      </c>
      <c r="AZ997" s="1">
        <f t="shared" si="28"/>
        <v>1</v>
      </c>
      <c r="BA997" s="1">
        <f t="shared" si="29"/>
        <v>0</v>
      </c>
      <c r="BB997" s="1">
        <f t="shared" si="30"/>
        <v>51500.10305</v>
      </c>
      <c r="BC997" s="1">
        <f t="shared" si="31"/>
        <v>2000.016667</v>
      </c>
      <c r="BD997" s="1">
        <f t="shared" si="32"/>
        <v>1681.213799</v>
      </c>
      <c r="BE997" s="1">
        <f t="shared" si="33"/>
        <v>0.8405998946</v>
      </c>
      <c r="BF997" s="1">
        <f t="shared" si="34"/>
        <v>0.1607577966</v>
      </c>
      <c r="BG997" s="1">
        <v>6.0</v>
      </c>
      <c r="BH997" s="1">
        <v>0.5</v>
      </c>
      <c r="BI997" s="1" t="s">
        <v>352</v>
      </c>
      <c r="BJ997" s="1">
        <v>2.0</v>
      </c>
      <c r="BK997" s="1" t="b">
        <v>1</v>
      </c>
      <c r="BL997" s="1">
        <v>1.659810562E9</v>
      </c>
      <c r="BM997" s="1">
        <v>1030.3872</v>
      </c>
      <c r="BN997" s="1">
        <v>1097.777333333333</v>
      </c>
      <c r="BO997" s="1">
        <v>27.37440666666667</v>
      </c>
      <c r="BP997" s="1">
        <v>24.34662666666667</v>
      </c>
      <c r="BQ997" s="1">
        <v>1027.200133333333</v>
      </c>
      <c r="BR997" s="1">
        <v>27.35759333333333</v>
      </c>
      <c r="BS997" s="1">
        <v>500.1358</v>
      </c>
      <c r="BT997" s="1">
        <v>98.75978666666667</v>
      </c>
      <c r="BU997" s="1">
        <v>0.09981257999999998</v>
      </c>
      <c r="BV997" s="1">
        <v>30.97173333333333</v>
      </c>
      <c r="BW997" s="1">
        <v>31.75023333333333</v>
      </c>
      <c r="BX997" s="1">
        <v>999.8999999999999</v>
      </c>
      <c r="BY997" s="1">
        <v>0.0</v>
      </c>
      <c r="BZ997" s="1">
        <v>0.0</v>
      </c>
      <c r="CA997" s="1">
        <v>9992.122</v>
      </c>
      <c r="CB997" s="1">
        <v>0.0</v>
      </c>
      <c r="CC997" s="1">
        <v>2013.39</v>
      </c>
      <c r="CD997" s="1">
        <v>-67.39030666666667</v>
      </c>
      <c r="CE997" s="1">
        <v>1059.385333333333</v>
      </c>
      <c r="CF997" s="1">
        <v>1125.170666666667</v>
      </c>
      <c r="CG997" s="1">
        <v>3.027796</v>
      </c>
      <c r="CH997" s="1">
        <v>1097.777333333333</v>
      </c>
      <c r="CI997" s="1">
        <v>24.34662666666667</v>
      </c>
      <c r="CJ997" s="1">
        <v>2.703492666666667</v>
      </c>
      <c r="CK997" s="1">
        <v>2.404466</v>
      </c>
      <c r="CL997" s="1">
        <v>22.30634</v>
      </c>
      <c r="CM997" s="1">
        <v>20.39388666666667</v>
      </c>
      <c r="CN997" s="1">
        <v>2000.016666666666</v>
      </c>
      <c r="CO997" s="1">
        <v>0.9800045999999999</v>
      </c>
      <c r="CP997" s="1">
        <v>0.01999562</v>
      </c>
      <c r="CQ997" s="1">
        <v>0.0</v>
      </c>
      <c r="CR997" s="1">
        <v>2.470133333333333</v>
      </c>
      <c r="CS997" s="1">
        <v>0.0</v>
      </c>
      <c r="CT997" s="1">
        <v>20342.74666666667</v>
      </c>
      <c r="CU997" s="1">
        <v>17412.49333333334</v>
      </c>
      <c r="CV997" s="1">
        <v>44.8708</v>
      </c>
      <c r="CW997" s="1">
        <v>46.9454</v>
      </c>
      <c r="CX997" s="1">
        <v>45.05373333333333</v>
      </c>
      <c r="CY997" s="1">
        <v>44.6954</v>
      </c>
      <c r="CZ997" s="1">
        <v>44.75</v>
      </c>
      <c r="DA997" s="1">
        <v>1960.024666666667</v>
      </c>
      <c r="DB997" s="1">
        <v>39.99333333333334</v>
      </c>
      <c r="DC997" s="1">
        <v>0.0</v>
      </c>
      <c r="DD997" s="1">
        <v>1.6598105691E9</v>
      </c>
      <c r="DE997" s="1">
        <v>0.0</v>
      </c>
      <c r="DF997" s="1">
        <v>1.659810386E9</v>
      </c>
      <c r="DG997" s="1" t="s">
        <v>1911</v>
      </c>
      <c r="DH997" s="1">
        <v>1.659810386E9</v>
      </c>
      <c r="DI997" s="1">
        <v>1.6598103715E9</v>
      </c>
      <c r="DJ997" s="1">
        <v>20.0</v>
      </c>
      <c r="DK997" s="1">
        <v>0.918</v>
      </c>
      <c r="DL997" s="1">
        <v>0.001</v>
      </c>
      <c r="DM997" s="1">
        <v>1.765</v>
      </c>
      <c r="DN997" s="1">
        <v>0.02</v>
      </c>
      <c r="DO997" s="1">
        <v>212.0</v>
      </c>
      <c r="DP997" s="1">
        <v>25.0</v>
      </c>
      <c r="DQ997" s="1">
        <v>0.25</v>
      </c>
      <c r="DR997" s="1">
        <v>0.05</v>
      </c>
      <c r="DS997" s="1">
        <v>22.50700353838456</v>
      </c>
      <c r="DT997" s="1">
        <v>-1.176429028287276</v>
      </c>
      <c r="DU997" s="1">
        <v>0.11391918518057</v>
      </c>
      <c r="DV997" s="1">
        <v>0.0</v>
      </c>
      <c r="DW997" s="1">
        <v>-67.41378292682927</v>
      </c>
      <c r="DX997" s="1">
        <v>0.208400696864145</v>
      </c>
      <c r="DY997" s="1">
        <v>0.1237622738972351</v>
      </c>
      <c r="DZ997" s="1">
        <v>1.0</v>
      </c>
      <c r="EA997" s="1">
        <v>3.034863414634146</v>
      </c>
      <c r="EB997" s="1">
        <v>-0.1077098257839679</v>
      </c>
      <c r="EC997" s="1">
        <v>0.01142252302438969</v>
      </c>
      <c r="ED997" s="1">
        <v>1.0</v>
      </c>
      <c r="EE997" s="1">
        <v>2.001901622382285</v>
      </c>
      <c r="EF997" s="1">
        <v>-0.01066033106976409</v>
      </c>
      <c r="EG997" s="1">
        <v>0.001224482951656272</v>
      </c>
      <c r="EH997" s="1">
        <v>1.0</v>
      </c>
      <c r="EI997" s="1">
        <v>0.1256517870751252</v>
      </c>
      <c r="EJ997" s="1">
        <v>0.006081199684174568</v>
      </c>
      <c r="EK997" s="1">
        <v>6.27147272157363E-4</v>
      </c>
      <c r="EL997" s="1">
        <v>1.0</v>
      </c>
      <c r="EM997" s="1">
        <v>4.0</v>
      </c>
      <c r="EN997" s="1">
        <v>6.0</v>
      </c>
      <c r="EO997" s="1" t="s">
        <v>1141</v>
      </c>
      <c r="EP997" s="1">
        <v>2.93975</v>
      </c>
      <c r="EQ997" s="1">
        <v>2.80096</v>
      </c>
      <c r="ER997" s="1">
        <v>0.171393</v>
      </c>
      <c r="ES997" s="1">
        <v>0.178215</v>
      </c>
      <c r="ET997" s="1">
        <v>0.11663</v>
      </c>
      <c r="EU997" s="1">
        <v>0.107482</v>
      </c>
      <c r="EV997" s="1">
        <v>16926.1</v>
      </c>
      <c r="EW997" s="1">
        <v>17596.9</v>
      </c>
      <c r="EX997" s="1">
        <v>23774.5</v>
      </c>
      <c r="EY997" s="1">
        <v>24941.2</v>
      </c>
      <c r="EZ997" s="1">
        <v>33630.6</v>
      </c>
      <c r="FA997" s="1">
        <v>35560.4</v>
      </c>
      <c r="FB997" s="1">
        <v>43368.3</v>
      </c>
      <c r="FC997" s="1">
        <v>46115.7</v>
      </c>
      <c r="FD997" s="1">
        <v>1.92988</v>
      </c>
      <c r="FE997" s="1">
        <v>1.76715</v>
      </c>
      <c r="FF997" s="1">
        <v>0.0573769</v>
      </c>
      <c r="FG997" s="1">
        <v>0.0</v>
      </c>
      <c r="FH997" s="1">
        <v>30.8112</v>
      </c>
      <c r="FI997" s="1">
        <v>999.9</v>
      </c>
      <c r="FJ997" s="1">
        <v>42.3</v>
      </c>
      <c r="FK997" s="1">
        <v>41.4</v>
      </c>
      <c r="FL997" s="1">
        <v>34.2095</v>
      </c>
      <c r="FM997" s="1">
        <v>63.4843</v>
      </c>
      <c r="FN997" s="1">
        <v>25.8173</v>
      </c>
      <c r="FO997" s="1">
        <v>1.0</v>
      </c>
      <c r="FP997" s="1">
        <v>0.65811</v>
      </c>
      <c r="FQ997" s="1">
        <v>4.44963</v>
      </c>
      <c r="FR997" s="1">
        <v>20.2625</v>
      </c>
      <c r="FS997" s="1">
        <v>5.20905</v>
      </c>
      <c r="FT997" s="1">
        <v>11.9081</v>
      </c>
      <c r="FU997" s="1">
        <v>5.0017</v>
      </c>
      <c r="FV997" s="1">
        <v>3.29018</v>
      </c>
      <c r="FW997" s="1">
        <v>9999.0</v>
      </c>
      <c r="FX997" s="1">
        <v>9999.0</v>
      </c>
      <c r="FY997" s="1">
        <v>9999.0</v>
      </c>
      <c r="FZ997" s="1">
        <v>999.9</v>
      </c>
      <c r="GA997" s="1">
        <v>1.85988</v>
      </c>
      <c r="GB997" s="1">
        <v>1.85486</v>
      </c>
      <c r="GC997" s="1">
        <v>1.85804</v>
      </c>
      <c r="GD997" s="1">
        <v>1.85652</v>
      </c>
      <c r="GE997" s="1">
        <v>1.85524</v>
      </c>
      <c r="GF997" s="1">
        <v>1.85479</v>
      </c>
      <c r="GG997" s="1">
        <v>1.85367</v>
      </c>
      <c r="GH997" s="1">
        <v>1.85667</v>
      </c>
      <c r="GI997" s="1">
        <v>0.0</v>
      </c>
      <c r="GJ997" s="1">
        <v>0.0</v>
      </c>
      <c r="GK997" s="1">
        <v>0.0</v>
      </c>
      <c r="GL997" s="1">
        <v>0.0</v>
      </c>
      <c r="GM997" s="1" t="s">
        <v>355</v>
      </c>
      <c r="GN997" s="1" t="s">
        <v>356</v>
      </c>
      <c r="GO997" s="1" t="s">
        <v>357</v>
      </c>
      <c r="GP997" s="1" t="s">
        <v>357</v>
      </c>
      <c r="GQ997" s="1" t="s">
        <v>357</v>
      </c>
      <c r="GR997" s="1" t="s">
        <v>357</v>
      </c>
      <c r="GS997" s="1">
        <v>0.0</v>
      </c>
      <c r="GT997" s="1">
        <v>100.0</v>
      </c>
      <c r="GU997" s="1">
        <v>100.0</v>
      </c>
      <c r="GV997" s="1">
        <v>3.22</v>
      </c>
      <c r="GW997" s="1">
        <v>0.0168</v>
      </c>
      <c r="GX997" s="1">
        <v>1.251089954458285</v>
      </c>
      <c r="GY997" s="1">
        <v>0.003023906125278789</v>
      </c>
      <c r="GZ997" s="1">
        <v>-1.398580452151984E-6</v>
      </c>
      <c r="HA997" s="1">
        <v>2.803037836604737E-10</v>
      </c>
      <c r="HB997" s="1">
        <v>-0.06735392971525185</v>
      </c>
      <c r="HC997" s="1">
        <v>0.01030908203215308</v>
      </c>
      <c r="HD997" s="1">
        <v>-3.632110400446653E-4</v>
      </c>
      <c r="HE997" s="1">
        <v>3.612994368919039E-6</v>
      </c>
      <c r="HF997" s="1">
        <v>0.0</v>
      </c>
      <c r="HG997" s="1">
        <v>2134.0</v>
      </c>
      <c r="HH997" s="1">
        <v>3.0</v>
      </c>
      <c r="HI997" s="1">
        <v>46.0</v>
      </c>
      <c r="HJ997" s="1">
        <v>3.1</v>
      </c>
      <c r="HK997" s="1">
        <v>3.3</v>
      </c>
      <c r="HL997" s="1">
        <v>2.45728</v>
      </c>
      <c r="HM997" s="1">
        <v>2.35718</v>
      </c>
      <c r="HN997" s="1">
        <v>1.4978</v>
      </c>
      <c r="HO997" s="1">
        <v>2.30225</v>
      </c>
      <c r="HP997" s="1">
        <v>1.54785</v>
      </c>
      <c r="HQ997" s="1">
        <v>2.4353</v>
      </c>
      <c r="HR997" s="1">
        <v>43.7543</v>
      </c>
      <c r="HS997" s="1">
        <v>15.0076</v>
      </c>
      <c r="HT997" s="1">
        <v>18.0</v>
      </c>
      <c r="HU997" s="1">
        <v>501.543</v>
      </c>
      <c r="HV997" s="1">
        <v>459.529</v>
      </c>
      <c r="HW997" s="1">
        <v>24.5353</v>
      </c>
      <c r="HX997" s="1">
        <v>35.0361</v>
      </c>
      <c r="HY997" s="1">
        <v>30.0001</v>
      </c>
      <c r="HZ997" s="1">
        <v>34.7498</v>
      </c>
      <c r="IA997" s="1">
        <v>34.8487</v>
      </c>
      <c r="IB997" s="1">
        <v>49.2017</v>
      </c>
      <c r="IC997" s="1">
        <v>27.5765</v>
      </c>
      <c r="ID997" s="1">
        <v>0.0</v>
      </c>
      <c r="IE997" s="1">
        <v>24.5534</v>
      </c>
      <c r="IF997" s="1">
        <v>1166.49</v>
      </c>
      <c r="IG997" s="1">
        <v>24.382</v>
      </c>
      <c r="IH997" s="1">
        <v>100.268</v>
      </c>
      <c r="II997" s="1">
        <v>99.9368</v>
      </c>
      <c r="IJ997" s="1" t="s">
        <v>1161</v>
      </c>
    </row>
    <row r="998" ht="15.75" customHeight="1">
      <c r="A998" s="1">
        <v>982.0</v>
      </c>
      <c r="B998" s="1">
        <v>1.6598105705E9</v>
      </c>
      <c r="C998" s="1">
        <v>14429.0</v>
      </c>
      <c r="D998" s="1" t="s">
        <v>2261</v>
      </c>
      <c r="E998" s="1" t="s">
        <v>2262</v>
      </c>
      <c r="F998" s="1">
        <v>1.0</v>
      </c>
      <c r="G998" s="1" t="s">
        <v>346</v>
      </c>
      <c r="H998" s="1" t="s">
        <v>347</v>
      </c>
      <c r="I998" s="1" t="s">
        <v>348</v>
      </c>
      <c r="J998" s="1" t="s">
        <v>349</v>
      </c>
      <c r="K998" s="1" t="s">
        <v>350</v>
      </c>
      <c r="L998" s="1" t="s">
        <v>1154</v>
      </c>
      <c r="M998" s="1" t="s">
        <v>351</v>
      </c>
      <c r="N998" s="1">
        <v>1.6598105625E9</v>
      </c>
      <c r="O998" s="1">
        <f t="shared" si="1"/>
        <v>0.002589773889</v>
      </c>
      <c r="P998" s="1">
        <f t="shared" si="2"/>
        <v>2.589773889</v>
      </c>
      <c r="Q998" s="1">
        <f t="shared" si="3"/>
        <v>22.35132205</v>
      </c>
      <c r="R998" s="1">
        <f t="shared" si="4"/>
        <v>1032.907375</v>
      </c>
      <c r="S998" s="1">
        <f t="shared" si="5"/>
        <v>714.086211</v>
      </c>
      <c r="T998" s="1">
        <f t="shared" si="6"/>
        <v>70.59422562</v>
      </c>
      <c r="U998" s="1">
        <f t="shared" si="7"/>
        <v>102.1127353</v>
      </c>
      <c r="V998" s="1">
        <f t="shared" si="8"/>
        <v>0.1260669574</v>
      </c>
      <c r="W998" s="1">
        <f t="shared" si="9"/>
        <v>2.906464386</v>
      </c>
      <c r="X998" s="1">
        <f t="shared" si="10"/>
        <v>0.1231060755</v>
      </c>
      <c r="Y998" s="1">
        <f t="shared" si="11"/>
        <v>0.07720152868</v>
      </c>
      <c r="Z998" s="1">
        <f t="shared" si="12"/>
        <v>321.5177588</v>
      </c>
      <c r="AA998" s="1">
        <f t="shared" si="13"/>
        <v>32.19981482</v>
      </c>
      <c r="AB998" s="1">
        <f t="shared" si="14"/>
        <v>31.74990625</v>
      </c>
      <c r="AC998" s="1">
        <f t="shared" si="15"/>
        <v>4.707904824</v>
      </c>
      <c r="AD998" s="1">
        <f t="shared" si="16"/>
        <v>60.08288379</v>
      </c>
      <c r="AE998" s="1">
        <f t="shared" si="17"/>
        <v>2.706188746</v>
      </c>
      <c r="AF998" s="1">
        <f t="shared" si="18"/>
        <v>4.504092639</v>
      </c>
      <c r="AG998" s="1">
        <f t="shared" si="19"/>
        <v>2.001716078</v>
      </c>
      <c r="AH998" s="1">
        <f t="shared" si="20"/>
        <v>-114.2090285</v>
      </c>
      <c r="AI998" s="1">
        <f t="shared" si="21"/>
        <v>-121.9465669</v>
      </c>
      <c r="AJ998" s="1">
        <f t="shared" si="22"/>
        <v>-9.455457807</v>
      </c>
      <c r="AK998" s="1">
        <f t="shared" si="23"/>
        <v>75.90670559</v>
      </c>
      <c r="AL998" s="1">
        <f t="shared" si="24"/>
        <v>53.49122988</v>
      </c>
      <c r="AM998" s="1">
        <f t="shared" si="25"/>
        <v>2.594575905</v>
      </c>
      <c r="AN998" s="1">
        <f t="shared" si="26"/>
        <v>22.35132205</v>
      </c>
      <c r="AO998" s="1">
        <v>1154.929523877879</v>
      </c>
      <c r="AP998" s="1">
        <v>1100.83890909091</v>
      </c>
      <c r="AQ998" s="1">
        <v>5.190943528416776</v>
      </c>
      <c r="AR998" s="1">
        <v>65.63136710952828</v>
      </c>
      <c r="AS998" s="1">
        <f t="shared" si="27"/>
        <v>2.589773889</v>
      </c>
      <c r="AT998" s="1">
        <v>24.34589021361737</v>
      </c>
      <c r="AU998" s="1">
        <v>27.36875714285717</v>
      </c>
      <c r="AV998" s="1">
        <v>-1.481167820672616E-4</v>
      </c>
      <c r="AW998" s="1">
        <v>85.67808497488208</v>
      </c>
      <c r="AX998" s="1">
        <v>0.0</v>
      </c>
      <c r="AY998" s="1">
        <v>0.0</v>
      </c>
      <c r="AZ998" s="1">
        <f t="shared" si="28"/>
        <v>1</v>
      </c>
      <c r="BA998" s="1">
        <f t="shared" si="29"/>
        <v>0</v>
      </c>
      <c r="BB998" s="1">
        <f t="shared" si="30"/>
        <v>51504.06026</v>
      </c>
      <c r="BC998" s="1">
        <f t="shared" si="31"/>
        <v>2000.01375</v>
      </c>
      <c r="BD998" s="1">
        <f t="shared" si="32"/>
        <v>1681.211324</v>
      </c>
      <c r="BE998" s="1">
        <f t="shared" si="33"/>
        <v>0.840599883</v>
      </c>
      <c r="BF998" s="1">
        <f t="shared" si="34"/>
        <v>0.1607577742</v>
      </c>
      <c r="BG998" s="1">
        <v>6.0</v>
      </c>
      <c r="BH998" s="1">
        <v>0.5</v>
      </c>
      <c r="BI998" s="1" t="s">
        <v>352</v>
      </c>
      <c r="BJ998" s="1">
        <v>2.0</v>
      </c>
      <c r="BK998" s="1" t="b">
        <v>1</v>
      </c>
      <c r="BL998" s="1">
        <v>1.6598105625E9</v>
      </c>
      <c r="BM998" s="1">
        <v>1032.907375</v>
      </c>
      <c r="BN998" s="1">
        <v>1100.295</v>
      </c>
      <c r="BO998" s="1">
        <v>27.37408125</v>
      </c>
      <c r="BP998" s="1">
        <v>24.34661875</v>
      </c>
      <c r="BQ998" s="1">
        <v>1029.717625</v>
      </c>
      <c r="BR998" s="1">
        <v>27.35726875</v>
      </c>
      <c r="BS998" s="1">
        <v>500.1320625</v>
      </c>
      <c r="BT998" s="1">
        <v>98.75971875</v>
      </c>
      <c r="BU998" s="1">
        <v>0.0998090375</v>
      </c>
      <c r="BV998" s="1">
        <v>30.97165625</v>
      </c>
      <c r="BW998" s="1">
        <v>31.74990625</v>
      </c>
      <c r="BX998" s="1">
        <v>999.9</v>
      </c>
      <c r="BY998" s="1">
        <v>0.0</v>
      </c>
      <c r="BZ998" s="1">
        <v>0.0</v>
      </c>
      <c r="CA998" s="1">
        <v>9992.926875000001</v>
      </c>
      <c r="CB998" s="1">
        <v>0.0</v>
      </c>
      <c r="CC998" s="1">
        <v>2013.84</v>
      </c>
      <c r="CD998" s="1">
        <v>-67.38811874999999</v>
      </c>
      <c r="CE998" s="1">
        <v>1061.97625</v>
      </c>
      <c r="CF998" s="1">
        <v>1127.75125</v>
      </c>
      <c r="CG998" s="1">
        <v>3.027478125</v>
      </c>
      <c r="CH998" s="1">
        <v>1100.295</v>
      </c>
      <c r="CI998" s="1">
        <v>24.34661875</v>
      </c>
      <c r="CJ998" s="1">
        <v>2.70345875</v>
      </c>
      <c r="CK998" s="1">
        <v>2.40446375</v>
      </c>
      <c r="CL998" s="1">
        <v>22.30613125</v>
      </c>
      <c r="CM998" s="1">
        <v>20.39386875</v>
      </c>
      <c r="CN998" s="1">
        <v>2000.01375</v>
      </c>
      <c r="CO998" s="1">
        <v>0.9800048125</v>
      </c>
      <c r="CP998" s="1">
        <v>0.0199954125</v>
      </c>
      <c r="CQ998" s="1">
        <v>0.0</v>
      </c>
      <c r="CR998" s="1">
        <v>2.533375</v>
      </c>
      <c r="CS998" s="1">
        <v>0.0</v>
      </c>
      <c r="CT998" s="1">
        <v>20344.5875</v>
      </c>
      <c r="CU998" s="1">
        <v>17412.46875</v>
      </c>
      <c r="CV998" s="1">
        <v>44.8710625</v>
      </c>
      <c r="CW998" s="1">
        <v>46.944875</v>
      </c>
      <c r="CX998" s="1">
        <v>45.05425</v>
      </c>
      <c r="CY998" s="1">
        <v>44.6988125</v>
      </c>
      <c r="CZ998" s="1">
        <v>44.75</v>
      </c>
      <c r="DA998" s="1">
        <v>1960.0225</v>
      </c>
      <c r="DB998" s="1">
        <v>39.9925</v>
      </c>
      <c r="DC998" s="1">
        <v>0.0</v>
      </c>
      <c r="DD998" s="1">
        <v>1.6598105697E9</v>
      </c>
      <c r="DE998" s="1">
        <v>0.0</v>
      </c>
      <c r="DF998" s="1">
        <v>1.659810386E9</v>
      </c>
      <c r="DG998" s="1" t="s">
        <v>1911</v>
      </c>
      <c r="DH998" s="1">
        <v>1.659810386E9</v>
      </c>
      <c r="DI998" s="1">
        <v>1.6598103715E9</v>
      </c>
      <c r="DJ998" s="1">
        <v>20.0</v>
      </c>
      <c r="DK998" s="1">
        <v>0.918</v>
      </c>
      <c r="DL998" s="1">
        <v>0.001</v>
      </c>
      <c r="DM998" s="1">
        <v>1.765</v>
      </c>
      <c r="DN998" s="1">
        <v>0.02</v>
      </c>
      <c r="DO998" s="1">
        <v>212.0</v>
      </c>
      <c r="DP998" s="1">
        <v>25.0</v>
      </c>
      <c r="DQ998" s="1">
        <v>0.25</v>
      </c>
      <c r="DR998" s="1">
        <v>0.05</v>
      </c>
      <c r="DS998" s="1">
        <v>22.49046285348881</v>
      </c>
      <c r="DT998" s="1">
        <v>-1.332392709666945</v>
      </c>
      <c r="DU998" s="1">
        <v>0.1202260907956175</v>
      </c>
      <c r="DV998" s="1">
        <v>0.0</v>
      </c>
      <c r="DW998" s="1">
        <v>-67.4162875</v>
      </c>
      <c r="DX998" s="1">
        <v>0.3961091932456222</v>
      </c>
      <c r="DY998" s="1">
        <v>0.124217265682956</v>
      </c>
      <c r="DZ998" s="1">
        <v>1.0</v>
      </c>
      <c r="EA998" s="1">
        <v>3.03181375</v>
      </c>
      <c r="EB998" s="1">
        <v>-0.08656941838650069</v>
      </c>
      <c r="EC998" s="1">
        <v>0.009242099514585423</v>
      </c>
      <c r="ED998" s="1">
        <v>1.0</v>
      </c>
      <c r="EE998" s="1">
        <v>2.001755913662442</v>
      </c>
      <c r="EF998" s="1">
        <v>-0.01394574644335479</v>
      </c>
      <c r="EG998" s="1">
        <v>0.001314429093993857</v>
      </c>
      <c r="EH998" s="1">
        <v>1.0</v>
      </c>
      <c r="EI998" s="1">
        <v>0.125680727425502</v>
      </c>
      <c r="EJ998" s="1">
        <v>0.007062332469483853</v>
      </c>
      <c r="EK998" s="1">
        <v>6.025743861302208E-4</v>
      </c>
      <c r="EL998" s="1">
        <v>1.0</v>
      </c>
      <c r="EM998" s="1">
        <v>4.0</v>
      </c>
      <c r="EN998" s="1">
        <v>6.0</v>
      </c>
      <c r="EO998" s="1" t="s">
        <v>1141</v>
      </c>
      <c r="EP998" s="1">
        <v>2.93954</v>
      </c>
      <c r="EQ998" s="1">
        <v>2.80103</v>
      </c>
      <c r="ER998" s="1">
        <v>0.171901</v>
      </c>
      <c r="ES998" s="1">
        <v>0.178707</v>
      </c>
      <c r="ET998" s="1">
        <v>0.11663</v>
      </c>
      <c r="EU998" s="1">
        <v>0.107483</v>
      </c>
      <c r="EV998" s="1">
        <v>16915.7</v>
      </c>
      <c r="EW998" s="1">
        <v>17586.3</v>
      </c>
      <c r="EX998" s="1">
        <v>23774.5</v>
      </c>
      <c r="EY998" s="1">
        <v>24941.0</v>
      </c>
      <c r="EZ998" s="1">
        <v>33630.8</v>
      </c>
      <c r="FA998" s="1">
        <v>35560.1</v>
      </c>
      <c r="FB998" s="1">
        <v>43368.4</v>
      </c>
      <c r="FC998" s="1">
        <v>46115.4</v>
      </c>
      <c r="FD998" s="1">
        <v>1.92957</v>
      </c>
      <c r="FE998" s="1">
        <v>1.76717</v>
      </c>
      <c r="FF998" s="1">
        <v>0.0576451</v>
      </c>
      <c r="FG998" s="1">
        <v>0.0</v>
      </c>
      <c r="FH998" s="1">
        <v>30.8105</v>
      </c>
      <c r="FI998" s="1">
        <v>999.9</v>
      </c>
      <c r="FJ998" s="1">
        <v>42.3</v>
      </c>
      <c r="FK998" s="1">
        <v>41.4</v>
      </c>
      <c r="FL998" s="1">
        <v>34.2064</v>
      </c>
      <c r="FM998" s="1">
        <v>63.5643</v>
      </c>
      <c r="FN998" s="1">
        <v>26.4223</v>
      </c>
      <c r="FO998" s="1">
        <v>1.0</v>
      </c>
      <c r="FP998" s="1">
        <v>0.658125</v>
      </c>
      <c r="FQ998" s="1">
        <v>4.43901</v>
      </c>
      <c r="FR998" s="1">
        <v>20.2628</v>
      </c>
      <c r="FS998" s="1">
        <v>5.20905</v>
      </c>
      <c r="FT998" s="1">
        <v>11.9081</v>
      </c>
      <c r="FU998" s="1">
        <v>5.0017</v>
      </c>
      <c r="FV998" s="1">
        <v>3.29015</v>
      </c>
      <c r="FW998" s="1">
        <v>9999.0</v>
      </c>
      <c r="FX998" s="1">
        <v>9999.0</v>
      </c>
      <c r="FY998" s="1">
        <v>9999.0</v>
      </c>
      <c r="FZ998" s="1">
        <v>999.9</v>
      </c>
      <c r="GA998" s="1">
        <v>1.85988</v>
      </c>
      <c r="GB998" s="1">
        <v>1.85486</v>
      </c>
      <c r="GC998" s="1">
        <v>1.85805</v>
      </c>
      <c r="GD998" s="1">
        <v>1.85652</v>
      </c>
      <c r="GE998" s="1">
        <v>1.85526</v>
      </c>
      <c r="GF998" s="1">
        <v>1.85479</v>
      </c>
      <c r="GG998" s="1">
        <v>1.8537</v>
      </c>
      <c r="GH998" s="1">
        <v>1.85668</v>
      </c>
      <c r="GI998" s="1">
        <v>0.0</v>
      </c>
      <c r="GJ998" s="1">
        <v>0.0</v>
      </c>
      <c r="GK998" s="1">
        <v>0.0</v>
      </c>
      <c r="GL998" s="1">
        <v>0.0</v>
      </c>
      <c r="GM998" s="1" t="s">
        <v>355</v>
      </c>
      <c r="GN998" s="1" t="s">
        <v>356</v>
      </c>
      <c r="GO998" s="1" t="s">
        <v>357</v>
      </c>
      <c r="GP998" s="1" t="s">
        <v>357</v>
      </c>
      <c r="GQ998" s="1" t="s">
        <v>357</v>
      </c>
      <c r="GR998" s="1" t="s">
        <v>357</v>
      </c>
      <c r="GS998" s="1">
        <v>0.0</v>
      </c>
      <c r="GT998" s="1">
        <v>100.0</v>
      </c>
      <c r="GU998" s="1">
        <v>100.0</v>
      </c>
      <c r="GV998" s="1">
        <v>3.23</v>
      </c>
      <c r="GW998" s="1">
        <v>0.0168</v>
      </c>
      <c r="GX998" s="1">
        <v>1.251089954458285</v>
      </c>
      <c r="GY998" s="1">
        <v>0.003023906125278789</v>
      </c>
      <c r="GZ998" s="1">
        <v>-1.398580452151984E-6</v>
      </c>
      <c r="HA998" s="1">
        <v>2.803037836604737E-10</v>
      </c>
      <c r="HB998" s="1">
        <v>-0.06735392971525185</v>
      </c>
      <c r="HC998" s="1">
        <v>0.01030908203215308</v>
      </c>
      <c r="HD998" s="1">
        <v>-3.632110400446653E-4</v>
      </c>
      <c r="HE998" s="1">
        <v>3.612994368919039E-6</v>
      </c>
      <c r="HF998" s="1">
        <v>0.0</v>
      </c>
      <c r="HG998" s="1">
        <v>2134.0</v>
      </c>
      <c r="HH998" s="1">
        <v>3.0</v>
      </c>
      <c r="HI998" s="1">
        <v>46.0</v>
      </c>
      <c r="HJ998" s="1">
        <v>3.1</v>
      </c>
      <c r="HK998" s="1">
        <v>3.3</v>
      </c>
      <c r="HL998" s="1">
        <v>2.46338</v>
      </c>
      <c r="HM998" s="1">
        <v>2.36328</v>
      </c>
      <c r="HN998" s="1">
        <v>1.4978</v>
      </c>
      <c r="HO998" s="1">
        <v>2.30347</v>
      </c>
      <c r="HP998" s="1">
        <v>1.54785</v>
      </c>
      <c r="HQ998" s="1">
        <v>2.29858</v>
      </c>
      <c r="HR998" s="1">
        <v>43.7543</v>
      </c>
      <c r="HS998" s="1">
        <v>14.9901</v>
      </c>
      <c r="HT998" s="1">
        <v>18.0</v>
      </c>
      <c r="HU998" s="1">
        <v>501.364</v>
      </c>
      <c r="HV998" s="1">
        <v>459.551</v>
      </c>
      <c r="HW998" s="1">
        <v>24.5394</v>
      </c>
      <c r="HX998" s="1">
        <v>35.0369</v>
      </c>
      <c r="HY998" s="1">
        <v>30.0001</v>
      </c>
      <c r="HZ998" s="1">
        <v>34.7506</v>
      </c>
      <c r="IA998" s="1">
        <v>34.8495</v>
      </c>
      <c r="IB998" s="1">
        <v>49.3215</v>
      </c>
      <c r="IC998" s="1">
        <v>27.5765</v>
      </c>
      <c r="ID998" s="1">
        <v>0.0</v>
      </c>
      <c r="IE998" s="1">
        <v>24.5534</v>
      </c>
      <c r="IF998" s="1">
        <v>1166.49</v>
      </c>
      <c r="IG998" s="1">
        <v>24.382</v>
      </c>
      <c r="IH998" s="1">
        <v>100.268</v>
      </c>
      <c r="II998" s="1">
        <v>99.9362</v>
      </c>
      <c r="IJ998" s="1" t="s">
        <v>1161</v>
      </c>
    </row>
    <row r="999" ht="15.75" customHeight="1">
      <c r="A999" s="1">
        <v>983.0</v>
      </c>
      <c r="B999" s="1">
        <v>1.6598105715E9</v>
      </c>
      <c r="C999" s="1">
        <v>14430.0</v>
      </c>
      <c r="D999" s="1" t="s">
        <v>2263</v>
      </c>
      <c r="E999" s="1" t="s">
        <v>2264</v>
      </c>
      <c r="F999" s="1">
        <v>1.0</v>
      </c>
      <c r="G999" s="1" t="s">
        <v>346</v>
      </c>
      <c r="H999" s="1" t="s">
        <v>347</v>
      </c>
      <c r="I999" s="1" t="s">
        <v>348</v>
      </c>
      <c r="J999" s="1" t="s">
        <v>349</v>
      </c>
      <c r="K999" s="1" t="s">
        <v>350</v>
      </c>
      <c r="L999" s="1" t="s">
        <v>1154</v>
      </c>
      <c r="M999" s="1" t="s">
        <v>351</v>
      </c>
      <c r="N999" s="1">
        <v>1.659810564E9</v>
      </c>
      <c r="O999" s="1">
        <f t="shared" si="1"/>
        <v>0.00259068512</v>
      </c>
      <c r="P999" s="1">
        <f t="shared" si="2"/>
        <v>2.59068512</v>
      </c>
      <c r="Q999" s="1">
        <f t="shared" si="3"/>
        <v>22.44473832</v>
      </c>
      <c r="R999" s="1">
        <f t="shared" si="4"/>
        <v>1040.461333</v>
      </c>
      <c r="S999" s="1">
        <f t="shared" si="5"/>
        <v>720.3444317</v>
      </c>
      <c r="T999" s="1">
        <f t="shared" si="6"/>
        <v>71.2128474</v>
      </c>
      <c r="U999" s="1">
        <f t="shared" si="7"/>
        <v>102.8594252</v>
      </c>
      <c r="V999" s="1">
        <f t="shared" si="8"/>
        <v>0.1261296599</v>
      </c>
      <c r="W999" s="1">
        <f t="shared" si="9"/>
        <v>2.906620377</v>
      </c>
      <c r="X999" s="1">
        <f t="shared" si="10"/>
        <v>0.1231660243</v>
      </c>
      <c r="Y999" s="1">
        <f t="shared" si="11"/>
        <v>0.07723923616</v>
      </c>
      <c r="Z999" s="1">
        <f t="shared" si="12"/>
        <v>321.5194627</v>
      </c>
      <c r="AA999" s="1">
        <f t="shared" si="13"/>
        <v>32.19888331</v>
      </c>
      <c r="AB999" s="1">
        <f t="shared" si="14"/>
        <v>31.74832</v>
      </c>
      <c r="AC999" s="1">
        <f t="shared" si="15"/>
        <v>4.707481377</v>
      </c>
      <c r="AD999" s="1">
        <f t="shared" si="16"/>
        <v>60.08159215</v>
      </c>
      <c r="AE999" s="1">
        <f t="shared" si="17"/>
        <v>2.70603135</v>
      </c>
      <c r="AF999" s="1">
        <f t="shared" si="18"/>
        <v>4.503927498</v>
      </c>
      <c r="AG999" s="1">
        <f t="shared" si="19"/>
        <v>2.001450027</v>
      </c>
      <c r="AH999" s="1">
        <f t="shared" si="20"/>
        <v>-114.2492138</v>
      </c>
      <c r="AI999" s="1">
        <f t="shared" si="21"/>
        <v>-121.8052899</v>
      </c>
      <c r="AJ999" s="1">
        <f t="shared" si="22"/>
        <v>-9.443892856</v>
      </c>
      <c r="AK999" s="1">
        <f t="shared" si="23"/>
        <v>76.02106613</v>
      </c>
      <c r="AL999" s="1">
        <f t="shared" si="24"/>
        <v>53.45210309</v>
      </c>
      <c r="AM999" s="1">
        <f t="shared" si="25"/>
        <v>2.593478849</v>
      </c>
      <c r="AN999" s="1">
        <f t="shared" si="26"/>
        <v>22.44473832</v>
      </c>
      <c r="AO999" s="1">
        <v>1160.071853082921</v>
      </c>
      <c r="AP999" s="1">
        <v>1105.979090909091</v>
      </c>
      <c r="AQ999" s="1">
        <v>5.168973927060488</v>
      </c>
      <c r="AR999" s="1">
        <v>65.63136710952828</v>
      </c>
      <c r="AS999" s="1">
        <f t="shared" si="27"/>
        <v>2.59068512</v>
      </c>
      <c r="AT999" s="1">
        <v>24.34566288699655</v>
      </c>
      <c r="AU999" s="1">
        <v>27.36980219780222</v>
      </c>
      <c r="AV999" s="1">
        <v>-1.809416913374309E-4</v>
      </c>
      <c r="AW999" s="1">
        <v>85.67808497488208</v>
      </c>
      <c r="AX999" s="1">
        <v>0.0</v>
      </c>
      <c r="AY999" s="1">
        <v>0.0</v>
      </c>
      <c r="AZ999" s="1">
        <f t="shared" si="28"/>
        <v>1</v>
      </c>
      <c r="BA999" s="1">
        <f t="shared" si="29"/>
        <v>0</v>
      </c>
      <c r="BB999" s="1">
        <f t="shared" si="30"/>
        <v>51508.57946</v>
      </c>
      <c r="BC999" s="1">
        <f t="shared" si="31"/>
        <v>2000.025333</v>
      </c>
      <c r="BD999" s="1">
        <f t="shared" si="32"/>
        <v>1681.220979</v>
      </c>
      <c r="BE999" s="1">
        <f t="shared" si="33"/>
        <v>0.840599842</v>
      </c>
      <c r="BF999" s="1">
        <f t="shared" si="34"/>
        <v>0.1607576951</v>
      </c>
      <c r="BG999" s="1">
        <v>6.0</v>
      </c>
      <c r="BH999" s="1">
        <v>0.5</v>
      </c>
      <c r="BI999" s="1" t="s">
        <v>352</v>
      </c>
      <c r="BJ999" s="1">
        <v>2.0</v>
      </c>
      <c r="BK999" s="1" t="b">
        <v>1</v>
      </c>
      <c r="BL999" s="1">
        <v>1.659810564E9</v>
      </c>
      <c r="BM999" s="1">
        <v>1040.461333333333</v>
      </c>
      <c r="BN999" s="1">
        <v>1107.824</v>
      </c>
      <c r="BO999" s="1">
        <v>27.37251333333333</v>
      </c>
      <c r="BP999" s="1">
        <v>24.34633333333333</v>
      </c>
      <c r="BQ999" s="1">
        <v>1037.264</v>
      </c>
      <c r="BR999" s="1">
        <v>27.3557</v>
      </c>
      <c r="BS999" s="1">
        <v>500.1332666666667</v>
      </c>
      <c r="BT999" s="1">
        <v>98.75961333333335</v>
      </c>
      <c r="BU999" s="1">
        <v>0.09982705333333333</v>
      </c>
      <c r="BV999" s="1">
        <v>30.97101333333334</v>
      </c>
      <c r="BW999" s="1">
        <v>31.74832</v>
      </c>
      <c r="BX999" s="1">
        <v>999.8999999999999</v>
      </c>
      <c r="BY999" s="1">
        <v>0.0</v>
      </c>
      <c r="BZ999" s="1">
        <v>0.0</v>
      </c>
      <c r="CA999" s="1">
        <v>9993.83</v>
      </c>
      <c r="CB999" s="1">
        <v>0.0</v>
      </c>
      <c r="CC999" s="1">
        <v>2013.702666666667</v>
      </c>
      <c r="CD999" s="1">
        <v>-67.36325333333333</v>
      </c>
      <c r="CE999" s="1">
        <v>1069.741333333333</v>
      </c>
      <c r="CF999" s="1">
        <v>1135.468</v>
      </c>
      <c r="CG999" s="1">
        <v>3.026194666666667</v>
      </c>
      <c r="CH999" s="1">
        <v>1107.824</v>
      </c>
      <c r="CI999" s="1">
        <v>24.34633333333333</v>
      </c>
      <c r="CJ999" s="1">
        <v>2.703301333333334</v>
      </c>
      <c r="CK999" s="1">
        <v>2.404433333333333</v>
      </c>
      <c r="CL999" s="1">
        <v>22.30517333333334</v>
      </c>
      <c r="CM999" s="1">
        <v>20.39366</v>
      </c>
      <c r="CN999" s="1">
        <v>2000.025333333333</v>
      </c>
      <c r="CO999" s="1">
        <v>0.9800057999999999</v>
      </c>
      <c r="CP999" s="1">
        <v>0.01999444666666667</v>
      </c>
      <c r="CQ999" s="1">
        <v>0.0</v>
      </c>
      <c r="CR999" s="1">
        <v>2.569533333333333</v>
      </c>
      <c r="CS999" s="1">
        <v>0.0</v>
      </c>
      <c r="CT999" s="1">
        <v>20351.66666666667</v>
      </c>
      <c r="CU999" s="1">
        <v>17412.56666666667</v>
      </c>
      <c r="CV999" s="1">
        <v>44.875</v>
      </c>
      <c r="CW999" s="1">
        <v>46.9454</v>
      </c>
      <c r="CX999" s="1">
        <v>45.05786666666667</v>
      </c>
      <c r="CY999" s="1">
        <v>44.7038</v>
      </c>
      <c r="CZ999" s="1">
        <v>44.75413333333334</v>
      </c>
      <c r="DA999" s="1">
        <v>1960.036666666667</v>
      </c>
      <c r="DB999" s="1">
        <v>39.99000000000001</v>
      </c>
      <c r="DC999" s="1">
        <v>0.0</v>
      </c>
      <c r="DD999" s="1">
        <v>1.6598105709E9</v>
      </c>
      <c r="DE999" s="1">
        <v>0.0</v>
      </c>
      <c r="DF999" s="1">
        <v>1.659810386E9</v>
      </c>
      <c r="DG999" s="1" t="s">
        <v>1911</v>
      </c>
      <c r="DH999" s="1">
        <v>1.659810386E9</v>
      </c>
      <c r="DI999" s="1">
        <v>1.6598103715E9</v>
      </c>
      <c r="DJ999" s="1">
        <v>20.0</v>
      </c>
      <c r="DK999" s="1">
        <v>0.918</v>
      </c>
      <c r="DL999" s="1">
        <v>0.001</v>
      </c>
      <c r="DM999" s="1">
        <v>1.765</v>
      </c>
      <c r="DN999" s="1">
        <v>0.02</v>
      </c>
      <c r="DO999" s="1">
        <v>212.0</v>
      </c>
      <c r="DP999" s="1">
        <v>25.0</v>
      </c>
      <c r="DQ999" s="1">
        <v>0.25</v>
      </c>
      <c r="DR999" s="1">
        <v>0.05</v>
      </c>
      <c r="DS999" s="1">
        <v>22.4778759330394</v>
      </c>
      <c r="DT999" s="1">
        <v>-1.383022349410469</v>
      </c>
      <c r="DU999" s="1">
        <v>0.1205608068978544</v>
      </c>
      <c r="DV999" s="1">
        <v>0.0</v>
      </c>
      <c r="DW999" s="1">
        <v>-67.4121</v>
      </c>
      <c r="DX999" s="1">
        <v>0.3913598499063908</v>
      </c>
      <c r="DY999" s="1">
        <v>0.12373410605003</v>
      </c>
      <c r="DZ999" s="1">
        <v>1.0</v>
      </c>
      <c r="EA999" s="1">
        <v>3.0303295</v>
      </c>
      <c r="EB999" s="1">
        <v>-0.0724437523452221</v>
      </c>
      <c r="EC999" s="1">
        <v>0.007883011147397912</v>
      </c>
      <c r="ED999" s="1">
        <v>1.0</v>
      </c>
      <c r="EE999" s="1">
        <v>2.001663036243346</v>
      </c>
      <c r="EF999" s="1">
        <v>-0.01439278994830531</v>
      </c>
      <c r="EG999" s="1">
        <v>0.001314039758682635</v>
      </c>
      <c r="EH999" s="1">
        <v>1.0</v>
      </c>
      <c r="EI999" s="1">
        <v>0.1257450483570456</v>
      </c>
      <c r="EJ999" s="1">
        <v>0.006834602363437664</v>
      </c>
      <c r="EK999" s="1">
        <v>5.817869342635496E-4</v>
      </c>
      <c r="EL999" s="1">
        <v>1.0</v>
      </c>
      <c r="EM999" s="1">
        <v>4.0</v>
      </c>
      <c r="EN999" s="1">
        <v>6.0</v>
      </c>
      <c r="EO999" s="1" t="s">
        <v>1141</v>
      </c>
      <c r="EP999" s="1">
        <v>2.93984</v>
      </c>
      <c r="EQ999" s="1">
        <v>2.80119</v>
      </c>
      <c r="ER999" s="1">
        <v>0.172405</v>
      </c>
      <c r="ES999" s="1">
        <v>0.179196</v>
      </c>
      <c r="ET999" s="1">
        <v>0.116632</v>
      </c>
      <c r="EU999" s="1">
        <v>0.107485</v>
      </c>
      <c r="EV999" s="1">
        <v>16905.4</v>
      </c>
      <c r="EW999" s="1">
        <v>17575.6</v>
      </c>
      <c r="EX999" s="1">
        <v>23774.6</v>
      </c>
      <c r="EY999" s="1">
        <v>24940.9</v>
      </c>
      <c r="EZ999" s="1">
        <v>33630.8</v>
      </c>
      <c r="FA999" s="1">
        <v>35559.8</v>
      </c>
      <c r="FB999" s="1">
        <v>43368.6</v>
      </c>
      <c r="FC999" s="1">
        <v>46115.1</v>
      </c>
      <c r="FD999" s="1">
        <v>1.92943</v>
      </c>
      <c r="FE999" s="1">
        <v>1.7672</v>
      </c>
      <c r="FF999" s="1">
        <v>0.057824</v>
      </c>
      <c r="FG999" s="1">
        <v>0.0</v>
      </c>
      <c r="FH999" s="1">
        <v>30.8098</v>
      </c>
      <c r="FI999" s="1">
        <v>999.9</v>
      </c>
      <c r="FJ999" s="1">
        <v>42.3</v>
      </c>
      <c r="FK999" s="1">
        <v>41.4</v>
      </c>
      <c r="FL999" s="1">
        <v>34.2076</v>
      </c>
      <c r="FM999" s="1">
        <v>63.8243</v>
      </c>
      <c r="FN999" s="1">
        <v>25.6731</v>
      </c>
      <c r="FO999" s="1">
        <v>1.0</v>
      </c>
      <c r="FP999" s="1">
        <v>0.65814</v>
      </c>
      <c r="FQ999" s="1">
        <v>4.42884</v>
      </c>
      <c r="FR999" s="1">
        <v>20.2632</v>
      </c>
      <c r="FS999" s="1">
        <v>5.20935</v>
      </c>
      <c r="FT999" s="1">
        <v>11.9081</v>
      </c>
      <c r="FU999" s="1">
        <v>5.002</v>
      </c>
      <c r="FV999" s="1">
        <v>3.29023</v>
      </c>
      <c r="FW999" s="1">
        <v>9999.0</v>
      </c>
      <c r="FX999" s="1">
        <v>9999.0</v>
      </c>
      <c r="FY999" s="1">
        <v>9999.0</v>
      </c>
      <c r="FZ999" s="1">
        <v>999.9</v>
      </c>
      <c r="GA999" s="1">
        <v>1.85988</v>
      </c>
      <c r="GB999" s="1">
        <v>1.85486</v>
      </c>
      <c r="GC999" s="1">
        <v>1.85805</v>
      </c>
      <c r="GD999" s="1">
        <v>1.85653</v>
      </c>
      <c r="GE999" s="1">
        <v>1.85525</v>
      </c>
      <c r="GF999" s="1">
        <v>1.8548</v>
      </c>
      <c r="GG999" s="1">
        <v>1.8537</v>
      </c>
      <c r="GH999" s="1">
        <v>1.85668</v>
      </c>
      <c r="GI999" s="1">
        <v>0.0</v>
      </c>
      <c r="GJ999" s="1">
        <v>0.0</v>
      </c>
      <c r="GK999" s="1">
        <v>0.0</v>
      </c>
      <c r="GL999" s="1">
        <v>0.0</v>
      </c>
      <c r="GM999" s="1" t="s">
        <v>355</v>
      </c>
      <c r="GN999" s="1" t="s">
        <v>356</v>
      </c>
      <c r="GO999" s="1" t="s">
        <v>357</v>
      </c>
      <c r="GP999" s="1" t="s">
        <v>357</v>
      </c>
      <c r="GQ999" s="1" t="s">
        <v>357</v>
      </c>
      <c r="GR999" s="1" t="s">
        <v>357</v>
      </c>
      <c r="GS999" s="1">
        <v>0.0</v>
      </c>
      <c r="GT999" s="1">
        <v>100.0</v>
      </c>
      <c r="GU999" s="1">
        <v>100.0</v>
      </c>
      <c r="GV999" s="1">
        <v>3.24</v>
      </c>
      <c r="GW999" s="1">
        <v>0.0168</v>
      </c>
      <c r="GX999" s="1">
        <v>1.251089954458285</v>
      </c>
      <c r="GY999" s="1">
        <v>0.003023906125278789</v>
      </c>
      <c r="GZ999" s="1">
        <v>-1.398580452151984E-6</v>
      </c>
      <c r="HA999" s="1">
        <v>2.803037836604737E-10</v>
      </c>
      <c r="HB999" s="1">
        <v>-0.06735392971525185</v>
      </c>
      <c r="HC999" s="1">
        <v>0.01030908203215308</v>
      </c>
      <c r="HD999" s="1">
        <v>-3.632110400446653E-4</v>
      </c>
      <c r="HE999" s="1">
        <v>3.612994368919039E-6</v>
      </c>
      <c r="HF999" s="1">
        <v>0.0</v>
      </c>
      <c r="HG999" s="1">
        <v>2134.0</v>
      </c>
      <c r="HH999" s="1">
        <v>3.0</v>
      </c>
      <c r="HI999" s="1">
        <v>46.0</v>
      </c>
      <c r="HJ999" s="1">
        <v>3.1</v>
      </c>
      <c r="HK999" s="1">
        <v>3.3</v>
      </c>
      <c r="HL999" s="1">
        <v>2.47559</v>
      </c>
      <c r="HM999" s="1">
        <v>2.34497</v>
      </c>
      <c r="HN999" s="1">
        <v>1.4978</v>
      </c>
      <c r="HO999" s="1">
        <v>2.30347</v>
      </c>
      <c r="HP999" s="1">
        <v>1.54785</v>
      </c>
      <c r="HQ999" s="1">
        <v>2.42676</v>
      </c>
      <c r="HR999" s="1">
        <v>43.7543</v>
      </c>
      <c r="HS999" s="1">
        <v>14.9814</v>
      </c>
      <c r="HT999" s="1">
        <v>18.0</v>
      </c>
      <c r="HU999" s="1">
        <v>501.277</v>
      </c>
      <c r="HV999" s="1">
        <v>459.572</v>
      </c>
      <c r="HW999" s="1">
        <v>24.5438</v>
      </c>
      <c r="HX999" s="1">
        <v>35.0377</v>
      </c>
      <c r="HY999" s="1">
        <v>30.0002</v>
      </c>
      <c r="HZ999" s="1">
        <v>34.7514</v>
      </c>
      <c r="IA999" s="1">
        <v>34.8503</v>
      </c>
      <c r="IB999" s="1">
        <v>49.5523</v>
      </c>
      <c r="IC999" s="1">
        <v>27.5765</v>
      </c>
      <c r="ID999" s="1">
        <v>0.0</v>
      </c>
      <c r="IE999" s="1">
        <v>24.5534</v>
      </c>
      <c r="IF999" s="1">
        <v>1176.52</v>
      </c>
      <c r="IG999" s="1">
        <v>24.382</v>
      </c>
      <c r="IH999" s="1">
        <v>100.269</v>
      </c>
      <c r="II999" s="1">
        <v>99.9356</v>
      </c>
      <c r="IJ999" s="1" t="s">
        <v>1161</v>
      </c>
    </row>
    <row r="1000" ht="15.75" customHeight="1">
      <c r="A1000" s="1">
        <v>984.0</v>
      </c>
      <c r="B1000" s="1">
        <v>1.6598105725E9</v>
      </c>
      <c r="C1000" s="1">
        <v>14431.0</v>
      </c>
      <c r="D1000" s="1" t="s">
        <v>2265</v>
      </c>
      <c r="E1000" s="1" t="s">
        <v>2266</v>
      </c>
      <c r="F1000" s="1">
        <v>1.0</v>
      </c>
      <c r="G1000" s="1" t="s">
        <v>346</v>
      </c>
      <c r="H1000" s="1" t="s">
        <v>347</v>
      </c>
      <c r="I1000" s="1" t="s">
        <v>348</v>
      </c>
      <c r="J1000" s="1" t="s">
        <v>349</v>
      </c>
      <c r="K1000" s="1" t="s">
        <v>350</v>
      </c>
      <c r="L1000" s="1" t="s">
        <v>1154</v>
      </c>
      <c r="M1000" s="1" t="s">
        <v>351</v>
      </c>
      <c r="N1000" s="1">
        <v>1.6598105645E9</v>
      </c>
      <c r="O1000" s="1">
        <f t="shared" si="1"/>
        <v>0.002592688014</v>
      </c>
      <c r="P1000" s="1">
        <f t="shared" si="2"/>
        <v>2.592688014</v>
      </c>
      <c r="Q1000" s="1">
        <f t="shared" si="3"/>
        <v>22.52686032</v>
      </c>
      <c r="R1000" s="1">
        <f t="shared" si="4"/>
        <v>1042.975625</v>
      </c>
      <c r="S1000" s="1">
        <f t="shared" si="5"/>
        <v>721.9484473</v>
      </c>
      <c r="T1000" s="1">
        <f t="shared" si="6"/>
        <v>71.37138451</v>
      </c>
      <c r="U1000" s="1">
        <f t="shared" si="7"/>
        <v>103.1079361</v>
      </c>
      <c r="V1000" s="1">
        <f t="shared" si="8"/>
        <v>0.1262277856</v>
      </c>
      <c r="W1000" s="1">
        <f t="shared" si="9"/>
        <v>2.906699875</v>
      </c>
      <c r="X1000" s="1">
        <f t="shared" si="10"/>
        <v>0.1232596745</v>
      </c>
      <c r="Y1000" s="1">
        <f t="shared" si="11"/>
        <v>0.07729815663</v>
      </c>
      <c r="Z1000" s="1">
        <f t="shared" si="12"/>
        <v>321.5193734</v>
      </c>
      <c r="AA1000" s="1">
        <f t="shared" si="13"/>
        <v>32.19827133</v>
      </c>
      <c r="AB1000" s="1">
        <f t="shared" si="14"/>
        <v>31.7483875</v>
      </c>
      <c r="AC1000" s="1">
        <f t="shared" si="15"/>
        <v>4.707499395</v>
      </c>
      <c r="AD1000" s="1">
        <f t="shared" si="16"/>
        <v>60.08164672</v>
      </c>
      <c r="AE1000" s="1">
        <f t="shared" si="17"/>
        <v>2.706024998</v>
      </c>
      <c r="AF1000" s="1">
        <f t="shared" si="18"/>
        <v>4.503912836</v>
      </c>
      <c r="AG1000" s="1">
        <f t="shared" si="19"/>
        <v>2.001474397</v>
      </c>
      <c r="AH1000" s="1">
        <f t="shared" si="20"/>
        <v>-114.3375414</v>
      </c>
      <c r="AI1000" s="1">
        <f t="shared" si="21"/>
        <v>-121.8281443</v>
      </c>
      <c r="AJ1000" s="1">
        <f t="shared" si="22"/>
        <v>-9.445406972</v>
      </c>
      <c r="AK1000" s="1">
        <f t="shared" si="23"/>
        <v>75.90828066</v>
      </c>
      <c r="AL1000" s="1">
        <f t="shared" si="24"/>
        <v>53.44530062</v>
      </c>
      <c r="AM1000" s="1">
        <f t="shared" si="25"/>
        <v>2.593430655</v>
      </c>
      <c r="AN1000" s="1">
        <f t="shared" si="26"/>
        <v>22.52686032</v>
      </c>
      <c r="AO1000" s="1">
        <v>1165.208326473989</v>
      </c>
      <c r="AP1000" s="1">
        <v>1111.105575757575</v>
      </c>
      <c r="AQ1000" s="1">
        <v>5.15128553690124</v>
      </c>
      <c r="AR1000" s="1">
        <v>65.63136710952828</v>
      </c>
      <c r="AS1000" s="1">
        <f t="shared" si="27"/>
        <v>2.592688014</v>
      </c>
      <c r="AT1000" s="1">
        <v>24.34528813370308</v>
      </c>
      <c r="AU1000" s="1">
        <v>27.37163626373627</v>
      </c>
      <c r="AV1000" s="1">
        <v>-1.652691131051364E-4</v>
      </c>
      <c r="AW1000" s="1">
        <v>85.67808497488208</v>
      </c>
      <c r="AX1000" s="1">
        <v>0.0</v>
      </c>
      <c r="AY1000" s="1">
        <v>0.0</v>
      </c>
      <c r="AZ1000" s="1">
        <f t="shared" si="28"/>
        <v>1</v>
      </c>
      <c r="BA1000" s="1">
        <f t="shared" si="29"/>
        <v>0</v>
      </c>
      <c r="BB1000" s="1">
        <f t="shared" si="30"/>
        <v>51510.83674</v>
      </c>
      <c r="BC1000" s="1">
        <f t="shared" si="31"/>
        <v>2000.025</v>
      </c>
      <c r="BD1000" s="1">
        <f t="shared" si="32"/>
        <v>1681.220681</v>
      </c>
      <c r="BE1000" s="1">
        <f t="shared" si="33"/>
        <v>0.8405998328</v>
      </c>
      <c r="BF1000" s="1">
        <f t="shared" si="34"/>
        <v>0.1607576772</v>
      </c>
      <c r="BG1000" s="1">
        <v>6.0</v>
      </c>
      <c r="BH1000" s="1">
        <v>0.5</v>
      </c>
      <c r="BI1000" s="1" t="s">
        <v>352</v>
      </c>
      <c r="BJ1000" s="1">
        <v>2.0</v>
      </c>
      <c r="BK1000" s="1" t="b">
        <v>1</v>
      </c>
      <c r="BL1000" s="1">
        <v>1.6598105645E9</v>
      </c>
      <c r="BM1000" s="1">
        <v>1042.975625</v>
      </c>
      <c r="BN1000" s="1">
        <v>1110.3375</v>
      </c>
      <c r="BO1000" s="1">
        <v>27.3724625</v>
      </c>
      <c r="BP1000" s="1">
        <v>24.34635625</v>
      </c>
      <c r="BQ1000" s="1">
        <v>1039.77625</v>
      </c>
      <c r="BR1000" s="1">
        <v>27.35565</v>
      </c>
      <c r="BS1000" s="1">
        <v>500.1361875</v>
      </c>
      <c r="BT1000" s="1">
        <v>98.75955625</v>
      </c>
      <c r="BU1000" s="1">
        <v>0.09983568125</v>
      </c>
      <c r="BV1000" s="1">
        <v>30.97095625</v>
      </c>
      <c r="BW1000" s="1">
        <v>31.7483875</v>
      </c>
      <c r="BX1000" s="1">
        <v>999.9</v>
      </c>
      <c r="BY1000" s="1">
        <v>0.0</v>
      </c>
      <c r="BZ1000" s="1">
        <v>0.0</v>
      </c>
      <c r="CA1000" s="1">
        <v>9994.290625</v>
      </c>
      <c r="CB1000" s="1">
        <v>0.0</v>
      </c>
      <c r="CC1000" s="1">
        <v>2014.12125</v>
      </c>
      <c r="CD1000" s="1">
        <v>-67.3621625</v>
      </c>
      <c r="CE1000" s="1">
        <v>1072.326875</v>
      </c>
      <c r="CF1000" s="1">
        <v>1138.044375</v>
      </c>
      <c r="CG1000" s="1">
        <v>3.02611875</v>
      </c>
      <c r="CH1000" s="1">
        <v>1110.3375</v>
      </c>
      <c r="CI1000" s="1">
        <v>24.34635625</v>
      </c>
      <c r="CJ1000" s="1">
        <v>2.703294375</v>
      </c>
      <c r="CK1000" s="1">
        <v>2.404434375</v>
      </c>
      <c r="CL1000" s="1">
        <v>22.30513125</v>
      </c>
      <c r="CM1000" s="1">
        <v>20.39366875</v>
      </c>
      <c r="CN1000" s="1">
        <v>2000.025</v>
      </c>
      <c r="CO1000" s="1">
        <v>0.9800059375000001</v>
      </c>
      <c r="CP1000" s="1">
        <v>0.0199943125</v>
      </c>
      <c r="CQ1000" s="1">
        <v>0.0</v>
      </c>
      <c r="CR1000" s="1">
        <v>2.5665</v>
      </c>
      <c r="CS1000" s="1">
        <v>0.0</v>
      </c>
      <c r="CT1000" s="1">
        <v>20353.35</v>
      </c>
      <c r="CU1000" s="1">
        <v>17412.56875</v>
      </c>
      <c r="CV1000" s="1">
        <v>44.875</v>
      </c>
      <c r="CW1000" s="1">
        <v>46.9488125</v>
      </c>
      <c r="CX1000" s="1">
        <v>45.058125</v>
      </c>
      <c r="CY1000" s="1">
        <v>44.70668749999999</v>
      </c>
      <c r="CZ1000" s="1">
        <v>44.75775</v>
      </c>
      <c r="DA1000" s="1">
        <v>1960.036875</v>
      </c>
      <c r="DB1000" s="1">
        <v>39.989375</v>
      </c>
      <c r="DC1000" s="1">
        <v>0.0</v>
      </c>
      <c r="DD1000" s="1">
        <v>1.6598105721E9</v>
      </c>
      <c r="DE1000" s="1">
        <v>0.0</v>
      </c>
      <c r="DF1000" s="1">
        <v>1.659810386E9</v>
      </c>
      <c r="DG1000" s="1" t="s">
        <v>1911</v>
      </c>
      <c r="DH1000" s="1">
        <v>1.659810386E9</v>
      </c>
      <c r="DI1000" s="1">
        <v>1.6598103715E9</v>
      </c>
      <c r="DJ1000" s="1">
        <v>20.0</v>
      </c>
      <c r="DK1000" s="1">
        <v>0.918</v>
      </c>
      <c r="DL1000" s="1">
        <v>0.001</v>
      </c>
      <c r="DM1000" s="1">
        <v>1.765</v>
      </c>
      <c r="DN1000" s="1">
        <v>0.02</v>
      </c>
      <c r="DO1000" s="1">
        <v>212.0</v>
      </c>
      <c r="DP1000" s="1">
        <v>25.0</v>
      </c>
      <c r="DQ1000" s="1">
        <v>0.25</v>
      </c>
      <c r="DR1000" s="1">
        <v>0.05</v>
      </c>
      <c r="DS1000" s="1">
        <v>22.4778759330394</v>
      </c>
      <c r="DT1000" s="1">
        <v>-1.383022349410469</v>
      </c>
      <c r="DU1000" s="1">
        <v>0.1205608068978544</v>
      </c>
      <c r="DV1000" s="1">
        <v>0.0</v>
      </c>
      <c r="DW1000" s="1">
        <v>-67.4121</v>
      </c>
      <c r="DX1000" s="1">
        <v>0.3913598499063908</v>
      </c>
      <c r="DY1000" s="1">
        <v>0.12373410605003</v>
      </c>
      <c r="DZ1000" s="1">
        <v>1.0</v>
      </c>
      <c r="EA1000" s="1">
        <v>3.0303295</v>
      </c>
      <c r="EB1000" s="1">
        <v>-0.0724437523452221</v>
      </c>
      <c r="EC1000" s="1">
        <v>0.007883011147397912</v>
      </c>
      <c r="ED1000" s="1">
        <v>1.0</v>
      </c>
      <c r="EE1000" s="1">
        <v>2.001663036243346</v>
      </c>
      <c r="EF1000" s="1">
        <v>-0.01439278994830531</v>
      </c>
      <c r="EG1000" s="1">
        <v>0.001314039758682635</v>
      </c>
      <c r="EH1000" s="1">
        <v>1.0</v>
      </c>
      <c r="EI1000" s="1">
        <v>0.1257450483570456</v>
      </c>
      <c r="EJ1000" s="1">
        <v>0.006834602363437664</v>
      </c>
      <c r="EK1000" s="1">
        <v>5.817869342635496E-4</v>
      </c>
      <c r="EL1000" s="1">
        <v>1.0</v>
      </c>
      <c r="EM1000" s="1">
        <v>4.0</v>
      </c>
      <c r="EN1000" s="1">
        <v>6.0</v>
      </c>
      <c r="EO1000" s="1" t="s">
        <v>1141</v>
      </c>
      <c r="EP1000" s="1">
        <v>2.93965</v>
      </c>
      <c r="EQ1000" s="1">
        <v>2.80121</v>
      </c>
      <c r="ER1000" s="1">
        <v>0.172913</v>
      </c>
      <c r="ES1000" s="1">
        <v>0.179677</v>
      </c>
      <c r="ET1000" s="1">
        <v>0.116637</v>
      </c>
      <c r="EU1000" s="1">
        <v>0.107486</v>
      </c>
      <c r="EV1000" s="1">
        <v>16895.0</v>
      </c>
      <c r="EW1000" s="1">
        <v>17565.2</v>
      </c>
      <c r="EX1000" s="1">
        <v>23774.5</v>
      </c>
      <c r="EY1000" s="1">
        <v>24940.7</v>
      </c>
      <c r="EZ1000" s="1">
        <v>33630.7</v>
      </c>
      <c r="FA1000" s="1">
        <v>35559.8</v>
      </c>
      <c r="FB1000" s="1">
        <v>43368.6</v>
      </c>
      <c r="FC1000" s="1">
        <v>46115.1</v>
      </c>
      <c r="FD1000" s="1">
        <v>1.92955</v>
      </c>
      <c r="FE1000" s="1">
        <v>1.76723</v>
      </c>
      <c r="FF1000" s="1">
        <v>0.0580847</v>
      </c>
      <c r="FG1000" s="1">
        <v>0.0</v>
      </c>
      <c r="FH1000" s="1">
        <v>30.8093</v>
      </c>
      <c r="FI1000" s="1">
        <v>999.9</v>
      </c>
      <c r="FJ1000" s="1">
        <v>42.3</v>
      </c>
      <c r="FK1000" s="1">
        <v>41.4</v>
      </c>
      <c r="FL1000" s="1">
        <v>34.2074</v>
      </c>
      <c r="FM1000" s="1">
        <v>63.7243</v>
      </c>
      <c r="FN1000" s="1">
        <v>25.8454</v>
      </c>
      <c r="FO1000" s="1">
        <v>1.0</v>
      </c>
      <c r="FP1000" s="1">
        <v>0.658156</v>
      </c>
      <c r="FQ1000" s="1">
        <v>4.43279</v>
      </c>
      <c r="FR1000" s="1">
        <v>20.2632</v>
      </c>
      <c r="FS1000" s="1">
        <v>5.2095</v>
      </c>
      <c r="FT1000" s="1">
        <v>11.9081</v>
      </c>
      <c r="FU1000" s="1">
        <v>5.0021</v>
      </c>
      <c r="FV1000" s="1">
        <v>3.29025</v>
      </c>
      <c r="FW1000" s="1">
        <v>9999.0</v>
      </c>
      <c r="FX1000" s="1">
        <v>9999.0</v>
      </c>
      <c r="FY1000" s="1">
        <v>9999.0</v>
      </c>
      <c r="FZ1000" s="1">
        <v>999.9</v>
      </c>
      <c r="GA1000" s="1">
        <v>1.85987</v>
      </c>
      <c r="GB1000" s="1">
        <v>1.85486</v>
      </c>
      <c r="GC1000" s="1">
        <v>1.85805</v>
      </c>
      <c r="GD1000" s="1">
        <v>1.85654</v>
      </c>
      <c r="GE1000" s="1">
        <v>1.85522</v>
      </c>
      <c r="GF1000" s="1">
        <v>1.85481</v>
      </c>
      <c r="GG1000" s="1">
        <v>1.8537</v>
      </c>
      <c r="GH1000" s="1">
        <v>1.85667</v>
      </c>
      <c r="GI1000" s="1">
        <v>0.0</v>
      </c>
      <c r="GJ1000" s="1">
        <v>0.0</v>
      </c>
      <c r="GK1000" s="1">
        <v>0.0</v>
      </c>
      <c r="GL1000" s="1">
        <v>0.0</v>
      </c>
      <c r="GM1000" s="1" t="s">
        <v>355</v>
      </c>
      <c r="GN1000" s="1" t="s">
        <v>356</v>
      </c>
      <c r="GO1000" s="1" t="s">
        <v>357</v>
      </c>
      <c r="GP1000" s="1" t="s">
        <v>357</v>
      </c>
      <c r="GQ1000" s="1" t="s">
        <v>357</v>
      </c>
      <c r="GR1000" s="1" t="s">
        <v>357</v>
      </c>
      <c r="GS1000" s="1">
        <v>0.0</v>
      </c>
      <c r="GT1000" s="1">
        <v>100.0</v>
      </c>
      <c r="GU1000" s="1">
        <v>100.0</v>
      </c>
      <c r="GV1000" s="1">
        <v>3.24</v>
      </c>
      <c r="GW1000" s="1">
        <v>0.0168</v>
      </c>
      <c r="GX1000" s="1">
        <v>1.251089954458285</v>
      </c>
      <c r="GY1000" s="1">
        <v>0.003023906125278789</v>
      </c>
      <c r="GZ1000" s="1">
        <v>-1.398580452151984E-6</v>
      </c>
      <c r="HA1000" s="1">
        <v>2.803037836604737E-10</v>
      </c>
      <c r="HB1000" s="1">
        <v>-0.06735392971525185</v>
      </c>
      <c r="HC1000" s="1">
        <v>0.01030908203215308</v>
      </c>
      <c r="HD1000" s="1">
        <v>-3.632110400446653E-4</v>
      </c>
      <c r="HE1000" s="1">
        <v>3.612994368919039E-6</v>
      </c>
      <c r="HF1000" s="1">
        <v>0.0</v>
      </c>
      <c r="HG1000" s="1">
        <v>2134.0</v>
      </c>
      <c r="HH1000" s="1">
        <v>3.0</v>
      </c>
      <c r="HI1000" s="1">
        <v>46.0</v>
      </c>
      <c r="HJ1000" s="1">
        <v>3.1</v>
      </c>
      <c r="HK1000" s="1">
        <v>3.4</v>
      </c>
      <c r="HL1000" s="1">
        <v>2.48169</v>
      </c>
      <c r="HM1000" s="1">
        <v>2.35229</v>
      </c>
      <c r="HN1000" s="1">
        <v>1.4978</v>
      </c>
      <c r="HO1000" s="1">
        <v>2.30347</v>
      </c>
      <c r="HP1000" s="1">
        <v>1.54785</v>
      </c>
      <c r="HQ1000" s="1">
        <v>2.44385</v>
      </c>
      <c r="HR1000" s="1">
        <v>43.7543</v>
      </c>
      <c r="HS1000" s="1">
        <v>15.0076</v>
      </c>
      <c r="HT1000" s="1">
        <v>18.0</v>
      </c>
      <c r="HU1000" s="1">
        <v>501.36</v>
      </c>
      <c r="HV1000" s="1">
        <v>459.599</v>
      </c>
      <c r="HW1000" s="1">
        <v>24.5486</v>
      </c>
      <c r="HX1000" s="1">
        <v>35.0385</v>
      </c>
      <c r="HY1000" s="1">
        <v>30.0002</v>
      </c>
      <c r="HZ1000" s="1">
        <v>34.7522</v>
      </c>
      <c r="IA1000" s="1">
        <v>34.8519</v>
      </c>
      <c r="IB1000" s="1">
        <v>49.6721</v>
      </c>
      <c r="IC1000" s="1">
        <v>27.5765</v>
      </c>
      <c r="ID1000" s="1">
        <v>0.0</v>
      </c>
      <c r="IE1000" s="1">
        <v>24.5534</v>
      </c>
      <c r="IF1000" s="1">
        <v>1176.52</v>
      </c>
      <c r="IG1000" s="1">
        <v>24.382</v>
      </c>
      <c r="IH1000" s="1">
        <v>100.268</v>
      </c>
      <c r="II1000" s="1">
        <v>99.9354</v>
      </c>
      <c r="IJ1000" s="1" t="s">
        <v>1161</v>
      </c>
    </row>
    <row r="1001" ht="15.75" customHeight="1">
      <c r="A1001" s="1">
        <v>985.0</v>
      </c>
      <c r="B1001" s="1">
        <v>1.6598105735E9</v>
      </c>
      <c r="C1001" s="1">
        <v>14432.0</v>
      </c>
      <c r="D1001" s="1" t="s">
        <v>2267</v>
      </c>
      <c r="E1001" s="1" t="s">
        <v>2268</v>
      </c>
      <c r="F1001" s="1">
        <v>1.0</v>
      </c>
      <c r="G1001" s="1" t="s">
        <v>346</v>
      </c>
      <c r="H1001" s="1" t="s">
        <v>347</v>
      </c>
      <c r="I1001" s="1" t="s">
        <v>348</v>
      </c>
      <c r="J1001" s="1" t="s">
        <v>349</v>
      </c>
      <c r="K1001" s="1" t="s">
        <v>350</v>
      </c>
      <c r="L1001" s="1" t="s">
        <v>1154</v>
      </c>
      <c r="M1001" s="1" t="s">
        <v>351</v>
      </c>
      <c r="N1001" s="1">
        <v>1.659810566E9</v>
      </c>
      <c r="O1001" s="1">
        <f t="shared" si="1"/>
        <v>0.002594614539</v>
      </c>
      <c r="P1001" s="1">
        <f t="shared" si="2"/>
        <v>2.594614539</v>
      </c>
      <c r="Q1001" s="1">
        <f t="shared" si="3"/>
        <v>22.51968528</v>
      </c>
      <c r="R1001" s="1">
        <f t="shared" si="4"/>
        <v>1050.521333</v>
      </c>
      <c r="S1001" s="1">
        <f t="shared" si="5"/>
        <v>729.5633766</v>
      </c>
      <c r="T1001" s="1">
        <f t="shared" si="6"/>
        <v>72.12407389</v>
      </c>
      <c r="U1001" s="1">
        <f t="shared" si="7"/>
        <v>103.8537305</v>
      </c>
      <c r="V1001" s="1">
        <f t="shared" si="8"/>
        <v>0.1263293787</v>
      </c>
      <c r="W1001" s="1">
        <f t="shared" si="9"/>
        <v>2.906579541</v>
      </c>
      <c r="X1001" s="1">
        <f t="shared" si="10"/>
        <v>0.1233564286</v>
      </c>
      <c r="Y1001" s="1">
        <f t="shared" si="11"/>
        <v>0.07735904841</v>
      </c>
      <c r="Z1001" s="1">
        <f t="shared" si="12"/>
        <v>321.5183215</v>
      </c>
      <c r="AA1001" s="1">
        <f t="shared" si="13"/>
        <v>32.19749964</v>
      </c>
      <c r="AB1001" s="1">
        <f t="shared" si="14"/>
        <v>31.74776667</v>
      </c>
      <c r="AC1001" s="1">
        <f t="shared" si="15"/>
        <v>4.707333673</v>
      </c>
      <c r="AD1001" s="1">
        <f t="shared" si="16"/>
        <v>60.08090633</v>
      </c>
      <c r="AE1001" s="1">
        <f t="shared" si="17"/>
        <v>2.705943877</v>
      </c>
      <c r="AF1001" s="1">
        <f t="shared" si="18"/>
        <v>4.503833318</v>
      </c>
      <c r="AG1001" s="1">
        <f t="shared" si="19"/>
        <v>2.001389797</v>
      </c>
      <c r="AH1001" s="1">
        <f t="shared" si="20"/>
        <v>-114.4225012</v>
      </c>
      <c r="AI1001" s="1">
        <f t="shared" si="21"/>
        <v>-121.774328</v>
      </c>
      <c r="AJ1001" s="1">
        <f t="shared" si="22"/>
        <v>-9.441582131</v>
      </c>
      <c r="AK1001" s="1">
        <f t="shared" si="23"/>
        <v>75.87991014</v>
      </c>
      <c r="AL1001" s="1">
        <f t="shared" si="24"/>
        <v>53.42214009</v>
      </c>
      <c r="AM1001" s="1">
        <f t="shared" si="25"/>
        <v>2.592783776</v>
      </c>
      <c r="AN1001" s="1">
        <f t="shared" si="26"/>
        <v>22.51968528</v>
      </c>
      <c r="AO1001" s="1">
        <v>1170.333504829332</v>
      </c>
      <c r="AP1001" s="1">
        <v>1116.265454545454</v>
      </c>
      <c r="AQ1001" s="1">
        <v>5.146150917728184</v>
      </c>
      <c r="AR1001" s="1">
        <v>65.63136710952828</v>
      </c>
      <c r="AS1001" s="1">
        <f t="shared" si="27"/>
        <v>2.594614539</v>
      </c>
      <c r="AT1001" s="1">
        <v>24.34531191389567</v>
      </c>
      <c r="AU1001" s="1">
        <v>27.37312417582419</v>
      </c>
      <c r="AV1001" s="1">
        <v>-4.4912128788431E-5</v>
      </c>
      <c r="AW1001" s="1">
        <v>85.67808497488208</v>
      </c>
      <c r="AX1001" s="1">
        <v>0.0</v>
      </c>
      <c r="AY1001" s="1">
        <v>0.0</v>
      </c>
      <c r="AZ1001" s="1">
        <f t="shared" si="28"/>
        <v>1</v>
      </c>
      <c r="BA1001" s="1">
        <f t="shared" si="29"/>
        <v>0</v>
      </c>
      <c r="BB1001" s="1">
        <f t="shared" si="30"/>
        <v>51507.48108</v>
      </c>
      <c r="BC1001" s="1">
        <f t="shared" si="31"/>
        <v>2000.018667</v>
      </c>
      <c r="BD1001" s="1">
        <f t="shared" si="32"/>
        <v>1681.215339</v>
      </c>
      <c r="BE1001" s="1">
        <f t="shared" si="33"/>
        <v>0.840599824</v>
      </c>
      <c r="BF1001" s="1">
        <f t="shared" si="34"/>
        <v>0.1607576603</v>
      </c>
      <c r="BG1001" s="1">
        <v>6.0</v>
      </c>
      <c r="BH1001" s="1">
        <v>0.5</v>
      </c>
      <c r="BI1001" s="1" t="s">
        <v>352</v>
      </c>
      <c r="BJ1001" s="1">
        <v>2.0</v>
      </c>
      <c r="BK1001" s="1" t="b">
        <v>1</v>
      </c>
      <c r="BL1001" s="1">
        <v>1.659810566E9</v>
      </c>
      <c r="BM1001" s="1">
        <v>1050.521333333333</v>
      </c>
      <c r="BN1001" s="1">
        <v>1117.878666666667</v>
      </c>
      <c r="BO1001" s="1">
        <v>27.37168666666666</v>
      </c>
      <c r="BP1001" s="1">
        <v>24.34630666666667</v>
      </c>
      <c r="BQ1001" s="1">
        <v>1047.314</v>
      </c>
      <c r="BR1001" s="1">
        <v>27.35486666666667</v>
      </c>
      <c r="BS1001" s="1">
        <v>500.1318666666666</v>
      </c>
      <c r="BT1001" s="1">
        <v>98.75936000000002</v>
      </c>
      <c r="BU1001" s="1">
        <v>0.09987033333333332</v>
      </c>
      <c r="BV1001" s="1">
        <v>30.97064666666667</v>
      </c>
      <c r="BW1001" s="1">
        <v>31.74776666666667</v>
      </c>
      <c r="BX1001" s="1">
        <v>999.8999999999999</v>
      </c>
      <c r="BY1001" s="1">
        <v>0.0</v>
      </c>
      <c r="BZ1001" s="1">
        <v>0.0</v>
      </c>
      <c r="CA1001" s="1">
        <v>9993.622</v>
      </c>
      <c r="CB1001" s="1">
        <v>0.0</v>
      </c>
      <c r="CC1001" s="1">
        <v>2014.992666666667</v>
      </c>
      <c r="CD1001" s="1">
        <v>-67.35746</v>
      </c>
      <c r="CE1001" s="1">
        <v>1080.084</v>
      </c>
      <c r="CF1001" s="1">
        <v>1145.774</v>
      </c>
      <c r="CG1001" s="1">
        <v>3.025387333333334</v>
      </c>
      <c r="CH1001" s="1">
        <v>1117.878666666667</v>
      </c>
      <c r="CI1001" s="1">
        <v>24.34630666666667</v>
      </c>
      <c r="CJ1001" s="1">
        <v>2.703212</v>
      </c>
      <c r="CK1001" s="1">
        <v>2.404424666666666</v>
      </c>
      <c r="CL1001" s="1">
        <v>22.30463333333334</v>
      </c>
      <c r="CM1001" s="1">
        <v>20.3936</v>
      </c>
      <c r="CN1001" s="1">
        <v>2000.018666666667</v>
      </c>
      <c r="CO1001" s="1">
        <v>0.9800057999999999</v>
      </c>
      <c r="CP1001" s="1">
        <v>0.01999444666666667</v>
      </c>
      <c r="CQ1001" s="1">
        <v>0.0</v>
      </c>
      <c r="CR1001" s="1">
        <v>2.683266666666667</v>
      </c>
      <c r="CS1001" s="1">
        <v>0.0</v>
      </c>
      <c r="CT1001" s="1">
        <v>20359.26666666666</v>
      </c>
      <c r="CU1001" s="1">
        <v>17412.51333333333</v>
      </c>
      <c r="CV1001" s="1">
        <v>44.875</v>
      </c>
      <c r="CW1001" s="1">
        <v>46.9496</v>
      </c>
      <c r="CX1001" s="1">
        <v>45.062</v>
      </c>
      <c r="CY1001" s="1">
        <v>44.7122</v>
      </c>
      <c r="CZ1001" s="1">
        <v>44.7624</v>
      </c>
      <c r="DA1001" s="1">
        <v>1960.031333333333</v>
      </c>
      <c r="DB1001" s="1">
        <v>39.98866666666667</v>
      </c>
      <c r="DC1001" s="1">
        <v>0.0</v>
      </c>
      <c r="DD1001" s="1">
        <v>1.6598105727E9</v>
      </c>
      <c r="DE1001" s="1">
        <v>0.0</v>
      </c>
      <c r="DF1001" s="1">
        <v>1.659810386E9</v>
      </c>
      <c r="DG1001" s="1" t="s">
        <v>1911</v>
      </c>
      <c r="DH1001" s="1">
        <v>1.659810386E9</v>
      </c>
      <c r="DI1001" s="1">
        <v>1.6598103715E9</v>
      </c>
      <c r="DJ1001" s="1">
        <v>20.0</v>
      </c>
      <c r="DK1001" s="1">
        <v>0.918</v>
      </c>
      <c r="DL1001" s="1">
        <v>0.001</v>
      </c>
      <c r="DM1001" s="1">
        <v>1.765</v>
      </c>
      <c r="DN1001" s="1">
        <v>0.02</v>
      </c>
      <c r="DO1001" s="1">
        <v>212.0</v>
      </c>
      <c r="DP1001" s="1">
        <v>25.0</v>
      </c>
      <c r="DQ1001" s="1">
        <v>0.25</v>
      </c>
      <c r="DR1001" s="1">
        <v>0.05</v>
      </c>
      <c r="DS1001" s="1">
        <v>22.44313983140733</v>
      </c>
      <c r="DT1001" s="1">
        <v>-0.5891243875010109</v>
      </c>
      <c r="DU1001" s="1">
        <v>0.08004186527564057</v>
      </c>
      <c r="DV1001" s="1">
        <v>0.0</v>
      </c>
      <c r="DW1001" s="1">
        <v>-67.40104146341463</v>
      </c>
      <c r="DX1001" s="1">
        <v>0.3425059233448264</v>
      </c>
      <c r="DY1001" s="1">
        <v>0.1209096961465406</v>
      </c>
      <c r="DZ1001" s="1">
        <v>1.0</v>
      </c>
      <c r="EA1001" s="1">
        <v>3.028886341463414</v>
      </c>
      <c r="EB1001" s="1">
        <v>-0.05477372822299365</v>
      </c>
      <c r="EC1001" s="1">
        <v>0.006221511366885114</v>
      </c>
      <c r="ED1001" s="1">
        <v>1.0</v>
      </c>
      <c r="EE1001" s="1">
        <v>2.00133406531336</v>
      </c>
      <c r="EF1001" s="1">
        <v>-0.005369909133335667</v>
      </c>
      <c r="EG1001" s="1">
        <v>8.95404801089988E-4</v>
      </c>
      <c r="EH1001" s="1">
        <v>1.0</v>
      </c>
      <c r="EI1001" s="1">
        <v>0.12594189203868</v>
      </c>
      <c r="EJ1001" s="1">
        <v>0.00400715387092424</v>
      </c>
      <c r="EK1001" s="1">
        <v>4.042745010277922E-4</v>
      </c>
      <c r="EL1001" s="1">
        <v>1.0</v>
      </c>
      <c r="EM1001" s="1">
        <v>4.0</v>
      </c>
      <c r="EN1001" s="1">
        <v>6.0</v>
      </c>
      <c r="EO1001" s="1" t="s">
        <v>1141</v>
      </c>
      <c r="EP1001" s="1">
        <v>2.9396</v>
      </c>
      <c r="EQ1001" s="1">
        <v>2.80129</v>
      </c>
      <c r="ER1001" s="1">
        <v>0.173416</v>
      </c>
      <c r="ES1001" s="1">
        <v>0.18017</v>
      </c>
      <c r="ET1001" s="1">
        <v>0.116639</v>
      </c>
      <c r="EU1001" s="1">
        <v>0.107488</v>
      </c>
      <c r="EV1001" s="1">
        <v>16884.6</v>
      </c>
      <c r="EW1001" s="1">
        <v>17554.7</v>
      </c>
      <c r="EX1001" s="1">
        <v>23774.5</v>
      </c>
      <c r="EY1001" s="1">
        <v>24940.9</v>
      </c>
      <c r="EZ1001" s="1">
        <v>33630.7</v>
      </c>
      <c r="FA1001" s="1">
        <v>35559.9</v>
      </c>
      <c r="FB1001" s="1">
        <v>43368.7</v>
      </c>
      <c r="FC1001" s="1">
        <v>46115.3</v>
      </c>
      <c r="FD1001" s="1">
        <v>1.92973</v>
      </c>
      <c r="FE1001" s="1">
        <v>1.76715</v>
      </c>
      <c r="FF1001" s="1">
        <v>0.0583604</v>
      </c>
      <c r="FG1001" s="1">
        <v>0.0</v>
      </c>
      <c r="FH1001" s="1">
        <v>30.8091</v>
      </c>
      <c r="FI1001" s="1">
        <v>999.9</v>
      </c>
      <c r="FJ1001" s="1">
        <v>42.3</v>
      </c>
      <c r="FK1001" s="1">
        <v>41.4</v>
      </c>
      <c r="FL1001" s="1">
        <v>34.2069</v>
      </c>
      <c r="FM1001" s="1">
        <v>63.8043</v>
      </c>
      <c r="FN1001" s="1">
        <v>26.4143</v>
      </c>
      <c r="FO1001" s="1">
        <v>1.0</v>
      </c>
      <c r="FP1001" s="1">
        <v>0.658181</v>
      </c>
      <c r="FQ1001" s="1">
        <v>4.43895</v>
      </c>
      <c r="FR1001" s="1">
        <v>20.263</v>
      </c>
      <c r="FS1001" s="1">
        <v>5.2098</v>
      </c>
      <c r="FT1001" s="1">
        <v>11.9081</v>
      </c>
      <c r="FU1001" s="1">
        <v>5.0021</v>
      </c>
      <c r="FV1001" s="1">
        <v>3.29035</v>
      </c>
      <c r="FW1001" s="1">
        <v>9999.0</v>
      </c>
      <c r="FX1001" s="1">
        <v>9999.0</v>
      </c>
      <c r="FY1001" s="1">
        <v>9999.0</v>
      </c>
      <c r="FZ1001" s="1">
        <v>999.9</v>
      </c>
      <c r="GA1001" s="1">
        <v>1.85987</v>
      </c>
      <c r="GB1001" s="1">
        <v>1.85486</v>
      </c>
      <c r="GC1001" s="1">
        <v>1.85805</v>
      </c>
      <c r="GD1001" s="1">
        <v>1.85654</v>
      </c>
      <c r="GE1001" s="1">
        <v>1.85521</v>
      </c>
      <c r="GF1001" s="1">
        <v>1.85482</v>
      </c>
      <c r="GG1001" s="1">
        <v>1.85371</v>
      </c>
      <c r="GH1001" s="1">
        <v>1.85667</v>
      </c>
      <c r="GI1001" s="1">
        <v>0.0</v>
      </c>
      <c r="GJ1001" s="1">
        <v>0.0</v>
      </c>
      <c r="GK1001" s="1">
        <v>0.0</v>
      </c>
      <c r="GL1001" s="1">
        <v>0.0</v>
      </c>
      <c r="GM1001" s="1" t="s">
        <v>355</v>
      </c>
      <c r="GN1001" s="1" t="s">
        <v>356</v>
      </c>
      <c r="GO1001" s="1" t="s">
        <v>357</v>
      </c>
      <c r="GP1001" s="1" t="s">
        <v>357</v>
      </c>
      <c r="GQ1001" s="1" t="s">
        <v>357</v>
      </c>
      <c r="GR1001" s="1" t="s">
        <v>357</v>
      </c>
      <c r="GS1001" s="1">
        <v>0.0</v>
      </c>
      <c r="GT1001" s="1">
        <v>100.0</v>
      </c>
      <c r="GU1001" s="1">
        <v>100.0</v>
      </c>
      <c r="GV1001" s="1">
        <v>3.25</v>
      </c>
      <c r="GW1001" s="1">
        <v>0.0168</v>
      </c>
      <c r="GX1001" s="1">
        <v>1.251089954458285</v>
      </c>
      <c r="GY1001" s="1">
        <v>0.003023906125278789</v>
      </c>
      <c r="GZ1001" s="1">
        <v>-1.398580452151984E-6</v>
      </c>
      <c r="HA1001" s="1">
        <v>2.803037836604737E-10</v>
      </c>
      <c r="HB1001" s="1">
        <v>-0.06735392971525185</v>
      </c>
      <c r="HC1001" s="1">
        <v>0.01030908203215308</v>
      </c>
      <c r="HD1001" s="1">
        <v>-3.632110400446653E-4</v>
      </c>
      <c r="HE1001" s="1">
        <v>3.612994368919039E-6</v>
      </c>
      <c r="HF1001" s="1">
        <v>0.0</v>
      </c>
      <c r="HG1001" s="1">
        <v>2134.0</v>
      </c>
      <c r="HH1001" s="1">
        <v>3.0</v>
      </c>
      <c r="HI1001" s="1">
        <v>46.0</v>
      </c>
      <c r="HJ1001" s="1">
        <v>3.1</v>
      </c>
      <c r="HK1001" s="1">
        <v>3.4</v>
      </c>
      <c r="HL1001" s="1">
        <v>2.49268</v>
      </c>
      <c r="HM1001" s="1">
        <v>2.36206</v>
      </c>
      <c r="HN1001" s="1">
        <v>1.4978</v>
      </c>
      <c r="HO1001" s="1">
        <v>2.30347</v>
      </c>
      <c r="HP1001" s="1">
        <v>1.54785</v>
      </c>
      <c r="HQ1001" s="1">
        <v>2.2998</v>
      </c>
      <c r="HR1001" s="1">
        <v>43.7817</v>
      </c>
      <c r="HS1001" s="1">
        <v>14.9814</v>
      </c>
      <c r="HT1001" s="1">
        <v>18.0</v>
      </c>
      <c r="HU1001" s="1">
        <v>501.473</v>
      </c>
      <c r="HV1001" s="1">
        <v>459.556</v>
      </c>
      <c r="HW1001" s="1">
        <v>24.5531</v>
      </c>
      <c r="HX1001" s="1">
        <v>35.0393</v>
      </c>
      <c r="HY1001" s="1">
        <v>30.0002</v>
      </c>
      <c r="HZ1001" s="1">
        <v>34.7531</v>
      </c>
      <c r="IA1001" s="1">
        <v>34.8527</v>
      </c>
      <c r="IB1001" s="1">
        <v>49.9031</v>
      </c>
      <c r="IC1001" s="1">
        <v>27.5765</v>
      </c>
      <c r="ID1001" s="1">
        <v>0.0</v>
      </c>
      <c r="IE1001" s="1">
        <v>24.574</v>
      </c>
      <c r="IF1001" s="1">
        <v>1186.54</v>
      </c>
      <c r="IG1001" s="1">
        <v>24.382</v>
      </c>
      <c r="IH1001" s="1">
        <v>100.268</v>
      </c>
      <c r="II1001" s="1">
        <v>99.9359</v>
      </c>
      <c r="IJ1001" s="1" t="s">
        <v>1161</v>
      </c>
    </row>
    <row r="1002" ht="15.75" customHeight="1">
      <c r="A1002" s="1">
        <v>986.0</v>
      </c>
      <c r="B1002" s="1">
        <v>1.6598105745E9</v>
      </c>
      <c r="C1002" s="1">
        <v>14433.0</v>
      </c>
      <c r="D1002" s="1" t="s">
        <v>2269</v>
      </c>
      <c r="E1002" s="1" t="s">
        <v>2270</v>
      </c>
      <c r="F1002" s="1">
        <v>1.0</v>
      </c>
      <c r="G1002" s="1" t="s">
        <v>346</v>
      </c>
      <c r="H1002" s="1" t="s">
        <v>347</v>
      </c>
      <c r="I1002" s="1" t="s">
        <v>348</v>
      </c>
      <c r="J1002" s="1" t="s">
        <v>349</v>
      </c>
      <c r="K1002" s="1" t="s">
        <v>350</v>
      </c>
      <c r="L1002" s="1" t="s">
        <v>1154</v>
      </c>
      <c r="M1002" s="1" t="s">
        <v>351</v>
      </c>
      <c r="N1002" s="1">
        <v>1.6598105665E9</v>
      </c>
      <c r="O1002" s="1">
        <f t="shared" si="1"/>
        <v>0.002595184934</v>
      </c>
      <c r="P1002" s="1">
        <f t="shared" si="2"/>
        <v>2.595184934</v>
      </c>
      <c r="Q1002" s="1">
        <f t="shared" si="3"/>
        <v>22.45147213</v>
      </c>
      <c r="R1002" s="1">
        <f t="shared" si="4"/>
        <v>1053.034375</v>
      </c>
      <c r="S1002" s="1">
        <f t="shared" si="5"/>
        <v>732.9021961</v>
      </c>
      <c r="T1002" s="1">
        <f t="shared" si="6"/>
        <v>72.45411068</v>
      </c>
      <c r="U1002" s="1">
        <f t="shared" si="7"/>
        <v>104.1021156</v>
      </c>
      <c r="V1002" s="1">
        <f t="shared" si="8"/>
        <v>0.1263487694</v>
      </c>
      <c r="W1002" s="1">
        <f t="shared" si="9"/>
        <v>2.906839422</v>
      </c>
      <c r="X1002" s="1">
        <f t="shared" si="10"/>
        <v>0.1233751773</v>
      </c>
      <c r="Y1002" s="1">
        <f t="shared" si="11"/>
        <v>0.07737082244</v>
      </c>
      <c r="Z1002" s="1">
        <f t="shared" si="12"/>
        <v>321.5180042</v>
      </c>
      <c r="AA1002" s="1">
        <f t="shared" si="13"/>
        <v>32.19730023</v>
      </c>
      <c r="AB1002" s="1">
        <f t="shared" si="14"/>
        <v>31.7483</v>
      </c>
      <c r="AC1002" s="1">
        <f t="shared" si="15"/>
        <v>4.707476038</v>
      </c>
      <c r="AD1002" s="1">
        <f t="shared" si="16"/>
        <v>60.0809285</v>
      </c>
      <c r="AE1002" s="1">
        <f t="shared" si="17"/>
        <v>2.705953106</v>
      </c>
      <c r="AF1002" s="1">
        <f t="shared" si="18"/>
        <v>4.503847017</v>
      </c>
      <c r="AG1002" s="1">
        <f t="shared" si="19"/>
        <v>2.001522932</v>
      </c>
      <c r="AH1002" s="1">
        <f t="shared" si="20"/>
        <v>-114.4476556</v>
      </c>
      <c r="AI1002" s="1">
        <f t="shared" si="21"/>
        <v>-121.8604385</v>
      </c>
      <c r="AJ1002" s="1">
        <f t="shared" si="22"/>
        <v>-9.447441203</v>
      </c>
      <c r="AK1002" s="1">
        <f t="shared" si="23"/>
        <v>75.76246894</v>
      </c>
      <c r="AL1002" s="1">
        <f t="shared" si="24"/>
        <v>53.41648733</v>
      </c>
      <c r="AM1002" s="1">
        <f t="shared" si="25"/>
        <v>2.592786665</v>
      </c>
      <c r="AN1002" s="1">
        <f t="shared" si="26"/>
        <v>22.45147213</v>
      </c>
      <c r="AO1002" s="1">
        <v>1175.435971558329</v>
      </c>
      <c r="AP1002" s="1">
        <v>1121.430424242423</v>
      </c>
      <c r="AQ1002" s="1">
        <v>5.150264936384746</v>
      </c>
      <c r="AR1002" s="1">
        <v>65.63136710952828</v>
      </c>
      <c r="AS1002" s="1">
        <f t="shared" si="27"/>
        <v>2.595184934</v>
      </c>
      <c r="AT1002" s="1">
        <v>24.34597915110298</v>
      </c>
      <c r="AU1002" s="1">
        <v>27.37372857142859</v>
      </c>
      <c r="AV1002" s="1">
        <v>6.620287683457595E-5</v>
      </c>
      <c r="AW1002" s="1">
        <v>85.67808497488208</v>
      </c>
      <c r="AX1002" s="1">
        <v>0.0</v>
      </c>
      <c r="AY1002" s="1">
        <v>0.0</v>
      </c>
      <c r="AZ1002" s="1">
        <f t="shared" si="28"/>
        <v>1</v>
      </c>
      <c r="BA1002" s="1">
        <f t="shared" si="29"/>
        <v>0</v>
      </c>
      <c r="BB1002" s="1">
        <f t="shared" si="30"/>
        <v>51514.8224</v>
      </c>
      <c r="BC1002" s="1">
        <f t="shared" si="31"/>
        <v>2000.016875</v>
      </c>
      <c r="BD1002" s="1">
        <f t="shared" si="32"/>
        <v>1681.213818</v>
      </c>
      <c r="BE1002" s="1">
        <f t="shared" si="33"/>
        <v>0.8405998164</v>
      </c>
      <c r="BF1002" s="1">
        <f t="shared" si="34"/>
        <v>0.1607576457</v>
      </c>
      <c r="BG1002" s="1">
        <v>6.0</v>
      </c>
      <c r="BH1002" s="1">
        <v>0.5</v>
      </c>
      <c r="BI1002" s="1" t="s">
        <v>352</v>
      </c>
      <c r="BJ1002" s="1">
        <v>2.0</v>
      </c>
      <c r="BK1002" s="1" t="b">
        <v>1</v>
      </c>
      <c r="BL1002" s="1">
        <v>1.6598105665E9</v>
      </c>
      <c r="BM1002" s="1">
        <v>1053.034375</v>
      </c>
      <c r="BN1002" s="1">
        <v>1120.393125</v>
      </c>
      <c r="BO1002" s="1">
        <v>27.37179375</v>
      </c>
      <c r="BP1002" s="1">
        <v>24.34639375</v>
      </c>
      <c r="BQ1002" s="1">
        <v>1049.825</v>
      </c>
      <c r="BR1002" s="1">
        <v>27.354975</v>
      </c>
      <c r="BS1002" s="1">
        <v>500.1290625</v>
      </c>
      <c r="BT1002" s="1">
        <v>98.75930625000001</v>
      </c>
      <c r="BU1002" s="1">
        <v>0.09987450625</v>
      </c>
      <c r="BV1002" s="1">
        <v>30.9707</v>
      </c>
      <c r="BW1002" s="1">
        <v>31.7483</v>
      </c>
      <c r="BX1002" s="1">
        <v>999.9</v>
      </c>
      <c r="BY1002" s="1">
        <v>0.0</v>
      </c>
      <c r="BZ1002" s="1">
        <v>0.0</v>
      </c>
      <c r="CA1002" s="1">
        <v>9995.114375</v>
      </c>
      <c r="CB1002" s="1">
        <v>0.0</v>
      </c>
      <c r="CC1002" s="1">
        <v>2015.2925</v>
      </c>
      <c r="CD1002" s="1">
        <v>-67.358925</v>
      </c>
      <c r="CE1002" s="1">
        <v>1082.668125</v>
      </c>
      <c r="CF1002" s="1">
        <v>1148.35125</v>
      </c>
      <c r="CG1002" s="1">
        <v>3.025405</v>
      </c>
      <c r="CH1002" s="1">
        <v>1120.393125</v>
      </c>
      <c r="CI1002" s="1">
        <v>24.34639375</v>
      </c>
      <c r="CJ1002" s="1">
        <v>2.703220625</v>
      </c>
      <c r="CK1002" s="1">
        <v>2.404431875</v>
      </c>
      <c r="CL1002" s="1">
        <v>22.3046875</v>
      </c>
      <c r="CM1002" s="1">
        <v>20.39365</v>
      </c>
      <c r="CN1002" s="1">
        <v>2000.016875</v>
      </c>
      <c r="CO1002" s="1">
        <v>0.9800059375000001</v>
      </c>
      <c r="CP1002" s="1">
        <v>0.0199943125</v>
      </c>
      <c r="CQ1002" s="1">
        <v>0.0</v>
      </c>
      <c r="CR1002" s="1">
        <v>2.5915</v>
      </c>
      <c r="CS1002" s="1">
        <v>0.0</v>
      </c>
      <c r="CT1002" s="1">
        <v>20360.76875</v>
      </c>
      <c r="CU1002" s="1">
        <v>17412.49375</v>
      </c>
      <c r="CV1002" s="1">
        <v>44.875</v>
      </c>
      <c r="CW1002" s="1">
        <v>46.95274999999999</v>
      </c>
      <c r="CX1002" s="1">
        <v>45.062</v>
      </c>
      <c r="CY1002" s="1">
        <v>44.7145625</v>
      </c>
      <c r="CZ1002" s="1">
        <v>44.761625</v>
      </c>
      <c r="DA1002" s="1">
        <v>1960.03</v>
      </c>
      <c r="DB1002" s="1">
        <v>39.988125</v>
      </c>
      <c r="DC1002" s="1">
        <v>0.0</v>
      </c>
      <c r="DD1002" s="1">
        <v>1.6598105739E9</v>
      </c>
      <c r="DE1002" s="1">
        <v>0.0</v>
      </c>
      <c r="DF1002" s="1">
        <v>1.659810386E9</v>
      </c>
      <c r="DG1002" s="1" t="s">
        <v>1911</v>
      </c>
      <c r="DH1002" s="1">
        <v>1.659810386E9</v>
      </c>
      <c r="DI1002" s="1">
        <v>1.6598103715E9</v>
      </c>
      <c r="DJ1002" s="1">
        <v>20.0</v>
      </c>
      <c r="DK1002" s="1">
        <v>0.918</v>
      </c>
      <c r="DL1002" s="1">
        <v>0.001</v>
      </c>
      <c r="DM1002" s="1">
        <v>1.765</v>
      </c>
      <c r="DN1002" s="1">
        <v>0.02</v>
      </c>
      <c r="DO1002" s="1">
        <v>212.0</v>
      </c>
      <c r="DP1002" s="1">
        <v>25.0</v>
      </c>
      <c r="DQ1002" s="1">
        <v>0.25</v>
      </c>
      <c r="DR1002" s="1">
        <v>0.05</v>
      </c>
      <c r="DS1002" s="1">
        <v>22.43738188863252</v>
      </c>
      <c r="DT1002" s="1">
        <v>-0.1517610604008819</v>
      </c>
      <c r="DU1002" s="1">
        <v>0.06649406386603401</v>
      </c>
      <c r="DV1002" s="1">
        <v>0.0</v>
      </c>
      <c r="DW1002" s="1">
        <v>-67.384835</v>
      </c>
      <c r="DX1002" s="1">
        <v>0.1681981238274767</v>
      </c>
      <c r="DY1002" s="1">
        <v>0.1143466867687913</v>
      </c>
      <c r="DZ1002" s="1">
        <v>1.0</v>
      </c>
      <c r="EA1002" s="1">
        <v>3.02716675</v>
      </c>
      <c r="EB1002" s="1">
        <v>-0.03401662288931451</v>
      </c>
      <c r="EC1002" s="1">
        <v>0.003956827888283736</v>
      </c>
      <c r="ED1002" s="1">
        <v>1.0</v>
      </c>
      <c r="EE1002" s="1">
        <v>2.001436081347083</v>
      </c>
      <c r="EF1002" s="1">
        <v>0.001498302874431144</v>
      </c>
      <c r="EG1002" s="1">
        <v>0.001014730607707151</v>
      </c>
      <c r="EH1002" s="1">
        <v>1.0</v>
      </c>
      <c r="EI1002" s="1">
        <v>0.1260449100282153</v>
      </c>
      <c r="EJ1002" s="1">
        <v>0.002106058341029232</v>
      </c>
      <c r="EK1002" s="1">
        <v>2.278513600805474E-4</v>
      </c>
      <c r="EL1002" s="1">
        <v>1.0</v>
      </c>
      <c r="EM1002" s="1">
        <v>4.0</v>
      </c>
      <c r="EN1002" s="1">
        <v>6.0</v>
      </c>
      <c r="EO1002" s="1" t="s">
        <v>1141</v>
      </c>
      <c r="EP1002" s="1">
        <v>2.93992</v>
      </c>
      <c r="EQ1002" s="1">
        <v>2.80129</v>
      </c>
      <c r="ER1002" s="1">
        <v>0.17392</v>
      </c>
      <c r="ES1002" s="1">
        <v>0.180659</v>
      </c>
      <c r="ET1002" s="1">
        <v>0.11664</v>
      </c>
      <c r="EU1002" s="1">
        <v>0.10749</v>
      </c>
      <c r="EV1002" s="1">
        <v>16874.4</v>
      </c>
      <c r="EW1002" s="1">
        <v>17544.2</v>
      </c>
      <c r="EX1002" s="1">
        <v>23774.5</v>
      </c>
      <c r="EY1002" s="1">
        <v>24940.8</v>
      </c>
      <c r="EZ1002" s="1">
        <v>33630.8</v>
      </c>
      <c r="FA1002" s="1">
        <v>35559.9</v>
      </c>
      <c r="FB1002" s="1">
        <v>43368.9</v>
      </c>
      <c r="FC1002" s="1">
        <v>46115.5</v>
      </c>
      <c r="FD1002" s="1">
        <v>1.9299</v>
      </c>
      <c r="FE1002" s="1">
        <v>1.76725</v>
      </c>
      <c r="FF1002" s="1">
        <v>0.0583529</v>
      </c>
      <c r="FG1002" s="1">
        <v>0.0</v>
      </c>
      <c r="FH1002" s="1">
        <v>30.8085</v>
      </c>
      <c r="FI1002" s="1">
        <v>999.9</v>
      </c>
      <c r="FJ1002" s="1">
        <v>42.3</v>
      </c>
      <c r="FK1002" s="1">
        <v>41.4</v>
      </c>
      <c r="FL1002" s="1">
        <v>34.2079</v>
      </c>
      <c r="FM1002" s="1">
        <v>63.4943</v>
      </c>
      <c r="FN1002" s="1">
        <v>25.6771</v>
      </c>
      <c r="FO1002" s="1">
        <v>1.0</v>
      </c>
      <c r="FP1002" s="1">
        <v>0.658222</v>
      </c>
      <c r="FQ1002" s="1">
        <v>4.42934</v>
      </c>
      <c r="FR1002" s="1">
        <v>20.2633</v>
      </c>
      <c r="FS1002" s="1">
        <v>5.2098</v>
      </c>
      <c r="FT1002" s="1">
        <v>11.9081</v>
      </c>
      <c r="FU1002" s="1">
        <v>5.00225</v>
      </c>
      <c r="FV1002" s="1">
        <v>3.29038</v>
      </c>
      <c r="FW1002" s="1">
        <v>9999.0</v>
      </c>
      <c r="FX1002" s="1">
        <v>9999.0</v>
      </c>
      <c r="FY1002" s="1">
        <v>9999.0</v>
      </c>
      <c r="FZ1002" s="1">
        <v>999.9</v>
      </c>
      <c r="GA1002" s="1">
        <v>1.85987</v>
      </c>
      <c r="GB1002" s="1">
        <v>1.85486</v>
      </c>
      <c r="GC1002" s="1">
        <v>1.85805</v>
      </c>
      <c r="GD1002" s="1">
        <v>1.85654</v>
      </c>
      <c r="GE1002" s="1">
        <v>1.8552</v>
      </c>
      <c r="GF1002" s="1">
        <v>1.85482</v>
      </c>
      <c r="GG1002" s="1">
        <v>1.85369</v>
      </c>
      <c r="GH1002" s="1">
        <v>1.85667</v>
      </c>
      <c r="GI1002" s="1">
        <v>0.0</v>
      </c>
      <c r="GJ1002" s="1">
        <v>0.0</v>
      </c>
      <c r="GK1002" s="1">
        <v>0.0</v>
      </c>
      <c r="GL1002" s="1">
        <v>0.0</v>
      </c>
      <c r="GM1002" s="1" t="s">
        <v>355</v>
      </c>
      <c r="GN1002" s="1" t="s">
        <v>356</v>
      </c>
      <c r="GO1002" s="1" t="s">
        <v>357</v>
      </c>
      <c r="GP1002" s="1" t="s">
        <v>357</v>
      </c>
      <c r="GQ1002" s="1" t="s">
        <v>357</v>
      </c>
      <c r="GR1002" s="1" t="s">
        <v>357</v>
      </c>
      <c r="GS1002" s="1">
        <v>0.0</v>
      </c>
      <c r="GT1002" s="1">
        <v>100.0</v>
      </c>
      <c r="GU1002" s="1">
        <v>100.0</v>
      </c>
      <c r="GV1002" s="1">
        <v>3.25</v>
      </c>
      <c r="GW1002" s="1">
        <v>0.0168</v>
      </c>
      <c r="GX1002" s="1">
        <v>1.251089954458285</v>
      </c>
      <c r="GY1002" s="1">
        <v>0.003023906125278789</v>
      </c>
      <c r="GZ1002" s="1">
        <v>-1.398580452151984E-6</v>
      </c>
      <c r="HA1002" s="1">
        <v>2.803037836604737E-10</v>
      </c>
      <c r="HB1002" s="1">
        <v>-0.06735392971525185</v>
      </c>
      <c r="HC1002" s="1">
        <v>0.01030908203215308</v>
      </c>
      <c r="HD1002" s="1">
        <v>-3.632110400446653E-4</v>
      </c>
      <c r="HE1002" s="1">
        <v>3.612994368919039E-6</v>
      </c>
      <c r="HF1002" s="1">
        <v>0.0</v>
      </c>
      <c r="HG1002" s="1">
        <v>2134.0</v>
      </c>
      <c r="HH1002" s="1">
        <v>3.0</v>
      </c>
      <c r="HI1002" s="1">
        <v>46.0</v>
      </c>
      <c r="HJ1002" s="1">
        <v>3.1</v>
      </c>
      <c r="HK1002" s="1">
        <v>3.4</v>
      </c>
      <c r="HL1002" s="1">
        <v>2.49756</v>
      </c>
      <c r="HM1002" s="1">
        <v>2.34863</v>
      </c>
      <c r="HN1002" s="1">
        <v>1.4978</v>
      </c>
      <c r="HO1002" s="1">
        <v>2.30347</v>
      </c>
      <c r="HP1002" s="1">
        <v>1.54785</v>
      </c>
      <c r="HQ1002" s="1">
        <v>2.39502</v>
      </c>
      <c r="HR1002" s="1">
        <v>43.7817</v>
      </c>
      <c r="HS1002" s="1">
        <v>14.9989</v>
      </c>
      <c r="HT1002" s="1">
        <v>18.0</v>
      </c>
      <c r="HU1002" s="1">
        <v>501.591</v>
      </c>
      <c r="HV1002" s="1">
        <v>459.626</v>
      </c>
      <c r="HW1002" s="1">
        <v>24.5569</v>
      </c>
      <c r="HX1002" s="1">
        <v>35.0401</v>
      </c>
      <c r="HY1002" s="1">
        <v>30.0003</v>
      </c>
      <c r="HZ1002" s="1">
        <v>34.7545</v>
      </c>
      <c r="IA1002" s="1">
        <v>34.8535</v>
      </c>
      <c r="IB1002" s="1">
        <v>50.0177</v>
      </c>
      <c r="IC1002" s="1">
        <v>27.5765</v>
      </c>
      <c r="ID1002" s="1">
        <v>0.0</v>
      </c>
      <c r="IE1002" s="1">
        <v>24.574</v>
      </c>
      <c r="IF1002" s="1">
        <v>1186.54</v>
      </c>
      <c r="IG1002" s="1">
        <v>24.382</v>
      </c>
      <c r="IH1002" s="1">
        <v>100.269</v>
      </c>
      <c r="II1002" s="1">
        <v>99.936</v>
      </c>
      <c r="IJ1002" s="1" t="s">
        <v>1161</v>
      </c>
    </row>
    <row r="1003" ht="15.75" customHeight="1">
      <c r="A1003" s="1">
        <v>987.0</v>
      </c>
      <c r="B1003" s="1">
        <v>1.6598105755E9</v>
      </c>
      <c r="C1003" s="1">
        <v>14434.0</v>
      </c>
      <c r="D1003" s="1" t="s">
        <v>2271</v>
      </c>
      <c r="E1003" s="1" t="s">
        <v>2272</v>
      </c>
      <c r="F1003" s="1">
        <v>1.0</v>
      </c>
      <c r="G1003" s="1" t="s">
        <v>346</v>
      </c>
      <c r="H1003" s="1" t="s">
        <v>347</v>
      </c>
      <c r="I1003" s="1" t="s">
        <v>348</v>
      </c>
      <c r="J1003" s="1" t="s">
        <v>349</v>
      </c>
      <c r="K1003" s="1" t="s">
        <v>350</v>
      </c>
      <c r="L1003" s="1" t="s">
        <v>1154</v>
      </c>
      <c r="M1003" s="1" t="s">
        <v>351</v>
      </c>
      <c r="N1003" s="1">
        <v>1.659810568E9</v>
      </c>
      <c r="O1003" s="1">
        <f t="shared" si="1"/>
        <v>0.002595241053</v>
      </c>
      <c r="P1003" s="1">
        <f t="shared" si="2"/>
        <v>2.595241053</v>
      </c>
      <c r="Q1003" s="1">
        <f t="shared" si="3"/>
        <v>22.36517641</v>
      </c>
      <c r="R1003" s="1">
        <f t="shared" si="4"/>
        <v>1060.575333</v>
      </c>
      <c r="S1003" s="1">
        <f t="shared" si="5"/>
        <v>741.2711395</v>
      </c>
      <c r="T1003" s="1">
        <f t="shared" si="6"/>
        <v>73.2814859</v>
      </c>
      <c r="U1003" s="1">
        <f t="shared" si="7"/>
        <v>104.8476491</v>
      </c>
      <c r="V1003" s="1">
        <f t="shared" si="8"/>
        <v>0.1263408924</v>
      </c>
      <c r="W1003" s="1">
        <f t="shared" si="9"/>
        <v>2.9066668</v>
      </c>
      <c r="X1003" s="1">
        <f t="shared" si="10"/>
        <v>0.1233674942</v>
      </c>
      <c r="Y1003" s="1">
        <f t="shared" si="11"/>
        <v>0.07736600348</v>
      </c>
      <c r="Z1003" s="1">
        <f t="shared" si="12"/>
        <v>321.5157877</v>
      </c>
      <c r="AA1003" s="1">
        <f t="shared" si="13"/>
        <v>32.19736004</v>
      </c>
      <c r="AB1003" s="1">
        <f t="shared" si="14"/>
        <v>31.74876</v>
      </c>
      <c r="AC1003" s="1">
        <f t="shared" si="15"/>
        <v>4.707598831</v>
      </c>
      <c r="AD1003" s="1">
        <f t="shared" si="16"/>
        <v>60.07985796</v>
      </c>
      <c r="AE1003" s="1">
        <f t="shared" si="17"/>
        <v>2.705907977</v>
      </c>
      <c r="AF1003" s="1">
        <f t="shared" si="18"/>
        <v>4.503852154</v>
      </c>
      <c r="AG1003" s="1">
        <f t="shared" si="19"/>
        <v>2.001690854</v>
      </c>
      <c r="AH1003" s="1">
        <f t="shared" si="20"/>
        <v>-114.4501304</v>
      </c>
      <c r="AI1003" s="1">
        <f t="shared" si="21"/>
        <v>-121.9221517</v>
      </c>
      <c r="AJ1003" s="1">
        <f t="shared" si="22"/>
        <v>-9.452809356</v>
      </c>
      <c r="AK1003" s="1">
        <f t="shared" si="23"/>
        <v>75.69069615</v>
      </c>
      <c r="AL1003" s="1">
        <f t="shared" si="24"/>
        <v>53.40964627</v>
      </c>
      <c r="AM1003" s="1">
        <f t="shared" si="25"/>
        <v>2.592379884</v>
      </c>
      <c r="AN1003" s="1">
        <f t="shared" si="26"/>
        <v>22.36517641</v>
      </c>
      <c r="AO1003" s="1">
        <v>1180.564243487215</v>
      </c>
      <c r="AP1003" s="1">
        <v>1126.60503030303</v>
      </c>
      <c r="AQ1003" s="1">
        <v>5.161743762508951</v>
      </c>
      <c r="AR1003" s="1">
        <v>65.63136710952828</v>
      </c>
      <c r="AS1003" s="1">
        <f t="shared" si="27"/>
        <v>2.595241053</v>
      </c>
      <c r="AT1003" s="1">
        <v>24.34618979667687</v>
      </c>
      <c r="AU1003" s="1">
        <v>27.37373736263737</v>
      </c>
      <c r="AV1003" s="1">
        <v>1.141092400861786E-4</v>
      </c>
      <c r="AW1003" s="1">
        <v>85.67808497488208</v>
      </c>
      <c r="AX1003" s="1">
        <v>0.0</v>
      </c>
      <c r="AY1003" s="1">
        <v>0.0</v>
      </c>
      <c r="AZ1003" s="1">
        <f t="shared" si="28"/>
        <v>1</v>
      </c>
      <c r="BA1003" s="1">
        <f t="shared" si="29"/>
        <v>0</v>
      </c>
      <c r="BB1003" s="1">
        <f t="shared" si="30"/>
        <v>51509.93543</v>
      </c>
      <c r="BC1003" s="1">
        <f t="shared" si="31"/>
        <v>2000.004</v>
      </c>
      <c r="BD1003" s="1">
        <f t="shared" si="32"/>
        <v>1681.202919</v>
      </c>
      <c r="BE1003" s="1">
        <f t="shared" si="33"/>
        <v>0.8405997784</v>
      </c>
      <c r="BF1003" s="1">
        <f t="shared" si="34"/>
        <v>0.1607575723</v>
      </c>
      <c r="BG1003" s="1">
        <v>6.0</v>
      </c>
      <c r="BH1003" s="1">
        <v>0.5</v>
      </c>
      <c r="BI1003" s="1" t="s">
        <v>352</v>
      </c>
      <c r="BJ1003" s="1">
        <v>2.0</v>
      </c>
      <c r="BK1003" s="1" t="b">
        <v>1</v>
      </c>
      <c r="BL1003" s="1">
        <v>1.659810568E9</v>
      </c>
      <c r="BM1003" s="1">
        <v>1060.575333333333</v>
      </c>
      <c r="BN1003" s="1">
        <v>1127.95</v>
      </c>
      <c r="BO1003" s="1">
        <v>27.37132666666666</v>
      </c>
      <c r="BP1003" s="1">
        <v>24.34634666666666</v>
      </c>
      <c r="BQ1003" s="1">
        <v>1057.358</v>
      </c>
      <c r="BR1003" s="1">
        <v>27.3545</v>
      </c>
      <c r="BS1003" s="1">
        <v>500.1202666666666</v>
      </c>
      <c r="BT1003" s="1">
        <v>98.75928666666667</v>
      </c>
      <c r="BU1003" s="1">
        <v>0.09993231333333334</v>
      </c>
      <c r="BV1003" s="1">
        <v>30.97072</v>
      </c>
      <c r="BW1003" s="1">
        <v>31.74876</v>
      </c>
      <c r="BX1003" s="1">
        <v>999.8999999999999</v>
      </c>
      <c r="BY1003" s="1">
        <v>0.0</v>
      </c>
      <c r="BZ1003" s="1">
        <v>0.0</v>
      </c>
      <c r="CA1003" s="1">
        <v>9994.128666666666</v>
      </c>
      <c r="CB1003" s="1">
        <v>0.0</v>
      </c>
      <c r="CC1003" s="1">
        <v>2016.412</v>
      </c>
      <c r="CD1003" s="1">
        <v>-67.37490000000001</v>
      </c>
      <c r="CE1003" s="1">
        <v>1090.420666666667</v>
      </c>
      <c r="CF1003" s="1">
        <v>1156.096</v>
      </c>
      <c r="CG1003" s="1">
        <v>3.024976</v>
      </c>
      <c r="CH1003" s="1">
        <v>1127.95</v>
      </c>
      <c r="CI1003" s="1">
        <v>24.34634666666666</v>
      </c>
      <c r="CJ1003" s="1">
        <v>2.703173333333333</v>
      </c>
      <c r="CK1003" s="1">
        <v>2.404427333333333</v>
      </c>
      <c r="CL1003" s="1">
        <v>22.3044</v>
      </c>
      <c r="CM1003" s="1">
        <v>20.39362</v>
      </c>
      <c r="CN1003" s="1">
        <v>2000.004</v>
      </c>
      <c r="CO1003" s="1">
        <v>0.9800068</v>
      </c>
      <c r="CP1003" s="1">
        <v>0.01999347333333333</v>
      </c>
      <c r="CQ1003" s="1">
        <v>0.0</v>
      </c>
      <c r="CR1003" s="1">
        <v>2.626066666666667</v>
      </c>
      <c r="CS1003" s="1">
        <v>0.0</v>
      </c>
      <c r="CT1003" s="1">
        <v>20365.62666666666</v>
      </c>
      <c r="CU1003" s="1">
        <v>17412.38</v>
      </c>
      <c r="CV1003" s="1">
        <v>44.87913333333334</v>
      </c>
      <c r="CW1003" s="1">
        <v>46.958</v>
      </c>
      <c r="CX1003" s="1">
        <v>45.062</v>
      </c>
      <c r="CY1003" s="1">
        <v>44.7206</v>
      </c>
      <c r="CZ1003" s="1">
        <v>44.76653333333334</v>
      </c>
      <c r="DA1003" s="1">
        <v>1960.02</v>
      </c>
      <c r="DB1003" s="1">
        <v>39.98533333333334</v>
      </c>
      <c r="DC1003" s="1">
        <v>0.0</v>
      </c>
      <c r="DD1003" s="1">
        <v>1.6598105751E9</v>
      </c>
      <c r="DE1003" s="1">
        <v>0.0</v>
      </c>
      <c r="DF1003" s="1">
        <v>1.659810386E9</v>
      </c>
      <c r="DG1003" s="1" t="s">
        <v>1911</v>
      </c>
      <c r="DH1003" s="1">
        <v>1.659810386E9</v>
      </c>
      <c r="DI1003" s="1">
        <v>1.6598103715E9</v>
      </c>
      <c r="DJ1003" s="1">
        <v>20.0</v>
      </c>
      <c r="DK1003" s="1">
        <v>0.918</v>
      </c>
      <c r="DL1003" s="1">
        <v>0.001</v>
      </c>
      <c r="DM1003" s="1">
        <v>1.765</v>
      </c>
      <c r="DN1003" s="1">
        <v>0.02</v>
      </c>
      <c r="DO1003" s="1">
        <v>212.0</v>
      </c>
      <c r="DP1003" s="1">
        <v>25.0</v>
      </c>
      <c r="DQ1003" s="1">
        <v>0.25</v>
      </c>
      <c r="DR1003" s="1">
        <v>0.05</v>
      </c>
      <c r="DS1003" s="1">
        <v>22.43144148151982</v>
      </c>
      <c r="DT1003" s="1">
        <v>-0.03053653344648072</v>
      </c>
      <c r="DU1003" s="1">
        <v>0.06292153780496156</v>
      </c>
      <c r="DV1003" s="1">
        <v>1.0</v>
      </c>
      <c r="DW1003" s="1">
        <v>-67.371895</v>
      </c>
      <c r="DX1003" s="1">
        <v>-0.006740712945434333</v>
      </c>
      <c r="DY1003" s="1">
        <v>0.10280278194193</v>
      </c>
      <c r="DZ1003" s="1">
        <v>1.0</v>
      </c>
      <c r="EA1003" s="1">
        <v>3.026476</v>
      </c>
      <c r="EB1003" s="1">
        <v>-0.02521756097561614</v>
      </c>
      <c r="EC1003" s="1">
        <v>0.002971958781679187</v>
      </c>
      <c r="ED1003" s="1">
        <v>1.0</v>
      </c>
      <c r="EE1003" s="1">
        <v>2.001553286324713</v>
      </c>
      <c r="EF1003" s="1">
        <v>0.004803934679868608</v>
      </c>
      <c r="EG1003" s="1">
        <v>0.001133980298143987</v>
      </c>
      <c r="EH1003" s="1">
        <v>1.0</v>
      </c>
      <c r="EI1003" s="1">
        <v>0.1261028251499597</v>
      </c>
      <c r="EJ1003" s="1">
        <v>0.001210593936006362</v>
      </c>
      <c r="EK1003" s="1">
        <v>1.27889342149829E-4</v>
      </c>
      <c r="EL1003" s="1">
        <v>1.0</v>
      </c>
      <c r="EM1003" s="1">
        <v>5.0</v>
      </c>
      <c r="EN1003" s="1">
        <v>6.0</v>
      </c>
      <c r="EO1003" s="1" t="s">
        <v>1151</v>
      </c>
      <c r="EP1003" s="1">
        <v>2.93989</v>
      </c>
      <c r="EQ1003" s="1">
        <v>2.80147</v>
      </c>
      <c r="ER1003" s="1">
        <v>0.174427</v>
      </c>
      <c r="ES1003" s="1">
        <v>0.181149</v>
      </c>
      <c r="ET1003" s="1">
        <v>0.11664</v>
      </c>
      <c r="EU1003" s="1">
        <v>0.107492</v>
      </c>
      <c r="EV1003" s="1">
        <v>16864.0</v>
      </c>
      <c r="EW1003" s="1">
        <v>17533.7</v>
      </c>
      <c r="EX1003" s="1">
        <v>23774.6</v>
      </c>
      <c r="EY1003" s="1">
        <v>24940.9</v>
      </c>
      <c r="EZ1003" s="1">
        <v>33630.9</v>
      </c>
      <c r="FA1003" s="1">
        <v>35560.1</v>
      </c>
      <c r="FB1003" s="1">
        <v>43369.0</v>
      </c>
      <c r="FC1003" s="1">
        <v>46115.7</v>
      </c>
      <c r="FD1003" s="1">
        <v>1.9303</v>
      </c>
      <c r="FE1003" s="1">
        <v>1.76717</v>
      </c>
      <c r="FF1003" s="1">
        <v>0.0585392</v>
      </c>
      <c r="FG1003" s="1">
        <v>0.0</v>
      </c>
      <c r="FH1003" s="1">
        <v>30.8078</v>
      </c>
      <c r="FI1003" s="1">
        <v>999.9</v>
      </c>
      <c r="FJ1003" s="1">
        <v>42.3</v>
      </c>
      <c r="FK1003" s="1">
        <v>41.4</v>
      </c>
      <c r="FL1003" s="1">
        <v>34.2079</v>
      </c>
      <c r="FM1003" s="1">
        <v>63.7843</v>
      </c>
      <c r="FN1003" s="1">
        <v>25.637</v>
      </c>
      <c r="FO1003" s="1">
        <v>1.0</v>
      </c>
      <c r="FP1003" s="1">
        <v>0.658222</v>
      </c>
      <c r="FQ1003" s="1">
        <v>4.42159</v>
      </c>
      <c r="FR1003" s="1">
        <v>20.2637</v>
      </c>
      <c r="FS1003" s="1">
        <v>5.21085</v>
      </c>
      <c r="FT1003" s="1">
        <v>11.9081</v>
      </c>
      <c r="FU1003" s="1">
        <v>5.0024</v>
      </c>
      <c r="FV1003" s="1">
        <v>3.29055</v>
      </c>
      <c r="FW1003" s="1">
        <v>9999.0</v>
      </c>
      <c r="FX1003" s="1">
        <v>9999.0</v>
      </c>
      <c r="FY1003" s="1">
        <v>9999.0</v>
      </c>
      <c r="FZ1003" s="1">
        <v>999.9</v>
      </c>
      <c r="GA1003" s="1">
        <v>1.85987</v>
      </c>
      <c r="GB1003" s="1">
        <v>1.85486</v>
      </c>
      <c r="GC1003" s="1">
        <v>1.85805</v>
      </c>
      <c r="GD1003" s="1">
        <v>1.85653</v>
      </c>
      <c r="GE1003" s="1">
        <v>1.85521</v>
      </c>
      <c r="GF1003" s="1">
        <v>1.85482</v>
      </c>
      <c r="GG1003" s="1">
        <v>1.85368</v>
      </c>
      <c r="GH1003" s="1">
        <v>1.85666</v>
      </c>
      <c r="GI1003" s="1">
        <v>0.0</v>
      </c>
      <c r="GJ1003" s="1">
        <v>0.0</v>
      </c>
      <c r="GK1003" s="1">
        <v>0.0</v>
      </c>
      <c r="GL1003" s="1">
        <v>0.0</v>
      </c>
      <c r="GM1003" s="1" t="s">
        <v>355</v>
      </c>
      <c r="GN1003" s="1" t="s">
        <v>356</v>
      </c>
      <c r="GO1003" s="1" t="s">
        <v>357</v>
      </c>
      <c r="GP1003" s="1" t="s">
        <v>357</v>
      </c>
      <c r="GQ1003" s="1" t="s">
        <v>357</v>
      </c>
      <c r="GR1003" s="1" t="s">
        <v>357</v>
      </c>
      <c r="GS1003" s="1">
        <v>0.0</v>
      </c>
      <c r="GT1003" s="1">
        <v>100.0</v>
      </c>
      <c r="GU1003" s="1">
        <v>100.0</v>
      </c>
      <c r="GV1003" s="1">
        <v>3.26</v>
      </c>
      <c r="GW1003" s="1">
        <v>0.0168</v>
      </c>
      <c r="GX1003" s="1">
        <v>1.251089954458285</v>
      </c>
      <c r="GY1003" s="1">
        <v>0.003023906125278789</v>
      </c>
      <c r="GZ1003" s="1">
        <v>-1.398580452151984E-6</v>
      </c>
      <c r="HA1003" s="1">
        <v>2.803037836604737E-10</v>
      </c>
      <c r="HB1003" s="1">
        <v>-0.06735392971525185</v>
      </c>
      <c r="HC1003" s="1">
        <v>0.01030908203215308</v>
      </c>
      <c r="HD1003" s="1">
        <v>-3.632110400446653E-4</v>
      </c>
      <c r="HE1003" s="1">
        <v>3.612994368919039E-6</v>
      </c>
      <c r="HF1003" s="1">
        <v>0.0</v>
      </c>
      <c r="HG1003" s="1">
        <v>2134.0</v>
      </c>
      <c r="HH1003" s="1">
        <v>3.0</v>
      </c>
      <c r="HI1003" s="1">
        <v>46.0</v>
      </c>
      <c r="HJ1003" s="1">
        <v>3.2</v>
      </c>
      <c r="HK1003" s="1">
        <v>3.4</v>
      </c>
      <c r="HL1003" s="1">
        <v>2.51099</v>
      </c>
      <c r="HM1003" s="1">
        <v>2.35474</v>
      </c>
      <c r="HN1003" s="1">
        <v>1.4978</v>
      </c>
      <c r="HO1003" s="1">
        <v>2.30347</v>
      </c>
      <c r="HP1003" s="1">
        <v>1.54785</v>
      </c>
      <c r="HQ1003" s="1">
        <v>2.47192</v>
      </c>
      <c r="HR1003" s="1">
        <v>43.7543</v>
      </c>
      <c r="HS1003" s="1">
        <v>14.9901</v>
      </c>
      <c r="HT1003" s="1">
        <v>18.0</v>
      </c>
      <c r="HU1003" s="1">
        <v>501.843</v>
      </c>
      <c r="HV1003" s="1">
        <v>459.583</v>
      </c>
      <c r="HW1003" s="1">
        <v>24.5614</v>
      </c>
      <c r="HX1003" s="1">
        <v>35.0409</v>
      </c>
      <c r="HY1003" s="1">
        <v>30.0003</v>
      </c>
      <c r="HZ1003" s="1">
        <v>34.7553</v>
      </c>
      <c r="IA1003" s="1">
        <v>34.8543</v>
      </c>
      <c r="IB1003" s="1">
        <v>50.2529</v>
      </c>
      <c r="IC1003" s="1">
        <v>27.5765</v>
      </c>
      <c r="ID1003" s="1">
        <v>0.0</v>
      </c>
      <c r="IE1003" s="1">
        <v>24.574</v>
      </c>
      <c r="IF1003" s="1">
        <v>1196.56</v>
      </c>
      <c r="IG1003" s="1">
        <v>24.382</v>
      </c>
      <c r="IH1003" s="1">
        <v>100.269</v>
      </c>
      <c r="II1003" s="1">
        <v>99.9363</v>
      </c>
      <c r="IJ1003" s="1" t="s">
        <v>1161</v>
      </c>
    </row>
    <row r="1004" ht="15.75" customHeight="1">
      <c r="A1004" s="1">
        <v>988.0</v>
      </c>
      <c r="B1004" s="1">
        <v>1.6598105765E9</v>
      </c>
      <c r="C1004" s="1">
        <v>14435.0</v>
      </c>
      <c r="D1004" s="1" t="s">
        <v>2273</v>
      </c>
      <c r="E1004" s="1" t="s">
        <v>2274</v>
      </c>
      <c r="F1004" s="1">
        <v>1.0</v>
      </c>
      <c r="G1004" s="1" t="s">
        <v>346</v>
      </c>
      <c r="H1004" s="1" t="s">
        <v>347</v>
      </c>
      <c r="I1004" s="1" t="s">
        <v>348</v>
      </c>
      <c r="J1004" s="1" t="s">
        <v>349</v>
      </c>
      <c r="K1004" s="1" t="s">
        <v>350</v>
      </c>
      <c r="L1004" s="1" t="s">
        <v>1154</v>
      </c>
      <c r="M1004" s="1" t="s">
        <v>351</v>
      </c>
      <c r="N1004" s="1">
        <v>1.6598105685E9</v>
      </c>
      <c r="O1004" s="1">
        <f t="shared" si="1"/>
        <v>0.002594195978</v>
      </c>
      <c r="P1004" s="1">
        <f t="shared" si="2"/>
        <v>2.594195978</v>
      </c>
      <c r="Q1004" s="1">
        <f t="shared" si="3"/>
        <v>22.27916981</v>
      </c>
      <c r="R1004" s="1">
        <f t="shared" si="4"/>
        <v>1063.09</v>
      </c>
      <c r="S1004" s="1">
        <f t="shared" si="5"/>
        <v>744.6485482</v>
      </c>
      <c r="T1004" s="1">
        <f t="shared" si="6"/>
        <v>73.61531638</v>
      </c>
      <c r="U1004" s="1">
        <f t="shared" si="7"/>
        <v>105.096165</v>
      </c>
      <c r="V1004" s="1">
        <f t="shared" si="8"/>
        <v>0.126274825</v>
      </c>
      <c r="W1004" s="1">
        <f t="shared" si="9"/>
        <v>2.90704431</v>
      </c>
      <c r="X1004" s="1">
        <f t="shared" si="10"/>
        <v>0.1233048724</v>
      </c>
      <c r="Y1004" s="1">
        <f t="shared" si="11"/>
        <v>0.07732656571</v>
      </c>
      <c r="Z1004" s="1">
        <f t="shared" si="12"/>
        <v>321.5155291</v>
      </c>
      <c r="AA1004" s="1">
        <f t="shared" si="13"/>
        <v>32.19765722</v>
      </c>
      <c r="AB1004" s="1">
        <f t="shared" si="14"/>
        <v>31.74955625</v>
      </c>
      <c r="AC1004" s="1">
        <f t="shared" si="15"/>
        <v>4.707811389</v>
      </c>
      <c r="AD1004" s="1">
        <f t="shared" si="16"/>
        <v>60.0794041</v>
      </c>
      <c r="AE1004" s="1">
        <f t="shared" si="17"/>
        <v>2.705914348</v>
      </c>
      <c r="AF1004" s="1">
        <f t="shared" si="18"/>
        <v>4.503896782</v>
      </c>
      <c r="AG1004" s="1">
        <f t="shared" si="19"/>
        <v>2.001897041</v>
      </c>
      <c r="AH1004" s="1">
        <f t="shared" si="20"/>
        <v>-114.4040426</v>
      </c>
      <c r="AI1004" s="1">
        <f t="shared" si="21"/>
        <v>-122.0355477</v>
      </c>
      <c r="AJ1004" s="1">
        <f t="shared" si="22"/>
        <v>-9.46041768</v>
      </c>
      <c r="AK1004" s="1">
        <f t="shared" si="23"/>
        <v>75.61552107</v>
      </c>
      <c r="AL1004" s="1">
        <f t="shared" si="24"/>
        <v>53.40483316</v>
      </c>
      <c r="AM1004" s="1">
        <f t="shared" si="25"/>
        <v>2.592346541</v>
      </c>
      <c r="AN1004" s="1">
        <f t="shared" si="26"/>
        <v>22.27916981</v>
      </c>
      <c r="AO1004" s="1">
        <v>1185.707296016565</v>
      </c>
      <c r="AP1004" s="1">
        <v>1131.795515151515</v>
      </c>
      <c r="AQ1004" s="1">
        <v>5.173096644611142</v>
      </c>
      <c r="AR1004" s="1">
        <v>65.63136710952828</v>
      </c>
      <c r="AS1004" s="1">
        <f t="shared" si="27"/>
        <v>2.594195978</v>
      </c>
      <c r="AT1004" s="1">
        <v>24.34694770567526</v>
      </c>
      <c r="AU1004" s="1">
        <v>27.37294945054946</v>
      </c>
      <c r="AV1004" s="1">
        <v>1.646194117016826E-4</v>
      </c>
      <c r="AW1004" s="1">
        <v>85.67808497488208</v>
      </c>
      <c r="AX1004" s="1">
        <v>0.0</v>
      </c>
      <c r="AY1004" s="1">
        <v>0.0</v>
      </c>
      <c r="AZ1004" s="1">
        <f t="shared" si="28"/>
        <v>1</v>
      </c>
      <c r="BA1004" s="1">
        <f t="shared" si="29"/>
        <v>0</v>
      </c>
      <c r="BB1004" s="1">
        <f t="shared" si="30"/>
        <v>51520.58385</v>
      </c>
      <c r="BC1004" s="1">
        <f t="shared" si="31"/>
        <v>2000.0025</v>
      </c>
      <c r="BD1004" s="1">
        <f t="shared" si="32"/>
        <v>1681.201649</v>
      </c>
      <c r="BE1004" s="1">
        <f t="shared" si="33"/>
        <v>0.8405997739</v>
      </c>
      <c r="BF1004" s="1">
        <f t="shared" si="34"/>
        <v>0.1607575636</v>
      </c>
      <c r="BG1004" s="1">
        <v>6.0</v>
      </c>
      <c r="BH1004" s="1">
        <v>0.5</v>
      </c>
      <c r="BI1004" s="1" t="s">
        <v>352</v>
      </c>
      <c r="BJ1004" s="1">
        <v>2.0</v>
      </c>
      <c r="BK1004" s="1" t="b">
        <v>1</v>
      </c>
      <c r="BL1004" s="1">
        <v>1.6598105685E9</v>
      </c>
      <c r="BM1004" s="1">
        <v>1063.09</v>
      </c>
      <c r="BN1004" s="1">
        <v>1130.466875</v>
      </c>
      <c r="BO1004" s="1">
        <v>27.3714125</v>
      </c>
      <c r="BP1004" s="1">
        <v>24.3464625</v>
      </c>
      <c r="BQ1004" s="1">
        <v>1059.870625</v>
      </c>
      <c r="BR1004" s="1">
        <v>27.3545875</v>
      </c>
      <c r="BS1004" s="1">
        <v>500.11875</v>
      </c>
      <c r="BT1004" s="1">
        <v>98.75921875</v>
      </c>
      <c r="BU1004" s="1">
        <v>0.09992299999999998</v>
      </c>
      <c r="BV1004" s="1">
        <v>30.97089375</v>
      </c>
      <c r="BW1004" s="1">
        <v>31.74955625</v>
      </c>
      <c r="BX1004" s="1">
        <v>999.9</v>
      </c>
      <c r="BY1004" s="1">
        <v>0.0</v>
      </c>
      <c r="BZ1004" s="1">
        <v>0.0</v>
      </c>
      <c r="CA1004" s="1">
        <v>9996.295624999999</v>
      </c>
      <c r="CB1004" s="1">
        <v>0.0</v>
      </c>
      <c r="CC1004" s="1">
        <v>2016.44875</v>
      </c>
      <c r="CD1004" s="1">
        <v>-67.37708125</v>
      </c>
      <c r="CE1004" s="1">
        <v>1093.00625</v>
      </c>
      <c r="CF1004" s="1">
        <v>1158.67625</v>
      </c>
      <c r="CG1004" s="1">
        <v>3.02494625</v>
      </c>
      <c r="CH1004" s="1">
        <v>1130.466875</v>
      </c>
      <c r="CI1004" s="1">
        <v>24.3464625</v>
      </c>
      <c r="CJ1004" s="1">
        <v>2.70318</v>
      </c>
      <c r="CK1004" s="1">
        <v>2.4044375</v>
      </c>
      <c r="CL1004" s="1">
        <v>22.30444375</v>
      </c>
      <c r="CM1004" s="1">
        <v>20.3936875</v>
      </c>
      <c r="CN1004" s="1">
        <v>2000.0025</v>
      </c>
      <c r="CO1004" s="1">
        <v>0.9800068749999999</v>
      </c>
      <c r="CP1004" s="1">
        <v>0.0199934</v>
      </c>
      <c r="CQ1004" s="1">
        <v>0.0</v>
      </c>
      <c r="CR1004" s="1">
        <v>2.6666875</v>
      </c>
      <c r="CS1004" s="1">
        <v>0.0</v>
      </c>
      <c r="CT1004" s="1">
        <v>20366.70625</v>
      </c>
      <c r="CU1004" s="1">
        <v>17412.36875</v>
      </c>
      <c r="CV1004" s="1">
        <v>44.88275</v>
      </c>
      <c r="CW1004" s="1">
        <v>46.96062499999999</v>
      </c>
      <c r="CX1004" s="1">
        <v>45.062</v>
      </c>
      <c r="CY1004" s="1">
        <v>44.7224375</v>
      </c>
      <c r="CZ1004" s="1">
        <v>44.7655</v>
      </c>
      <c r="DA1004" s="1">
        <v>1960.01875</v>
      </c>
      <c r="DB1004" s="1">
        <v>39.985</v>
      </c>
      <c r="DC1004" s="1">
        <v>0.0</v>
      </c>
      <c r="DD1004" s="1">
        <v>1.6598105757E9</v>
      </c>
      <c r="DE1004" s="1">
        <v>0.0</v>
      </c>
      <c r="DF1004" s="1">
        <v>1.659810386E9</v>
      </c>
      <c r="DG1004" s="1" t="s">
        <v>1911</v>
      </c>
      <c r="DH1004" s="1">
        <v>1.659810386E9</v>
      </c>
      <c r="DI1004" s="1">
        <v>1.6598103715E9</v>
      </c>
      <c r="DJ1004" s="1">
        <v>20.0</v>
      </c>
      <c r="DK1004" s="1">
        <v>0.918</v>
      </c>
      <c r="DL1004" s="1">
        <v>0.001</v>
      </c>
      <c r="DM1004" s="1">
        <v>1.765</v>
      </c>
      <c r="DN1004" s="1">
        <v>0.02</v>
      </c>
      <c r="DO1004" s="1">
        <v>212.0</v>
      </c>
      <c r="DP1004" s="1">
        <v>25.0</v>
      </c>
      <c r="DQ1004" s="1">
        <v>0.25</v>
      </c>
      <c r="DR1004" s="1">
        <v>0.05</v>
      </c>
      <c r="DS1004" s="1">
        <v>22.43144148151982</v>
      </c>
      <c r="DT1004" s="1">
        <v>-0.03053653344648072</v>
      </c>
      <c r="DU1004" s="1">
        <v>0.06292153780496156</v>
      </c>
      <c r="DV1004" s="1">
        <v>1.0</v>
      </c>
      <c r="DW1004" s="1">
        <v>-67.371895</v>
      </c>
      <c r="DX1004" s="1">
        <v>-0.006740712945434333</v>
      </c>
      <c r="DY1004" s="1">
        <v>0.10280278194193</v>
      </c>
      <c r="DZ1004" s="1">
        <v>1.0</v>
      </c>
      <c r="EA1004" s="1">
        <v>3.026476</v>
      </c>
      <c r="EB1004" s="1">
        <v>-0.02521756097561614</v>
      </c>
      <c r="EC1004" s="1">
        <v>0.002971958781679187</v>
      </c>
      <c r="ED1004" s="1">
        <v>1.0</v>
      </c>
      <c r="EE1004" s="1">
        <v>2.001553286324713</v>
      </c>
      <c r="EF1004" s="1">
        <v>0.004803934679868608</v>
      </c>
      <c r="EG1004" s="1">
        <v>0.001133980298143987</v>
      </c>
      <c r="EH1004" s="1">
        <v>1.0</v>
      </c>
      <c r="EI1004" s="1">
        <v>0.1261028251499597</v>
      </c>
      <c r="EJ1004" s="1">
        <v>0.001210593936006362</v>
      </c>
      <c r="EK1004" s="1">
        <v>1.27889342149829E-4</v>
      </c>
      <c r="EL1004" s="1">
        <v>1.0</v>
      </c>
      <c r="EM1004" s="1">
        <v>5.0</v>
      </c>
      <c r="EN1004" s="1">
        <v>6.0</v>
      </c>
      <c r="EO1004" s="1" t="s">
        <v>1151</v>
      </c>
      <c r="EP1004" s="1">
        <v>2.9397</v>
      </c>
      <c r="EQ1004" s="1">
        <v>2.80122</v>
      </c>
      <c r="ER1004" s="1">
        <v>0.174927</v>
      </c>
      <c r="ES1004" s="1">
        <v>0.181635</v>
      </c>
      <c r="ET1004" s="1">
        <v>0.116637</v>
      </c>
      <c r="EU1004" s="1">
        <v>0.10749</v>
      </c>
      <c r="EV1004" s="1">
        <v>16853.8</v>
      </c>
      <c r="EW1004" s="1">
        <v>17523.3</v>
      </c>
      <c r="EX1004" s="1">
        <v>23774.7</v>
      </c>
      <c r="EY1004" s="1">
        <v>24941.0</v>
      </c>
      <c r="EZ1004" s="1">
        <v>33631.1</v>
      </c>
      <c r="FA1004" s="1">
        <v>35560.2</v>
      </c>
      <c r="FB1004" s="1">
        <v>43369.0</v>
      </c>
      <c r="FC1004" s="1">
        <v>46115.8</v>
      </c>
      <c r="FD1004" s="1">
        <v>1.9305</v>
      </c>
      <c r="FE1004" s="1">
        <v>1.76702</v>
      </c>
      <c r="FF1004" s="1">
        <v>0.0586361</v>
      </c>
      <c r="FG1004" s="1">
        <v>0.0</v>
      </c>
      <c r="FH1004" s="1">
        <v>30.8071</v>
      </c>
      <c r="FI1004" s="1">
        <v>999.9</v>
      </c>
      <c r="FJ1004" s="1">
        <v>42.3</v>
      </c>
      <c r="FK1004" s="1">
        <v>41.4</v>
      </c>
      <c r="FL1004" s="1">
        <v>34.2099</v>
      </c>
      <c r="FM1004" s="1">
        <v>63.6843</v>
      </c>
      <c r="FN1004" s="1">
        <v>26.4583</v>
      </c>
      <c r="FO1004" s="1">
        <v>1.0</v>
      </c>
      <c r="FP1004" s="1">
        <v>0.658257</v>
      </c>
      <c r="FQ1004" s="1">
        <v>4.41558</v>
      </c>
      <c r="FR1004" s="1">
        <v>20.2636</v>
      </c>
      <c r="FS1004" s="1">
        <v>5.20995</v>
      </c>
      <c r="FT1004" s="1">
        <v>11.9081</v>
      </c>
      <c r="FU1004" s="1">
        <v>5.00205</v>
      </c>
      <c r="FV1004" s="1">
        <v>3.29038</v>
      </c>
      <c r="FW1004" s="1">
        <v>9999.0</v>
      </c>
      <c r="FX1004" s="1">
        <v>9999.0</v>
      </c>
      <c r="FY1004" s="1">
        <v>9999.0</v>
      </c>
      <c r="FZ1004" s="1">
        <v>999.9</v>
      </c>
      <c r="GA1004" s="1">
        <v>1.85988</v>
      </c>
      <c r="GB1004" s="1">
        <v>1.85486</v>
      </c>
      <c r="GC1004" s="1">
        <v>1.85805</v>
      </c>
      <c r="GD1004" s="1">
        <v>1.85653</v>
      </c>
      <c r="GE1004" s="1">
        <v>1.85522</v>
      </c>
      <c r="GF1004" s="1">
        <v>1.8548</v>
      </c>
      <c r="GG1004" s="1">
        <v>1.85369</v>
      </c>
      <c r="GH1004" s="1">
        <v>1.85665</v>
      </c>
      <c r="GI1004" s="1">
        <v>0.0</v>
      </c>
      <c r="GJ1004" s="1">
        <v>0.0</v>
      </c>
      <c r="GK1004" s="1">
        <v>0.0</v>
      </c>
      <c r="GL1004" s="1">
        <v>0.0</v>
      </c>
      <c r="GM1004" s="1" t="s">
        <v>355</v>
      </c>
      <c r="GN1004" s="1" t="s">
        <v>356</v>
      </c>
      <c r="GO1004" s="1" t="s">
        <v>357</v>
      </c>
      <c r="GP1004" s="1" t="s">
        <v>357</v>
      </c>
      <c r="GQ1004" s="1" t="s">
        <v>357</v>
      </c>
      <c r="GR1004" s="1" t="s">
        <v>357</v>
      </c>
      <c r="GS1004" s="1">
        <v>0.0</v>
      </c>
      <c r="GT1004" s="1">
        <v>100.0</v>
      </c>
      <c r="GU1004" s="1">
        <v>100.0</v>
      </c>
      <c r="GV1004" s="1">
        <v>3.26</v>
      </c>
      <c r="GW1004" s="1">
        <v>0.0168</v>
      </c>
      <c r="GX1004" s="1">
        <v>1.251089954458285</v>
      </c>
      <c r="GY1004" s="1">
        <v>0.003023906125278789</v>
      </c>
      <c r="GZ1004" s="1">
        <v>-1.398580452151984E-6</v>
      </c>
      <c r="HA1004" s="1">
        <v>2.803037836604737E-10</v>
      </c>
      <c r="HB1004" s="1">
        <v>-0.06735392971525185</v>
      </c>
      <c r="HC1004" s="1">
        <v>0.01030908203215308</v>
      </c>
      <c r="HD1004" s="1">
        <v>-3.632110400446653E-4</v>
      </c>
      <c r="HE1004" s="1">
        <v>3.612994368919039E-6</v>
      </c>
      <c r="HF1004" s="1">
        <v>0.0</v>
      </c>
      <c r="HG1004" s="1">
        <v>2134.0</v>
      </c>
      <c r="HH1004" s="1">
        <v>3.0</v>
      </c>
      <c r="HI1004" s="1">
        <v>46.0</v>
      </c>
      <c r="HJ1004" s="1">
        <v>3.2</v>
      </c>
      <c r="HK1004" s="1">
        <v>3.4</v>
      </c>
      <c r="HL1004" s="1">
        <v>2.51587</v>
      </c>
      <c r="HM1004" s="1">
        <v>2.36694</v>
      </c>
      <c r="HN1004" s="1">
        <v>1.4978</v>
      </c>
      <c r="HO1004" s="1">
        <v>2.30347</v>
      </c>
      <c r="HP1004" s="1">
        <v>1.54785</v>
      </c>
      <c r="HQ1004" s="1">
        <v>2.34009</v>
      </c>
      <c r="HR1004" s="1">
        <v>43.7817</v>
      </c>
      <c r="HS1004" s="1">
        <v>14.9901</v>
      </c>
      <c r="HT1004" s="1">
        <v>18.0</v>
      </c>
      <c r="HU1004" s="1">
        <v>501.971</v>
      </c>
      <c r="HV1004" s="1">
        <v>459.492</v>
      </c>
      <c r="HW1004" s="1">
        <v>24.5663</v>
      </c>
      <c r="HX1004" s="1">
        <v>35.0416</v>
      </c>
      <c r="HY1004" s="1">
        <v>30.0003</v>
      </c>
      <c r="HZ1004" s="1">
        <v>34.7561</v>
      </c>
      <c r="IA1004" s="1">
        <v>34.8551</v>
      </c>
      <c r="IB1004" s="1">
        <v>50.3713</v>
      </c>
      <c r="IC1004" s="1">
        <v>27.5765</v>
      </c>
      <c r="ID1004" s="1">
        <v>0.0</v>
      </c>
      <c r="IE1004" s="1">
        <v>24.574</v>
      </c>
      <c r="IF1004" s="1">
        <v>1196.56</v>
      </c>
      <c r="IG1004" s="1">
        <v>24.382</v>
      </c>
      <c r="IH1004" s="1">
        <v>100.269</v>
      </c>
      <c r="II1004" s="1">
        <v>99.9367</v>
      </c>
      <c r="IJ1004" s="1" t="s">
        <v>1161</v>
      </c>
    </row>
    <row r="1005" ht="15.75" customHeight="1">
      <c r="A1005" s="1">
        <v>989.0</v>
      </c>
      <c r="B1005" s="1">
        <v>1.659810577E9</v>
      </c>
      <c r="C1005" s="1">
        <v>14435.5</v>
      </c>
      <c r="D1005" s="1" t="s">
        <v>2275</v>
      </c>
      <c r="E1005" s="1" t="s">
        <v>2276</v>
      </c>
      <c r="F1005" s="1">
        <v>1.0</v>
      </c>
      <c r="G1005" s="1" t="s">
        <v>346</v>
      </c>
      <c r="H1005" s="1" t="s">
        <v>347</v>
      </c>
      <c r="I1005" s="1" t="s">
        <v>348</v>
      </c>
      <c r="J1005" s="1" t="s">
        <v>349</v>
      </c>
      <c r="K1005" s="1" t="s">
        <v>350</v>
      </c>
      <c r="L1005" s="1" t="s">
        <v>1154</v>
      </c>
      <c r="M1005" s="1" t="s">
        <v>351</v>
      </c>
      <c r="N1005" s="1">
        <v>1.6598105685E9</v>
      </c>
      <c r="O1005" s="1">
        <f t="shared" si="1"/>
        <v>0.002593438074</v>
      </c>
      <c r="P1005" s="1">
        <f t="shared" si="2"/>
        <v>2.593438074</v>
      </c>
      <c r="Q1005" s="1">
        <f t="shared" si="3"/>
        <v>22.32644505</v>
      </c>
      <c r="R1005" s="1">
        <f t="shared" si="4"/>
        <v>1063.09</v>
      </c>
      <c r="S1005" s="1">
        <f t="shared" si="5"/>
        <v>743.9639677</v>
      </c>
      <c r="T1005" s="1">
        <f t="shared" si="6"/>
        <v>73.54763934</v>
      </c>
      <c r="U1005" s="1">
        <f t="shared" si="7"/>
        <v>105.096165</v>
      </c>
      <c r="V1005" s="1">
        <f t="shared" si="8"/>
        <v>0.1262370467</v>
      </c>
      <c r="W1005" s="1">
        <f t="shared" si="9"/>
        <v>2.90704431</v>
      </c>
      <c r="X1005" s="1">
        <f t="shared" si="10"/>
        <v>0.1232688484</v>
      </c>
      <c r="Y1005" s="1">
        <f t="shared" si="11"/>
        <v>0.07730389824</v>
      </c>
      <c r="Z1005" s="1">
        <f t="shared" si="12"/>
        <v>321.5155291</v>
      </c>
      <c r="AA1005" s="1">
        <f t="shared" si="13"/>
        <v>32.1978552</v>
      </c>
      <c r="AB1005" s="1">
        <f t="shared" si="14"/>
        <v>31.74955625</v>
      </c>
      <c r="AC1005" s="1">
        <f t="shared" si="15"/>
        <v>4.707811389</v>
      </c>
      <c r="AD1005" s="1">
        <f t="shared" si="16"/>
        <v>60.0794041</v>
      </c>
      <c r="AE1005" s="1">
        <f t="shared" si="17"/>
        <v>2.705914348</v>
      </c>
      <c r="AF1005" s="1">
        <f t="shared" si="18"/>
        <v>4.503896782</v>
      </c>
      <c r="AG1005" s="1">
        <f t="shared" si="19"/>
        <v>2.001897041</v>
      </c>
      <c r="AH1005" s="1">
        <f t="shared" si="20"/>
        <v>-114.370619</v>
      </c>
      <c r="AI1005" s="1">
        <f t="shared" si="21"/>
        <v>-122.0355477</v>
      </c>
      <c r="AJ1005" s="1">
        <f t="shared" si="22"/>
        <v>-9.46041768</v>
      </c>
      <c r="AK1005" s="1">
        <f t="shared" si="23"/>
        <v>75.64894463</v>
      </c>
      <c r="AL1005" s="1">
        <f t="shared" si="24"/>
        <v>53.40483316</v>
      </c>
      <c r="AM1005" s="1">
        <f t="shared" si="25"/>
        <v>2.592346541</v>
      </c>
      <c r="AN1005" s="1">
        <f t="shared" si="26"/>
        <v>22.32644505</v>
      </c>
      <c r="AO1005" s="1">
        <v>1188.30131224853</v>
      </c>
      <c r="AP1005" s="1">
        <v>1134.361636363636</v>
      </c>
      <c r="AQ1005" s="1">
        <v>5.167197614926947</v>
      </c>
      <c r="AR1005" s="1">
        <v>65.63136710952828</v>
      </c>
      <c r="AS1005" s="1">
        <f t="shared" si="27"/>
        <v>2.593438074</v>
      </c>
      <c r="AT1005" s="1">
        <v>24.34724896994094</v>
      </c>
      <c r="AU1005" s="1">
        <v>27.37233076923077</v>
      </c>
      <c r="AV1005" s="1">
        <v>1.702222693417955E-4</v>
      </c>
      <c r="AW1005" s="1">
        <v>85.67808497488208</v>
      </c>
      <c r="AX1005" s="1">
        <v>0.0</v>
      </c>
      <c r="AY1005" s="1">
        <v>0.0</v>
      </c>
      <c r="AZ1005" s="1">
        <f t="shared" si="28"/>
        <v>1</v>
      </c>
      <c r="BA1005" s="1">
        <f t="shared" si="29"/>
        <v>0</v>
      </c>
      <c r="BB1005" s="1">
        <f t="shared" si="30"/>
        <v>51520.58385</v>
      </c>
      <c r="BC1005" s="1">
        <f t="shared" si="31"/>
        <v>2000.0025</v>
      </c>
      <c r="BD1005" s="1">
        <f t="shared" si="32"/>
        <v>1681.201649</v>
      </c>
      <c r="BE1005" s="1">
        <f t="shared" si="33"/>
        <v>0.8405997739</v>
      </c>
      <c r="BF1005" s="1">
        <f t="shared" si="34"/>
        <v>0.1607575636</v>
      </c>
      <c r="BG1005" s="1">
        <v>6.0</v>
      </c>
      <c r="BH1005" s="1">
        <v>0.5</v>
      </c>
      <c r="BI1005" s="1" t="s">
        <v>352</v>
      </c>
      <c r="BJ1005" s="1">
        <v>2.0</v>
      </c>
      <c r="BK1005" s="1" t="b">
        <v>1</v>
      </c>
      <c r="BL1005" s="1">
        <v>1.6598105685E9</v>
      </c>
      <c r="BM1005" s="1">
        <v>1063.09</v>
      </c>
      <c r="BN1005" s="1">
        <v>1130.466875</v>
      </c>
      <c r="BO1005" s="1">
        <v>27.3714125</v>
      </c>
      <c r="BP1005" s="1">
        <v>24.3464625</v>
      </c>
      <c r="BQ1005" s="1">
        <v>1059.870625</v>
      </c>
      <c r="BR1005" s="1">
        <v>27.3545875</v>
      </c>
      <c r="BS1005" s="1">
        <v>500.11875</v>
      </c>
      <c r="BT1005" s="1">
        <v>98.75921875</v>
      </c>
      <c r="BU1005" s="1">
        <v>0.09992299999999998</v>
      </c>
      <c r="BV1005" s="1">
        <v>30.97089375</v>
      </c>
      <c r="BW1005" s="1">
        <v>31.74955625</v>
      </c>
      <c r="BX1005" s="1">
        <v>999.9</v>
      </c>
      <c r="BY1005" s="1">
        <v>0.0</v>
      </c>
      <c r="BZ1005" s="1">
        <v>0.0</v>
      </c>
      <c r="CA1005" s="1">
        <v>9996.295624999999</v>
      </c>
      <c r="CB1005" s="1">
        <v>0.0</v>
      </c>
      <c r="CC1005" s="1">
        <v>2016.44875</v>
      </c>
      <c r="CD1005" s="1">
        <v>-67.37708125</v>
      </c>
      <c r="CE1005" s="1">
        <v>1093.00625</v>
      </c>
      <c r="CF1005" s="1">
        <v>1158.67625</v>
      </c>
      <c r="CG1005" s="1">
        <v>3.02494625</v>
      </c>
      <c r="CH1005" s="1">
        <v>1130.466875</v>
      </c>
      <c r="CI1005" s="1">
        <v>24.3464625</v>
      </c>
      <c r="CJ1005" s="1">
        <v>2.70318</v>
      </c>
      <c r="CK1005" s="1">
        <v>2.4044375</v>
      </c>
      <c r="CL1005" s="1">
        <v>22.30444375</v>
      </c>
      <c r="CM1005" s="1">
        <v>20.3936875</v>
      </c>
      <c r="CN1005" s="1">
        <v>2000.0025</v>
      </c>
      <c r="CO1005" s="1">
        <v>0.9800068749999999</v>
      </c>
      <c r="CP1005" s="1">
        <v>0.0199934</v>
      </c>
      <c r="CQ1005" s="1">
        <v>0.0</v>
      </c>
      <c r="CR1005" s="1">
        <v>2.6666875</v>
      </c>
      <c r="CS1005" s="1">
        <v>0.0</v>
      </c>
      <c r="CT1005" s="1">
        <v>20366.70625</v>
      </c>
      <c r="CU1005" s="1">
        <v>17412.36875</v>
      </c>
      <c r="CV1005" s="1">
        <v>44.88275</v>
      </c>
      <c r="CW1005" s="1">
        <v>46.96062499999999</v>
      </c>
      <c r="CX1005" s="1">
        <v>45.062</v>
      </c>
      <c r="CY1005" s="1">
        <v>44.7224375</v>
      </c>
      <c r="CZ1005" s="1">
        <v>44.7655</v>
      </c>
      <c r="DA1005" s="1">
        <v>1960.01875</v>
      </c>
      <c r="DB1005" s="1">
        <v>39.985</v>
      </c>
      <c r="DC1005" s="1">
        <v>0.0</v>
      </c>
      <c r="DD1005" s="1">
        <v>1.6598105763E9</v>
      </c>
      <c r="DE1005" s="1">
        <v>0.0</v>
      </c>
      <c r="DF1005" s="1">
        <v>1.659810386E9</v>
      </c>
      <c r="DG1005" s="1" t="s">
        <v>1911</v>
      </c>
      <c r="DH1005" s="1">
        <v>1.659810386E9</v>
      </c>
      <c r="DI1005" s="1">
        <v>1.6598103715E9</v>
      </c>
      <c r="DJ1005" s="1">
        <v>20.0</v>
      </c>
      <c r="DK1005" s="1">
        <v>0.918</v>
      </c>
      <c r="DL1005" s="1">
        <v>0.001</v>
      </c>
      <c r="DM1005" s="1">
        <v>1.765</v>
      </c>
      <c r="DN1005" s="1">
        <v>0.02</v>
      </c>
      <c r="DO1005" s="1">
        <v>212.0</v>
      </c>
      <c r="DP1005" s="1">
        <v>25.0</v>
      </c>
      <c r="DQ1005" s="1">
        <v>0.25</v>
      </c>
      <c r="DR1005" s="1">
        <v>0.05</v>
      </c>
      <c r="DS1005" s="1">
        <v>22.42326463144935</v>
      </c>
      <c r="DT1005" s="1">
        <v>-0.3612450273287329</v>
      </c>
      <c r="DU1005" s="1">
        <v>0.07130453814046252</v>
      </c>
      <c r="DV1005" s="1">
        <v>0.0</v>
      </c>
      <c r="DW1005" s="1">
        <v>-67.36376341463415</v>
      </c>
      <c r="DX1005" s="1">
        <v>-0.1779073170732071</v>
      </c>
      <c r="DY1005" s="1">
        <v>0.0933433048694445</v>
      </c>
      <c r="DZ1005" s="1">
        <v>1.0</v>
      </c>
      <c r="EA1005" s="1">
        <v>3.025974390243902</v>
      </c>
      <c r="EB1005" s="1">
        <v>-0.01964905923344748</v>
      </c>
      <c r="EC1005" s="1">
        <v>0.002505161548542338</v>
      </c>
      <c r="ED1005" s="1">
        <v>1.0</v>
      </c>
      <c r="EE1005" s="1">
        <v>2.001891205615087</v>
      </c>
      <c r="EF1005" s="1">
        <v>0.009132335323556874</v>
      </c>
      <c r="EG1005" s="1">
        <v>0.001382797079855914</v>
      </c>
      <c r="EH1005" s="1">
        <v>1.0</v>
      </c>
      <c r="EI1005" s="1">
        <v>0.126140135432883</v>
      </c>
      <c r="EJ1005" s="1">
        <v>5.055236152775038E-4</v>
      </c>
      <c r="EK1005" s="1">
        <v>7.352756363932834E-5</v>
      </c>
      <c r="EL1005" s="1">
        <v>1.0</v>
      </c>
      <c r="EM1005" s="1">
        <v>4.0</v>
      </c>
      <c r="EN1005" s="1">
        <v>6.0</v>
      </c>
      <c r="EO1005" s="1" t="s">
        <v>1141</v>
      </c>
      <c r="EP1005" s="1">
        <v>2.93965</v>
      </c>
      <c r="EQ1005" s="1">
        <v>2.80146</v>
      </c>
      <c r="ER1005" s="1">
        <v>0.175182</v>
      </c>
      <c r="ES1005" s="1">
        <v>0.18187</v>
      </c>
      <c r="ET1005" s="1">
        <v>0.116636</v>
      </c>
      <c r="EU1005" s="1">
        <v>0.107491</v>
      </c>
      <c r="EV1005" s="1">
        <v>16848.7</v>
      </c>
      <c r="EW1005" s="1">
        <v>17518.3</v>
      </c>
      <c r="EX1005" s="1">
        <v>23774.7</v>
      </c>
      <c r="EY1005" s="1">
        <v>24940.9</v>
      </c>
      <c r="EZ1005" s="1">
        <v>33631.1</v>
      </c>
      <c r="FA1005" s="1">
        <v>35560.2</v>
      </c>
      <c r="FB1005" s="1">
        <v>43369.0</v>
      </c>
      <c r="FC1005" s="1">
        <v>46115.8</v>
      </c>
      <c r="FD1005" s="1">
        <v>1.93058</v>
      </c>
      <c r="FE1005" s="1">
        <v>1.76702</v>
      </c>
      <c r="FF1005" s="1">
        <v>0.0584871</v>
      </c>
      <c r="FG1005" s="1">
        <v>0.0</v>
      </c>
      <c r="FH1005" s="1">
        <v>30.8069</v>
      </c>
      <c r="FI1005" s="1">
        <v>999.9</v>
      </c>
      <c r="FJ1005" s="1">
        <v>42.3</v>
      </c>
      <c r="FK1005" s="1">
        <v>41.4</v>
      </c>
      <c r="FL1005" s="1">
        <v>34.2096</v>
      </c>
      <c r="FM1005" s="1">
        <v>63.6744</v>
      </c>
      <c r="FN1005" s="1">
        <v>26.274</v>
      </c>
      <c r="FO1005" s="1">
        <v>1.0</v>
      </c>
      <c r="FP1005" s="1">
        <v>0.658277</v>
      </c>
      <c r="FQ1005" s="1">
        <v>4.41371</v>
      </c>
      <c r="FR1005" s="1">
        <v>20.2639</v>
      </c>
      <c r="FS1005" s="1">
        <v>5.21115</v>
      </c>
      <c r="FT1005" s="1">
        <v>11.9081</v>
      </c>
      <c r="FU1005" s="1">
        <v>5.0024</v>
      </c>
      <c r="FV1005" s="1">
        <v>3.2906</v>
      </c>
      <c r="FW1005" s="1">
        <v>9999.0</v>
      </c>
      <c r="FX1005" s="1">
        <v>9999.0</v>
      </c>
      <c r="FY1005" s="1">
        <v>9999.0</v>
      </c>
      <c r="FZ1005" s="1">
        <v>999.9</v>
      </c>
      <c r="GA1005" s="1">
        <v>1.85988</v>
      </c>
      <c r="GB1005" s="1">
        <v>1.85486</v>
      </c>
      <c r="GC1005" s="1">
        <v>1.85805</v>
      </c>
      <c r="GD1005" s="1">
        <v>1.85653</v>
      </c>
      <c r="GE1005" s="1">
        <v>1.85522</v>
      </c>
      <c r="GF1005" s="1">
        <v>1.8548</v>
      </c>
      <c r="GG1005" s="1">
        <v>1.85368</v>
      </c>
      <c r="GH1005" s="1">
        <v>1.85665</v>
      </c>
      <c r="GI1005" s="1">
        <v>0.0</v>
      </c>
      <c r="GJ1005" s="1">
        <v>0.0</v>
      </c>
      <c r="GK1005" s="1">
        <v>0.0</v>
      </c>
      <c r="GL1005" s="1">
        <v>0.0</v>
      </c>
      <c r="GM1005" s="1" t="s">
        <v>355</v>
      </c>
      <c r="GN1005" s="1" t="s">
        <v>356</v>
      </c>
      <c r="GO1005" s="1" t="s">
        <v>357</v>
      </c>
      <c r="GP1005" s="1" t="s">
        <v>357</v>
      </c>
      <c r="GQ1005" s="1" t="s">
        <v>357</v>
      </c>
      <c r="GR1005" s="1" t="s">
        <v>357</v>
      </c>
      <c r="GS1005" s="1">
        <v>0.0</v>
      </c>
      <c r="GT1005" s="1">
        <v>100.0</v>
      </c>
      <c r="GU1005" s="1">
        <v>100.0</v>
      </c>
      <c r="GV1005" s="1">
        <v>3.26</v>
      </c>
      <c r="GW1005" s="1">
        <v>0.0169</v>
      </c>
      <c r="GX1005" s="1">
        <v>1.251089954458285</v>
      </c>
      <c r="GY1005" s="1">
        <v>0.003023906125278789</v>
      </c>
      <c r="GZ1005" s="1">
        <v>-1.398580452151984E-6</v>
      </c>
      <c r="HA1005" s="1">
        <v>2.803037836604737E-10</v>
      </c>
      <c r="HB1005" s="1">
        <v>-0.06735392971525185</v>
      </c>
      <c r="HC1005" s="1">
        <v>0.01030908203215308</v>
      </c>
      <c r="HD1005" s="1">
        <v>-3.632110400446653E-4</v>
      </c>
      <c r="HE1005" s="1">
        <v>3.612994368919039E-6</v>
      </c>
      <c r="HF1005" s="1">
        <v>0.0</v>
      </c>
      <c r="HG1005" s="1">
        <v>2134.0</v>
      </c>
      <c r="HH1005" s="1">
        <v>3.0</v>
      </c>
      <c r="HI1005" s="1">
        <v>46.0</v>
      </c>
      <c r="HJ1005" s="1">
        <v>3.2</v>
      </c>
      <c r="HK1005" s="1">
        <v>3.4</v>
      </c>
      <c r="HL1005" s="1">
        <v>2.51831</v>
      </c>
      <c r="HM1005" s="1">
        <v>2.36084</v>
      </c>
      <c r="HN1005" s="1">
        <v>1.4978</v>
      </c>
      <c r="HO1005" s="1">
        <v>2.30225</v>
      </c>
      <c r="HP1005" s="1">
        <v>1.54785</v>
      </c>
      <c r="HQ1005" s="1">
        <v>2.27051</v>
      </c>
      <c r="HR1005" s="1">
        <v>43.7543</v>
      </c>
      <c r="HS1005" s="1">
        <v>14.9551</v>
      </c>
      <c r="HT1005" s="1">
        <v>18.0</v>
      </c>
      <c r="HU1005" s="1">
        <v>502.02</v>
      </c>
      <c r="HV1005" s="1">
        <v>459.495</v>
      </c>
      <c r="HW1005" s="1">
        <v>24.5682</v>
      </c>
      <c r="HX1005" s="1">
        <v>35.042</v>
      </c>
      <c r="HY1005" s="1">
        <v>30.0003</v>
      </c>
      <c r="HZ1005" s="1">
        <v>34.7564</v>
      </c>
      <c r="IA1005" s="1">
        <v>34.8554</v>
      </c>
      <c r="IB1005" s="1">
        <v>50.4209</v>
      </c>
      <c r="IC1005" s="1">
        <v>27.5765</v>
      </c>
      <c r="ID1005" s="1">
        <v>0.0</v>
      </c>
      <c r="IE1005" s="1">
        <v>24.574</v>
      </c>
      <c r="IF1005" s="1">
        <v>1206.58</v>
      </c>
      <c r="IG1005" s="1">
        <v>24.382</v>
      </c>
      <c r="IH1005" s="1">
        <v>100.269</v>
      </c>
      <c r="II1005" s="1">
        <v>99.9366</v>
      </c>
      <c r="IJ1005" s="1" t="s">
        <v>1161</v>
      </c>
    </row>
    <row r="1006" ht="15.75" customHeight="1">
      <c r="A1006" s="1">
        <v>990.0</v>
      </c>
      <c r="B1006" s="1">
        <v>1.6598105785E9</v>
      </c>
      <c r="C1006" s="1">
        <v>14437.0</v>
      </c>
      <c r="D1006" s="1" t="s">
        <v>2277</v>
      </c>
      <c r="E1006" s="1" t="s">
        <v>2278</v>
      </c>
      <c r="F1006" s="1">
        <v>1.0</v>
      </c>
      <c r="G1006" s="1" t="s">
        <v>346</v>
      </c>
      <c r="H1006" s="1" t="s">
        <v>347</v>
      </c>
      <c r="I1006" s="1" t="s">
        <v>348</v>
      </c>
      <c r="J1006" s="1" t="s">
        <v>349</v>
      </c>
      <c r="K1006" s="1" t="s">
        <v>350</v>
      </c>
      <c r="L1006" s="1" t="s">
        <v>1154</v>
      </c>
      <c r="M1006" s="1" t="s">
        <v>351</v>
      </c>
      <c r="N1006" s="1">
        <v>1.65981057053125E9</v>
      </c>
      <c r="O1006" s="1">
        <f t="shared" si="1"/>
        <v>0.002592032884</v>
      </c>
      <c r="P1006" s="1">
        <f t="shared" si="2"/>
        <v>2.592032884</v>
      </c>
      <c r="Q1006" s="1">
        <f t="shared" si="3"/>
        <v>22.14336356</v>
      </c>
      <c r="R1006" s="1">
        <f t="shared" si="4"/>
        <v>1073.318125</v>
      </c>
      <c r="S1006" s="1">
        <f t="shared" si="5"/>
        <v>755.9812505</v>
      </c>
      <c r="T1006" s="1">
        <f t="shared" si="6"/>
        <v>74.73559872</v>
      </c>
      <c r="U1006" s="1">
        <f t="shared" si="7"/>
        <v>106.1072251</v>
      </c>
      <c r="V1006" s="1">
        <f t="shared" si="8"/>
        <v>0.1261465703</v>
      </c>
      <c r="W1006" s="1">
        <f t="shared" si="9"/>
        <v>2.907137331</v>
      </c>
      <c r="X1006" s="1">
        <f t="shared" si="10"/>
        <v>0.1231826638</v>
      </c>
      <c r="Y1006" s="1">
        <f t="shared" si="11"/>
        <v>0.07724965991</v>
      </c>
      <c r="Z1006" s="1">
        <f t="shared" si="12"/>
        <v>321.5165547</v>
      </c>
      <c r="AA1006" s="1">
        <f t="shared" si="13"/>
        <v>32.19841667</v>
      </c>
      <c r="AB1006" s="1">
        <f t="shared" si="14"/>
        <v>31.75068125</v>
      </c>
      <c r="AC1006" s="1">
        <f t="shared" si="15"/>
        <v>4.708111722</v>
      </c>
      <c r="AD1006" s="1">
        <f t="shared" si="16"/>
        <v>60.07840752</v>
      </c>
      <c r="AE1006" s="1">
        <f t="shared" si="17"/>
        <v>2.705904184</v>
      </c>
      <c r="AF1006" s="1">
        <f t="shared" si="18"/>
        <v>4.503954575</v>
      </c>
      <c r="AG1006" s="1">
        <f t="shared" si="19"/>
        <v>2.002207537</v>
      </c>
      <c r="AH1006" s="1">
        <f t="shared" si="20"/>
        <v>-114.3086502</v>
      </c>
      <c r="AI1006" s="1">
        <f t="shared" si="21"/>
        <v>-122.1805093</v>
      </c>
      <c r="AJ1006" s="1">
        <f t="shared" si="22"/>
        <v>-9.471415348</v>
      </c>
      <c r="AK1006" s="1">
        <f t="shared" si="23"/>
        <v>75.55597983</v>
      </c>
      <c r="AL1006" s="1">
        <f t="shared" si="24"/>
        <v>53.37096709</v>
      </c>
      <c r="AM1006" s="1">
        <f t="shared" si="25"/>
        <v>2.592129245</v>
      </c>
      <c r="AN1006" s="1">
        <f t="shared" si="26"/>
        <v>22.14336356</v>
      </c>
      <c r="AO1006" s="1">
        <v>1196.052485388707</v>
      </c>
      <c r="AP1006" s="1">
        <v>1142.194606060606</v>
      </c>
      <c r="AQ1006" s="1">
        <v>5.195311633583642</v>
      </c>
      <c r="AR1006" s="1">
        <v>65.63136710952828</v>
      </c>
      <c r="AS1006" s="1">
        <f t="shared" si="27"/>
        <v>2.592032884</v>
      </c>
      <c r="AT1006" s="1">
        <v>24.34810154770514</v>
      </c>
      <c r="AU1006" s="1">
        <v>27.37235714285717</v>
      </c>
      <c r="AV1006" s="1">
        <v>4.259622287121475E-5</v>
      </c>
      <c r="AW1006" s="1">
        <v>85.67808497488208</v>
      </c>
      <c r="AX1006" s="1">
        <v>0.0</v>
      </c>
      <c r="AY1006" s="1">
        <v>0.0</v>
      </c>
      <c r="AZ1006" s="1">
        <f t="shared" si="28"/>
        <v>1</v>
      </c>
      <c r="BA1006" s="1">
        <f t="shared" si="29"/>
        <v>0</v>
      </c>
      <c r="BB1006" s="1">
        <f t="shared" si="30"/>
        <v>51523.17398</v>
      </c>
      <c r="BC1006" s="1">
        <f t="shared" si="31"/>
        <v>2000.009375</v>
      </c>
      <c r="BD1006" s="1">
        <f t="shared" si="32"/>
        <v>1681.207387</v>
      </c>
      <c r="BE1006" s="1">
        <f t="shared" si="33"/>
        <v>0.8405997533</v>
      </c>
      <c r="BF1006" s="1">
        <f t="shared" si="34"/>
        <v>0.1607575238</v>
      </c>
      <c r="BG1006" s="1">
        <v>6.0</v>
      </c>
      <c r="BH1006" s="1">
        <v>0.5</v>
      </c>
      <c r="BI1006" s="1" t="s">
        <v>352</v>
      </c>
      <c r="BJ1006" s="1">
        <v>2.0</v>
      </c>
      <c r="BK1006" s="1" t="b">
        <v>1</v>
      </c>
      <c r="BL1006" s="1">
        <v>1.65981057053125E9</v>
      </c>
      <c r="BM1006" s="1">
        <v>1073.318125</v>
      </c>
      <c r="BN1006" s="1">
        <v>1140.685</v>
      </c>
      <c r="BO1006" s="1">
        <v>27.37133125</v>
      </c>
      <c r="BP1006" s="1">
        <v>24.346675</v>
      </c>
      <c r="BQ1006" s="1">
        <v>1070.0875</v>
      </c>
      <c r="BR1006" s="1">
        <v>27.3545</v>
      </c>
      <c r="BS1006" s="1">
        <v>500.1254375</v>
      </c>
      <c r="BT1006" s="1">
        <v>98.7590625</v>
      </c>
      <c r="BU1006" s="1">
        <v>0.1000013625</v>
      </c>
      <c r="BV1006" s="1">
        <v>30.97111875</v>
      </c>
      <c r="BW1006" s="1">
        <v>31.75068125</v>
      </c>
      <c r="BX1006" s="1">
        <v>999.9</v>
      </c>
      <c r="BY1006" s="1">
        <v>0.0</v>
      </c>
      <c r="BZ1006" s="1">
        <v>0.0</v>
      </c>
      <c r="CA1006" s="1">
        <v>9996.84375</v>
      </c>
      <c r="CB1006" s="1">
        <v>0.0</v>
      </c>
      <c r="CC1006" s="1">
        <v>2017.20875</v>
      </c>
      <c r="CD1006" s="1">
        <v>-67.36725000000001</v>
      </c>
      <c r="CE1006" s="1">
        <v>1103.521875</v>
      </c>
      <c r="CF1006" s="1">
        <v>1169.14875</v>
      </c>
      <c r="CG1006" s="1">
        <v>3.024643125</v>
      </c>
      <c r="CH1006" s="1">
        <v>1140.685</v>
      </c>
      <c r="CI1006" s="1">
        <v>24.346675</v>
      </c>
      <c r="CJ1006" s="1">
        <v>2.703166875</v>
      </c>
      <c r="CK1006" s="1">
        <v>2.404455625</v>
      </c>
      <c r="CL1006" s="1">
        <v>22.30436875</v>
      </c>
      <c r="CM1006" s="1">
        <v>20.39380625</v>
      </c>
      <c r="CN1006" s="1">
        <v>2000.009375</v>
      </c>
      <c r="CO1006" s="1">
        <v>0.9800070625</v>
      </c>
      <c r="CP1006" s="1">
        <v>0.0199932125</v>
      </c>
      <c r="CQ1006" s="1">
        <v>0.0</v>
      </c>
      <c r="CR1006" s="1">
        <v>2.7481875</v>
      </c>
      <c r="CS1006" s="1">
        <v>0.0</v>
      </c>
      <c r="CT1006" s="1">
        <v>20372.16875</v>
      </c>
      <c r="CU1006" s="1">
        <v>17412.4375</v>
      </c>
      <c r="CV1006" s="1">
        <v>44.88275</v>
      </c>
      <c r="CW1006" s="1">
        <v>46.9645625</v>
      </c>
      <c r="CX1006" s="1">
        <v>45.062</v>
      </c>
      <c r="CY1006" s="1">
        <v>44.7303125</v>
      </c>
      <c r="CZ1006" s="1">
        <v>44.769375</v>
      </c>
      <c r="DA1006" s="1">
        <v>1960.02625</v>
      </c>
      <c r="DB1006" s="1">
        <v>39.98375</v>
      </c>
      <c r="DC1006" s="1">
        <v>0.0</v>
      </c>
      <c r="DD1006" s="1">
        <v>1.6598105781E9</v>
      </c>
      <c r="DE1006" s="1">
        <v>0.0</v>
      </c>
      <c r="DF1006" s="1">
        <v>1.659810386E9</v>
      </c>
      <c r="DG1006" s="1" t="s">
        <v>1911</v>
      </c>
      <c r="DH1006" s="1">
        <v>1.659810386E9</v>
      </c>
      <c r="DI1006" s="1">
        <v>1.6598103715E9</v>
      </c>
      <c r="DJ1006" s="1">
        <v>20.0</v>
      </c>
      <c r="DK1006" s="1">
        <v>0.918</v>
      </c>
      <c r="DL1006" s="1">
        <v>0.001</v>
      </c>
      <c r="DM1006" s="1">
        <v>1.765</v>
      </c>
      <c r="DN1006" s="1">
        <v>0.02</v>
      </c>
      <c r="DO1006" s="1">
        <v>212.0</v>
      </c>
      <c r="DP1006" s="1">
        <v>25.0</v>
      </c>
      <c r="DQ1006" s="1">
        <v>0.25</v>
      </c>
      <c r="DR1006" s="1">
        <v>0.05</v>
      </c>
      <c r="DS1006" s="1">
        <v>22.40324484902347</v>
      </c>
      <c r="DT1006" s="1">
        <v>-0.4771627744233594</v>
      </c>
      <c r="DU1006" s="1">
        <v>0.0779567040589651</v>
      </c>
      <c r="DV1006" s="1">
        <v>0.0</v>
      </c>
      <c r="DW1006" s="1">
        <v>-67.3442575</v>
      </c>
      <c r="DX1006" s="1">
        <v>-0.08364990619128813</v>
      </c>
      <c r="DY1006" s="1">
        <v>0.1014479223234757</v>
      </c>
      <c r="DZ1006" s="1">
        <v>1.0</v>
      </c>
      <c r="EA1006" s="1">
        <v>3.025276</v>
      </c>
      <c r="EB1006" s="1">
        <v>-0.01226048780489036</v>
      </c>
      <c r="EC1006" s="1">
        <v>0.001740470913287562</v>
      </c>
      <c r="ED1006" s="1">
        <v>1.0</v>
      </c>
      <c r="EE1006" s="1">
        <v>2.002092856516428</v>
      </c>
      <c r="EF1006" s="1">
        <v>0.01264714001890287</v>
      </c>
      <c r="EG1006" s="1">
        <v>0.00149952046893569</v>
      </c>
      <c r="EH1006" s="1">
        <v>1.0</v>
      </c>
      <c r="EI1006" s="1">
        <v>0.1261379959169101</v>
      </c>
      <c r="EJ1006" s="1">
        <v>1.655561614223287E-4</v>
      </c>
      <c r="EK1006" s="1">
        <v>7.316724930013559E-5</v>
      </c>
      <c r="EL1006" s="1">
        <v>1.0</v>
      </c>
      <c r="EM1006" s="1">
        <v>4.0</v>
      </c>
      <c r="EN1006" s="1">
        <v>6.0</v>
      </c>
      <c r="EO1006" s="1" t="s">
        <v>1141</v>
      </c>
      <c r="EP1006" s="1">
        <v>2.93982</v>
      </c>
      <c r="EQ1006" s="1">
        <v>2.80142</v>
      </c>
      <c r="ER1006" s="1">
        <v>0.175936</v>
      </c>
      <c r="ES1006" s="1">
        <v>0.182583</v>
      </c>
      <c r="ET1006" s="1">
        <v>0.116641</v>
      </c>
      <c r="EU1006" s="1">
        <v>0.107491</v>
      </c>
      <c r="EV1006" s="1">
        <v>16833.2</v>
      </c>
      <c r="EW1006" s="1">
        <v>17502.9</v>
      </c>
      <c r="EX1006" s="1">
        <v>23774.7</v>
      </c>
      <c r="EY1006" s="1">
        <v>24940.9</v>
      </c>
      <c r="EZ1006" s="1">
        <v>33630.9</v>
      </c>
      <c r="FA1006" s="1">
        <v>35560.3</v>
      </c>
      <c r="FB1006" s="1">
        <v>43368.9</v>
      </c>
      <c r="FC1006" s="1">
        <v>46115.8</v>
      </c>
      <c r="FD1006" s="1">
        <v>1.9307</v>
      </c>
      <c r="FE1006" s="1">
        <v>1.76705</v>
      </c>
      <c r="FF1006" s="1">
        <v>0.0587106</v>
      </c>
      <c r="FG1006" s="1">
        <v>0.0</v>
      </c>
      <c r="FH1006" s="1">
        <v>30.8066</v>
      </c>
      <c r="FI1006" s="1">
        <v>999.9</v>
      </c>
      <c r="FJ1006" s="1">
        <v>42.3</v>
      </c>
      <c r="FK1006" s="1">
        <v>41.4</v>
      </c>
      <c r="FL1006" s="1">
        <v>34.2089</v>
      </c>
      <c r="FM1006" s="1">
        <v>63.7243</v>
      </c>
      <c r="FN1006" s="1">
        <v>25.633</v>
      </c>
      <c r="FO1006" s="1">
        <v>1.0</v>
      </c>
      <c r="FP1006" s="1">
        <v>0.658377</v>
      </c>
      <c r="FQ1006" s="1">
        <v>4.43294</v>
      </c>
      <c r="FR1006" s="1">
        <v>20.2631</v>
      </c>
      <c r="FS1006" s="1">
        <v>5.2098</v>
      </c>
      <c r="FT1006" s="1">
        <v>11.9081</v>
      </c>
      <c r="FU1006" s="1">
        <v>5.00195</v>
      </c>
      <c r="FV1006" s="1">
        <v>3.29043</v>
      </c>
      <c r="FW1006" s="1">
        <v>9999.0</v>
      </c>
      <c r="FX1006" s="1">
        <v>9999.0</v>
      </c>
      <c r="FY1006" s="1">
        <v>9999.0</v>
      </c>
      <c r="FZ1006" s="1">
        <v>999.9</v>
      </c>
      <c r="GA1006" s="1">
        <v>1.85987</v>
      </c>
      <c r="GB1006" s="1">
        <v>1.85486</v>
      </c>
      <c r="GC1006" s="1">
        <v>1.85804</v>
      </c>
      <c r="GD1006" s="1">
        <v>1.85652</v>
      </c>
      <c r="GE1006" s="1">
        <v>1.85519</v>
      </c>
      <c r="GF1006" s="1">
        <v>1.85477</v>
      </c>
      <c r="GG1006" s="1">
        <v>1.85366</v>
      </c>
      <c r="GH1006" s="1">
        <v>1.85664</v>
      </c>
      <c r="GI1006" s="1">
        <v>0.0</v>
      </c>
      <c r="GJ1006" s="1">
        <v>0.0</v>
      </c>
      <c r="GK1006" s="1">
        <v>0.0</v>
      </c>
      <c r="GL1006" s="1">
        <v>0.0</v>
      </c>
      <c r="GM1006" s="1" t="s">
        <v>355</v>
      </c>
      <c r="GN1006" s="1" t="s">
        <v>356</v>
      </c>
      <c r="GO1006" s="1" t="s">
        <v>357</v>
      </c>
      <c r="GP1006" s="1" t="s">
        <v>357</v>
      </c>
      <c r="GQ1006" s="1" t="s">
        <v>357</v>
      </c>
      <c r="GR1006" s="1" t="s">
        <v>357</v>
      </c>
      <c r="GS1006" s="1">
        <v>0.0</v>
      </c>
      <c r="GT1006" s="1">
        <v>100.0</v>
      </c>
      <c r="GU1006" s="1">
        <v>100.0</v>
      </c>
      <c r="GV1006" s="1">
        <v>3.27</v>
      </c>
      <c r="GW1006" s="1">
        <v>0.0168</v>
      </c>
      <c r="GX1006" s="1">
        <v>1.251089954458285</v>
      </c>
      <c r="GY1006" s="1">
        <v>0.003023906125278789</v>
      </c>
      <c r="GZ1006" s="1">
        <v>-1.398580452151984E-6</v>
      </c>
      <c r="HA1006" s="1">
        <v>2.803037836604737E-10</v>
      </c>
      <c r="HB1006" s="1">
        <v>-0.06735392971525185</v>
      </c>
      <c r="HC1006" s="1">
        <v>0.01030908203215308</v>
      </c>
      <c r="HD1006" s="1">
        <v>-3.632110400446653E-4</v>
      </c>
      <c r="HE1006" s="1">
        <v>3.612994368919039E-6</v>
      </c>
      <c r="HF1006" s="1">
        <v>0.0</v>
      </c>
      <c r="HG1006" s="1">
        <v>2134.0</v>
      </c>
      <c r="HH1006" s="1">
        <v>3.0</v>
      </c>
      <c r="HI1006" s="1">
        <v>46.0</v>
      </c>
      <c r="HJ1006" s="1">
        <v>3.2</v>
      </c>
      <c r="HK1006" s="1">
        <v>3.5</v>
      </c>
      <c r="HL1006" s="1">
        <v>2.53174</v>
      </c>
      <c r="HM1006" s="1">
        <v>2.35229</v>
      </c>
      <c r="HN1006" s="1">
        <v>1.4978</v>
      </c>
      <c r="HO1006" s="1">
        <v>2.30347</v>
      </c>
      <c r="HP1006" s="1">
        <v>1.54785</v>
      </c>
      <c r="HQ1006" s="1">
        <v>2.45361</v>
      </c>
      <c r="HR1006" s="1">
        <v>43.7543</v>
      </c>
      <c r="HS1006" s="1">
        <v>14.9989</v>
      </c>
      <c r="HT1006" s="1">
        <v>18.0</v>
      </c>
      <c r="HU1006" s="1">
        <v>502.106</v>
      </c>
      <c r="HV1006" s="1">
        <v>459.519</v>
      </c>
      <c r="HW1006" s="1">
        <v>24.576</v>
      </c>
      <c r="HX1006" s="1">
        <v>35.0433</v>
      </c>
      <c r="HY1006" s="1">
        <v>30.0003</v>
      </c>
      <c r="HZ1006" s="1">
        <v>34.7577</v>
      </c>
      <c r="IA1006" s="1">
        <v>34.8566</v>
      </c>
      <c r="IB1006" s="1">
        <v>50.685</v>
      </c>
      <c r="IC1006" s="1">
        <v>27.5765</v>
      </c>
      <c r="ID1006" s="1">
        <v>0.0</v>
      </c>
      <c r="IE1006" s="1">
        <v>24.593</v>
      </c>
      <c r="IF1006" s="1">
        <v>1206.58</v>
      </c>
      <c r="IG1006" s="1">
        <v>24.382</v>
      </c>
      <c r="IH1006" s="1">
        <v>100.269</v>
      </c>
      <c r="II1006" s="1">
        <v>99.9366</v>
      </c>
      <c r="IJ1006" s="1" t="s">
        <v>1161</v>
      </c>
    </row>
    <row r="1007" ht="15.75" customHeight="1">
      <c r="A1007" s="1">
        <v>991.0</v>
      </c>
      <c r="B1007" s="1">
        <v>1.659810579E9</v>
      </c>
      <c r="C1007" s="1">
        <v>14437.5</v>
      </c>
      <c r="D1007" s="1" t="s">
        <v>2279</v>
      </c>
      <c r="E1007" s="1" t="s">
        <v>2280</v>
      </c>
      <c r="F1007" s="1">
        <v>1.0</v>
      </c>
      <c r="G1007" s="1" t="s">
        <v>346</v>
      </c>
      <c r="H1007" s="1" t="s">
        <v>347</v>
      </c>
      <c r="I1007" s="1" t="s">
        <v>348</v>
      </c>
      <c r="J1007" s="1" t="s">
        <v>349</v>
      </c>
      <c r="K1007" s="1" t="s">
        <v>350</v>
      </c>
      <c r="L1007" s="1" t="s">
        <v>1154</v>
      </c>
      <c r="M1007" s="1" t="s">
        <v>351</v>
      </c>
      <c r="N1007" s="1">
        <v>1.65981057053125E9</v>
      </c>
      <c r="O1007" s="1">
        <f t="shared" si="1"/>
        <v>0.002592193122</v>
      </c>
      <c r="P1007" s="1">
        <f t="shared" si="2"/>
        <v>2.592193122</v>
      </c>
      <c r="Q1007" s="1">
        <f t="shared" si="3"/>
        <v>22.11538026</v>
      </c>
      <c r="R1007" s="1">
        <f t="shared" si="4"/>
        <v>1073.318125</v>
      </c>
      <c r="S1007" s="1">
        <f t="shared" si="5"/>
        <v>756.3549882</v>
      </c>
      <c r="T1007" s="1">
        <f t="shared" si="6"/>
        <v>74.77254608</v>
      </c>
      <c r="U1007" s="1">
        <f t="shared" si="7"/>
        <v>106.1072251</v>
      </c>
      <c r="V1007" s="1">
        <f t="shared" si="8"/>
        <v>0.1261545559</v>
      </c>
      <c r="W1007" s="1">
        <f t="shared" si="9"/>
        <v>2.907137331</v>
      </c>
      <c r="X1007" s="1">
        <f t="shared" si="10"/>
        <v>0.1231902789</v>
      </c>
      <c r="Y1007" s="1">
        <f t="shared" si="11"/>
        <v>0.07725445153</v>
      </c>
      <c r="Z1007" s="1">
        <f t="shared" si="12"/>
        <v>321.5165547</v>
      </c>
      <c r="AA1007" s="1">
        <f t="shared" si="13"/>
        <v>32.19837482</v>
      </c>
      <c r="AB1007" s="1">
        <f t="shared" si="14"/>
        <v>31.75068125</v>
      </c>
      <c r="AC1007" s="1">
        <f t="shared" si="15"/>
        <v>4.708111722</v>
      </c>
      <c r="AD1007" s="1">
        <f t="shared" si="16"/>
        <v>60.07840752</v>
      </c>
      <c r="AE1007" s="1">
        <f t="shared" si="17"/>
        <v>2.705904184</v>
      </c>
      <c r="AF1007" s="1">
        <f t="shared" si="18"/>
        <v>4.503954575</v>
      </c>
      <c r="AG1007" s="1">
        <f t="shared" si="19"/>
        <v>2.002207537</v>
      </c>
      <c r="AH1007" s="1">
        <f t="shared" si="20"/>
        <v>-114.3157167</v>
      </c>
      <c r="AI1007" s="1">
        <f t="shared" si="21"/>
        <v>-122.1805093</v>
      </c>
      <c r="AJ1007" s="1">
        <f t="shared" si="22"/>
        <v>-9.471415348</v>
      </c>
      <c r="AK1007" s="1">
        <f t="shared" si="23"/>
        <v>75.54891334</v>
      </c>
      <c r="AL1007" s="1">
        <f t="shared" si="24"/>
        <v>53.37096709</v>
      </c>
      <c r="AM1007" s="1">
        <f t="shared" si="25"/>
        <v>2.592129245</v>
      </c>
      <c r="AN1007" s="1">
        <f t="shared" si="26"/>
        <v>22.11538026</v>
      </c>
      <c r="AO1007" s="1">
        <v>1198.611190374223</v>
      </c>
      <c r="AP1007" s="1">
        <v>1144.786484848485</v>
      </c>
      <c r="AQ1007" s="1">
        <v>5.195552671752515</v>
      </c>
      <c r="AR1007" s="1">
        <v>65.63136710952828</v>
      </c>
      <c r="AS1007" s="1">
        <f t="shared" si="27"/>
        <v>2.592193122</v>
      </c>
      <c r="AT1007" s="1">
        <v>24.34841307109704</v>
      </c>
      <c r="AU1007" s="1">
        <v>27.37316043956044</v>
      </c>
      <c r="AV1007" s="1">
        <v>-3.328481637168414E-6</v>
      </c>
      <c r="AW1007" s="1">
        <v>85.67808497488208</v>
      </c>
      <c r="AX1007" s="1">
        <v>0.0</v>
      </c>
      <c r="AY1007" s="1">
        <v>0.0</v>
      </c>
      <c r="AZ1007" s="1">
        <f t="shared" si="28"/>
        <v>1</v>
      </c>
      <c r="BA1007" s="1">
        <f t="shared" si="29"/>
        <v>0</v>
      </c>
      <c r="BB1007" s="1">
        <f t="shared" si="30"/>
        <v>51523.17398</v>
      </c>
      <c r="BC1007" s="1">
        <f t="shared" si="31"/>
        <v>2000.009375</v>
      </c>
      <c r="BD1007" s="1">
        <f t="shared" si="32"/>
        <v>1681.207387</v>
      </c>
      <c r="BE1007" s="1">
        <f t="shared" si="33"/>
        <v>0.8405997533</v>
      </c>
      <c r="BF1007" s="1">
        <f t="shared" si="34"/>
        <v>0.1607575238</v>
      </c>
      <c r="BG1007" s="1">
        <v>6.0</v>
      </c>
      <c r="BH1007" s="1">
        <v>0.5</v>
      </c>
      <c r="BI1007" s="1" t="s">
        <v>352</v>
      </c>
      <c r="BJ1007" s="1">
        <v>2.0</v>
      </c>
      <c r="BK1007" s="1" t="b">
        <v>1</v>
      </c>
      <c r="BL1007" s="1">
        <v>1.65981057053125E9</v>
      </c>
      <c r="BM1007" s="1">
        <v>1073.318125</v>
      </c>
      <c r="BN1007" s="1">
        <v>1140.685</v>
      </c>
      <c r="BO1007" s="1">
        <v>27.37133125</v>
      </c>
      <c r="BP1007" s="1">
        <v>24.346675</v>
      </c>
      <c r="BQ1007" s="1">
        <v>1070.0875</v>
      </c>
      <c r="BR1007" s="1">
        <v>27.3545</v>
      </c>
      <c r="BS1007" s="1">
        <v>500.1254375</v>
      </c>
      <c r="BT1007" s="1">
        <v>98.7590625</v>
      </c>
      <c r="BU1007" s="1">
        <v>0.1000013625</v>
      </c>
      <c r="BV1007" s="1">
        <v>30.97111875</v>
      </c>
      <c r="BW1007" s="1">
        <v>31.75068125</v>
      </c>
      <c r="BX1007" s="1">
        <v>999.9</v>
      </c>
      <c r="BY1007" s="1">
        <v>0.0</v>
      </c>
      <c r="BZ1007" s="1">
        <v>0.0</v>
      </c>
      <c r="CA1007" s="1">
        <v>9996.84375</v>
      </c>
      <c r="CB1007" s="1">
        <v>0.0</v>
      </c>
      <c r="CC1007" s="1">
        <v>2017.20875</v>
      </c>
      <c r="CD1007" s="1">
        <v>-67.36725000000001</v>
      </c>
      <c r="CE1007" s="1">
        <v>1103.521875</v>
      </c>
      <c r="CF1007" s="1">
        <v>1169.14875</v>
      </c>
      <c r="CG1007" s="1">
        <v>3.024643125</v>
      </c>
      <c r="CH1007" s="1">
        <v>1140.685</v>
      </c>
      <c r="CI1007" s="1">
        <v>24.346675</v>
      </c>
      <c r="CJ1007" s="1">
        <v>2.703166875</v>
      </c>
      <c r="CK1007" s="1">
        <v>2.404455625</v>
      </c>
      <c r="CL1007" s="1">
        <v>22.30436875</v>
      </c>
      <c r="CM1007" s="1">
        <v>20.39380625</v>
      </c>
      <c r="CN1007" s="1">
        <v>2000.009375</v>
      </c>
      <c r="CO1007" s="1">
        <v>0.9800070625</v>
      </c>
      <c r="CP1007" s="1">
        <v>0.0199932125</v>
      </c>
      <c r="CQ1007" s="1">
        <v>0.0</v>
      </c>
      <c r="CR1007" s="1">
        <v>2.7481875</v>
      </c>
      <c r="CS1007" s="1">
        <v>0.0</v>
      </c>
      <c r="CT1007" s="1">
        <v>20372.16875</v>
      </c>
      <c r="CU1007" s="1">
        <v>17412.4375</v>
      </c>
      <c r="CV1007" s="1">
        <v>44.88275</v>
      </c>
      <c r="CW1007" s="1">
        <v>46.9645625</v>
      </c>
      <c r="CX1007" s="1">
        <v>45.062</v>
      </c>
      <c r="CY1007" s="1">
        <v>44.7303125</v>
      </c>
      <c r="CZ1007" s="1">
        <v>44.769375</v>
      </c>
      <c r="DA1007" s="1">
        <v>1960.02625</v>
      </c>
      <c r="DB1007" s="1">
        <v>39.98375</v>
      </c>
      <c r="DC1007" s="1">
        <v>0.0</v>
      </c>
      <c r="DD1007" s="1">
        <v>1.6598105787E9</v>
      </c>
      <c r="DE1007" s="1">
        <v>0.0</v>
      </c>
      <c r="DF1007" s="1">
        <v>1.659810386E9</v>
      </c>
      <c r="DG1007" s="1" t="s">
        <v>1911</v>
      </c>
      <c r="DH1007" s="1">
        <v>1.659810386E9</v>
      </c>
      <c r="DI1007" s="1">
        <v>1.6598103715E9</v>
      </c>
      <c r="DJ1007" s="1">
        <v>20.0</v>
      </c>
      <c r="DK1007" s="1">
        <v>0.918</v>
      </c>
      <c r="DL1007" s="1">
        <v>0.001</v>
      </c>
      <c r="DM1007" s="1">
        <v>1.765</v>
      </c>
      <c r="DN1007" s="1">
        <v>0.02</v>
      </c>
      <c r="DO1007" s="1">
        <v>212.0</v>
      </c>
      <c r="DP1007" s="1">
        <v>25.0</v>
      </c>
      <c r="DQ1007" s="1">
        <v>0.25</v>
      </c>
      <c r="DR1007" s="1">
        <v>0.05</v>
      </c>
      <c r="DS1007" s="1">
        <v>22.40324484902347</v>
      </c>
      <c r="DT1007" s="1">
        <v>-0.4771627744233594</v>
      </c>
      <c r="DU1007" s="1">
        <v>0.0779567040589651</v>
      </c>
      <c r="DV1007" s="1">
        <v>0.0</v>
      </c>
      <c r="DW1007" s="1">
        <v>-67.3442575</v>
      </c>
      <c r="DX1007" s="1">
        <v>-0.08364990619128813</v>
      </c>
      <c r="DY1007" s="1">
        <v>0.1014479223234757</v>
      </c>
      <c r="DZ1007" s="1">
        <v>1.0</v>
      </c>
      <c r="EA1007" s="1">
        <v>3.025276</v>
      </c>
      <c r="EB1007" s="1">
        <v>-0.01226048780489036</v>
      </c>
      <c r="EC1007" s="1">
        <v>0.001740470913287562</v>
      </c>
      <c r="ED1007" s="1">
        <v>1.0</v>
      </c>
      <c r="EE1007" s="1">
        <v>2.002092856516428</v>
      </c>
      <c r="EF1007" s="1">
        <v>0.01264714001890287</v>
      </c>
      <c r="EG1007" s="1">
        <v>0.00149952046893569</v>
      </c>
      <c r="EH1007" s="1">
        <v>1.0</v>
      </c>
      <c r="EI1007" s="1">
        <v>0.1261379959169101</v>
      </c>
      <c r="EJ1007" s="1">
        <v>1.655561614223287E-4</v>
      </c>
      <c r="EK1007" s="1">
        <v>7.316724930013559E-5</v>
      </c>
      <c r="EL1007" s="1">
        <v>1.0</v>
      </c>
      <c r="EM1007" s="1">
        <v>4.0</v>
      </c>
      <c r="EN1007" s="1">
        <v>6.0</v>
      </c>
      <c r="EO1007" s="1" t="s">
        <v>1141</v>
      </c>
      <c r="EP1007" s="1">
        <v>2.93985</v>
      </c>
      <c r="EQ1007" s="1">
        <v>2.80134</v>
      </c>
      <c r="ER1007" s="1">
        <v>0.176184</v>
      </c>
      <c r="ES1007" s="1">
        <v>0.182817</v>
      </c>
      <c r="ET1007" s="1">
        <v>0.116644</v>
      </c>
      <c r="EU1007" s="1">
        <v>0.107491</v>
      </c>
      <c r="EV1007" s="1">
        <v>16828.1</v>
      </c>
      <c r="EW1007" s="1">
        <v>17497.9</v>
      </c>
      <c r="EX1007" s="1">
        <v>23774.6</v>
      </c>
      <c r="EY1007" s="1">
        <v>24940.8</v>
      </c>
      <c r="EZ1007" s="1">
        <v>33630.7</v>
      </c>
      <c r="FA1007" s="1">
        <v>35560.2</v>
      </c>
      <c r="FB1007" s="1">
        <v>43368.8</v>
      </c>
      <c r="FC1007" s="1">
        <v>46115.8</v>
      </c>
      <c r="FD1007" s="1">
        <v>1.93078</v>
      </c>
      <c r="FE1007" s="1">
        <v>1.76705</v>
      </c>
      <c r="FF1007" s="1">
        <v>0.0587106</v>
      </c>
      <c r="FG1007" s="1">
        <v>0.0</v>
      </c>
      <c r="FH1007" s="1">
        <v>30.8066</v>
      </c>
      <c r="FI1007" s="1">
        <v>999.9</v>
      </c>
      <c r="FJ1007" s="1">
        <v>42.3</v>
      </c>
      <c r="FK1007" s="1">
        <v>41.4</v>
      </c>
      <c r="FL1007" s="1">
        <v>34.2063</v>
      </c>
      <c r="FM1007" s="1">
        <v>63.6843</v>
      </c>
      <c r="FN1007" s="1">
        <v>25.8654</v>
      </c>
      <c r="FO1007" s="1">
        <v>1.0</v>
      </c>
      <c r="FP1007" s="1">
        <v>0.658455</v>
      </c>
      <c r="FQ1007" s="1">
        <v>4.43114</v>
      </c>
      <c r="FR1007" s="1">
        <v>20.2632</v>
      </c>
      <c r="FS1007" s="1">
        <v>5.2098</v>
      </c>
      <c r="FT1007" s="1">
        <v>11.9081</v>
      </c>
      <c r="FU1007" s="1">
        <v>5.00195</v>
      </c>
      <c r="FV1007" s="1">
        <v>3.2905</v>
      </c>
      <c r="FW1007" s="1">
        <v>9999.0</v>
      </c>
      <c r="FX1007" s="1">
        <v>9999.0</v>
      </c>
      <c r="FY1007" s="1">
        <v>9999.0</v>
      </c>
      <c r="FZ1007" s="1">
        <v>999.9</v>
      </c>
      <c r="GA1007" s="1">
        <v>1.85985</v>
      </c>
      <c r="GB1007" s="1">
        <v>1.85486</v>
      </c>
      <c r="GC1007" s="1">
        <v>1.85804</v>
      </c>
      <c r="GD1007" s="1">
        <v>1.85653</v>
      </c>
      <c r="GE1007" s="1">
        <v>1.85518</v>
      </c>
      <c r="GF1007" s="1">
        <v>1.85477</v>
      </c>
      <c r="GG1007" s="1">
        <v>1.85365</v>
      </c>
      <c r="GH1007" s="1">
        <v>1.85664</v>
      </c>
      <c r="GI1007" s="1">
        <v>0.0</v>
      </c>
      <c r="GJ1007" s="1">
        <v>0.0</v>
      </c>
      <c r="GK1007" s="1">
        <v>0.0</v>
      </c>
      <c r="GL1007" s="1">
        <v>0.0</v>
      </c>
      <c r="GM1007" s="1" t="s">
        <v>355</v>
      </c>
      <c r="GN1007" s="1" t="s">
        <v>356</v>
      </c>
      <c r="GO1007" s="1" t="s">
        <v>357</v>
      </c>
      <c r="GP1007" s="1" t="s">
        <v>357</v>
      </c>
      <c r="GQ1007" s="1" t="s">
        <v>357</v>
      </c>
      <c r="GR1007" s="1" t="s">
        <v>357</v>
      </c>
      <c r="GS1007" s="1">
        <v>0.0</v>
      </c>
      <c r="GT1007" s="1">
        <v>100.0</v>
      </c>
      <c r="GU1007" s="1">
        <v>100.0</v>
      </c>
      <c r="GV1007" s="1">
        <v>3.27</v>
      </c>
      <c r="GW1007" s="1">
        <v>0.0168</v>
      </c>
      <c r="GX1007" s="1">
        <v>1.251089954458285</v>
      </c>
      <c r="GY1007" s="1">
        <v>0.003023906125278789</v>
      </c>
      <c r="GZ1007" s="1">
        <v>-1.398580452151984E-6</v>
      </c>
      <c r="HA1007" s="1">
        <v>2.803037836604737E-10</v>
      </c>
      <c r="HB1007" s="1">
        <v>-0.06735392971525185</v>
      </c>
      <c r="HC1007" s="1">
        <v>0.01030908203215308</v>
      </c>
      <c r="HD1007" s="1">
        <v>-3.632110400446653E-4</v>
      </c>
      <c r="HE1007" s="1">
        <v>3.612994368919039E-6</v>
      </c>
      <c r="HF1007" s="1">
        <v>0.0</v>
      </c>
      <c r="HG1007" s="1">
        <v>2134.0</v>
      </c>
      <c r="HH1007" s="1">
        <v>3.0</v>
      </c>
      <c r="HI1007" s="1">
        <v>46.0</v>
      </c>
      <c r="HJ1007" s="1">
        <v>3.2</v>
      </c>
      <c r="HK1007" s="1">
        <v>3.5</v>
      </c>
      <c r="HL1007" s="1">
        <v>2.53418</v>
      </c>
      <c r="HM1007" s="1">
        <v>2.36084</v>
      </c>
      <c r="HN1007" s="1">
        <v>1.4978</v>
      </c>
      <c r="HO1007" s="1">
        <v>2.30347</v>
      </c>
      <c r="HP1007" s="1">
        <v>1.54785</v>
      </c>
      <c r="HQ1007" s="1">
        <v>2.38525</v>
      </c>
      <c r="HR1007" s="1">
        <v>43.7543</v>
      </c>
      <c r="HS1007" s="1">
        <v>14.9726</v>
      </c>
      <c r="HT1007" s="1">
        <v>18.0</v>
      </c>
      <c r="HU1007" s="1">
        <v>502.154</v>
      </c>
      <c r="HV1007" s="1">
        <v>459.521</v>
      </c>
      <c r="HW1007" s="1">
        <v>24.5772</v>
      </c>
      <c r="HX1007" s="1">
        <v>35.0436</v>
      </c>
      <c r="HY1007" s="1">
        <v>30.0003</v>
      </c>
      <c r="HZ1007" s="1">
        <v>34.758</v>
      </c>
      <c r="IA1007" s="1">
        <v>34.857</v>
      </c>
      <c r="IB1007" s="1">
        <v>50.7336</v>
      </c>
      <c r="IC1007" s="1">
        <v>27.5765</v>
      </c>
      <c r="ID1007" s="1">
        <v>0.0</v>
      </c>
      <c r="IE1007" s="1">
        <v>24.593</v>
      </c>
      <c r="IF1007" s="1">
        <v>1217.76</v>
      </c>
      <c r="IG1007" s="1">
        <v>24.382</v>
      </c>
      <c r="IH1007" s="1">
        <v>100.269</v>
      </c>
      <c r="II1007" s="1">
        <v>99.9364</v>
      </c>
      <c r="IJ1007" s="1" t="s">
        <v>1161</v>
      </c>
    </row>
    <row r="1008" ht="15.75" customHeight="1">
      <c r="A1008" s="1">
        <v>992.0</v>
      </c>
      <c r="B1008" s="1">
        <v>1.6598105805E9</v>
      </c>
      <c r="C1008" s="1">
        <v>14439.0</v>
      </c>
      <c r="D1008" s="1" t="s">
        <v>2281</v>
      </c>
      <c r="E1008" s="1" t="s">
        <v>2282</v>
      </c>
      <c r="F1008" s="1">
        <v>1.0</v>
      </c>
      <c r="G1008" s="1" t="s">
        <v>346</v>
      </c>
      <c r="H1008" s="1" t="s">
        <v>347</v>
      </c>
      <c r="I1008" s="1" t="s">
        <v>348</v>
      </c>
      <c r="J1008" s="1" t="s">
        <v>349</v>
      </c>
      <c r="K1008" s="1" t="s">
        <v>350</v>
      </c>
      <c r="L1008" s="1" t="s">
        <v>1154</v>
      </c>
      <c r="M1008" s="1" t="s">
        <v>351</v>
      </c>
      <c r="N1008" s="1">
        <v>1.6598105725625E9</v>
      </c>
      <c r="O1008" s="1">
        <f t="shared" si="1"/>
        <v>0.002594400174</v>
      </c>
      <c r="P1008" s="1">
        <f t="shared" si="2"/>
        <v>2.594400174</v>
      </c>
      <c r="Q1008" s="1">
        <f t="shared" si="3"/>
        <v>22.11829378</v>
      </c>
      <c r="R1008" s="1">
        <f t="shared" si="4"/>
        <v>1083.543125</v>
      </c>
      <c r="S1008" s="1">
        <f t="shared" si="5"/>
        <v>766.4089731</v>
      </c>
      <c r="T1008" s="1">
        <f t="shared" si="6"/>
        <v>75.76622954</v>
      </c>
      <c r="U1008" s="1">
        <f t="shared" si="7"/>
        <v>107.1177139</v>
      </c>
      <c r="V1008" s="1">
        <f t="shared" si="8"/>
        <v>0.1262483565</v>
      </c>
      <c r="W1008" s="1">
        <f t="shared" si="9"/>
        <v>2.908181927</v>
      </c>
      <c r="X1008" s="1">
        <f t="shared" si="10"/>
        <v>0.1232807649</v>
      </c>
      <c r="Y1008" s="1">
        <f t="shared" si="11"/>
        <v>0.07731129448</v>
      </c>
      <c r="Z1008" s="1">
        <f t="shared" si="12"/>
        <v>321.5152122</v>
      </c>
      <c r="AA1008" s="1">
        <f t="shared" si="13"/>
        <v>32.19804951</v>
      </c>
      <c r="AB1008" s="1">
        <f t="shared" si="14"/>
        <v>31.75165</v>
      </c>
      <c r="AC1008" s="1">
        <f t="shared" si="15"/>
        <v>4.708370354</v>
      </c>
      <c r="AD1008" s="1">
        <f t="shared" si="16"/>
        <v>60.07688298</v>
      </c>
      <c r="AE1008" s="1">
        <f t="shared" si="17"/>
        <v>2.705938718</v>
      </c>
      <c r="AF1008" s="1">
        <f t="shared" si="18"/>
        <v>4.504126353</v>
      </c>
      <c r="AG1008" s="1">
        <f t="shared" si="19"/>
        <v>2.002431636</v>
      </c>
      <c r="AH1008" s="1">
        <f t="shared" si="20"/>
        <v>-114.4130477</v>
      </c>
      <c r="AI1008" s="1">
        <f t="shared" si="21"/>
        <v>-122.2714471</v>
      </c>
      <c r="AJ1008" s="1">
        <f t="shared" si="22"/>
        <v>-9.475136723</v>
      </c>
      <c r="AK1008" s="1">
        <f t="shared" si="23"/>
        <v>75.35558071</v>
      </c>
      <c r="AL1008" s="1">
        <f t="shared" si="24"/>
        <v>53.28321589</v>
      </c>
      <c r="AM1008" s="1">
        <f t="shared" si="25"/>
        <v>2.592206393</v>
      </c>
      <c r="AN1008" s="1">
        <f t="shared" si="26"/>
        <v>22.11829378</v>
      </c>
      <c r="AO1008" s="1">
        <v>1206.210989998512</v>
      </c>
      <c r="AP1008" s="1">
        <v>1152.495515151515</v>
      </c>
      <c r="AQ1008" s="1">
        <v>5.173530924517339</v>
      </c>
      <c r="AR1008" s="1">
        <v>65.63136710952828</v>
      </c>
      <c r="AS1008" s="1">
        <f t="shared" si="27"/>
        <v>2.594400174</v>
      </c>
      <c r="AT1008" s="1">
        <v>24.34837750908045</v>
      </c>
      <c r="AU1008" s="1">
        <v>27.3761087912088</v>
      </c>
      <c r="AV1008" s="1">
        <v>-6.406732607079804E-5</v>
      </c>
      <c r="AW1008" s="1">
        <v>85.67808497488208</v>
      </c>
      <c r="AX1008" s="1">
        <v>0.0</v>
      </c>
      <c r="AY1008" s="1">
        <v>0.0</v>
      </c>
      <c r="AZ1008" s="1">
        <f t="shared" si="28"/>
        <v>1</v>
      </c>
      <c r="BA1008" s="1">
        <f t="shared" si="29"/>
        <v>0</v>
      </c>
      <c r="BB1008" s="1">
        <f t="shared" si="30"/>
        <v>51552.60891</v>
      </c>
      <c r="BC1008" s="1">
        <f t="shared" si="31"/>
        <v>2000.001875</v>
      </c>
      <c r="BD1008" s="1">
        <f t="shared" si="32"/>
        <v>1681.201012</v>
      </c>
      <c r="BE1008" s="1">
        <f t="shared" si="33"/>
        <v>0.8405997178</v>
      </c>
      <c r="BF1008" s="1">
        <f t="shared" si="34"/>
        <v>0.1607574554</v>
      </c>
      <c r="BG1008" s="1">
        <v>6.0</v>
      </c>
      <c r="BH1008" s="1">
        <v>0.5</v>
      </c>
      <c r="BI1008" s="1" t="s">
        <v>352</v>
      </c>
      <c r="BJ1008" s="1">
        <v>2.0</v>
      </c>
      <c r="BK1008" s="1" t="b">
        <v>1</v>
      </c>
      <c r="BL1008" s="1">
        <v>1.6598105725625E9</v>
      </c>
      <c r="BM1008" s="1">
        <v>1083.543125</v>
      </c>
      <c r="BN1008" s="1">
        <v>1150.836875</v>
      </c>
      <c r="BO1008" s="1">
        <v>27.37176875</v>
      </c>
      <c r="BP1008" s="1">
        <v>24.3470125</v>
      </c>
      <c r="BQ1008" s="1">
        <v>1080.3025</v>
      </c>
      <c r="BR1008" s="1">
        <v>27.3549375</v>
      </c>
      <c r="BS1008" s="1">
        <v>500.1235625</v>
      </c>
      <c r="BT1008" s="1">
        <v>98.75873125</v>
      </c>
      <c r="BU1008" s="1">
        <v>0.10001415</v>
      </c>
      <c r="BV1008" s="1">
        <v>30.9717875</v>
      </c>
      <c r="BW1008" s="1">
        <v>31.75165</v>
      </c>
      <c r="BX1008" s="1">
        <v>999.9</v>
      </c>
      <c r="BY1008" s="1">
        <v>0.0</v>
      </c>
      <c r="BZ1008" s="1">
        <v>0.0</v>
      </c>
      <c r="CA1008" s="1">
        <v>10002.85625</v>
      </c>
      <c r="CB1008" s="1">
        <v>0.0</v>
      </c>
      <c r="CC1008" s="1">
        <v>2017.81625</v>
      </c>
      <c r="CD1008" s="1">
        <v>-67.29375</v>
      </c>
      <c r="CE1008" s="1">
        <v>1114.035</v>
      </c>
      <c r="CF1008" s="1">
        <v>1179.554375</v>
      </c>
      <c r="CG1008" s="1">
        <v>3.024735625</v>
      </c>
      <c r="CH1008" s="1">
        <v>1150.836875</v>
      </c>
      <c r="CI1008" s="1">
        <v>24.3470125</v>
      </c>
      <c r="CJ1008" s="1">
        <v>2.703200625</v>
      </c>
      <c r="CK1008" s="1">
        <v>2.40448125</v>
      </c>
      <c r="CL1008" s="1">
        <v>22.304575</v>
      </c>
      <c r="CM1008" s="1">
        <v>20.39398125</v>
      </c>
      <c r="CN1008" s="1">
        <v>2000.001875</v>
      </c>
      <c r="CO1008" s="1">
        <v>0.980008</v>
      </c>
      <c r="CP1008" s="1">
        <v>0.0199923</v>
      </c>
      <c r="CQ1008" s="1">
        <v>0.0</v>
      </c>
      <c r="CR1008" s="1">
        <v>2.697625</v>
      </c>
      <c r="CS1008" s="1">
        <v>0.0</v>
      </c>
      <c r="CT1008" s="1">
        <v>20376.60625</v>
      </c>
      <c r="CU1008" s="1">
        <v>17412.38125</v>
      </c>
      <c r="CV1008" s="1">
        <v>44.886625</v>
      </c>
      <c r="CW1008" s="1">
        <v>46.9685</v>
      </c>
      <c r="CX1008" s="1">
        <v>45.062</v>
      </c>
      <c r="CY1008" s="1">
        <v>44.7381875</v>
      </c>
      <c r="CZ1008" s="1">
        <v>44.777125</v>
      </c>
      <c r="DA1008" s="1">
        <v>1960.021875</v>
      </c>
      <c r="DB1008" s="1">
        <v>39.98125</v>
      </c>
      <c r="DC1008" s="1">
        <v>0.0</v>
      </c>
      <c r="DD1008" s="1">
        <v>1.6598105799E9</v>
      </c>
      <c r="DE1008" s="1">
        <v>0.0</v>
      </c>
      <c r="DF1008" s="1">
        <v>1.659810386E9</v>
      </c>
      <c r="DG1008" s="1" t="s">
        <v>1911</v>
      </c>
      <c r="DH1008" s="1">
        <v>1.659810386E9</v>
      </c>
      <c r="DI1008" s="1">
        <v>1.6598103715E9</v>
      </c>
      <c r="DJ1008" s="1">
        <v>20.0</v>
      </c>
      <c r="DK1008" s="1">
        <v>0.918</v>
      </c>
      <c r="DL1008" s="1">
        <v>0.001</v>
      </c>
      <c r="DM1008" s="1">
        <v>1.765</v>
      </c>
      <c r="DN1008" s="1">
        <v>0.02</v>
      </c>
      <c r="DO1008" s="1">
        <v>212.0</v>
      </c>
      <c r="DP1008" s="1">
        <v>25.0</v>
      </c>
      <c r="DQ1008" s="1">
        <v>0.25</v>
      </c>
      <c r="DR1008" s="1">
        <v>0.05</v>
      </c>
      <c r="DS1008" s="1">
        <v>22.37769673490448</v>
      </c>
      <c r="DT1008" s="1">
        <v>-0.6520178812900843</v>
      </c>
      <c r="DU1008" s="1">
        <v>0.09514893592489809</v>
      </c>
      <c r="DV1008" s="1">
        <v>0.0</v>
      </c>
      <c r="DW1008" s="1">
        <v>-67.333285</v>
      </c>
      <c r="DX1008" s="1">
        <v>0.232561350844401</v>
      </c>
      <c r="DY1008" s="1">
        <v>0.1191291768417788</v>
      </c>
      <c r="DZ1008" s="1">
        <v>1.0</v>
      </c>
      <c r="EA1008" s="1">
        <v>3.02513225</v>
      </c>
      <c r="EB1008" s="1">
        <v>-0.00867996247655415</v>
      </c>
      <c r="EC1008" s="1">
        <v>0.001571700492301255</v>
      </c>
      <c r="ED1008" s="1">
        <v>1.0</v>
      </c>
      <c r="EE1008" s="1">
        <v>2.002223533995068</v>
      </c>
      <c r="EF1008" s="1">
        <v>0.01643640509782405</v>
      </c>
      <c r="EG1008" s="1">
        <v>0.001605796783125299</v>
      </c>
      <c r="EH1008" s="1">
        <v>1.0</v>
      </c>
      <c r="EI1008" s="1">
        <v>0.1261358277938498</v>
      </c>
      <c r="EJ1008" s="1">
        <v>-1.421259609000659E-4</v>
      </c>
      <c r="EK1008" s="1">
        <v>7.613345085698635E-5</v>
      </c>
      <c r="EL1008" s="1">
        <v>1.0</v>
      </c>
      <c r="EM1008" s="1">
        <v>4.0</v>
      </c>
      <c r="EN1008" s="1">
        <v>6.0</v>
      </c>
      <c r="EO1008" s="1" t="s">
        <v>1141</v>
      </c>
      <c r="EP1008" s="1">
        <v>2.93997</v>
      </c>
      <c r="EQ1008" s="1">
        <v>2.80145</v>
      </c>
      <c r="ER1008" s="1">
        <v>0.176927</v>
      </c>
      <c r="ES1008" s="1">
        <v>0.183511</v>
      </c>
      <c r="ET1008" s="1">
        <v>0.116649</v>
      </c>
      <c r="EU1008" s="1">
        <v>0.107487</v>
      </c>
      <c r="EV1008" s="1">
        <v>16812.9</v>
      </c>
      <c r="EW1008" s="1">
        <v>17482.8</v>
      </c>
      <c r="EX1008" s="1">
        <v>23774.7</v>
      </c>
      <c r="EY1008" s="1">
        <v>24940.6</v>
      </c>
      <c r="EZ1008" s="1">
        <v>33630.6</v>
      </c>
      <c r="FA1008" s="1">
        <v>35560.3</v>
      </c>
      <c r="FB1008" s="1">
        <v>43368.9</v>
      </c>
      <c r="FC1008" s="1">
        <v>46115.5</v>
      </c>
      <c r="FD1008" s="1">
        <v>1.9307</v>
      </c>
      <c r="FE1008" s="1">
        <v>1.76705</v>
      </c>
      <c r="FF1008" s="1">
        <v>0.0587255</v>
      </c>
      <c r="FG1008" s="1">
        <v>0.0</v>
      </c>
      <c r="FH1008" s="1">
        <v>30.8066</v>
      </c>
      <c r="FI1008" s="1">
        <v>999.9</v>
      </c>
      <c r="FJ1008" s="1">
        <v>42.3</v>
      </c>
      <c r="FK1008" s="1">
        <v>41.4</v>
      </c>
      <c r="FL1008" s="1">
        <v>34.2065</v>
      </c>
      <c r="FM1008" s="1">
        <v>63.6143</v>
      </c>
      <c r="FN1008" s="1">
        <v>25.7692</v>
      </c>
      <c r="FO1008" s="1">
        <v>1.0</v>
      </c>
      <c r="FP1008" s="1">
        <v>0.658613</v>
      </c>
      <c r="FQ1008" s="1">
        <v>4.42058</v>
      </c>
      <c r="FR1008" s="1">
        <v>20.2634</v>
      </c>
      <c r="FS1008" s="1">
        <v>5.2101</v>
      </c>
      <c r="FT1008" s="1">
        <v>11.9081</v>
      </c>
      <c r="FU1008" s="1">
        <v>5.0021</v>
      </c>
      <c r="FV1008" s="1">
        <v>3.29045</v>
      </c>
      <c r="FW1008" s="1">
        <v>9999.0</v>
      </c>
      <c r="FX1008" s="1">
        <v>9999.0</v>
      </c>
      <c r="FY1008" s="1">
        <v>9999.0</v>
      </c>
      <c r="FZ1008" s="1">
        <v>999.9</v>
      </c>
      <c r="GA1008" s="1">
        <v>1.85984</v>
      </c>
      <c r="GB1008" s="1">
        <v>1.85486</v>
      </c>
      <c r="GC1008" s="1">
        <v>1.85804</v>
      </c>
      <c r="GD1008" s="1">
        <v>1.85653</v>
      </c>
      <c r="GE1008" s="1">
        <v>1.85518</v>
      </c>
      <c r="GF1008" s="1">
        <v>1.85479</v>
      </c>
      <c r="GG1008" s="1">
        <v>1.85365</v>
      </c>
      <c r="GH1008" s="1">
        <v>1.85665</v>
      </c>
      <c r="GI1008" s="1">
        <v>0.0</v>
      </c>
      <c r="GJ1008" s="1">
        <v>0.0</v>
      </c>
      <c r="GK1008" s="1">
        <v>0.0</v>
      </c>
      <c r="GL1008" s="1">
        <v>0.0</v>
      </c>
      <c r="GM1008" s="1" t="s">
        <v>355</v>
      </c>
      <c r="GN1008" s="1" t="s">
        <v>356</v>
      </c>
      <c r="GO1008" s="1" t="s">
        <v>357</v>
      </c>
      <c r="GP1008" s="1" t="s">
        <v>357</v>
      </c>
      <c r="GQ1008" s="1" t="s">
        <v>357</v>
      </c>
      <c r="GR1008" s="1" t="s">
        <v>357</v>
      </c>
      <c r="GS1008" s="1">
        <v>0.0</v>
      </c>
      <c r="GT1008" s="1">
        <v>100.0</v>
      </c>
      <c r="GU1008" s="1">
        <v>100.0</v>
      </c>
      <c r="GV1008" s="1">
        <v>3.28</v>
      </c>
      <c r="GW1008" s="1">
        <v>0.0168</v>
      </c>
      <c r="GX1008" s="1">
        <v>1.251089954458285</v>
      </c>
      <c r="GY1008" s="1">
        <v>0.003023906125278789</v>
      </c>
      <c r="GZ1008" s="1">
        <v>-1.398580452151984E-6</v>
      </c>
      <c r="HA1008" s="1">
        <v>2.803037836604737E-10</v>
      </c>
      <c r="HB1008" s="1">
        <v>-0.06735392971525185</v>
      </c>
      <c r="HC1008" s="1">
        <v>0.01030908203215308</v>
      </c>
      <c r="HD1008" s="1">
        <v>-3.632110400446653E-4</v>
      </c>
      <c r="HE1008" s="1">
        <v>3.612994368919039E-6</v>
      </c>
      <c r="HF1008" s="1">
        <v>0.0</v>
      </c>
      <c r="HG1008" s="1">
        <v>2134.0</v>
      </c>
      <c r="HH1008" s="1">
        <v>3.0</v>
      </c>
      <c r="HI1008" s="1">
        <v>46.0</v>
      </c>
      <c r="HJ1008" s="1">
        <v>3.2</v>
      </c>
      <c r="HK1008" s="1">
        <v>3.5</v>
      </c>
      <c r="HL1008" s="1">
        <v>2.54883</v>
      </c>
      <c r="HM1008" s="1">
        <v>2.34741</v>
      </c>
      <c r="HN1008" s="1">
        <v>1.4978</v>
      </c>
      <c r="HO1008" s="1">
        <v>2.30347</v>
      </c>
      <c r="HP1008" s="1">
        <v>1.54785</v>
      </c>
      <c r="HQ1008" s="1">
        <v>2.37549</v>
      </c>
      <c r="HR1008" s="1">
        <v>43.7543</v>
      </c>
      <c r="HS1008" s="1">
        <v>14.9989</v>
      </c>
      <c r="HT1008" s="1">
        <v>18.0</v>
      </c>
      <c r="HU1008" s="1">
        <v>502.117</v>
      </c>
      <c r="HV1008" s="1">
        <v>459.53</v>
      </c>
      <c r="HW1008" s="1">
        <v>24.5834</v>
      </c>
      <c r="HX1008" s="1">
        <v>35.0457</v>
      </c>
      <c r="HY1008" s="1">
        <v>30.0004</v>
      </c>
      <c r="HZ1008" s="1">
        <v>34.7593</v>
      </c>
      <c r="IA1008" s="1">
        <v>34.8582</v>
      </c>
      <c r="IB1008" s="1">
        <v>51.0327</v>
      </c>
      <c r="IC1008" s="1">
        <v>27.5765</v>
      </c>
      <c r="ID1008" s="1">
        <v>0.0</v>
      </c>
      <c r="IE1008" s="1">
        <v>24.593</v>
      </c>
      <c r="IF1008" s="1">
        <v>1217.76</v>
      </c>
      <c r="IG1008" s="1">
        <v>24.382</v>
      </c>
      <c r="IH1008" s="1">
        <v>100.269</v>
      </c>
      <c r="II1008" s="1">
        <v>99.9358</v>
      </c>
      <c r="IJ1008" s="1" t="s">
        <v>1161</v>
      </c>
    </row>
    <row r="1009" ht="15.75" customHeight="1">
      <c r="A1009" s="1">
        <v>993.0</v>
      </c>
      <c r="B1009" s="1">
        <v>1.659810581E9</v>
      </c>
      <c r="C1009" s="1">
        <v>14439.5</v>
      </c>
      <c r="D1009" s="1" t="s">
        <v>2283</v>
      </c>
      <c r="E1009" s="1" t="s">
        <v>2284</v>
      </c>
      <c r="F1009" s="1">
        <v>1.0</v>
      </c>
      <c r="G1009" s="1" t="s">
        <v>346</v>
      </c>
      <c r="H1009" s="1" t="s">
        <v>347</v>
      </c>
      <c r="I1009" s="1" t="s">
        <v>348</v>
      </c>
      <c r="J1009" s="1" t="s">
        <v>349</v>
      </c>
      <c r="K1009" s="1" t="s">
        <v>350</v>
      </c>
      <c r="L1009" s="1" t="s">
        <v>1154</v>
      </c>
      <c r="M1009" s="1" t="s">
        <v>351</v>
      </c>
      <c r="N1009" s="1">
        <v>1.6598105725625E9</v>
      </c>
      <c r="O1009" s="1">
        <f t="shared" si="1"/>
        <v>0.002595049254</v>
      </c>
      <c r="P1009" s="1">
        <f t="shared" si="2"/>
        <v>2.595049254</v>
      </c>
      <c r="Q1009" s="1">
        <f t="shared" si="3"/>
        <v>22.14704224</v>
      </c>
      <c r="R1009" s="1">
        <f t="shared" si="4"/>
        <v>1083.543125</v>
      </c>
      <c r="S1009" s="1">
        <f t="shared" si="5"/>
        <v>766.1139888</v>
      </c>
      <c r="T1009" s="1">
        <f t="shared" si="6"/>
        <v>75.73706777</v>
      </c>
      <c r="U1009" s="1">
        <f t="shared" si="7"/>
        <v>107.1177139</v>
      </c>
      <c r="V1009" s="1">
        <f t="shared" si="8"/>
        <v>0.126280701</v>
      </c>
      <c r="W1009" s="1">
        <f t="shared" si="9"/>
        <v>2.908181927</v>
      </c>
      <c r="X1009" s="1">
        <f t="shared" si="10"/>
        <v>0.1233116079</v>
      </c>
      <c r="Y1009" s="1">
        <f t="shared" si="11"/>
        <v>0.07733070186</v>
      </c>
      <c r="Z1009" s="1">
        <f t="shared" si="12"/>
        <v>321.5152122</v>
      </c>
      <c r="AA1009" s="1">
        <f t="shared" si="13"/>
        <v>32.19788002</v>
      </c>
      <c r="AB1009" s="1">
        <f t="shared" si="14"/>
        <v>31.75165</v>
      </c>
      <c r="AC1009" s="1">
        <f t="shared" si="15"/>
        <v>4.708370354</v>
      </c>
      <c r="AD1009" s="1">
        <f t="shared" si="16"/>
        <v>60.07688298</v>
      </c>
      <c r="AE1009" s="1">
        <f t="shared" si="17"/>
        <v>2.705938718</v>
      </c>
      <c r="AF1009" s="1">
        <f t="shared" si="18"/>
        <v>4.504126353</v>
      </c>
      <c r="AG1009" s="1">
        <f t="shared" si="19"/>
        <v>2.002431636</v>
      </c>
      <c r="AH1009" s="1">
        <f t="shared" si="20"/>
        <v>-114.4416721</v>
      </c>
      <c r="AI1009" s="1">
        <f t="shared" si="21"/>
        <v>-122.2714471</v>
      </c>
      <c r="AJ1009" s="1">
        <f t="shared" si="22"/>
        <v>-9.475136723</v>
      </c>
      <c r="AK1009" s="1">
        <f t="shared" si="23"/>
        <v>75.32695629</v>
      </c>
      <c r="AL1009" s="1">
        <f t="shared" si="24"/>
        <v>53.28321589</v>
      </c>
      <c r="AM1009" s="1">
        <f t="shared" si="25"/>
        <v>2.592206393</v>
      </c>
      <c r="AN1009" s="1">
        <f t="shared" si="26"/>
        <v>22.14704224</v>
      </c>
      <c r="AO1009" s="1">
        <v>1208.707002834783</v>
      </c>
      <c r="AP1009" s="1">
        <v>1155.039696969696</v>
      </c>
      <c r="AQ1009" s="1">
        <v>5.157236664978956</v>
      </c>
      <c r="AR1009" s="1">
        <v>65.63136710952828</v>
      </c>
      <c r="AS1009" s="1">
        <f t="shared" si="27"/>
        <v>2.595049254</v>
      </c>
      <c r="AT1009" s="1">
        <v>24.34851515748339</v>
      </c>
      <c r="AU1009" s="1">
        <v>27.37688791208791</v>
      </c>
      <c r="AV1009" s="1">
        <v>-4.710687181564291E-5</v>
      </c>
      <c r="AW1009" s="1">
        <v>85.67808497488208</v>
      </c>
      <c r="AX1009" s="1">
        <v>0.0</v>
      </c>
      <c r="AY1009" s="1">
        <v>0.0</v>
      </c>
      <c r="AZ1009" s="1">
        <f t="shared" si="28"/>
        <v>1</v>
      </c>
      <c r="BA1009" s="1">
        <f t="shared" si="29"/>
        <v>0</v>
      </c>
      <c r="BB1009" s="1">
        <f t="shared" si="30"/>
        <v>51552.60891</v>
      </c>
      <c r="BC1009" s="1">
        <f t="shared" si="31"/>
        <v>2000.001875</v>
      </c>
      <c r="BD1009" s="1">
        <f t="shared" si="32"/>
        <v>1681.201012</v>
      </c>
      <c r="BE1009" s="1">
        <f t="shared" si="33"/>
        <v>0.8405997178</v>
      </c>
      <c r="BF1009" s="1">
        <f t="shared" si="34"/>
        <v>0.1607574554</v>
      </c>
      <c r="BG1009" s="1">
        <v>6.0</v>
      </c>
      <c r="BH1009" s="1">
        <v>0.5</v>
      </c>
      <c r="BI1009" s="1" t="s">
        <v>352</v>
      </c>
      <c r="BJ1009" s="1">
        <v>2.0</v>
      </c>
      <c r="BK1009" s="1" t="b">
        <v>1</v>
      </c>
      <c r="BL1009" s="1">
        <v>1.6598105725625E9</v>
      </c>
      <c r="BM1009" s="1">
        <v>1083.543125</v>
      </c>
      <c r="BN1009" s="1">
        <v>1150.836875</v>
      </c>
      <c r="BO1009" s="1">
        <v>27.37176875</v>
      </c>
      <c r="BP1009" s="1">
        <v>24.3470125</v>
      </c>
      <c r="BQ1009" s="1">
        <v>1080.3025</v>
      </c>
      <c r="BR1009" s="1">
        <v>27.3549375</v>
      </c>
      <c r="BS1009" s="1">
        <v>500.1235625</v>
      </c>
      <c r="BT1009" s="1">
        <v>98.75873125</v>
      </c>
      <c r="BU1009" s="1">
        <v>0.10001415</v>
      </c>
      <c r="BV1009" s="1">
        <v>30.9717875</v>
      </c>
      <c r="BW1009" s="1">
        <v>31.75165</v>
      </c>
      <c r="BX1009" s="1">
        <v>999.9</v>
      </c>
      <c r="BY1009" s="1">
        <v>0.0</v>
      </c>
      <c r="BZ1009" s="1">
        <v>0.0</v>
      </c>
      <c r="CA1009" s="1">
        <v>10002.85625</v>
      </c>
      <c r="CB1009" s="1">
        <v>0.0</v>
      </c>
      <c r="CC1009" s="1">
        <v>2017.81625</v>
      </c>
      <c r="CD1009" s="1">
        <v>-67.29375</v>
      </c>
      <c r="CE1009" s="1">
        <v>1114.035</v>
      </c>
      <c r="CF1009" s="1">
        <v>1179.554375</v>
      </c>
      <c r="CG1009" s="1">
        <v>3.024735625</v>
      </c>
      <c r="CH1009" s="1">
        <v>1150.836875</v>
      </c>
      <c r="CI1009" s="1">
        <v>24.3470125</v>
      </c>
      <c r="CJ1009" s="1">
        <v>2.703200625</v>
      </c>
      <c r="CK1009" s="1">
        <v>2.40448125</v>
      </c>
      <c r="CL1009" s="1">
        <v>22.304575</v>
      </c>
      <c r="CM1009" s="1">
        <v>20.39398125</v>
      </c>
      <c r="CN1009" s="1">
        <v>2000.001875</v>
      </c>
      <c r="CO1009" s="1">
        <v>0.980008</v>
      </c>
      <c r="CP1009" s="1">
        <v>0.0199923</v>
      </c>
      <c r="CQ1009" s="1">
        <v>0.0</v>
      </c>
      <c r="CR1009" s="1">
        <v>2.697625</v>
      </c>
      <c r="CS1009" s="1">
        <v>0.0</v>
      </c>
      <c r="CT1009" s="1">
        <v>20376.60625</v>
      </c>
      <c r="CU1009" s="1">
        <v>17412.38125</v>
      </c>
      <c r="CV1009" s="1">
        <v>44.886625</v>
      </c>
      <c r="CW1009" s="1">
        <v>46.9685</v>
      </c>
      <c r="CX1009" s="1">
        <v>45.062</v>
      </c>
      <c r="CY1009" s="1">
        <v>44.7381875</v>
      </c>
      <c r="CZ1009" s="1">
        <v>44.777125</v>
      </c>
      <c r="DA1009" s="1">
        <v>1960.021875</v>
      </c>
      <c r="DB1009" s="1">
        <v>39.98125</v>
      </c>
      <c r="DC1009" s="1">
        <v>0.0</v>
      </c>
      <c r="DD1009" s="1">
        <v>1.6598105805E9</v>
      </c>
      <c r="DE1009" s="1">
        <v>0.0</v>
      </c>
      <c r="DF1009" s="1">
        <v>1.659810386E9</v>
      </c>
      <c r="DG1009" s="1" t="s">
        <v>1911</v>
      </c>
      <c r="DH1009" s="1">
        <v>1.659810386E9</v>
      </c>
      <c r="DI1009" s="1">
        <v>1.6598103715E9</v>
      </c>
      <c r="DJ1009" s="1">
        <v>20.0</v>
      </c>
      <c r="DK1009" s="1">
        <v>0.918</v>
      </c>
      <c r="DL1009" s="1">
        <v>0.001</v>
      </c>
      <c r="DM1009" s="1">
        <v>1.765</v>
      </c>
      <c r="DN1009" s="1">
        <v>0.02</v>
      </c>
      <c r="DO1009" s="1">
        <v>212.0</v>
      </c>
      <c r="DP1009" s="1">
        <v>25.0</v>
      </c>
      <c r="DQ1009" s="1">
        <v>0.25</v>
      </c>
      <c r="DR1009" s="1">
        <v>0.05</v>
      </c>
      <c r="DS1009" s="1">
        <v>22.34760961356538</v>
      </c>
      <c r="DT1009" s="1">
        <v>-1.102486652755526</v>
      </c>
      <c r="DU1009" s="1">
        <v>0.1194725801710405</v>
      </c>
      <c r="DV1009" s="1">
        <v>0.0</v>
      </c>
      <c r="DW1009" s="1">
        <v>-67.2993975609756</v>
      </c>
      <c r="DX1009" s="1">
        <v>0.9812634146342619</v>
      </c>
      <c r="DY1009" s="1">
        <v>0.1841643837389672</v>
      </c>
      <c r="DZ1009" s="1">
        <v>1.0</v>
      </c>
      <c r="EA1009" s="1">
        <v>3.025141951219512</v>
      </c>
      <c r="EB1009" s="1">
        <v>-0.001346968641116182</v>
      </c>
      <c r="EC1009" s="1">
        <v>0.001481984858077733</v>
      </c>
      <c r="ED1009" s="1">
        <v>1.0</v>
      </c>
      <c r="EE1009" s="1">
        <v>2.002443673753943</v>
      </c>
      <c r="EF1009" s="1">
        <v>0.02251277467128236</v>
      </c>
      <c r="EG1009" s="1">
        <v>0.001739402479101645</v>
      </c>
      <c r="EH1009" s="1">
        <v>1.0</v>
      </c>
      <c r="EI1009" s="1">
        <v>0.1261428452069314</v>
      </c>
      <c r="EJ1009" s="1">
        <v>-6.356590662105044E-4</v>
      </c>
      <c r="EK1009" s="1">
        <v>6.978539970284292E-5</v>
      </c>
      <c r="EL1009" s="1">
        <v>1.0</v>
      </c>
      <c r="EM1009" s="1">
        <v>4.0</v>
      </c>
      <c r="EN1009" s="1">
        <v>6.0</v>
      </c>
      <c r="EO1009" s="1" t="s">
        <v>1141</v>
      </c>
      <c r="EP1009" s="1">
        <v>2.93989</v>
      </c>
      <c r="EQ1009" s="1">
        <v>2.80129</v>
      </c>
      <c r="ER1009" s="1">
        <v>0.177171</v>
      </c>
      <c r="ES1009" s="1">
        <v>0.183741</v>
      </c>
      <c r="ET1009" s="1">
        <v>0.116648</v>
      </c>
      <c r="EU1009" s="1">
        <v>0.107488</v>
      </c>
      <c r="EV1009" s="1">
        <v>16807.8</v>
      </c>
      <c r="EW1009" s="1">
        <v>17477.9</v>
      </c>
      <c r="EX1009" s="1">
        <v>23774.6</v>
      </c>
      <c r="EY1009" s="1">
        <v>24940.6</v>
      </c>
      <c r="EZ1009" s="1">
        <v>33630.6</v>
      </c>
      <c r="FA1009" s="1">
        <v>35560.2</v>
      </c>
      <c r="FB1009" s="1">
        <v>43368.8</v>
      </c>
      <c r="FC1009" s="1">
        <v>46115.5</v>
      </c>
      <c r="FD1009" s="1">
        <v>1.93072</v>
      </c>
      <c r="FE1009" s="1">
        <v>1.76702</v>
      </c>
      <c r="FF1009" s="1">
        <v>0.0587404</v>
      </c>
      <c r="FG1009" s="1">
        <v>0.0</v>
      </c>
      <c r="FH1009" s="1">
        <v>30.8066</v>
      </c>
      <c r="FI1009" s="1">
        <v>999.9</v>
      </c>
      <c r="FJ1009" s="1">
        <v>42.3</v>
      </c>
      <c r="FK1009" s="1">
        <v>41.4</v>
      </c>
      <c r="FL1009" s="1">
        <v>34.2066</v>
      </c>
      <c r="FM1009" s="1">
        <v>63.6944</v>
      </c>
      <c r="FN1009" s="1">
        <v>25.9856</v>
      </c>
      <c r="FO1009" s="1">
        <v>1.0</v>
      </c>
      <c r="FP1009" s="1">
        <v>0.658659</v>
      </c>
      <c r="FQ1009" s="1">
        <v>4.41796</v>
      </c>
      <c r="FR1009" s="1">
        <v>20.2634</v>
      </c>
      <c r="FS1009" s="1">
        <v>5.2101</v>
      </c>
      <c r="FT1009" s="1">
        <v>11.9081</v>
      </c>
      <c r="FU1009" s="1">
        <v>5.00205</v>
      </c>
      <c r="FV1009" s="1">
        <v>3.29043</v>
      </c>
      <c r="FW1009" s="1">
        <v>9999.0</v>
      </c>
      <c r="FX1009" s="1">
        <v>9999.0</v>
      </c>
      <c r="FY1009" s="1">
        <v>9999.0</v>
      </c>
      <c r="FZ1009" s="1">
        <v>999.9</v>
      </c>
      <c r="GA1009" s="1">
        <v>1.85983</v>
      </c>
      <c r="GB1009" s="1">
        <v>1.85486</v>
      </c>
      <c r="GC1009" s="1">
        <v>1.85804</v>
      </c>
      <c r="GD1009" s="1">
        <v>1.85653</v>
      </c>
      <c r="GE1009" s="1">
        <v>1.85519</v>
      </c>
      <c r="GF1009" s="1">
        <v>1.85478</v>
      </c>
      <c r="GG1009" s="1">
        <v>1.85366</v>
      </c>
      <c r="GH1009" s="1">
        <v>1.85666</v>
      </c>
      <c r="GI1009" s="1">
        <v>0.0</v>
      </c>
      <c r="GJ1009" s="1">
        <v>0.0</v>
      </c>
      <c r="GK1009" s="1">
        <v>0.0</v>
      </c>
      <c r="GL1009" s="1">
        <v>0.0</v>
      </c>
      <c r="GM1009" s="1" t="s">
        <v>355</v>
      </c>
      <c r="GN1009" s="1" t="s">
        <v>356</v>
      </c>
      <c r="GO1009" s="1" t="s">
        <v>357</v>
      </c>
      <c r="GP1009" s="1" t="s">
        <v>357</v>
      </c>
      <c r="GQ1009" s="1" t="s">
        <v>357</v>
      </c>
      <c r="GR1009" s="1" t="s">
        <v>357</v>
      </c>
      <c r="GS1009" s="1">
        <v>0.0</v>
      </c>
      <c r="GT1009" s="1">
        <v>100.0</v>
      </c>
      <c r="GU1009" s="1">
        <v>100.0</v>
      </c>
      <c r="GV1009" s="1">
        <v>3.28</v>
      </c>
      <c r="GW1009" s="1">
        <v>0.0168</v>
      </c>
      <c r="GX1009" s="1">
        <v>1.251089954458285</v>
      </c>
      <c r="GY1009" s="1">
        <v>0.003023906125278789</v>
      </c>
      <c r="GZ1009" s="1">
        <v>-1.398580452151984E-6</v>
      </c>
      <c r="HA1009" s="1">
        <v>2.803037836604737E-10</v>
      </c>
      <c r="HB1009" s="1">
        <v>-0.06735392971525185</v>
      </c>
      <c r="HC1009" s="1">
        <v>0.01030908203215308</v>
      </c>
      <c r="HD1009" s="1">
        <v>-3.632110400446653E-4</v>
      </c>
      <c r="HE1009" s="1">
        <v>3.612994368919039E-6</v>
      </c>
      <c r="HF1009" s="1">
        <v>0.0</v>
      </c>
      <c r="HG1009" s="1">
        <v>2134.0</v>
      </c>
      <c r="HH1009" s="1">
        <v>3.0</v>
      </c>
      <c r="HI1009" s="1">
        <v>46.0</v>
      </c>
      <c r="HJ1009" s="1">
        <v>3.2</v>
      </c>
      <c r="HK1009" s="1">
        <v>3.5</v>
      </c>
      <c r="HL1009" s="1">
        <v>2.55249</v>
      </c>
      <c r="HM1009" s="1">
        <v>2.34741</v>
      </c>
      <c r="HN1009" s="1">
        <v>1.4978</v>
      </c>
      <c r="HO1009" s="1">
        <v>2.30347</v>
      </c>
      <c r="HP1009" s="1">
        <v>1.54785</v>
      </c>
      <c r="HQ1009" s="1">
        <v>2.45605</v>
      </c>
      <c r="HR1009" s="1">
        <v>43.7543</v>
      </c>
      <c r="HS1009" s="1">
        <v>14.9726</v>
      </c>
      <c r="HT1009" s="1">
        <v>18.0</v>
      </c>
      <c r="HU1009" s="1">
        <v>502.134</v>
      </c>
      <c r="HV1009" s="1">
        <v>459.516</v>
      </c>
      <c r="HW1009" s="1">
        <v>24.5848</v>
      </c>
      <c r="HX1009" s="1">
        <v>35.046</v>
      </c>
      <c r="HY1009" s="1">
        <v>30.0004</v>
      </c>
      <c r="HZ1009" s="1">
        <v>34.7596</v>
      </c>
      <c r="IA1009" s="1">
        <v>34.8585</v>
      </c>
      <c r="IB1009" s="1">
        <v>51.0923</v>
      </c>
      <c r="IC1009" s="1">
        <v>27.5765</v>
      </c>
      <c r="ID1009" s="1">
        <v>0.0</v>
      </c>
      <c r="IE1009" s="1">
        <v>24.593</v>
      </c>
      <c r="IF1009" s="1">
        <v>1227.78</v>
      </c>
      <c r="IG1009" s="1">
        <v>24.382</v>
      </c>
      <c r="IH1009" s="1">
        <v>100.269</v>
      </c>
      <c r="II1009" s="1">
        <v>99.9358</v>
      </c>
      <c r="IJ1009" s="1" t="s">
        <v>1161</v>
      </c>
    </row>
    <row r="1010" ht="15.75" customHeight="1">
      <c r="A1010" s="1">
        <v>994.0</v>
      </c>
      <c r="B1010" s="1">
        <v>1.6598105825E9</v>
      </c>
      <c r="C1010" s="1">
        <v>14441.0</v>
      </c>
      <c r="D1010" s="1" t="s">
        <v>2285</v>
      </c>
      <c r="E1010" s="1" t="s">
        <v>2286</v>
      </c>
      <c r="F1010" s="1">
        <v>1.0</v>
      </c>
      <c r="G1010" s="1" t="s">
        <v>346</v>
      </c>
      <c r="H1010" s="1" t="s">
        <v>347</v>
      </c>
      <c r="I1010" s="1" t="s">
        <v>348</v>
      </c>
      <c r="J1010" s="1" t="s">
        <v>349</v>
      </c>
      <c r="K1010" s="1" t="s">
        <v>350</v>
      </c>
      <c r="L1010" s="1" t="s">
        <v>1154</v>
      </c>
      <c r="M1010" s="1" t="s">
        <v>351</v>
      </c>
      <c r="N1010" s="1">
        <v>1.65981057459375E9</v>
      </c>
      <c r="O1010" s="1">
        <f t="shared" si="1"/>
        <v>0.002595518679</v>
      </c>
      <c r="P1010" s="1">
        <f t="shared" si="2"/>
        <v>2.595518679</v>
      </c>
      <c r="Q1010" s="1">
        <f t="shared" si="3"/>
        <v>22.30870146</v>
      </c>
      <c r="R1010" s="1">
        <f t="shared" si="4"/>
        <v>1093.74125</v>
      </c>
      <c r="S1010" s="1">
        <f t="shared" si="5"/>
        <v>773.910582</v>
      </c>
      <c r="T1010" s="1">
        <f t="shared" si="6"/>
        <v>76.50774948</v>
      </c>
      <c r="U1010" s="1">
        <f t="shared" si="7"/>
        <v>108.1257751</v>
      </c>
      <c r="V1010" s="1">
        <f t="shared" si="8"/>
        <v>0.1262788163</v>
      </c>
      <c r="W1010" s="1">
        <f t="shared" si="9"/>
        <v>2.908739941</v>
      </c>
      <c r="X1010" s="1">
        <f t="shared" si="10"/>
        <v>0.1233103659</v>
      </c>
      <c r="Y1010" s="1">
        <f t="shared" si="11"/>
        <v>0.07732987027</v>
      </c>
      <c r="Z1010" s="1">
        <f t="shared" si="12"/>
        <v>321.514678</v>
      </c>
      <c r="AA1010" s="1">
        <f t="shared" si="13"/>
        <v>32.19853508</v>
      </c>
      <c r="AB1010" s="1">
        <f t="shared" si="14"/>
        <v>31.75326875</v>
      </c>
      <c r="AC1010" s="1">
        <f t="shared" si="15"/>
        <v>4.708802549</v>
      </c>
      <c r="AD1010" s="1">
        <f t="shared" si="16"/>
        <v>60.0747249</v>
      </c>
      <c r="AE1010" s="1">
        <f t="shared" si="17"/>
        <v>2.705995832</v>
      </c>
      <c r="AF1010" s="1">
        <f t="shared" si="18"/>
        <v>4.504383227</v>
      </c>
      <c r="AG1010" s="1">
        <f t="shared" si="19"/>
        <v>2.002806717</v>
      </c>
      <c r="AH1010" s="1">
        <f t="shared" si="20"/>
        <v>-114.4623737</v>
      </c>
      <c r="AI1010" s="1">
        <f t="shared" si="21"/>
        <v>-122.3919381</v>
      </c>
      <c r="AJ1010" s="1">
        <f t="shared" si="22"/>
        <v>-9.482776791</v>
      </c>
      <c r="AK1010" s="1">
        <f t="shared" si="23"/>
        <v>75.17758934</v>
      </c>
      <c r="AL1010" s="1">
        <f t="shared" si="24"/>
        <v>53.15437825</v>
      </c>
      <c r="AM1010" s="1">
        <f t="shared" si="25"/>
        <v>2.592628215</v>
      </c>
      <c r="AN1010" s="1">
        <f t="shared" si="26"/>
        <v>22.30870146</v>
      </c>
      <c r="AO1010" s="1">
        <v>1216.160400507501</v>
      </c>
      <c r="AP1010" s="1">
        <v>1162.620666666667</v>
      </c>
      <c r="AQ1010" s="1">
        <v>5.093617771001473</v>
      </c>
      <c r="AR1010" s="1">
        <v>65.63136710952828</v>
      </c>
      <c r="AS1010" s="1">
        <f t="shared" si="27"/>
        <v>2.595518679</v>
      </c>
      <c r="AT1010" s="1">
        <v>24.34838690003671</v>
      </c>
      <c r="AU1010" s="1">
        <v>27.37644505494507</v>
      </c>
      <c r="AV1010" s="1">
        <v>8.061902856985888E-5</v>
      </c>
      <c r="AW1010" s="1">
        <v>85.67808497488208</v>
      </c>
      <c r="AX1010" s="1">
        <v>0.0</v>
      </c>
      <c r="AY1010" s="1">
        <v>0.0</v>
      </c>
      <c r="AZ1010" s="1">
        <f t="shared" si="28"/>
        <v>1</v>
      </c>
      <c r="BA1010" s="1">
        <f t="shared" si="29"/>
        <v>0</v>
      </c>
      <c r="BB1010" s="1">
        <f t="shared" si="30"/>
        <v>51568.22846</v>
      </c>
      <c r="BC1010" s="1">
        <f t="shared" si="31"/>
        <v>1999.99875</v>
      </c>
      <c r="BD1010" s="1">
        <f t="shared" si="32"/>
        <v>1681.198368</v>
      </c>
      <c r="BE1010" s="1">
        <f t="shared" si="33"/>
        <v>0.8405997096</v>
      </c>
      <c r="BF1010" s="1">
        <f t="shared" si="34"/>
        <v>0.1607574395</v>
      </c>
      <c r="BG1010" s="1">
        <v>6.0</v>
      </c>
      <c r="BH1010" s="1">
        <v>0.5</v>
      </c>
      <c r="BI1010" s="1" t="s">
        <v>352</v>
      </c>
      <c r="BJ1010" s="1">
        <v>2.0</v>
      </c>
      <c r="BK1010" s="1" t="b">
        <v>1</v>
      </c>
      <c r="BL1010" s="1">
        <v>1.65981057459375E9</v>
      </c>
      <c r="BM1010" s="1">
        <v>1093.74125</v>
      </c>
      <c r="BN1010" s="1">
        <v>1160.9125</v>
      </c>
      <c r="BO1010" s="1">
        <v>27.372375</v>
      </c>
      <c r="BP1010" s="1">
        <v>24.3471375</v>
      </c>
      <c r="BQ1010" s="1">
        <v>1090.49125</v>
      </c>
      <c r="BR1010" s="1">
        <v>27.35554375</v>
      </c>
      <c r="BS1010" s="1">
        <v>500.1250625</v>
      </c>
      <c r="BT1010" s="1">
        <v>98.75864999999999</v>
      </c>
      <c r="BU1010" s="1">
        <v>0.09999240000000001</v>
      </c>
      <c r="BV1010" s="1">
        <v>30.9727875</v>
      </c>
      <c r="BW1010" s="1">
        <v>31.75326875</v>
      </c>
      <c r="BX1010" s="1">
        <v>999.9</v>
      </c>
      <c r="BY1010" s="1">
        <v>0.0</v>
      </c>
      <c r="BZ1010" s="1">
        <v>0.0</v>
      </c>
      <c r="CA1010" s="1">
        <v>10006.059375</v>
      </c>
      <c r="CB1010" s="1">
        <v>0.0</v>
      </c>
      <c r="CC1010" s="1">
        <v>2017.658125</v>
      </c>
      <c r="CD1010" s="1">
        <v>-67.17161250000001</v>
      </c>
      <c r="CE1010" s="1">
        <v>1124.52125</v>
      </c>
      <c r="CF1010" s="1">
        <v>1189.881875</v>
      </c>
      <c r="CG1010" s="1">
        <v>3.025213125</v>
      </c>
      <c r="CH1010" s="1">
        <v>1160.9125</v>
      </c>
      <c r="CI1010" s="1">
        <v>24.3471375</v>
      </c>
      <c r="CJ1010" s="1">
        <v>2.7032575</v>
      </c>
      <c r="CK1010" s="1">
        <v>2.40449125</v>
      </c>
      <c r="CL1010" s="1">
        <v>22.30491875</v>
      </c>
      <c r="CM1010" s="1">
        <v>20.39405</v>
      </c>
      <c r="CN1010" s="1">
        <v>1999.99875</v>
      </c>
      <c r="CO1010" s="1">
        <v>0.980008</v>
      </c>
      <c r="CP1010" s="1">
        <v>0.0199923</v>
      </c>
      <c r="CQ1010" s="1">
        <v>0.0</v>
      </c>
      <c r="CR1010" s="1">
        <v>2.7460625</v>
      </c>
      <c r="CS1010" s="1">
        <v>0.0</v>
      </c>
      <c r="CT1010" s="1">
        <v>20379.95625</v>
      </c>
      <c r="CU1010" s="1">
        <v>17412.35625</v>
      </c>
      <c r="CV1010" s="1">
        <v>44.894375</v>
      </c>
      <c r="CW1010" s="1">
        <v>46.976375</v>
      </c>
      <c r="CX1010" s="1">
        <v>45.062</v>
      </c>
      <c r="CY1010" s="1">
        <v>44.742125</v>
      </c>
      <c r="CZ1010" s="1">
        <v>44.784875</v>
      </c>
      <c r="DA1010" s="1">
        <v>1960.01875</v>
      </c>
      <c r="DB1010" s="1">
        <v>39.980625</v>
      </c>
      <c r="DC1010" s="1">
        <v>0.0</v>
      </c>
      <c r="DD1010" s="1">
        <v>1.6598105817E9</v>
      </c>
      <c r="DE1010" s="1">
        <v>0.0</v>
      </c>
      <c r="DF1010" s="1">
        <v>1.659810386E9</v>
      </c>
      <c r="DG1010" s="1" t="s">
        <v>1911</v>
      </c>
      <c r="DH1010" s="1">
        <v>1.659810386E9</v>
      </c>
      <c r="DI1010" s="1">
        <v>1.6598103715E9</v>
      </c>
      <c r="DJ1010" s="1">
        <v>20.0</v>
      </c>
      <c r="DK1010" s="1">
        <v>0.918</v>
      </c>
      <c r="DL1010" s="1">
        <v>0.001</v>
      </c>
      <c r="DM1010" s="1">
        <v>1.765</v>
      </c>
      <c r="DN1010" s="1">
        <v>0.02</v>
      </c>
      <c r="DO1010" s="1">
        <v>212.0</v>
      </c>
      <c r="DP1010" s="1">
        <v>25.0</v>
      </c>
      <c r="DQ1010" s="1">
        <v>0.25</v>
      </c>
      <c r="DR1010" s="1">
        <v>0.05</v>
      </c>
      <c r="DS1010" s="1">
        <v>22.32750443173003</v>
      </c>
      <c r="DT1010" s="1">
        <v>-1.134871485901605</v>
      </c>
      <c r="DU1010" s="1">
        <v>0.1223543615550712</v>
      </c>
      <c r="DV1010" s="1">
        <v>0.0</v>
      </c>
      <c r="DW1010" s="1">
        <v>-67.255495</v>
      </c>
      <c r="DX1010" s="1">
        <v>2.146462288930413</v>
      </c>
      <c r="DY1010" s="1">
        <v>0.2652043466367012</v>
      </c>
      <c r="DZ1010" s="1">
        <v>0.0</v>
      </c>
      <c r="EA1010" s="1">
        <v>3.0252125</v>
      </c>
      <c r="EB1010" s="1">
        <v>0.007101838649153727</v>
      </c>
      <c r="EC1010" s="1">
        <v>0.001671292538725632</v>
      </c>
      <c r="ED1010" s="1">
        <v>1.0</v>
      </c>
      <c r="EE1010" s="1">
        <v>2.002743421685207</v>
      </c>
      <c r="EF1010" s="1">
        <v>0.02094676255230465</v>
      </c>
      <c r="EG1010" s="1">
        <v>0.001703667886082284</v>
      </c>
      <c r="EH1010" s="1">
        <v>1.0</v>
      </c>
      <c r="EI1010" s="1">
        <v>0.1261428815514917</v>
      </c>
      <c r="EJ1010" s="1">
        <v>-3.776608988224393E-4</v>
      </c>
      <c r="EK1010" s="1">
        <v>6.780283529445712E-5</v>
      </c>
      <c r="EL1010" s="1">
        <v>1.0</v>
      </c>
      <c r="EM1010" s="1">
        <v>3.0</v>
      </c>
      <c r="EN1010" s="1">
        <v>6.0</v>
      </c>
      <c r="EO1010" s="1" t="s">
        <v>1160</v>
      </c>
      <c r="EP1010" s="1">
        <v>2.93958</v>
      </c>
      <c r="EQ1010" s="1">
        <v>2.80124</v>
      </c>
      <c r="ER1010" s="1">
        <v>0.177899</v>
      </c>
      <c r="ES1010" s="1">
        <v>0.184427</v>
      </c>
      <c r="ET1010" s="1">
        <v>0.116647</v>
      </c>
      <c r="EU1010" s="1">
        <v>0.107485</v>
      </c>
      <c r="EV1010" s="1">
        <v>16792.7</v>
      </c>
      <c r="EW1010" s="1">
        <v>17463.2</v>
      </c>
      <c r="EX1010" s="1">
        <v>23774.3</v>
      </c>
      <c r="EY1010" s="1">
        <v>24940.7</v>
      </c>
      <c r="EZ1010" s="1">
        <v>33630.4</v>
      </c>
      <c r="FA1010" s="1">
        <v>35560.3</v>
      </c>
      <c r="FB1010" s="1">
        <v>43368.5</v>
      </c>
      <c r="FC1010" s="1">
        <v>46115.4</v>
      </c>
      <c r="FD1010" s="1">
        <v>1.93055</v>
      </c>
      <c r="FE1010" s="1">
        <v>1.7671</v>
      </c>
      <c r="FF1010" s="1">
        <v>0.0583455</v>
      </c>
      <c r="FG1010" s="1">
        <v>0.0</v>
      </c>
      <c r="FH1010" s="1">
        <v>30.8066</v>
      </c>
      <c r="FI1010" s="1">
        <v>999.9</v>
      </c>
      <c r="FJ1010" s="1">
        <v>42.3</v>
      </c>
      <c r="FK1010" s="1">
        <v>41.4</v>
      </c>
      <c r="FL1010" s="1">
        <v>34.2118</v>
      </c>
      <c r="FM1010" s="1">
        <v>63.6544</v>
      </c>
      <c r="FN1010" s="1">
        <v>26.4984</v>
      </c>
      <c r="FO1010" s="1">
        <v>1.0</v>
      </c>
      <c r="FP1010" s="1">
        <v>0.658829</v>
      </c>
      <c r="FQ1010" s="1">
        <v>4.41873</v>
      </c>
      <c r="FR1010" s="1">
        <v>20.2633</v>
      </c>
      <c r="FS1010" s="1">
        <v>5.21055</v>
      </c>
      <c r="FT1010" s="1">
        <v>11.9081</v>
      </c>
      <c r="FU1010" s="1">
        <v>5.0022</v>
      </c>
      <c r="FV1010" s="1">
        <v>3.29043</v>
      </c>
      <c r="FW1010" s="1">
        <v>9999.0</v>
      </c>
      <c r="FX1010" s="1">
        <v>9999.0</v>
      </c>
      <c r="FY1010" s="1">
        <v>9999.0</v>
      </c>
      <c r="FZ1010" s="1">
        <v>999.9</v>
      </c>
      <c r="GA1010" s="1">
        <v>1.85984</v>
      </c>
      <c r="GB1010" s="1">
        <v>1.85486</v>
      </c>
      <c r="GC1010" s="1">
        <v>1.85806</v>
      </c>
      <c r="GD1010" s="1">
        <v>1.85654</v>
      </c>
      <c r="GE1010" s="1">
        <v>1.85519</v>
      </c>
      <c r="GF1010" s="1">
        <v>1.85479</v>
      </c>
      <c r="GG1010" s="1">
        <v>1.85366</v>
      </c>
      <c r="GH1010" s="1">
        <v>1.85665</v>
      </c>
      <c r="GI1010" s="1">
        <v>0.0</v>
      </c>
      <c r="GJ1010" s="1">
        <v>0.0</v>
      </c>
      <c r="GK1010" s="1">
        <v>0.0</v>
      </c>
      <c r="GL1010" s="1">
        <v>0.0</v>
      </c>
      <c r="GM1010" s="1" t="s">
        <v>355</v>
      </c>
      <c r="GN1010" s="1" t="s">
        <v>356</v>
      </c>
      <c r="GO1010" s="1" t="s">
        <v>357</v>
      </c>
      <c r="GP1010" s="1" t="s">
        <v>357</v>
      </c>
      <c r="GQ1010" s="1" t="s">
        <v>357</v>
      </c>
      <c r="GR1010" s="1" t="s">
        <v>357</v>
      </c>
      <c r="GS1010" s="1">
        <v>0.0</v>
      </c>
      <c r="GT1010" s="1">
        <v>100.0</v>
      </c>
      <c r="GU1010" s="1">
        <v>100.0</v>
      </c>
      <c r="GV1010" s="1">
        <v>3.28</v>
      </c>
      <c r="GW1010" s="1">
        <v>0.0168</v>
      </c>
      <c r="GX1010" s="1">
        <v>1.251089954458285</v>
      </c>
      <c r="GY1010" s="1">
        <v>0.003023906125278789</v>
      </c>
      <c r="GZ1010" s="1">
        <v>-1.398580452151984E-6</v>
      </c>
      <c r="HA1010" s="1">
        <v>2.803037836604737E-10</v>
      </c>
      <c r="HB1010" s="1">
        <v>-0.06735392971525185</v>
      </c>
      <c r="HC1010" s="1">
        <v>0.01030908203215308</v>
      </c>
      <c r="HD1010" s="1">
        <v>-3.632110400446653E-4</v>
      </c>
      <c r="HE1010" s="1">
        <v>3.612994368919039E-6</v>
      </c>
      <c r="HF1010" s="1">
        <v>0.0</v>
      </c>
      <c r="HG1010" s="1">
        <v>2134.0</v>
      </c>
      <c r="HH1010" s="1">
        <v>3.0</v>
      </c>
      <c r="HI1010" s="1">
        <v>46.0</v>
      </c>
      <c r="HJ1010" s="1">
        <v>3.3</v>
      </c>
      <c r="HK1010" s="1">
        <v>3.5</v>
      </c>
      <c r="HL1010" s="1">
        <v>2.56714</v>
      </c>
      <c r="HM1010" s="1">
        <v>2.35962</v>
      </c>
      <c r="HN1010" s="1">
        <v>1.4978</v>
      </c>
      <c r="HO1010" s="1">
        <v>2.30347</v>
      </c>
      <c r="HP1010" s="1">
        <v>1.54785</v>
      </c>
      <c r="HQ1010" s="1">
        <v>2.30957</v>
      </c>
      <c r="HR1010" s="1">
        <v>43.7817</v>
      </c>
      <c r="HS1010" s="1">
        <v>14.9814</v>
      </c>
      <c r="HT1010" s="1">
        <v>18.0</v>
      </c>
      <c r="HU1010" s="1">
        <v>502.035</v>
      </c>
      <c r="HV1010" s="1">
        <v>459.573</v>
      </c>
      <c r="HW1010" s="1">
        <v>24.5913</v>
      </c>
      <c r="HX1010" s="1">
        <v>35.0473</v>
      </c>
      <c r="HY1010" s="1">
        <v>30.0004</v>
      </c>
      <c r="HZ1010" s="1">
        <v>34.7608</v>
      </c>
      <c r="IA1010" s="1">
        <v>34.8598</v>
      </c>
      <c r="IB1010" s="1">
        <v>51.382</v>
      </c>
      <c r="IC1010" s="1">
        <v>27.5765</v>
      </c>
      <c r="ID1010" s="1">
        <v>0.0</v>
      </c>
      <c r="IE1010" s="1">
        <v>24.593</v>
      </c>
      <c r="IF1010" s="1">
        <v>1227.78</v>
      </c>
      <c r="IG1010" s="1">
        <v>24.382</v>
      </c>
      <c r="IH1010" s="1">
        <v>100.268</v>
      </c>
      <c r="II1010" s="1">
        <v>99.9357</v>
      </c>
      <c r="IJ1010" s="1" t="s">
        <v>1161</v>
      </c>
    </row>
    <row r="1011" ht="15.75" customHeight="1">
      <c r="A1011" s="1">
        <v>995.0</v>
      </c>
      <c r="B1011" s="1">
        <v>1.659810583E9</v>
      </c>
      <c r="C1011" s="1">
        <v>14441.5</v>
      </c>
      <c r="D1011" s="1" t="s">
        <v>2287</v>
      </c>
      <c r="E1011" s="1" t="s">
        <v>2288</v>
      </c>
      <c r="F1011" s="1">
        <v>1.0</v>
      </c>
      <c r="G1011" s="1" t="s">
        <v>346</v>
      </c>
      <c r="H1011" s="1" t="s">
        <v>347</v>
      </c>
      <c r="I1011" s="1" t="s">
        <v>348</v>
      </c>
      <c r="J1011" s="1" t="s">
        <v>349</v>
      </c>
      <c r="K1011" s="1" t="s">
        <v>350</v>
      </c>
      <c r="L1011" s="1" t="s">
        <v>1154</v>
      </c>
      <c r="M1011" s="1" t="s">
        <v>351</v>
      </c>
      <c r="N1011" s="1">
        <v>1.65981057459375E9</v>
      </c>
      <c r="O1011" s="1">
        <f t="shared" si="1"/>
        <v>0.002595028379</v>
      </c>
      <c r="P1011" s="1">
        <f t="shared" si="2"/>
        <v>2.595028379</v>
      </c>
      <c r="Q1011" s="1">
        <f t="shared" si="3"/>
        <v>22.30523331</v>
      </c>
      <c r="R1011" s="1">
        <f t="shared" si="4"/>
        <v>1093.74125</v>
      </c>
      <c r="S1011" s="1">
        <f t="shared" si="5"/>
        <v>773.9008917</v>
      </c>
      <c r="T1011" s="1">
        <f t="shared" si="6"/>
        <v>76.50679151</v>
      </c>
      <c r="U1011" s="1">
        <f t="shared" si="7"/>
        <v>108.1257751</v>
      </c>
      <c r="V1011" s="1">
        <f t="shared" si="8"/>
        <v>0.1262543889</v>
      </c>
      <c r="W1011" s="1">
        <f t="shared" si="9"/>
        <v>2.908739941</v>
      </c>
      <c r="X1011" s="1">
        <f t="shared" si="10"/>
        <v>0.1232870722</v>
      </c>
      <c r="Y1011" s="1">
        <f t="shared" si="11"/>
        <v>0.0773152132</v>
      </c>
      <c r="Z1011" s="1">
        <f t="shared" si="12"/>
        <v>321.514678</v>
      </c>
      <c r="AA1011" s="1">
        <f t="shared" si="13"/>
        <v>32.19866308</v>
      </c>
      <c r="AB1011" s="1">
        <f t="shared" si="14"/>
        <v>31.75326875</v>
      </c>
      <c r="AC1011" s="1">
        <f t="shared" si="15"/>
        <v>4.708802549</v>
      </c>
      <c r="AD1011" s="1">
        <f t="shared" si="16"/>
        <v>60.0747249</v>
      </c>
      <c r="AE1011" s="1">
        <f t="shared" si="17"/>
        <v>2.705995832</v>
      </c>
      <c r="AF1011" s="1">
        <f t="shared" si="18"/>
        <v>4.504383227</v>
      </c>
      <c r="AG1011" s="1">
        <f t="shared" si="19"/>
        <v>2.002806717</v>
      </c>
      <c r="AH1011" s="1">
        <f t="shared" si="20"/>
        <v>-114.4407515</v>
      </c>
      <c r="AI1011" s="1">
        <f t="shared" si="21"/>
        <v>-122.3919381</v>
      </c>
      <c r="AJ1011" s="1">
        <f t="shared" si="22"/>
        <v>-9.482776791</v>
      </c>
      <c r="AK1011" s="1">
        <f t="shared" si="23"/>
        <v>75.19921156</v>
      </c>
      <c r="AL1011" s="1">
        <f t="shared" si="24"/>
        <v>53.15437825</v>
      </c>
      <c r="AM1011" s="1">
        <f t="shared" si="25"/>
        <v>2.592628215</v>
      </c>
      <c r="AN1011" s="1">
        <f t="shared" si="26"/>
        <v>22.30523331</v>
      </c>
      <c r="AO1011" s="1">
        <v>1218.611738951</v>
      </c>
      <c r="AP1011" s="1">
        <v>1165.145151515152</v>
      </c>
      <c r="AQ1011" s="1">
        <v>5.080179117905472</v>
      </c>
      <c r="AR1011" s="1">
        <v>65.63136710952828</v>
      </c>
      <c r="AS1011" s="1">
        <f t="shared" si="27"/>
        <v>2.595028379</v>
      </c>
      <c r="AT1011" s="1">
        <v>24.34866845957119</v>
      </c>
      <c r="AU1011" s="1">
        <v>27.37593736263737</v>
      </c>
      <c r="AV1011" s="1">
        <v>1.133069182524047E-4</v>
      </c>
      <c r="AW1011" s="1">
        <v>85.67808497488208</v>
      </c>
      <c r="AX1011" s="1">
        <v>0.0</v>
      </c>
      <c r="AY1011" s="1">
        <v>0.0</v>
      </c>
      <c r="AZ1011" s="1">
        <f t="shared" si="28"/>
        <v>1</v>
      </c>
      <c r="BA1011" s="1">
        <f t="shared" si="29"/>
        <v>0</v>
      </c>
      <c r="BB1011" s="1">
        <f t="shared" si="30"/>
        <v>51568.22846</v>
      </c>
      <c r="BC1011" s="1">
        <f t="shared" si="31"/>
        <v>1999.99875</v>
      </c>
      <c r="BD1011" s="1">
        <f t="shared" si="32"/>
        <v>1681.198368</v>
      </c>
      <c r="BE1011" s="1">
        <f t="shared" si="33"/>
        <v>0.8405997096</v>
      </c>
      <c r="BF1011" s="1">
        <f t="shared" si="34"/>
        <v>0.1607574395</v>
      </c>
      <c r="BG1011" s="1">
        <v>6.0</v>
      </c>
      <c r="BH1011" s="1">
        <v>0.5</v>
      </c>
      <c r="BI1011" s="1" t="s">
        <v>352</v>
      </c>
      <c r="BJ1011" s="1">
        <v>2.0</v>
      </c>
      <c r="BK1011" s="1" t="b">
        <v>1</v>
      </c>
      <c r="BL1011" s="1">
        <v>1.65981057459375E9</v>
      </c>
      <c r="BM1011" s="1">
        <v>1093.74125</v>
      </c>
      <c r="BN1011" s="1">
        <v>1160.9125</v>
      </c>
      <c r="BO1011" s="1">
        <v>27.372375</v>
      </c>
      <c r="BP1011" s="1">
        <v>24.3471375</v>
      </c>
      <c r="BQ1011" s="1">
        <v>1090.49125</v>
      </c>
      <c r="BR1011" s="1">
        <v>27.35554375</v>
      </c>
      <c r="BS1011" s="1">
        <v>500.1250625</v>
      </c>
      <c r="BT1011" s="1">
        <v>98.75864999999999</v>
      </c>
      <c r="BU1011" s="1">
        <v>0.09999240000000001</v>
      </c>
      <c r="BV1011" s="1">
        <v>30.9727875</v>
      </c>
      <c r="BW1011" s="1">
        <v>31.75326875</v>
      </c>
      <c r="BX1011" s="1">
        <v>999.9</v>
      </c>
      <c r="BY1011" s="1">
        <v>0.0</v>
      </c>
      <c r="BZ1011" s="1">
        <v>0.0</v>
      </c>
      <c r="CA1011" s="1">
        <v>10006.059375</v>
      </c>
      <c r="CB1011" s="1">
        <v>0.0</v>
      </c>
      <c r="CC1011" s="1">
        <v>2017.658125</v>
      </c>
      <c r="CD1011" s="1">
        <v>-67.17161250000001</v>
      </c>
      <c r="CE1011" s="1">
        <v>1124.52125</v>
      </c>
      <c r="CF1011" s="1">
        <v>1189.881875</v>
      </c>
      <c r="CG1011" s="1">
        <v>3.025213125</v>
      </c>
      <c r="CH1011" s="1">
        <v>1160.9125</v>
      </c>
      <c r="CI1011" s="1">
        <v>24.3471375</v>
      </c>
      <c r="CJ1011" s="1">
        <v>2.7032575</v>
      </c>
      <c r="CK1011" s="1">
        <v>2.40449125</v>
      </c>
      <c r="CL1011" s="1">
        <v>22.30491875</v>
      </c>
      <c r="CM1011" s="1">
        <v>20.39405</v>
      </c>
      <c r="CN1011" s="1">
        <v>1999.99875</v>
      </c>
      <c r="CO1011" s="1">
        <v>0.980008</v>
      </c>
      <c r="CP1011" s="1">
        <v>0.0199923</v>
      </c>
      <c r="CQ1011" s="1">
        <v>0.0</v>
      </c>
      <c r="CR1011" s="1">
        <v>2.7460625</v>
      </c>
      <c r="CS1011" s="1">
        <v>0.0</v>
      </c>
      <c r="CT1011" s="1">
        <v>20379.95625</v>
      </c>
      <c r="CU1011" s="1">
        <v>17412.35625</v>
      </c>
      <c r="CV1011" s="1">
        <v>44.894375</v>
      </c>
      <c r="CW1011" s="1">
        <v>46.976375</v>
      </c>
      <c r="CX1011" s="1">
        <v>45.062</v>
      </c>
      <c r="CY1011" s="1">
        <v>44.742125</v>
      </c>
      <c r="CZ1011" s="1">
        <v>44.784875</v>
      </c>
      <c r="DA1011" s="1">
        <v>1960.01875</v>
      </c>
      <c r="DB1011" s="1">
        <v>39.980625</v>
      </c>
      <c r="DC1011" s="1">
        <v>0.0</v>
      </c>
      <c r="DD1011" s="1">
        <v>1.6598105823E9</v>
      </c>
      <c r="DE1011" s="1">
        <v>0.0</v>
      </c>
      <c r="DF1011" s="1">
        <v>1.659810386E9</v>
      </c>
      <c r="DG1011" s="1" t="s">
        <v>1911</v>
      </c>
      <c r="DH1011" s="1">
        <v>1.659810386E9</v>
      </c>
      <c r="DI1011" s="1">
        <v>1.6598103715E9</v>
      </c>
      <c r="DJ1011" s="1">
        <v>20.0</v>
      </c>
      <c r="DK1011" s="1">
        <v>0.918</v>
      </c>
      <c r="DL1011" s="1">
        <v>0.001</v>
      </c>
      <c r="DM1011" s="1">
        <v>1.765</v>
      </c>
      <c r="DN1011" s="1">
        <v>0.02</v>
      </c>
      <c r="DO1011" s="1">
        <v>212.0</v>
      </c>
      <c r="DP1011" s="1">
        <v>25.0</v>
      </c>
      <c r="DQ1011" s="1">
        <v>0.25</v>
      </c>
      <c r="DR1011" s="1">
        <v>0.05</v>
      </c>
      <c r="DS1011" s="1">
        <v>22.32750443173003</v>
      </c>
      <c r="DT1011" s="1">
        <v>-1.134871485901605</v>
      </c>
      <c r="DU1011" s="1">
        <v>0.1223543615550712</v>
      </c>
      <c r="DV1011" s="1">
        <v>0.0</v>
      </c>
      <c r="DW1011" s="1">
        <v>-67.255495</v>
      </c>
      <c r="DX1011" s="1">
        <v>2.146462288930413</v>
      </c>
      <c r="DY1011" s="1">
        <v>0.2652043466367012</v>
      </c>
      <c r="DZ1011" s="1">
        <v>0.0</v>
      </c>
      <c r="EA1011" s="1">
        <v>3.0252125</v>
      </c>
      <c r="EB1011" s="1">
        <v>0.007101838649153727</v>
      </c>
      <c r="EC1011" s="1">
        <v>0.001671292538725632</v>
      </c>
      <c r="ED1011" s="1">
        <v>1.0</v>
      </c>
      <c r="EE1011" s="1">
        <v>2.002743421685207</v>
      </c>
      <c r="EF1011" s="1">
        <v>0.02094676255230465</v>
      </c>
      <c r="EG1011" s="1">
        <v>0.001703667886082284</v>
      </c>
      <c r="EH1011" s="1">
        <v>1.0</v>
      </c>
      <c r="EI1011" s="1">
        <v>0.1261428815514917</v>
      </c>
      <c r="EJ1011" s="1">
        <v>-3.776608988224393E-4</v>
      </c>
      <c r="EK1011" s="1">
        <v>6.780283529445712E-5</v>
      </c>
      <c r="EL1011" s="1">
        <v>1.0</v>
      </c>
      <c r="EM1011" s="1">
        <v>3.0</v>
      </c>
      <c r="EN1011" s="1">
        <v>6.0</v>
      </c>
      <c r="EO1011" s="1" t="s">
        <v>1160</v>
      </c>
      <c r="EP1011" s="1">
        <v>2.93961</v>
      </c>
      <c r="EQ1011" s="1">
        <v>2.80128</v>
      </c>
      <c r="ER1011" s="1">
        <v>0.178143</v>
      </c>
      <c r="ES1011" s="1">
        <v>0.18466</v>
      </c>
      <c r="ET1011" s="1">
        <v>0.116643</v>
      </c>
      <c r="EU1011" s="1">
        <v>0.107485</v>
      </c>
      <c r="EV1011" s="1">
        <v>16787.7</v>
      </c>
      <c r="EW1011" s="1">
        <v>17458.3</v>
      </c>
      <c r="EX1011" s="1">
        <v>23774.3</v>
      </c>
      <c r="EY1011" s="1">
        <v>24940.9</v>
      </c>
      <c r="EZ1011" s="1">
        <v>33630.5</v>
      </c>
      <c r="FA1011" s="1">
        <v>35560.3</v>
      </c>
      <c r="FB1011" s="1">
        <v>43368.5</v>
      </c>
      <c r="FC1011" s="1">
        <v>46115.4</v>
      </c>
      <c r="FD1011" s="1">
        <v>1.93045</v>
      </c>
      <c r="FE1011" s="1">
        <v>1.76707</v>
      </c>
      <c r="FF1011" s="1">
        <v>0.0581667</v>
      </c>
      <c r="FG1011" s="1">
        <v>0.0</v>
      </c>
      <c r="FH1011" s="1">
        <v>30.8066</v>
      </c>
      <c r="FI1011" s="1">
        <v>999.9</v>
      </c>
      <c r="FJ1011" s="1">
        <v>42.3</v>
      </c>
      <c r="FK1011" s="1">
        <v>41.4</v>
      </c>
      <c r="FL1011" s="1">
        <v>34.2084</v>
      </c>
      <c r="FM1011" s="1">
        <v>63.2243</v>
      </c>
      <c r="FN1011" s="1">
        <v>26.246</v>
      </c>
      <c r="FO1011" s="1">
        <v>1.0</v>
      </c>
      <c r="FP1011" s="1">
        <v>0.658801</v>
      </c>
      <c r="FQ1011" s="1">
        <v>4.42499</v>
      </c>
      <c r="FR1011" s="1">
        <v>20.2631</v>
      </c>
      <c r="FS1011" s="1">
        <v>5.2104</v>
      </c>
      <c r="FT1011" s="1">
        <v>11.9081</v>
      </c>
      <c r="FU1011" s="1">
        <v>5.0021</v>
      </c>
      <c r="FV1011" s="1">
        <v>3.2904</v>
      </c>
      <c r="FW1011" s="1">
        <v>9999.0</v>
      </c>
      <c r="FX1011" s="1">
        <v>9999.0</v>
      </c>
      <c r="FY1011" s="1">
        <v>9999.0</v>
      </c>
      <c r="FZ1011" s="1">
        <v>999.9</v>
      </c>
      <c r="GA1011" s="1">
        <v>1.85984</v>
      </c>
      <c r="GB1011" s="1">
        <v>1.85486</v>
      </c>
      <c r="GC1011" s="1">
        <v>1.85805</v>
      </c>
      <c r="GD1011" s="1">
        <v>1.85654</v>
      </c>
      <c r="GE1011" s="1">
        <v>1.85518</v>
      </c>
      <c r="GF1011" s="1">
        <v>1.85479</v>
      </c>
      <c r="GG1011" s="1">
        <v>1.85366</v>
      </c>
      <c r="GH1011" s="1">
        <v>1.85664</v>
      </c>
      <c r="GI1011" s="1">
        <v>0.0</v>
      </c>
      <c r="GJ1011" s="1">
        <v>0.0</v>
      </c>
      <c r="GK1011" s="1">
        <v>0.0</v>
      </c>
      <c r="GL1011" s="1">
        <v>0.0</v>
      </c>
      <c r="GM1011" s="1" t="s">
        <v>355</v>
      </c>
      <c r="GN1011" s="1" t="s">
        <v>356</v>
      </c>
      <c r="GO1011" s="1" t="s">
        <v>357</v>
      </c>
      <c r="GP1011" s="1" t="s">
        <v>357</v>
      </c>
      <c r="GQ1011" s="1" t="s">
        <v>357</v>
      </c>
      <c r="GR1011" s="1" t="s">
        <v>357</v>
      </c>
      <c r="GS1011" s="1">
        <v>0.0</v>
      </c>
      <c r="GT1011" s="1">
        <v>100.0</v>
      </c>
      <c r="GU1011" s="1">
        <v>100.0</v>
      </c>
      <c r="GV1011" s="1">
        <v>3.29</v>
      </c>
      <c r="GW1011" s="1">
        <v>0.0168</v>
      </c>
      <c r="GX1011" s="1">
        <v>1.251089954458285</v>
      </c>
      <c r="GY1011" s="1">
        <v>0.003023906125278789</v>
      </c>
      <c r="GZ1011" s="1">
        <v>-1.398580452151984E-6</v>
      </c>
      <c r="HA1011" s="1">
        <v>2.803037836604737E-10</v>
      </c>
      <c r="HB1011" s="1">
        <v>-0.06735392971525185</v>
      </c>
      <c r="HC1011" s="1">
        <v>0.01030908203215308</v>
      </c>
      <c r="HD1011" s="1">
        <v>-3.632110400446653E-4</v>
      </c>
      <c r="HE1011" s="1">
        <v>3.612994368919039E-6</v>
      </c>
      <c r="HF1011" s="1">
        <v>0.0</v>
      </c>
      <c r="HG1011" s="1">
        <v>2134.0</v>
      </c>
      <c r="HH1011" s="1">
        <v>3.0</v>
      </c>
      <c r="HI1011" s="1">
        <v>46.0</v>
      </c>
      <c r="HJ1011" s="1">
        <v>3.3</v>
      </c>
      <c r="HK1011" s="1">
        <v>3.5</v>
      </c>
      <c r="HL1011" s="1">
        <v>2.56836</v>
      </c>
      <c r="HM1011" s="1">
        <v>2.34985</v>
      </c>
      <c r="HN1011" s="1">
        <v>1.4978</v>
      </c>
      <c r="HO1011" s="1">
        <v>2.30347</v>
      </c>
      <c r="HP1011" s="1">
        <v>1.54785</v>
      </c>
      <c r="HQ1011" s="1">
        <v>2.34375</v>
      </c>
      <c r="HR1011" s="1">
        <v>43.7543</v>
      </c>
      <c r="HS1011" s="1">
        <v>14.9551</v>
      </c>
      <c r="HT1011" s="1">
        <v>18.0</v>
      </c>
      <c r="HU1011" s="1">
        <v>501.976</v>
      </c>
      <c r="HV1011" s="1">
        <v>459.56</v>
      </c>
      <c r="HW1011" s="1">
        <v>24.5927</v>
      </c>
      <c r="HX1011" s="1">
        <v>35.0476</v>
      </c>
      <c r="HY1011" s="1">
        <v>30.0004</v>
      </c>
      <c r="HZ1011" s="1">
        <v>34.7611</v>
      </c>
      <c r="IA1011" s="1">
        <v>34.8604</v>
      </c>
      <c r="IB1011" s="1">
        <v>51.4376</v>
      </c>
      <c r="IC1011" s="1">
        <v>27.5765</v>
      </c>
      <c r="ID1011" s="1">
        <v>0.0</v>
      </c>
      <c r="IE1011" s="1">
        <v>24.6097</v>
      </c>
      <c r="IF1011" s="1">
        <v>1237.83</v>
      </c>
      <c r="IG1011" s="1">
        <v>24.382</v>
      </c>
      <c r="IH1011" s="1">
        <v>100.268</v>
      </c>
      <c r="II1011" s="1">
        <v>99.9359</v>
      </c>
      <c r="IJ1011" s="1" t="s">
        <v>1161</v>
      </c>
    </row>
    <row r="1012" ht="15.75" customHeight="1">
      <c r="A1012" s="1">
        <v>996.0</v>
      </c>
      <c r="B1012" s="1">
        <v>1.6598105845E9</v>
      </c>
      <c r="C1012" s="1">
        <v>14443.0</v>
      </c>
      <c r="D1012" s="1" t="s">
        <v>2289</v>
      </c>
      <c r="E1012" s="1" t="s">
        <v>2290</v>
      </c>
      <c r="F1012" s="1">
        <v>1.0</v>
      </c>
      <c r="G1012" s="1" t="s">
        <v>346</v>
      </c>
      <c r="H1012" s="1" t="s">
        <v>347</v>
      </c>
      <c r="I1012" s="1" t="s">
        <v>348</v>
      </c>
      <c r="J1012" s="1" t="s">
        <v>349</v>
      </c>
      <c r="K1012" s="1" t="s">
        <v>350</v>
      </c>
      <c r="L1012" s="1" t="s">
        <v>1154</v>
      </c>
      <c r="M1012" s="1" t="s">
        <v>351</v>
      </c>
      <c r="N1012" s="1">
        <v>1.659810576625E9</v>
      </c>
      <c r="O1012" s="1">
        <f t="shared" si="1"/>
        <v>0.00259451272</v>
      </c>
      <c r="P1012" s="1">
        <f t="shared" si="2"/>
        <v>2.59451272</v>
      </c>
      <c r="Q1012" s="1">
        <f t="shared" si="3"/>
        <v>22.11701445</v>
      </c>
      <c r="R1012" s="1">
        <f t="shared" si="4"/>
        <v>1103.91</v>
      </c>
      <c r="S1012" s="1">
        <f t="shared" si="5"/>
        <v>786.0542776</v>
      </c>
      <c r="T1012" s="1">
        <f t="shared" si="6"/>
        <v>77.70820095</v>
      </c>
      <c r="U1012" s="1">
        <f t="shared" si="7"/>
        <v>109.1309628</v>
      </c>
      <c r="V1012" s="1">
        <f t="shared" si="8"/>
        <v>0.1262211978</v>
      </c>
      <c r="W1012" s="1">
        <f t="shared" si="9"/>
        <v>2.90891608</v>
      </c>
      <c r="X1012" s="1">
        <f t="shared" si="10"/>
        <v>0.1232555964</v>
      </c>
      <c r="Y1012" s="1">
        <f t="shared" si="11"/>
        <v>0.07729539189</v>
      </c>
      <c r="Z1012" s="1">
        <f t="shared" si="12"/>
        <v>321.5145428</v>
      </c>
      <c r="AA1012" s="1">
        <f t="shared" si="13"/>
        <v>32.19915262</v>
      </c>
      <c r="AB1012" s="1">
        <f t="shared" si="14"/>
        <v>31.75395</v>
      </c>
      <c r="AC1012" s="1">
        <f t="shared" si="15"/>
        <v>4.708984448</v>
      </c>
      <c r="AD1012" s="1">
        <f t="shared" si="16"/>
        <v>60.07488391</v>
      </c>
      <c r="AE1012" s="1">
        <f t="shared" si="17"/>
        <v>2.706068581</v>
      </c>
      <c r="AF1012" s="1">
        <f t="shared" si="18"/>
        <v>4.504492402</v>
      </c>
      <c r="AG1012" s="1">
        <f t="shared" si="19"/>
        <v>2.002915866</v>
      </c>
      <c r="AH1012" s="1">
        <f t="shared" si="20"/>
        <v>-114.4180109</v>
      </c>
      <c r="AI1012" s="1">
        <f t="shared" si="21"/>
        <v>-122.4395361</v>
      </c>
      <c r="AJ1012" s="1">
        <f t="shared" si="22"/>
        <v>-9.485941933</v>
      </c>
      <c r="AK1012" s="1">
        <f t="shared" si="23"/>
        <v>75.17105382</v>
      </c>
      <c r="AL1012" s="1">
        <f t="shared" si="24"/>
        <v>53.02137679</v>
      </c>
      <c r="AM1012" s="1">
        <f t="shared" si="25"/>
        <v>2.593146396</v>
      </c>
      <c r="AN1012" s="1">
        <f t="shared" si="26"/>
        <v>22.11701445</v>
      </c>
      <c r="AO1012" s="1">
        <v>1225.992881554799</v>
      </c>
      <c r="AP1012" s="1">
        <v>1172.791696969696</v>
      </c>
      <c r="AQ1012" s="1">
        <v>5.073893604746856</v>
      </c>
      <c r="AR1012" s="1">
        <v>65.63136710952828</v>
      </c>
      <c r="AS1012" s="1">
        <f t="shared" si="27"/>
        <v>2.59451272</v>
      </c>
      <c r="AT1012" s="1">
        <v>24.3477163427759</v>
      </c>
      <c r="AU1012" s="1">
        <v>27.37447032967034</v>
      </c>
      <c r="AV1012" s="1">
        <v>8.666136801922732E-5</v>
      </c>
      <c r="AW1012" s="1">
        <v>85.67808497488208</v>
      </c>
      <c r="AX1012" s="1">
        <v>0.0</v>
      </c>
      <c r="AY1012" s="1">
        <v>0.0</v>
      </c>
      <c r="AZ1012" s="1">
        <f t="shared" si="28"/>
        <v>1</v>
      </c>
      <c r="BA1012" s="1">
        <f t="shared" si="29"/>
        <v>0</v>
      </c>
      <c r="BB1012" s="1">
        <f t="shared" si="30"/>
        <v>51573.13902</v>
      </c>
      <c r="BC1012" s="1">
        <f t="shared" si="31"/>
        <v>1999.998125</v>
      </c>
      <c r="BD1012" s="1">
        <f t="shared" si="32"/>
        <v>1681.197825</v>
      </c>
      <c r="BE1012" s="1">
        <f t="shared" si="33"/>
        <v>0.8405997006</v>
      </c>
      <c r="BF1012" s="1">
        <f t="shared" si="34"/>
        <v>0.1607574221</v>
      </c>
      <c r="BG1012" s="1">
        <v>6.0</v>
      </c>
      <c r="BH1012" s="1">
        <v>0.5</v>
      </c>
      <c r="BI1012" s="1" t="s">
        <v>352</v>
      </c>
      <c r="BJ1012" s="1">
        <v>2.0</v>
      </c>
      <c r="BK1012" s="1" t="b">
        <v>1</v>
      </c>
      <c r="BL1012" s="1">
        <v>1.659810576625E9</v>
      </c>
      <c r="BM1012" s="1">
        <v>1103.91</v>
      </c>
      <c r="BN1012" s="1">
        <v>1170.951875</v>
      </c>
      <c r="BO1012" s="1">
        <v>27.37313125</v>
      </c>
      <c r="BP1012" s="1">
        <v>24.3473875</v>
      </c>
      <c r="BQ1012" s="1">
        <v>1100.650625</v>
      </c>
      <c r="BR1012" s="1">
        <v>27.35630625</v>
      </c>
      <c r="BS1012" s="1">
        <v>500.1409375</v>
      </c>
      <c r="BT1012" s="1">
        <v>98.75855</v>
      </c>
      <c r="BU1012" s="1">
        <v>0.1000188875</v>
      </c>
      <c r="BV1012" s="1">
        <v>30.9732125</v>
      </c>
      <c r="BW1012" s="1">
        <v>31.75395</v>
      </c>
      <c r="BX1012" s="1">
        <v>999.9</v>
      </c>
      <c r="BY1012" s="1">
        <v>0.0</v>
      </c>
      <c r="BZ1012" s="1">
        <v>0.0</v>
      </c>
      <c r="CA1012" s="1">
        <v>10007.078125</v>
      </c>
      <c r="CB1012" s="1">
        <v>0.0</v>
      </c>
      <c r="CC1012" s="1">
        <v>2016.763125</v>
      </c>
      <c r="CD1012" s="1">
        <v>-67.042975</v>
      </c>
      <c r="CE1012" s="1">
        <v>1134.97625</v>
      </c>
      <c r="CF1012" s="1">
        <v>1200.1725</v>
      </c>
      <c r="CG1012" s="1">
        <v>3.02572375</v>
      </c>
      <c r="CH1012" s="1">
        <v>1170.951875</v>
      </c>
      <c r="CI1012" s="1">
        <v>24.3473875</v>
      </c>
      <c r="CJ1012" s="1">
        <v>2.70333</v>
      </c>
      <c r="CK1012" s="1">
        <v>2.40451375</v>
      </c>
      <c r="CL1012" s="1">
        <v>22.3053625</v>
      </c>
      <c r="CM1012" s="1">
        <v>20.3942</v>
      </c>
      <c r="CN1012" s="1">
        <v>1999.998125</v>
      </c>
      <c r="CO1012" s="1">
        <v>0.980008</v>
      </c>
      <c r="CP1012" s="1">
        <v>0.0199923</v>
      </c>
      <c r="CQ1012" s="1">
        <v>0.0</v>
      </c>
      <c r="CR1012" s="1">
        <v>2.7051875</v>
      </c>
      <c r="CS1012" s="1">
        <v>0.0</v>
      </c>
      <c r="CT1012" s="1">
        <v>20382.73125</v>
      </c>
      <c r="CU1012" s="1">
        <v>17412.34375</v>
      </c>
      <c r="CV1012" s="1">
        <v>44.902125</v>
      </c>
      <c r="CW1012" s="1">
        <v>46.9803125</v>
      </c>
      <c r="CX1012" s="1">
        <v>45.0659375</v>
      </c>
      <c r="CY1012" s="1">
        <v>44.7460625</v>
      </c>
      <c r="CZ1012" s="1">
        <v>44.792625</v>
      </c>
      <c r="DA1012" s="1">
        <v>1960.018125</v>
      </c>
      <c r="DB1012" s="1">
        <v>39.98</v>
      </c>
      <c r="DC1012" s="1">
        <v>0.0</v>
      </c>
      <c r="DD1012" s="1">
        <v>1.6598105841E9</v>
      </c>
      <c r="DE1012" s="1">
        <v>0.0</v>
      </c>
      <c r="DF1012" s="1">
        <v>1.659810386E9</v>
      </c>
      <c r="DG1012" s="1" t="s">
        <v>1911</v>
      </c>
      <c r="DH1012" s="1">
        <v>1.659810386E9</v>
      </c>
      <c r="DI1012" s="1">
        <v>1.6598103715E9</v>
      </c>
      <c r="DJ1012" s="1">
        <v>20.0</v>
      </c>
      <c r="DK1012" s="1">
        <v>0.918</v>
      </c>
      <c r="DL1012" s="1">
        <v>0.001</v>
      </c>
      <c r="DM1012" s="1">
        <v>1.765</v>
      </c>
      <c r="DN1012" s="1">
        <v>0.02</v>
      </c>
      <c r="DO1012" s="1">
        <v>212.0</v>
      </c>
      <c r="DP1012" s="1">
        <v>25.0</v>
      </c>
      <c r="DQ1012" s="1">
        <v>0.25</v>
      </c>
      <c r="DR1012" s="1">
        <v>0.05</v>
      </c>
      <c r="DS1012" s="1">
        <v>22.32076916320797</v>
      </c>
      <c r="DT1012" s="1">
        <v>-1.040305744372238</v>
      </c>
      <c r="DU1012" s="1">
        <v>0.1203714057203145</v>
      </c>
      <c r="DV1012" s="1">
        <v>0.0</v>
      </c>
      <c r="DW1012" s="1">
        <v>-67.212495</v>
      </c>
      <c r="DX1012" s="1">
        <v>2.750291932457921</v>
      </c>
      <c r="DY1012" s="1">
        <v>0.3147760520989483</v>
      </c>
      <c r="DZ1012" s="1">
        <v>0.0</v>
      </c>
      <c r="EA1012" s="1">
        <v>3.02530325</v>
      </c>
      <c r="EB1012" s="1">
        <v>0.0110806378986868</v>
      </c>
      <c r="EC1012" s="1">
        <v>0.001793715957865097</v>
      </c>
      <c r="ED1012" s="1">
        <v>1.0</v>
      </c>
      <c r="EE1012" s="1">
        <v>2.002927135095777</v>
      </c>
      <c r="EF1012" s="1">
        <v>0.01751521794535592</v>
      </c>
      <c r="EG1012" s="1">
        <v>0.001579989123264197</v>
      </c>
      <c r="EH1012" s="1">
        <v>1.0</v>
      </c>
      <c r="EI1012" s="1">
        <v>0.1261431541785322</v>
      </c>
      <c r="EJ1012" s="1">
        <v>-1.154021756913597E-4</v>
      </c>
      <c r="EK1012" s="1">
        <v>6.815292269657821E-5</v>
      </c>
      <c r="EL1012" s="1">
        <v>1.0</v>
      </c>
      <c r="EM1012" s="1">
        <v>3.0</v>
      </c>
      <c r="EN1012" s="1">
        <v>6.0</v>
      </c>
      <c r="EO1012" s="1" t="s">
        <v>1160</v>
      </c>
      <c r="EP1012" s="1">
        <v>2.93989</v>
      </c>
      <c r="EQ1012" s="1">
        <v>2.80125</v>
      </c>
      <c r="ER1012" s="1">
        <v>0.17887</v>
      </c>
      <c r="ES1012" s="1">
        <v>0.185357</v>
      </c>
      <c r="ET1012" s="1">
        <v>0.116642</v>
      </c>
      <c r="EU1012" s="1">
        <v>0.107491</v>
      </c>
      <c r="EV1012" s="1">
        <v>16772.6</v>
      </c>
      <c r="EW1012" s="1">
        <v>17443.3</v>
      </c>
      <c r="EX1012" s="1">
        <v>23774.0</v>
      </c>
      <c r="EY1012" s="1">
        <v>24940.8</v>
      </c>
      <c r="EZ1012" s="1">
        <v>33630.3</v>
      </c>
      <c r="FA1012" s="1">
        <v>35560.1</v>
      </c>
      <c r="FB1012" s="1">
        <v>43368.1</v>
      </c>
      <c r="FC1012" s="1">
        <v>46115.4</v>
      </c>
      <c r="FD1012" s="1">
        <v>1.93088</v>
      </c>
      <c r="FE1012" s="1">
        <v>1.7671</v>
      </c>
      <c r="FF1012" s="1">
        <v>0.0578463</v>
      </c>
      <c r="FG1012" s="1">
        <v>0.0</v>
      </c>
      <c r="FH1012" s="1">
        <v>30.8066</v>
      </c>
      <c r="FI1012" s="1">
        <v>999.9</v>
      </c>
      <c r="FJ1012" s="1">
        <v>42.4</v>
      </c>
      <c r="FK1012" s="1">
        <v>41.4</v>
      </c>
      <c r="FL1012" s="1">
        <v>34.2864</v>
      </c>
      <c r="FM1012" s="1">
        <v>63.4843</v>
      </c>
      <c r="FN1012" s="1">
        <v>25.6691</v>
      </c>
      <c r="FO1012" s="1">
        <v>1.0</v>
      </c>
      <c r="FP1012" s="1">
        <v>0.659007</v>
      </c>
      <c r="FQ1012" s="1">
        <v>4.42446</v>
      </c>
      <c r="FR1012" s="1">
        <v>20.2632</v>
      </c>
      <c r="FS1012" s="1">
        <v>5.2101</v>
      </c>
      <c r="FT1012" s="1">
        <v>11.9081</v>
      </c>
      <c r="FU1012" s="1">
        <v>5.002</v>
      </c>
      <c r="FV1012" s="1">
        <v>3.29033</v>
      </c>
      <c r="FW1012" s="1">
        <v>9999.0</v>
      </c>
      <c r="FX1012" s="1">
        <v>9999.0</v>
      </c>
      <c r="FY1012" s="1">
        <v>9999.0</v>
      </c>
      <c r="FZ1012" s="1">
        <v>999.9</v>
      </c>
      <c r="GA1012" s="1">
        <v>1.85986</v>
      </c>
      <c r="GB1012" s="1">
        <v>1.85486</v>
      </c>
      <c r="GC1012" s="1">
        <v>1.85805</v>
      </c>
      <c r="GD1012" s="1">
        <v>1.85654</v>
      </c>
      <c r="GE1012" s="1">
        <v>1.85519</v>
      </c>
      <c r="GF1012" s="1">
        <v>1.8548</v>
      </c>
      <c r="GG1012" s="1">
        <v>1.85367</v>
      </c>
      <c r="GH1012" s="1">
        <v>1.85663</v>
      </c>
      <c r="GI1012" s="1">
        <v>0.0</v>
      </c>
      <c r="GJ1012" s="1">
        <v>0.0</v>
      </c>
      <c r="GK1012" s="1">
        <v>0.0</v>
      </c>
      <c r="GL1012" s="1">
        <v>0.0</v>
      </c>
      <c r="GM1012" s="1" t="s">
        <v>355</v>
      </c>
      <c r="GN1012" s="1" t="s">
        <v>356</v>
      </c>
      <c r="GO1012" s="1" t="s">
        <v>357</v>
      </c>
      <c r="GP1012" s="1" t="s">
        <v>357</v>
      </c>
      <c r="GQ1012" s="1" t="s">
        <v>357</v>
      </c>
      <c r="GR1012" s="1" t="s">
        <v>357</v>
      </c>
      <c r="GS1012" s="1">
        <v>0.0</v>
      </c>
      <c r="GT1012" s="1">
        <v>100.0</v>
      </c>
      <c r="GU1012" s="1">
        <v>100.0</v>
      </c>
      <c r="GV1012" s="1">
        <v>3.3</v>
      </c>
      <c r="GW1012" s="1">
        <v>0.0169</v>
      </c>
      <c r="GX1012" s="1">
        <v>1.251089954458285</v>
      </c>
      <c r="GY1012" s="1">
        <v>0.003023906125278789</v>
      </c>
      <c r="GZ1012" s="1">
        <v>-1.398580452151984E-6</v>
      </c>
      <c r="HA1012" s="1">
        <v>2.803037836604737E-10</v>
      </c>
      <c r="HB1012" s="1">
        <v>-0.06735392971525185</v>
      </c>
      <c r="HC1012" s="1">
        <v>0.01030908203215308</v>
      </c>
      <c r="HD1012" s="1">
        <v>-3.632110400446653E-4</v>
      </c>
      <c r="HE1012" s="1">
        <v>3.612994368919039E-6</v>
      </c>
      <c r="HF1012" s="1">
        <v>0.0</v>
      </c>
      <c r="HG1012" s="1">
        <v>2134.0</v>
      </c>
      <c r="HH1012" s="1">
        <v>3.0</v>
      </c>
      <c r="HI1012" s="1">
        <v>46.0</v>
      </c>
      <c r="HJ1012" s="1">
        <v>3.3</v>
      </c>
      <c r="HK1012" s="1">
        <v>3.5</v>
      </c>
      <c r="HL1012" s="1">
        <v>2.58423</v>
      </c>
      <c r="HM1012" s="1">
        <v>2.35352</v>
      </c>
      <c r="HN1012" s="1">
        <v>1.4978</v>
      </c>
      <c r="HO1012" s="1">
        <v>2.30347</v>
      </c>
      <c r="HP1012" s="1">
        <v>1.54785</v>
      </c>
      <c r="HQ1012" s="1">
        <v>2.44629</v>
      </c>
      <c r="HR1012" s="1">
        <v>43.7543</v>
      </c>
      <c r="HS1012" s="1">
        <v>14.9989</v>
      </c>
      <c r="HT1012" s="1">
        <v>18.0</v>
      </c>
      <c r="HU1012" s="1">
        <v>502.247</v>
      </c>
      <c r="HV1012" s="1">
        <v>459.589</v>
      </c>
      <c r="HW1012" s="1">
        <v>24.598</v>
      </c>
      <c r="HX1012" s="1">
        <v>35.0489</v>
      </c>
      <c r="HY1012" s="1">
        <v>30.0004</v>
      </c>
      <c r="HZ1012" s="1">
        <v>34.7626</v>
      </c>
      <c r="IA1012" s="1">
        <v>34.8621</v>
      </c>
      <c r="IB1012" s="1">
        <v>51.7348</v>
      </c>
      <c r="IC1012" s="1">
        <v>27.5765</v>
      </c>
      <c r="ID1012" s="1">
        <v>0.0</v>
      </c>
      <c r="IE1012" s="1">
        <v>24.6097</v>
      </c>
      <c r="IF1012" s="1">
        <v>1237.83</v>
      </c>
      <c r="IG1012" s="1">
        <v>24.382</v>
      </c>
      <c r="IH1012" s="1">
        <v>100.267</v>
      </c>
      <c r="II1012" s="1">
        <v>99.9359</v>
      </c>
      <c r="IJ1012" s="1" t="s">
        <v>1161</v>
      </c>
    </row>
    <row r="1013" ht="15.75" customHeight="1">
      <c r="A1013" s="1">
        <v>997.0</v>
      </c>
      <c r="B1013" s="1">
        <v>1.659810585E9</v>
      </c>
      <c r="C1013" s="1">
        <v>14443.5</v>
      </c>
      <c r="D1013" s="1" t="s">
        <v>2291</v>
      </c>
      <c r="E1013" s="1" t="s">
        <v>2292</v>
      </c>
      <c r="F1013" s="1">
        <v>1.0</v>
      </c>
      <c r="G1013" s="1" t="s">
        <v>346</v>
      </c>
      <c r="H1013" s="1" t="s">
        <v>347</v>
      </c>
      <c r="I1013" s="1" t="s">
        <v>348</v>
      </c>
      <c r="J1013" s="1" t="s">
        <v>349</v>
      </c>
      <c r="K1013" s="1" t="s">
        <v>350</v>
      </c>
      <c r="L1013" s="1" t="s">
        <v>1154</v>
      </c>
      <c r="M1013" s="1" t="s">
        <v>351</v>
      </c>
      <c r="N1013" s="1">
        <v>1.659810576625E9</v>
      </c>
      <c r="O1013" s="1">
        <f t="shared" si="1"/>
        <v>0.002594543182</v>
      </c>
      <c r="P1013" s="1">
        <f t="shared" si="2"/>
        <v>2.594543182</v>
      </c>
      <c r="Q1013" s="1">
        <f t="shared" si="3"/>
        <v>22.03666387</v>
      </c>
      <c r="R1013" s="1">
        <f t="shared" si="4"/>
        <v>1103.91</v>
      </c>
      <c r="S1013" s="1">
        <f t="shared" si="5"/>
        <v>787.0799497</v>
      </c>
      <c r="T1013" s="1">
        <f t="shared" si="6"/>
        <v>77.80959743</v>
      </c>
      <c r="U1013" s="1">
        <f t="shared" si="7"/>
        <v>109.1309628</v>
      </c>
      <c r="V1013" s="1">
        <f t="shared" si="8"/>
        <v>0.1262227154</v>
      </c>
      <c r="W1013" s="1">
        <f t="shared" si="9"/>
        <v>2.90891608</v>
      </c>
      <c r="X1013" s="1">
        <f t="shared" si="10"/>
        <v>0.1232570436</v>
      </c>
      <c r="Y1013" s="1">
        <f t="shared" si="11"/>
        <v>0.07729630249</v>
      </c>
      <c r="Z1013" s="1">
        <f t="shared" si="12"/>
        <v>321.5145428</v>
      </c>
      <c r="AA1013" s="1">
        <f t="shared" si="13"/>
        <v>32.19914467</v>
      </c>
      <c r="AB1013" s="1">
        <f t="shared" si="14"/>
        <v>31.75395</v>
      </c>
      <c r="AC1013" s="1">
        <f t="shared" si="15"/>
        <v>4.708984448</v>
      </c>
      <c r="AD1013" s="1">
        <f t="shared" si="16"/>
        <v>60.07488391</v>
      </c>
      <c r="AE1013" s="1">
        <f t="shared" si="17"/>
        <v>2.706068581</v>
      </c>
      <c r="AF1013" s="1">
        <f t="shared" si="18"/>
        <v>4.504492402</v>
      </c>
      <c r="AG1013" s="1">
        <f t="shared" si="19"/>
        <v>2.002915866</v>
      </c>
      <c r="AH1013" s="1">
        <f t="shared" si="20"/>
        <v>-114.4193543</v>
      </c>
      <c r="AI1013" s="1">
        <f t="shared" si="21"/>
        <v>-122.4395361</v>
      </c>
      <c r="AJ1013" s="1">
        <f t="shared" si="22"/>
        <v>-9.485941933</v>
      </c>
      <c r="AK1013" s="1">
        <f t="shared" si="23"/>
        <v>75.16971041</v>
      </c>
      <c r="AL1013" s="1">
        <f t="shared" si="24"/>
        <v>53.02137679</v>
      </c>
      <c r="AM1013" s="1">
        <f t="shared" si="25"/>
        <v>2.593146396</v>
      </c>
      <c r="AN1013" s="1">
        <f t="shared" si="26"/>
        <v>22.03666387</v>
      </c>
      <c r="AO1013" s="1">
        <v>1228.457068133327</v>
      </c>
      <c r="AP1013" s="1">
        <v>1175.334848484848</v>
      </c>
      <c r="AQ1013" s="1">
        <v>5.077763311277835</v>
      </c>
      <c r="AR1013" s="1">
        <v>65.63136710952828</v>
      </c>
      <c r="AS1013" s="1">
        <f t="shared" si="27"/>
        <v>2.594543182</v>
      </c>
      <c r="AT1013" s="1">
        <v>24.3472267302063</v>
      </c>
      <c r="AU1013" s="1">
        <v>27.37422967032969</v>
      </c>
      <c r="AV1013" s="1">
        <v>5.487854996658722E-5</v>
      </c>
      <c r="AW1013" s="1">
        <v>85.67808497488208</v>
      </c>
      <c r="AX1013" s="1">
        <v>0.0</v>
      </c>
      <c r="AY1013" s="1">
        <v>0.0</v>
      </c>
      <c r="AZ1013" s="1">
        <f t="shared" si="28"/>
        <v>1</v>
      </c>
      <c r="BA1013" s="1">
        <f t="shared" si="29"/>
        <v>0</v>
      </c>
      <c r="BB1013" s="1">
        <f t="shared" si="30"/>
        <v>51573.13902</v>
      </c>
      <c r="BC1013" s="1">
        <f t="shared" si="31"/>
        <v>1999.998125</v>
      </c>
      <c r="BD1013" s="1">
        <f t="shared" si="32"/>
        <v>1681.197825</v>
      </c>
      <c r="BE1013" s="1">
        <f t="shared" si="33"/>
        <v>0.8405997006</v>
      </c>
      <c r="BF1013" s="1">
        <f t="shared" si="34"/>
        <v>0.1607574221</v>
      </c>
      <c r="BG1013" s="1">
        <v>6.0</v>
      </c>
      <c r="BH1013" s="1">
        <v>0.5</v>
      </c>
      <c r="BI1013" s="1" t="s">
        <v>352</v>
      </c>
      <c r="BJ1013" s="1">
        <v>2.0</v>
      </c>
      <c r="BK1013" s="1" t="b">
        <v>1</v>
      </c>
      <c r="BL1013" s="1">
        <v>1.659810576625E9</v>
      </c>
      <c r="BM1013" s="1">
        <v>1103.91</v>
      </c>
      <c r="BN1013" s="1">
        <v>1170.951875</v>
      </c>
      <c r="BO1013" s="1">
        <v>27.37313125</v>
      </c>
      <c r="BP1013" s="1">
        <v>24.3473875</v>
      </c>
      <c r="BQ1013" s="1">
        <v>1100.650625</v>
      </c>
      <c r="BR1013" s="1">
        <v>27.35630625</v>
      </c>
      <c r="BS1013" s="1">
        <v>500.1409375</v>
      </c>
      <c r="BT1013" s="1">
        <v>98.75855</v>
      </c>
      <c r="BU1013" s="1">
        <v>0.1000188875</v>
      </c>
      <c r="BV1013" s="1">
        <v>30.9732125</v>
      </c>
      <c r="BW1013" s="1">
        <v>31.75395</v>
      </c>
      <c r="BX1013" s="1">
        <v>999.9</v>
      </c>
      <c r="BY1013" s="1">
        <v>0.0</v>
      </c>
      <c r="BZ1013" s="1">
        <v>0.0</v>
      </c>
      <c r="CA1013" s="1">
        <v>10007.078125</v>
      </c>
      <c r="CB1013" s="1">
        <v>0.0</v>
      </c>
      <c r="CC1013" s="1">
        <v>2016.763125</v>
      </c>
      <c r="CD1013" s="1">
        <v>-67.042975</v>
      </c>
      <c r="CE1013" s="1">
        <v>1134.97625</v>
      </c>
      <c r="CF1013" s="1">
        <v>1200.1725</v>
      </c>
      <c r="CG1013" s="1">
        <v>3.02572375</v>
      </c>
      <c r="CH1013" s="1">
        <v>1170.951875</v>
      </c>
      <c r="CI1013" s="1">
        <v>24.3473875</v>
      </c>
      <c r="CJ1013" s="1">
        <v>2.70333</v>
      </c>
      <c r="CK1013" s="1">
        <v>2.40451375</v>
      </c>
      <c r="CL1013" s="1">
        <v>22.3053625</v>
      </c>
      <c r="CM1013" s="1">
        <v>20.3942</v>
      </c>
      <c r="CN1013" s="1">
        <v>1999.998125</v>
      </c>
      <c r="CO1013" s="1">
        <v>0.980008</v>
      </c>
      <c r="CP1013" s="1">
        <v>0.0199923</v>
      </c>
      <c r="CQ1013" s="1">
        <v>0.0</v>
      </c>
      <c r="CR1013" s="1">
        <v>2.7051875</v>
      </c>
      <c r="CS1013" s="1">
        <v>0.0</v>
      </c>
      <c r="CT1013" s="1">
        <v>20382.73125</v>
      </c>
      <c r="CU1013" s="1">
        <v>17412.34375</v>
      </c>
      <c r="CV1013" s="1">
        <v>44.902125</v>
      </c>
      <c r="CW1013" s="1">
        <v>46.9803125</v>
      </c>
      <c r="CX1013" s="1">
        <v>45.0659375</v>
      </c>
      <c r="CY1013" s="1">
        <v>44.7460625</v>
      </c>
      <c r="CZ1013" s="1">
        <v>44.792625</v>
      </c>
      <c r="DA1013" s="1">
        <v>1960.018125</v>
      </c>
      <c r="DB1013" s="1">
        <v>39.98</v>
      </c>
      <c r="DC1013" s="1">
        <v>0.0</v>
      </c>
      <c r="DD1013" s="1">
        <v>1.6598105847E9</v>
      </c>
      <c r="DE1013" s="1">
        <v>0.0</v>
      </c>
      <c r="DF1013" s="1">
        <v>1.659810386E9</v>
      </c>
      <c r="DG1013" s="1" t="s">
        <v>1911</v>
      </c>
      <c r="DH1013" s="1">
        <v>1.659810386E9</v>
      </c>
      <c r="DI1013" s="1">
        <v>1.6598103715E9</v>
      </c>
      <c r="DJ1013" s="1">
        <v>20.0</v>
      </c>
      <c r="DK1013" s="1">
        <v>0.918</v>
      </c>
      <c r="DL1013" s="1">
        <v>0.001</v>
      </c>
      <c r="DM1013" s="1">
        <v>1.765</v>
      </c>
      <c r="DN1013" s="1">
        <v>0.02</v>
      </c>
      <c r="DO1013" s="1">
        <v>212.0</v>
      </c>
      <c r="DP1013" s="1">
        <v>25.0</v>
      </c>
      <c r="DQ1013" s="1">
        <v>0.25</v>
      </c>
      <c r="DR1013" s="1">
        <v>0.05</v>
      </c>
      <c r="DS1013" s="1">
        <v>22.30329200504013</v>
      </c>
      <c r="DT1013" s="1">
        <v>-1.29237379477182</v>
      </c>
      <c r="DU1013" s="1">
        <v>0.1277016779543433</v>
      </c>
      <c r="DV1013" s="1">
        <v>0.0</v>
      </c>
      <c r="DW1013" s="1">
        <v>-67.14410487804878</v>
      </c>
      <c r="DX1013" s="1">
        <v>3.375698257839758</v>
      </c>
      <c r="DY1013" s="1">
        <v>0.3736802780721874</v>
      </c>
      <c r="DZ1013" s="1">
        <v>0.0</v>
      </c>
      <c r="EA1013" s="1">
        <v>3.025371219512195</v>
      </c>
      <c r="EB1013" s="1">
        <v>0.0128828571428602</v>
      </c>
      <c r="EC1013" s="1">
        <v>0.001822069575285237</v>
      </c>
      <c r="ED1013" s="1">
        <v>1.0</v>
      </c>
      <c r="EE1013" s="1">
        <v>2.003154422820617</v>
      </c>
      <c r="EF1013" s="1">
        <v>0.005654822479863355</v>
      </c>
      <c r="EG1013" s="1">
        <v>0.001303874650927236</v>
      </c>
      <c r="EH1013" s="1">
        <v>1.0</v>
      </c>
      <c r="EI1013" s="1">
        <v>0.1261559141586464</v>
      </c>
      <c r="EJ1013" s="1">
        <v>4.675805855701825E-4</v>
      </c>
      <c r="EK1013" s="1">
        <v>9.06826477275205E-5</v>
      </c>
      <c r="EL1013" s="1">
        <v>1.0</v>
      </c>
      <c r="EM1013" s="1">
        <v>3.0</v>
      </c>
      <c r="EN1013" s="1">
        <v>6.0</v>
      </c>
      <c r="EO1013" s="1" t="s">
        <v>1160</v>
      </c>
      <c r="EP1013" s="1">
        <v>2.93959</v>
      </c>
      <c r="EQ1013" s="1">
        <v>2.8013</v>
      </c>
      <c r="ER1013" s="1">
        <v>0.179108</v>
      </c>
      <c r="ES1013" s="1">
        <v>0.185595</v>
      </c>
      <c r="ET1013" s="1">
        <v>0.116644</v>
      </c>
      <c r="EU1013" s="1">
        <v>0.107491</v>
      </c>
      <c r="EV1013" s="1">
        <v>16767.7</v>
      </c>
      <c r="EW1013" s="1">
        <v>17438.2</v>
      </c>
      <c r="EX1013" s="1">
        <v>23774.0</v>
      </c>
      <c r="EY1013" s="1">
        <v>24940.8</v>
      </c>
      <c r="EZ1013" s="1">
        <v>33630.3</v>
      </c>
      <c r="FA1013" s="1">
        <v>35560.1</v>
      </c>
      <c r="FB1013" s="1">
        <v>43368.1</v>
      </c>
      <c r="FC1013" s="1">
        <v>46115.3</v>
      </c>
      <c r="FD1013" s="1">
        <v>1.93072</v>
      </c>
      <c r="FE1013" s="1">
        <v>1.76717</v>
      </c>
      <c r="FF1013" s="1">
        <v>0.0578016</v>
      </c>
      <c r="FG1013" s="1">
        <v>0.0</v>
      </c>
      <c r="FH1013" s="1">
        <v>30.8066</v>
      </c>
      <c r="FI1013" s="1">
        <v>999.9</v>
      </c>
      <c r="FJ1013" s="1">
        <v>42.3</v>
      </c>
      <c r="FK1013" s="1">
        <v>41.4</v>
      </c>
      <c r="FL1013" s="1">
        <v>34.2099</v>
      </c>
      <c r="FM1013" s="1">
        <v>63.6243</v>
      </c>
      <c r="FN1013" s="1">
        <v>26.3862</v>
      </c>
      <c r="FO1013" s="1">
        <v>1.0</v>
      </c>
      <c r="FP1013" s="1">
        <v>0.659019</v>
      </c>
      <c r="FQ1013" s="1">
        <v>4.42238</v>
      </c>
      <c r="FR1013" s="1">
        <v>20.2633</v>
      </c>
      <c r="FS1013" s="1">
        <v>5.21025</v>
      </c>
      <c r="FT1013" s="1">
        <v>11.9081</v>
      </c>
      <c r="FU1013" s="1">
        <v>5.0021</v>
      </c>
      <c r="FV1013" s="1">
        <v>3.2903</v>
      </c>
      <c r="FW1013" s="1">
        <v>9999.0</v>
      </c>
      <c r="FX1013" s="1">
        <v>9999.0</v>
      </c>
      <c r="FY1013" s="1">
        <v>9999.0</v>
      </c>
      <c r="FZ1013" s="1">
        <v>999.9</v>
      </c>
      <c r="GA1013" s="1">
        <v>1.85986</v>
      </c>
      <c r="GB1013" s="1">
        <v>1.85486</v>
      </c>
      <c r="GC1013" s="1">
        <v>1.85805</v>
      </c>
      <c r="GD1013" s="1">
        <v>1.85654</v>
      </c>
      <c r="GE1013" s="1">
        <v>1.85519</v>
      </c>
      <c r="GF1013" s="1">
        <v>1.85481</v>
      </c>
      <c r="GG1013" s="1">
        <v>1.85367</v>
      </c>
      <c r="GH1013" s="1">
        <v>1.85663</v>
      </c>
      <c r="GI1013" s="1">
        <v>0.0</v>
      </c>
      <c r="GJ1013" s="1">
        <v>0.0</v>
      </c>
      <c r="GK1013" s="1">
        <v>0.0</v>
      </c>
      <c r="GL1013" s="1">
        <v>0.0</v>
      </c>
      <c r="GM1013" s="1" t="s">
        <v>355</v>
      </c>
      <c r="GN1013" s="1" t="s">
        <v>356</v>
      </c>
      <c r="GO1013" s="1" t="s">
        <v>357</v>
      </c>
      <c r="GP1013" s="1" t="s">
        <v>357</v>
      </c>
      <c r="GQ1013" s="1" t="s">
        <v>357</v>
      </c>
      <c r="GR1013" s="1" t="s">
        <v>357</v>
      </c>
      <c r="GS1013" s="1">
        <v>0.0</v>
      </c>
      <c r="GT1013" s="1">
        <v>100.0</v>
      </c>
      <c r="GU1013" s="1">
        <v>100.0</v>
      </c>
      <c r="GV1013" s="1">
        <v>3.3</v>
      </c>
      <c r="GW1013" s="1">
        <v>0.0168</v>
      </c>
      <c r="GX1013" s="1">
        <v>1.251089954458285</v>
      </c>
      <c r="GY1013" s="1">
        <v>0.003023906125278789</v>
      </c>
      <c r="GZ1013" s="1">
        <v>-1.398580452151984E-6</v>
      </c>
      <c r="HA1013" s="1">
        <v>2.803037836604737E-10</v>
      </c>
      <c r="HB1013" s="1">
        <v>-0.06735392971525185</v>
      </c>
      <c r="HC1013" s="1">
        <v>0.01030908203215308</v>
      </c>
      <c r="HD1013" s="1">
        <v>-3.632110400446653E-4</v>
      </c>
      <c r="HE1013" s="1">
        <v>3.612994368919039E-6</v>
      </c>
      <c r="HF1013" s="1">
        <v>0.0</v>
      </c>
      <c r="HG1013" s="1">
        <v>2134.0</v>
      </c>
      <c r="HH1013" s="1">
        <v>3.0</v>
      </c>
      <c r="HI1013" s="1">
        <v>46.0</v>
      </c>
      <c r="HJ1013" s="1">
        <v>3.3</v>
      </c>
      <c r="HK1013" s="1">
        <v>3.6</v>
      </c>
      <c r="HL1013" s="1">
        <v>2.58667</v>
      </c>
      <c r="HM1013" s="1">
        <v>2.36206</v>
      </c>
      <c r="HN1013" s="1">
        <v>1.4978</v>
      </c>
      <c r="HO1013" s="1">
        <v>2.30347</v>
      </c>
      <c r="HP1013" s="1">
        <v>1.54785</v>
      </c>
      <c r="HQ1013" s="1">
        <v>2.37183</v>
      </c>
      <c r="HR1013" s="1">
        <v>43.7543</v>
      </c>
      <c r="HS1013" s="1">
        <v>14.9638</v>
      </c>
      <c r="HT1013" s="1">
        <v>18.0</v>
      </c>
      <c r="HU1013" s="1">
        <v>502.159</v>
      </c>
      <c r="HV1013" s="1">
        <v>459.639</v>
      </c>
      <c r="HW1013" s="1">
        <v>24.5993</v>
      </c>
      <c r="HX1013" s="1">
        <v>35.0492</v>
      </c>
      <c r="HY1013" s="1">
        <v>30.0004</v>
      </c>
      <c r="HZ1013" s="1">
        <v>34.7632</v>
      </c>
      <c r="IA1013" s="1">
        <v>34.8624</v>
      </c>
      <c r="IB1013" s="1">
        <v>51.7865</v>
      </c>
      <c r="IC1013" s="1">
        <v>27.5765</v>
      </c>
      <c r="ID1013" s="1">
        <v>0.0</v>
      </c>
      <c r="IE1013" s="1">
        <v>24.6097</v>
      </c>
      <c r="IF1013" s="1">
        <v>1247.87</v>
      </c>
      <c r="IG1013" s="1">
        <v>24.382</v>
      </c>
      <c r="IH1013" s="1">
        <v>100.267</v>
      </c>
      <c r="II1013" s="1">
        <v>99.9358</v>
      </c>
      <c r="IJ1013" s="1" t="s">
        <v>1161</v>
      </c>
    </row>
    <row r="1014" ht="15.75" customHeight="1">
      <c r="A1014" s="1">
        <v>998.0</v>
      </c>
      <c r="B1014" s="1">
        <v>1.6598105865E9</v>
      </c>
      <c r="C1014" s="1">
        <v>14445.0</v>
      </c>
      <c r="D1014" s="1" t="s">
        <v>2293</v>
      </c>
      <c r="E1014" s="1" t="s">
        <v>2294</v>
      </c>
      <c r="F1014" s="1">
        <v>1.0</v>
      </c>
      <c r="G1014" s="1" t="s">
        <v>346</v>
      </c>
      <c r="H1014" s="1" t="s">
        <v>347</v>
      </c>
      <c r="I1014" s="1" t="s">
        <v>348</v>
      </c>
      <c r="J1014" s="1" t="s">
        <v>349</v>
      </c>
      <c r="K1014" s="1" t="s">
        <v>350</v>
      </c>
      <c r="L1014" s="1" t="s">
        <v>1154</v>
      </c>
      <c r="M1014" s="1" t="s">
        <v>351</v>
      </c>
      <c r="N1014" s="1">
        <v>1.65981057865625E9</v>
      </c>
      <c r="O1014" s="1">
        <f t="shared" si="1"/>
        <v>0.00259480917</v>
      </c>
      <c r="P1014" s="1">
        <f t="shared" si="2"/>
        <v>2.59480917</v>
      </c>
      <c r="Q1014" s="1">
        <f t="shared" si="3"/>
        <v>22.01768303</v>
      </c>
      <c r="R1014" s="1">
        <f t="shared" si="4"/>
        <v>1114.048125</v>
      </c>
      <c r="S1014" s="1">
        <f t="shared" si="5"/>
        <v>797.155605</v>
      </c>
      <c r="T1014" s="1">
        <f t="shared" si="6"/>
        <v>78.80559198</v>
      </c>
      <c r="U1014" s="1">
        <f t="shared" si="7"/>
        <v>110.1331051</v>
      </c>
      <c r="V1014" s="1">
        <f t="shared" si="8"/>
        <v>0.1262374964</v>
      </c>
      <c r="W1014" s="1">
        <f t="shared" si="9"/>
        <v>2.908073437</v>
      </c>
      <c r="X1014" s="1">
        <f t="shared" si="10"/>
        <v>0.1232703009</v>
      </c>
      <c r="Y1014" s="1">
        <f t="shared" si="11"/>
        <v>0.07730471993</v>
      </c>
      <c r="Z1014" s="1">
        <f t="shared" si="12"/>
        <v>321.5149418</v>
      </c>
      <c r="AA1014" s="1">
        <f t="shared" si="13"/>
        <v>32.19973206</v>
      </c>
      <c r="AB1014" s="1">
        <f t="shared" si="14"/>
        <v>31.75416875</v>
      </c>
      <c r="AC1014" s="1">
        <f t="shared" si="15"/>
        <v>4.709042857</v>
      </c>
      <c r="AD1014" s="1">
        <f t="shared" si="16"/>
        <v>60.07536285</v>
      </c>
      <c r="AE1014" s="1">
        <f t="shared" si="17"/>
        <v>2.706140311</v>
      </c>
      <c r="AF1014" s="1">
        <f t="shared" si="18"/>
        <v>4.50457589</v>
      </c>
      <c r="AG1014" s="1">
        <f t="shared" si="19"/>
        <v>2.002902546</v>
      </c>
      <c r="AH1014" s="1">
        <f t="shared" si="20"/>
        <v>-114.4310844</v>
      </c>
      <c r="AI1014" s="1">
        <f t="shared" si="21"/>
        <v>-122.3874104</v>
      </c>
      <c r="AJ1014" s="1">
        <f t="shared" si="22"/>
        <v>-9.48467641</v>
      </c>
      <c r="AK1014" s="1">
        <f t="shared" si="23"/>
        <v>75.21177051</v>
      </c>
      <c r="AL1014" s="1">
        <f t="shared" si="24"/>
        <v>52.90675168</v>
      </c>
      <c r="AM1014" s="1">
        <f t="shared" si="25"/>
        <v>2.593323421</v>
      </c>
      <c r="AN1014" s="1">
        <f t="shared" si="26"/>
        <v>22.01768303</v>
      </c>
      <c r="AO1014" s="1">
        <v>1235.9602683844</v>
      </c>
      <c r="AP1014" s="1">
        <v>1182.908121212121</v>
      </c>
      <c r="AQ1014" s="1">
        <v>5.068542873625284</v>
      </c>
      <c r="AR1014" s="1">
        <v>65.63136710952828</v>
      </c>
      <c r="AS1014" s="1">
        <f t="shared" si="27"/>
        <v>2.59480917</v>
      </c>
      <c r="AT1014" s="1">
        <v>24.34697732826847</v>
      </c>
      <c r="AU1014" s="1">
        <v>27.37486373626376</v>
      </c>
      <c r="AV1014" s="1">
        <v>-2.609331398153899E-5</v>
      </c>
      <c r="AW1014" s="1">
        <v>85.67808497488208</v>
      </c>
      <c r="AX1014" s="1">
        <v>0.0</v>
      </c>
      <c r="AY1014" s="1">
        <v>0.0</v>
      </c>
      <c r="AZ1014" s="1">
        <f t="shared" si="28"/>
        <v>1</v>
      </c>
      <c r="BA1014" s="1">
        <f t="shared" si="29"/>
        <v>0</v>
      </c>
      <c r="BB1014" s="1">
        <f t="shared" si="30"/>
        <v>51549.2348</v>
      </c>
      <c r="BC1014" s="1">
        <f t="shared" si="31"/>
        <v>2000.000625</v>
      </c>
      <c r="BD1014" s="1">
        <f t="shared" si="32"/>
        <v>1681.199925</v>
      </c>
      <c r="BE1014" s="1">
        <f t="shared" si="33"/>
        <v>0.8405996998</v>
      </c>
      <c r="BF1014" s="1">
        <f t="shared" si="34"/>
        <v>0.1607574206</v>
      </c>
      <c r="BG1014" s="1">
        <v>6.0</v>
      </c>
      <c r="BH1014" s="1">
        <v>0.5</v>
      </c>
      <c r="BI1014" s="1" t="s">
        <v>352</v>
      </c>
      <c r="BJ1014" s="1">
        <v>2.0</v>
      </c>
      <c r="BK1014" s="1" t="b">
        <v>1</v>
      </c>
      <c r="BL1014" s="1">
        <v>1.65981057865625E9</v>
      </c>
      <c r="BM1014" s="1">
        <v>1114.048125</v>
      </c>
      <c r="BN1014" s="1">
        <v>1180.985</v>
      </c>
      <c r="BO1014" s="1">
        <v>27.37388125</v>
      </c>
      <c r="BP1014" s="1">
        <v>24.3479</v>
      </c>
      <c r="BQ1014" s="1">
        <v>1110.78</v>
      </c>
      <c r="BR1014" s="1">
        <v>27.35705</v>
      </c>
      <c r="BS1014" s="1">
        <v>500.1354375</v>
      </c>
      <c r="BT1014" s="1">
        <v>98.75838124999999</v>
      </c>
      <c r="BU1014" s="1">
        <v>0.10009944375</v>
      </c>
      <c r="BV1014" s="1">
        <v>30.9735375</v>
      </c>
      <c r="BW1014" s="1">
        <v>31.75416875</v>
      </c>
      <c r="BX1014" s="1">
        <v>999.9</v>
      </c>
      <c r="BY1014" s="1">
        <v>0.0</v>
      </c>
      <c r="BZ1014" s="1">
        <v>0.0</v>
      </c>
      <c r="CA1014" s="1">
        <v>10002.270625</v>
      </c>
      <c r="CB1014" s="1">
        <v>0.0</v>
      </c>
      <c r="CC1014" s="1">
        <v>2015.63125</v>
      </c>
      <c r="CD1014" s="1">
        <v>-66.93793124999999</v>
      </c>
      <c r="CE1014" s="1">
        <v>1145.400625</v>
      </c>
      <c r="CF1014" s="1">
        <v>1210.456875</v>
      </c>
      <c r="CG1014" s="1">
        <v>3.02595125</v>
      </c>
      <c r="CH1014" s="1">
        <v>1180.985</v>
      </c>
      <c r="CI1014" s="1">
        <v>24.3479</v>
      </c>
      <c r="CJ1014" s="1">
        <v>2.70339875</v>
      </c>
      <c r="CK1014" s="1">
        <v>2.404560625</v>
      </c>
      <c r="CL1014" s="1">
        <v>22.30578125</v>
      </c>
      <c r="CM1014" s="1">
        <v>20.39451875</v>
      </c>
      <c r="CN1014" s="1">
        <v>2000.000625</v>
      </c>
      <c r="CO1014" s="1">
        <v>0.980008</v>
      </c>
      <c r="CP1014" s="1">
        <v>0.0199923</v>
      </c>
      <c r="CQ1014" s="1">
        <v>0.0</v>
      </c>
      <c r="CR1014" s="1">
        <v>2.6498125</v>
      </c>
      <c r="CS1014" s="1">
        <v>0.0</v>
      </c>
      <c r="CT1014" s="1">
        <v>20384.73125</v>
      </c>
      <c r="CU1014" s="1">
        <v>17412.36875</v>
      </c>
      <c r="CV1014" s="1">
        <v>44.909875</v>
      </c>
      <c r="CW1014" s="1">
        <v>46.9881875</v>
      </c>
      <c r="CX1014" s="1">
        <v>45.069875</v>
      </c>
      <c r="CY1014" s="1">
        <v>44.75</v>
      </c>
      <c r="CZ1014" s="1">
        <v>44.800375</v>
      </c>
      <c r="DA1014" s="1">
        <v>1960.020625</v>
      </c>
      <c r="DB1014" s="1">
        <v>39.98</v>
      </c>
      <c r="DC1014" s="1">
        <v>0.0</v>
      </c>
      <c r="DD1014" s="1">
        <v>1.6598105859E9</v>
      </c>
      <c r="DE1014" s="1">
        <v>0.0</v>
      </c>
      <c r="DF1014" s="1">
        <v>1.659810386E9</v>
      </c>
      <c r="DG1014" s="1" t="s">
        <v>1911</v>
      </c>
      <c r="DH1014" s="1">
        <v>1.659810386E9</v>
      </c>
      <c r="DI1014" s="1">
        <v>1.6598103715E9</v>
      </c>
      <c r="DJ1014" s="1">
        <v>20.0</v>
      </c>
      <c r="DK1014" s="1">
        <v>0.918</v>
      </c>
      <c r="DL1014" s="1">
        <v>0.001</v>
      </c>
      <c r="DM1014" s="1">
        <v>1.765</v>
      </c>
      <c r="DN1014" s="1">
        <v>0.02</v>
      </c>
      <c r="DO1014" s="1">
        <v>212.0</v>
      </c>
      <c r="DP1014" s="1">
        <v>25.0</v>
      </c>
      <c r="DQ1014" s="1">
        <v>0.25</v>
      </c>
      <c r="DR1014" s="1">
        <v>0.05</v>
      </c>
      <c r="DS1014" s="1">
        <v>22.27214505086829</v>
      </c>
      <c r="DT1014" s="1">
        <v>-1.715182771009126</v>
      </c>
      <c r="DU1014" s="1">
        <v>0.1525556581950832</v>
      </c>
      <c r="DV1014" s="1">
        <v>0.0</v>
      </c>
      <c r="DW1014" s="1">
        <v>-67.0601825</v>
      </c>
      <c r="DX1014" s="1">
        <v>3.719098311444756</v>
      </c>
      <c r="DY1014" s="1">
        <v>0.3919237055139044</v>
      </c>
      <c r="DZ1014" s="1">
        <v>0.0</v>
      </c>
      <c r="EA1014" s="1">
        <v>3.02539775</v>
      </c>
      <c r="EB1014" s="1">
        <v>0.01343223264539402</v>
      </c>
      <c r="EC1014" s="1">
        <v>0.001842680774713805</v>
      </c>
      <c r="ED1014" s="1">
        <v>1.0</v>
      </c>
      <c r="EE1014" s="1">
        <v>2.003053861396652</v>
      </c>
      <c r="EF1014" s="1">
        <v>-0.004415619271915381</v>
      </c>
      <c r="EG1014" s="1">
        <v>0.00139219004633434</v>
      </c>
      <c r="EH1014" s="1">
        <v>1.0</v>
      </c>
      <c r="EI1014" s="1">
        <v>0.1261819564793251</v>
      </c>
      <c r="EJ1014" s="1">
        <v>8.390637697483409E-4</v>
      </c>
      <c r="EK1014" s="1">
        <v>1.126462290703013E-4</v>
      </c>
      <c r="EL1014" s="1">
        <v>1.0</v>
      </c>
      <c r="EM1014" s="1">
        <v>3.0</v>
      </c>
      <c r="EN1014" s="1">
        <v>6.0</v>
      </c>
      <c r="EO1014" s="1" t="s">
        <v>1160</v>
      </c>
      <c r="EP1014" s="1">
        <v>2.94007</v>
      </c>
      <c r="EQ1014" s="1">
        <v>2.80109</v>
      </c>
      <c r="ER1014" s="1">
        <v>0.179828</v>
      </c>
      <c r="ES1014" s="1">
        <v>0.186305</v>
      </c>
      <c r="ET1014" s="1">
        <v>0.116642</v>
      </c>
      <c r="EU1014" s="1">
        <v>0.107494</v>
      </c>
      <c r="EV1014" s="1">
        <v>16752.8</v>
      </c>
      <c r="EW1014" s="1">
        <v>17422.8</v>
      </c>
      <c r="EX1014" s="1">
        <v>23773.7</v>
      </c>
      <c r="EY1014" s="1">
        <v>24940.6</v>
      </c>
      <c r="EZ1014" s="1">
        <v>33630.1</v>
      </c>
      <c r="FA1014" s="1">
        <v>35559.7</v>
      </c>
      <c r="FB1014" s="1">
        <v>43367.8</v>
      </c>
      <c r="FC1014" s="1">
        <v>46115.0</v>
      </c>
      <c r="FD1014" s="1">
        <v>1.93132</v>
      </c>
      <c r="FE1014" s="1">
        <v>1.76712</v>
      </c>
      <c r="FF1014" s="1">
        <v>0.0578538</v>
      </c>
      <c r="FG1014" s="1">
        <v>0.0</v>
      </c>
      <c r="FH1014" s="1">
        <v>30.8066</v>
      </c>
      <c r="FI1014" s="1">
        <v>999.9</v>
      </c>
      <c r="FJ1014" s="1">
        <v>42.4</v>
      </c>
      <c r="FK1014" s="1">
        <v>41.4</v>
      </c>
      <c r="FL1014" s="1">
        <v>34.2878</v>
      </c>
      <c r="FM1014" s="1">
        <v>63.7043</v>
      </c>
      <c r="FN1014" s="1">
        <v>25.653</v>
      </c>
      <c r="FO1014" s="1">
        <v>1.0</v>
      </c>
      <c r="FP1014" s="1">
        <v>0.659004</v>
      </c>
      <c r="FQ1014" s="1">
        <v>4.41594</v>
      </c>
      <c r="FR1014" s="1">
        <v>20.2635</v>
      </c>
      <c r="FS1014" s="1">
        <v>5.2101</v>
      </c>
      <c r="FT1014" s="1">
        <v>11.9081</v>
      </c>
      <c r="FU1014" s="1">
        <v>5.0021</v>
      </c>
      <c r="FV1014" s="1">
        <v>3.29025</v>
      </c>
      <c r="FW1014" s="1">
        <v>9999.0</v>
      </c>
      <c r="FX1014" s="1">
        <v>9999.0</v>
      </c>
      <c r="FY1014" s="1">
        <v>9999.0</v>
      </c>
      <c r="FZ1014" s="1">
        <v>999.9</v>
      </c>
      <c r="GA1014" s="1">
        <v>1.85987</v>
      </c>
      <c r="GB1014" s="1">
        <v>1.85486</v>
      </c>
      <c r="GC1014" s="1">
        <v>1.85804</v>
      </c>
      <c r="GD1014" s="1">
        <v>1.85654</v>
      </c>
      <c r="GE1014" s="1">
        <v>1.85521</v>
      </c>
      <c r="GF1014" s="1">
        <v>1.85482</v>
      </c>
      <c r="GG1014" s="1">
        <v>1.85369</v>
      </c>
      <c r="GH1014" s="1">
        <v>1.85664</v>
      </c>
      <c r="GI1014" s="1">
        <v>0.0</v>
      </c>
      <c r="GJ1014" s="1">
        <v>0.0</v>
      </c>
      <c r="GK1014" s="1">
        <v>0.0</v>
      </c>
      <c r="GL1014" s="1">
        <v>0.0</v>
      </c>
      <c r="GM1014" s="1" t="s">
        <v>355</v>
      </c>
      <c r="GN1014" s="1" t="s">
        <v>356</v>
      </c>
      <c r="GO1014" s="1" t="s">
        <v>357</v>
      </c>
      <c r="GP1014" s="1" t="s">
        <v>357</v>
      </c>
      <c r="GQ1014" s="1" t="s">
        <v>357</v>
      </c>
      <c r="GR1014" s="1" t="s">
        <v>357</v>
      </c>
      <c r="GS1014" s="1">
        <v>0.0</v>
      </c>
      <c r="GT1014" s="1">
        <v>100.0</v>
      </c>
      <c r="GU1014" s="1">
        <v>100.0</v>
      </c>
      <c r="GV1014" s="1">
        <v>3.3</v>
      </c>
      <c r="GW1014" s="1">
        <v>0.0169</v>
      </c>
      <c r="GX1014" s="1">
        <v>1.251089954458285</v>
      </c>
      <c r="GY1014" s="1">
        <v>0.003023906125278789</v>
      </c>
      <c r="GZ1014" s="1">
        <v>-1.398580452151984E-6</v>
      </c>
      <c r="HA1014" s="1">
        <v>2.803037836604737E-10</v>
      </c>
      <c r="HB1014" s="1">
        <v>-0.06735392971525185</v>
      </c>
      <c r="HC1014" s="1">
        <v>0.01030908203215308</v>
      </c>
      <c r="HD1014" s="1">
        <v>-3.632110400446653E-4</v>
      </c>
      <c r="HE1014" s="1">
        <v>3.612994368919039E-6</v>
      </c>
      <c r="HF1014" s="1">
        <v>0.0</v>
      </c>
      <c r="HG1014" s="1">
        <v>2134.0</v>
      </c>
      <c r="HH1014" s="1">
        <v>3.0</v>
      </c>
      <c r="HI1014" s="1">
        <v>46.0</v>
      </c>
      <c r="HJ1014" s="1">
        <v>3.3</v>
      </c>
      <c r="HK1014" s="1">
        <v>3.6</v>
      </c>
      <c r="HL1014" s="1">
        <v>2.60132</v>
      </c>
      <c r="HM1014" s="1">
        <v>2.34253</v>
      </c>
      <c r="HN1014" s="1">
        <v>1.4978</v>
      </c>
      <c r="HO1014" s="1">
        <v>2.30347</v>
      </c>
      <c r="HP1014" s="1">
        <v>1.54785</v>
      </c>
      <c r="HQ1014" s="1">
        <v>2.40723</v>
      </c>
      <c r="HR1014" s="1">
        <v>43.7543</v>
      </c>
      <c r="HS1014" s="1">
        <v>14.9989</v>
      </c>
      <c r="HT1014" s="1">
        <v>18.0</v>
      </c>
      <c r="HU1014" s="1">
        <v>502.54</v>
      </c>
      <c r="HV1014" s="1">
        <v>459.621</v>
      </c>
      <c r="HW1014" s="1">
        <v>24.6051</v>
      </c>
      <c r="HX1014" s="1">
        <v>35.0508</v>
      </c>
      <c r="HY1014" s="1">
        <v>30.0003</v>
      </c>
      <c r="HZ1014" s="1">
        <v>34.7647</v>
      </c>
      <c r="IA1014" s="1">
        <v>34.8645</v>
      </c>
      <c r="IB1014" s="1">
        <v>52.0758</v>
      </c>
      <c r="IC1014" s="1">
        <v>27.5765</v>
      </c>
      <c r="ID1014" s="1">
        <v>0.0</v>
      </c>
      <c r="IE1014" s="1">
        <v>24.6097</v>
      </c>
      <c r="IF1014" s="1">
        <v>1247.87</v>
      </c>
      <c r="IG1014" s="1">
        <v>24.382</v>
      </c>
      <c r="IH1014" s="1">
        <v>100.266</v>
      </c>
      <c r="II1014" s="1">
        <v>99.9351</v>
      </c>
      <c r="IJ1014" s="1" t="s">
        <v>1161</v>
      </c>
    </row>
    <row r="1015" ht="15.75" customHeight="1">
      <c r="A1015" s="1">
        <v>999.0</v>
      </c>
      <c r="B1015" s="1">
        <v>1.659810587E9</v>
      </c>
      <c r="C1015" s="1">
        <v>14445.5</v>
      </c>
      <c r="D1015" s="1" t="s">
        <v>2295</v>
      </c>
      <c r="E1015" s="1" t="s">
        <v>2296</v>
      </c>
      <c r="F1015" s="1">
        <v>1.0</v>
      </c>
      <c r="G1015" s="1" t="s">
        <v>346</v>
      </c>
      <c r="H1015" s="1" t="s">
        <v>347</v>
      </c>
      <c r="I1015" s="1" t="s">
        <v>348</v>
      </c>
      <c r="J1015" s="1" t="s">
        <v>349</v>
      </c>
      <c r="K1015" s="1" t="s">
        <v>350</v>
      </c>
      <c r="L1015" s="1" t="s">
        <v>1154</v>
      </c>
      <c r="M1015" s="1" t="s">
        <v>351</v>
      </c>
      <c r="N1015" s="1">
        <v>1.65981057865625E9</v>
      </c>
      <c r="O1015" s="1">
        <f t="shared" si="1"/>
        <v>0.002595006799</v>
      </c>
      <c r="P1015" s="1">
        <f t="shared" si="2"/>
        <v>2.595006799</v>
      </c>
      <c r="Q1015" s="1">
        <f t="shared" si="3"/>
        <v>22.04388869</v>
      </c>
      <c r="R1015" s="1">
        <f t="shared" si="4"/>
        <v>1114.048125</v>
      </c>
      <c r="S1015" s="1">
        <f t="shared" si="5"/>
        <v>796.843647</v>
      </c>
      <c r="T1015" s="1">
        <f t="shared" si="6"/>
        <v>78.77475229</v>
      </c>
      <c r="U1015" s="1">
        <f t="shared" si="7"/>
        <v>110.1331051</v>
      </c>
      <c r="V1015" s="1">
        <f t="shared" si="8"/>
        <v>0.126247342</v>
      </c>
      <c r="W1015" s="1">
        <f t="shared" si="9"/>
        <v>2.908073437</v>
      </c>
      <c r="X1015" s="1">
        <f t="shared" si="10"/>
        <v>0.1232796896</v>
      </c>
      <c r="Y1015" s="1">
        <f t="shared" si="11"/>
        <v>0.07731062756</v>
      </c>
      <c r="Z1015" s="1">
        <f t="shared" si="12"/>
        <v>321.5149418</v>
      </c>
      <c r="AA1015" s="1">
        <f t="shared" si="13"/>
        <v>32.19968045</v>
      </c>
      <c r="AB1015" s="1">
        <f t="shared" si="14"/>
        <v>31.75416875</v>
      </c>
      <c r="AC1015" s="1">
        <f t="shared" si="15"/>
        <v>4.709042857</v>
      </c>
      <c r="AD1015" s="1">
        <f t="shared" si="16"/>
        <v>60.07536285</v>
      </c>
      <c r="AE1015" s="1">
        <f t="shared" si="17"/>
        <v>2.706140311</v>
      </c>
      <c r="AF1015" s="1">
        <f t="shared" si="18"/>
        <v>4.50457589</v>
      </c>
      <c r="AG1015" s="1">
        <f t="shared" si="19"/>
        <v>2.002902546</v>
      </c>
      <c r="AH1015" s="1">
        <f t="shared" si="20"/>
        <v>-114.4397998</v>
      </c>
      <c r="AI1015" s="1">
        <f t="shared" si="21"/>
        <v>-122.3874104</v>
      </c>
      <c r="AJ1015" s="1">
        <f t="shared" si="22"/>
        <v>-9.48467641</v>
      </c>
      <c r="AK1015" s="1">
        <f t="shared" si="23"/>
        <v>75.20305509</v>
      </c>
      <c r="AL1015" s="1">
        <f t="shared" si="24"/>
        <v>52.90675168</v>
      </c>
      <c r="AM1015" s="1">
        <f t="shared" si="25"/>
        <v>2.593323421</v>
      </c>
      <c r="AN1015" s="1">
        <f t="shared" si="26"/>
        <v>22.04388869</v>
      </c>
      <c r="AO1015" s="1">
        <v>1238.492872471707</v>
      </c>
      <c r="AP1015" s="1">
        <v>1185.435454545454</v>
      </c>
      <c r="AQ1015" s="1">
        <v>5.063284461411012</v>
      </c>
      <c r="AR1015" s="1">
        <v>65.63136710952828</v>
      </c>
      <c r="AS1015" s="1">
        <f t="shared" si="27"/>
        <v>2.595006799</v>
      </c>
      <c r="AT1015" s="1">
        <v>24.346894696097</v>
      </c>
      <c r="AU1015" s="1">
        <v>27.37509560439563</v>
      </c>
      <c r="AV1015" s="1">
        <v>-3.87403547800678E-5</v>
      </c>
      <c r="AW1015" s="1">
        <v>85.67808497488208</v>
      </c>
      <c r="AX1015" s="1">
        <v>0.0</v>
      </c>
      <c r="AY1015" s="1">
        <v>0.0</v>
      </c>
      <c r="AZ1015" s="1">
        <f t="shared" si="28"/>
        <v>1</v>
      </c>
      <c r="BA1015" s="1">
        <f t="shared" si="29"/>
        <v>0</v>
      </c>
      <c r="BB1015" s="1">
        <f t="shared" si="30"/>
        <v>51549.2348</v>
      </c>
      <c r="BC1015" s="1">
        <f t="shared" si="31"/>
        <v>2000.000625</v>
      </c>
      <c r="BD1015" s="1">
        <f t="shared" si="32"/>
        <v>1681.199925</v>
      </c>
      <c r="BE1015" s="1">
        <f t="shared" si="33"/>
        <v>0.8405996998</v>
      </c>
      <c r="BF1015" s="1">
        <f t="shared" si="34"/>
        <v>0.1607574206</v>
      </c>
      <c r="BG1015" s="1">
        <v>6.0</v>
      </c>
      <c r="BH1015" s="1">
        <v>0.5</v>
      </c>
      <c r="BI1015" s="1" t="s">
        <v>352</v>
      </c>
      <c r="BJ1015" s="1">
        <v>2.0</v>
      </c>
      <c r="BK1015" s="1" t="b">
        <v>1</v>
      </c>
      <c r="BL1015" s="1">
        <v>1.65981057865625E9</v>
      </c>
      <c r="BM1015" s="1">
        <v>1114.048125</v>
      </c>
      <c r="BN1015" s="1">
        <v>1180.985</v>
      </c>
      <c r="BO1015" s="1">
        <v>27.37388125</v>
      </c>
      <c r="BP1015" s="1">
        <v>24.3479</v>
      </c>
      <c r="BQ1015" s="1">
        <v>1110.78</v>
      </c>
      <c r="BR1015" s="1">
        <v>27.35705</v>
      </c>
      <c r="BS1015" s="1">
        <v>500.1354375</v>
      </c>
      <c r="BT1015" s="1">
        <v>98.75838124999999</v>
      </c>
      <c r="BU1015" s="1">
        <v>0.10009944375</v>
      </c>
      <c r="BV1015" s="1">
        <v>30.9735375</v>
      </c>
      <c r="BW1015" s="1">
        <v>31.75416875</v>
      </c>
      <c r="BX1015" s="1">
        <v>999.9</v>
      </c>
      <c r="BY1015" s="1">
        <v>0.0</v>
      </c>
      <c r="BZ1015" s="1">
        <v>0.0</v>
      </c>
      <c r="CA1015" s="1">
        <v>10002.270625</v>
      </c>
      <c r="CB1015" s="1">
        <v>0.0</v>
      </c>
      <c r="CC1015" s="1">
        <v>2015.63125</v>
      </c>
      <c r="CD1015" s="1">
        <v>-66.93793124999999</v>
      </c>
      <c r="CE1015" s="1">
        <v>1145.400625</v>
      </c>
      <c r="CF1015" s="1">
        <v>1210.456875</v>
      </c>
      <c r="CG1015" s="1">
        <v>3.02595125</v>
      </c>
      <c r="CH1015" s="1">
        <v>1180.985</v>
      </c>
      <c r="CI1015" s="1">
        <v>24.3479</v>
      </c>
      <c r="CJ1015" s="1">
        <v>2.70339875</v>
      </c>
      <c r="CK1015" s="1">
        <v>2.404560625</v>
      </c>
      <c r="CL1015" s="1">
        <v>22.30578125</v>
      </c>
      <c r="CM1015" s="1">
        <v>20.39451875</v>
      </c>
      <c r="CN1015" s="1">
        <v>2000.000625</v>
      </c>
      <c r="CO1015" s="1">
        <v>0.980008</v>
      </c>
      <c r="CP1015" s="1">
        <v>0.0199923</v>
      </c>
      <c r="CQ1015" s="1">
        <v>0.0</v>
      </c>
      <c r="CR1015" s="1">
        <v>2.6498125</v>
      </c>
      <c r="CS1015" s="1">
        <v>0.0</v>
      </c>
      <c r="CT1015" s="1">
        <v>20384.73125</v>
      </c>
      <c r="CU1015" s="1">
        <v>17412.36875</v>
      </c>
      <c r="CV1015" s="1">
        <v>44.909875</v>
      </c>
      <c r="CW1015" s="1">
        <v>46.9881875</v>
      </c>
      <c r="CX1015" s="1">
        <v>45.069875</v>
      </c>
      <c r="CY1015" s="1">
        <v>44.75</v>
      </c>
      <c r="CZ1015" s="1">
        <v>44.800375</v>
      </c>
      <c r="DA1015" s="1">
        <v>1960.020625</v>
      </c>
      <c r="DB1015" s="1">
        <v>39.98</v>
      </c>
      <c r="DC1015" s="1">
        <v>0.0</v>
      </c>
      <c r="DD1015" s="1">
        <v>1.6598105865E9</v>
      </c>
      <c r="DE1015" s="1">
        <v>0.0</v>
      </c>
      <c r="DF1015" s="1">
        <v>1.659810386E9</v>
      </c>
      <c r="DG1015" s="1" t="s">
        <v>1911</v>
      </c>
      <c r="DH1015" s="1">
        <v>1.659810386E9</v>
      </c>
      <c r="DI1015" s="1">
        <v>1.6598103715E9</v>
      </c>
      <c r="DJ1015" s="1">
        <v>20.0</v>
      </c>
      <c r="DK1015" s="1">
        <v>0.918</v>
      </c>
      <c r="DL1015" s="1">
        <v>0.001</v>
      </c>
      <c r="DM1015" s="1">
        <v>1.765</v>
      </c>
      <c r="DN1015" s="1">
        <v>0.02</v>
      </c>
      <c r="DO1015" s="1">
        <v>212.0</v>
      </c>
      <c r="DP1015" s="1">
        <v>25.0</v>
      </c>
      <c r="DQ1015" s="1">
        <v>0.25</v>
      </c>
      <c r="DR1015" s="1">
        <v>0.05</v>
      </c>
      <c r="DS1015" s="1">
        <v>22.27214505086829</v>
      </c>
      <c r="DT1015" s="1">
        <v>-1.715182771009126</v>
      </c>
      <c r="DU1015" s="1">
        <v>0.1525556581950832</v>
      </c>
      <c r="DV1015" s="1">
        <v>0.0</v>
      </c>
      <c r="DW1015" s="1">
        <v>-67.0601825</v>
      </c>
      <c r="DX1015" s="1">
        <v>3.719098311444756</v>
      </c>
      <c r="DY1015" s="1">
        <v>0.3919237055139044</v>
      </c>
      <c r="DZ1015" s="1">
        <v>0.0</v>
      </c>
      <c r="EA1015" s="1">
        <v>3.02539775</v>
      </c>
      <c r="EB1015" s="1">
        <v>0.01343223264539402</v>
      </c>
      <c r="EC1015" s="1">
        <v>0.001842680774713805</v>
      </c>
      <c r="ED1015" s="1">
        <v>1.0</v>
      </c>
      <c r="EE1015" s="1">
        <v>2.003053861396652</v>
      </c>
      <c r="EF1015" s="1">
        <v>-0.004415619271915381</v>
      </c>
      <c r="EG1015" s="1">
        <v>0.00139219004633434</v>
      </c>
      <c r="EH1015" s="1">
        <v>1.0</v>
      </c>
      <c r="EI1015" s="1">
        <v>0.1261819564793251</v>
      </c>
      <c r="EJ1015" s="1">
        <v>8.390637697483409E-4</v>
      </c>
      <c r="EK1015" s="1">
        <v>1.126462290703013E-4</v>
      </c>
      <c r="EL1015" s="1">
        <v>1.0</v>
      </c>
      <c r="EM1015" s="1">
        <v>3.0</v>
      </c>
      <c r="EN1015" s="1">
        <v>6.0</v>
      </c>
      <c r="EO1015" s="1" t="s">
        <v>1160</v>
      </c>
      <c r="EP1015" s="1">
        <v>2.93975</v>
      </c>
      <c r="EQ1015" s="1">
        <v>2.80106</v>
      </c>
      <c r="ER1015" s="1">
        <v>0.18007</v>
      </c>
      <c r="ES1015" s="1">
        <v>0.18654</v>
      </c>
      <c r="ET1015" s="1">
        <v>0.116644</v>
      </c>
      <c r="EU1015" s="1">
        <v>0.107493</v>
      </c>
      <c r="EV1015" s="1">
        <v>16747.8</v>
      </c>
      <c r="EW1015" s="1">
        <v>17417.6</v>
      </c>
      <c r="EX1015" s="1">
        <v>23773.7</v>
      </c>
      <c r="EY1015" s="1">
        <v>24940.4</v>
      </c>
      <c r="EZ1015" s="1">
        <v>33629.9</v>
      </c>
      <c r="FA1015" s="1">
        <v>35559.6</v>
      </c>
      <c r="FB1015" s="1">
        <v>43367.6</v>
      </c>
      <c r="FC1015" s="1">
        <v>46114.9</v>
      </c>
      <c r="FD1015" s="1">
        <v>1.93152</v>
      </c>
      <c r="FE1015" s="1">
        <v>1.7671</v>
      </c>
      <c r="FF1015" s="1">
        <v>0.0579096</v>
      </c>
      <c r="FG1015" s="1">
        <v>0.0</v>
      </c>
      <c r="FH1015" s="1">
        <v>30.8066</v>
      </c>
      <c r="FI1015" s="1">
        <v>999.9</v>
      </c>
      <c r="FJ1015" s="1">
        <v>42.4</v>
      </c>
      <c r="FK1015" s="1">
        <v>41.4</v>
      </c>
      <c r="FL1015" s="1">
        <v>34.2904</v>
      </c>
      <c r="FM1015" s="1">
        <v>63.7243</v>
      </c>
      <c r="FN1015" s="1">
        <v>26.3862</v>
      </c>
      <c r="FO1015" s="1">
        <v>1.0</v>
      </c>
      <c r="FP1015" s="1">
        <v>0.659014</v>
      </c>
      <c r="FQ1015" s="1">
        <v>4.41481</v>
      </c>
      <c r="FR1015" s="1">
        <v>20.2635</v>
      </c>
      <c r="FS1015" s="1">
        <v>5.2101</v>
      </c>
      <c r="FT1015" s="1">
        <v>11.9081</v>
      </c>
      <c r="FU1015" s="1">
        <v>5.0022</v>
      </c>
      <c r="FV1015" s="1">
        <v>3.29023</v>
      </c>
      <c r="FW1015" s="1">
        <v>9999.0</v>
      </c>
      <c r="FX1015" s="1">
        <v>9999.0</v>
      </c>
      <c r="FY1015" s="1">
        <v>9999.0</v>
      </c>
      <c r="FZ1015" s="1">
        <v>999.9</v>
      </c>
      <c r="GA1015" s="1">
        <v>1.85987</v>
      </c>
      <c r="GB1015" s="1">
        <v>1.85486</v>
      </c>
      <c r="GC1015" s="1">
        <v>1.85804</v>
      </c>
      <c r="GD1015" s="1">
        <v>1.85654</v>
      </c>
      <c r="GE1015" s="1">
        <v>1.85521</v>
      </c>
      <c r="GF1015" s="1">
        <v>1.85482</v>
      </c>
      <c r="GG1015" s="1">
        <v>1.8537</v>
      </c>
      <c r="GH1015" s="1">
        <v>1.85664</v>
      </c>
      <c r="GI1015" s="1">
        <v>0.0</v>
      </c>
      <c r="GJ1015" s="1">
        <v>0.0</v>
      </c>
      <c r="GK1015" s="1">
        <v>0.0</v>
      </c>
      <c r="GL1015" s="1">
        <v>0.0</v>
      </c>
      <c r="GM1015" s="1" t="s">
        <v>355</v>
      </c>
      <c r="GN1015" s="1" t="s">
        <v>356</v>
      </c>
      <c r="GO1015" s="1" t="s">
        <v>357</v>
      </c>
      <c r="GP1015" s="1" t="s">
        <v>357</v>
      </c>
      <c r="GQ1015" s="1" t="s">
        <v>357</v>
      </c>
      <c r="GR1015" s="1" t="s">
        <v>357</v>
      </c>
      <c r="GS1015" s="1">
        <v>0.0</v>
      </c>
      <c r="GT1015" s="1">
        <v>100.0</v>
      </c>
      <c r="GU1015" s="1">
        <v>100.0</v>
      </c>
      <c r="GV1015" s="1">
        <v>3.31</v>
      </c>
      <c r="GW1015" s="1">
        <v>0.0169</v>
      </c>
      <c r="GX1015" s="1">
        <v>1.251089954458285</v>
      </c>
      <c r="GY1015" s="1">
        <v>0.003023906125278789</v>
      </c>
      <c r="GZ1015" s="1">
        <v>-1.398580452151984E-6</v>
      </c>
      <c r="HA1015" s="1">
        <v>2.803037836604737E-10</v>
      </c>
      <c r="HB1015" s="1">
        <v>-0.06735392971525185</v>
      </c>
      <c r="HC1015" s="1">
        <v>0.01030908203215308</v>
      </c>
      <c r="HD1015" s="1">
        <v>-3.632110400446653E-4</v>
      </c>
      <c r="HE1015" s="1">
        <v>3.612994368919039E-6</v>
      </c>
      <c r="HF1015" s="1">
        <v>0.0</v>
      </c>
      <c r="HG1015" s="1">
        <v>2134.0</v>
      </c>
      <c r="HH1015" s="1">
        <v>3.0</v>
      </c>
      <c r="HI1015" s="1">
        <v>46.0</v>
      </c>
      <c r="HJ1015" s="1">
        <v>3.4</v>
      </c>
      <c r="HK1015" s="1">
        <v>3.6</v>
      </c>
      <c r="HL1015" s="1">
        <v>2.60376</v>
      </c>
      <c r="HM1015" s="1">
        <v>2.34497</v>
      </c>
      <c r="HN1015" s="1">
        <v>1.4978</v>
      </c>
      <c r="HO1015" s="1">
        <v>2.30347</v>
      </c>
      <c r="HP1015" s="1">
        <v>1.54785</v>
      </c>
      <c r="HQ1015" s="1">
        <v>2.45483</v>
      </c>
      <c r="HR1015" s="1">
        <v>43.7543</v>
      </c>
      <c r="HS1015" s="1">
        <v>14.9726</v>
      </c>
      <c r="HT1015" s="1">
        <v>18.0</v>
      </c>
      <c r="HU1015" s="1">
        <v>502.665</v>
      </c>
      <c r="HV1015" s="1">
        <v>459.607</v>
      </c>
      <c r="HW1015" s="1">
        <v>24.6063</v>
      </c>
      <c r="HX1015" s="1">
        <v>35.0513</v>
      </c>
      <c r="HY1015" s="1">
        <v>30.0003</v>
      </c>
      <c r="HZ1015" s="1">
        <v>34.765</v>
      </c>
      <c r="IA1015" s="1">
        <v>34.8647</v>
      </c>
      <c r="IB1015" s="1">
        <v>52.1343</v>
      </c>
      <c r="IC1015" s="1">
        <v>27.5765</v>
      </c>
      <c r="ID1015" s="1">
        <v>0.0</v>
      </c>
      <c r="IE1015" s="1">
        <v>24.6097</v>
      </c>
      <c r="IF1015" s="1">
        <v>1257.9</v>
      </c>
      <c r="IG1015" s="1">
        <v>24.382</v>
      </c>
      <c r="IH1015" s="1">
        <v>100.266</v>
      </c>
      <c r="II1015" s="1">
        <v>99.9346</v>
      </c>
      <c r="IJ1015" s="1" t="s">
        <v>1161</v>
      </c>
    </row>
    <row r="1016" ht="15.75" customHeight="1">
      <c r="A1016" s="1">
        <v>1000.0</v>
      </c>
      <c r="B1016" s="1">
        <v>1.6598105885E9</v>
      </c>
      <c r="C1016" s="1">
        <v>14447.0</v>
      </c>
      <c r="D1016" s="1" t="s">
        <v>2297</v>
      </c>
      <c r="E1016" s="1" t="s">
        <v>2298</v>
      </c>
      <c r="F1016" s="1">
        <v>1.0</v>
      </c>
      <c r="G1016" s="1" t="s">
        <v>346</v>
      </c>
      <c r="H1016" s="1" t="s">
        <v>347</v>
      </c>
      <c r="I1016" s="1" t="s">
        <v>348</v>
      </c>
      <c r="J1016" s="1" t="s">
        <v>349</v>
      </c>
      <c r="K1016" s="1" t="s">
        <v>350</v>
      </c>
      <c r="L1016" s="1" t="s">
        <v>1154</v>
      </c>
      <c r="M1016" s="1" t="s">
        <v>351</v>
      </c>
      <c r="N1016" s="1">
        <v>1.6598105806875E9</v>
      </c>
      <c r="O1016" s="1">
        <f t="shared" si="1"/>
        <v>0.002595019002</v>
      </c>
      <c r="P1016" s="1">
        <f t="shared" si="2"/>
        <v>2.595019002</v>
      </c>
      <c r="Q1016" s="1">
        <f t="shared" si="3"/>
        <v>22.12683697</v>
      </c>
      <c r="R1016" s="1">
        <f t="shared" si="4"/>
        <v>1124.166875</v>
      </c>
      <c r="S1016" s="1">
        <f t="shared" si="5"/>
        <v>805.602976</v>
      </c>
      <c r="T1016" s="1">
        <f t="shared" si="6"/>
        <v>79.64049634</v>
      </c>
      <c r="U1016" s="1">
        <f t="shared" si="7"/>
        <v>111.1331643</v>
      </c>
      <c r="V1016" s="1">
        <f t="shared" si="8"/>
        <v>0.1262604928</v>
      </c>
      <c r="W1016" s="1">
        <f t="shared" si="9"/>
        <v>2.907154822</v>
      </c>
      <c r="X1016" s="1">
        <f t="shared" si="10"/>
        <v>0.1232913158</v>
      </c>
      <c r="Y1016" s="1">
        <f t="shared" si="11"/>
        <v>0.07731802555</v>
      </c>
      <c r="Z1016" s="1">
        <f t="shared" si="12"/>
        <v>321.5139443</v>
      </c>
      <c r="AA1016" s="1">
        <f t="shared" si="13"/>
        <v>32.20073666</v>
      </c>
      <c r="AB1016" s="1">
        <f t="shared" si="14"/>
        <v>31.75373125</v>
      </c>
      <c r="AC1016" s="1">
        <f t="shared" si="15"/>
        <v>4.708926039</v>
      </c>
      <c r="AD1016" s="1">
        <f t="shared" si="16"/>
        <v>60.07443222</v>
      </c>
      <c r="AE1016" s="1">
        <f t="shared" si="17"/>
        <v>2.706207384</v>
      </c>
      <c r="AF1016" s="1">
        <f t="shared" si="18"/>
        <v>4.504757322</v>
      </c>
      <c r="AG1016" s="1">
        <f t="shared" si="19"/>
        <v>2.002718655</v>
      </c>
      <c r="AH1016" s="1">
        <f t="shared" si="20"/>
        <v>-114.440338</v>
      </c>
      <c r="AI1016" s="1">
        <f t="shared" si="21"/>
        <v>-122.1694896</v>
      </c>
      <c r="AJ1016" s="1">
        <f t="shared" si="22"/>
        <v>-9.470792336</v>
      </c>
      <c r="AK1016" s="1">
        <f t="shared" si="23"/>
        <v>75.43332432</v>
      </c>
      <c r="AL1016" s="1">
        <f t="shared" si="24"/>
        <v>52.82406925</v>
      </c>
      <c r="AM1016" s="1">
        <f t="shared" si="25"/>
        <v>2.593404336</v>
      </c>
      <c r="AN1016" s="1">
        <f t="shared" si="26"/>
        <v>22.12683697</v>
      </c>
      <c r="AO1016" s="1">
        <v>1246.169990392598</v>
      </c>
      <c r="AP1016" s="1">
        <v>1193.032545454545</v>
      </c>
      <c r="AQ1016" s="1">
        <v>5.058907704835486</v>
      </c>
      <c r="AR1016" s="1">
        <v>65.63136710952828</v>
      </c>
      <c r="AS1016" s="1">
        <f t="shared" si="27"/>
        <v>2.595019002</v>
      </c>
      <c r="AT1016" s="1">
        <v>24.34866576780599</v>
      </c>
      <c r="AU1016" s="1">
        <v>27.37691648351649</v>
      </c>
      <c r="AV1016" s="1">
        <v>-3.99829682806517E-5</v>
      </c>
      <c r="AW1016" s="1">
        <v>85.67808497488208</v>
      </c>
      <c r="AX1016" s="1">
        <v>0.0</v>
      </c>
      <c r="AY1016" s="1">
        <v>0.0</v>
      </c>
      <c r="AZ1016" s="1">
        <f t="shared" si="28"/>
        <v>1</v>
      </c>
      <c r="BA1016" s="1">
        <f t="shared" si="29"/>
        <v>0</v>
      </c>
      <c r="BB1016" s="1">
        <f t="shared" si="30"/>
        <v>51523.11902</v>
      </c>
      <c r="BC1016" s="1">
        <f t="shared" si="31"/>
        <v>1999.994375</v>
      </c>
      <c r="BD1016" s="1">
        <f t="shared" si="32"/>
        <v>1681.194675</v>
      </c>
      <c r="BE1016" s="1">
        <f t="shared" si="33"/>
        <v>0.8405997017</v>
      </c>
      <c r="BF1016" s="1">
        <f t="shared" si="34"/>
        <v>0.1607574243</v>
      </c>
      <c r="BG1016" s="1">
        <v>6.0</v>
      </c>
      <c r="BH1016" s="1">
        <v>0.5</v>
      </c>
      <c r="BI1016" s="1" t="s">
        <v>352</v>
      </c>
      <c r="BJ1016" s="1">
        <v>2.0</v>
      </c>
      <c r="BK1016" s="1" t="b">
        <v>1</v>
      </c>
      <c r="BL1016" s="1">
        <v>1.6598105806875E9</v>
      </c>
      <c r="BM1016" s="1">
        <v>1124.166875</v>
      </c>
      <c r="BN1016" s="1">
        <v>1191.036875</v>
      </c>
      <c r="BO1016" s="1">
        <v>27.374625</v>
      </c>
      <c r="BP1016" s="1">
        <v>24.34851875</v>
      </c>
      <c r="BQ1016" s="1">
        <v>1120.88875</v>
      </c>
      <c r="BR1016" s="1">
        <v>27.35779375</v>
      </c>
      <c r="BS1016" s="1">
        <v>500.13</v>
      </c>
      <c r="BT1016" s="1">
        <v>98.75811875</v>
      </c>
      <c r="BU1016" s="1">
        <v>0.1001262125</v>
      </c>
      <c r="BV1016" s="1">
        <v>30.97424375</v>
      </c>
      <c r="BW1016" s="1">
        <v>31.75373125</v>
      </c>
      <c r="BX1016" s="1">
        <v>999.9</v>
      </c>
      <c r="BY1016" s="1">
        <v>0.0</v>
      </c>
      <c r="BZ1016" s="1">
        <v>0.0</v>
      </c>
      <c r="CA1016" s="1">
        <v>9997.039375</v>
      </c>
      <c r="CB1016" s="1">
        <v>0.0</v>
      </c>
      <c r="CC1016" s="1">
        <v>2014.42625</v>
      </c>
      <c r="CD1016" s="1">
        <v>-66.8714625</v>
      </c>
      <c r="CE1016" s="1">
        <v>1155.804375</v>
      </c>
      <c r="CF1016" s="1">
        <v>1220.760625</v>
      </c>
      <c r="CG1016" s="1">
        <v>3.026076875</v>
      </c>
      <c r="CH1016" s="1">
        <v>1191.036875</v>
      </c>
      <c r="CI1016" s="1">
        <v>24.34851875</v>
      </c>
      <c r="CJ1016" s="1">
        <v>2.703465</v>
      </c>
      <c r="CK1016" s="1">
        <v>2.404615</v>
      </c>
      <c r="CL1016" s="1">
        <v>22.3061875</v>
      </c>
      <c r="CM1016" s="1">
        <v>20.3948875</v>
      </c>
      <c r="CN1016" s="1">
        <v>1999.994375</v>
      </c>
      <c r="CO1016" s="1">
        <v>0.980008</v>
      </c>
      <c r="CP1016" s="1">
        <v>0.0199923</v>
      </c>
      <c r="CQ1016" s="1">
        <v>0.0</v>
      </c>
      <c r="CR1016" s="1">
        <v>2.7276875</v>
      </c>
      <c r="CS1016" s="1">
        <v>0.0</v>
      </c>
      <c r="CT1016" s="1">
        <v>20385.74375</v>
      </c>
      <c r="CU1016" s="1">
        <v>17412.3125</v>
      </c>
      <c r="CV1016" s="1">
        <v>44.91762499999999</v>
      </c>
      <c r="CW1016" s="1">
        <v>46.992125</v>
      </c>
      <c r="CX1016" s="1">
        <v>45.069875</v>
      </c>
      <c r="CY1016" s="1">
        <v>44.75</v>
      </c>
      <c r="CZ1016" s="1">
        <v>44.800375</v>
      </c>
      <c r="DA1016" s="1">
        <v>1960.014375</v>
      </c>
      <c r="DB1016" s="1">
        <v>39.98</v>
      </c>
      <c r="DC1016" s="1">
        <v>0.0</v>
      </c>
      <c r="DD1016" s="1">
        <v>1.6598105877E9</v>
      </c>
      <c r="DE1016" s="1">
        <v>0.0</v>
      </c>
      <c r="DF1016" s="1">
        <v>1.659810386E9</v>
      </c>
      <c r="DG1016" s="1" t="s">
        <v>1911</v>
      </c>
      <c r="DH1016" s="1">
        <v>1.659810386E9</v>
      </c>
      <c r="DI1016" s="1">
        <v>1.6598103715E9</v>
      </c>
      <c r="DJ1016" s="1">
        <v>20.0</v>
      </c>
      <c r="DK1016" s="1">
        <v>0.918</v>
      </c>
      <c r="DL1016" s="1">
        <v>0.001</v>
      </c>
      <c r="DM1016" s="1">
        <v>1.765</v>
      </c>
      <c r="DN1016" s="1">
        <v>0.02</v>
      </c>
      <c r="DO1016" s="1">
        <v>212.0</v>
      </c>
      <c r="DP1016" s="1">
        <v>25.0</v>
      </c>
      <c r="DQ1016" s="1">
        <v>0.25</v>
      </c>
      <c r="DR1016" s="1">
        <v>0.05</v>
      </c>
      <c r="DS1016" s="1">
        <v>22.24856205556933</v>
      </c>
      <c r="DT1016" s="1">
        <v>-1.83972737945252</v>
      </c>
      <c r="DU1016" s="1">
        <v>0.1585181360303484</v>
      </c>
      <c r="DV1016" s="1">
        <v>0.0</v>
      </c>
      <c r="DW1016" s="1">
        <v>-67.0169875</v>
      </c>
      <c r="DX1016" s="1">
        <v>3.726811632270239</v>
      </c>
      <c r="DY1016" s="1">
        <v>0.3923811024931623</v>
      </c>
      <c r="DZ1016" s="1">
        <v>0.0</v>
      </c>
      <c r="EA1016" s="1">
        <v>3.02543575</v>
      </c>
      <c r="EB1016" s="1">
        <v>0.01202780487803972</v>
      </c>
      <c r="EC1016" s="1">
        <v>0.001826937173933429</v>
      </c>
      <c r="ED1016" s="1">
        <v>1.0</v>
      </c>
      <c r="EE1016" s="1">
        <v>2.002989706307626</v>
      </c>
      <c r="EF1016" s="1">
        <v>-0.01045442291664613</v>
      </c>
      <c r="EG1016" s="1">
        <v>0.001481747350835501</v>
      </c>
      <c r="EH1016" s="1">
        <v>1.0</v>
      </c>
      <c r="EI1016" s="1">
        <v>0.1262031731327347</v>
      </c>
      <c r="EJ1016" s="1">
        <v>0.001034397276578675</v>
      </c>
      <c r="EK1016" s="1">
        <v>1.243013225770427E-4</v>
      </c>
      <c r="EL1016" s="1">
        <v>1.0</v>
      </c>
      <c r="EM1016" s="1">
        <v>3.0</v>
      </c>
      <c r="EN1016" s="1">
        <v>6.0</v>
      </c>
      <c r="EO1016" s="1" t="s">
        <v>1160</v>
      </c>
      <c r="EP1016" s="1">
        <v>2.93953</v>
      </c>
      <c r="EQ1016" s="1">
        <v>2.8011</v>
      </c>
      <c r="ER1016" s="1">
        <v>0.180783</v>
      </c>
      <c r="ES1016" s="1">
        <v>0.187261</v>
      </c>
      <c r="ET1016" s="1">
        <v>0.116646</v>
      </c>
      <c r="EU1016" s="1">
        <v>0.107495</v>
      </c>
      <c r="EV1016" s="1">
        <v>16733.1</v>
      </c>
      <c r="EW1016" s="1">
        <v>17402.2</v>
      </c>
      <c r="EX1016" s="1">
        <v>23773.6</v>
      </c>
      <c r="EY1016" s="1">
        <v>24940.5</v>
      </c>
      <c r="EZ1016" s="1">
        <v>33629.8</v>
      </c>
      <c r="FA1016" s="1">
        <v>35559.6</v>
      </c>
      <c r="FB1016" s="1">
        <v>43367.5</v>
      </c>
      <c r="FC1016" s="1">
        <v>46114.8</v>
      </c>
      <c r="FD1016" s="1">
        <v>1.9315</v>
      </c>
      <c r="FE1016" s="1">
        <v>1.76725</v>
      </c>
      <c r="FF1016" s="1">
        <v>0.0577495</v>
      </c>
      <c r="FG1016" s="1">
        <v>0.0</v>
      </c>
      <c r="FH1016" s="1">
        <v>30.8067</v>
      </c>
      <c r="FI1016" s="1">
        <v>999.9</v>
      </c>
      <c r="FJ1016" s="1">
        <v>42.4</v>
      </c>
      <c r="FK1016" s="1">
        <v>41.4</v>
      </c>
      <c r="FL1016" s="1">
        <v>34.2908</v>
      </c>
      <c r="FM1016" s="1">
        <v>63.7144</v>
      </c>
      <c r="FN1016" s="1">
        <v>26.4062</v>
      </c>
      <c r="FO1016" s="1">
        <v>1.0</v>
      </c>
      <c r="FP1016" s="1">
        <v>0.659261</v>
      </c>
      <c r="FQ1016" s="1">
        <v>4.42639</v>
      </c>
      <c r="FR1016" s="1">
        <v>20.2631</v>
      </c>
      <c r="FS1016" s="1">
        <v>5.21025</v>
      </c>
      <c r="FT1016" s="1">
        <v>11.9081</v>
      </c>
      <c r="FU1016" s="1">
        <v>5.00215</v>
      </c>
      <c r="FV1016" s="1">
        <v>3.29028</v>
      </c>
      <c r="FW1016" s="1">
        <v>9999.0</v>
      </c>
      <c r="FX1016" s="1">
        <v>9999.0</v>
      </c>
      <c r="FY1016" s="1">
        <v>9999.0</v>
      </c>
      <c r="FZ1016" s="1">
        <v>999.9</v>
      </c>
      <c r="GA1016" s="1">
        <v>1.85988</v>
      </c>
      <c r="GB1016" s="1">
        <v>1.85486</v>
      </c>
      <c r="GC1016" s="1">
        <v>1.85806</v>
      </c>
      <c r="GD1016" s="1">
        <v>1.85654</v>
      </c>
      <c r="GE1016" s="1">
        <v>1.85521</v>
      </c>
      <c r="GF1016" s="1">
        <v>1.85482</v>
      </c>
      <c r="GG1016" s="1">
        <v>1.85371</v>
      </c>
      <c r="GH1016" s="1">
        <v>1.85666</v>
      </c>
      <c r="GI1016" s="1">
        <v>0.0</v>
      </c>
      <c r="GJ1016" s="1">
        <v>0.0</v>
      </c>
      <c r="GK1016" s="1">
        <v>0.0</v>
      </c>
      <c r="GL1016" s="1">
        <v>0.0</v>
      </c>
      <c r="GM1016" s="1" t="s">
        <v>355</v>
      </c>
      <c r="GN1016" s="1" t="s">
        <v>356</v>
      </c>
      <c r="GO1016" s="1" t="s">
        <v>357</v>
      </c>
      <c r="GP1016" s="1" t="s">
        <v>357</v>
      </c>
      <c r="GQ1016" s="1" t="s">
        <v>357</v>
      </c>
      <c r="GR1016" s="1" t="s">
        <v>357</v>
      </c>
      <c r="GS1016" s="1">
        <v>0.0</v>
      </c>
      <c r="GT1016" s="1">
        <v>100.0</v>
      </c>
      <c r="GU1016" s="1">
        <v>100.0</v>
      </c>
      <c r="GV1016" s="1">
        <v>3.31</v>
      </c>
      <c r="GW1016" s="1">
        <v>0.0168</v>
      </c>
      <c r="GX1016" s="1">
        <v>1.251089954458285</v>
      </c>
      <c r="GY1016" s="1">
        <v>0.003023906125278789</v>
      </c>
      <c r="GZ1016" s="1">
        <v>-1.398580452151984E-6</v>
      </c>
      <c r="HA1016" s="1">
        <v>2.803037836604737E-10</v>
      </c>
      <c r="HB1016" s="1">
        <v>-0.06735392971525185</v>
      </c>
      <c r="HC1016" s="1">
        <v>0.01030908203215308</v>
      </c>
      <c r="HD1016" s="1">
        <v>-3.632110400446653E-4</v>
      </c>
      <c r="HE1016" s="1">
        <v>3.612994368919039E-6</v>
      </c>
      <c r="HF1016" s="1">
        <v>0.0</v>
      </c>
      <c r="HG1016" s="1">
        <v>2134.0</v>
      </c>
      <c r="HH1016" s="1">
        <v>3.0</v>
      </c>
      <c r="HI1016" s="1">
        <v>46.0</v>
      </c>
      <c r="HJ1016" s="1">
        <v>3.4</v>
      </c>
      <c r="HK1016" s="1">
        <v>3.6</v>
      </c>
      <c r="HL1016" s="1">
        <v>2.61841</v>
      </c>
      <c r="HM1016" s="1">
        <v>2.36328</v>
      </c>
      <c r="HN1016" s="1">
        <v>1.4978</v>
      </c>
      <c r="HO1016" s="1">
        <v>2.30347</v>
      </c>
      <c r="HP1016" s="1">
        <v>1.54785</v>
      </c>
      <c r="HQ1016" s="1">
        <v>2.30957</v>
      </c>
      <c r="HR1016" s="1">
        <v>43.7543</v>
      </c>
      <c r="HS1016" s="1">
        <v>14.9814</v>
      </c>
      <c r="HT1016" s="1">
        <v>18.0</v>
      </c>
      <c r="HU1016" s="1">
        <v>502.659</v>
      </c>
      <c r="HV1016" s="1">
        <v>459.712</v>
      </c>
      <c r="HW1016" s="1">
        <v>24.6126</v>
      </c>
      <c r="HX1016" s="1">
        <v>35.0529</v>
      </c>
      <c r="HY1016" s="1">
        <v>30.0005</v>
      </c>
      <c r="HZ1016" s="1">
        <v>34.7663</v>
      </c>
      <c r="IA1016" s="1">
        <v>34.8661</v>
      </c>
      <c r="IB1016" s="1">
        <v>52.4222</v>
      </c>
      <c r="IC1016" s="1">
        <v>27.5765</v>
      </c>
      <c r="ID1016" s="1">
        <v>0.0</v>
      </c>
      <c r="IE1016" s="1">
        <v>24.6279</v>
      </c>
      <c r="IF1016" s="1">
        <v>1257.9</v>
      </c>
      <c r="IG1016" s="1">
        <v>24.382</v>
      </c>
      <c r="IH1016" s="1">
        <v>100.265</v>
      </c>
      <c r="II1016" s="1">
        <v>99.9347</v>
      </c>
      <c r="IJ1016" s="1" t="s">
        <v>1161</v>
      </c>
    </row>
    <row r="1017" ht="15.75" customHeight="1">
      <c r="A1017" s="1">
        <v>1001.0</v>
      </c>
      <c r="B1017" s="1">
        <v>1.659810589E9</v>
      </c>
      <c r="C1017" s="1">
        <v>14447.5</v>
      </c>
      <c r="D1017" s="1" t="s">
        <v>2299</v>
      </c>
      <c r="E1017" s="1" t="s">
        <v>2300</v>
      </c>
      <c r="F1017" s="1">
        <v>1.0</v>
      </c>
      <c r="G1017" s="1" t="s">
        <v>346</v>
      </c>
      <c r="H1017" s="1" t="s">
        <v>347</v>
      </c>
      <c r="I1017" s="1" t="s">
        <v>348</v>
      </c>
      <c r="J1017" s="1" t="s">
        <v>349</v>
      </c>
      <c r="K1017" s="1" t="s">
        <v>350</v>
      </c>
      <c r="L1017" s="1" t="s">
        <v>1154</v>
      </c>
      <c r="M1017" s="1" t="s">
        <v>351</v>
      </c>
      <c r="N1017" s="1">
        <v>1.6598105806875E9</v>
      </c>
      <c r="O1017" s="1">
        <f t="shared" si="1"/>
        <v>0.002595095691</v>
      </c>
      <c r="P1017" s="1">
        <f t="shared" si="2"/>
        <v>2.595095691</v>
      </c>
      <c r="Q1017" s="1">
        <f t="shared" si="3"/>
        <v>22.1405394</v>
      </c>
      <c r="R1017" s="1">
        <f t="shared" si="4"/>
        <v>1124.166875</v>
      </c>
      <c r="S1017" s="1">
        <f t="shared" si="5"/>
        <v>805.437033</v>
      </c>
      <c r="T1017" s="1">
        <f t="shared" si="6"/>
        <v>79.62409151</v>
      </c>
      <c r="U1017" s="1">
        <f t="shared" si="7"/>
        <v>111.1331643</v>
      </c>
      <c r="V1017" s="1">
        <f t="shared" si="8"/>
        <v>0.1262643138</v>
      </c>
      <c r="W1017" s="1">
        <f t="shared" si="9"/>
        <v>2.907154822</v>
      </c>
      <c r="X1017" s="1">
        <f t="shared" si="10"/>
        <v>0.1232949593</v>
      </c>
      <c r="Y1017" s="1">
        <f t="shared" si="11"/>
        <v>0.07732031818</v>
      </c>
      <c r="Z1017" s="1">
        <f t="shared" si="12"/>
        <v>321.5139443</v>
      </c>
      <c r="AA1017" s="1">
        <f t="shared" si="13"/>
        <v>32.20071663</v>
      </c>
      <c r="AB1017" s="1">
        <f t="shared" si="14"/>
        <v>31.75373125</v>
      </c>
      <c r="AC1017" s="1">
        <f t="shared" si="15"/>
        <v>4.708926039</v>
      </c>
      <c r="AD1017" s="1">
        <f t="shared" si="16"/>
        <v>60.07443222</v>
      </c>
      <c r="AE1017" s="1">
        <f t="shared" si="17"/>
        <v>2.706207384</v>
      </c>
      <c r="AF1017" s="1">
        <f t="shared" si="18"/>
        <v>4.504757322</v>
      </c>
      <c r="AG1017" s="1">
        <f t="shared" si="19"/>
        <v>2.002718655</v>
      </c>
      <c r="AH1017" s="1">
        <f t="shared" si="20"/>
        <v>-114.44372</v>
      </c>
      <c r="AI1017" s="1">
        <f t="shared" si="21"/>
        <v>-122.1694896</v>
      </c>
      <c r="AJ1017" s="1">
        <f t="shared" si="22"/>
        <v>-9.470792336</v>
      </c>
      <c r="AK1017" s="1">
        <f t="shared" si="23"/>
        <v>75.42994236</v>
      </c>
      <c r="AL1017" s="1">
        <f t="shared" si="24"/>
        <v>52.82406925</v>
      </c>
      <c r="AM1017" s="1">
        <f t="shared" si="25"/>
        <v>2.593404336</v>
      </c>
      <c r="AN1017" s="1">
        <f t="shared" si="26"/>
        <v>22.1405394</v>
      </c>
      <c r="AO1017" s="1">
        <v>1248.758540698164</v>
      </c>
      <c r="AP1017" s="1">
        <v>1195.578969696969</v>
      </c>
      <c r="AQ1017" s="1">
        <v>5.063839307887163</v>
      </c>
      <c r="AR1017" s="1">
        <v>65.63136710952828</v>
      </c>
      <c r="AS1017" s="1">
        <f t="shared" si="27"/>
        <v>2.595095691</v>
      </c>
      <c r="AT1017" s="1">
        <v>24.34921875634155</v>
      </c>
      <c r="AU1017" s="1">
        <v>27.37744065934068</v>
      </c>
      <c r="AV1017" s="1">
        <v>-2.254726709625627E-5</v>
      </c>
      <c r="AW1017" s="1">
        <v>85.67808497488208</v>
      </c>
      <c r="AX1017" s="1">
        <v>0.0</v>
      </c>
      <c r="AY1017" s="1">
        <v>0.0</v>
      </c>
      <c r="AZ1017" s="1">
        <f t="shared" si="28"/>
        <v>1</v>
      </c>
      <c r="BA1017" s="1">
        <f t="shared" si="29"/>
        <v>0</v>
      </c>
      <c r="BB1017" s="1">
        <f t="shared" si="30"/>
        <v>51523.11902</v>
      </c>
      <c r="BC1017" s="1">
        <f t="shared" si="31"/>
        <v>1999.994375</v>
      </c>
      <c r="BD1017" s="1">
        <f t="shared" si="32"/>
        <v>1681.194675</v>
      </c>
      <c r="BE1017" s="1">
        <f t="shared" si="33"/>
        <v>0.8405997017</v>
      </c>
      <c r="BF1017" s="1">
        <f t="shared" si="34"/>
        <v>0.1607574243</v>
      </c>
      <c r="BG1017" s="1">
        <v>6.0</v>
      </c>
      <c r="BH1017" s="1">
        <v>0.5</v>
      </c>
      <c r="BI1017" s="1" t="s">
        <v>352</v>
      </c>
      <c r="BJ1017" s="1">
        <v>2.0</v>
      </c>
      <c r="BK1017" s="1" t="b">
        <v>1</v>
      </c>
      <c r="BL1017" s="1">
        <v>1.6598105806875E9</v>
      </c>
      <c r="BM1017" s="1">
        <v>1124.166875</v>
      </c>
      <c r="BN1017" s="1">
        <v>1191.036875</v>
      </c>
      <c r="BO1017" s="1">
        <v>27.374625</v>
      </c>
      <c r="BP1017" s="1">
        <v>24.34851875</v>
      </c>
      <c r="BQ1017" s="1">
        <v>1120.88875</v>
      </c>
      <c r="BR1017" s="1">
        <v>27.35779375</v>
      </c>
      <c r="BS1017" s="1">
        <v>500.13</v>
      </c>
      <c r="BT1017" s="1">
        <v>98.75811875</v>
      </c>
      <c r="BU1017" s="1">
        <v>0.1001262125</v>
      </c>
      <c r="BV1017" s="1">
        <v>30.97424375</v>
      </c>
      <c r="BW1017" s="1">
        <v>31.75373125</v>
      </c>
      <c r="BX1017" s="1">
        <v>999.9</v>
      </c>
      <c r="BY1017" s="1">
        <v>0.0</v>
      </c>
      <c r="BZ1017" s="1">
        <v>0.0</v>
      </c>
      <c r="CA1017" s="1">
        <v>9997.039375</v>
      </c>
      <c r="CB1017" s="1">
        <v>0.0</v>
      </c>
      <c r="CC1017" s="1">
        <v>2014.42625</v>
      </c>
      <c r="CD1017" s="1">
        <v>-66.8714625</v>
      </c>
      <c r="CE1017" s="1">
        <v>1155.804375</v>
      </c>
      <c r="CF1017" s="1">
        <v>1220.760625</v>
      </c>
      <c r="CG1017" s="1">
        <v>3.026076875</v>
      </c>
      <c r="CH1017" s="1">
        <v>1191.036875</v>
      </c>
      <c r="CI1017" s="1">
        <v>24.34851875</v>
      </c>
      <c r="CJ1017" s="1">
        <v>2.703465</v>
      </c>
      <c r="CK1017" s="1">
        <v>2.404615</v>
      </c>
      <c r="CL1017" s="1">
        <v>22.3061875</v>
      </c>
      <c r="CM1017" s="1">
        <v>20.3948875</v>
      </c>
      <c r="CN1017" s="1">
        <v>1999.994375</v>
      </c>
      <c r="CO1017" s="1">
        <v>0.980008</v>
      </c>
      <c r="CP1017" s="1">
        <v>0.0199923</v>
      </c>
      <c r="CQ1017" s="1">
        <v>0.0</v>
      </c>
      <c r="CR1017" s="1">
        <v>2.7276875</v>
      </c>
      <c r="CS1017" s="1">
        <v>0.0</v>
      </c>
      <c r="CT1017" s="1">
        <v>20385.74375</v>
      </c>
      <c r="CU1017" s="1">
        <v>17412.3125</v>
      </c>
      <c r="CV1017" s="1">
        <v>44.91762499999999</v>
      </c>
      <c r="CW1017" s="1">
        <v>46.992125</v>
      </c>
      <c r="CX1017" s="1">
        <v>45.069875</v>
      </c>
      <c r="CY1017" s="1">
        <v>44.75</v>
      </c>
      <c r="CZ1017" s="1">
        <v>44.800375</v>
      </c>
      <c r="DA1017" s="1">
        <v>1960.014375</v>
      </c>
      <c r="DB1017" s="1">
        <v>39.98</v>
      </c>
      <c r="DC1017" s="1">
        <v>0.0</v>
      </c>
      <c r="DD1017" s="1">
        <v>1.6598105883E9</v>
      </c>
      <c r="DE1017" s="1">
        <v>0.0</v>
      </c>
      <c r="DF1017" s="1">
        <v>1.659810386E9</v>
      </c>
      <c r="DG1017" s="1" t="s">
        <v>1911</v>
      </c>
      <c r="DH1017" s="1">
        <v>1.659810386E9</v>
      </c>
      <c r="DI1017" s="1">
        <v>1.6598103715E9</v>
      </c>
      <c r="DJ1017" s="1">
        <v>20.0</v>
      </c>
      <c r="DK1017" s="1">
        <v>0.918</v>
      </c>
      <c r="DL1017" s="1">
        <v>0.001</v>
      </c>
      <c r="DM1017" s="1">
        <v>1.765</v>
      </c>
      <c r="DN1017" s="1">
        <v>0.02</v>
      </c>
      <c r="DO1017" s="1">
        <v>212.0</v>
      </c>
      <c r="DP1017" s="1">
        <v>25.0</v>
      </c>
      <c r="DQ1017" s="1">
        <v>0.25</v>
      </c>
      <c r="DR1017" s="1">
        <v>0.05</v>
      </c>
      <c r="DS1017" s="1">
        <v>22.19600232217156</v>
      </c>
      <c r="DT1017" s="1">
        <v>-1.501067271784869</v>
      </c>
      <c r="DU1017" s="1">
        <v>0.1345526579902081</v>
      </c>
      <c r="DV1017" s="1">
        <v>0.0</v>
      </c>
      <c r="DW1017" s="1">
        <v>-66.9857219512195</v>
      </c>
      <c r="DX1017" s="1">
        <v>3.273217421602655</v>
      </c>
      <c r="DY1017" s="1">
        <v>0.3782662215902874</v>
      </c>
      <c r="DZ1017" s="1">
        <v>0.0</v>
      </c>
      <c r="EA1017" s="1">
        <v>3.025573902439024</v>
      </c>
      <c r="EB1017" s="1">
        <v>0.008924320557491393</v>
      </c>
      <c r="EC1017" s="1">
        <v>0.001701557217989302</v>
      </c>
      <c r="ED1017" s="1">
        <v>1.0</v>
      </c>
      <c r="EE1017" s="1">
        <v>2.002805818412856</v>
      </c>
      <c r="EF1017" s="1">
        <v>-0.01906508116033723</v>
      </c>
      <c r="EG1017" s="1">
        <v>0.001666146982545013</v>
      </c>
      <c r="EH1017" s="1">
        <v>1.0</v>
      </c>
      <c r="EI1017" s="1">
        <v>0.1262276317372928</v>
      </c>
      <c r="EJ1017" s="1">
        <v>0.001496317748685051</v>
      </c>
      <c r="EK1017" s="1">
        <v>1.397798078634511E-4</v>
      </c>
      <c r="EL1017" s="1">
        <v>1.0</v>
      </c>
      <c r="EM1017" s="1">
        <v>3.0</v>
      </c>
      <c r="EN1017" s="1">
        <v>6.0</v>
      </c>
      <c r="EO1017" s="1" t="s">
        <v>1160</v>
      </c>
      <c r="EP1017" s="1">
        <v>2.93948</v>
      </c>
      <c r="EQ1017" s="1">
        <v>2.80121</v>
      </c>
      <c r="ER1017" s="1">
        <v>0.181028</v>
      </c>
      <c r="ES1017" s="1">
        <v>0.187499</v>
      </c>
      <c r="ET1017" s="1">
        <v>0.116645</v>
      </c>
      <c r="EU1017" s="1">
        <v>0.107494</v>
      </c>
      <c r="EV1017" s="1">
        <v>16728.1</v>
      </c>
      <c r="EW1017" s="1">
        <v>17397.1</v>
      </c>
      <c r="EX1017" s="1">
        <v>23773.5</v>
      </c>
      <c r="EY1017" s="1">
        <v>24940.5</v>
      </c>
      <c r="EZ1017" s="1">
        <v>33629.7</v>
      </c>
      <c r="FA1017" s="1">
        <v>35559.5</v>
      </c>
      <c r="FB1017" s="1">
        <v>43367.4</v>
      </c>
      <c r="FC1017" s="1">
        <v>46114.7</v>
      </c>
      <c r="FD1017" s="1">
        <v>1.93175</v>
      </c>
      <c r="FE1017" s="1">
        <v>1.76717</v>
      </c>
      <c r="FF1017" s="1">
        <v>0.0577942</v>
      </c>
      <c r="FG1017" s="1">
        <v>0.0</v>
      </c>
      <c r="FH1017" s="1">
        <v>30.807</v>
      </c>
      <c r="FI1017" s="1">
        <v>999.9</v>
      </c>
      <c r="FJ1017" s="1">
        <v>42.4</v>
      </c>
      <c r="FK1017" s="1">
        <v>41.4</v>
      </c>
      <c r="FL1017" s="1">
        <v>34.2903</v>
      </c>
      <c r="FM1017" s="1">
        <v>63.6144</v>
      </c>
      <c r="FN1017" s="1">
        <v>26.3622</v>
      </c>
      <c r="FO1017" s="1">
        <v>1.0</v>
      </c>
      <c r="FP1017" s="1">
        <v>0.659296</v>
      </c>
      <c r="FQ1017" s="1">
        <v>4.424</v>
      </c>
      <c r="FR1017" s="1">
        <v>20.2632</v>
      </c>
      <c r="FS1017" s="1">
        <v>5.21025</v>
      </c>
      <c r="FT1017" s="1">
        <v>11.9081</v>
      </c>
      <c r="FU1017" s="1">
        <v>5.0022</v>
      </c>
      <c r="FV1017" s="1">
        <v>3.2903</v>
      </c>
      <c r="FW1017" s="1">
        <v>9999.0</v>
      </c>
      <c r="FX1017" s="1">
        <v>9999.0</v>
      </c>
      <c r="FY1017" s="1">
        <v>9999.0</v>
      </c>
      <c r="FZ1017" s="1">
        <v>999.9</v>
      </c>
      <c r="GA1017" s="1">
        <v>1.85989</v>
      </c>
      <c r="GB1017" s="1">
        <v>1.85486</v>
      </c>
      <c r="GC1017" s="1">
        <v>1.85806</v>
      </c>
      <c r="GD1017" s="1">
        <v>1.85654</v>
      </c>
      <c r="GE1017" s="1">
        <v>1.85522</v>
      </c>
      <c r="GF1017" s="1">
        <v>1.85483</v>
      </c>
      <c r="GG1017" s="1">
        <v>1.8537</v>
      </c>
      <c r="GH1017" s="1">
        <v>1.85665</v>
      </c>
      <c r="GI1017" s="1">
        <v>0.0</v>
      </c>
      <c r="GJ1017" s="1">
        <v>0.0</v>
      </c>
      <c r="GK1017" s="1">
        <v>0.0</v>
      </c>
      <c r="GL1017" s="1">
        <v>0.0</v>
      </c>
      <c r="GM1017" s="1" t="s">
        <v>355</v>
      </c>
      <c r="GN1017" s="1" t="s">
        <v>356</v>
      </c>
      <c r="GO1017" s="1" t="s">
        <v>357</v>
      </c>
      <c r="GP1017" s="1" t="s">
        <v>357</v>
      </c>
      <c r="GQ1017" s="1" t="s">
        <v>357</v>
      </c>
      <c r="GR1017" s="1" t="s">
        <v>357</v>
      </c>
      <c r="GS1017" s="1">
        <v>0.0</v>
      </c>
      <c r="GT1017" s="1">
        <v>100.0</v>
      </c>
      <c r="GU1017" s="1">
        <v>100.0</v>
      </c>
      <c r="GV1017" s="1">
        <v>3.32</v>
      </c>
      <c r="GW1017" s="1">
        <v>0.0168</v>
      </c>
      <c r="GX1017" s="1">
        <v>1.251089954458285</v>
      </c>
      <c r="GY1017" s="1">
        <v>0.003023906125278789</v>
      </c>
      <c r="GZ1017" s="1">
        <v>-1.398580452151984E-6</v>
      </c>
      <c r="HA1017" s="1">
        <v>2.803037836604737E-10</v>
      </c>
      <c r="HB1017" s="1">
        <v>-0.06735392971525185</v>
      </c>
      <c r="HC1017" s="1">
        <v>0.01030908203215308</v>
      </c>
      <c r="HD1017" s="1">
        <v>-3.632110400446653E-4</v>
      </c>
      <c r="HE1017" s="1">
        <v>3.612994368919039E-6</v>
      </c>
      <c r="HF1017" s="1">
        <v>0.0</v>
      </c>
      <c r="HG1017" s="1">
        <v>2134.0</v>
      </c>
      <c r="HH1017" s="1">
        <v>3.0</v>
      </c>
      <c r="HI1017" s="1">
        <v>46.0</v>
      </c>
      <c r="HJ1017" s="1">
        <v>3.4</v>
      </c>
      <c r="HK1017" s="1">
        <v>3.6</v>
      </c>
      <c r="HL1017" s="1">
        <v>2.62085</v>
      </c>
      <c r="HM1017" s="1">
        <v>2.3584</v>
      </c>
      <c r="HN1017" s="1">
        <v>1.4978</v>
      </c>
      <c r="HO1017" s="1">
        <v>2.30347</v>
      </c>
      <c r="HP1017" s="1">
        <v>1.54785</v>
      </c>
      <c r="HQ1017" s="1">
        <v>2.3291</v>
      </c>
      <c r="HR1017" s="1">
        <v>43.7543</v>
      </c>
      <c r="HS1017" s="1">
        <v>14.9551</v>
      </c>
      <c r="HT1017" s="1">
        <v>18.0</v>
      </c>
      <c r="HU1017" s="1">
        <v>502.815</v>
      </c>
      <c r="HV1017" s="1">
        <v>459.668</v>
      </c>
      <c r="HW1017" s="1">
        <v>24.6137</v>
      </c>
      <c r="HX1017" s="1">
        <v>35.0532</v>
      </c>
      <c r="HY1017" s="1">
        <v>30.0005</v>
      </c>
      <c r="HZ1017" s="1">
        <v>34.7666</v>
      </c>
      <c r="IA1017" s="1">
        <v>34.8667</v>
      </c>
      <c r="IB1017" s="1">
        <v>52.48</v>
      </c>
      <c r="IC1017" s="1">
        <v>27.5765</v>
      </c>
      <c r="ID1017" s="1">
        <v>0.0</v>
      </c>
      <c r="IE1017" s="1">
        <v>24.6279</v>
      </c>
      <c r="IF1017" s="1">
        <v>1267.93</v>
      </c>
      <c r="IG1017" s="1">
        <v>24.382</v>
      </c>
      <c r="IH1017" s="1">
        <v>100.265</v>
      </c>
      <c r="II1017" s="1">
        <v>99.9344</v>
      </c>
      <c r="IJ1017" s="1" t="s">
        <v>1161</v>
      </c>
    </row>
    <row r="1018" ht="15.75" customHeight="1">
      <c r="A1018" s="1">
        <v>1002.0</v>
      </c>
      <c r="B1018" s="1">
        <v>1.65981059E9</v>
      </c>
      <c r="C1018" s="1">
        <v>14448.5</v>
      </c>
      <c r="D1018" s="1" t="s">
        <v>2301</v>
      </c>
      <c r="E1018" s="1" t="s">
        <v>2302</v>
      </c>
      <c r="F1018" s="1">
        <v>1.0</v>
      </c>
      <c r="G1018" s="1" t="s">
        <v>346</v>
      </c>
      <c r="H1018" s="1" t="s">
        <v>347</v>
      </c>
      <c r="I1018" s="1" t="s">
        <v>348</v>
      </c>
      <c r="J1018" s="1" t="s">
        <v>349</v>
      </c>
      <c r="K1018" s="1" t="s">
        <v>350</v>
      </c>
      <c r="L1018" s="1" t="s">
        <v>1154</v>
      </c>
      <c r="M1018" s="1" t="s">
        <v>351</v>
      </c>
      <c r="N1018" s="1">
        <v>1.659810582233333E9</v>
      </c>
      <c r="O1018" s="1">
        <f t="shared" si="1"/>
        <v>0.002594846907</v>
      </c>
      <c r="P1018" s="1">
        <f t="shared" si="2"/>
        <v>2.594846907</v>
      </c>
      <c r="Q1018" s="1">
        <f t="shared" si="3"/>
        <v>22.03479996</v>
      </c>
      <c r="R1018" s="1">
        <f t="shared" si="4"/>
        <v>1131.873333</v>
      </c>
      <c r="S1018" s="1">
        <f t="shared" si="5"/>
        <v>814.2477825</v>
      </c>
      <c r="T1018" s="1">
        <f t="shared" si="6"/>
        <v>80.49491078</v>
      </c>
      <c r="U1018" s="1">
        <f t="shared" si="7"/>
        <v>111.8947388</v>
      </c>
      <c r="V1018" s="1">
        <f t="shared" si="8"/>
        <v>0.1262689944</v>
      </c>
      <c r="W1018" s="1">
        <f t="shared" si="9"/>
        <v>2.906817389</v>
      </c>
      <c r="X1018" s="1">
        <f t="shared" si="10"/>
        <v>0.1232990865</v>
      </c>
      <c r="Y1018" s="1">
        <f t="shared" si="11"/>
        <v>0.07732294545</v>
      </c>
      <c r="Z1018" s="1">
        <f t="shared" si="12"/>
        <v>321.5139908</v>
      </c>
      <c r="AA1018" s="1">
        <f t="shared" si="13"/>
        <v>32.20151645</v>
      </c>
      <c r="AB1018" s="1">
        <f t="shared" si="14"/>
        <v>31.75286667</v>
      </c>
      <c r="AC1018" s="1">
        <f t="shared" si="15"/>
        <v>4.708695192</v>
      </c>
      <c r="AD1018" s="1">
        <f t="shared" si="16"/>
        <v>60.07305799</v>
      </c>
      <c r="AE1018" s="1">
        <f t="shared" si="17"/>
        <v>2.706238526</v>
      </c>
      <c r="AF1018" s="1">
        <f t="shared" si="18"/>
        <v>4.504912213</v>
      </c>
      <c r="AG1018" s="1">
        <f t="shared" si="19"/>
        <v>2.002456666</v>
      </c>
      <c r="AH1018" s="1">
        <f t="shared" si="20"/>
        <v>-114.4327486</v>
      </c>
      <c r="AI1018" s="1">
        <f t="shared" si="21"/>
        <v>-121.925334</v>
      </c>
      <c r="AJ1018" s="1">
        <f t="shared" si="22"/>
        <v>-9.452949926</v>
      </c>
      <c r="AK1018" s="1">
        <f t="shared" si="23"/>
        <v>75.70295827</v>
      </c>
      <c r="AL1018" s="1">
        <f t="shared" si="24"/>
        <v>52.7572641</v>
      </c>
      <c r="AM1018" s="1">
        <f t="shared" si="25"/>
        <v>2.593504964</v>
      </c>
      <c r="AN1018" s="1">
        <f t="shared" si="26"/>
        <v>22.03479996</v>
      </c>
      <c r="AO1018" s="1">
        <v>1253.959397532091</v>
      </c>
      <c r="AP1018" s="1">
        <v>1200.739090909091</v>
      </c>
      <c r="AQ1018" s="1">
        <v>5.097481024590476</v>
      </c>
      <c r="AR1018" s="1">
        <v>65.63136710952828</v>
      </c>
      <c r="AS1018" s="1">
        <f t="shared" si="27"/>
        <v>2.594846907</v>
      </c>
      <c r="AT1018" s="1">
        <v>24.35007145429702</v>
      </c>
      <c r="AU1018" s="1">
        <v>27.37768791208792</v>
      </c>
      <c r="AV1018" s="1">
        <v>1.1108235008181E-5</v>
      </c>
      <c r="AW1018" s="1">
        <v>85.67808497488208</v>
      </c>
      <c r="AX1018" s="1">
        <v>0.0</v>
      </c>
      <c r="AY1018" s="1">
        <v>0.0</v>
      </c>
      <c r="AZ1018" s="1">
        <f t="shared" si="28"/>
        <v>1</v>
      </c>
      <c r="BA1018" s="1">
        <f t="shared" si="29"/>
        <v>0</v>
      </c>
      <c r="BB1018" s="1">
        <f t="shared" si="30"/>
        <v>51513.46577</v>
      </c>
      <c r="BC1018" s="1">
        <f t="shared" si="31"/>
        <v>1999.994667</v>
      </c>
      <c r="BD1018" s="1">
        <f t="shared" si="32"/>
        <v>1681.19492</v>
      </c>
      <c r="BE1018" s="1">
        <f t="shared" si="33"/>
        <v>0.8405997016</v>
      </c>
      <c r="BF1018" s="1">
        <f t="shared" si="34"/>
        <v>0.1607574241</v>
      </c>
      <c r="BG1018" s="1">
        <v>6.0</v>
      </c>
      <c r="BH1018" s="1">
        <v>0.5</v>
      </c>
      <c r="BI1018" s="1" t="s">
        <v>352</v>
      </c>
      <c r="BJ1018" s="1">
        <v>2.0</v>
      </c>
      <c r="BK1018" s="1" t="b">
        <v>1</v>
      </c>
      <c r="BL1018" s="1">
        <v>1.659810582233333E9</v>
      </c>
      <c r="BM1018" s="1">
        <v>1131.873333333333</v>
      </c>
      <c r="BN1018" s="1">
        <v>1198.685333333333</v>
      </c>
      <c r="BO1018" s="1">
        <v>27.37500666666666</v>
      </c>
      <c r="BP1018" s="1">
        <v>24.34887333333333</v>
      </c>
      <c r="BQ1018" s="1">
        <v>1128.587333333333</v>
      </c>
      <c r="BR1018" s="1">
        <v>27.35818</v>
      </c>
      <c r="BS1018" s="1">
        <v>500.1447333333333</v>
      </c>
      <c r="BT1018" s="1">
        <v>98.75786666666664</v>
      </c>
      <c r="BU1018" s="1">
        <v>0.10013762</v>
      </c>
      <c r="BV1018" s="1">
        <v>30.97484666666667</v>
      </c>
      <c r="BW1018" s="1">
        <v>31.75286666666667</v>
      </c>
      <c r="BX1018" s="1">
        <v>999.8999999999999</v>
      </c>
      <c r="BY1018" s="1">
        <v>0.0</v>
      </c>
      <c r="BZ1018" s="1">
        <v>0.0</v>
      </c>
      <c r="CA1018" s="1">
        <v>9995.134</v>
      </c>
      <c r="CB1018" s="1">
        <v>0.0</v>
      </c>
      <c r="CC1018" s="1">
        <v>2013.436666666666</v>
      </c>
      <c r="CD1018" s="1">
        <v>-66.81342000000001</v>
      </c>
      <c r="CE1018" s="1">
        <v>1163.728666666667</v>
      </c>
      <c r="CF1018" s="1">
        <v>1228.600666666667</v>
      </c>
      <c r="CG1018" s="1">
        <v>3.026105333333333</v>
      </c>
      <c r="CH1018" s="1">
        <v>1198.685333333333</v>
      </c>
      <c r="CI1018" s="1">
        <v>24.34887333333333</v>
      </c>
      <c r="CJ1018" s="1">
        <v>2.703496666666666</v>
      </c>
      <c r="CK1018" s="1">
        <v>2.404644666666667</v>
      </c>
      <c r="CL1018" s="1">
        <v>22.30637333333334</v>
      </c>
      <c r="CM1018" s="1">
        <v>20.39508666666667</v>
      </c>
      <c r="CN1018" s="1">
        <v>1999.994666666666</v>
      </c>
      <c r="CO1018" s="1">
        <v>0.9800079999999999</v>
      </c>
      <c r="CP1018" s="1">
        <v>0.0199923</v>
      </c>
      <c r="CQ1018" s="1">
        <v>0.0</v>
      </c>
      <c r="CR1018" s="1">
        <v>2.823466666666667</v>
      </c>
      <c r="CS1018" s="1">
        <v>0.0</v>
      </c>
      <c r="CT1018" s="1">
        <v>20386.20666666667</v>
      </c>
      <c r="CU1018" s="1">
        <v>17412.32</v>
      </c>
      <c r="CV1018" s="1">
        <v>44.92460000000001</v>
      </c>
      <c r="CW1018" s="1">
        <v>46.9958</v>
      </c>
      <c r="CX1018" s="1">
        <v>45.0746</v>
      </c>
      <c r="CY1018" s="1">
        <v>44.75</v>
      </c>
      <c r="CZ1018" s="1">
        <v>44.80373333333333</v>
      </c>
      <c r="DA1018" s="1">
        <v>1960.014666666667</v>
      </c>
      <c r="DB1018" s="1">
        <v>39.98</v>
      </c>
      <c r="DC1018" s="1">
        <v>0.0</v>
      </c>
      <c r="DD1018" s="1">
        <v>1.6598105895E9</v>
      </c>
      <c r="DE1018" s="1">
        <v>0.0</v>
      </c>
      <c r="DF1018" s="1">
        <v>1.659810386E9</v>
      </c>
      <c r="DG1018" s="1" t="s">
        <v>1911</v>
      </c>
      <c r="DH1018" s="1">
        <v>1.659810386E9</v>
      </c>
      <c r="DI1018" s="1">
        <v>1.6598103715E9</v>
      </c>
      <c r="DJ1018" s="1">
        <v>20.0</v>
      </c>
      <c r="DK1018" s="1">
        <v>0.918</v>
      </c>
      <c r="DL1018" s="1">
        <v>0.001</v>
      </c>
      <c r="DM1018" s="1">
        <v>1.765</v>
      </c>
      <c r="DN1018" s="1">
        <v>0.02</v>
      </c>
      <c r="DO1018" s="1">
        <v>212.0</v>
      </c>
      <c r="DP1018" s="1">
        <v>25.0</v>
      </c>
      <c r="DQ1018" s="1">
        <v>0.25</v>
      </c>
      <c r="DR1018" s="1">
        <v>0.05</v>
      </c>
      <c r="DS1018" s="1">
        <v>22.19600232217156</v>
      </c>
      <c r="DT1018" s="1">
        <v>-1.501067271784869</v>
      </c>
      <c r="DU1018" s="1">
        <v>0.1345526579902081</v>
      </c>
      <c r="DV1018" s="1">
        <v>0.0</v>
      </c>
      <c r="DW1018" s="1">
        <v>-66.9857219512195</v>
      </c>
      <c r="DX1018" s="1">
        <v>3.273217421602655</v>
      </c>
      <c r="DY1018" s="1">
        <v>0.3782662215902874</v>
      </c>
      <c r="DZ1018" s="1">
        <v>0.0</v>
      </c>
      <c r="EA1018" s="1">
        <v>3.025573902439024</v>
      </c>
      <c r="EB1018" s="1">
        <v>0.008924320557491393</v>
      </c>
      <c r="EC1018" s="1">
        <v>0.001701557217989302</v>
      </c>
      <c r="ED1018" s="1">
        <v>1.0</v>
      </c>
      <c r="EE1018" s="1">
        <v>2.002805818412856</v>
      </c>
      <c r="EF1018" s="1">
        <v>-0.01906508116033723</v>
      </c>
      <c r="EG1018" s="1">
        <v>0.001666146982545013</v>
      </c>
      <c r="EH1018" s="1">
        <v>1.0</v>
      </c>
      <c r="EI1018" s="1">
        <v>0.1262276317372928</v>
      </c>
      <c r="EJ1018" s="1">
        <v>0.001496317748685051</v>
      </c>
      <c r="EK1018" s="1">
        <v>1.397798078634511E-4</v>
      </c>
      <c r="EL1018" s="1">
        <v>1.0</v>
      </c>
      <c r="EM1018" s="1">
        <v>3.0</v>
      </c>
      <c r="EN1018" s="1">
        <v>6.0</v>
      </c>
      <c r="EO1018" s="1" t="s">
        <v>1160</v>
      </c>
      <c r="EP1018" s="1">
        <v>2.93993</v>
      </c>
      <c r="EQ1018" s="1">
        <v>2.80133</v>
      </c>
      <c r="ER1018" s="1">
        <v>0.18151</v>
      </c>
      <c r="ES1018" s="1">
        <v>0.187969</v>
      </c>
      <c r="ET1018" s="1">
        <v>0.116646</v>
      </c>
      <c r="EU1018" s="1">
        <v>0.107496</v>
      </c>
      <c r="EV1018" s="1">
        <v>16718.2</v>
      </c>
      <c r="EW1018" s="1">
        <v>17387.0</v>
      </c>
      <c r="EX1018" s="1">
        <v>23773.6</v>
      </c>
      <c r="EY1018" s="1">
        <v>24940.5</v>
      </c>
      <c r="EZ1018" s="1">
        <v>33629.7</v>
      </c>
      <c r="FA1018" s="1">
        <v>35559.5</v>
      </c>
      <c r="FB1018" s="1">
        <v>43367.4</v>
      </c>
      <c r="FC1018" s="1">
        <v>46114.8</v>
      </c>
      <c r="FD1018" s="1">
        <v>1.93178</v>
      </c>
      <c r="FE1018" s="1">
        <v>1.7672</v>
      </c>
      <c r="FF1018" s="1">
        <v>0.057783</v>
      </c>
      <c r="FG1018" s="1">
        <v>0.0</v>
      </c>
      <c r="FH1018" s="1">
        <v>30.8077</v>
      </c>
      <c r="FI1018" s="1">
        <v>999.9</v>
      </c>
      <c r="FJ1018" s="1">
        <v>42.4</v>
      </c>
      <c r="FK1018" s="1">
        <v>41.4</v>
      </c>
      <c r="FL1018" s="1">
        <v>34.2931</v>
      </c>
      <c r="FM1018" s="1">
        <v>63.5744</v>
      </c>
      <c r="FN1018" s="1">
        <v>25.4968</v>
      </c>
      <c r="FO1018" s="1">
        <v>1.0</v>
      </c>
      <c r="FP1018" s="1">
        <v>0.659482</v>
      </c>
      <c r="FQ1018" s="1">
        <v>4.41576</v>
      </c>
      <c r="FR1018" s="1">
        <v>20.2634</v>
      </c>
      <c r="FS1018" s="1">
        <v>5.21025</v>
      </c>
      <c r="FT1018" s="1">
        <v>11.9081</v>
      </c>
      <c r="FU1018" s="1">
        <v>5.0022</v>
      </c>
      <c r="FV1018" s="1">
        <v>3.29033</v>
      </c>
      <c r="FW1018" s="1">
        <v>9999.0</v>
      </c>
      <c r="FX1018" s="1">
        <v>9999.0</v>
      </c>
      <c r="FY1018" s="1">
        <v>9999.0</v>
      </c>
      <c r="FZ1018" s="1">
        <v>999.9</v>
      </c>
      <c r="GA1018" s="1">
        <v>1.85989</v>
      </c>
      <c r="GB1018" s="1">
        <v>1.85486</v>
      </c>
      <c r="GC1018" s="1">
        <v>1.85806</v>
      </c>
      <c r="GD1018" s="1">
        <v>1.85654</v>
      </c>
      <c r="GE1018" s="1">
        <v>1.85523</v>
      </c>
      <c r="GF1018" s="1">
        <v>1.85483</v>
      </c>
      <c r="GG1018" s="1">
        <v>1.8537</v>
      </c>
      <c r="GH1018" s="1">
        <v>1.85664</v>
      </c>
      <c r="GI1018" s="1">
        <v>0.0</v>
      </c>
      <c r="GJ1018" s="1">
        <v>0.0</v>
      </c>
      <c r="GK1018" s="1">
        <v>0.0</v>
      </c>
      <c r="GL1018" s="1">
        <v>0.0</v>
      </c>
      <c r="GM1018" s="1" t="s">
        <v>355</v>
      </c>
      <c r="GN1018" s="1" t="s">
        <v>356</v>
      </c>
      <c r="GO1018" s="1" t="s">
        <v>357</v>
      </c>
      <c r="GP1018" s="1" t="s">
        <v>357</v>
      </c>
      <c r="GQ1018" s="1" t="s">
        <v>357</v>
      </c>
      <c r="GR1018" s="1" t="s">
        <v>357</v>
      </c>
      <c r="GS1018" s="1">
        <v>0.0</v>
      </c>
      <c r="GT1018" s="1">
        <v>100.0</v>
      </c>
      <c r="GU1018" s="1">
        <v>100.0</v>
      </c>
      <c r="GV1018" s="1">
        <v>3.32</v>
      </c>
      <c r="GW1018" s="1">
        <v>0.0168</v>
      </c>
      <c r="GX1018" s="1">
        <v>1.251089954458285</v>
      </c>
      <c r="GY1018" s="1">
        <v>0.003023906125278789</v>
      </c>
      <c r="GZ1018" s="1">
        <v>-1.398580452151984E-6</v>
      </c>
      <c r="HA1018" s="1">
        <v>2.803037836604737E-10</v>
      </c>
      <c r="HB1018" s="1">
        <v>-0.06735392971525185</v>
      </c>
      <c r="HC1018" s="1">
        <v>0.01030908203215308</v>
      </c>
      <c r="HD1018" s="1">
        <v>-3.632110400446653E-4</v>
      </c>
      <c r="HE1018" s="1">
        <v>3.612994368919039E-6</v>
      </c>
      <c r="HF1018" s="1">
        <v>0.0</v>
      </c>
      <c r="HG1018" s="1">
        <v>2134.0</v>
      </c>
      <c r="HH1018" s="1">
        <v>3.0</v>
      </c>
      <c r="HI1018" s="1">
        <v>46.0</v>
      </c>
      <c r="HJ1018" s="1">
        <v>3.4</v>
      </c>
      <c r="HK1018" s="1">
        <v>3.6</v>
      </c>
      <c r="HL1018" s="1">
        <v>2.63306</v>
      </c>
      <c r="HM1018" s="1">
        <v>2.34375</v>
      </c>
      <c r="HN1018" s="1">
        <v>1.4978</v>
      </c>
      <c r="HO1018" s="1">
        <v>2.30347</v>
      </c>
      <c r="HP1018" s="1">
        <v>1.54785</v>
      </c>
      <c r="HQ1018" s="1">
        <v>2.44751</v>
      </c>
      <c r="HR1018" s="1">
        <v>43.7543</v>
      </c>
      <c r="HS1018" s="1">
        <v>14.9989</v>
      </c>
      <c r="HT1018" s="1">
        <v>18.0</v>
      </c>
      <c r="HU1018" s="1">
        <v>502.836</v>
      </c>
      <c r="HV1018" s="1">
        <v>459.694</v>
      </c>
      <c r="HW1018" s="1">
        <v>24.6173</v>
      </c>
      <c r="HX1018" s="1">
        <v>35.0548</v>
      </c>
      <c r="HY1018" s="1">
        <v>30.0005</v>
      </c>
      <c r="HZ1018" s="1">
        <v>34.7675</v>
      </c>
      <c r="IA1018" s="1">
        <v>34.8681</v>
      </c>
      <c r="IB1018" s="1">
        <v>52.7086</v>
      </c>
      <c r="IC1018" s="1">
        <v>27.5765</v>
      </c>
      <c r="ID1018" s="1">
        <v>0.0</v>
      </c>
      <c r="IE1018" s="1">
        <v>24.6279</v>
      </c>
      <c r="IF1018" s="1">
        <v>1267.93</v>
      </c>
      <c r="IG1018" s="1">
        <v>24.382</v>
      </c>
      <c r="IH1018" s="1">
        <v>100.265</v>
      </c>
      <c r="II1018" s="1">
        <v>99.9346</v>
      </c>
      <c r="IJ1018" s="1" t="s">
        <v>1161</v>
      </c>
    </row>
    <row r="1019" ht="15.75" customHeight="1">
      <c r="A1019" s="1">
        <v>1003.0</v>
      </c>
      <c r="B1019" s="1">
        <v>1.659810591E9</v>
      </c>
      <c r="C1019" s="1">
        <v>14449.5</v>
      </c>
      <c r="D1019" s="1" t="s">
        <v>2303</v>
      </c>
      <c r="E1019" s="1" t="s">
        <v>2304</v>
      </c>
      <c r="F1019" s="1">
        <v>1.0</v>
      </c>
      <c r="G1019" s="1" t="s">
        <v>346</v>
      </c>
      <c r="H1019" s="1" t="s">
        <v>347</v>
      </c>
      <c r="I1019" s="1" t="s">
        <v>348</v>
      </c>
      <c r="J1019" s="1" t="s">
        <v>349</v>
      </c>
      <c r="K1019" s="1" t="s">
        <v>350</v>
      </c>
      <c r="L1019" s="1" t="s">
        <v>1154</v>
      </c>
      <c r="M1019" s="1" t="s">
        <v>351</v>
      </c>
      <c r="N1019" s="1">
        <v>1.659810583266667E9</v>
      </c>
      <c r="O1019" s="1">
        <f t="shared" si="1"/>
        <v>0.002594745854</v>
      </c>
      <c r="P1019" s="1">
        <f t="shared" si="2"/>
        <v>2.594745854</v>
      </c>
      <c r="Q1019" s="1">
        <f t="shared" si="3"/>
        <v>21.9338458</v>
      </c>
      <c r="R1019" s="1">
        <f t="shared" si="4"/>
        <v>1137.014667</v>
      </c>
      <c r="S1019" s="1">
        <f t="shared" si="5"/>
        <v>820.5205668</v>
      </c>
      <c r="T1019" s="1">
        <f t="shared" si="6"/>
        <v>81.11481626</v>
      </c>
      <c r="U1019" s="1">
        <f t="shared" si="7"/>
        <v>112.4027105</v>
      </c>
      <c r="V1019" s="1">
        <f t="shared" si="8"/>
        <v>0.1262756942</v>
      </c>
      <c r="W1019" s="1">
        <f t="shared" si="9"/>
        <v>2.906645009</v>
      </c>
      <c r="X1019" s="1">
        <f t="shared" si="10"/>
        <v>0.1233053035</v>
      </c>
      <c r="Y1019" s="1">
        <f t="shared" si="11"/>
        <v>0.07732687286</v>
      </c>
      <c r="Z1019" s="1">
        <f t="shared" si="12"/>
        <v>321.5142036</v>
      </c>
      <c r="AA1019" s="1">
        <f t="shared" si="13"/>
        <v>32.20194469</v>
      </c>
      <c r="AB1019" s="1">
        <f t="shared" si="14"/>
        <v>31.75226667</v>
      </c>
      <c r="AC1019" s="1">
        <f t="shared" si="15"/>
        <v>4.708534996</v>
      </c>
      <c r="AD1019" s="1">
        <f t="shared" si="16"/>
        <v>60.07241926</v>
      </c>
      <c r="AE1019" s="1">
        <f t="shared" si="17"/>
        <v>2.706261196</v>
      </c>
      <c r="AF1019" s="1">
        <f t="shared" si="18"/>
        <v>4.504997849</v>
      </c>
      <c r="AG1019" s="1">
        <f t="shared" si="19"/>
        <v>2.0022738</v>
      </c>
      <c r="AH1019" s="1">
        <f t="shared" si="20"/>
        <v>-114.4282922</v>
      </c>
      <c r="AI1019" s="1">
        <f t="shared" si="21"/>
        <v>-121.7718475</v>
      </c>
      <c r="AJ1019" s="1">
        <f t="shared" si="22"/>
        <v>-9.441597473</v>
      </c>
      <c r="AK1019" s="1">
        <f t="shared" si="23"/>
        <v>75.87246651</v>
      </c>
      <c r="AL1019" s="1">
        <f t="shared" si="24"/>
        <v>52.72548665</v>
      </c>
      <c r="AM1019" s="1">
        <f t="shared" si="25"/>
        <v>2.593518756</v>
      </c>
      <c r="AN1019" s="1">
        <f t="shared" si="26"/>
        <v>21.9338458</v>
      </c>
      <c r="AO1019" s="1">
        <v>1259.182052110321</v>
      </c>
      <c r="AP1019" s="1">
        <v>1205.915454545454</v>
      </c>
      <c r="AQ1019" s="1">
        <v>5.13073293637698</v>
      </c>
      <c r="AR1019" s="1">
        <v>65.63136710952828</v>
      </c>
      <c r="AS1019" s="1">
        <f t="shared" si="27"/>
        <v>2.594745854</v>
      </c>
      <c r="AT1019" s="1">
        <v>24.35070575532965</v>
      </c>
      <c r="AU1019" s="1">
        <v>27.37804835164839</v>
      </c>
      <c r="AV1019" s="1">
        <v>3.497261947807953E-5</v>
      </c>
      <c r="AW1019" s="1">
        <v>85.67808497488208</v>
      </c>
      <c r="AX1019" s="1">
        <v>0.0</v>
      </c>
      <c r="AY1019" s="1">
        <v>0.0</v>
      </c>
      <c r="AZ1019" s="1">
        <f t="shared" si="28"/>
        <v>1</v>
      </c>
      <c r="BA1019" s="1">
        <f t="shared" si="29"/>
        <v>0</v>
      </c>
      <c r="BB1019" s="1">
        <f t="shared" si="30"/>
        <v>51508.52756</v>
      </c>
      <c r="BC1019" s="1">
        <f t="shared" si="31"/>
        <v>1999.996</v>
      </c>
      <c r="BD1019" s="1">
        <f t="shared" si="32"/>
        <v>1681.19604</v>
      </c>
      <c r="BE1019" s="1">
        <f t="shared" si="33"/>
        <v>0.8405997012</v>
      </c>
      <c r="BF1019" s="1">
        <f t="shared" si="34"/>
        <v>0.1607574233</v>
      </c>
      <c r="BG1019" s="1">
        <v>6.0</v>
      </c>
      <c r="BH1019" s="1">
        <v>0.5</v>
      </c>
      <c r="BI1019" s="1" t="s">
        <v>352</v>
      </c>
      <c r="BJ1019" s="1">
        <v>2.0</v>
      </c>
      <c r="BK1019" s="1" t="b">
        <v>1</v>
      </c>
      <c r="BL1019" s="1">
        <v>1.659810583266667E9</v>
      </c>
      <c r="BM1019" s="1">
        <v>1137.014666666667</v>
      </c>
      <c r="BN1019" s="1">
        <v>1203.804666666667</v>
      </c>
      <c r="BO1019" s="1">
        <v>27.37530666666667</v>
      </c>
      <c r="BP1019" s="1">
        <v>24.34915333333333</v>
      </c>
      <c r="BQ1019" s="1">
        <v>1133.724</v>
      </c>
      <c r="BR1019" s="1">
        <v>27.35848666666667</v>
      </c>
      <c r="BS1019" s="1">
        <v>500.1439333333333</v>
      </c>
      <c r="BT1019" s="1">
        <v>98.75760666666666</v>
      </c>
      <c r="BU1019" s="1">
        <v>0.1001423533333333</v>
      </c>
      <c r="BV1019" s="1">
        <v>30.97518000000001</v>
      </c>
      <c r="BW1019" s="1">
        <v>31.75226666666667</v>
      </c>
      <c r="BX1019" s="1">
        <v>999.8999999999999</v>
      </c>
      <c r="BY1019" s="1">
        <v>0.0</v>
      </c>
      <c r="BZ1019" s="1">
        <v>0.0</v>
      </c>
      <c r="CA1019" s="1">
        <v>9994.173999999999</v>
      </c>
      <c r="CB1019" s="1">
        <v>0.0</v>
      </c>
      <c r="CC1019" s="1">
        <v>2012.939333333333</v>
      </c>
      <c r="CD1019" s="1">
        <v>-66.79182666666668</v>
      </c>
      <c r="CE1019" s="1">
        <v>1169.015333333334</v>
      </c>
      <c r="CF1019" s="1">
        <v>1233.848666666667</v>
      </c>
      <c r="CG1019" s="1">
        <v>3.026130666666667</v>
      </c>
      <c r="CH1019" s="1">
        <v>1203.804666666667</v>
      </c>
      <c r="CI1019" s="1">
        <v>24.34915333333333</v>
      </c>
      <c r="CJ1019" s="1">
        <v>2.703519333333333</v>
      </c>
      <c r="CK1019" s="1">
        <v>2.404666</v>
      </c>
      <c r="CL1019" s="1">
        <v>22.30651333333333</v>
      </c>
      <c r="CM1019" s="1">
        <v>20.39523333333333</v>
      </c>
      <c r="CN1019" s="1">
        <v>1999.996</v>
      </c>
      <c r="CO1019" s="1">
        <v>0.9800079999999999</v>
      </c>
      <c r="CP1019" s="1">
        <v>0.0199923</v>
      </c>
      <c r="CQ1019" s="1">
        <v>0.0</v>
      </c>
      <c r="CR1019" s="1">
        <v>2.800333333333334</v>
      </c>
      <c r="CS1019" s="1">
        <v>0.0</v>
      </c>
      <c r="CT1019" s="1">
        <v>20386.34</v>
      </c>
      <c r="CU1019" s="1">
        <v>17412.32666666667</v>
      </c>
      <c r="CV1019" s="1">
        <v>44.92460000000001</v>
      </c>
      <c r="CW1019" s="1">
        <v>46.9958</v>
      </c>
      <c r="CX1019" s="1">
        <v>45.0746</v>
      </c>
      <c r="CY1019" s="1">
        <v>44.75</v>
      </c>
      <c r="CZ1019" s="1">
        <v>44.80373333333333</v>
      </c>
      <c r="DA1019" s="1">
        <v>1960.016</v>
      </c>
      <c r="DB1019" s="1">
        <v>39.98</v>
      </c>
      <c r="DC1019" s="1">
        <v>0.0</v>
      </c>
      <c r="DD1019" s="1">
        <v>1.6598105907E9</v>
      </c>
      <c r="DE1019" s="1">
        <v>0.0</v>
      </c>
      <c r="DF1019" s="1">
        <v>1.659810386E9</v>
      </c>
      <c r="DG1019" s="1" t="s">
        <v>1911</v>
      </c>
      <c r="DH1019" s="1">
        <v>1.659810386E9</v>
      </c>
      <c r="DI1019" s="1">
        <v>1.6598103715E9</v>
      </c>
      <c r="DJ1019" s="1">
        <v>20.0</v>
      </c>
      <c r="DK1019" s="1">
        <v>0.918</v>
      </c>
      <c r="DL1019" s="1">
        <v>0.001</v>
      </c>
      <c r="DM1019" s="1">
        <v>1.765</v>
      </c>
      <c r="DN1019" s="1">
        <v>0.02</v>
      </c>
      <c r="DO1019" s="1">
        <v>212.0</v>
      </c>
      <c r="DP1019" s="1">
        <v>25.0</v>
      </c>
      <c r="DQ1019" s="1">
        <v>0.25</v>
      </c>
      <c r="DR1019" s="1">
        <v>0.05</v>
      </c>
      <c r="DS1019" s="1">
        <v>22.16779619937724</v>
      </c>
      <c r="DT1019" s="1">
        <v>-1.160767342005051</v>
      </c>
      <c r="DU1019" s="1">
        <v>0.1156278709190458</v>
      </c>
      <c r="DV1019" s="1">
        <v>0.0</v>
      </c>
      <c r="DW1019" s="1">
        <v>-66.943365</v>
      </c>
      <c r="DX1019" s="1">
        <v>2.772069793620994</v>
      </c>
      <c r="DY1019" s="1">
        <v>0.3591675490283046</v>
      </c>
      <c r="DZ1019" s="1">
        <v>0.0</v>
      </c>
      <c r="EA1019" s="1">
        <v>3.02579725</v>
      </c>
      <c r="EB1019" s="1">
        <v>0.005222026266409564</v>
      </c>
      <c r="EC1019" s="1">
        <v>0.001543288676009738</v>
      </c>
      <c r="ED1019" s="1">
        <v>1.0</v>
      </c>
      <c r="EE1019" s="1">
        <v>2.002510751934835</v>
      </c>
      <c r="EF1019" s="1">
        <v>-0.0210191524001297</v>
      </c>
      <c r="EG1019" s="1">
        <v>0.001778513433829189</v>
      </c>
      <c r="EH1019" s="1">
        <v>1.0</v>
      </c>
      <c r="EI1019" s="1">
        <v>0.1262469379873205</v>
      </c>
      <c r="EJ1019" s="1">
        <v>0.001651082332066657</v>
      </c>
      <c r="EK1019" s="1">
        <v>1.463374443354322E-4</v>
      </c>
      <c r="EL1019" s="1">
        <v>1.0</v>
      </c>
      <c r="EM1019" s="1">
        <v>3.0</v>
      </c>
      <c r="EN1019" s="1">
        <v>6.0</v>
      </c>
      <c r="EO1019" s="1" t="s">
        <v>1160</v>
      </c>
      <c r="EP1019" s="1">
        <v>2.93991</v>
      </c>
      <c r="EQ1019" s="1">
        <v>2.80149</v>
      </c>
      <c r="ER1019" s="1">
        <v>0.181989</v>
      </c>
      <c r="ES1019" s="1">
        <v>0.188443</v>
      </c>
      <c r="ET1019" s="1">
        <v>0.116646</v>
      </c>
      <c r="EU1019" s="1">
        <v>0.107496</v>
      </c>
      <c r="EV1019" s="1">
        <v>16708.4</v>
      </c>
      <c r="EW1019" s="1">
        <v>17376.9</v>
      </c>
      <c r="EX1019" s="1">
        <v>23773.6</v>
      </c>
      <c r="EY1019" s="1">
        <v>24940.7</v>
      </c>
      <c r="EZ1019" s="1">
        <v>33629.7</v>
      </c>
      <c r="FA1019" s="1">
        <v>35559.5</v>
      </c>
      <c r="FB1019" s="1">
        <v>43367.4</v>
      </c>
      <c r="FC1019" s="1">
        <v>46114.8</v>
      </c>
      <c r="FD1019" s="1">
        <v>1.93193</v>
      </c>
      <c r="FE1019" s="1">
        <v>1.76707</v>
      </c>
      <c r="FF1019" s="1">
        <v>0.0579022</v>
      </c>
      <c r="FG1019" s="1">
        <v>0.0</v>
      </c>
      <c r="FH1019" s="1">
        <v>30.8085</v>
      </c>
      <c r="FI1019" s="1">
        <v>999.9</v>
      </c>
      <c r="FJ1019" s="1">
        <v>42.4</v>
      </c>
      <c r="FK1019" s="1">
        <v>41.4</v>
      </c>
      <c r="FL1019" s="1">
        <v>34.2869</v>
      </c>
      <c r="FM1019" s="1">
        <v>63.4144</v>
      </c>
      <c r="FN1019" s="1">
        <v>25.5849</v>
      </c>
      <c r="FO1019" s="1">
        <v>1.0</v>
      </c>
      <c r="FP1019" s="1">
        <v>0.659558</v>
      </c>
      <c r="FQ1019" s="1">
        <v>4.41058</v>
      </c>
      <c r="FR1019" s="1">
        <v>20.2635</v>
      </c>
      <c r="FS1019" s="1">
        <v>5.21055</v>
      </c>
      <c r="FT1019" s="1">
        <v>11.9081</v>
      </c>
      <c r="FU1019" s="1">
        <v>5.00225</v>
      </c>
      <c r="FV1019" s="1">
        <v>3.29038</v>
      </c>
      <c r="FW1019" s="1">
        <v>9999.0</v>
      </c>
      <c r="FX1019" s="1">
        <v>9999.0</v>
      </c>
      <c r="FY1019" s="1">
        <v>9999.0</v>
      </c>
      <c r="FZ1019" s="1">
        <v>999.9</v>
      </c>
      <c r="GA1019" s="1">
        <v>1.85989</v>
      </c>
      <c r="GB1019" s="1">
        <v>1.85486</v>
      </c>
      <c r="GC1019" s="1">
        <v>1.85806</v>
      </c>
      <c r="GD1019" s="1">
        <v>1.85654</v>
      </c>
      <c r="GE1019" s="1">
        <v>1.85524</v>
      </c>
      <c r="GF1019" s="1">
        <v>1.85484</v>
      </c>
      <c r="GG1019" s="1">
        <v>1.85371</v>
      </c>
      <c r="GH1019" s="1">
        <v>1.85665</v>
      </c>
      <c r="GI1019" s="1">
        <v>0.0</v>
      </c>
      <c r="GJ1019" s="1">
        <v>0.0</v>
      </c>
      <c r="GK1019" s="1">
        <v>0.0</v>
      </c>
      <c r="GL1019" s="1">
        <v>0.0</v>
      </c>
      <c r="GM1019" s="1" t="s">
        <v>355</v>
      </c>
      <c r="GN1019" s="1" t="s">
        <v>356</v>
      </c>
      <c r="GO1019" s="1" t="s">
        <v>357</v>
      </c>
      <c r="GP1019" s="1" t="s">
        <v>357</v>
      </c>
      <c r="GQ1019" s="1" t="s">
        <v>357</v>
      </c>
      <c r="GR1019" s="1" t="s">
        <v>357</v>
      </c>
      <c r="GS1019" s="1">
        <v>0.0</v>
      </c>
      <c r="GT1019" s="1">
        <v>100.0</v>
      </c>
      <c r="GU1019" s="1">
        <v>100.0</v>
      </c>
      <c r="GV1019" s="1">
        <v>3.32</v>
      </c>
      <c r="GW1019" s="1">
        <v>0.0168</v>
      </c>
      <c r="GX1019" s="1">
        <v>1.251089954458285</v>
      </c>
      <c r="GY1019" s="1">
        <v>0.003023906125278789</v>
      </c>
      <c r="GZ1019" s="1">
        <v>-1.398580452151984E-6</v>
      </c>
      <c r="HA1019" s="1">
        <v>2.803037836604737E-10</v>
      </c>
      <c r="HB1019" s="1">
        <v>-0.06735392971525185</v>
      </c>
      <c r="HC1019" s="1">
        <v>0.01030908203215308</v>
      </c>
      <c r="HD1019" s="1">
        <v>-3.632110400446653E-4</v>
      </c>
      <c r="HE1019" s="1">
        <v>3.612994368919039E-6</v>
      </c>
      <c r="HF1019" s="1">
        <v>0.0</v>
      </c>
      <c r="HG1019" s="1">
        <v>2134.0</v>
      </c>
      <c r="HH1019" s="1">
        <v>3.0</v>
      </c>
      <c r="HI1019" s="1">
        <v>46.0</v>
      </c>
      <c r="HJ1019" s="1">
        <v>3.4</v>
      </c>
      <c r="HK1019" s="1">
        <v>3.7</v>
      </c>
      <c r="HL1019" s="1">
        <v>2.63916</v>
      </c>
      <c r="HM1019" s="1">
        <v>2.35718</v>
      </c>
      <c r="HN1019" s="1">
        <v>1.4978</v>
      </c>
      <c r="HO1019" s="1">
        <v>2.30347</v>
      </c>
      <c r="HP1019" s="1">
        <v>1.54785</v>
      </c>
      <c r="HQ1019" s="1">
        <v>2.37427</v>
      </c>
      <c r="HR1019" s="1">
        <v>43.7543</v>
      </c>
      <c r="HS1019" s="1">
        <v>14.9901</v>
      </c>
      <c r="HT1019" s="1">
        <v>18.0</v>
      </c>
      <c r="HU1019" s="1">
        <v>502.935</v>
      </c>
      <c r="HV1019" s="1">
        <v>459.62</v>
      </c>
      <c r="HW1019" s="1">
        <v>24.6203</v>
      </c>
      <c r="HX1019" s="1">
        <v>35.0559</v>
      </c>
      <c r="HY1019" s="1">
        <v>30.0005</v>
      </c>
      <c r="HZ1019" s="1">
        <v>34.7684</v>
      </c>
      <c r="IA1019" s="1">
        <v>34.869</v>
      </c>
      <c r="IB1019" s="1">
        <v>52.8211</v>
      </c>
      <c r="IC1019" s="1">
        <v>27.5765</v>
      </c>
      <c r="ID1019" s="1">
        <v>0.0</v>
      </c>
      <c r="IE1019" s="1">
        <v>24.6279</v>
      </c>
      <c r="IF1019" s="1">
        <v>1277.95</v>
      </c>
      <c r="IG1019" s="1">
        <v>24.382</v>
      </c>
      <c r="IH1019" s="1">
        <v>100.265</v>
      </c>
      <c r="II1019" s="1">
        <v>99.9348</v>
      </c>
      <c r="IJ1019" s="1" t="s">
        <v>1161</v>
      </c>
    </row>
    <row r="1020" ht="15.75" customHeight="1">
      <c r="A1020" s="1">
        <v>1004.0</v>
      </c>
      <c r="B1020" s="1">
        <v>1.659810592E9</v>
      </c>
      <c r="C1020" s="1">
        <v>14450.5</v>
      </c>
      <c r="D1020" s="1" t="s">
        <v>2305</v>
      </c>
      <c r="E1020" s="1" t="s">
        <v>2306</v>
      </c>
      <c r="F1020" s="1">
        <v>1.0</v>
      </c>
      <c r="G1020" s="1" t="s">
        <v>346</v>
      </c>
      <c r="H1020" s="1" t="s">
        <v>347</v>
      </c>
      <c r="I1020" s="1" t="s">
        <v>348</v>
      </c>
      <c r="J1020" s="1" t="s">
        <v>349</v>
      </c>
      <c r="K1020" s="1" t="s">
        <v>350</v>
      </c>
      <c r="L1020" s="1" t="s">
        <v>1154</v>
      </c>
      <c r="M1020" s="1" t="s">
        <v>351</v>
      </c>
      <c r="N1020" s="1">
        <v>1.6598105843E9</v>
      </c>
      <c r="O1020" s="1">
        <f t="shared" si="1"/>
        <v>0.002594176419</v>
      </c>
      <c r="P1020" s="1">
        <f t="shared" si="2"/>
        <v>2.594176419</v>
      </c>
      <c r="Q1020" s="1">
        <f t="shared" si="3"/>
        <v>22.04875218</v>
      </c>
      <c r="R1020" s="1">
        <f t="shared" si="4"/>
        <v>1142.149333</v>
      </c>
      <c r="S1020" s="1">
        <f t="shared" si="5"/>
        <v>823.9996873</v>
      </c>
      <c r="T1020" s="1">
        <f t="shared" si="6"/>
        <v>81.45860902</v>
      </c>
      <c r="U1020" s="1">
        <f t="shared" si="7"/>
        <v>112.9101108</v>
      </c>
      <c r="V1020" s="1">
        <f t="shared" si="8"/>
        <v>0.1262626534</v>
      </c>
      <c r="W1020" s="1">
        <f t="shared" si="9"/>
        <v>2.906604303</v>
      </c>
      <c r="X1020" s="1">
        <f t="shared" si="10"/>
        <v>0.1232928279</v>
      </c>
      <c r="Y1020" s="1">
        <f t="shared" si="11"/>
        <v>0.07731902642</v>
      </c>
      <c r="Z1020" s="1">
        <f t="shared" si="12"/>
        <v>321.5145228</v>
      </c>
      <c r="AA1020" s="1">
        <f t="shared" si="13"/>
        <v>32.20243102</v>
      </c>
      <c r="AB1020" s="1">
        <f t="shared" si="14"/>
        <v>31.75147333</v>
      </c>
      <c r="AC1020" s="1">
        <f t="shared" si="15"/>
        <v>4.708323188</v>
      </c>
      <c r="AD1020" s="1">
        <f t="shared" si="16"/>
        <v>60.07191809</v>
      </c>
      <c r="AE1020" s="1">
        <f t="shared" si="17"/>
        <v>2.706288004</v>
      </c>
      <c r="AF1020" s="1">
        <f t="shared" si="18"/>
        <v>4.505080062</v>
      </c>
      <c r="AG1020" s="1">
        <f t="shared" si="19"/>
        <v>2.002035183</v>
      </c>
      <c r="AH1020" s="1">
        <f t="shared" si="20"/>
        <v>-114.4031801</v>
      </c>
      <c r="AI1020" s="1">
        <f t="shared" si="21"/>
        <v>-121.5956818</v>
      </c>
      <c r="AJ1020" s="1">
        <f t="shared" si="22"/>
        <v>-9.428048444</v>
      </c>
      <c r="AK1020" s="1">
        <f t="shared" si="23"/>
        <v>76.08761245</v>
      </c>
      <c r="AL1020" s="1">
        <f t="shared" si="24"/>
        <v>52.69327549</v>
      </c>
      <c r="AM1020" s="1">
        <f t="shared" si="25"/>
        <v>2.593531728</v>
      </c>
      <c r="AN1020" s="1">
        <f t="shared" si="26"/>
        <v>22.04875218</v>
      </c>
      <c r="AO1020" s="1">
        <v>1264.378008934985</v>
      </c>
      <c r="AP1020" s="1">
        <v>1210.992484848485</v>
      </c>
      <c r="AQ1020" s="1">
        <v>5.126386530959724</v>
      </c>
      <c r="AR1020" s="1">
        <v>65.63136710952828</v>
      </c>
      <c r="AS1020" s="1">
        <f t="shared" si="27"/>
        <v>2.594176419</v>
      </c>
      <c r="AT1020" s="1">
        <v>24.35125817467685</v>
      </c>
      <c r="AU1020" s="1">
        <v>27.3778186813187</v>
      </c>
      <c r="AV1020" s="1">
        <v>5.254511588304792E-5</v>
      </c>
      <c r="AW1020" s="1">
        <v>85.67808497488208</v>
      </c>
      <c r="AX1020" s="1">
        <v>0.0</v>
      </c>
      <c r="AY1020" s="1">
        <v>0.0</v>
      </c>
      <c r="AZ1020" s="1">
        <f t="shared" si="28"/>
        <v>1</v>
      </c>
      <c r="BA1020" s="1">
        <f t="shared" si="29"/>
        <v>0</v>
      </c>
      <c r="BB1020" s="1">
        <f t="shared" si="30"/>
        <v>51507.3178</v>
      </c>
      <c r="BC1020" s="1">
        <f t="shared" si="31"/>
        <v>1999.998</v>
      </c>
      <c r="BD1020" s="1">
        <f t="shared" si="32"/>
        <v>1681.19772</v>
      </c>
      <c r="BE1020" s="1">
        <f t="shared" si="33"/>
        <v>0.8405997006</v>
      </c>
      <c r="BF1020" s="1">
        <f t="shared" si="34"/>
        <v>0.1607574222</v>
      </c>
      <c r="BG1020" s="1">
        <v>6.0</v>
      </c>
      <c r="BH1020" s="1">
        <v>0.5</v>
      </c>
      <c r="BI1020" s="1" t="s">
        <v>352</v>
      </c>
      <c r="BJ1020" s="1">
        <v>2.0</v>
      </c>
      <c r="BK1020" s="1" t="b">
        <v>1</v>
      </c>
      <c r="BL1020" s="1">
        <v>1.6598105843E9</v>
      </c>
      <c r="BM1020" s="1">
        <v>1142.149333333333</v>
      </c>
      <c r="BN1020" s="1">
        <v>1208.916666666667</v>
      </c>
      <c r="BO1020" s="1">
        <v>27.37562666666667</v>
      </c>
      <c r="BP1020" s="1">
        <v>24.34946</v>
      </c>
      <c r="BQ1020" s="1">
        <v>1138.853333333333</v>
      </c>
      <c r="BR1020" s="1">
        <v>27.35880666666667</v>
      </c>
      <c r="BS1020" s="1">
        <v>500.1440666666667</v>
      </c>
      <c r="BT1020" s="1">
        <v>98.75741333333332</v>
      </c>
      <c r="BU1020" s="1">
        <v>0.1001594</v>
      </c>
      <c r="BV1020" s="1">
        <v>30.9755</v>
      </c>
      <c r="BW1020" s="1">
        <v>31.75147333333333</v>
      </c>
      <c r="BX1020" s="1">
        <v>999.8999999999999</v>
      </c>
      <c r="BY1020" s="1">
        <v>0.0</v>
      </c>
      <c r="BZ1020" s="1">
        <v>0.0</v>
      </c>
      <c r="CA1020" s="1">
        <v>9993.960666666668</v>
      </c>
      <c r="CB1020" s="1">
        <v>0.0</v>
      </c>
      <c r="CC1020" s="1">
        <v>2012.594</v>
      </c>
      <c r="CD1020" s="1">
        <v>-66.76916666666668</v>
      </c>
      <c r="CE1020" s="1">
        <v>1174.294666666667</v>
      </c>
      <c r="CF1020" s="1">
        <v>1239.088</v>
      </c>
      <c r="CG1020" s="1">
        <v>3.026145333333333</v>
      </c>
      <c r="CH1020" s="1">
        <v>1208.916666666667</v>
      </c>
      <c r="CI1020" s="1">
        <v>24.34946</v>
      </c>
      <c r="CJ1020" s="1">
        <v>2.703546</v>
      </c>
      <c r="CK1020" s="1">
        <v>2.404691333333333</v>
      </c>
      <c r="CL1020" s="1">
        <v>22.30667333333333</v>
      </c>
      <c r="CM1020" s="1">
        <v>20.39540666666667</v>
      </c>
      <c r="CN1020" s="1">
        <v>1999.998</v>
      </c>
      <c r="CO1020" s="1">
        <v>0.9800079999999999</v>
      </c>
      <c r="CP1020" s="1">
        <v>0.0199923</v>
      </c>
      <c r="CQ1020" s="1">
        <v>0.0</v>
      </c>
      <c r="CR1020" s="1">
        <v>2.690466666666667</v>
      </c>
      <c r="CS1020" s="1">
        <v>0.0</v>
      </c>
      <c r="CT1020" s="1">
        <v>20386.38666666666</v>
      </c>
      <c r="CU1020" s="1">
        <v>17412.34</v>
      </c>
      <c r="CV1020" s="1">
        <v>44.92460000000001</v>
      </c>
      <c r="CW1020" s="1">
        <v>46.9958</v>
      </c>
      <c r="CX1020" s="1">
        <v>45.0788</v>
      </c>
      <c r="CY1020" s="1">
        <v>44.75413333333334</v>
      </c>
      <c r="CZ1020" s="1">
        <v>44.80786666666667</v>
      </c>
      <c r="DA1020" s="1">
        <v>1960.018</v>
      </c>
      <c r="DB1020" s="1">
        <v>39.98</v>
      </c>
      <c r="DC1020" s="1">
        <v>0.0</v>
      </c>
      <c r="DD1020" s="1">
        <v>1.6598105913E9</v>
      </c>
      <c r="DE1020" s="1">
        <v>0.0</v>
      </c>
      <c r="DF1020" s="1">
        <v>1.659810386E9</v>
      </c>
      <c r="DG1020" s="1" t="s">
        <v>1911</v>
      </c>
      <c r="DH1020" s="1">
        <v>1.659810386E9</v>
      </c>
      <c r="DI1020" s="1">
        <v>1.6598103715E9</v>
      </c>
      <c r="DJ1020" s="1">
        <v>20.0</v>
      </c>
      <c r="DK1020" s="1">
        <v>0.918</v>
      </c>
      <c r="DL1020" s="1">
        <v>0.001</v>
      </c>
      <c r="DM1020" s="1">
        <v>1.765</v>
      </c>
      <c r="DN1020" s="1">
        <v>0.02</v>
      </c>
      <c r="DO1020" s="1">
        <v>212.0</v>
      </c>
      <c r="DP1020" s="1">
        <v>25.0</v>
      </c>
      <c r="DQ1020" s="1">
        <v>0.25</v>
      </c>
      <c r="DR1020" s="1">
        <v>0.05</v>
      </c>
      <c r="DS1020" s="1">
        <v>22.14056834489393</v>
      </c>
      <c r="DT1020" s="1">
        <v>-1.089932240802459</v>
      </c>
      <c r="DU1020" s="1">
        <v>0.110068180663226</v>
      </c>
      <c r="DV1020" s="1">
        <v>0.0</v>
      </c>
      <c r="DW1020" s="1">
        <v>-66.92604750000001</v>
      </c>
      <c r="DX1020" s="1">
        <v>2.29002889305829</v>
      </c>
      <c r="DY1020" s="1">
        <v>0.3460705152042711</v>
      </c>
      <c r="DZ1020" s="1">
        <v>0.0</v>
      </c>
      <c r="EA1020" s="1">
        <v>3.02585475</v>
      </c>
      <c r="EB1020" s="1">
        <v>0.003080037523448197</v>
      </c>
      <c r="EC1020" s="1">
        <v>0.001499378183614765</v>
      </c>
      <c r="ED1020" s="1">
        <v>1.0</v>
      </c>
      <c r="EE1020" s="1">
        <v>2.002323817486336</v>
      </c>
      <c r="EF1020" s="1">
        <v>-0.02215565332188413</v>
      </c>
      <c r="EG1020" s="1">
        <v>0.001818574746105662</v>
      </c>
      <c r="EH1020" s="1">
        <v>1.0</v>
      </c>
      <c r="EI1020" s="1">
        <v>0.1262569346425009</v>
      </c>
      <c r="EJ1020" s="1">
        <v>0.001839322013381367</v>
      </c>
      <c r="EK1020" s="1">
        <v>1.506795643008637E-4</v>
      </c>
      <c r="EL1020" s="1">
        <v>1.0</v>
      </c>
      <c r="EM1020" s="1">
        <v>3.0</v>
      </c>
      <c r="EN1020" s="1">
        <v>6.0</v>
      </c>
      <c r="EO1020" s="1" t="s">
        <v>1160</v>
      </c>
      <c r="EP1020" s="1">
        <v>2.93979</v>
      </c>
      <c r="EQ1020" s="1">
        <v>2.80151</v>
      </c>
      <c r="ER1020" s="1">
        <v>0.182471</v>
      </c>
      <c r="ES1020" s="1">
        <v>0.188914</v>
      </c>
      <c r="ET1020" s="1">
        <v>0.116646</v>
      </c>
      <c r="EU1020" s="1">
        <v>0.107501</v>
      </c>
      <c r="EV1020" s="1">
        <v>16698.5</v>
      </c>
      <c r="EW1020" s="1">
        <v>17366.7</v>
      </c>
      <c r="EX1020" s="1">
        <v>23773.5</v>
      </c>
      <c r="EY1020" s="1">
        <v>24940.6</v>
      </c>
      <c r="EZ1020" s="1">
        <v>33629.5</v>
      </c>
      <c r="FA1020" s="1">
        <v>35559.3</v>
      </c>
      <c r="FB1020" s="1">
        <v>43367.1</v>
      </c>
      <c r="FC1020" s="1">
        <v>46114.7</v>
      </c>
      <c r="FD1020" s="1">
        <v>1.93183</v>
      </c>
      <c r="FE1020" s="1">
        <v>1.76702</v>
      </c>
      <c r="FF1020" s="1">
        <v>0.0579916</v>
      </c>
      <c r="FG1020" s="1">
        <v>0.0</v>
      </c>
      <c r="FH1020" s="1">
        <v>30.8091</v>
      </c>
      <c r="FI1020" s="1">
        <v>999.9</v>
      </c>
      <c r="FJ1020" s="1">
        <v>42.4</v>
      </c>
      <c r="FK1020" s="1">
        <v>41.4</v>
      </c>
      <c r="FL1020" s="1">
        <v>34.2871</v>
      </c>
      <c r="FM1020" s="1">
        <v>63.5544</v>
      </c>
      <c r="FN1020" s="1">
        <v>26.1939</v>
      </c>
      <c r="FO1020" s="1">
        <v>1.0</v>
      </c>
      <c r="FP1020" s="1">
        <v>0.659512</v>
      </c>
      <c r="FQ1020" s="1">
        <v>4.40454</v>
      </c>
      <c r="FR1020" s="1">
        <v>20.2636</v>
      </c>
      <c r="FS1020" s="1">
        <v>5.21025</v>
      </c>
      <c r="FT1020" s="1">
        <v>11.9081</v>
      </c>
      <c r="FU1020" s="1">
        <v>5.0023</v>
      </c>
      <c r="FV1020" s="1">
        <v>3.2904</v>
      </c>
      <c r="FW1020" s="1">
        <v>9999.0</v>
      </c>
      <c r="FX1020" s="1">
        <v>9999.0</v>
      </c>
      <c r="FY1020" s="1">
        <v>9999.0</v>
      </c>
      <c r="FZ1020" s="1">
        <v>999.9</v>
      </c>
      <c r="GA1020" s="1">
        <v>1.85989</v>
      </c>
      <c r="GB1020" s="1">
        <v>1.85486</v>
      </c>
      <c r="GC1020" s="1">
        <v>1.85806</v>
      </c>
      <c r="GD1020" s="1">
        <v>1.85654</v>
      </c>
      <c r="GE1020" s="1">
        <v>1.85525</v>
      </c>
      <c r="GF1020" s="1">
        <v>1.85486</v>
      </c>
      <c r="GG1020" s="1">
        <v>1.8537</v>
      </c>
      <c r="GH1020" s="1">
        <v>1.85667</v>
      </c>
      <c r="GI1020" s="1">
        <v>0.0</v>
      </c>
      <c r="GJ1020" s="1">
        <v>0.0</v>
      </c>
      <c r="GK1020" s="1">
        <v>0.0</v>
      </c>
      <c r="GL1020" s="1">
        <v>0.0</v>
      </c>
      <c r="GM1020" s="1" t="s">
        <v>355</v>
      </c>
      <c r="GN1020" s="1" t="s">
        <v>356</v>
      </c>
      <c r="GO1020" s="1" t="s">
        <v>357</v>
      </c>
      <c r="GP1020" s="1" t="s">
        <v>357</v>
      </c>
      <c r="GQ1020" s="1" t="s">
        <v>357</v>
      </c>
      <c r="GR1020" s="1" t="s">
        <v>357</v>
      </c>
      <c r="GS1020" s="1">
        <v>0.0</v>
      </c>
      <c r="GT1020" s="1">
        <v>100.0</v>
      </c>
      <c r="GU1020" s="1">
        <v>100.0</v>
      </c>
      <c r="GV1020" s="1">
        <v>3.33</v>
      </c>
      <c r="GW1020" s="1">
        <v>0.0168</v>
      </c>
      <c r="GX1020" s="1">
        <v>1.251089954458285</v>
      </c>
      <c r="GY1020" s="1">
        <v>0.003023906125278789</v>
      </c>
      <c r="GZ1020" s="1">
        <v>-1.398580452151984E-6</v>
      </c>
      <c r="HA1020" s="1">
        <v>2.803037836604737E-10</v>
      </c>
      <c r="HB1020" s="1">
        <v>-0.06735392971525185</v>
      </c>
      <c r="HC1020" s="1">
        <v>0.01030908203215308</v>
      </c>
      <c r="HD1020" s="1">
        <v>-3.632110400446653E-4</v>
      </c>
      <c r="HE1020" s="1">
        <v>3.612994368919039E-6</v>
      </c>
      <c r="HF1020" s="1">
        <v>0.0</v>
      </c>
      <c r="HG1020" s="1">
        <v>2134.0</v>
      </c>
      <c r="HH1020" s="1">
        <v>3.0</v>
      </c>
      <c r="HI1020" s="1">
        <v>46.0</v>
      </c>
      <c r="HJ1020" s="1">
        <v>3.4</v>
      </c>
      <c r="HK1020" s="1">
        <v>3.7</v>
      </c>
      <c r="HL1020" s="1">
        <v>2.65015</v>
      </c>
      <c r="HM1020" s="1">
        <v>2.35596</v>
      </c>
      <c r="HN1020" s="1">
        <v>1.4978</v>
      </c>
      <c r="HO1020" s="1">
        <v>2.30347</v>
      </c>
      <c r="HP1020" s="1">
        <v>1.54785</v>
      </c>
      <c r="HQ1020" s="1">
        <v>2.30347</v>
      </c>
      <c r="HR1020" s="1">
        <v>43.7543</v>
      </c>
      <c r="HS1020" s="1">
        <v>14.9726</v>
      </c>
      <c r="HT1020" s="1">
        <v>18.0</v>
      </c>
      <c r="HU1020" s="1">
        <v>502.881</v>
      </c>
      <c r="HV1020" s="1">
        <v>459.594</v>
      </c>
      <c r="HW1020" s="1">
        <v>24.625</v>
      </c>
      <c r="HX1020" s="1">
        <v>35.0565</v>
      </c>
      <c r="HY1020" s="1">
        <v>30.0004</v>
      </c>
      <c r="HZ1020" s="1">
        <v>34.7696</v>
      </c>
      <c r="IA1020" s="1">
        <v>34.87</v>
      </c>
      <c r="IB1020" s="1">
        <v>53.0499</v>
      </c>
      <c r="IC1020" s="1">
        <v>27.5765</v>
      </c>
      <c r="ID1020" s="1">
        <v>0.0</v>
      </c>
      <c r="IE1020" s="1">
        <v>24.6279</v>
      </c>
      <c r="IF1020" s="1">
        <v>1277.95</v>
      </c>
      <c r="IG1020" s="1">
        <v>24.382</v>
      </c>
      <c r="IH1020" s="1">
        <v>100.265</v>
      </c>
      <c r="II1020" s="1">
        <v>99.9346</v>
      </c>
      <c r="IJ1020" s="1" t="s">
        <v>1161</v>
      </c>
    </row>
    <row r="1021" ht="15.75" customHeight="1">
      <c r="A1021" s="1">
        <v>1005.0</v>
      </c>
      <c r="B1021" s="1">
        <v>1.659810593E9</v>
      </c>
      <c r="C1021" s="1">
        <v>14451.5</v>
      </c>
      <c r="D1021" s="1" t="s">
        <v>2307</v>
      </c>
      <c r="E1021" s="1" t="s">
        <v>2308</v>
      </c>
      <c r="F1021" s="1">
        <v>1.0</v>
      </c>
      <c r="G1021" s="1" t="s">
        <v>346</v>
      </c>
      <c r="H1021" s="1" t="s">
        <v>347</v>
      </c>
      <c r="I1021" s="1" t="s">
        <v>348</v>
      </c>
      <c r="J1021" s="1" t="s">
        <v>349</v>
      </c>
      <c r="K1021" s="1" t="s">
        <v>350</v>
      </c>
      <c r="L1021" s="1" t="s">
        <v>1154</v>
      </c>
      <c r="M1021" s="1" t="s">
        <v>351</v>
      </c>
      <c r="N1021" s="1">
        <v>1.6598105848125E9</v>
      </c>
      <c r="O1021" s="1">
        <f t="shared" si="1"/>
        <v>0.002593702215</v>
      </c>
      <c r="P1021" s="1">
        <f t="shared" si="2"/>
        <v>2.593702215</v>
      </c>
      <c r="Q1021" s="1">
        <f t="shared" si="3"/>
        <v>22.1180628</v>
      </c>
      <c r="R1021" s="1">
        <f t="shared" si="4"/>
        <v>1144.69125</v>
      </c>
      <c r="S1021" s="1">
        <f t="shared" si="5"/>
        <v>825.5349312</v>
      </c>
      <c r="T1021" s="1">
        <f t="shared" si="6"/>
        <v>81.6102755</v>
      </c>
      <c r="U1021" s="1">
        <f t="shared" si="7"/>
        <v>113.1612543</v>
      </c>
      <c r="V1021" s="1">
        <f t="shared" si="8"/>
        <v>0.1262430821</v>
      </c>
      <c r="W1021" s="1">
        <f t="shared" si="9"/>
        <v>2.906865866</v>
      </c>
      <c r="X1021" s="1">
        <f t="shared" si="10"/>
        <v>0.1232744259</v>
      </c>
      <c r="Y1021" s="1">
        <f t="shared" si="11"/>
        <v>0.07730742381</v>
      </c>
      <c r="Z1021" s="1">
        <f t="shared" si="12"/>
        <v>321.5145428</v>
      </c>
      <c r="AA1021" s="1">
        <f t="shared" si="13"/>
        <v>32.20258366</v>
      </c>
      <c r="AB1021" s="1">
        <f t="shared" si="14"/>
        <v>31.7512625</v>
      </c>
      <c r="AC1021" s="1">
        <f t="shared" si="15"/>
        <v>4.7082669</v>
      </c>
      <c r="AD1021" s="1">
        <f t="shared" si="16"/>
        <v>60.07175854</v>
      </c>
      <c r="AE1021" s="1">
        <f t="shared" si="17"/>
        <v>2.706301073</v>
      </c>
      <c r="AF1021" s="1">
        <f t="shared" si="18"/>
        <v>4.505113782</v>
      </c>
      <c r="AG1021" s="1">
        <f t="shared" si="19"/>
        <v>2.001965827</v>
      </c>
      <c r="AH1021" s="1">
        <f t="shared" si="20"/>
        <v>-114.3822677</v>
      </c>
      <c r="AI1021" s="1">
        <f t="shared" si="21"/>
        <v>-121.5530146</v>
      </c>
      <c r="AJ1021" s="1">
        <f t="shared" si="22"/>
        <v>-9.423888434</v>
      </c>
      <c r="AK1021" s="1">
        <f t="shared" si="23"/>
        <v>76.15537205</v>
      </c>
      <c r="AL1021" s="1">
        <f t="shared" si="24"/>
        <v>52.70895255</v>
      </c>
      <c r="AM1021" s="1">
        <f t="shared" si="25"/>
        <v>2.593441851</v>
      </c>
      <c r="AN1021" s="1">
        <f t="shared" si="26"/>
        <v>22.1180628</v>
      </c>
      <c r="AO1021" s="1">
        <v>1269.537566192902</v>
      </c>
      <c r="AP1021" s="1">
        <v>1216.101272727272</v>
      </c>
      <c r="AQ1021" s="1">
        <v>5.119795860902278</v>
      </c>
      <c r="AR1021" s="1">
        <v>65.63136710952828</v>
      </c>
      <c r="AS1021" s="1">
        <f t="shared" si="27"/>
        <v>2.593702215</v>
      </c>
      <c r="AT1021" s="1">
        <v>24.35180230765566</v>
      </c>
      <c r="AU1021" s="1">
        <v>27.37781318681321</v>
      </c>
      <c r="AV1021" s="1">
        <v>4.65762721034288E-5</v>
      </c>
      <c r="AW1021" s="1">
        <v>85.67808497488208</v>
      </c>
      <c r="AX1021" s="1">
        <v>0.0</v>
      </c>
      <c r="AY1021" s="1">
        <v>0.0</v>
      </c>
      <c r="AZ1021" s="1">
        <f t="shared" si="28"/>
        <v>1</v>
      </c>
      <c r="BA1021" s="1">
        <f t="shared" si="29"/>
        <v>0</v>
      </c>
      <c r="BB1021" s="1">
        <f t="shared" si="30"/>
        <v>51514.69198</v>
      </c>
      <c r="BC1021" s="1">
        <f t="shared" si="31"/>
        <v>1999.998125</v>
      </c>
      <c r="BD1021" s="1">
        <f t="shared" si="32"/>
        <v>1681.197825</v>
      </c>
      <c r="BE1021" s="1">
        <f t="shared" si="33"/>
        <v>0.8405997006</v>
      </c>
      <c r="BF1021" s="1">
        <f t="shared" si="34"/>
        <v>0.1607574221</v>
      </c>
      <c r="BG1021" s="1">
        <v>6.0</v>
      </c>
      <c r="BH1021" s="1">
        <v>0.5</v>
      </c>
      <c r="BI1021" s="1" t="s">
        <v>352</v>
      </c>
      <c r="BJ1021" s="1">
        <v>2.0</v>
      </c>
      <c r="BK1021" s="1" t="b">
        <v>1</v>
      </c>
      <c r="BL1021" s="1">
        <v>1.6598105848125E9</v>
      </c>
      <c r="BM1021" s="1">
        <v>1144.69125</v>
      </c>
      <c r="BN1021" s="1">
        <v>1211.484375</v>
      </c>
      <c r="BO1021" s="1">
        <v>27.37579375</v>
      </c>
      <c r="BP1021" s="1">
        <v>24.34976875</v>
      </c>
      <c r="BQ1021" s="1">
        <v>1141.393125</v>
      </c>
      <c r="BR1021" s="1">
        <v>27.35896875</v>
      </c>
      <c r="BS1021" s="1">
        <v>500.1500625</v>
      </c>
      <c r="BT1021" s="1">
        <v>98.75729375</v>
      </c>
      <c r="BU1021" s="1">
        <v>0.100153</v>
      </c>
      <c r="BV1021" s="1">
        <v>30.97563125</v>
      </c>
      <c r="BW1021" s="1">
        <v>31.7512625</v>
      </c>
      <c r="BX1021" s="1">
        <v>999.9</v>
      </c>
      <c r="BY1021" s="1">
        <v>0.0</v>
      </c>
      <c r="BZ1021" s="1">
        <v>0.0</v>
      </c>
      <c r="CA1021" s="1">
        <v>9995.469375</v>
      </c>
      <c r="CB1021" s="1">
        <v>0.0</v>
      </c>
      <c r="CC1021" s="1">
        <v>2012.593125</v>
      </c>
      <c r="CD1021" s="1">
        <v>-66.79463125000001</v>
      </c>
      <c r="CE1021" s="1">
        <v>1176.90875</v>
      </c>
      <c r="CF1021" s="1">
        <v>1241.72</v>
      </c>
      <c r="CG1021" s="1">
        <v>3.026</v>
      </c>
      <c r="CH1021" s="1">
        <v>1211.484375</v>
      </c>
      <c r="CI1021" s="1">
        <v>24.34976875</v>
      </c>
      <c r="CJ1021" s="1">
        <v>2.70355875</v>
      </c>
      <c r="CK1021" s="1">
        <v>2.40471875</v>
      </c>
      <c r="CL1021" s="1">
        <v>22.30675</v>
      </c>
      <c r="CM1021" s="1">
        <v>20.39559375</v>
      </c>
      <c r="CN1021" s="1">
        <v>1999.998125</v>
      </c>
      <c r="CO1021" s="1">
        <v>0.980008</v>
      </c>
      <c r="CP1021" s="1">
        <v>0.0199923</v>
      </c>
      <c r="CQ1021" s="1">
        <v>0.0</v>
      </c>
      <c r="CR1021" s="1">
        <v>2.658</v>
      </c>
      <c r="CS1021" s="1">
        <v>0.0</v>
      </c>
      <c r="CT1021" s="1">
        <v>20386.2</v>
      </c>
      <c r="CU1021" s="1">
        <v>17412.3375</v>
      </c>
      <c r="CV1021" s="1">
        <v>44.925375</v>
      </c>
      <c r="CW1021" s="1">
        <v>46.9960625</v>
      </c>
      <c r="CX1021" s="1">
        <v>45.0816875</v>
      </c>
      <c r="CY1021" s="1">
        <v>44.75775</v>
      </c>
      <c r="CZ1021" s="1">
        <v>44.808125</v>
      </c>
      <c r="DA1021" s="1">
        <v>1960.018125</v>
      </c>
      <c r="DB1021" s="1">
        <v>39.98</v>
      </c>
      <c r="DC1021" s="1">
        <v>0.0</v>
      </c>
      <c r="DD1021" s="1">
        <v>1.6598105925E9</v>
      </c>
      <c r="DE1021" s="1">
        <v>0.0</v>
      </c>
      <c r="DF1021" s="1">
        <v>1.659810386E9</v>
      </c>
      <c r="DG1021" s="1" t="s">
        <v>1911</v>
      </c>
      <c r="DH1021" s="1">
        <v>1.659810386E9</v>
      </c>
      <c r="DI1021" s="1">
        <v>1.6598103715E9</v>
      </c>
      <c r="DJ1021" s="1">
        <v>20.0</v>
      </c>
      <c r="DK1021" s="1">
        <v>0.918</v>
      </c>
      <c r="DL1021" s="1">
        <v>0.001</v>
      </c>
      <c r="DM1021" s="1">
        <v>1.765</v>
      </c>
      <c r="DN1021" s="1">
        <v>0.02</v>
      </c>
      <c r="DO1021" s="1">
        <v>212.0</v>
      </c>
      <c r="DP1021" s="1">
        <v>25.0</v>
      </c>
      <c r="DQ1021" s="1">
        <v>0.25</v>
      </c>
      <c r="DR1021" s="1">
        <v>0.05</v>
      </c>
      <c r="DS1021" s="1">
        <v>22.11029331198577</v>
      </c>
      <c r="DT1021" s="1">
        <v>-0.8147484422874521</v>
      </c>
      <c r="DU1021" s="1">
        <v>0.09602041623993486</v>
      </c>
      <c r="DV1021" s="1">
        <v>0.0</v>
      </c>
      <c r="DW1021" s="1">
        <v>-66.91815365853658</v>
      </c>
      <c r="DX1021" s="1">
        <v>1.50160975609751</v>
      </c>
      <c r="DY1021" s="1">
        <v>0.3315070488876889</v>
      </c>
      <c r="DZ1021" s="1">
        <v>0.0</v>
      </c>
      <c r="EA1021" s="1">
        <v>3.025792926829268</v>
      </c>
      <c r="EB1021" s="1">
        <v>-4.611846689863633E-4</v>
      </c>
      <c r="EC1021" s="1">
        <v>0.00152511374050437</v>
      </c>
      <c r="ED1021" s="1">
        <v>1.0</v>
      </c>
      <c r="EE1021" s="1">
        <v>2.001966234016242</v>
      </c>
      <c r="EF1021" s="1">
        <v>-0.01901166010509291</v>
      </c>
      <c r="EG1021" s="1">
        <v>0.001675653722970202</v>
      </c>
      <c r="EH1021" s="1">
        <v>1.0</v>
      </c>
      <c r="EI1021" s="1">
        <v>0.1262835356736774</v>
      </c>
      <c r="EJ1021" s="1">
        <v>0.001505150312345673</v>
      </c>
      <c r="EK1021" s="1">
        <v>1.377819577594102E-4</v>
      </c>
      <c r="EL1021" s="1">
        <v>1.0</v>
      </c>
      <c r="EM1021" s="1">
        <v>3.0</v>
      </c>
      <c r="EN1021" s="1">
        <v>6.0</v>
      </c>
      <c r="EO1021" s="1" t="s">
        <v>1160</v>
      </c>
      <c r="EP1021" s="1">
        <v>2.94005</v>
      </c>
      <c r="EQ1021" s="1">
        <v>2.80141</v>
      </c>
      <c r="ER1021" s="1">
        <v>0.182946</v>
      </c>
      <c r="ES1021" s="1">
        <v>0.189387</v>
      </c>
      <c r="ET1021" s="1">
        <v>0.116649</v>
      </c>
      <c r="EU1021" s="1">
        <v>0.107504</v>
      </c>
      <c r="EV1021" s="1">
        <v>16688.7</v>
      </c>
      <c r="EW1021" s="1">
        <v>17356.5</v>
      </c>
      <c r="EX1021" s="1">
        <v>23773.4</v>
      </c>
      <c r="EY1021" s="1">
        <v>24940.5</v>
      </c>
      <c r="EZ1021" s="1">
        <v>33629.3</v>
      </c>
      <c r="FA1021" s="1">
        <v>35559.2</v>
      </c>
      <c r="FB1021" s="1">
        <v>43366.9</v>
      </c>
      <c r="FC1021" s="1">
        <v>46114.7</v>
      </c>
      <c r="FD1021" s="1">
        <v>1.93172</v>
      </c>
      <c r="FE1021" s="1">
        <v>1.767</v>
      </c>
      <c r="FF1021" s="1">
        <v>0.0576153</v>
      </c>
      <c r="FG1021" s="1">
        <v>0.0</v>
      </c>
      <c r="FH1021" s="1">
        <v>30.8093</v>
      </c>
      <c r="FI1021" s="1">
        <v>999.9</v>
      </c>
      <c r="FJ1021" s="1">
        <v>42.4</v>
      </c>
      <c r="FK1021" s="1">
        <v>41.4</v>
      </c>
      <c r="FL1021" s="1">
        <v>34.2895</v>
      </c>
      <c r="FM1021" s="1">
        <v>63.7544</v>
      </c>
      <c r="FN1021" s="1">
        <v>25.5409</v>
      </c>
      <c r="FO1021" s="1">
        <v>1.0</v>
      </c>
      <c r="FP1021" s="1">
        <v>0.659527</v>
      </c>
      <c r="FQ1021" s="1">
        <v>4.41986</v>
      </c>
      <c r="FR1021" s="1">
        <v>20.2631</v>
      </c>
      <c r="FS1021" s="1">
        <v>5.2104</v>
      </c>
      <c r="FT1021" s="1">
        <v>11.9081</v>
      </c>
      <c r="FU1021" s="1">
        <v>5.0025</v>
      </c>
      <c r="FV1021" s="1">
        <v>3.2904</v>
      </c>
      <c r="FW1021" s="1">
        <v>9999.0</v>
      </c>
      <c r="FX1021" s="1">
        <v>9999.0</v>
      </c>
      <c r="FY1021" s="1">
        <v>9999.0</v>
      </c>
      <c r="FZ1021" s="1">
        <v>999.9</v>
      </c>
      <c r="GA1021" s="1">
        <v>1.85987</v>
      </c>
      <c r="GB1021" s="1">
        <v>1.85486</v>
      </c>
      <c r="GC1021" s="1">
        <v>1.85805</v>
      </c>
      <c r="GD1021" s="1">
        <v>1.85654</v>
      </c>
      <c r="GE1021" s="1">
        <v>1.85524</v>
      </c>
      <c r="GF1021" s="1">
        <v>1.85485</v>
      </c>
      <c r="GG1021" s="1">
        <v>1.8537</v>
      </c>
      <c r="GH1021" s="1">
        <v>1.85666</v>
      </c>
      <c r="GI1021" s="1">
        <v>0.0</v>
      </c>
      <c r="GJ1021" s="1">
        <v>0.0</v>
      </c>
      <c r="GK1021" s="1">
        <v>0.0</v>
      </c>
      <c r="GL1021" s="1">
        <v>0.0</v>
      </c>
      <c r="GM1021" s="1" t="s">
        <v>355</v>
      </c>
      <c r="GN1021" s="1" t="s">
        <v>356</v>
      </c>
      <c r="GO1021" s="1" t="s">
        <v>357</v>
      </c>
      <c r="GP1021" s="1" t="s">
        <v>357</v>
      </c>
      <c r="GQ1021" s="1" t="s">
        <v>357</v>
      </c>
      <c r="GR1021" s="1" t="s">
        <v>357</v>
      </c>
      <c r="GS1021" s="1">
        <v>0.0</v>
      </c>
      <c r="GT1021" s="1">
        <v>100.0</v>
      </c>
      <c r="GU1021" s="1">
        <v>100.0</v>
      </c>
      <c r="GV1021" s="1">
        <v>3.34</v>
      </c>
      <c r="GW1021" s="1">
        <v>0.0168</v>
      </c>
      <c r="GX1021" s="1">
        <v>1.251089954458285</v>
      </c>
      <c r="GY1021" s="1">
        <v>0.003023906125278789</v>
      </c>
      <c r="GZ1021" s="1">
        <v>-1.398580452151984E-6</v>
      </c>
      <c r="HA1021" s="1">
        <v>2.803037836604737E-10</v>
      </c>
      <c r="HB1021" s="1">
        <v>-0.06735392971525185</v>
      </c>
      <c r="HC1021" s="1">
        <v>0.01030908203215308</v>
      </c>
      <c r="HD1021" s="1">
        <v>-3.632110400446653E-4</v>
      </c>
      <c r="HE1021" s="1">
        <v>3.612994368919039E-6</v>
      </c>
      <c r="HF1021" s="1">
        <v>0.0</v>
      </c>
      <c r="HG1021" s="1">
        <v>2134.0</v>
      </c>
      <c r="HH1021" s="1">
        <v>3.0</v>
      </c>
      <c r="HI1021" s="1">
        <v>46.0</v>
      </c>
      <c r="HJ1021" s="1">
        <v>3.5</v>
      </c>
      <c r="HK1021" s="1">
        <v>3.7</v>
      </c>
      <c r="HL1021" s="1">
        <v>2.65503</v>
      </c>
      <c r="HM1021" s="1">
        <v>2.34253</v>
      </c>
      <c r="HN1021" s="1">
        <v>1.4978</v>
      </c>
      <c r="HO1021" s="1">
        <v>2.30347</v>
      </c>
      <c r="HP1021" s="1">
        <v>1.54785</v>
      </c>
      <c r="HQ1021" s="1">
        <v>2.43896</v>
      </c>
      <c r="HR1021" s="1">
        <v>43.7543</v>
      </c>
      <c r="HS1021" s="1">
        <v>14.9901</v>
      </c>
      <c r="HT1021" s="1">
        <v>18.0</v>
      </c>
      <c r="HU1021" s="1">
        <v>502.827</v>
      </c>
      <c r="HV1021" s="1">
        <v>459.586</v>
      </c>
      <c r="HW1021" s="1">
        <v>24.6284</v>
      </c>
      <c r="HX1021" s="1">
        <v>35.0579</v>
      </c>
      <c r="HY1021" s="1">
        <v>30.0004</v>
      </c>
      <c r="HZ1021" s="1">
        <v>34.7706</v>
      </c>
      <c r="IA1021" s="1">
        <v>34.8711</v>
      </c>
      <c r="IB1021" s="1">
        <v>53.1617</v>
      </c>
      <c r="IC1021" s="1">
        <v>27.5765</v>
      </c>
      <c r="ID1021" s="1">
        <v>0.0</v>
      </c>
      <c r="IE1021" s="1">
        <v>24.6437</v>
      </c>
      <c r="IF1021" s="1">
        <v>1287.99</v>
      </c>
      <c r="IG1021" s="1">
        <v>24.382</v>
      </c>
      <c r="IH1021" s="1">
        <v>100.264</v>
      </c>
      <c r="II1021" s="1">
        <v>99.9345</v>
      </c>
      <c r="IJ1021" s="1" t="s">
        <v>1161</v>
      </c>
    </row>
    <row r="1022" ht="15.75" customHeight="1">
      <c r="A1022" s="1">
        <v>1006.0</v>
      </c>
      <c r="B1022" s="1">
        <v>1.659810594E9</v>
      </c>
      <c r="C1022" s="1">
        <v>14452.5</v>
      </c>
      <c r="D1022" s="1" t="s">
        <v>2309</v>
      </c>
      <c r="E1022" s="1" t="s">
        <v>2310</v>
      </c>
      <c r="F1022" s="1">
        <v>1.0</v>
      </c>
      <c r="G1022" s="1" t="s">
        <v>346</v>
      </c>
      <c r="H1022" s="1" t="s">
        <v>347</v>
      </c>
      <c r="I1022" s="1" t="s">
        <v>348</v>
      </c>
      <c r="J1022" s="1" t="s">
        <v>349</v>
      </c>
      <c r="K1022" s="1" t="s">
        <v>350</v>
      </c>
      <c r="L1022" s="1" t="s">
        <v>1154</v>
      </c>
      <c r="M1022" s="1" t="s">
        <v>351</v>
      </c>
      <c r="N1022" s="1">
        <v>1.659810586333333E9</v>
      </c>
      <c r="O1022" s="1">
        <f t="shared" si="1"/>
        <v>0.002594071758</v>
      </c>
      <c r="P1022" s="1">
        <f t="shared" si="2"/>
        <v>2.594071758</v>
      </c>
      <c r="Q1022" s="1">
        <f t="shared" si="3"/>
        <v>22.21517949</v>
      </c>
      <c r="R1022" s="1">
        <f t="shared" si="4"/>
        <v>1152.232667</v>
      </c>
      <c r="S1022" s="1">
        <f t="shared" si="5"/>
        <v>831.7010266</v>
      </c>
      <c r="T1022" s="1">
        <f t="shared" si="6"/>
        <v>82.21957689</v>
      </c>
      <c r="U1022" s="1">
        <f t="shared" si="7"/>
        <v>113.9064151</v>
      </c>
      <c r="V1022" s="1">
        <f t="shared" si="8"/>
        <v>0.1262896897</v>
      </c>
      <c r="W1022" s="1">
        <f t="shared" si="9"/>
        <v>2.906712808</v>
      </c>
      <c r="X1022" s="1">
        <f t="shared" si="10"/>
        <v>0.1233187164</v>
      </c>
      <c r="Y1022" s="1">
        <f t="shared" si="11"/>
        <v>0.07733530663</v>
      </c>
      <c r="Z1022" s="1">
        <f t="shared" si="12"/>
        <v>321.51431</v>
      </c>
      <c r="AA1022" s="1">
        <f t="shared" si="13"/>
        <v>32.20286752</v>
      </c>
      <c r="AB1022" s="1">
        <f t="shared" si="14"/>
        <v>31.74982</v>
      </c>
      <c r="AC1022" s="1">
        <f t="shared" si="15"/>
        <v>4.707881799</v>
      </c>
      <c r="AD1022" s="1">
        <f t="shared" si="16"/>
        <v>60.0718079</v>
      </c>
      <c r="AE1022" s="1">
        <f t="shared" si="17"/>
        <v>2.706353006</v>
      </c>
      <c r="AF1022" s="1">
        <f t="shared" si="18"/>
        <v>4.505196531</v>
      </c>
      <c r="AG1022" s="1">
        <f t="shared" si="19"/>
        <v>2.001528794</v>
      </c>
      <c r="AH1022" s="1">
        <f t="shared" si="20"/>
        <v>-114.3985645</v>
      </c>
      <c r="AI1022" s="1">
        <f t="shared" si="21"/>
        <v>-121.2700923</v>
      </c>
      <c r="AJ1022" s="1">
        <f t="shared" si="22"/>
        <v>-9.40239683</v>
      </c>
      <c r="AK1022" s="1">
        <f t="shared" si="23"/>
        <v>76.44325637</v>
      </c>
      <c r="AL1022" s="1">
        <f t="shared" si="24"/>
        <v>52.67487212</v>
      </c>
      <c r="AM1022" s="1">
        <f t="shared" si="25"/>
        <v>2.593457073</v>
      </c>
      <c r="AN1022" s="1">
        <f t="shared" si="26"/>
        <v>22.21517949</v>
      </c>
      <c r="AO1022" s="1">
        <v>1274.707900068873</v>
      </c>
      <c r="AP1022" s="1">
        <v>1221.204787878788</v>
      </c>
      <c r="AQ1022" s="1">
        <v>5.109509224767909</v>
      </c>
      <c r="AR1022" s="1">
        <v>65.63136710952828</v>
      </c>
      <c r="AS1022" s="1">
        <f t="shared" si="27"/>
        <v>2.594071758</v>
      </c>
      <c r="AT1022" s="1">
        <v>24.35217682124951</v>
      </c>
      <c r="AU1022" s="1">
        <v>27.37885494505496</v>
      </c>
      <c r="AV1022" s="1">
        <v>1.267525055565443E-5</v>
      </c>
      <c r="AW1022" s="1">
        <v>85.67808497488208</v>
      </c>
      <c r="AX1022" s="1">
        <v>0.0</v>
      </c>
      <c r="AY1022" s="1">
        <v>0.0</v>
      </c>
      <c r="AZ1022" s="1">
        <f t="shared" si="28"/>
        <v>1</v>
      </c>
      <c r="BA1022" s="1">
        <f t="shared" si="29"/>
        <v>0</v>
      </c>
      <c r="BB1022" s="1">
        <f t="shared" si="30"/>
        <v>51510.30118</v>
      </c>
      <c r="BC1022" s="1">
        <f t="shared" si="31"/>
        <v>1999.996667</v>
      </c>
      <c r="BD1022" s="1">
        <f t="shared" si="32"/>
        <v>1681.1966</v>
      </c>
      <c r="BE1022" s="1">
        <f t="shared" si="33"/>
        <v>0.840599701</v>
      </c>
      <c r="BF1022" s="1">
        <f t="shared" si="34"/>
        <v>0.1607574229</v>
      </c>
      <c r="BG1022" s="1">
        <v>6.0</v>
      </c>
      <c r="BH1022" s="1">
        <v>0.5</v>
      </c>
      <c r="BI1022" s="1" t="s">
        <v>352</v>
      </c>
      <c r="BJ1022" s="1">
        <v>2.0</v>
      </c>
      <c r="BK1022" s="1" t="b">
        <v>1</v>
      </c>
      <c r="BL1022" s="1">
        <v>1.659810586333333E9</v>
      </c>
      <c r="BM1022" s="1">
        <v>1152.232666666667</v>
      </c>
      <c r="BN1022" s="1">
        <v>1219.008666666666</v>
      </c>
      <c r="BO1022" s="1">
        <v>27.37640666666667</v>
      </c>
      <c r="BP1022" s="1">
        <v>24.35035333333333</v>
      </c>
      <c r="BQ1022" s="1">
        <v>1148.928666666666</v>
      </c>
      <c r="BR1022" s="1">
        <v>27.35958666666667</v>
      </c>
      <c r="BS1022" s="1">
        <v>500.148</v>
      </c>
      <c r="BT1022" s="1">
        <v>98.75698666666666</v>
      </c>
      <c r="BU1022" s="1">
        <v>0.1001438</v>
      </c>
      <c r="BV1022" s="1">
        <v>30.97595333333333</v>
      </c>
      <c r="BW1022" s="1">
        <v>31.74982</v>
      </c>
      <c r="BX1022" s="1">
        <v>999.8999999999999</v>
      </c>
      <c r="BY1022" s="1">
        <v>0.0</v>
      </c>
      <c r="BZ1022" s="1">
        <v>0.0</v>
      </c>
      <c r="CA1022" s="1">
        <v>9994.624666666667</v>
      </c>
      <c r="CB1022" s="1">
        <v>0.0</v>
      </c>
      <c r="CC1022" s="1">
        <v>2012.392</v>
      </c>
      <c r="CD1022" s="1">
        <v>-66.77734666666667</v>
      </c>
      <c r="CE1022" s="1">
        <v>1184.664</v>
      </c>
      <c r="CF1022" s="1">
        <v>1249.433333333333</v>
      </c>
      <c r="CG1022" s="1">
        <v>3.026034000000001</v>
      </c>
      <c r="CH1022" s="1">
        <v>1219.008666666666</v>
      </c>
      <c r="CI1022" s="1">
        <v>24.35035333333333</v>
      </c>
      <c r="CJ1022" s="1">
        <v>2.703611333333333</v>
      </c>
      <c r="CK1022" s="1">
        <v>2.404768</v>
      </c>
      <c r="CL1022" s="1">
        <v>22.30706666666666</v>
      </c>
      <c r="CM1022" s="1">
        <v>20.39592666666666</v>
      </c>
      <c r="CN1022" s="1">
        <v>1999.996666666667</v>
      </c>
      <c r="CO1022" s="1">
        <v>0.9800079999999999</v>
      </c>
      <c r="CP1022" s="1">
        <v>0.0199923</v>
      </c>
      <c r="CQ1022" s="1">
        <v>0.0</v>
      </c>
      <c r="CR1022" s="1">
        <v>2.710333333333333</v>
      </c>
      <c r="CS1022" s="1">
        <v>0.0</v>
      </c>
      <c r="CT1022" s="1">
        <v>20385.96</v>
      </c>
      <c r="CU1022" s="1">
        <v>17412.32</v>
      </c>
      <c r="CV1022" s="1">
        <v>44.93286666666667</v>
      </c>
      <c r="CW1022" s="1">
        <v>46.9958</v>
      </c>
      <c r="CX1022" s="1">
        <v>45.0872</v>
      </c>
      <c r="CY1022" s="1">
        <v>44.7624</v>
      </c>
      <c r="CZ1022" s="1">
        <v>44.812</v>
      </c>
      <c r="DA1022" s="1">
        <v>1960.016666666667</v>
      </c>
      <c r="DB1022" s="1">
        <v>39.98</v>
      </c>
      <c r="DC1022" s="1">
        <v>0.0</v>
      </c>
      <c r="DD1022" s="1">
        <v>1.6598105931E9</v>
      </c>
      <c r="DE1022" s="1">
        <v>0.0</v>
      </c>
      <c r="DF1022" s="1">
        <v>1.659810386E9</v>
      </c>
      <c r="DG1022" s="1" t="s">
        <v>1911</v>
      </c>
      <c r="DH1022" s="1">
        <v>1.659810386E9</v>
      </c>
      <c r="DI1022" s="1">
        <v>1.6598103715E9</v>
      </c>
      <c r="DJ1022" s="1">
        <v>20.0</v>
      </c>
      <c r="DK1022" s="1">
        <v>0.918</v>
      </c>
      <c r="DL1022" s="1">
        <v>0.001</v>
      </c>
      <c r="DM1022" s="1">
        <v>1.765</v>
      </c>
      <c r="DN1022" s="1">
        <v>0.02</v>
      </c>
      <c r="DO1022" s="1">
        <v>212.0</v>
      </c>
      <c r="DP1022" s="1">
        <v>25.0</v>
      </c>
      <c r="DQ1022" s="1">
        <v>0.25</v>
      </c>
      <c r="DR1022" s="1">
        <v>0.05</v>
      </c>
      <c r="DS1022" s="1">
        <v>22.10835850698102</v>
      </c>
      <c r="DT1022" s="1">
        <v>-0.6017736406031866</v>
      </c>
      <c r="DU1022" s="1">
        <v>0.09457001977037324</v>
      </c>
      <c r="DV1022" s="1">
        <v>0.0</v>
      </c>
      <c r="DW1022" s="1">
        <v>-66.91456097560976</v>
      </c>
      <c r="DX1022" s="1">
        <v>0.88834494773508</v>
      </c>
      <c r="DY1022" s="1">
        <v>0.3275478463489394</v>
      </c>
      <c r="DZ1022" s="1">
        <v>1.0</v>
      </c>
      <c r="EA1022" s="1">
        <v>3.025704878048781</v>
      </c>
      <c r="EB1022" s="1">
        <v>-0.002665714285711879</v>
      </c>
      <c r="EC1022" s="1">
        <v>0.001598153083346756</v>
      </c>
      <c r="ED1022" s="1">
        <v>1.0</v>
      </c>
      <c r="EE1022" s="1">
        <v>2.001722624802388</v>
      </c>
      <c r="EF1022" s="1">
        <v>-0.01760418993809474</v>
      </c>
      <c r="EG1022" s="1">
        <v>0.001611163590025952</v>
      </c>
      <c r="EH1022" s="1">
        <v>1.0</v>
      </c>
      <c r="EI1022" s="1">
        <v>0.1263053601843268</v>
      </c>
      <c r="EJ1022" s="1">
        <v>0.001219379812664702</v>
      </c>
      <c r="EK1022" s="1">
        <v>1.23019637893073E-4</v>
      </c>
      <c r="EL1022" s="1">
        <v>1.0</v>
      </c>
      <c r="EM1022" s="1">
        <v>4.0</v>
      </c>
      <c r="EN1022" s="1">
        <v>6.0</v>
      </c>
      <c r="EO1022" s="1" t="s">
        <v>1141</v>
      </c>
      <c r="EP1022" s="1">
        <v>2.93968</v>
      </c>
      <c r="EQ1022" s="1">
        <v>2.80096</v>
      </c>
      <c r="ER1022" s="1">
        <v>0.183428</v>
      </c>
      <c r="ES1022" s="1">
        <v>0.189857</v>
      </c>
      <c r="ET1022" s="1">
        <v>0.116648</v>
      </c>
      <c r="EU1022" s="1">
        <v>0.107508</v>
      </c>
      <c r="EV1022" s="1">
        <v>16678.7</v>
      </c>
      <c r="EW1022" s="1">
        <v>17346.3</v>
      </c>
      <c r="EX1022" s="1">
        <v>23773.2</v>
      </c>
      <c r="EY1022" s="1">
        <v>24940.4</v>
      </c>
      <c r="EZ1022" s="1">
        <v>33629.0</v>
      </c>
      <c r="FA1022" s="1">
        <v>35559.0</v>
      </c>
      <c r="FB1022" s="1">
        <v>43366.5</v>
      </c>
      <c r="FC1022" s="1">
        <v>46114.6</v>
      </c>
      <c r="FD1022" s="1">
        <v>1.93155</v>
      </c>
      <c r="FE1022" s="1">
        <v>1.767</v>
      </c>
      <c r="FF1022" s="1">
        <v>0.0575855</v>
      </c>
      <c r="FG1022" s="1">
        <v>0.0</v>
      </c>
      <c r="FH1022" s="1">
        <v>30.8093</v>
      </c>
      <c r="FI1022" s="1">
        <v>999.9</v>
      </c>
      <c r="FJ1022" s="1">
        <v>42.4</v>
      </c>
      <c r="FK1022" s="1">
        <v>41.4</v>
      </c>
      <c r="FL1022" s="1">
        <v>34.2872</v>
      </c>
      <c r="FM1022" s="1">
        <v>63.8644</v>
      </c>
      <c r="FN1022" s="1">
        <v>26.0577</v>
      </c>
      <c r="FO1022" s="1">
        <v>1.0</v>
      </c>
      <c r="FP1022" s="1">
        <v>0.65966</v>
      </c>
      <c r="FQ1022" s="1">
        <v>4.42392</v>
      </c>
      <c r="FR1022" s="1">
        <v>20.2628</v>
      </c>
      <c r="FS1022" s="1">
        <v>5.2101</v>
      </c>
      <c r="FT1022" s="1">
        <v>11.908</v>
      </c>
      <c r="FU1022" s="1">
        <v>5.00185</v>
      </c>
      <c r="FV1022" s="1">
        <v>3.29035</v>
      </c>
      <c r="FW1022" s="1">
        <v>9999.0</v>
      </c>
      <c r="FX1022" s="1">
        <v>9999.0</v>
      </c>
      <c r="FY1022" s="1">
        <v>9999.0</v>
      </c>
      <c r="FZ1022" s="1">
        <v>999.9</v>
      </c>
      <c r="GA1022" s="1">
        <v>1.85987</v>
      </c>
      <c r="GB1022" s="1">
        <v>1.85486</v>
      </c>
      <c r="GC1022" s="1">
        <v>1.85805</v>
      </c>
      <c r="GD1022" s="1">
        <v>1.85654</v>
      </c>
      <c r="GE1022" s="1">
        <v>1.85525</v>
      </c>
      <c r="GF1022" s="1">
        <v>1.85485</v>
      </c>
      <c r="GG1022" s="1">
        <v>1.8537</v>
      </c>
      <c r="GH1022" s="1">
        <v>1.85666</v>
      </c>
      <c r="GI1022" s="1">
        <v>0.0</v>
      </c>
      <c r="GJ1022" s="1">
        <v>0.0</v>
      </c>
      <c r="GK1022" s="1">
        <v>0.0</v>
      </c>
      <c r="GL1022" s="1">
        <v>0.0</v>
      </c>
      <c r="GM1022" s="1" t="s">
        <v>355</v>
      </c>
      <c r="GN1022" s="1" t="s">
        <v>356</v>
      </c>
      <c r="GO1022" s="1" t="s">
        <v>357</v>
      </c>
      <c r="GP1022" s="1" t="s">
        <v>357</v>
      </c>
      <c r="GQ1022" s="1" t="s">
        <v>357</v>
      </c>
      <c r="GR1022" s="1" t="s">
        <v>357</v>
      </c>
      <c r="GS1022" s="1">
        <v>0.0</v>
      </c>
      <c r="GT1022" s="1">
        <v>100.0</v>
      </c>
      <c r="GU1022" s="1">
        <v>100.0</v>
      </c>
      <c r="GV1022" s="1">
        <v>3.34</v>
      </c>
      <c r="GW1022" s="1">
        <v>0.0168</v>
      </c>
      <c r="GX1022" s="1">
        <v>1.251089954458285</v>
      </c>
      <c r="GY1022" s="1">
        <v>0.003023906125278789</v>
      </c>
      <c r="GZ1022" s="1">
        <v>-1.398580452151984E-6</v>
      </c>
      <c r="HA1022" s="1">
        <v>2.803037836604737E-10</v>
      </c>
      <c r="HB1022" s="1">
        <v>-0.06735392971525185</v>
      </c>
      <c r="HC1022" s="1">
        <v>0.01030908203215308</v>
      </c>
      <c r="HD1022" s="1">
        <v>-3.632110400446653E-4</v>
      </c>
      <c r="HE1022" s="1">
        <v>3.612994368919039E-6</v>
      </c>
      <c r="HF1022" s="1">
        <v>0.0</v>
      </c>
      <c r="HG1022" s="1">
        <v>2134.0</v>
      </c>
      <c r="HH1022" s="1">
        <v>3.0</v>
      </c>
      <c r="HI1022" s="1">
        <v>46.0</v>
      </c>
      <c r="HJ1022" s="1">
        <v>3.5</v>
      </c>
      <c r="HK1022" s="1">
        <v>3.7</v>
      </c>
      <c r="HL1022" s="1">
        <v>2.66724</v>
      </c>
      <c r="HM1022" s="1">
        <v>2.35474</v>
      </c>
      <c r="HN1022" s="1">
        <v>1.4978</v>
      </c>
      <c r="HO1022" s="1">
        <v>2.30347</v>
      </c>
      <c r="HP1022" s="1">
        <v>1.54785</v>
      </c>
      <c r="HQ1022" s="1">
        <v>2.3999</v>
      </c>
      <c r="HR1022" s="1">
        <v>43.7543</v>
      </c>
      <c r="HS1022" s="1">
        <v>14.9901</v>
      </c>
      <c r="HT1022" s="1">
        <v>18.0</v>
      </c>
      <c r="HU1022" s="1">
        <v>502.725</v>
      </c>
      <c r="HV1022" s="1">
        <v>459.592</v>
      </c>
      <c r="HW1022" s="1">
        <v>24.6322</v>
      </c>
      <c r="HX1022" s="1">
        <v>35.0589</v>
      </c>
      <c r="HY1022" s="1">
        <v>30.0004</v>
      </c>
      <c r="HZ1022" s="1">
        <v>34.7715</v>
      </c>
      <c r="IA1022" s="1">
        <v>34.872</v>
      </c>
      <c r="IB1022" s="1">
        <v>53.3918</v>
      </c>
      <c r="IC1022" s="1">
        <v>27.5765</v>
      </c>
      <c r="ID1022" s="1">
        <v>0.0</v>
      </c>
      <c r="IE1022" s="1">
        <v>24.6437</v>
      </c>
      <c r="IF1022" s="1">
        <v>1287.99</v>
      </c>
      <c r="IG1022" s="1">
        <v>24.382</v>
      </c>
      <c r="IH1022" s="1">
        <v>100.263</v>
      </c>
      <c r="II1022" s="1">
        <v>99.9342</v>
      </c>
      <c r="IJ1022" s="1" t="s">
        <v>1161</v>
      </c>
    </row>
    <row r="1023" ht="15.75" customHeight="1">
      <c r="A1023" s="1">
        <v>1007.0</v>
      </c>
      <c r="B1023" s="1">
        <v>1.659810595E9</v>
      </c>
      <c r="C1023" s="1">
        <v>14453.5</v>
      </c>
      <c r="D1023" s="1" t="s">
        <v>2311</v>
      </c>
      <c r="E1023" s="1" t="s">
        <v>2312</v>
      </c>
      <c r="F1023" s="1">
        <v>1.0</v>
      </c>
      <c r="G1023" s="1" t="s">
        <v>346</v>
      </c>
      <c r="H1023" s="1" t="s">
        <v>347</v>
      </c>
      <c r="I1023" s="1" t="s">
        <v>348</v>
      </c>
      <c r="J1023" s="1" t="s">
        <v>349</v>
      </c>
      <c r="K1023" s="1" t="s">
        <v>350</v>
      </c>
      <c r="L1023" s="1" t="s">
        <v>1154</v>
      </c>
      <c r="M1023" s="1" t="s">
        <v>351</v>
      </c>
      <c r="N1023" s="1">
        <v>1.65981058684375E9</v>
      </c>
      <c r="O1023" s="1">
        <f t="shared" si="1"/>
        <v>0.002593746171</v>
      </c>
      <c r="P1023" s="1">
        <f t="shared" si="2"/>
        <v>2.593746171</v>
      </c>
      <c r="Q1023" s="1">
        <f t="shared" si="3"/>
        <v>22.23548985</v>
      </c>
      <c r="R1023" s="1">
        <f t="shared" si="4"/>
        <v>1154.765</v>
      </c>
      <c r="S1023" s="1">
        <f t="shared" si="5"/>
        <v>833.8757739</v>
      </c>
      <c r="T1023" s="1">
        <f t="shared" si="6"/>
        <v>82.43447755</v>
      </c>
      <c r="U1023" s="1">
        <f t="shared" si="7"/>
        <v>114.1566315</v>
      </c>
      <c r="V1023" s="1">
        <f t="shared" si="8"/>
        <v>0.1262817267</v>
      </c>
      <c r="W1023" s="1">
        <f t="shared" si="9"/>
        <v>2.906544527</v>
      </c>
      <c r="X1023" s="1">
        <f t="shared" si="10"/>
        <v>0.1233109557</v>
      </c>
      <c r="Y1023" s="1">
        <f t="shared" si="11"/>
        <v>0.07733043843</v>
      </c>
      <c r="Z1023" s="1">
        <f t="shared" si="12"/>
        <v>321.5141438</v>
      </c>
      <c r="AA1023" s="1">
        <f t="shared" si="13"/>
        <v>32.20312037</v>
      </c>
      <c r="AB1023" s="1">
        <f t="shared" si="14"/>
        <v>31.7494</v>
      </c>
      <c r="AC1023" s="1">
        <f t="shared" si="15"/>
        <v>4.707769678</v>
      </c>
      <c r="AD1023" s="1">
        <f t="shared" si="16"/>
        <v>60.07177384</v>
      </c>
      <c r="AE1023" s="1">
        <f t="shared" si="17"/>
        <v>2.706367355</v>
      </c>
      <c r="AF1023" s="1">
        <f t="shared" si="18"/>
        <v>4.505222972</v>
      </c>
      <c r="AG1023" s="1">
        <f t="shared" si="19"/>
        <v>2.001402323</v>
      </c>
      <c r="AH1023" s="1">
        <f t="shared" si="20"/>
        <v>-114.3842061</v>
      </c>
      <c r="AI1023" s="1">
        <f t="shared" si="21"/>
        <v>-121.1811317</v>
      </c>
      <c r="AJ1023" s="1">
        <f t="shared" si="22"/>
        <v>-9.396028745</v>
      </c>
      <c r="AK1023" s="1">
        <f t="shared" si="23"/>
        <v>76.55277719</v>
      </c>
      <c r="AL1023" s="1">
        <f t="shared" si="24"/>
        <v>52.69500468</v>
      </c>
      <c r="AM1023" s="1">
        <f t="shared" si="25"/>
        <v>2.593192937</v>
      </c>
      <c r="AN1023" s="1">
        <f t="shared" si="26"/>
        <v>22.23548985</v>
      </c>
      <c r="AO1023" s="1">
        <v>1279.890078527615</v>
      </c>
      <c r="AP1023" s="1">
        <v>1226.336181818181</v>
      </c>
      <c r="AQ1023" s="1">
        <v>5.114380030531771</v>
      </c>
      <c r="AR1023" s="1">
        <v>65.63136710952828</v>
      </c>
      <c r="AS1023" s="1">
        <f t="shared" si="27"/>
        <v>2.593746171</v>
      </c>
      <c r="AT1023" s="1">
        <v>24.35274723621265</v>
      </c>
      <c r="AU1023" s="1">
        <v>27.3791208791209</v>
      </c>
      <c r="AV1023" s="1">
        <v>8.628184078358992E-6</v>
      </c>
      <c r="AW1023" s="1">
        <v>85.67808497488208</v>
      </c>
      <c r="AX1023" s="1">
        <v>0.0</v>
      </c>
      <c r="AY1023" s="1">
        <v>0.0</v>
      </c>
      <c r="AZ1023" s="1">
        <f t="shared" si="28"/>
        <v>1</v>
      </c>
      <c r="BA1023" s="1">
        <f t="shared" si="29"/>
        <v>0</v>
      </c>
      <c r="BB1023" s="1">
        <f t="shared" si="30"/>
        <v>51505.52153</v>
      </c>
      <c r="BC1023" s="1">
        <f t="shared" si="31"/>
        <v>1999.995625</v>
      </c>
      <c r="BD1023" s="1">
        <f t="shared" si="32"/>
        <v>1681.195725</v>
      </c>
      <c r="BE1023" s="1">
        <f t="shared" si="33"/>
        <v>0.8405997013</v>
      </c>
      <c r="BF1023" s="1">
        <f t="shared" si="34"/>
        <v>0.1607574235</v>
      </c>
      <c r="BG1023" s="1">
        <v>6.0</v>
      </c>
      <c r="BH1023" s="1">
        <v>0.5</v>
      </c>
      <c r="BI1023" s="1" t="s">
        <v>352</v>
      </c>
      <c r="BJ1023" s="1">
        <v>2.0</v>
      </c>
      <c r="BK1023" s="1" t="b">
        <v>1</v>
      </c>
      <c r="BL1023" s="1">
        <v>1.65981058684375E9</v>
      </c>
      <c r="BM1023" s="1">
        <v>1154.765</v>
      </c>
      <c r="BN1023" s="1">
        <v>1221.57375</v>
      </c>
      <c r="BO1023" s="1">
        <v>27.37658125</v>
      </c>
      <c r="BP1023" s="1">
        <v>24.3507875</v>
      </c>
      <c r="BQ1023" s="1">
        <v>1151.45875</v>
      </c>
      <c r="BR1023" s="1">
        <v>27.3597625</v>
      </c>
      <c r="BS1023" s="1">
        <v>500.139875</v>
      </c>
      <c r="BT1023" s="1">
        <v>98.7568875</v>
      </c>
      <c r="BU1023" s="1">
        <v>0.1001366875</v>
      </c>
      <c r="BV1023" s="1">
        <v>30.97605625</v>
      </c>
      <c r="BW1023" s="1">
        <v>31.7494</v>
      </c>
      <c r="BX1023" s="1">
        <v>999.9</v>
      </c>
      <c r="BY1023" s="1">
        <v>0.0</v>
      </c>
      <c r="BZ1023" s="1">
        <v>0.0</v>
      </c>
      <c r="CA1023" s="1">
        <v>9993.671875</v>
      </c>
      <c r="CB1023" s="1">
        <v>0.0</v>
      </c>
      <c r="CC1023" s="1">
        <v>2012.54375</v>
      </c>
      <c r="CD1023" s="1">
        <v>-66.8101</v>
      </c>
      <c r="CE1023" s="1">
        <v>1187.268125</v>
      </c>
      <c r="CF1023" s="1">
        <v>1252.063125</v>
      </c>
      <c r="CG1023" s="1">
        <v>3.0257725</v>
      </c>
      <c r="CH1023" s="1">
        <v>1221.57375</v>
      </c>
      <c r="CI1023" s="1">
        <v>24.3507875</v>
      </c>
      <c r="CJ1023" s="1">
        <v>2.703625625</v>
      </c>
      <c r="CK1023" s="1">
        <v>2.40480875</v>
      </c>
      <c r="CL1023" s="1">
        <v>22.30715625</v>
      </c>
      <c r="CM1023" s="1">
        <v>20.3962</v>
      </c>
      <c r="CN1023" s="1">
        <v>1999.995625</v>
      </c>
      <c r="CO1023" s="1">
        <v>0.980008</v>
      </c>
      <c r="CP1023" s="1">
        <v>0.0199923</v>
      </c>
      <c r="CQ1023" s="1">
        <v>0.0</v>
      </c>
      <c r="CR1023" s="1">
        <v>2.650125</v>
      </c>
      <c r="CS1023" s="1">
        <v>0.0</v>
      </c>
      <c r="CT1023" s="1">
        <v>20385.75</v>
      </c>
      <c r="CU1023" s="1">
        <v>17412.3125</v>
      </c>
      <c r="CV1023" s="1">
        <v>44.933125</v>
      </c>
      <c r="CW1023" s="1">
        <v>46.9999375</v>
      </c>
      <c r="CX1023" s="1">
        <v>45.0895625</v>
      </c>
      <c r="CY1023" s="1">
        <v>44.7655</v>
      </c>
      <c r="CZ1023" s="1">
        <v>44.812</v>
      </c>
      <c r="DA1023" s="1">
        <v>1960.015625</v>
      </c>
      <c r="DB1023" s="1">
        <v>39.98</v>
      </c>
      <c r="DC1023" s="1">
        <v>0.0</v>
      </c>
      <c r="DD1023" s="1">
        <v>1.6598105943E9</v>
      </c>
      <c r="DE1023" s="1">
        <v>0.0</v>
      </c>
      <c r="DF1023" s="1">
        <v>1.659810386E9</v>
      </c>
      <c r="DG1023" s="1" t="s">
        <v>1911</v>
      </c>
      <c r="DH1023" s="1">
        <v>1.659810386E9</v>
      </c>
      <c r="DI1023" s="1">
        <v>1.6598103715E9</v>
      </c>
      <c r="DJ1023" s="1">
        <v>20.0</v>
      </c>
      <c r="DK1023" s="1">
        <v>0.918</v>
      </c>
      <c r="DL1023" s="1">
        <v>0.001</v>
      </c>
      <c r="DM1023" s="1">
        <v>1.765</v>
      </c>
      <c r="DN1023" s="1">
        <v>0.02</v>
      </c>
      <c r="DO1023" s="1">
        <v>212.0</v>
      </c>
      <c r="DP1023" s="1">
        <v>25.0</v>
      </c>
      <c r="DQ1023" s="1">
        <v>0.25</v>
      </c>
      <c r="DR1023" s="1">
        <v>0.05</v>
      </c>
      <c r="DS1023" s="1">
        <v>22.10835850698102</v>
      </c>
      <c r="DT1023" s="1">
        <v>-0.6017736406031866</v>
      </c>
      <c r="DU1023" s="1">
        <v>0.09457001977037324</v>
      </c>
      <c r="DV1023" s="1">
        <v>0.0</v>
      </c>
      <c r="DW1023" s="1">
        <v>-66.91456097560976</v>
      </c>
      <c r="DX1023" s="1">
        <v>0.88834494773508</v>
      </c>
      <c r="DY1023" s="1">
        <v>0.3275478463489394</v>
      </c>
      <c r="DZ1023" s="1">
        <v>1.0</v>
      </c>
      <c r="EA1023" s="1">
        <v>3.025704878048781</v>
      </c>
      <c r="EB1023" s="1">
        <v>-0.002665714285711879</v>
      </c>
      <c r="EC1023" s="1">
        <v>0.001598153083346756</v>
      </c>
      <c r="ED1023" s="1">
        <v>1.0</v>
      </c>
      <c r="EE1023" s="1">
        <v>2.001722624802388</v>
      </c>
      <c r="EF1023" s="1">
        <v>-0.01760418993809474</v>
      </c>
      <c r="EG1023" s="1">
        <v>0.001611163590025952</v>
      </c>
      <c r="EH1023" s="1">
        <v>1.0</v>
      </c>
      <c r="EI1023" s="1">
        <v>0.1263053601843268</v>
      </c>
      <c r="EJ1023" s="1">
        <v>0.001219379812664702</v>
      </c>
      <c r="EK1023" s="1">
        <v>1.23019637893073E-4</v>
      </c>
      <c r="EL1023" s="1">
        <v>1.0</v>
      </c>
      <c r="EM1023" s="1">
        <v>4.0</v>
      </c>
      <c r="EN1023" s="1">
        <v>6.0</v>
      </c>
      <c r="EO1023" s="1" t="s">
        <v>1141</v>
      </c>
      <c r="EP1023" s="1">
        <v>2.93978</v>
      </c>
      <c r="EQ1023" s="1">
        <v>2.80117</v>
      </c>
      <c r="ER1023" s="1">
        <v>0.1839</v>
      </c>
      <c r="ES1023" s="1">
        <v>0.190322</v>
      </c>
      <c r="ET1023" s="1">
        <v>0.116648</v>
      </c>
      <c r="EU1023" s="1">
        <v>0.107516</v>
      </c>
      <c r="EV1023" s="1">
        <v>16668.8</v>
      </c>
      <c r="EW1023" s="1">
        <v>17336.3</v>
      </c>
      <c r="EX1023" s="1">
        <v>23772.9</v>
      </c>
      <c r="EY1023" s="1">
        <v>24940.4</v>
      </c>
      <c r="EZ1023" s="1">
        <v>33628.7</v>
      </c>
      <c r="FA1023" s="1">
        <v>35558.7</v>
      </c>
      <c r="FB1023" s="1">
        <v>43366.1</v>
      </c>
      <c r="FC1023" s="1">
        <v>46114.6</v>
      </c>
      <c r="FD1023" s="1">
        <v>1.93143</v>
      </c>
      <c r="FE1023" s="1">
        <v>1.76705</v>
      </c>
      <c r="FF1023" s="1">
        <v>0.0574142</v>
      </c>
      <c r="FG1023" s="1">
        <v>0.0</v>
      </c>
      <c r="FH1023" s="1">
        <v>30.8093</v>
      </c>
      <c r="FI1023" s="1">
        <v>999.9</v>
      </c>
      <c r="FJ1023" s="1">
        <v>42.4</v>
      </c>
      <c r="FK1023" s="1">
        <v>41.4</v>
      </c>
      <c r="FL1023" s="1">
        <v>34.2887</v>
      </c>
      <c r="FM1023" s="1">
        <v>63.3144</v>
      </c>
      <c r="FN1023" s="1">
        <v>25.5168</v>
      </c>
      <c r="FO1023" s="1">
        <v>1.0</v>
      </c>
      <c r="FP1023" s="1">
        <v>0.659799</v>
      </c>
      <c r="FQ1023" s="1">
        <v>4.41928</v>
      </c>
      <c r="FR1023" s="1">
        <v>20.263</v>
      </c>
      <c r="FS1023" s="1">
        <v>5.2101</v>
      </c>
      <c r="FT1023" s="1">
        <v>11.908</v>
      </c>
      <c r="FU1023" s="1">
        <v>5.002</v>
      </c>
      <c r="FV1023" s="1">
        <v>3.29035</v>
      </c>
      <c r="FW1023" s="1">
        <v>9999.0</v>
      </c>
      <c r="FX1023" s="1">
        <v>9999.0</v>
      </c>
      <c r="FY1023" s="1">
        <v>9999.0</v>
      </c>
      <c r="FZ1023" s="1">
        <v>999.9</v>
      </c>
      <c r="GA1023" s="1">
        <v>1.85986</v>
      </c>
      <c r="GB1023" s="1">
        <v>1.85486</v>
      </c>
      <c r="GC1023" s="1">
        <v>1.85805</v>
      </c>
      <c r="GD1023" s="1">
        <v>1.85654</v>
      </c>
      <c r="GE1023" s="1">
        <v>1.85524</v>
      </c>
      <c r="GF1023" s="1">
        <v>1.85484</v>
      </c>
      <c r="GG1023" s="1">
        <v>1.85369</v>
      </c>
      <c r="GH1023" s="1">
        <v>1.85665</v>
      </c>
      <c r="GI1023" s="1">
        <v>0.0</v>
      </c>
      <c r="GJ1023" s="1">
        <v>0.0</v>
      </c>
      <c r="GK1023" s="1">
        <v>0.0</v>
      </c>
      <c r="GL1023" s="1">
        <v>0.0</v>
      </c>
      <c r="GM1023" s="1" t="s">
        <v>355</v>
      </c>
      <c r="GN1023" s="1" t="s">
        <v>356</v>
      </c>
      <c r="GO1023" s="1" t="s">
        <v>357</v>
      </c>
      <c r="GP1023" s="1" t="s">
        <v>357</v>
      </c>
      <c r="GQ1023" s="1" t="s">
        <v>357</v>
      </c>
      <c r="GR1023" s="1" t="s">
        <v>357</v>
      </c>
      <c r="GS1023" s="1">
        <v>0.0</v>
      </c>
      <c r="GT1023" s="1">
        <v>100.0</v>
      </c>
      <c r="GU1023" s="1">
        <v>100.0</v>
      </c>
      <c r="GV1023" s="1">
        <v>3.35</v>
      </c>
      <c r="GW1023" s="1">
        <v>0.0168</v>
      </c>
      <c r="GX1023" s="1">
        <v>1.251089954458285</v>
      </c>
      <c r="GY1023" s="1">
        <v>0.003023906125278789</v>
      </c>
      <c r="GZ1023" s="1">
        <v>-1.398580452151984E-6</v>
      </c>
      <c r="HA1023" s="1">
        <v>2.803037836604737E-10</v>
      </c>
      <c r="HB1023" s="1">
        <v>-0.06735392971525185</v>
      </c>
      <c r="HC1023" s="1">
        <v>0.01030908203215308</v>
      </c>
      <c r="HD1023" s="1">
        <v>-3.632110400446653E-4</v>
      </c>
      <c r="HE1023" s="1">
        <v>3.612994368919039E-6</v>
      </c>
      <c r="HF1023" s="1">
        <v>0.0</v>
      </c>
      <c r="HG1023" s="1">
        <v>2134.0</v>
      </c>
      <c r="HH1023" s="1">
        <v>3.0</v>
      </c>
      <c r="HI1023" s="1">
        <v>46.0</v>
      </c>
      <c r="HJ1023" s="1">
        <v>3.5</v>
      </c>
      <c r="HK1023" s="1">
        <v>3.7</v>
      </c>
      <c r="HL1023" s="1">
        <v>2.67212</v>
      </c>
      <c r="HM1023" s="1">
        <v>2.35962</v>
      </c>
      <c r="HN1023" s="1">
        <v>1.4978</v>
      </c>
      <c r="HO1023" s="1">
        <v>2.30347</v>
      </c>
      <c r="HP1023" s="1">
        <v>1.54785</v>
      </c>
      <c r="HQ1023" s="1">
        <v>2.2583</v>
      </c>
      <c r="HR1023" s="1">
        <v>43.7543</v>
      </c>
      <c r="HS1023" s="1">
        <v>14.9726</v>
      </c>
      <c r="HT1023" s="1">
        <v>18.0</v>
      </c>
      <c r="HU1023" s="1">
        <v>502.656</v>
      </c>
      <c r="HV1023" s="1">
        <v>459.631</v>
      </c>
      <c r="HW1023" s="1">
        <v>24.6345</v>
      </c>
      <c r="HX1023" s="1">
        <v>35.0596</v>
      </c>
      <c r="HY1023" s="1">
        <v>30.0005</v>
      </c>
      <c r="HZ1023" s="1">
        <v>34.7726</v>
      </c>
      <c r="IA1023" s="1">
        <v>34.873</v>
      </c>
      <c r="IB1023" s="1">
        <v>53.5063</v>
      </c>
      <c r="IC1023" s="1">
        <v>27.5765</v>
      </c>
      <c r="ID1023" s="1">
        <v>0.0</v>
      </c>
      <c r="IE1023" s="1">
        <v>24.6437</v>
      </c>
      <c r="IF1023" s="1">
        <v>1298.08</v>
      </c>
      <c r="IG1023" s="1">
        <v>24.382</v>
      </c>
      <c r="IH1023" s="1">
        <v>100.262</v>
      </c>
      <c r="II1023" s="1">
        <v>99.9342</v>
      </c>
      <c r="IJ1023" s="1" t="s">
        <v>1161</v>
      </c>
    </row>
    <row r="1024" ht="15.75" customHeight="1">
      <c r="A1024" s="1">
        <v>1008.0</v>
      </c>
      <c r="B1024" s="1">
        <v>1.659810596E9</v>
      </c>
      <c r="C1024" s="1">
        <v>14454.5</v>
      </c>
      <c r="D1024" s="1" t="s">
        <v>2313</v>
      </c>
      <c r="E1024" s="1" t="s">
        <v>2314</v>
      </c>
      <c r="F1024" s="1">
        <v>1.0</v>
      </c>
      <c r="G1024" s="1" t="s">
        <v>346</v>
      </c>
      <c r="H1024" s="1" t="s">
        <v>347</v>
      </c>
      <c r="I1024" s="1" t="s">
        <v>348</v>
      </c>
      <c r="J1024" s="1" t="s">
        <v>349</v>
      </c>
      <c r="K1024" s="1" t="s">
        <v>350</v>
      </c>
      <c r="L1024" s="1" t="s">
        <v>1154</v>
      </c>
      <c r="M1024" s="1" t="s">
        <v>351</v>
      </c>
      <c r="N1024" s="1">
        <v>1.659810588366667E9</v>
      </c>
      <c r="O1024" s="1">
        <f t="shared" si="1"/>
        <v>0.002593427201</v>
      </c>
      <c r="P1024" s="1">
        <f t="shared" si="2"/>
        <v>2.593427201</v>
      </c>
      <c r="Q1024" s="1">
        <f t="shared" si="3"/>
        <v>22.31488528</v>
      </c>
      <c r="R1024" s="1">
        <f t="shared" si="4"/>
        <v>1162.304667</v>
      </c>
      <c r="S1024" s="1">
        <f t="shared" si="5"/>
        <v>840.2080976</v>
      </c>
      <c r="T1024" s="1">
        <f t="shared" si="6"/>
        <v>83.0601874</v>
      </c>
      <c r="U1024" s="1">
        <f t="shared" si="7"/>
        <v>114.9015865</v>
      </c>
      <c r="V1024" s="1">
        <f t="shared" si="8"/>
        <v>0.1263011025</v>
      </c>
      <c r="W1024" s="1">
        <f t="shared" si="9"/>
        <v>2.906298128</v>
      </c>
      <c r="X1024" s="1">
        <f t="shared" si="10"/>
        <v>0.1233291858</v>
      </c>
      <c r="Y1024" s="1">
        <f t="shared" si="11"/>
        <v>0.0773419316</v>
      </c>
      <c r="Z1024" s="1">
        <f t="shared" si="12"/>
        <v>321.5136716</v>
      </c>
      <c r="AA1024" s="1">
        <f t="shared" si="13"/>
        <v>32.20336783</v>
      </c>
      <c r="AB1024" s="1">
        <f t="shared" si="14"/>
        <v>31.74745333</v>
      </c>
      <c r="AC1024" s="1">
        <f t="shared" si="15"/>
        <v>4.707250036</v>
      </c>
      <c r="AD1024" s="1">
        <f t="shared" si="16"/>
        <v>60.07206992</v>
      </c>
      <c r="AE1024" s="1">
        <f t="shared" si="17"/>
        <v>2.706391562</v>
      </c>
      <c r="AF1024" s="1">
        <f t="shared" si="18"/>
        <v>4.505241064</v>
      </c>
      <c r="AG1024" s="1">
        <f t="shared" si="19"/>
        <v>2.000858474</v>
      </c>
      <c r="AH1024" s="1">
        <f t="shared" si="20"/>
        <v>-114.3701396</v>
      </c>
      <c r="AI1024" s="1">
        <f t="shared" si="21"/>
        <v>-120.8548133</v>
      </c>
      <c r="AJ1024" s="1">
        <f t="shared" si="22"/>
        <v>-9.371434703</v>
      </c>
      <c r="AK1024" s="1">
        <f t="shared" si="23"/>
        <v>76.91728403</v>
      </c>
      <c r="AL1024" s="1">
        <f t="shared" si="24"/>
        <v>52.7069228</v>
      </c>
      <c r="AM1024" s="1">
        <f t="shared" si="25"/>
        <v>2.592770666</v>
      </c>
      <c r="AN1024" s="1">
        <f t="shared" si="26"/>
        <v>22.31488528</v>
      </c>
      <c r="AO1024" s="1">
        <v>1285.082872733423</v>
      </c>
      <c r="AP1024" s="1">
        <v>1231.438909090909</v>
      </c>
      <c r="AQ1024" s="1">
        <v>5.113218239186114</v>
      </c>
      <c r="AR1024" s="1">
        <v>65.63136710952828</v>
      </c>
      <c r="AS1024" s="1">
        <f t="shared" si="27"/>
        <v>2.593427201</v>
      </c>
      <c r="AT1024" s="1">
        <v>24.35353357488456</v>
      </c>
      <c r="AU1024" s="1">
        <v>27.37943626373626</v>
      </c>
      <c r="AV1024" s="1">
        <v>1.029091735531036E-5</v>
      </c>
      <c r="AW1024" s="1">
        <v>85.67808497488208</v>
      </c>
      <c r="AX1024" s="1">
        <v>0.0</v>
      </c>
      <c r="AY1024" s="1">
        <v>0.0</v>
      </c>
      <c r="AZ1024" s="1">
        <f t="shared" si="28"/>
        <v>1</v>
      </c>
      <c r="BA1024" s="1">
        <f t="shared" si="29"/>
        <v>0</v>
      </c>
      <c r="BB1024" s="1">
        <f t="shared" si="30"/>
        <v>51498.53313</v>
      </c>
      <c r="BC1024" s="1">
        <f t="shared" si="31"/>
        <v>1999.992667</v>
      </c>
      <c r="BD1024" s="1">
        <f t="shared" si="32"/>
        <v>1681.19324</v>
      </c>
      <c r="BE1024" s="1">
        <f t="shared" si="33"/>
        <v>0.8405997022</v>
      </c>
      <c r="BF1024" s="1">
        <f t="shared" si="34"/>
        <v>0.1607574252</v>
      </c>
      <c r="BG1024" s="1">
        <v>6.0</v>
      </c>
      <c r="BH1024" s="1">
        <v>0.5</v>
      </c>
      <c r="BI1024" s="1" t="s">
        <v>352</v>
      </c>
      <c r="BJ1024" s="1">
        <v>2.0</v>
      </c>
      <c r="BK1024" s="1" t="b">
        <v>1</v>
      </c>
      <c r="BL1024" s="1">
        <v>1.659810588366667E9</v>
      </c>
      <c r="BM1024" s="1">
        <v>1162.304666666666</v>
      </c>
      <c r="BN1024" s="1">
        <v>1229.148666666667</v>
      </c>
      <c r="BO1024" s="1">
        <v>27.37692</v>
      </c>
      <c r="BP1024" s="1">
        <v>24.35170666666667</v>
      </c>
      <c r="BQ1024" s="1">
        <v>1158.992666666667</v>
      </c>
      <c r="BR1024" s="1">
        <v>27.36010666666667</v>
      </c>
      <c r="BS1024" s="1">
        <v>500.1542</v>
      </c>
      <c r="BT1024" s="1">
        <v>98.75656</v>
      </c>
      <c r="BU1024" s="1">
        <v>0.1001251933333333</v>
      </c>
      <c r="BV1024" s="1">
        <v>30.97612666666667</v>
      </c>
      <c r="BW1024" s="1">
        <v>31.74745333333334</v>
      </c>
      <c r="BX1024" s="1">
        <v>999.8999999999999</v>
      </c>
      <c r="BY1024" s="1">
        <v>0.0</v>
      </c>
      <c r="BZ1024" s="1">
        <v>0.0</v>
      </c>
      <c r="CA1024" s="1">
        <v>9992.295333333335</v>
      </c>
      <c r="CB1024" s="1">
        <v>0.0</v>
      </c>
      <c r="CC1024" s="1">
        <v>2012.52</v>
      </c>
      <c r="CD1024" s="1">
        <v>-66.84519333333333</v>
      </c>
      <c r="CE1024" s="1">
        <v>1195.021333333333</v>
      </c>
      <c r="CF1024" s="1">
        <v>1259.828666666667</v>
      </c>
      <c r="CG1024" s="1">
        <v>3.025203333333333</v>
      </c>
      <c r="CH1024" s="1">
        <v>1229.148666666667</v>
      </c>
      <c r="CI1024" s="1">
        <v>24.35170666666667</v>
      </c>
      <c r="CJ1024" s="1">
        <v>2.703650666666666</v>
      </c>
      <c r="CK1024" s="1">
        <v>2.404891333333333</v>
      </c>
      <c r="CL1024" s="1">
        <v>22.30731333333333</v>
      </c>
      <c r="CM1024" s="1">
        <v>20.39675333333333</v>
      </c>
      <c r="CN1024" s="1">
        <v>1999.992666666667</v>
      </c>
      <c r="CO1024" s="1">
        <v>0.9800079999999999</v>
      </c>
      <c r="CP1024" s="1">
        <v>0.0199923</v>
      </c>
      <c r="CQ1024" s="1">
        <v>0.0</v>
      </c>
      <c r="CR1024" s="1">
        <v>2.689866666666667</v>
      </c>
      <c r="CS1024" s="1">
        <v>0.0</v>
      </c>
      <c r="CT1024" s="1">
        <v>20385.15333333333</v>
      </c>
      <c r="CU1024" s="1">
        <v>17412.28</v>
      </c>
      <c r="CV1024" s="1">
        <v>44.937</v>
      </c>
      <c r="CW1024" s="1">
        <v>47.00826666666667</v>
      </c>
      <c r="CX1024" s="1">
        <v>45.0956</v>
      </c>
      <c r="CY1024" s="1">
        <v>44.77066666666667</v>
      </c>
      <c r="CZ1024" s="1">
        <v>44.812</v>
      </c>
      <c r="DA1024" s="1">
        <v>1960.012666666667</v>
      </c>
      <c r="DB1024" s="1">
        <v>39.98</v>
      </c>
      <c r="DC1024" s="1">
        <v>0.0</v>
      </c>
      <c r="DD1024" s="1">
        <v>1.6598105955E9</v>
      </c>
      <c r="DE1024" s="1">
        <v>0.0</v>
      </c>
      <c r="DF1024" s="1">
        <v>1.659810386E9</v>
      </c>
      <c r="DG1024" s="1" t="s">
        <v>1911</v>
      </c>
      <c r="DH1024" s="1">
        <v>1.659810386E9</v>
      </c>
      <c r="DI1024" s="1">
        <v>1.6598103715E9</v>
      </c>
      <c r="DJ1024" s="1">
        <v>20.0</v>
      </c>
      <c r="DK1024" s="1">
        <v>0.918</v>
      </c>
      <c r="DL1024" s="1">
        <v>0.001</v>
      </c>
      <c r="DM1024" s="1">
        <v>1.765</v>
      </c>
      <c r="DN1024" s="1">
        <v>0.02</v>
      </c>
      <c r="DO1024" s="1">
        <v>212.0</v>
      </c>
      <c r="DP1024" s="1">
        <v>25.0</v>
      </c>
      <c r="DQ1024" s="1">
        <v>0.25</v>
      </c>
      <c r="DR1024" s="1">
        <v>0.05</v>
      </c>
      <c r="DS1024" s="1">
        <v>22.1183402236805</v>
      </c>
      <c r="DT1024" s="1">
        <v>-0.2975629018109839</v>
      </c>
      <c r="DU1024" s="1">
        <v>0.09876209664397385</v>
      </c>
      <c r="DV1024" s="1">
        <v>0.0</v>
      </c>
      <c r="DW1024" s="1">
        <v>-66.8997375</v>
      </c>
      <c r="DX1024" s="1">
        <v>-0.4111688555345711</v>
      </c>
      <c r="DY1024" s="1">
        <v>0.3189928327466781</v>
      </c>
      <c r="DZ1024" s="1">
        <v>1.0</v>
      </c>
      <c r="EA1024" s="1">
        <v>3.02542425</v>
      </c>
      <c r="EB1024" s="1">
        <v>-0.009666979362101891</v>
      </c>
      <c r="EC1024" s="1">
        <v>0.002026947073186621</v>
      </c>
      <c r="ED1024" s="1">
        <v>1.0</v>
      </c>
      <c r="EE1024" s="1">
        <v>2.001355933592512</v>
      </c>
      <c r="EF1024" s="1">
        <v>-0.01575500279082509</v>
      </c>
      <c r="EG1024" s="1">
        <v>0.001518427148293569</v>
      </c>
      <c r="EH1024" s="1">
        <v>1.0</v>
      </c>
      <c r="EI1024" s="1">
        <v>0.1263306125888296</v>
      </c>
      <c r="EJ1024" s="1">
        <v>8.313182292192093E-4</v>
      </c>
      <c r="EK1024" s="1">
        <v>9.950322456412705E-5</v>
      </c>
      <c r="EL1024" s="1">
        <v>1.0</v>
      </c>
      <c r="EM1024" s="1">
        <v>4.0</v>
      </c>
      <c r="EN1024" s="1">
        <v>6.0</v>
      </c>
      <c r="EO1024" s="1" t="s">
        <v>1141</v>
      </c>
      <c r="EP1024" s="1">
        <v>2.93997</v>
      </c>
      <c r="EQ1024" s="1">
        <v>2.80112</v>
      </c>
      <c r="ER1024" s="1">
        <v>0.184377</v>
      </c>
      <c r="ES1024" s="1">
        <v>0.190781</v>
      </c>
      <c r="ET1024" s="1">
        <v>0.116648</v>
      </c>
      <c r="EU1024" s="1">
        <v>0.107515</v>
      </c>
      <c r="EV1024" s="1">
        <v>16658.9</v>
      </c>
      <c r="EW1024" s="1">
        <v>17326.4</v>
      </c>
      <c r="EX1024" s="1">
        <v>23772.7</v>
      </c>
      <c r="EY1024" s="1">
        <v>24940.3</v>
      </c>
      <c r="EZ1024" s="1">
        <v>33628.4</v>
      </c>
      <c r="FA1024" s="1">
        <v>35558.7</v>
      </c>
      <c r="FB1024" s="1">
        <v>43365.6</v>
      </c>
      <c r="FC1024" s="1">
        <v>46114.5</v>
      </c>
      <c r="FD1024" s="1">
        <v>1.93137</v>
      </c>
      <c r="FE1024" s="1">
        <v>1.7671</v>
      </c>
      <c r="FF1024" s="1">
        <v>0.0574365</v>
      </c>
      <c r="FG1024" s="1">
        <v>0.0</v>
      </c>
      <c r="FH1024" s="1">
        <v>30.8093</v>
      </c>
      <c r="FI1024" s="1">
        <v>999.9</v>
      </c>
      <c r="FJ1024" s="1">
        <v>42.4</v>
      </c>
      <c r="FK1024" s="1">
        <v>41.4</v>
      </c>
      <c r="FL1024" s="1">
        <v>34.2891</v>
      </c>
      <c r="FM1024" s="1">
        <v>63.3344</v>
      </c>
      <c r="FN1024" s="1">
        <v>25.4527</v>
      </c>
      <c r="FO1024" s="1">
        <v>1.0</v>
      </c>
      <c r="FP1024" s="1">
        <v>0.659842</v>
      </c>
      <c r="FQ1024" s="1">
        <v>4.41345</v>
      </c>
      <c r="FR1024" s="1">
        <v>20.2632</v>
      </c>
      <c r="FS1024" s="1">
        <v>5.2101</v>
      </c>
      <c r="FT1024" s="1">
        <v>11.908</v>
      </c>
      <c r="FU1024" s="1">
        <v>5.00195</v>
      </c>
      <c r="FV1024" s="1">
        <v>3.29033</v>
      </c>
      <c r="FW1024" s="1">
        <v>9999.0</v>
      </c>
      <c r="FX1024" s="1">
        <v>9999.0</v>
      </c>
      <c r="FY1024" s="1">
        <v>9999.0</v>
      </c>
      <c r="FZ1024" s="1">
        <v>999.9</v>
      </c>
      <c r="GA1024" s="1">
        <v>1.85984</v>
      </c>
      <c r="GB1024" s="1">
        <v>1.85486</v>
      </c>
      <c r="GC1024" s="1">
        <v>1.85805</v>
      </c>
      <c r="GD1024" s="1">
        <v>1.85654</v>
      </c>
      <c r="GE1024" s="1">
        <v>1.85522</v>
      </c>
      <c r="GF1024" s="1">
        <v>1.85483</v>
      </c>
      <c r="GG1024" s="1">
        <v>1.85369</v>
      </c>
      <c r="GH1024" s="1">
        <v>1.85663</v>
      </c>
      <c r="GI1024" s="1">
        <v>0.0</v>
      </c>
      <c r="GJ1024" s="1">
        <v>0.0</v>
      </c>
      <c r="GK1024" s="1">
        <v>0.0</v>
      </c>
      <c r="GL1024" s="1">
        <v>0.0</v>
      </c>
      <c r="GM1024" s="1" t="s">
        <v>355</v>
      </c>
      <c r="GN1024" s="1" t="s">
        <v>356</v>
      </c>
      <c r="GO1024" s="1" t="s">
        <v>357</v>
      </c>
      <c r="GP1024" s="1" t="s">
        <v>357</v>
      </c>
      <c r="GQ1024" s="1" t="s">
        <v>357</v>
      </c>
      <c r="GR1024" s="1" t="s">
        <v>357</v>
      </c>
      <c r="GS1024" s="1">
        <v>0.0</v>
      </c>
      <c r="GT1024" s="1">
        <v>100.0</v>
      </c>
      <c r="GU1024" s="1">
        <v>100.0</v>
      </c>
      <c r="GV1024" s="1">
        <v>3.35</v>
      </c>
      <c r="GW1024" s="1">
        <v>0.0168</v>
      </c>
      <c r="GX1024" s="1">
        <v>1.251089954458285</v>
      </c>
      <c r="GY1024" s="1">
        <v>0.003023906125278789</v>
      </c>
      <c r="GZ1024" s="1">
        <v>-1.398580452151984E-6</v>
      </c>
      <c r="HA1024" s="1">
        <v>2.803037836604737E-10</v>
      </c>
      <c r="HB1024" s="1">
        <v>-0.06735392971525185</v>
      </c>
      <c r="HC1024" s="1">
        <v>0.01030908203215308</v>
      </c>
      <c r="HD1024" s="1">
        <v>-3.632110400446653E-4</v>
      </c>
      <c r="HE1024" s="1">
        <v>3.612994368919039E-6</v>
      </c>
      <c r="HF1024" s="1">
        <v>0.0</v>
      </c>
      <c r="HG1024" s="1">
        <v>2134.0</v>
      </c>
      <c r="HH1024" s="1">
        <v>3.0</v>
      </c>
      <c r="HI1024" s="1">
        <v>46.0</v>
      </c>
      <c r="HJ1024" s="1">
        <v>3.5</v>
      </c>
      <c r="HK1024" s="1">
        <v>3.7</v>
      </c>
      <c r="HL1024" s="1">
        <v>2.68433</v>
      </c>
      <c r="HM1024" s="1">
        <v>2.34253</v>
      </c>
      <c r="HN1024" s="1">
        <v>1.4978</v>
      </c>
      <c r="HO1024" s="1">
        <v>2.30347</v>
      </c>
      <c r="HP1024" s="1">
        <v>1.54785</v>
      </c>
      <c r="HQ1024" s="1">
        <v>2.4231</v>
      </c>
      <c r="HR1024" s="1">
        <v>43.7543</v>
      </c>
      <c r="HS1024" s="1">
        <v>14.9901</v>
      </c>
      <c r="HT1024" s="1">
        <v>18.0</v>
      </c>
      <c r="HU1024" s="1">
        <v>502.634</v>
      </c>
      <c r="HV1024" s="1">
        <v>459.672</v>
      </c>
      <c r="HW1024" s="1">
        <v>24.6379</v>
      </c>
      <c r="HX1024" s="1">
        <v>35.0612</v>
      </c>
      <c r="HY1024" s="1">
        <v>30.0005</v>
      </c>
      <c r="HZ1024" s="1">
        <v>34.7738</v>
      </c>
      <c r="IA1024" s="1">
        <v>34.8744</v>
      </c>
      <c r="IB1024" s="1">
        <v>53.7361</v>
      </c>
      <c r="IC1024" s="1">
        <v>27.5765</v>
      </c>
      <c r="ID1024" s="1">
        <v>0.0</v>
      </c>
      <c r="IE1024" s="1">
        <v>24.6437</v>
      </c>
      <c r="IF1024" s="1">
        <v>1298.08</v>
      </c>
      <c r="IG1024" s="1">
        <v>24.382</v>
      </c>
      <c r="IH1024" s="1">
        <v>100.261</v>
      </c>
      <c r="II1024" s="1">
        <v>99.9338</v>
      </c>
      <c r="IJ1024" s="1" t="s">
        <v>1161</v>
      </c>
    </row>
    <row r="1025" ht="15.75" customHeight="1">
      <c r="A1025" s="1">
        <v>1009.0</v>
      </c>
      <c r="B1025" s="1">
        <v>1.659810597E9</v>
      </c>
      <c r="C1025" s="1">
        <v>14455.5</v>
      </c>
      <c r="D1025" s="1" t="s">
        <v>2315</v>
      </c>
      <c r="E1025" s="1" t="s">
        <v>2316</v>
      </c>
      <c r="F1025" s="1">
        <v>1.0</v>
      </c>
      <c r="G1025" s="1" t="s">
        <v>346</v>
      </c>
      <c r="H1025" s="1" t="s">
        <v>347</v>
      </c>
      <c r="I1025" s="1" t="s">
        <v>348</v>
      </c>
      <c r="J1025" s="1" t="s">
        <v>349</v>
      </c>
      <c r="K1025" s="1" t="s">
        <v>350</v>
      </c>
      <c r="L1025" s="1" t="s">
        <v>1154</v>
      </c>
      <c r="M1025" s="1" t="s">
        <v>351</v>
      </c>
      <c r="N1025" s="1">
        <v>1.659810588875E9</v>
      </c>
      <c r="O1025" s="1">
        <f t="shared" si="1"/>
        <v>0.002591738793</v>
      </c>
      <c r="P1025" s="1">
        <f t="shared" si="2"/>
        <v>2.591738793</v>
      </c>
      <c r="Q1025" s="1">
        <f t="shared" si="3"/>
        <v>22.2857562</v>
      </c>
      <c r="R1025" s="1">
        <f t="shared" si="4"/>
        <v>1164.83125</v>
      </c>
      <c r="S1025" s="1">
        <f t="shared" si="5"/>
        <v>842.8444329</v>
      </c>
      <c r="T1025" s="1">
        <f t="shared" si="6"/>
        <v>83.32067675</v>
      </c>
      <c r="U1025" s="1">
        <f t="shared" si="7"/>
        <v>115.1511765</v>
      </c>
      <c r="V1025" s="1">
        <f t="shared" si="8"/>
        <v>0.1262199185</v>
      </c>
      <c r="W1025" s="1">
        <f t="shared" si="9"/>
        <v>2.90655033</v>
      </c>
      <c r="X1025" s="1">
        <f t="shared" si="10"/>
        <v>0.1232520238</v>
      </c>
      <c r="Y1025" s="1">
        <f t="shared" si="11"/>
        <v>0.07729335599</v>
      </c>
      <c r="Z1025" s="1">
        <f t="shared" si="12"/>
        <v>321.5135453</v>
      </c>
      <c r="AA1025" s="1">
        <f t="shared" si="13"/>
        <v>32.20377636</v>
      </c>
      <c r="AB1025" s="1">
        <f t="shared" si="14"/>
        <v>31.74726875</v>
      </c>
      <c r="AC1025" s="1">
        <f t="shared" si="15"/>
        <v>4.707200766</v>
      </c>
      <c r="AD1025" s="1">
        <f t="shared" si="16"/>
        <v>60.07193562</v>
      </c>
      <c r="AE1025" s="1">
        <f t="shared" si="17"/>
        <v>2.706395865</v>
      </c>
      <c r="AF1025" s="1">
        <f t="shared" si="18"/>
        <v>4.505258299</v>
      </c>
      <c r="AG1025" s="1">
        <f t="shared" si="19"/>
        <v>2.0008049</v>
      </c>
      <c r="AH1025" s="1">
        <f t="shared" si="20"/>
        <v>-114.2956808</v>
      </c>
      <c r="AI1025" s="1">
        <f t="shared" si="21"/>
        <v>-120.8258651</v>
      </c>
      <c r="AJ1025" s="1">
        <f t="shared" si="22"/>
        <v>-9.368371578</v>
      </c>
      <c r="AK1025" s="1">
        <f t="shared" si="23"/>
        <v>77.02362774</v>
      </c>
      <c r="AL1025" s="1">
        <f t="shared" si="24"/>
        <v>52.72302106</v>
      </c>
      <c r="AM1025" s="1">
        <f t="shared" si="25"/>
        <v>2.592486693</v>
      </c>
      <c r="AN1025" s="1">
        <f t="shared" si="26"/>
        <v>22.2857562</v>
      </c>
      <c r="AO1025" s="1">
        <v>1290.244105524023</v>
      </c>
      <c r="AP1025" s="1">
        <v>1236.585272727272</v>
      </c>
      <c r="AQ1025" s="1">
        <v>5.123136817639346</v>
      </c>
      <c r="AR1025" s="1">
        <v>65.63136710952828</v>
      </c>
      <c r="AS1025" s="1">
        <f t="shared" si="27"/>
        <v>2.591738793</v>
      </c>
      <c r="AT1025" s="1">
        <v>24.35500659580279</v>
      </c>
      <c r="AU1025" s="1">
        <v>27.3788153846154</v>
      </c>
      <c r="AV1025" s="1">
        <v>2.809137891556406E-5</v>
      </c>
      <c r="AW1025" s="1">
        <v>85.67808497488208</v>
      </c>
      <c r="AX1025" s="1">
        <v>0.0</v>
      </c>
      <c r="AY1025" s="1">
        <v>0.0</v>
      </c>
      <c r="AZ1025" s="1">
        <f t="shared" si="28"/>
        <v>1</v>
      </c>
      <c r="BA1025" s="1">
        <f t="shared" si="29"/>
        <v>0</v>
      </c>
      <c r="BB1025" s="1">
        <f t="shared" si="30"/>
        <v>51505.65253</v>
      </c>
      <c r="BC1025" s="1">
        <f t="shared" si="31"/>
        <v>1999.991875</v>
      </c>
      <c r="BD1025" s="1">
        <f t="shared" si="32"/>
        <v>1681.192575</v>
      </c>
      <c r="BE1025" s="1">
        <f t="shared" si="33"/>
        <v>0.8405997024</v>
      </c>
      <c r="BF1025" s="1">
        <f t="shared" si="34"/>
        <v>0.1607574257</v>
      </c>
      <c r="BG1025" s="1">
        <v>6.0</v>
      </c>
      <c r="BH1025" s="1">
        <v>0.5</v>
      </c>
      <c r="BI1025" s="1" t="s">
        <v>352</v>
      </c>
      <c r="BJ1025" s="1">
        <v>2.0</v>
      </c>
      <c r="BK1025" s="1" t="b">
        <v>1</v>
      </c>
      <c r="BL1025" s="1">
        <v>1.659810588875E9</v>
      </c>
      <c r="BM1025" s="1">
        <v>1164.83125</v>
      </c>
      <c r="BN1025" s="1">
        <v>1231.701875</v>
      </c>
      <c r="BO1025" s="1">
        <v>27.37700625</v>
      </c>
      <c r="BP1025" s="1">
        <v>24.35213125</v>
      </c>
      <c r="BQ1025" s="1">
        <v>1161.516875</v>
      </c>
      <c r="BR1025" s="1">
        <v>27.36019375</v>
      </c>
      <c r="BS1025" s="1">
        <v>500.1553125</v>
      </c>
      <c r="BT1025" s="1">
        <v>98.75642500000001</v>
      </c>
      <c r="BU1025" s="1">
        <v>0.10010593125</v>
      </c>
      <c r="BV1025" s="1">
        <v>30.97619375</v>
      </c>
      <c r="BW1025" s="1">
        <v>31.74726875</v>
      </c>
      <c r="BX1025" s="1">
        <v>999.9</v>
      </c>
      <c r="BY1025" s="1">
        <v>0.0</v>
      </c>
      <c r="BZ1025" s="1">
        <v>0.0</v>
      </c>
      <c r="CA1025" s="1">
        <v>9993.751875</v>
      </c>
      <c r="CB1025" s="1">
        <v>0.0</v>
      </c>
      <c r="CC1025" s="1">
        <v>2012.774375</v>
      </c>
      <c r="CD1025" s="1">
        <v>-66.87188125</v>
      </c>
      <c r="CE1025" s="1">
        <v>1197.61875</v>
      </c>
      <c r="CF1025" s="1">
        <v>1262.44625</v>
      </c>
      <c r="CG1025" s="1">
        <v>3.024870625</v>
      </c>
      <c r="CH1025" s="1">
        <v>1231.701875</v>
      </c>
      <c r="CI1025" s="1">
        <v>24.35213125</v>
      </c>
      <c r="CJ1025" s="1">
        <v>2.703655625</v>
      </c>
      <c r="CK1025" s="1">
        <v>2.404929375</v>
      </c>
      <c r="CL1025" s="1">
        <v>22.30734375</v>
      </c>
      <c r="CM1025" s="1">
        <v>20.3970125</v>
      </c>
      <c r="CN1025" s="1">
        <v>1999.991875</v>
      </c>
      <c r="CO1025" s="1">
        <v>0.980008</v>
      </c>
      <c r="CP1025" s="1">
        <v>0.0199923</v>
      </c>
      <c r="CQ1025" s="1">
        <v>0.0</v>
      </c>
      <c r="CR1025" s="1">
        <v>2.7090625</v>
      </c>
      <c r="CS1025" s="1">
        <v>0.0</v>
      </c>
      <c r="CT1025" s="1">
        <v>20384.7125</v>
      </c>
      <c r="CU1025" s="1">
        <v>17412.275</v>
      </c>
      <c r="CV1025" s="1">
        <v>44.937</v>
      </c>
      <c r="CW1025" s="1">
        <v>47.011625</v>
      </c>
      <c r="CX1025" s="1">
        <v>45.0974375</v>
      </c>
      <c r="CY1025" s="1">
        <v>44.77325</v>
      </c>
      <c r="CZ1025" s="1">
        <v>44.812</v>
      </c>
      <c r="DA1025" s="1">
        <v>1960.011875</v>
      </c>
      <c r="DB1025" s="1">
        <v>39.98</v>
      </c>
      <c r="DC1025" s="1">
        <v>0.0</v>
      </c>
      <c r="DD1025" s="1">
        <v>1.6598105967E9</v>
      </c>
      <c r="DE1025" s="1">
        <v>0.0</v>
      </c>
      <c r="DF1025" s="1">
        <v>1.659810386E9</v>
      </c>
      <c r="DG1025" s="1" t="s">
        <v>1911</v>
      </c>
      <c r="DH1025" s="1">
        <v>1.659810386E9</v>
      </c>
      <c r="DI1025" s="1">
        <v>1.6598103715E9</v>
      </c>
      <c r="DJ1025" s="1">
        <v>20.0</v>
      </c>
      <c r="DK1025" s="1">
        <v>0.918</v>
      </c>
      <c r="DL1025" s="1">
        <v>0.001</v>
      </c>
      <c r="DM1025" s="1">
        <v>1.765</v>
      </c>
      <c r="DN1025" s="1">
        <v>0.02</v>
      </c>
      <c r="DO1025" s="1">
        <v>212.0</v>
      </c>
      <c r="DP1025" s="1">
        <v>25.0</v>
      </c>
      <c r="DQ1025" s="1">
        <v>0.25</v>
      </c>
      <c r="DR1025" s="1">
        <v>0.05</v>
      </c>
      <c r="DS1025" s="1">
        <v>22.13109638860522</v>
      </c>
      <c r="DT1025" s="1">
        <v>0.1941417381091307</v>
      </c>
      <c r="DU1025" s="1">
        <v>0.1132045066955751</v>
      </c>
      <c r="DV1025" s="1">
        <v>0.0</v>
      </c>
      <c r="DW1025" s="1">
        <v>-66.90520487804878</v>
      </c>
      <c r="DX1025" s="1">
        <v>-1.285885714285906</v>
      </c>
      <c r="DY1025" s="1">
        <v>0.3152313389391597</v>
      </c>
      <c r="DZ1025" s="1">
        <v>0.0</v>
      </c>
      <c r="EA1025" s="1">
        <v>3.025070487804878</v>
      </c>
      <c r="EB1025" s="1">
        <v>-0.01627191637630552</v>
      </c>
      <c r="EC1025" s="1">
        <v>0.002450945015573251</v>
      </c>
      <c r="ED1025" s="1">
        <v>1.0</v>
      </c>
      <c r="EE1025" s="1">
        <v>2.000742444782636</v>
      </c>
      <c r="EF1025" s="1">
        <v>-0.0113142060012592</v>
      </c>
      <c r="EG1025" s="1">
        <v>0.001142755272337595</v>
      </c>
      <c r="EH1025" s="1">
        <v>1.0</v>
      </c>
      <c r="EI1025" s="1">
        <v>0.1263643626456199</v>
      </c>
      <c r="EJ1025" s="1">
        <v>3.538296986571285E-4</v>
      </c>
      <c r="EK1025" s="1">
        <v>6.517604892519468E-5</v>
      </c>
      <c r="EL1025" s="1">
        <v>1.0</v>
      </c>
      <c r="EM1025" s="1">
        <v>3.0</v>
      </c>
      <c r="EN1025" s="1">
        <v>6.0</v>
      </c>
      <c r="EO1025" s="1" t="s">
        <v>1160</v>
      </c>
      <c r="EP1025" s="1">
        <v>2.93967</v>
      </c>
      <c r="EQ1025" s="1">
        <v>2.80106</v>
      </c>
      <c r="ER1025" s="1">
        <v>0.184857</v>
      </c>
      <c r="ES1025" s="1">
        <v>0.19124</v>
      </c>
      <c r="ET1025" s="1">
        <v>0.116645</v>
      </c>
      <c r="EU1025" s="1">
        <v>0.107518</v>
      </c>
      <c r="EV1025" s="1">
        <v>16648.9</v>
      </c>
      <c r="EW1025" s="1">
        <v>17316.6</v>
      </c>
      <c r="EX1025" s="1">
        <v>23772.5</v>
      </c>
      <c r="EY1025" s="1">
        <v>24940.4</v>
      </c>
      <c r="EZ1025" s="1">
        <v>33628.2</v>
      </c>
      <c r="FA1025" s="1">
        <v>35558.6</v>
      </c>
      <c r="FB1025" s="1">
        <v>43365.2</v>
      </c>
      <c r="FC1025" s="1">
        <v>46114.5</v>
      </c>
      <c r="FD1025" s="1">
        <v>1.93135</v>
      </c>
      <c r="FE1025" s="1">
        <v>1.7671</v>
      </c>
      <c r="FF1025" s="1">
        <v>0.0577122</v>
      </c>
      <c r="FG1025" s="1">
        <v>0.0</v>
      </c>
      <c r="FH1025" s="1">
        <v>30.8097</v>
      </c>
      <c r="FI1025" s="1">
        <v>999.9</v>
      </c>
      <c r="FJ1025" s="1">
        <v>42.4</v>
      </c>
      <c r="FK1025" s="1">
        <v>41.4</v>
      </c>
      <c r="FL1025" s="1">
        <v>34.2906</v>
      </c>
      <c r="FM1025" s="1">
        <v>63.5944</v>
      </c>
      <c r="FN1025" s="1">
        <v>26.1859</v>
      </c>
      <c r="FO1025" s="1">
        <v>1.0</v>
      </c>
      <c r="FP1025" s="1">
        <v>0.659881</v>
      </c>
      <c r="FQ1025" s="1">
        <v>4.40998</v>
      </c>
      <c r="FR1025" s="1">
        <v>20.2633</v>
      </c>
      <c r="FS1025" s="1">
        <v>5.2101</v>
      </c>
      <c r="FT1025" s="1">
        <v>11.908</v>
      </c>
      <c r="FU1025" s="1">
        <v>5.002</v>
      </c>
      <c r="FV1025" s="1">
        <v>3.29035</v>
      </c>
      <c r="FW1025" s="1">
        <v>9999.0</v>
      </c>
      <c r="FX1025" s="1">
        <v>9999.0</v>
      </c>
      <c r="FY1025" s="1">
        <v>9999.0</v>
      </c>
      <c r="FZ1025" s="1">
        <v>999.9</v>
      </c>
      <c r="GA1025" s="1">
        <v>1.85984</v>
      </c>
      <c r="GB1025" s="1">
        <v>1.85486</v>
      </c>
      <c r="GC1025" s="1">
        <v>1.85805</v>
      </c>
      <c r="GD1025" s="1">
        <v>1.85654</v>
      </c>
      <c r="GE1025" s="1">
        <v>1.85521</v>
      </c>
      <c r="GF1025" s="1">
        <v>1.85483</v>
      </c>
      <c r="GG1025" s="1">
        <v>1.85369</v>
      </c>
      <c r="GH1025" s="1">
        <v>1.85663</v>
      </c>
      <c r="GI1025" s="1">
        <v>0.0</v>
      </c>
      <c r="GJ1025" s="1">
        <v>0.0</v>
      </c>
      <c r="GK1025" s="1">
        <v>0.0</v>
      </c>
      <c r="GL1025" s="1">
        <v>0.0</v>
      </c>
      <c r="GM1025" s="1" t="s">
        <v>355</v>
      </c>
      <c r="GN1025" s="1" t="s">
        <v>356</v>
      </c>
      <c r="GO1025" s="1" t="s">
        <v>357</v>
      </c>
      <c r="GP1025" s="1" t="s">
        <v>357</v>
      </c>
      <c r="GQ1025" s="1" t="s">
        <v>357</v>
      </c>
      <c r="GR1025" s="1" t="s">
        <v>357</v>
      </c>
      <c r="GS1025" s="1">
        <v>0.0</v>
      </c>
      <c r="GT1025" s="1">
        <v>100.0</v>
      </c>
      <c r="GU1025" s="1">
        <v>100.0</v>
      </c>
      <c r="GV1025" s="1">
        <v>3.36</v>
      </c>
      <c r="GW1025" s="1">
        <v>0.0168</v>
      </c>
      <c r="GX1025" s="1">
        <v>1.251089954458285</v>
      </c>
      <c r="GY1025" s="1">
        <v>0.003023906125278789</v>
      </c>
      <c r="GZ1025" s="1">
        <v>-1.398580452151984E-6</v>
      </c>
      <c r="HA1025" s="1">
        <v>2.803037836604737E-10</v>
      </c>
      <c r="HB1025" s="1">
        <v>-0.06735392971525185</v>
      </c>
      <c r="HC1025" s="1">
        <v>0.01030908203215308</v>
      </c>
      <c r="HD1025" s="1">
        <v>-3.632110400446653E-4</v>
      </c>
      <c r="HE1025" s="1">
        <v>3.612994368919039E-6</v>
      </c>
      <c r="HF1025" s="1">
        <v>0.0</v>
      </c>
      <c r="HG1025" s="1">
        <v>2134.0</v>
      </c>
      <c r="HH1025" s="1">
        <v>3.0</v>
      </c>
      <c r="HI1025" s="1">
        <v>46.0</v>
      </c>
      <c r="HJ1025" s="1">
        <v>3.5</v>
      </c>
      <c r="HK1025" s="1">
        <v>3.8</v>
      </c>
      <c r="HL1025" s="1">
        <v>2.69043</v>
      </c>
      <c r="HM1025" s="1">
        <v>2.35474</v>
      </c>
      <c r="HN1025" s="1">
        <v>1.4978</v>
      </c>
      <c r="HO1025" s="1">
        <v>2.30347</v>
      </c>
      <c r="HP1025" s="1">
        <v>1.54785</v>
      </c>
      <c r="HQ1025" s="1">
        <v>2.40601</v>
      </c>
      <c r="HR1025" s="1">
        <v>43.7817</v>
      </c>
      <c r="HS1025" s="1">
        <v>14.9814</v>
      </c>
      <c r="HT1025" s="1">
        <v>18.0</v>
      </c>
      <c r="HU1025" s="1">
        <v>502.624</v>
      </c>
      <c r="HV1025" s="1">
        <v>459.677</v>
      </c>
      <c r="HW1025" s="1">
        <v>24.6408</v>
      </c>
      <c r="HX1025" s="1">
        <v>35.062</v>
      </c>
      <c r="HY1025" s="1">
        <v>30.0005</v>
      </c>
      <c r="HZ1025" s="1">
        <v>34.7745</v>
      </c>
      <c r="IA1025" s="1">
        <v>34.8751</v>
      </c>
      <c r="IB1025" s="1">
        <v>53.8523</v>
      </c>
      <c r="IC1025" s="1">
        <v>27.5765</v>
      </c>
      <c r="ID1025" s="1">
        <v>0.0</v>
      </c>
      <c r="IE1025" s="1">
        <v>24.6437</v>
      </c>
      <c r="IF1025" s="1">
        <v>1308.12</v>
      </c>
      <c r="IG1025" s="1">
        <v>24.382</v>
      </c>
      <c r="IH1025" s="1">
        <v>100.26</v>
      </c>
      <c r="II1025" s="1">
        <v>99.934</v>
      </c>
      <c r="IJ1025" s="1" t="s">
        <v>1161</v>
      </c>
    </row>
    <row r="1026" ht="15.75" customHeight="1">
      <c r="A1026" s="1">
        <v>1010.0</v>
      </c>
      <c r="B1026" s="1">
        <v>1.659810598E9</v>
      </c>
      <c r="C1026" s="1">
        <v>14456.5</v>
      </c>
      <c r="D1026" s="1" t="s">
        <v>2317</v>
      </c>
      <c r="E1026" s="1" t="s">
        <v>2318</v>
      </c>
      <c r="F1026" s="1">
        <v>1.0</v>
      </c>
      <c r="G1026" s="1" t="s">
        <v>346</v>
      </c>
      <c r="H1026" s="1" t="s">
        <v>347</v>
      </c>
      <c r="I1026" s="1" t="s">
        <v>348</v>
      </c>
      <c r="J1026" s="1" t="s">
        <v>349</v>
      </c>
      <c r="K1026" s="1" t="s">
        <v>350</v>
      </c>
      <c r="L1026" s="1" t="s">
        <v>1154</v>
      </c>
      <c r="M1026" s="1" t="s">
        <v>351</v>
      </c>
      <c r="N1026" s="1">
        <v>1.6598105904E9</v>
      </c>
      <c r="O1026" s="1">
        <f t="shared" si="1"/>
        <v>0.002589696677</v>
      </c>
      <c r="P1026" s="1">
        <f t="shared" si="2"/>
        <v>2.589696677</v>
      </c>
      <c r="Q1026" s="1">
        <f t="shared" si="3"/>
        <v>22.16743995</v>
      </c>
      <c r="R1026" s="1">
        <f t="shared" si="4"/>
        <v>1172.396</v>
      </c>
      <c r="S1026" s="1">
        <f t="shared" si="5"/>
        <v>851.5058843</v>
      </c>
      <c r="T1026" s="1">
        <f t="shared" si="6"/>
        <v>84.17656863</v>
      </c>
      <c r="U1026" s="1">
        <f t="shared" si="7"/>
        <v>115.8985207</v>
      </c>
      <c r="V1026" s="1">
        <f t="shared" si="8"/>
        <v>0.1261441002</v>
      </c>
      <c r="W1026" s="1">
        <f t="shared" si="9"/>
        <v>2.906609373</v>
      </c>
      <c r="X1026" s="1">
        <f t="shared" si="10"/>
        <v>0.1231797836</v>
      </c>
      <c r="Y1026" s="1">
        <f t="shared" si="11"/>
        <v>0.07724789493</v>
      </c>
      <c r="Z1026" s="1">
        <f t="shared" si="12"/>
        <v>321.5135746</v>
      </c>
      <c r="AA1026" s="1">
        <f t="shared" si="13"/>
        <v>32.20425983</v>
      </c>
      <c r="AB1026" s="1">
        <f t="shared" si="14"/>
        <v>31.74578</v>
      </c>
      <c r="AC1026" s="1">
        <f t="shared" si="15"/>
        <v>4.706803397</v>
      </c>
      <c r="AD1026" s="1">
        <f t="shared" si="16"/>
        <v>60.0722775</v>
      </c>
      <c r="AE1026" s="1">
        <f t="shared" si="17"/>
        <v>2.706407088</v>
      </c>
      <c r="AF1026" s="1">
        <f t="shared" si="18"/>
        <v>4.505251341</v>
      </c>
      <c r="AG1026" s="1">
        <f t="shared" si="19"/>
        <v>2.000396309</v>
      </c>
      <c r="AH1026" s="1">
        <f t="shared" si="20"/>
        <v>-114.2056235</v>
      </c>
      <c r="AI1026" s="1">
        <f t="shared" si="21"/>
        <v>-120.5992748</v>
      </c>
      <c r="AJ1026" s="1">
        <f t="shared" si="22"/>
        <v>-9.350542777</v>
      </c>
      <c r="AK1026" s="1">
        <f t="shared" si="23"/>
        <v>77.35813361</v>
      </c>
      <c r="AL1026" s="1">
        <f t="shared" si="24"/>
        <v>52.76177649</v>
      </c>
      <c r="AM1026" s="1">
        <f t="shared" si="25"/>
        <v>2.591660357</v>
      </c>
      <c r="AN1026" s="1">
        <f t="shared" si="26"/>
        <v>22.16743995</v>
      </c>
      <c r="AO1026" s="1">
        <v>1295.371422172393</v>
      </c>
      <c r="AP1026" s="1">
        <v>1241.759090909091</v>
      </c>
      <c r="AQ1026" s="1">
        <v>5.14258959456704</v>
      </c>
      <c r="AR1026" s="1">
        <v>65.63136710952828</v>
      </c>
      <c r="AS1026" s="1">
        <f t="shared" si="27"/>
        <v>2.589696677</v>
      </c>
      <c r="AT1026" s="1">
        <v>24.35657192956234</v>
      </c>
      <c r="AU1026" s="1">
        <v>27.37789230769232</v>
      </c>
      <c r="AV1026" s="1">
        <v>3.882276810957396E-5</v>
      </c>
      <c r="AW1026" s="1">
        <v>85.67808497488208</v>
      </c>
      <c r="AX1026" s="1">
        <v>0.0</v>
      </c>
      <c r="AY1026" s="1">
        <v>0.0</v>
      </c>
      <c r="AZ1026" s="1">
        <f t="shared" si="28"/>
        <v>1</v>
      </c>
      <c r="BA1026" s="1">
        <f t="shared" si="29"/>
        <v>0</v>
      </c>
      <c r="BB1026" s="1">
        <f t="shared" si="30"/>
        <v>51507.31877</v>
      </c>
      <c r="BC1026" s="1">
        <f t="shared" si="31"/>
        <v>1999.991333</v>
      </c>
      <c r="BD1026" s="1">
        <f t="shared" si="32"/>
        <v>1681.19218</v>
      </c>
      <c r="BE1026" s="1">
        <f t="shared" si="33"/>
        <v>0.8405997326</v>
      </c>
      <c r="BF1026" s="1">
        <f t="shared" si="34"/>
        <v>0.1607574839</v>
      </c>
      <c r="BG1026" s="1">
        <v>6.0</v>
      </c>
      <c r="BH1026" s="1">
        <v>0.5</v>
      </c>
      <c r="BI1026" s="1" t="s">
        <v>352</v>
      </c>
      <c r="BJ1026" s="1">
        <v>2.0</v>
      </c>
      <c r="BK1026" s="1" t="b">
        <v>1</v>
      </c>
      <c r="BL1026" s="1">
        <v>1.6598105904E9</v>
      </c>
      <c r="BM1026" s="1">
        <v>1172.396</v>
      </c>
      <c r="BN1026" s="1">
        <v>1239.334666666667</v>
      </c>
      <c r="BO1026" s="1">
        <v>27.37723333333334</v>
      </c>
      <c r="BP1026" s="1">
        <v>24.35336</v>
      </c>
      <c r="BQ1026" s="1">
        <v>1169.074666666667</v>
      </c>
      <c r="BR1026" s="1">
        <v>27.36042</v>
      </c>
      <c r="BS1026" s="1">
        <v>500.1614</v>
      </c>
      <c r="BT1026" s="1">
        <v>98.75602666666666</v>
      </c>
      <c r="BU1026" s="1">
        <v>0.1000942133333333</v>
      </c>
      <c r="BV1026" s="1">
        <v>30.97616666666666</v>
      </c>
      <c r="BW1026" s="1">
        <v>31.74578</v>
      </c>
      <c r="BX1026" s="1">
        <v>999.8999999999999</v>
      </c>
      <c r="BY1026" s="1">
        <v>0.0</v>
      </c>
      <c r="BZ1026" s="1">
        <v>0.0</v>
      </c>
      <c r="CA1026" s="1">
        <v>9994.130000000001</v>
      </c>
      <c r="CB1026" s="1">
        <v>0.0</v>
      </c>
      <c r="CC1026" s="1">
        <v>2012.905333333333</v>
      </c>
      <c r="CD1026" s="1">
        <v>-66.93970666666665</v>
      </c>
      <c r="CE1026" s="1">
        <v>1205.396</v>
      </c>
      <c r="CF1026" s="1">
        <v>1270.271333333333</v>
      </c>
      <c r="CG1026" s="1">
        <v>3.023872</v>
      </c>
      <c r="CH1026" s="1">
        <v>1239.334666666667</v>
      </c>
      <c r="CI1026" s="1">
        <v>24.35336</v>
      </c>
      <c r="CJ1026" s="1">
        <v>2.703668</v>
      </c>
      <c r="CK1026" s="1">
        <v>2.405041333333333</v>
      </c>
      <c r="CL1026" s="1">
        <v>22.30741999999999</v>
      </c>
      <c r="CM1026" s="1">
        <v>20.39776666666667</v>
      </c>
      <c r="CN1026" s="1">
        <v>1999.991333333333</v>
      </c>
      <c r="CO1026" s="1">
        <v>0.980007</v>
      </c>
      <c r="CP1026" s="1">
        <v>0.01999327333333333</v>
      </c>
      <c r="CQ1026" s="1">
        <v>0.0</v>
      </c>
      <c r="CR1026" s="1">
        <v>2.725533333333333</v>
      </c>
      <c r="CS1026" s="1">
        <v>0.0</v>
      </c>
      <c r="CT1026" s="1">
        <v>20383.99333333333</v>
      </c>
      <c r="CU1026" s="1">
        <v>17412.26</v>
      </c>
      <c r="CV1026" s="1">
        <v>44.937</v>
      </c>
      <c r="CW1026" s="1">
        <v>47.01653333333334</v>
      </c>
      <c r="CX1026" s="1">
        <v>45.104</v>
      </c>
      <c r="CY1026" s="1">
        <v>44.77893333333334</v>
      </c>
      <c r="CZ1026" s="1">
        <v>44.812</v>
      </c>
      <c r="DA1026" s="1">
        <v>1960.009333333334</v>
      </c>
      <c r="DB1026" s="1">
        <v>39.982</v>
      </c>
      <c r="DC1026" s="1">
        <v>0.0</v>
      </c>
      <c r="DD1026" s="1">
        <v>1.6598105973E9</v>
      </c>
      <c r="DE1026" s="1">
        <v>0.0</v>
      </c>
      <c r="DF1026" s="1">
        <v>1.659810386E9</v>
      </c>
      <c r="DG1026" s="1" t="s">
        <v>1911</v>
      </c>
      <c r="DH1026" s="1">
        <v>1.659810386E9</v>
      </c>
      <c r="DI1026" s="1">
        <v>1.6598103715E9</v>
      </c>
      <c r="DJ1026" s="1">
        <v>20.0</v>
      </c>
      <c r="DK1026" s="1">
        <v>0.918</v>
      </c>
      <c r="DL1026" s="1">
        <v>0.001</v>
      </c>
      <c r="DM1026" s="1">
        <v>1.765</v>
      </c>
      <c r="DN1026" s="1">
        <v>0.02</v>
      </c>
      <c r="DO1026" s="1">
        <v>212.0</v>
      </c>
      <c r="DP1026" s="1">
        <v>25.0</v>
      </c>
      <c r="DQ1026" s="1">
        <v>0.25</v>
      </c>
      <c r="DR1026" s="1">
        <v>0.05</v>
      </c>
      <c r="DS1026" s="1">
        <v>22.13109638860522</v>
      </c>
      <c r="DT1026" s="1">
        <v>0.1941417381091307</v>
      </c>
      <c r="DU1026" s="1">
        <v>0.1132045066955751</v>
      </c>
      <c r="DV1026" s="1">
        <v>0.0</v>
      </c>
      <c r="DW1026" s="1">
        <v>-66.90520487804878</v>
      </c>
      <c r="DX1026" s="1">
        <v>-1.285885714285906</v>
      </c>
      <c r="DY1026" s="1">
        <v>0.3152313389391597</v>
      </c>
      <c r="DZ1026" s="1">
        <v>0.0</v>
      </c>
      <c r="EA1026" s="1">
        <v>3.025070487804878</v>
      </c>
      <c r="EB1026" s="1">
        <v>-0.01627191637630552</v>
      </c>
      <c r="EC1026" s="1">
        <v>0.002450945015573251</v>
      </c>
      <c r="ED1026" s="1">
        <v>1.0</v>
      </c>
      <c r="EE1026" s="1">
        <v>2.000742444782636</v>
      </c>
      <c r="EF1026" s="1">
        <v>-0.0113142060012592</v>
      </c>
      <c r="EG1026" s="1">
        <v>0.001142755272337595</v>
      </c>
      <c r="EH1026" s="1">
        <v>1.0</v>
      </c>
      <c r="EI1026" s="1">
        <v>0.1263643626456199</v>
      </c>
      <c r="EJ1026" s="1">
        <v>3.538296986571285E-4</v>
      </c>
      <c r="EK1026" s="1">
        <v>6.517604892519468E-5</v>
      </c>
      <c r="EL1026" s="1">
        <v>1.0</v>
      </c>
      <c r="EM1026" s="1">
        <v>3.0</v>
      </c>
      <c r="EN1026" s="1">
        <v>6.0</v>
      </c>
      <c r="EO1026" s="1" t="s">
        <v>1160</v>
      </c>
      <c r="EP1026" s="1">
        <v>2.93976</v>
      </c>
      <c r="EQ1026" s="1">
        <v>2.80119</v>
      </c>
      <c r="ER1026" s="1">
        <v>0.185334</v>
      </c>
      <c r="ES1026" s="1">
        <v>0.191699</v>
      </c>
      <c r="ET1026" s="1">
        <v>0.116648</v>
      </c>
      <c r="EU1026" s="1">
        <v>0.107522</v>
      </c>
      <c r="EV1026" s="1">
        <v>16639.0</v>
      </c>
      <c r="EW1026" s="1">
        <v>17306.8</v>
      </c>
      <c r="EX1026" s="1">
        <v>23772.3</v>
      </c>
      <c r="EY1026" s="1">
        <v>24940.4</v>
      </c>
      <c r="EZ1026" s="1">
        <v>33627.9</v>
      </c>
      <c r="FA1026" s="1">
        <v>35558.5</v>
      </c>
      <c r="FB1026" s="1">
        <v>43364.9</v>
      </c>
      <c r="FC1026" s="1">
        <v>46114.6</v>
      </c>
      <c r="FD1026" s="1">
        <v>1.9315</v>
      </c>
      <c r="FE1026" s="1">
        <v>1.76702</v>
      </c>
      <c r="FF1026" s="1">
        <v>0.0575781</v>
      </c>
      <c r="FG1026" s="1">
        <v>0.0</v>
      </c>
      <c r="FH1026" s="1">
        <v>30.8104</v>
      </c>
      <c r="FI1026" s="1">
        <v>999.9</v>
      </c>
      <c r="FJ1026" s="1">
        <v>42.4</v>
      </c>
      <c r="FK1026" s="1">
        <v>41.4</v>
      </c>
      <c r="FL1026" s="1">
        <v>34.2861</v>
      </c>
      <c r="FM1026" s="1">
        <v>63.7944</v>
      </c>
      <c r="FN1026" s="1">
        <v>26.3021</v>
      </c>
      <c r="FO1026" s="1">
        <v>1.0</v>
      </c>
      <c r="FP1026" s="1">
        <v>0.66002</v>
      </c>
      <c r="FQ1026" s="1">
        <v>4.42272</v>
      </c>
      <c r="FR1026" s="1">
        <v>20.2629</v>
      </c>
      <c r="FS1026" s="1">
        <v>5.21025</v>
      </c>
      <c r="FT1026" s="1">
        <v>11.9081</v>
      </c>
      <c r="FU1026" s="1">
        <v>5.00245</v>
      </c>
      <c r="FV1026" s="1">
        <v>3.2903</v>
      </c>
      <c r="FW1026" s="1">
        <v>9999.0</v>
      </c>
      <c r="FX1026" s="1">
        <v>9999.0</v>
      </c>
      <c r="FY1026" s="1">
        <v>9999.0</v>
      </c>
      <c r="FZ1026" s="1">
        <v>999.9</v>
      </c>
      <c r="GA1026" s="1">
        <v>1.85984</v>
      </c>
      <c r="GB1026" s="1">
        <v>1.85486</v>
      </c>
      <c r="GC1026" s="1">
        <v>1.85805</v>
      </c>
      <c r="GD1026" s="1">
        <v>1.85653</v>
      </c>
      <c r="GE1026" s="1">
        <v>1.8552</v>
      </c>
      <c r="GF1026" s="1">
        <v>1.85483</v>
      </c>
      <c r="GG1026" s="1">
        <v>1.85368</v>
      </c>
      <c r="GH1026" s="1">
        <v>1.85663</v>
      </c>
      <c r="GI1026" s="1">
        <v>0.0</v>
      </c>
      <c r="GJ1026" s="1">
        <v>0.0</v>
      </c>
      <c r="GK1026" s="1">
        <v>0.0</v>
      </c>
      <c r="GL1026" s="1">
        <v>0.0</v>
      </c>
      <c r="GM1026" s="1" t="s">
        <v>355</v>
      </c>
      <c r="GN1026" s="1" t="s">
        <v>356</v>
      </c>
      <c r="GO1026" s="1" t="s">
        <v>357</v>
      </c>
      <c r="GP1026" s="1" t="s">
        <v>357</v>
      </c>
      <c r="GQ1026" s="1" t="s">
        <v>357</v>
      </c>
      <c r="GR1026" s="1" t="s">
        <v>357</v>
      </c>
      <c r="GS1026" s="1">
        <v>0.0</v>
      </c>
      <c r="GT1026" s="1">
        <v>100.0</v>
      </c>
      <c r="GU1026" s="1">
        <v>100.0</v>
      </c>
      <c r="GV1026" s="1">
        <v>3.35</v>
      </c>
      <c r="GW1026" s="1">
        <v>0.0168</v>
      </c>
      <c r="GX1026" s="1">
        <v>1.251089954458285</v>
      </c>
      <c r="GY1026" s="1">
        <v>0.003023906125278789</v>
      </c>
      <c r="GZ1026" s="1">
        <v>-1.398580452151984E-6</v>
      </c>
      <c r="HA1026" s="1">
        <v>2.803037836604737E-10</v>
      </c>
      <c r="HB1026" s="1">
        <v>-0.06735392971525185</v>
      </c>
      <c r="HC1026" s="1">
        <v>0.01030908203215308</v>
      </c>
      <c r="HD1026" s="1">
        <v>-3.632110400446653E-4</v>
      </c>
      <c r="HE1026" s="1">
        <v>3.612994368919039E-6</v>
      </c>
      <c r="HF1026" s="1">
        <v>0.0</v>
      </c>
      <c r="HG1026" s="1">
        <v>2134.0</v>
      </c>
      <c r="HH1026" s="1">
        <v>3.0</v>
      </c>
      <c r="HI1026" s="1">
        <v>46.0</v>
      </c>
      <c r="HJ1026" s="1">
        <v>3.5</v>
      </c>
      <c r="HK1026" s="1">
        <v>3.8</v>
      </c>
      <c r="HL1026" s="1">
        <v>2.70142</v>
      </c>
      <c r="HM1026" s="1">
        <v>2.36206</v>
      </c>
      <c r="HN1026" s="1">
        <v>1.4978</v>
      </c>
      <c r="HO1026" s="1">
        <v>2.30347</v>
      </c>
      <c r="HP1026" s="1">
        <v>1.54785</v>
      </c>
      <c r="HQ1026" s="1">
        <v>2.25952</v>
      </c>
      <c r="HR1026" s="1">
        <v>43.7817</v>
      </c>
      <c r="HS1026" s="1">
        <v>14.9726</v>
      </c>
      <c r="HT1026" s="1">
        <v>18.0</v>
      </c>
      <c r="HU1026" s="1">
        <v>502.725</v>
      </c>
      <c r="HV1026" s="1">
        <v>459.637</v>
      </c>
      <c r="HW1026" s="1">
        <v>24.6449</v>
      </c>
      <c r="HX1026" s="1">
        <v>35.0629</v>
      </c>
      <c r="HY1026" s="1">
        <v>30.0005</v>
      </c>
      <c r="HZ1026" s="1">
        <v>34.7759</v>
      </c>
      <c r="IA1026" s="1">
        <v>34.8763</v>
      </c>
      <c r="IB1026" s="1">
        <v>54.0855</v>
      </c>
      <c r="IC1026" s="1">
        <v>27.5765</v>
      </c>
      <c r="ID1026" s="1">
        <v>0.0</v>
      </c>
      <c r="IE1026" s="1">
        <v>24.6596</v>
      </c>
      <c r="IF1026" s="1">
        <v>1308.12</v>
      </c>
      <c r="IG1026" s="1">
        <v>24.382</v>
      </c>
      <c r="IH1026" s="1">
        <v>100.26</v>
      </c>
      <c r="II1026" s="1">
        <v>99.9342</v>
      </c>
      <c r="IJ1026" s="1" t="s">
        <v>1161</v>
      </c>
    </row>
    <row r="1027" ht="15.75" customHeight="1">
      <c r="A1027" s="1">
        <v>1011.0</v>
      </c>
      <c r="B1027" s="1">
        <v>1.659810599E9</v>
      </c>
      <c r="C1027" s="1">
        <v>14457.5</v>
      </c>
      <c r="D1027" s="1" t="s">
        <v>2319</v>
      </c>
      <c r="E1027" s="1" t="s">
        <v>2320</v>
      </c>
      <c r="F1027" s="1">
        <v>1.0</v>
      </c>
      <c r="G1027" s="1" t="s">
        <v>346</v>
      </c>
      <c r="H1027" s="1" t="s">
        <v>347</v>
      </c>
      <c r="I1027" s="1" t="s">
        <v>348</v>
      </c>
      <c r="J1027" s="1" t="s">
        <v>349</v>
      </c>
      <c r="K1027" s="1" t="s">
        <v>350</v>
      </c>
      <c r="L1027" s="1" t="s">
        <v>1154</v>
      </c>
      <c r="M1027" s="1" t="s">
        <v>351</v>
      </c>
      <c r="N1027" s="1">
        <v>1.65981059090625E9</v>
      </c>
      <c r="O1027" s="1">
        <f t="shared" si="1"/>
        <v>0.002588170511</v>
      </c>
      <c r="P1027" s="1">
        <f t="shared" si="2"/>
        <v>2.588170511</v>
      </c>
      <c r="Q1027" s="1">
        <f t="shared" si="3"/>
        <v>22.05348806</v>
      </c>
      <c r="R1027" s="1">
        <f t="shared" si="4"/>
        <v>1174.92</v>
      </c>
      <c r="S1027" s="1">
        <f t="shared" si="5"/>
        <v>855.2272381</v>
      </c>
      <c r="T1027" s="1">
        <f t="shared" si="6"/>
        <v>84.54438043</v>
      </c>
      <c r="U1027" s="1">
        <f t="shared" si="7"/>
        <v>116.1479418</v>
      </c>
      <c r="V1027" s="1">
        <f t="shared" si="8"/>
        <v>0.126066095</v>
      </c>
      <c r="W1027" s="1">
        <f t="shared" si="9"/>
        <v>2.906857066</v>
      </c>
      <c r="X1027" s="1">
        <f t="shared" si="10"/>
        <v>0.1231056429</v>
      </c>
      <c r="Y1027" s="1">
        <f t="shared" si="11"/>
        <v>0.0772012213</v>
      </c>
      <c r="Z1027" s="1">
        <f t="shared" si="12"/>
        <v>321.5131551</v>
      </c>
      <c r="AA1027" s="1">
        <f t="shared" si="13"/>
        <v>32.20459842</v>
      </c>
      <c r="AB1027" s="1">
        <f t="shared" si="14"/>
        <v>31.74588125</v>
      </c>
      <c r="AC1027" s="1">
        <f t="shared" si="15"/>
        <v>4.706830421</v>
      </c>
      <c r="AD1027" s="1">
        <f t="shared" si="16"/>
        <v>60.07222701</v>
      </c>
      <c r="AE1027" s="1">
        <f t="shared" si="17"/>
        <v>2.706410922</v>
      </c>
      <c r="AF1027" s="1">
        <f t="shared" si="18"/>
        <v>4.505261511</v>
      </c>
      <c r="AG1027" s="1">
        <f t="shared" si="19"/>
        <v>2.000419499</v>
      </c>
      <c r="AH1027" s="1">
        <f t="shared" si="20"/>
        <v>-114.1383196</v>
      </c>
      <c r="AI1027" s="1">
        <f t="shared" si="21"/>
        <v>-120.619216</v>
      </c>
      <c r="AJ1027" s="1">
        <f t="shared" si="22"/>
        <v>-9.351298499</v>
      </c>
      <c r="AK1027" s="1">
        <f t="shared" si="23"/>
        <v>77.40432106</v>
      </c>
      <c r="AL1027" s="1">
        <f t="shared" si="24"/>
        <v>52.76590582</v>
      </c>
      <c r="AM1027" s="1">
        <f t="shared" si="25"/>
        <v>2.591345246</v>
      </c>
      <c r="AN1027" s="1">
        <f t="shared" si="26"/>
        <v>22.05348806</v>
      </c>
      <c r="AO1027" s="1">
        <v>1300.471094038864</v>
      </c>
      <c r="AP1027" s="1">
        <v>1246.926545454545</v>
      </c>
      <c r="AQ1027" s="1">
        <v>5.156765486001333</v>
      </c>
      <c r="AR1027" s="1">
        <v>65.63136710952828</v>
      </c>
      <c r="AS1027" s="1">
        <f t="shared" si="27"/>
        <v>2.588170511</v>
      </c>
      <c r="AT1027" s="1">
        <v>24.35836461697093</v>
      </c>
      <c r="AU1027" s="1">
        <v>27.37808901098902</v>
      </c>
      <c r="AV1027" s="1">
        <v>8.440606266530677E-6</v>
      </c>
      <c r="AW1027" s="1">
        <v>85.67808497488208</v>
      </c>
      <c r="AX1027" s="1">
        <v>0.0</v>
      </c>
      <c r="AY1027" s="1">
        <v>0.0</v>
      </c>
      <c r="AZ1027" s="1">
        <f t="shared" si="28"/>
        <v>1</v>
      </c>
      <c r="BA1027" s="1">
        <f t="shared" si="29"/>
        <v>0</v>
      </c>
      <c r="BB1027" s="1">
        <f t="shared" si="30"/>
        <v>51514.31741</v>
      </c>
      <c r="BC1027" s="1">
        <f t="shared" si="31"/>
        <v>1999.98875</v>
      </c>
      <c r="BD1027" s="1">
        <f t="shared" si="32"/>
        <v>1681.190006</v>
      </c>
      <c r="BE1027" s="1">
        <f t="shared" si="33"/>
        <v>0.8405997315</v>
      </c>
      <c r="BF1027" s="1">
        <f t="shared" si="34"/>
        <v>0.1607574818</v>
      </c>
      <c r="BG1027" s="1">
        <v>6.0</v>
      </c>
      <c r="BH1027" s="1">
        <v>0.5</v>
      </c>
      <c r="BI1027" s="1" t="s">
        <v>352</v>
      </c>
      <c r="BJ1027" s="1">
        <v>2.0</v>
      </c>
      <c r="BK1027" s="1" t="b">
        <v>1</v>
      </c>
      <c r="BL1027" s="1">
        <v>1.65981059090625E9</v>
      </c>
      <c r="BM1027" s="1">
        <v>1174.92</v>
      </c>
      <c r="BN1027" s="1">
        <v>1241.870625</v>
      </c>
      <c r="BO1027" s="1">
        <v>27.37729375</v>
      </c>
      <c r="BP1027" s="1">
        <v>24.35380625</v>
      </c>
      <c r="BQ1027" s="1">
        <v>1171.59625</v>
      </c>
      <c r="BR1027" s="1">
        <v>27.36048125</v>
      </c>
      <c r="BS1027" s="1">
        <v>500.1643749999999</v>
      </c>
      <c r="BT1027" s="1">
        <v>98.75596875</v>
      </c>
      <c r="BU1027" s="1">
        <v>0.100074025</v>
      </c>
      <c r="BV1027" s="1">
        <v>30.97620625</v>
      </c>
      <c r="BW1027" s="1">
        <v>31.74588125</v>
      </c>
      <c r="BX1027" s="1">
        <v>999.9</v>
      </c>
      <c r="BY1027" s="1">
        <v>0.0</v>
      </c>
      <c r="BZ1027" s="1">
        <v>0.0</v>
      </c>
      <c r="CA1027" s="1">
        <v>9995.553124999999</v>
      </c>
      <c r="CB1027" s="1">
        <v>0.0</v>
      </c>
      <c r="CC1027" s="1">
        <v>2013.1325</v>
      </c>
      <c r="CD1027" s="1">
        <v>-66.9518625</v>
      </c>
      <c r="CE1027" s="1">
        <v>1207.99125</v>
      </c>
      <c r="CF1027" s="1">
        <v>1272.87125</v>
      </c>
      <c r="CG1027" s="1">
        <v>3.02348875</v>
      </c>
      <c r="CH1027" s="1">
        <v>1241.870625</v>
      </c>
      <c r="CI1027" s="1">
        <v>24.35380625</v>
      </c>
      <c r="CJ1027" s="1">
        <v>2.7036725</v>
      </c>
      <c r="CK1027" s="1">
        <v>2.40508375</v>
      </c>
      <c r="CL1027" s="1">
        <v>22.30745</v>
      </c>
      <c r="CM1027" s="1">
        <v>20.39805</v>
      </c>
      <c r="CN1027" s="1">
        <v>1999.98875</v>
      </c>
      <c r="CO1027" s="1">
        <v>0.9800070625</v>
      </c>
      <c r="CP1027" s="1">
        <v>0.0199932125</v>
      </c>
      <c r="CQ1027" s="1">
        <v>0.0</v>
      </c>
      <c r="CR1027" s="1">
        <v>2.717</v>
      </c>
      <c r="CS1027" s="1">
        <v>0.0</v>
      </c>
      <c r="CT1027" s="1">
        <v>20383.53125</v>
      </c>
      <c r="CU1027" s="1">
        <v>17412.2375</v>
      </c>
      <c r="CV1027" s="1">
        <v>44.9409375</v>
      </c>
      <c r="CW1027" s="1">
        <v>47.019375</v>
      </c>
      <c r="CX1027" s="1">
        <v>45.1053125</v>
      </c>
      <c r="CY1027" s="1">
        <v>44.781</v>
      </c>
      <c r="CZ1027" s="1">
        <v>44.812</v>
      </c>
      <c r="DA1027" s="1">
        <v>1960.006875</v>
      </c>
      <c r="DB1027" s="1">
        <v>39.981875</v>
      </c>
      <c r="DC1027" s="1">
        <v>0.0</v>
      </c>
      <c r="DD1027" s="1">
        <v>1.6598105985E9</v>
      </c>
      <c r="DE1027" s="1">
        <v>0.0</v>
      </c>
      <c r="DF1027" s="1">
        <v>1.659810386E9</v>
      </c>
      <c r="DG1027" s="1" t="s">
        <v>1911</v>
      </c>
      <c r="DH1027" s="1">
        <v>1.659810386E9</v>
      </c>
      <c r="DI1027" s="1">
        <v>1.6598103715E9</v>
      </c>
      <c r="DJ1027" s="1">
        <v>20.0</v>
      </c>
      <c r="DK1027" s="1">
        <v>0.918</v>
      </c>
      <c r="DL1027" s="1">
        <v>0.001</v>
      </c>
      <c r="DM1027" s="1">
        <v>1.765</v>
      </c>
      <c r="DN1027" s="1">
        <v>0.02</v>
      </c>
      <c r="DO1027" s="1">
        <v>212.0</v>
      </c>
      <c r="DP1027" s="1">
        <v>25.0</v>
      </c>
      <c r="DQ1027" s="1">
        <v>0.25</v>
      </c>
      <c r="DR1027" s="1">
        <v>0.05</v>
      </c>
      <c r="DS1027" s="1">
        <v>22.13103746237319</v>
      </c>
      <c r="DT1027" s="1">
        <v>0.6010494878049065</v>
      </c>
      <c r="DU1027" s="1">
        <v>0.1099474863082415</v>
      </c>
      <c r="DV1027" s="1">
        <v>0.0</v>
      </c>
      <c r="DW1027" s="1">
        <v>-66.89602</v>
      </c>
      <c r="DX1027" s="1">
        <v>-2.426377485928658</v>
      </c>
      <c r="DY1027" s="1">
        <v>0.3122843617602397</v>
      </c>
      <c r="DZ1027" s="1">
        <v>0.0</v>
      </c>
      <c r="EA1027" s="1">
        <v>3.0246365</v>
      </c>
      <c r="EB1027" s="1">
        <v>-0.02841861163228202</v>
      </c>
      <c r="EC1027" s="1">
        <v>0.003099547991239994</v>
      </c>
      <c r="ED1027" s="1">
        <v>1.0</v>
      </c>
      <c r="EE1027" s="1">
        <v>2.000516523269427</v>
      </c>
      <c r="EF1027" s="1">
        <v>-0.005928569998028857</v>
      </c>
      <c r="EG1027" s="1">
        <v>7.896243604126346E-4</v>
      </c>
      <c r="EH1027" s="1">
        <v>1.0</v>
      </c>
      <c r="EI1027" s="1">
        <v>0.1263567188066496</v>
      </c>
      <c r="EJ1027" s="1">
        <v>-2.916430798369766E-4</v>
      </c>
      <c r="EK1027" s="1">
        <v>7.778472862356681E-5</v>
      </c>
      <c r="EL1027" s="1">
        <v>1.0</v>
      </c>
      <c r="EM1027" s="1">
        <v>3.0</v>
      </c>
      <c r="EN1027" s="1">
        <v>6.0</v>
      </c>
      <c r="EO1027" s="1" t="s">
        <v>1160</v>
      </c>
      <c r="EP1027" s="1">
        <v>2.93962</v>
      </c>
      <c r="EQ1027" s="1">
        <v>2.80109</v>
      </c>
      <c r="ER1027" s="1">
        <v>0.185814</v>
      </c>
      <c r="ES1027" s="1">
        <v>0.192153</v>
      </c>
      <c r="ET1027" s="1">
        <v>0.116646</v>
      </c>
      <c r="EU1027" s="1">
        <v>0.107521</v>
      </c>
      <c r="EV1027" s="1">
        <v>16629.1</v>
      </c>
      <c r="EW1027" s="1">
        <v>17297.0</v>
      </c>
      <c r="EX1027" s="1">
        <v>23772.3</v>
      </c>
      <c r="EY1027" s="1">
        <v>24940.4</v>
      </c>
      <c r="EZ1027" s="1">
        <v>33627.8</v>
      </c>
      <c r="FA1027" s="1">
        <v>35558.5</v>
      </c>
      <c r="FB1027" s="1">
        <v>43364.7</v>
      </c>
      <c r="FC1027" s="1">
        <v>46114.5</v>
      </c>
      <c r="FD1027" s="1">
        <v>1.93145</v>
      </c>
      <c r="FE1027" s="1">
        <v>1.76717</v>
      </c>
      <c r="FF1027" s="1">
        <v>0.0577942</v>
      </c>
      <c r="FG1027" s="1">
        <v>0.0</v>
      </c>
      <c r="FH1027" s="1">
        <v>30.811</v>
      </c>
      <c r="FI1027" s="1">
        <v>999.9</v>
      </c>
      <c r="FJ1027" s="1">
        <v>42.4</v>
      </c>
      <c r="FK1027" s="1">
        <v>41.4</v>
      </c>
      <c r="FL1027" s="1">
        <v>34.2918</v>
      </c>
      <c r="FM1027" s="1">
        <v>63.8144</v>
      </c>
      <c r="FN1027" s="1">
        <v>26.3862</v>
      </c>
      <c r="FO1027" s="1">
        <v>1.0</v>
      </c>
      <c r="FP1027" s="1">
        <v>0.660109</v>
      </c>
      <c r="FQ1027" s="1">
        <v>4.41995</v>
      </c>
      <c r="FR1027" s="1">
        <v>20.263</v>
      </c>
      <c r="FS1027" s="1">
        <v>5.21025</v>
      </c>
      <c r="FT1027" s="1">
        <v>11.9081</v>
      </c>
      <c r="FU1027" s="1">
        <v>5.0022</v>
      </c>
      <c r="FV1027" s="1">
        <v>3.29035</v>
      </c>
      <c r="FW1027" s="1">
        <v>9999.0</v>
      </c>
      <c r="FX1027" s="1">
        <v>9999.0</v>
      </c>
      <c r="FY1027" s="1">
        <v>9999.0</v>
      </c>
      <c r="FZ1027" s="1">
        <v>999.9</v>
      </c>
      <c r="GA1027" s="1">
        <v>1.85985</v>
      </c>
      <c r="GB1027" s="1">
        <v>1.85486</v>
      </c>
      <c r="GC1027" s="1">
        <v>1.85806</v>
      </c>
      <c r="GD1027" s="1">
        <v>1.85653</v>
      </c>
      <c r="GE1027" s="1">
        <v>1.8552</v>
      </c>
      <c r="GF1027" s="1">
        <v>1.85483</v>
      </c>
      <c r="GG1027" s="1">
        <v>1.85369</v>
      </c>
      <c r="GH1027" s="1">
        <v>1.85662</v>
      </c>
      <c r="GI1027" s="1">
        <v>0.0</v>
      </c>
      <c r="GJ1027" s="1">
        <v>0.0</v>
      </c>
      <c r="GK1027" s="1">
        <v>0.0</v>
      </c>
      <c r="GL1027" s="1">
        <v>0.0</v>
      </c>
      <c r="GM1027" s="1" t="s">
        <v>355</v>
      </c>
      <c r="GN1027" s="1" t="s">
        <v>356</v>
      </c>
      <c r="GO1027" s="1" t="s">
        <v>357</v>
      </c>
      <c r="GP1027" s="1" t="s">
        <v>357</v>
      </c>
      <c r="GQ1027" s="1" t="s">
        <v>357</v>
      </c>
      <c r="GR1027" s="1" t="s">
        <v>357</v>
      </c>
      <c r="GS1027" s="1">
        <v>0.0</v>
      </c>
      <c r="GT1027" s="1">
        <v>100.0</v>
      </c>
      <c r="GU1027" s="1">
        <v>100.0</v>
      </c>
      <c r="GV1027" s="1">
        <v>3.36</v>
      </c>
      <c r="GW1027" s="1">
        <v>0.0168</v>
      </c>
      <c r="GX1027" s="1">
        <v>1.251089954458285</v>
      </c>
      <c r="GY1027" s="1">
        <v>0.003023906125278789</v>
      </c>
      <c r="GZ1027" s="1">
        <v>-1.398580452151984E-6</v>
      </c>
      <c r="HA1027" s="1">
        <v>2.803037836604737E-10</v>
      </c>
      <c r="HB1027" s="1">
        <v>-0.06735392971525185</v>
      </c>
      <c r="HC1027" s="1">
        <v>0.01030908203215308</v>
      </c>
      <c r="HD1027" s="1">
        <v>-3.632110400446653E-4</v>
      </c>
      <c r="HE1027" s="1">
        <v>3.612994368919039E-6</v>
      </c>
      <c r="HF1027" s="1">
        <v>0.0</v>
      </c>
      <c r="HG1027" s="1">
        <v>2134.0</v>
      </c>
      <c r="HH1027" s="1">
        <v>3.0</v>
      </c>
      <c r="HI1027" s="1">
        <v>46.0</v>
      </c>
      <c r="HJ1027" s="1">
        <v>3.5</v>
      </c>
      <c r="HK1027" s="1">
        <v>3.8</v>
      </c>
      <c r="HL1027" s="1">
        <v>2.70752</v>
      </c>
      <c r="HM1027" s="1">
        <v>2.33887</v>
      </c>
      <c r="HN1027" s="1">
        <v>1.4978</v>
      </c>
      <c r="HO1027" s="1">
        <v>2.30347</v>
      </c>
      <c r="HP1027" s="1">
        <v>1.54785</v>
      </c>
      <c r="HQ1027" s="1">
        <v>2.42554</v>
      </c>
      <c r="HR1027" s="1">
        <v>43.7817</v>
      </c>
      <c r="HS1027" s="1">
        <v>14.9901</v>
      </c>
      <c r="HT1027" s="1">
        <v>18.0</v>
      </c>
      <c r="HU1027" s="1">
        <v>502.702</v>
      </c>
      <c r="HV1027" s="1">
        <v>459.741</v>
      </c>
      <c r="HW1027" s="1">
        <v>24.6476</v>
      </c>
      <c r="HX1027" s="1">
        <v>35.0643</v>
      </c>
      <c r="HY1027" s="1">
        <v>30.0005</v>
      </c>
      <c r="HZ1027" s="1">
        <v>34.7769</v>
      </c>
      <c r="IA1027" s="1">
        <v>34.8774</v>
      </c>
      <c r="IB1027" s="1">
        <v>54.204</v>
      </c>
      <c r="IC1027" s="1">
        <v>27.5765</v>
      </c>
      <c r="ID1027" s="1">
        <v>0.0</v>
      </c>
      <c r="IE1027" s="1">
        <v>24.6596</v>
      </c>
      <c r="IF1027" s="1">
        <v>1318.19</v>
      </c>
      <c r="IG1027" s="1">
        <v>24.382</v>
      </c>
      <c r="IH1027" s="1">
        <v>100.259</v>
      </c>
      <c r="II1027" s="1">
        <v>99.934</v>
      </c>
      <c r="IJ1027" s="1" t="s">
        <v>1161</v>
      </c>
    </row>
    <row r="1028" ht="15.75" customHeight="1">
      <c r="A1028" s="1">
        <v>1012.0</v>
      </c>
      <c r="B1028" s="1">
        <v>1.6598106E9</v>
      </c>
      <c r="C1028" s="1">
        <v>14458.5</v>
      </c>
      <c r="D1028" s="1" t="s">
        <v>2321</v>
      </c>
      <c r="E1028" s="1" t="s">
        <v>2322</v>
      </c>
      <c r="F1028" s="1">
        <v>1.0</v>
      </c>
      <c r="G1028" s="1" t="s">
        <v>346</v>
      </c>
      <c r="H1028" s="1" t="s">
        <v>347</v>
      </c>
      <c r="I1028" s="1" t="s">
        <v>348</v>
      </c>
      <c r="J1028" s="1" t="s">
        <v>349</v>
      </c>
      <c r="K1028" s="1" t="s">
        <v>350</v>
      </c>
      <c r="L1028" s="1" t="s">
        <v>1154</v>
      </c>
      <c r="M1028" s="1" t="s">
        <v>351</v>
      </c>
      <c r="N1028" s="1">
        <v>1.659810592433333E9</v>
      </c>
      <c r="O1028" s="1">
        <f t="shared" si="1"/>
        <v>0.002587226752</v>
      </c>
      <c r="P1028" s="1">
        <f t="shared" si="2"/>
        <v>2.587226752</v>
      </c>
      <c r="Q1028" s="1">
        <f t="shared" si="3"/>
        <v>21.7882446</v>
      </c>
      <c r="R1028" s="1">
        <f t="shared" si="4"/>
        <v>1182.513333</v>
      </c>
      <c r="S1028" s="1">
        <f t="shared" si="5"/>
        <v>865.8489494</v>
      </c>
      <c r="T1028" s="1">
        <f t="shared" si="6"/>
        <v>85.59400092</v>
      </c>
      <c r="U1028" s="1">
        <f t="shared" si="7"/>
        <v>116.8980426</v>
      </c>
      <c r="V1028" s="1">
        <f t="shared" si="8"/>
        <v>0.1260197364</v>
      </c>
      <c r="W1028" s="1">
        <f t="shared" si="9"/>
        <v>2.906650978</v>
      </c>
      <c r="X1028" s="1">
        <f t="shared" si="10"/>
        <v>0.1230612293</v>
      </c>
      <c r="Y1028" s="1">
        <f t="shared" si="11"/>
        <v>0.07717329352</v>
      </c>
      <c r="Z1028" s="1">
        <f t="shared" si="12"/>
        <v>321.5128392</v>
      </c>
      <c r="AA1028" s="1">
        <f t="shared" si="13"/>
        <v>32.20521745</v>
      </c>
      <c r="AB1028" s="1">
        <f t="shared" si="14"/>
        <v>31.74589333</v>
      </c>
      <c r="AC1028" s="1">
        <f t="shared" si="15"/>
        <v>4.706833646</v>
      </c>
      <c r="AD1028" s="1">
        <f t="shared" si="16"/>
        <v>60.07168518</v>
      </c>
      <c r="AE1028" s="1">
        <f t="shared" si="17"/>
        <v>2.706431848</v>
      </c>
      <c r="AF1028" s="1">
        <f t="shared" si="18"/>
        <v>4.505336983</v>
      </c>
      <c r="AG1028" s="1">
        <f t="shared" si="19"/>
        <v>2.000401798</v>
      </c>
      <c r="AH1028" s="1">
        <f t="shared" si="20"/>
        <v>-114.0966998</v>
      </c>
      <c r="AI1028" s="1">
        <f t="shared" si="21"/>
        <v>-120.5665263</v>
      </c>
      <c r="AJ1028" s="1">
        <f t="shared" si="22"/>
        <v>-9.34789042</v>
      </c>
      <c r="AK1028" s="1">
        <f t="shared" si="23"/>
        <v>77.50172274</v>
      </c>
      <c r="AL1028" s="1">
        <f t="shared" si="24"/>
        <v>52.81329669</v>
      </c>
      <c r="AM1028" s="1">
        <f t="shared" si="25"/>
        <v>2.590379943</v>
      </c>
      <c r="AN1028" s="1">
        <f t="shared" si="26"/>
        <v>21.7882446</v>
      </c>
      <c r="AO1028" s="1">
        <v>1305.547299595938</v>
      </c>
      <c r="AP1028" s="1">
        <v>1252.164242424243</v>
      </c>
      <c r="AQ1028" s="1">
        <v>5.188659090748502</v>
      </c>
      <c r="AR1028" s="1">
        <v>65.63136710952828</v>
      </c>
      <c r="AS1028" s="1">
        <f t="shared" si="27"/>
        <v>2.587226752</v>
      </c>
      <c r="AT1028" s="1">
        <v>24.35917870104219</v>
      </c>
      <c r="AU1028" s="1">
        <v>27.37794725274727</v>
      </c>
      <c r="AV1028" s="1">
        <v>-2.28817826771666E-6</v>
      </c>
      <c r="AW1028" s="1">
        <v>85.67808497488208</v>
      </c>
      <c r="AX1028" s="1">
        <v>0.0</v>
      </c>
      <c r="AY1028" s="1">
        <v>0.0</v>
      </c>
      <c r="AZ1028" s="1">
        <f t="shared" si="28"/>
        <v>1</v>
      </c>
      <c r="BA1028" s="1">
        <f t="shared" si="29"/>
        <v>0</v>
      </c>
      <c r="BB1028" s="1">
        <f t="shared" si="30"/>
        <v>51508.42826</v>
      </c>
      <c r="BC1028" s="1">
        <f t="shared" si="31"/>
        <v>1999.986</v>
      </c>
      <c r="BD1028" s="1">
        <f t="shared" si="32"/>
        <v>1681.18776</v>
      </c>
      <c r="BE1028" s="1">
        <f t="shared" si="33"/>
        <v>0.8405997642</v>
      </c>
      <c r="BF1028" s="1">
        <f t="shared" si="34"/>
        <v>0.1607575449</v>
      </c>
      <c r="BG1028" s="1">
        <v>6.0</v>
      </c>
      <c r="BH1028" s="1">
        <v>0.5</v>
      </c>
      <c r="BI1028" s="1" t="s">
        <v>352</v>
      </c>
      <c r="BJ1028" s="1">
        <v>2.0</v>
      </c>
      <c r="BK1028" s="1" t="b">
        <v>1</v>
      </c>
      <c r="BL1028" s="1">
        <v>1.659810592433333E9</v>
      </c>
      <c r="BM1028" s="1">
        <v>1182.513333333333</v>
      </c>
      <c r="BN1028" s="1">
        <v>1249.544666666666</v>
      </c>
      <c r="BO1028" s="1">
        <v>27.37763333333333</v>
      </c>
      <c r="BP1028" s="1">
        <v>24.3552</v>
      </c>
      <c r="BQ1028" s="1">
        <v>1179.182</v>
      </c>
      <c r="BR1028" s="1">
        <v>27.36082</v>
      </c>
      <c r="BS1028" s="1">
        <v>500.1522666666667</v>
      </c>
      <c r="BT1028" s="1">
        <v>98.75551333333334</v>
      </c>
      <c r="BU1028" s="1">
        <v>0.1000676266666667</v>
      </c>
      <c r="BV1028" s="1">
        <v>30.9765</v>
      </c>
      <c r="BW1028" s="1">
        <v>31.74589333333334</v>
      </c>
      <c r="BX1028" s="1">
        <v>999.8999999999999</v>
      </c>
      <c r="BY1028" s="1">
        <v>0.0</v>
      </c>
      <c r="BZ1028" s="1">
        <v>0.0</v>
      </c>
      <c r="CA1028" s="1">
        <v>9994.420000000002</v>
      </c>
      <c r="CB1028" s="1">
        <v>0.0</v>
      </c>
      <c r="CC1028" s="1">
        <v>2013.546666666667</v>
      </c>
      <c r="CD1028" s="1">
        <v>-67.03254666666666</v>
      </c>
      <c r="CE1028" s="1">
        <v>1215.799333333333</v>
      </c>
      <c r="CF1028" s="1">
        <v>1280.738666666667</v>
      </c>
      <c r="CG1028" s="1">
        <v>3.022432</v>
      </c>
      <c r="CH1028" s="1">
        <v>1249.544666666666</v>
      </c>
      <c r="CI1028" s="1">
        <v>24.3552</v>
      </c>
      <c r="CJ1028" s="1">
        <v>2.703693333333333</v>
      </c>
      <c r="CK1028" s="1">
        <v>2.40521</v>
      </c>
      <c r="CL1028" s="1">
        <v>22.30757333333333</v>
      </c>
      <c r="CM1028" s="1">
        <v>20.3989</v>
      </c>
      <c r="CN1028" s="1">
        <v>1999.986</v>
      </c>
      <c r="CO1028" s="1">
        <v>0.9800059999999999</v>
      </c>
      <c r="CP1028" s="1">
        <v>0.01999424666666667</v>
      </c>
      <c r="CQ1028" s="1">
        <v>0.0</v>
      </c>
      <c r="CR1028" s="1">
        <v>2.7154</v>
      </c>
      <c r="CS1028" s="1">
        <v>0.0</v>
      </c>
      <c r="CT1028" s="1">
        <v>20382.43333333333</v>
      </c>
      <c r="CU1028" s="1">
        <v>17412.20666666667</v>
      </c>
      <c r="CV1028" s="1">
        <v>44.9412</v>
      </c>
      <c r="CW1028" s="1">
        <v>47.02480000000001</v>
      </c>
      <c r="CX1028" s="1">
        <v>45.1082</v>
      </c>
      <c r="CY1028" s="1">
        <v>44.78720000000001</v>
      </c>
      <c r="CZ1028" s="1">
        <v>44.812</v>
      </c>
      <c r="DA1028" s="1">
        <v>1960.002</v>
      </c>
      <c r="DB1028" s="1">
        <v>39.98400000000001</v>
      </c>
      <c r="DC1028" s="1">
        <v>0.0</v>
      </c>
      <c r="DD1028" s="1">
        <v>1.6598105991E9</v>
      </c>
      <c r="DE1028" s="1">
        <v>0.0</v>
      </c>
      <c r="DF1028" s="1">
        <v>1.659810386E9</v>
      </c>
      <c r="DG1028" s="1" t="s">
        <v>1911</v>
      </c>
      <c r="DH1028" s="1">
        <v>1.659810386E9</v>
      </c>
      <c r="DI1028" s="1">
        <v>1.6598103715E9</v>
      </c>
      <c r="DJ1028" s="1">
        <v>20.0</v>
      </c>
      <c r="DK1028" s="1">
        <v>0.918</v>
      </c>
      <c r="DL1028" s="1">
        <v>0.001</v>
      </c>
      <c r="DM1028" s="1">
        <v>1.765</v>
      </c>
      <c r="DN1028" s="1">
        <v>0.02</v>
      </c>
      <c r="DO1028" s="1">
        <v>212.0</v>
      </c>
      <c r="DP1028" s="1">
        <v>25.0</v>
      </c>
      <c r="DQ1028" s="1">
        <v>0.25</v>
      </c>
      <c r="DR1028" s="1">
        <v>0.05</v>
      </c>
      <c r="DS1028" s="1">
        <v>22.11833506752944</v>
      </c>
      <c r="DT1028" s="1">
        <v>0.760433827655146</v>
      </c>
      <c r="DU1028" s="1">
        <v>0.1036058351818664</v>
      </c>
      <c r="DV1028" s="1">
        <v>0.0</v>
      </c>
      <c r="DW1028" s="1">
        <v>-66.8983825</v>
      </c>
      <c r="DX1028" s="1">
        <v>-2.751083302063669</v>
      </c>
      <c r="DY1028" s="1">
        <v>0.3136428166621233</v>
      </c>
      <c r="DZ1028" s="1">
        <v>0.0</v>
      </c>
      <c r="EA1028" s="1">
        <v>3.02422875</v>
      </c>
      <c r="EB1028" s="1">
        <v>-0.03340424015010018</v>
      </c>
      <c r="EC1028" s="1">
        <v>0.003441965417824513</v>
      </c>
      <c r="ED1028" s="1">
        <v>1.0</v>
      </c>
      <c r="EE1028" s="1">
        <v>2.000395231422567</v>
      </c>
      <c r="EF1028" s="1">
        <v>-0.002987835565346477</v>
      </c>
      <c r="EG1028" s="1">
        <v>6.213414357441605E-4</v>
      </c>
      <c r="EH1028" s="1">
        <v>1.0</v>
      </c>
      <c r="EI1028" s="1">
        <v>0.1263454685228605</v>
      </c>
      <c r="EJ1028" s="1">
        <v>-8.449766770427241E-4</v>
      </c>
      <c r="EK1028" s="1">
        <v>1.011874348774731E-4</v>
      </c>
      <c r="EL1028" s="1">
        <v>1.0</v>
      </c>
      <c r="EM1028" s="1">
        <v>3.0</v>
      </c>
      <c r="EN1028" s="1">
        <v>6.0</v>
      </c>
      <c r="EO1028" s="1" t="s">
        <v>1160</v>
      </c>
      <c r="EP1028" s="1">
        <v>2.93964</v>
      </c>
      <c r="EQ1028" s="1">
        <v>2.80113</v>
      </c>
      <c r="ER1028" s="1">
        <v>0.186287</v>
      </c>
      <c r="ES1028" s="1">
        <v>0.192616</v>
      </c>
      <c r="ET1028" s="1">
        <v>0.116643</v>
      </c>
      <c r="EU1028" s="1">
        <v>0.107527</v>
      </c>
      <c r="EV1028" s="1">
        <v>16619.4</v>
      </c>
      <c r="EW1028" s="1">
        <v>17287.1</v>
      </c>
      <c r="EX1028" s="1">
        <v>23772.2</v>
      </c>
      <c r="EY1028" s="1">
        <v>24940.5</v>
      </c>
      <c r="EZ1028" s="1">
        <v>33627.8</v>
      </c>
      <c r="FA1028" s="1">
        <v>35558.4</v>
      </c>
      <c r="FB1028" s="1">
        <v>43364.6</v>
      </c>
      <c r="FC1028" s="1">
        <v>46114.7</v>
      </c>
      <c r="FD1028" s="1">
        <v>1.93158</v>
      </c>
      <c r="FE1028" s="1">
        <v>1.76717</v>
      </c>
      <c r="FF1028" s="1">
        <v>0.0577196</v>
      </c>
      <c r="FG1028" s="1">
        <v>0.0</v>
      </c>
      <c r="FH1028" s="1">
        <v>30.8118</v>
      </c>
      <c r="FI1028" s="1">
        <v>999.9</v>
      </c>
      <c r="FJ1028" s="1">
        <v>42.4</v>
      </c>
      <c r="FK1028" s="1">
        <v>41.4</v>
      </c>
      <c r="FL1028" s="1">
        <v>34.2866</v>
      </c>
      <c r="FM1028" s="1">
        <v>63.7744</v>
      </c>
      <c r="FN1028" s="1">
        <v>25.8654</v>
      </c>
      <c r="FO1028" s="1">
        <v>1.0</v>
      </c>
      <c r="FP1028" s="1">
        <v>0.660305</v>
      </c>
      <c r="FQ1028" s="1">
        <v>4.41363</v>
      </c>
      <c r="FR1028" s="1">
        <v>20.2632</v>
      </c>
      <c r="FS1028" s="1">
        <v>5.21025</v>
      </c>
      <c r="FT1028" s="1">
        <v>11.9081</v>
      </c>
      <c r="FU1028" s="1">
        <v>5.00225</v>
      </c>
      <c r="FV1028" s="1">
        <v>3.29038</v>
      </c>
      <c r="FW1028" s="1">
        <v>9999.0</v>
      </c>
      <c r="FX1028" s="1">
        <v>9999.0</v>
      </c>
      <c r="FY1028" s="1">
        <v>9999.0</v>
      </c>
      <c r="FZ1028" s="1">
        <v>999.9</v>
      </c>
      <c r="GA1028" s="1">
        <v>1.85987</v>
      </c>
      <c r="GB1028" s="1">
        <v>1.85486</v>
      </c>
      <c r="GC1028" s="1">
        <v>1.85804</v>
      </c>
      <c r="GD1028" s="1">
        <v>1.85654</v>
      </c>
      <c r="GE1028" s="1">
        <v>1.8552</v>
      </c>
      <c r="GF1028" s="1">
        <v>1.85483</v>
      </c>
      <c r="GG1028" s="1">
        <v>1.85369</v>
      </c>
      <c r="GH1028" s="1">
        <v>1.85662</v>
      </c>
      <c r="GI1028" s="1">
        <v>0.0</v>
      </c>
      <c r="GJ1028" s="1">
        <v>0.0</v>
      </c>
      <c r="GK1028" s="1">
        <v>0.0</v>
      </c>
      <c r="GL1028" s="1">
        <v>0.0</v>
      </c>
      <c r="GM1028" s="1" t="s">
        <v>355</v>
      </c>
      <c r="GN1028" s="1" t="s">
        <v>356</v>
      </c>
      <c r="GO1028" s="1" t="s">
        <v>357</v>
      </c>
      <c r="GP1028" s="1" t="s">
        <v>357</v>
      </c>
      <c r="GQ1028" s="1" t="s">
        <v>357</v>
      </c>
      <c r="GR1028" s="1" t="s">
        <v>357</v>
      </c>
      <c r="GS1028" s="1">
        <v>0.0</v>
      </c>
      <c r="GT1028" s="1">
        <v>100.0</v>
      </c>
      <c r="GU1028" s="1">
        <v>100.0</v>
      </c>
      <c r="GV1028" s="1">
        <v>3.36</v>
      </c>
      <c r="GW1028" s="1">
        <v>0.0168</v>
      </c>
      <c r="GX1028" s="1">
        <v>1.251089954458285</v>
      </c>
      <c r="GY1028" s="1">
        <v>0.003023906125278789</v>
      </c>
      <c r="GZ1028" s="1">
        <v>-1.398580452151984E-6</v>
      </c>
      <c r="HA1028" s="1">
        <v>2.803037836604737E-10</v>
      </c>
      <c r="HB1028" s="1">
        <v>-0.06735392971525185</v>
      </c>
      <c r="HC1028" s="1">
        <v>0.01030908203215308</v>
      </c>
      <c r="HD1028" s="1">
        <v>-3.632110400446653E-4</v>
      </c>
      <c r="HE1028" s="1">
        <v>3.612994368919039E-6</v>
      </c>
      <c r="HF1028" s="1">
        <v>0.0</v>
      </c>
      <c r="HG1028" s="1">
        <v>2134.0</v>
      </c>
      <c r="HH1028" s="1">
        <v>3.0</v>
      </c>
      <c r="HI1028" s="1">
        <v>46.0</v>
      </c>
      <c r="HJ1028" s="1">
        <v>3.6</v>
      </c>
      <c r="HK1028" s="1">
        <v>3.8</v>
      </c>
      <c r="HL1028" s="1">
        <v>2.71973</v>
      </c>
      <c r="HM1028" s="1">
        <v>2.35107</v>
      </c>
      <c r="HN1028" s="1">
        <v>1.4978</v>
      </c>
      <c r="HO1028" s="1">
        <v>2.30347</v>
      </c>
      <c r="HP1028" s="1">
        <v>1.54785</v>
      </c>
      <c r="HQ1028" s="1">
        <v>2.42798</v>
      </c>
      <c r="HR1028" s="1">
        <v>43.7817</v>
      </c>
      <c r="HS1028" s="1">
        <v>14.9814</v>
      </c>
      <c r="HT1028" s="1">
        <v>18.0</v>
      </c>
      <c r="HU1028" s="1">
        <v>502.785</v>
      </c>
      <c r="HV1028" s="1">
        <v>459.747</v>
      </c>
      <c r="HW1028" s="1">
        <v>24.6507</v>
      </c>
      <c r="HX1028" s="1">
        <v>35.0653</v>
      </c>
      <c r="HY1028" s="1">
        <v>30.0006</v>
      </c>
      <c r="HZ1028" s="1">
        <v>34.7778</v>
      </c>
      <c r="IA1028" s="1">
        <v>34.8783</v>
      </c>
      <c r="IB1028" s="1">
        <v>54.4285</v>
      </c>
      <c r="IC1028" s="1">
        <v>27.5765</v>
      </c>
      <c r="ID1028" s="1">
        <v>0.0</v>
      </c>
      <c r="IE1028" s="1">
        <v>24.6596</v>
      </c>
      <c r="IF1028" s="1">
        <v>1318.19</v>
      </c>
      <c r="IG1028" s="1">
        <v>24.382</v>
      </c>
      <c r="IH1028" s="1">
        <v>100.259</v>
      </c>
      <c r="II1028" s="1">
        <v>99.9345</v>
      </c>
      <c r="IJ1028" s="1" t="s">
        <v>1161</v>
      </c>
    </row>
    <row r="1029" ht="15.75" customHeight="1">
      <c r="A1029" s="1">
        <v>1013.0</v>
      </c>
      <c r="B1029" s="1">
        <v>1.659810601E9</v>
      </c>
      <c r="C1029" s="1">
        <v>14459.5</v>
      </c>
      <c r="D1029" s="1" t="s">
        <v>2323</v>
      </c>
      <c r="E1029" s="1" t="s">
        <v>2324</v>
      </c>
      <c r="F1029" s="1">
        <v>1.0</v>
      </c>
      <c r="G1029" s="1" t="s">
        <v>346</v>
      </c>
      <c r="H1029" s="1" t="s">
        <v>347</v>
      </c>
      <c r="I1029" s="1" t="s">
        <v>348</v>
      </c>
      <c r="J1029" s="1" t="s">
        <v>349</v>
      </c>
      <c r="K1029" s="1" t="s">
        <v>350</v>
      </c>
      <c r="L1029" s="1" t="s">
        <v>1154</v>
      </c>
      <c r="M1029" s="1" t="s">
        <v>351</v>
      </c>
      <c r="N1029" s="1">
        <v>1.6598105929375E9</v>
      </c>
      <c r="O1029" s="1">
        <f t="shared" si="1"/>
        <v>0.002587261799</v>
      </c>
      <c r="P1029" s="1">
        <f t="shared" si="2"/>
        <v>2.587261799</v>
      </c>
      <c r="Q1029" s="1">
        <f t="shared" si="3"/>
        <v>21.78574185</v>
      </c>
      <c r="R1029" s="1">
        <f t="shared" si="4"/>
        <v>1185.034375</v>
      </c>
      <c r="S1029" s="1">
        <f t="shared" si="5"/>
        <v>868.3127853</v>
      </c>
      <c r="T1029" s="1">
        <f t="shared" si="6"/>
        <v>85.83749663</v>
      </c>
      <c r="U1029" s="1">
        <f t="shared" si="7"/>
        <v>117.1471685</v>
      </c>
      <c r="V1029" s="1">
        <f t="shared" si="8"/>
        <v>0.1260174901</v>
      </c>
      <c r="W1029" s="1">
        <f t="shared" si="9"/>
        <v>2.906614899</v>
      </c>
      <c r="X1029" s="1">
        <f t="shared" si="10"/>
        <v>0.1230590513</v>
      </c>
      <c r="Y1029" s="1">
        <f t="shared" si="11"/>
        <v>0.0771719263</v>
      </c>
      <c r="Z1029" s="1">
        <f t="shared" si="12"/>
        <v>321.5130729</v>
      </c>
      <c r="AA1029" s="1">
        <f t="shared" si="13"/>
        <v>32.20516764</v>
      </c>
      <c r="AB1029" s="1">
        <f t="shared" si="14"/>
        <v>31.7461375</v>
      </c>
      <c r="AC1029" s="1">
        <f t="shared" si="15"/>
        <v>4.706898816</v>
      </c>
      <c r="AD1029" s="1">
        <f t="shared" si="16"/>
        <v>60.07199013</v>
      </c>
      <c r="AE1029" s="1">
        <f t="shared" si="17"/>
        <v>2.706436906</v>
      </c>
      <c r="AF1029" s="1">
        <f t="shared" si="18"/>
        <v>4.505322531</v>
      </c>
      <c r="AG1029" s="1">
        <f t="shared" si="19"/>
        <v>2.00046191</v>
      </c>
      <c r="AH1029" s="1">
        <f t="shared" si="20"/>
        <v>-114.0982453</v>
      </c>
      <c r="AI1029" s="1">
        <f t="shared" si="21"/>
        <v>-120.6121055</v>
      </c>
      <c r="AJ1029" s="1">
        <f t="shared" si="22"/>
        <v>-9.351549062</v>
      </c>
      <c r="AK1029" s="1">
        <f t="shared" si="23"/>
        <v>77.4511731</v>
      </c>
      <c r="AL1029" s="1">
        <f t="shared" si="24"/>
        <v>52.81458485</v>
      </c>
      <c r="AM1029" s="1">
        <f t="shared" si="25"/>
        <v>2.589931212</v>
      </c>
      <c r="AN1029" s="1">
        <f t="shared" si="26"/>
        <v>21.78574185</v>
      </c>
      <c r="AO1029" s="1">
        <v>1310.625862692217</v>
      </c>
      <c r="AP1029" s="1">
        <v>1257.29806060606</v>
      </c>
      <c r="AQ1029" s="1">
        <v>5.178296410518876</v>
      </c>
      <c r="AR1029" s="1">
        <v>65.63136710952828</v>
      </c>
      <c r="AS1029" s="1">
        <f t="shared" si="27"/>
        <v>2.587261799</v>
      </c>
      <c r="AT1029" s="1">
        <v>24.35935078747206</v>
      </c>
      <c r="AU1029" s="1">
        <v>27.37832967032969</v>
      </c>
      <c r="AV1029" s="1">
        <v>-1.988145258890204E-5</v>
      </c>
      <c r="AW1029" s="1">
        <v>85.67808497488208</v>
      </c>
      <c r="AX1029" s="1">
        <v>0.0</v>
      </c>
      <c r="AY1029" s="1">
        <v>0.0</v>
      </c>
      <c r="AZ1029" s="1">
        <f t="shared" si="28"/>
        <v>1</v>
      </c>
      <c r="BA1029" s="1">
        <f t="shared" si="29"/>
        <v>0</v>
      </c>
      <c r="BB1029" s="1">
        <f t="shared" si="30"/>
        <v>51507.41549</v>
      </c>
      <c r="BC1029" s="1">
        <f t="shared" si="31"/>
        <v>1999.986875</v>
      </c>
      <c r="BD1029" s="1">
        <f t="shared" si="32"/>
        <v>1681.188544</v>
      </c>
      <c r="BE1029" s="1">
        <f t="shared" si="33"/>
        <v>0.8405997883</v>
      </c>
      <c r="BF1029" s="1">
        <f t="shared" si="34"/>
        <v>0.1607575914</v>
      </c>
      <c r="BG1029" s="1">
        <v>6.0</v>
      </c>
      <c r="BH1029" s="1">
        <v>0.5</v>
      </c>
      <c r="BI1029" s="1" t="s">
        <v>352</v>
      </c>
      <c r="BJ1029" s="1">
        <v>2.0</v>
      </c>
      <c r="BK1029" s="1" t="b">
        <v>1</v>
      </c>
      <c r="BL1029" s="1">
        <v>1.6598105929375E9</v>
      </c>
      <c r="BM1029" s="1">
        <v>1185.034375</v>
      </c>
      <c r="BN1029" s="1">
        <v>1252.075625</v>
      </c>
      <c r="BO1029" s="1">
        <v>27.37770625</v>
      </c>
      <c r="BP1029" s="1">
        <v>24.35574375</v>
      </c>
      <c r="BQ1029" s="1">
        <v>1181.70125</v>
      </c>
      <c r="BR1029" s="1">
        <v>27.36089375</v>
      </c>
      <c r="BS1029" s="1">
        <v>500.1435</v>
      </c>
      <c r="BT1029" s="1">
        <v>98.75543125</v>
      </c>
      <c r="BU1029" s="1">
        <v>0.10007115</v>
      </c>
      <c r="BV1029" s="1">
        <v>30.97644375</v>
      </c>
      <c r="BW1029" s="1">
        <v>31.7461375</v>
      </c>
      <c r="BX1029" s="1">
        <v>999.9</v>
      </c>
      <c r="BY1029" s="1">
        <v>0.0</v>
      </c>
      <c r="BZ1029" s="1">
        <v>0.0</v>
      </c>
      <c r="CA1029" s="1">
        <v>9994.221875</v>
      </c>
      <c r="CB1029" s="1">
        <v>0.0</v>
      </c>
      <c r="CC1029" s="1">
        <v>2013.84</v>
      </c>
      <c r="CD1029" s="1">
        <v>-67.04220624999999</v>
      </c>
      <c r="CE1029" s="1">
        <v>1218.391875</v>
      </c>
      <c r="CF1029" s="1">
        <v>1283.33375</v>
      </c>
      <c r="CG1029" s="1">
        <v>3.021955625</v>
      </c>
      <c r="CH1029" s="1">
        <v>1252.075625</v>
      </c>
      <c r="CI1029" s="1">
        <v>24.35574375</v>
      </c>
      <c r="CJ1029" s="1">
        <v>2.703698125</v>
      </c>
      <c r="CK1029" s="1">
        <v>2.405261875</v>
      </c>
      <c r="CL1029" s="1">
        <v>22.3076</v>
      </c>
      <c r="CM1029" s="1">
        <v>20.39925</v>
      </c>
      <c r="CN1029" s="1">
        <v>1999.986875</v>
      </c>
      <c r="CO1029" s="1">
        <v>0.9800051875</v>
      </c>
      <c r="CP1029" s="1">
        <v>0.0199950375</v>
      </c>
      <c r="CQ1029" s="1">
        <v>0.0</v>
      </c>
      <c r="CR1029" s="1">
        <v>2.727875</v>
      </c>
      <c r="CS1029" s="1">
        <v>0.0</v>
      </c>
      <c r="CT1029" s="1">
        <v>20381.90625</v>
      </c>
      <c r="CU1029" s="1">
        <v>17412.2125</v>
      </c>
      <c r="CV1029" s="1">
        <v>44.9409375</v>
      </c>
      <c r="CW1029" s="1">
        <v>47.027125</v>
      </c>
      <c r="CX1029" s="1">
        <v>45.10925</v>
      </c>
      <c r="CY1029" s="1">
        <v>44.78874999999999</v>
      </c>
      <c r="CZ1029" s="1">
        <v>44.812</v>
      </c>
      <c r="DA1029" s="1">
        <v>1960.00125</v>
      </c>
      <c r="DB1029" s="1">
        <v>39.985625</v>
      </c>
      <c r="DC1029" s="1">
        <v>0.0</v>
      </c>
      <c r="DD1029" s="1">
        <v>1.6598106009E9</v>
      </c>
      <c r="DE1029" s="1">
        <v>0.0</v>
      </c>
      <c r="DF1029" s="1">
        <v>1.659810386E9</v>
      </c>
      <c r="DG1029" s="1" t="s">
        <v>1911</v>
      </c>
      <c r="DH1029" s="1">
        <v>1.659810386E9</v>
      </c>
      <c r="DI1029" s="1">
        <v>1.6598103715E9</v>
      </c>
      <c r="DJ1029" s="1">
        <v>20.0</v>
      </c>
      <c r="DK1029" s="1">
        <v>0.918</v>
      </c>
      <c r="DL1029" s="1">
        <v>0.001</v>
      </c>
      <c r="DM1029" s="1">
        <v>1.765</v>
      </c>
      <c r="DN1029" s="1">
        <v>0.02</v>
      </c>
      <c r="DO1029" s="1">
        <v>212.0</v>
      </c>
      <c r="DP1029" s="1">
        <v>25.0</v>
      </c>
      <c r="DQ1029" s="1">
        <v>0.25</v>
      </c>
      <c r="DR1029" s="1">
        <v>0.05</v>
      </c>
      <c r="DS1029" s="1">
        <v>22.09238516084079</v>
      </c>
      <c r="DT1029" s="1">
        <v>0.1055697654227666</v>
      </c>
      <c r="DU1029" s="1">
        <v>0.136539681202883</v>
      </c>
      <c r="DV1029" s="1">
        <v>0.0</v>
      </c>
      <c r="DW1029" s="1">
        <v>-66.91965853658537</v>
      </c>
      <c r="DX1029" s="1">
        <v>-2.732232752613157</v>
      </c>
      <c r="DY1029" s="1">
        <v>0.3141746888437287</v>
      </c>
      <c r="DZ1029" s="1">
        <v>0.0</v>
      </c>
      <c r="EA1029" s="1">
        <v>3.023405365853658</v>
      </c>
      <c r="EB1029" s="1">
        <v>-0.03945804878048571</v>
      </c>
      <c r="EC1029" s="1">
        <v>0.004096473854046026</v>
      </c>
      <c r="ED1029" s="1">
        <v>1.0</v>
      </c>
      <c r="EE1029" s="1">
        <v>2.000437452176244</v>
      </c>
      <c r="EF1029" s="1">
        <v>3.733395838329508E-4</v>
      </c>
      <c r="EG1029" s="1">
        <v>6.744832756575694E-4</v>
      </c>
      <c r="EH1029" s="1">
        <v>1.0</v>
      </c>
      <c r="EI1029" s="1">
        <v>0.1263017926592082</v>
      </c>
      <c r="EJ1029" s="1">
        <v>-0.00167860682380367</v>
      </c>
      <c r="EK1029" s="1">
        <v>1.553457515552971E-4</v>
      </c>
      <c r="EL1029" s="1">
        <v>1.0</v>
      </c>
      <c r="EM1029" s="1">
        <v>3.0</v>
      </c>
      <c r="EN1029" s="1">
        <v>6.0</v>
      </c>
      <c r="EO1029" s="1" t="s">
        <v>1160</v>
      </c>
      <c r="EP1029" s="1">
        <v>2.93974</v>
      </c>
      <c r="EQ1029" s="1">
        <v>2.80132</v>
      </c>
      <c r="ER1029" s="1">
        <v>0.186753</v>
      </c>
      <c r="ES1029" s="1">
        <v>0.19308</v>
      </c>
      <c r="ET1029" s="1">
        <v>0.116646</v>
      </c>
      <c r="EU1029" s="1">
        <v>0.107527</v>
      </c>
      <c r="EV1029" s="1">
        <v>16609.9</v>
      </c>
      <c r="EW1029" s="1">
        <v>17277.2</v>
      </c>
      <c r="EX1029" s="1">
        <v>23772.3</v>
      </c>
      <c r="EY1029" s="1">
        <v>24940.5</v>
      </c>
      <c r="EZ1029" s="1">
        <v>33627.9</v>
      </c>
      <c r="FA1029" s="1">
        <v>35558.5</v>
      </c>
      <c r="FB1029" s="1">
        <v>43364.8</v>
      </c>
      <c r="FC1029" s="1">
        <v>46114.7</v>
      </c>
      <c r="FD1029" s="1">
        <v>1.93152</v>
      </c>
      <c r="FE1029" s="1">
        <v>1.76725</v>
      </c>
      <c r="FF1029" s="1">
        <v>0.0577942</v>
      </c>
      <c r="FG1029" s="1">
        <v>0.0</v>
      </c>
      <c r="FH1029" s="1">
        <v>30.812</v>
      </c>
      <c r="FI1029" s="1">
        <v>999.9</v>
      </c>
      <c r="FJ1029" s="1">
        <v>42.4</v>
      </c>
      <c r="FK1029" s="1">
        <v>41.4</v>
      </c>
      <c r="FL1029" s="1">
        <v>34.2922</v>
      </c>
      <c r="FM1029" s="1">
        <v>63.5544</v>
      </c>
      <c r="FN1029" s="1">
        <v>25.8574</v>
      </c>
      <c r="FO1029" s="1">
        <v>1.0</v>
      </c>
      <c r="FP1029" s="1">
        <v>0.660427</v>
      </c>
      <c r="FQ1029" s="1">
        <v>4.40872</v>
      </c>
      <c r="FR1029" s="1">
        <v>20.2633</v>
      </c>
      <c r="FS1029" s="1">
        <v>5.2101</v>
      </c>
      <c r="FT1029" s="1">
        <v>11.9081</v>
      </c>
      <c r="FU1029" s="1">
        <v>5.0023</v>
      </c>
      <c r="FV1029" s="1">
        <v>3.29035</v>
      </c>
      <c r="FW1029" s="1">
        <v>9999.0</v>
      </c>
      <c r="FX1029" s="1">
        <v>9999.0</v>
      </c>
      <c r="FY1029" s="1">
        <v>9999.0</v>
      </c>
      <c r="FZ1029" s="1">
        <v>999.9</v>
      </c>
      <c r="GA1029" s="1">
        <v>1.85987</v>
      </c>
      <c r="GB1029" s="1">
        <v>1.85486</v>
      </c>
      <c r="GC1029" s="1">
        <v>1.85804</v>
      </c>
      <c r="GD1029" s="1">
        <v>1.85654</v>
      </c>
      <c r="GE1029" s="1">
        <v>1.85521</v>
      </c>
      <c r="GF1029" s="1">
        <v>1.85483</v>
      </c>
      <c r="GG1029" s="1">
        <v>1.85369</v>
      </c>
      <c r="GH1029" s="1">
        <v>1.85662</v>
      </c>
      <c r="GI1029" s="1">
        <v>0.0</v>
      </c>
      <c r="GJ1029" s="1">
        <v>0.0</v>
      </c>
      <c r="GK1029" s="1">
        <v>0.0</v>
      </c>
      <c r="GL1029" s="1">
        <v>0.0</v>
      </c>
      <c r="GM1029" s="1" t="s">
        <v>355</v>
      </c>
      <c r="GN1029" s="1" t="s">
        <v>356</v>
      </c>
      <c r="GO1029" s="1" t="s">
        <v>357</v>
      </c>
      <c r="GP1029" s="1" t="s">
        <v>357</v>
      </c>
      <c r="GQ1029" s="1" t="s">
        <v>357</v>
      </c>
      <c r="GR1029" s="1" t="s">
        <v>357</v>
      </c>
      <c r="GS1029" s="1">
        <v>0.0</v>
      </c>
      <c r="GT1029" s="1">
        <v>100.0</v>
      </c>
      <c r="GU1029" s="1">
        <v>100.0</v>
      </c>
      <c r="GV1029" s="1">
        <v>3.37</v>
      </c>
      <c r="GW1029" s="1">
        <v>0.0168</v>
      </c>
      <c r="GX1029" s="1">
        <v>1.251089954458285</v>
      </c>
      <c r="GY1029" s="1">
        <v>0.003023906125278789</v>
      </c>
      <c r="GZ1029" s="1">
        <v>-1.398580452151984E-6</v>
      </c>
      <c r="HA1029" s="1">
        <v>2.803037836604737E-10</v>
      </c>
      <c r="HB1029" s="1">
        <v>-0.06735392971525185</v>
      </c>
      <c r="HC1029" s="1">
        <v>0.01030908203215308</v>
      </c>
      <c r="HD1029" s="1">
        <v>-3.632110400446653E-4</v>
      </c>
      <c r="HE1029" s="1">
        <v>3.612994368919039E-6</v>
      </c>
      <c r="HF1029" s="1">
        <v>0.0</v>
      </c>
      <c r="HG1029" s="1">
        <v>2134.0</v>
      </c>
      <c r="HH1029" s="1">
        <v>3.0</v>
      </c>
      <c r="HI1029" s="1">
        <v>46.0</v>
      </c>
      <c r="HJ1029" s="1">
        <v>3.6</v>
      </c>
      <c r="HK1029" s="1">
        <v>3.8</v>
      </c>
      <c r="HL1029" s="1">
        <v>2.72461</v>
      </c>
      <c r="HM1029" s="1">
        <v>2.36084</v>
      </c>
      <c r="HN1029" s="1">
        <v>1.4978</v>
      </c>
      <c r="HO1029" s="1">
        <v>2.30347</v>
      </c>
      <c r="HP1029" s="1">
        <v>1.54785</v>
      </c>
      <c r="HQ1029" s="1">
        <v>2.27783</v>
      </c>
      <c r="HR1029" s="1">
        <v>43.7817</v>
      </c>
      <c r="HS1029" s="1">
        <v>14.9726</v>
      </c>
      <c r="HT1029" s="1">
        <v>18.0</v>
      </c>
      <c r="HU1029" s="1">
        <v>502.762</v>
      </c>
      <c r="HV1029" s="1">
        <v>459.802</v>
      </c>
      <c r="HW1029" s="1">
        <v>24.6534</v>
      </c>
      <c r="HX1029" s="1">
        <v>35.0661</v>
      </c>
      <c r="HY1029" s="1">
        <v>30.0006</v>
      </c>
      <c r="HZ1029" s="1">
        <v>34.7789</v>
      </c>
      <c r="IA1029" s="1">
        <v>34.8793</v>
      </c>
      <c r="IB1029" s="1">
        <v>54.5427</v>
      </c>
      <c r="IC1029" s="1">
        <v>27.5765</v>
      </c>
      <c r="ID1029" s="1">
        <v>0.0</v>
      </c>
      <c r="IE1029" s="1">
        <v>24.6596</v>
      </c>
      <c r="IF1029" s="1">
        <v>1328.28</v>
      </c>
      <c r="IG1029" s="1">
        <v>24.382</v>
      </c>
      <c r="IH1029" s="1">
        <v>100.259</v>
      </c>
      <c r="II1029" s="1">
        <v>99.9346</v>
      </c>
      <c r="IJ1029" s="1" t="s">
        <v>1161</v>
      </c>
    </row>
    <row r="1030" ht="15.75" customHeight="1">
      <c r="A1030" s="1">
        <v>1014.0</v>
      </c>
      <c r="B1030" s="1">
        <v>1.659810602E9</v>
      </c>
      <c r="C1030" s="1">
        <v>14460.5</v>
      </c>
      <c r="D1030" s="1" t="s">
        <v>2325</v>
      </c>
      <c r="E1030" s="1" t="s">
        <v>2326</v>
      </c>
      <c r="F1030" s="1">
        <v>1.0</v>
      </c>
      <c r="G1030" s="1" t="s">
        <v>346</v>
      </c>
      <c r="H1030" s="1" t="s">
        <v>347</v>
      </c>
      <c r="I1030" s="1" t="s">
        <v>348</v>
      </c>
      <c r="J1030" s="1" t="s">
        <v>349</v>
      </c>
      <c r="K1030" s="1" t="s">
        <v>350</v>
      </c>
      <c r="L1030" s="1" t="s">
        <v>1154</v>
      </c>
      <c r="M1030" s="1" t="s">
        <v>351</v>
      </c>
      <c r="N1030" s="1">
        <v>1.659810594466667E9</v>
      </c>
      <c r="O1030" s="1">
        <f t="shared" si="1"/>
        <v>0.002587360008</v>
      </c>
      <c r="P1030" s="1">
        <f t="shared" si="2"/>
        <v>2.587360008</v>
      </c>
      <c r="Q1030" s="1">
        <f t="shared" si="3"/>
        <v>21.94864078</v>
      </c>
      <c r="R1030" s="1">
        <f t="shared" si="4"/>
        <v>1192.651333</v>
      </c>
      <c r="S1030" s="1">
        <f t="shared" si="5"/>
        <v>873.6007766</v>
      </c>
      <c r="T1030" s="1">
        <f t="shared" si="6"/>
        <v>86.35984766</v>
      </c>
      <c r="U1030" s="1">
        <f t="shared" si="7"/>
        <v>117.8996061</v>
      </c>
      <c r="V1030" s="1">
        <f t="shared" si="8"/>
        <v>0.1260166479</v>
      </c>
      <c r="W1030" s="1">
        <f t="shared" si="9"/>
        <v>2.907347654</v>
      </c>
      <c r="X1030" s="1">
        <f t="shared" si="10"/>
        <v>0.123058975</v>
      </c>
      <c r="Y1030" s="1">
        <f t="shared" si="11"/>
        <v>0.07717181276</v>
      </c>
      <c r="Z1030" s="1">
        <f t="shared" si="12"/>
        <v>321.5126452</v>
      </c>
      <c r="AA1030" s="1">
        <f t="shared" si="13"/>
        <v>32.20515462</v>
      </c>
      <c r="AB1030" s="1">
        <f t="shared" si="14"/>
        <v>31.74652667</v>
      </c>
      <c r="AC1030" s="1">
        <f t="shared" si="15"/>
        <v>4.707002689</v>
      </c>
      <c r="AD1030" s="1">
        <f t="shared" si="16"/>
        <v>60.07178958</v>
      </c>
      <c r="AE1030" s="1">
        <f t="shared" si="17"/>
        <v>2.706474623</v>
      </c>
      <c r="AF1030" s="1">
        <f t="shared" si="18"/>
        <v>4.505400359</v>
      </c>
      <c r="AG1030" s="1">
        <f t="shared" si="19"/>
        <v>2.000528066</v>
      </c>
      <c r="AH1030" s="1">
        <f t="shared" si="20"/>
        <v>-114.1025763</v>
      </c>
      <c r="AI1030" s="1">
        <f t="shared" si="21"/>
        <v>-120.6560306</v>
      </c>
      <c r="AJ1030" s="1">
        <f t="shared" si="22"/>
        <v>-9.352628877</v>
      </c>
      <c r="AK1030" s="1">
        <f t="shared" si="23"/>
        <v>77.40140941</v>
      </c>
      <c r="AL1030" s="1">
        <f t="shared" si="24"/>
        <v>52.86950564</v>
      </c>
      <c r="AM1030" s="1">
        <f t="shared" si="25"/>
        <v>2.589276753</v>
      </c>
      <c r="AN1030" s="1">
        <f t="shared" si="26"/>
        <v>21.94864078</v>
      </c>
      <c r="AO1030" s="1">
        <v>1315.752066239986</v>
      </c>
      <c r="AP1030" s="1">
        <v>1262.384424242424</v>
      </c>
      <c r="AQ1030" s="1">
        <v>5.147091172188365</v>
      </c>
      <c r="AR1030" s="1">
        <v>65.63136710952828</v>
      </c>
      <c r="AS1030" s="1">
        <f t="shared" si="27"/>
        <v>2.587360008</v>
      </c>
      <c r="AT1030" s="1">
        <v>24.36054768270311</v>
      </c>
      <c r="AU1030" s="1">
        <v>27.37970329670332</v>
      </c>
      <c r="AV1030" s="1">
        <v>-3.338523302738667E-5</v>
      </c>
      <c r="AW1030" s="1">
        <v>85.67808497488208</v>
      </c>
      <c r="AX1030" s="1">
        <v>0.0</v>
      </c>
      <c r="AY1030" s="1">
        <v>0.0</v>
      </c>
      <c r="AZ1030" s="1">
        <f t="shared" si="28"/>
        <v>1</v>
      </c>
      <c r="BA1030" s="1">
        <f t="shared" si="29"/>
        <v>0</v>
      </c>
      <c r="BB1030" s="1">
        <f t="shared" si="30"/>
        <v>51528.08382</v>
      </c>
      <c r="BC1030" s="1">
        <f t="shared" si="31"/>
        <v>1999.983333</v>
      </c>
      <c r="BD1030" s="1">
        <f t="shared" si="32"/>
        <v>1681.18564</v>
      </c>
      <c r="BE1030" s="1">
        <f t="shared" si="33"/>
        <v>0.840599825</v>
      </c>
      <c r="BF1030" s="1">
        <f t="shared" si="34"/>
        <v>0.1607576622</v>
      </c>
      <c r="BG1030" s="1">
        <v>6.0</v>
      </c>
      <c r="BH1030" s="1">
        <v>0.5</v>
      </c>
      <c r="BI1030" s="1" t="s">
        <v>352</v>
      </c>
      <c r="BJ1030" s="1">
        <v>2.0</v>
      </c>
      <c r="BK1030" s="1" t="b">
        <v>1</v>
      </c>
      <c r="BL1030" s="1">
        <v>1.659810594466667E9</v>
      </c>
      <c r="BM1030" s="1">
        <v>1192.651333333333</v>
      </c>
      <c r="BN1030" s="1">
        <v>1259.780666666667</v>
      </c>
      <c r="BO1030" s="1">
        <v>27.37821333333333</v>
      </c>
      <c r="BP1030" s="1">
        <v>24.35704</v>
      </c>
      <c r="BQ1030" s="1">
        <v>1189.311333333334</v>
      </c>
      <c r="BR1030" s="1">
        <v>27.3614</v>
      </c>
      <c r="BS1030" s="1">
        <v>500.1474666666666</v>
      </c>
      <c r="BT1030" s="1">
        <v>98.75500666666669</v>
      </c>
      <c r="BU1030" s="1">
        <v>0.1000424266666667</v>
      </c>
      <c r="BV1030" s="1">
        <v>30.97674666666667</v>
      </c>
      <c r="BW1030" s="1">
        <v>31.74652666666667</v>
      </c>
      <c r="BX1030" s="1">
        <v>999.8999999999999</v>
      </c>
      <c r="BY1030" s="1">
        <v>0.0</v>
      </c>
      <c r="BZ1030" s="1">
        <v>0.0</v>
      </c>
      <c r="CA1030" s="1">
        <v>9998.458</v>
      </c>
      <c r="CB1030" s="1">
        <v>0.0</v>
      </c>
      <c r="CC1030" s="1">
        <v>2014.516666666667</v>
      </c>
      <c r="CD1030" s="1">
        <v>-67.12996666666666</v>
      </c>
      <c r="CE1030" s="1">
        <v>1226.224666666667</v>
      </c>
      <c r="CF1030" s="1">
        <v>1291.233333333333</v>
      </c>
      <c r="CG1030" s="1">
        <v>3.021174666666667</v>
      </c>
      <c r="CH1030" s="1">
        <v>1259.780666666667</v>
      </c>
      <c r="CI1030" s="1">
        <v>24.35704</v>
      </c>
      <c r="CJ1030" s="1">
        <v>2.703736666666666</v>
      </c>
      <c r="CK1030" s="1">
        <v>2.405378666666666</v>
      </c>
      <c r="CL1030" s="1">
        <v>22.30784</v>
      </c>
      <c r="CM1030" s="1">
        <v>20.40004</v>
      </c>
      <c r="CN1030" s="1">
        <v>1999.983333333333</v>
      </c>
      <c r="CO1030" s="1">
        <v>0.980004</v>
      </c>
      <c r="CP1030" s="1">
        <v>0.01999619333333333</v>
      </c>
      <c r="CQ1030" s="1">
        <v>0.0</v>
      </c>
      <c r="CR1030" s="1">
        <v>2.6616</v>
      </c>
      <c r="CS1030" s="1">
        <v>0.0</v>
      </c>
      <c r="CT1030" s="1">
        <v>20380.48</v>
      </c>
      <c r="CU1030" s="1">
        <v>17412.18</v>
      </c>
      <c r="CV1030" s="1">
        <v>44.9412</v>
      </c>
      <c r="CW1030" s="1">
        <v>47.03306666666667</v>
      </c>
      <c r="CX1030" s="1">
        <v>45.11239999999999</v>
      </c>
      <c r="CY1030" s="1">
        <v>44.79546666666667</v>
      </c>
      <c r="CZ1030" s="1">
        <v>44.812</v>
      </c>
      <c r="DA1030" s="1">
        <v>1959.995333333334</v>
      </c>
      <c r="DB1030" s="1">
        <v>39.98800000000001</v>
      </c>
      <c r="DC1030" s="1">
        <v>0.0</v>
      </c>
      <c r="DD1030" s="1">
        <v>1.6598106015E9</v>
      </c>
      <c r="DE1030" s="1">
        <v>0.0</v>
      </c>
      <c r="DF1030" s="1">
        <v>1.659810386E9</v>
      </c>
      <c r="DG1030" s="1" t="s">
        <v>1911</v>
      </c>
      <c r="DH1030" s="1">
        <v>1.659810386E9</v>
      </c>
      <c r="DI1030" s="1">
        <v>1.6598103715E9</v>
      </c>
      <c r="DJ1030" s="1">
        <v>20.0</v>
      </c>
      <c r="DK1030" s="1">
        <v>0.918</v>
      </c>
      <c r="DL1030" s="1">
        <v>0.001</v>
      </c>
      <c r="DM1030" s="1">
        <v>1.765</v>
      </c>
      <c r="DN1030" s="1">
        <v>0.02</v>
      </c>
      <c r="DO1030" s="1">
        <v>212.0</v>
      </c>
      <c r="DP1030" s="1">
        <v>25.0</v>
      </c>
      <c r="DQ1030" s="1">
        <v>0.25</v>
      </c>
      <c r="DR1030" s="1">
        <v>0.05</v>
      </c>
      <c r="DS1030" s="1">
        <v>22.08011360782321</v>
      </c>
      <c r="DT1030" s="1">
        <v>-0.4429002749561375</v>
      </c>
      <c r="DU1030" s="1">
        <v>0.1516672533114357</v>
      </c>
      <c r="DV1030" s="1">
        <v>0.0</v>
      </c>
      <c r="DW1030" s="1">
        <v>-66.94714146341462</v>
      </c>
      <c r="DX1030" s="1">
        <v>-2.862255052264927</v>
      </c>
      <c r="DY1030" s="1">
        <v>0.3207070686631986</v>
      </c>
      <c r="DZ1030" s="1">
        <v>0.0</v>
      </c>
      <c r="EA1030" s="1">
        <v>3.022782682926829</v>
      </c>
      <c r="EB1030" s="1">
        <v>-0.04059574912892488</v>
      </c>
      <c r="EC1030" s="1">
        <v>0.004197513796308026</v>
      </c>
      <c r="ED1030" s="1">
        <v>1.0</v>
      </c>
      <c r="EE1030" s="1">
        <v>2.000511459850508</v>
      </c>
      <c r="EF1030" s="1">
        <v>0.001685770006575174</v>
      </c>
      <c r="EG1030" s="1">
        <v>7.181352856300726E-4</v>
      </c>
      <c r="EH1030" s="1">
        <v>1.0</v>
      </c>
      <c r="EI1030" s="1">
        <v>0.1262694451027066</v>
      </c>
      <c r="EJ1030" s="1">
        <v>-0.002043784421211439</v>
      </c>
      <c r="EK1030" s="1">
        <v>1.775265488767795E-4</v>
      </c>
      <c r="EL1030" s="1">
        <v>1.0</v>
      </c>
      <c r="EM1030" s="1">
        <v>3.0</v>
      </c>
      <c r="EN1030" s="1">
        <v>6.0</v>
      </c>
      <c r="EO1030" s="1" t="s">
        <v>1160</v>
      </c>
      <c r="EP1030" s="1">
        <v>2.93992</v>
      </c>
      <c r="EQ1030" s="1">
        <v>2.8015</v>
      </c>
      <c r="ER1030" s="1">
        <v>0.187224</v>
      </c>
      <c r="ES1030" s="1">
        <v>0.193544</v>
      </c>
      <c r="ET1030" s="1">
        <v>0.116648</v>
      </c>
      <c r="EU1030" s="1">
        <v>0.107527</v>
      </c>
      <c r="EV1030" s="1">
        <v>16600.3</v>
      </c>
      <c r="EW1030" s="1">
        <v>17267.2</v>
      </c>
      <c r="EX1030" s="1">
        <v>23772.4</v>
      </c>
      <c r="EY1030" s="1">
        <v>24940.5</v>
      </c>
      <c r="EZ1030" s="1">
        <v>33628.1</v>
      </c>
      <c r="FA1030" s="1">
        <v>35558.5</v>
      </c>
      <c r="FB1030" s="1">
        <v>43365.1</v>
      </c>
      <c r="FC1030" s="1">
        <v>46114.7</v>
      </c>
      <c r="FD1030" s="1">
        <v>1.9315</v>
      </c>
      <c r="FE1030" s="1">
        <v>1.76728</v>
      </c>
      <c r="FF1030" s="1">
        <v>0.0576153</v>
      </c>
      <c r="FG1030" s="1">
        <v>0.0</v>
      </c>
      <c r="FH1030" s="1">
        <v>30.812</v>
      </c>
      <c r="FI1030" s="1">
        <v>999.9</v>
      </c>
      <c r="FJ1030" s="1">
        <v>42.4</v>
      </c>
      <c r="FK1030" s="1">
        <v>41.4</v>
      </c>
      <c r="FL1030" s="1">
        <v>34.2875</v>
      </c>
      <c r="FM1030" s="1">
        <v>63.5144</v>
      </c>
      <c r="FN1030" s="1">
        <v>25.5048</v>
      </c>
      <c r="FO1030" s="1">
        <v>1.0</v>
      </c>
      <c r="FP1030" s="1">
        <v>0.660361</v>
      </c>
      <c r="FQ1030" s="1">
        <v>4.40347</v>
      </c>
      <c r="FR1030" s="1">
        <v>20.2634</v>
      </c>
      <c r="FS1030" s="1">
        <v>5.2101</v>
      </c>
      <c r="FT1030" s="1">
        <v>11.9081</v>
      </c>
      <c r="FU1030" s="1">
        <v>5.00225</v>
      </c>
      <c r="FV1030" s="1">
        <v>3.29045</v>
      </c>
      <c r="FW1030" s="1">
        <v>9999.0</v>
      </c>
      <c r="FX1030" s="1">
        <v>9999.0</v>
      </c>
      <c r="FY1030" s="1">
        <v>9999.0</v>
      </c>
      <c r="FZ1030" s="1">
        <v>999.9</v>
      </c>
      <c r="GA1030" s="1">
        <v>1.85987</v>
      </c>
      <c r="GB1030" s="1">
        <v>1.85485</v>
      </c>
      <c r="GC1030" s="1">
        <v>1.85804</v>
      </c>
      <c r="GD1030" s="1">
        <v>1.85654</v>
      </c>
      <c r="GE1030" s="1">
        <v>1.85521</v>
      </c>
      <c r="GF1030" s="1">
        <v>1.85482</v>
      </c>
      <c r="GG1030" s="1">
        <v>1.85368</v>
      </c>
      <c r="GH1030" s="1">
        <v>1.85661</v>
      </c>
      <c r="GI1030" s="1">
        <v>0.0</v>
      </c>
      <c r="GJ1030" s="1">
        <v>0.0</v>
      </c>
      <c r="GK1030" s="1">
        <v>0.0</v>
      </c>
      <c r="GL1030" s="1">
        <v>0.0</v>
      </c>
      <c r="GM1030" s="1" t="s">
        <v>355</v>
      </c>
      <c r="GN1030" s="1" t="s">
        <v>356</v>
      </c>
      <c r="GO1030" s="1" t="s">
        <v>357</v>
      </c>
      <c r="GP1030" s="1" t="s">
        <v>357</v>
      </c>
      <c r="GQ1030" s="1" t="s">
        <v>357</v>
      </c>
      <c r="GR1030" s="1" t="s">
        <v>357</v>
      </c>
      <c r="GS1030" s="1">
        <v>0.0</v>
      </c>
      <c r="GT1030" s="1">
        <v>100.0</v>
      </c>
      <c r="GU1030" s="1">
        <v>100.0</v>
      </c>
      <c r="GV1030" s="1">
        <v>3.38</v>
      </c>
      <c r="GW1030" s="1">
        <v>0.0168</v>
      </c>
      <c r="GX1030" s="1">
        <v>1.251089954458285</v>
      </c>
      <c r="GY1030" s="1">
        <v>0.003023906125278789</v>
      </c>
      <c r="GZ1030" s="1">
        <v>-1.398580452151984E-6</v>
      </c>
      <c r="HA1030" s="1">
        <v>2.803037836604737E-10</v>
      </c>
      <c r="HB1030" s="1">
        <v>-0.06735392971525185</v>
      </c>
      <c r="HC1030" s="1">
        <v>0.01030908203215308</v>
      </c>
      <c r="HD1030" s="1">
        <v>-3.632110400446653E-4</v>
      </c>
      <c r="HE1030" s="1">
        <v>3.612994368919039E-6</v>
      </c>
      <c r="HF1030" s="1">
        <v>0.0</v>
      </c>
      <c r="HG1030" s="1">
        <v>2134.0</v>
      </c>
      <c r="HH1030" s="1">
        <v>3.0</v>
      </c>
      <c r="HI1030" s="1">
        <v>46.0</v>
      </c>
      <c r="HJ1030" s="1">
        <v>3.6</v>
      </c>
      <c r="HK1030" s="1">
        <v>3.8</v>
      </c>
      <c r="HL1030" s="1">
        <v>2.7356</v>
      </c>
      <c r="HM1030" s="1">
        <v>2.34009</v>
      </c>
      <c r="HN1030" s="1">
        <v>1.4978</v>
      </c>
      <c r="HO1030" s="1">
        <v>2.30347</v>
      </c>
      <c r="HP1030" s="1">
        <v>1.54785</v>
      </c>
      <c r="HQ1030" s="1">
        <v>2.42065</v>
      </c>
      <c r="HR1030" s="1">
        <v>43.7817</v>
      </c>
      <c r="HS1030" s="1">
        <v>14.9814</v>
      </c>
      <c r="HT1030" s="1">
        <v>18.0</v>
      </c>
      <c r="HU1030" s="1">
        <v>502.755</v>
      </c>
      <c r="HV1030" s="1">
        <v>459.828</v>
      </c>
      <c r="HW1030" s="1">
        <v>24.6572</v>
      </c>
      <c r="HX1030" s="1">
        <v>35.0677</v>
      </c>
      <c r="HY1030" s="1">
        <v>30.0004</v>
      </c>
      <c r="HZ1030" s="1">
        <v>34.7801</v>
      </c>
      <c r="IA1030" s="1">
        <v>34.8807</v>
      </c>
      <c r="IB1030" s="1">
        <v>54.7732</v>
      </c>
      <c r="IC1030" s="1">
        <v>27.5765</v>
      </c>
      <c r="ID1030" s="1">
        <v>0.0</v>
      </c>
      <c r="IE1030" s="1">
        <v>24.6596</v>
      </c>
      <c r="IF1030" s="1">
        <v>1328.28</v>
      </c>
      <c r="IG1030" s="1">
        <v>24.382</v>
      </c>
      <c r="IH1030" s="1">
        <v>100.26</v>
      </c>
      <c r="II1030" s="1">
        <v>99.9344</v>
      </c>
      <c r="IJ1030" s="1" t="s">
        <v>1161</v>
      </c>
    </row>
    <row r="1031" ht="15.75" customHeight="1">
      <c r="A1031" s="1">
        <v>1015.0</v>
      </c>
      <c r="B1031" s="1">
        <v>1.659810603E9</v>
      </c>
      <c r="C1031" s="1">
        <v>14461.5</v>
      </c>
      <c r="D1031" s="1" t="s">
        <v>2327</v>
      </c>
      <c r="E1031" s="1" t="s">
        <v>2328</v>
      </c>
      <c r="F1031" s="1">
        <v>1.0</v>
      </c>
      <c r="G1031" s="1" t="s">
        <v>346</v>
      </c>
      <c r="H1031" s="1" t="s">
        <v>347</v>
      </c>
      <c r="I1031" s="1" t="s">
        <v>348</v>
      </c>
      <c r="J1031" s="1" t="s">
        <v>349</v>
      </c>
      <c r="K1031" s="1" t="s">
        <v>350</v>
      </c>
      <c r="L1031" s="1" t="s">
        <v>1154</v>
      </c>
      <c r="M1031" s="1" t="s">
        <v>351</v>
      </c>
      <c r="N1031" s="1">
        <v>1.65981059496875E9</v>
      </c>
      <c r="O1031" s="1">
        <f t="shared" si="1"/>
        <v>0.002587693895</v>
      </c>
      <c r="P1031" s="1">
        <f t="shared" si="2"/>
        <v>2.587693895</v>
      </c>
      <c r="Q1031" s="1">
        <f t="shared" si="3"/>
        <v>22.00870233</v>
      </c>
      <c r="R1031" s="1">
        <f t="shared" si="4"/>
        <v>1195.164375</v>
      </c>
      <c r="S1031" s="1">
        <f t="shared" si="5"/>
        <v>875.3010652</v>
      </c>
      <c r="T1031" s="1">
        <f t="shared" si="6"/>
        <v>86.52784383</v>
      </c>
      <c r="U1031" s="1">
        <f t="shared" si="7"/>
        <v>118.1479156</v>
      </c>
      <c r="V1031" s="1">
        <f t="shared" si="8"/>
        <v>0.1260328171</v>
      </c>
      <c r="W1031" s="1">
        <f t="shared" si="9"/>
        <v>2.907539509</v>
      </c>
      <c r="X1031" s="1">
        <f t="shared" si="10"/>
        <v>0.1230745849</v>
      </c>
      <c r="Y1031" s="1">
        <f t="shared" si="11"/>
        <v>0.07718161779</v>
      </c>
      <c r="Z1031" s="1">
        <f t="shared" si="12"/>
        <v>321.5129908</v>
      </c>
      <c r="AA1031" s="1">
        <f t="shared" si="13"/>
        <v>32.20481646</v>
      </c>
      <c r="AB1031" s="1">
        <f t="shared" si="14"/>
        <v>31.746575</v>
      </c>
      <c r="AC1031" s="1">
        <f t="shared" si="15"/>
        <v>4.70701559</v>
      </c>
      <c r="AD1031" s="1">
        <f t="shared" si="16"/>
        <v>60.07263928</v>
      </c>
      <c r="AE1031" s="1">
        <f t="shared" si="17"/>
        <v>2.706485445</v>
      </c>
      <c r="AF1031" s="1">
        <f t="shared" si="18"/>
        <v>4.505354647</v>
      </c>
      <c r="AG1031" s="1">
        <f t="shared" si="19"/>
        <v>2.000530145</v>
      </c>
      <c r="AH1031" s="1">
        <f t="shared" si="20"/>
        <v>-114.1173008</v>
      </c>
      <c r="AI1031" s="1">
        <f t="shared" si="21"/>
        <v>-120.6994576</v>
      </c>
      <c r="AJ1031" s="1">
        <f t="shared" si="22"/>
        <v>-9.35537179</v>
      </c>
      <c r="AK1031" s="1">
        <f t="shared" si="23"/>
        <v>77.34086063</v>
      </c>
      <c r="AL1031" s="1">
        <f t="shared" si="24"/>
        <v>52.87750082</v>
      </c>
      <c r="AM1031" s="1">
        <f t="shared" si="25"/>
        <v>2.589011932</v>
      </c>
      <c r="AN1031" s="1">
        <f t="shared" si="26"/>
        <v>22.00870233</v>
      </c>
      <c r="AO1031" s="1">
        <v>1320.958510751455</v>
      </c>
      <c r="AP1031" s="1">
        <v>1267.544606060606</v>
      </c>
      <c r="AQ1031" s="1">
        <v>5.141820834608465</v>
      </c>
      <c r="AR1031" s="1">
        <v>65.63136710952828</v>
      </c>
      <c r="AS1031" s="1">
        <f t="shared" si="27"/>
        <v>2.587693895</v>
      </c>
      <c r="AT1031" s="1">
        <v>24.3612650186722</v>
      </c>
      <c r="AU1031" s="1">
        <v>27.38062307692308</v>
      </c>
      <c r="AV1031" s="1">
        <v>-1.07220150921548E-5</v>
      </c>
      <c r="AW1031" s="1">
        <v>85.67808497488208</v>
      </c>
      <c r="AX1031" s="1">
        <v>0.0</v>
      </c>
      <c r="AY1031" s="1">
        <v>0.0</v>
      </c>
      <c r="AZ1031" s="1">
        <f t="shared" si="28"/>
        <v>1</v>
      </c>
      <c r="BA1031" s="1">
        <f t="shared" si="29"/>
        <v>0</v>
      </c>
      <c r="BB1031" s="1">
        <f t="shared" si="30"/>
        <v>51533.53957</v>
      </c>
      <c r="BC1031" s="1">
        <f t="shared" si="31"/>
        <v>1999.985</v>
      </c>
      <c r="BD1031" s="1">
        <f t="shared" si="32"/>
        <v>1681.187081</v>
      </c>
      <c r="BE1031" s="1">
        <f t="shared" si="33"/>
        <v>0.8405998451</v>
      </c>
      <c r="BF1031" s="1">
        <f t="shared" si="34"/>
        <v>0.1607577011</v>
      </c>
      <c r="BG1031" s="1">
        <v>6.0</v>
      </c>
      <c r="BH1031" s="1">
        <v>0.5</v>
      </c>
      <c r="BI1031" s="1" t="s">
        <v>352</v>
      </c>
      <c r="BJ1031" s="1">
        <v>2.0</v>
      </c>
      <c r="BK1031" s="1" t="b">
        <v>1</v>
      </c>
      <c r="BL1031" s="1">
        <v>1.65981059496875E9</v>
      </c>
      <c r="BM1031" s="1">
        <v>1195.164375</v>
      </c>
      <c r="BN1031" s="1">
        <v>1262.31</v>
      </c>
      <c r="BO1031" s="1">
        <v>27.37835</v>
      </c>
      <c r="BP1031" s="1">
        <v>24.35751875</v>
      </c>
      <c r="BQ1031" s="1">
        <v>1191.8225</v>
      </c>
      <c r="BR1031" s="1">
        <v>27.3615375</v>
      </c>
      <c r="BS1031" s="1">
        <v>500.152875</v>
      </c>
      <c r="BT1031" s="1">
        <v>98.75489999999999</v>
      </c>
      <c r="BU1031" s="1">
        <v>0.1000509</v>
      </c>
      <c r="BV1031" s="1">
        <v>30.97656875</v>
      </c>
      <c r="BW1031" s="1">
        <v>31.746575</v>
      </c>
      <c r="BX1031" s="1">
        <v>999.9</v>
      </c>
      <c r="BY1031" s="1">
        <v>0.0</v>
      </c>
      <c r="BZ1031" s="1">
        <v>0.0</v>
      </c>
      <c r="CA1031" s="1">
        <v>9999.566875</v>
      </c>
      <c r="CB1031" s="1">
        <v>0.0</v>
      </c>
      <c r="CC1031" s="1">
        <v>2014.89</v>
      </c>
      <c r="CD1031" s="1">
        <v>-67.14576249999999</v>
      </c>
      <c r="CE1031" s="1">
        <v>1228.80875</v>
      </c>
      <c r="CF1031" s="1">
        <v>1293.82625</v>
      </c>
      <c r="CG1031" s="1">
        <v>3.020830625</v>
      </c>
      <c r="CH1031" s="1">
        <v>1262.31</v>
      </c>
      <c r="CI1031" s="1">
        <v>24.35751875</v>
      </c>
      <c r="CJ1031" s="1">
        <v>2.703746875</v>
      </c>
      <c r="CK1031" s="1">
        <v>2.40542375</v>
      </c>
      <c r="CL1031" s="1">
        <v>22.30790625</v>
      </c>
      <c r="CM1031" s="1">
        <v>20.40034375</v>
      </c>
      <c r="CN1031" s="1">
        <v>1999.985</v>
      </c>
      <c r="CO1031" s="1">
        <v>0.9800033125000001</v>
      </c>
      <c r="CP1031" s="1">
        <v>0.0199968625</v>
      </c>
      <c r="CQ1031" s="1">
        <v>0.0</v>
      </c>
      <c r="CR1031" s="1">
        <v>2.6903125</v>
      </c>
      <c r="CS1031" s="1">
        <v>0.0</v>
      </c>
      <c r="CT1031" s="1">
        <v>20379.90625</v>
      </c>
      <c r="CU1031" s="1">
        <v>17412.19375</v>
      </c>
      <c r="CV1031" s="1">
        <v>44.9409375</v>
      </c>
      <c r="CW1031" s="1">
        <v>47.034875</v>
      </c>
      <c r="CX1031" s="1">
        <v>45.1131875</v>
      </c>
      <c r="CY1031" s="1">
        <v>44.79649999999999</v>
      </c>
      <c r="CZ1031" s="1">
        <v>44.812</v>
      </c>
      <c r="DA1031" s="1">
        <v>1959.995625</v>
      </c>
      <c r="DB1031" s="1">
        <v>39.989375</v>
      </c>
      <c r="DC1031" s="1">
        <v>0.0</v>
      </c>
      <c r="DD1031" s="1">
        <v>1.6598106027E9</v>
      </c>
      <c r="DE1031" s="1">
        <v>0.0</v>
      </c>
      <c r="DF1031" s="1">
        <v>1.659810386E9</v>
      </c>
      <c r="DG1031" s="1" t="s">
        <v>1911</v>
      </c>
      <c r="DH1031" s="1">
        <v>1.659810386E9</v>
      </c>
      <c r="DI1031" s="1">
        <v>1.6598103715E9</v>
      </c>
      <c r="DJ1031" s="1">
        <v>20.0</v>
      </c>
      <c r="DK1031" s="1">
        <v>0.918</v>
      </c>
      <c r="DL1031" s="1">
        <v>0.001</v>
      </c>
      <c r="DM1031" s="1">
        <v>1.765</v>
      </c>
      <c r="DN1031" s="1">
        <v>0.02</v>
      </c>
      <c r="DO1031" s="1">
        <v>212.0</v>
      </c>
      <c r="DP1031" s="1">
        <v>25.0</v>
      </c>
      <c r="DQ1031" s="1">
        <v>0.25</v>
      </c>
      <c r="DR1031" s="1">
        <v>0.05</v>
      </c>
      <c r="DS1031" s="1">
        <v>22.08011360782321</v>
      </c>
      <c r="DT1031" s="1">
        <v>-0.4429002749561375</v>
      </c>
      <c r="DU1031" s="1">
        <v>0.1516672533114357</v>
      </c>
      <c r="DV1031" s="1">
        <v>0.0</v>
      </c>
      <c r="DW1031" s="1">
        <v>-66.94714146341462</v>
      </c>
      <c r="DX1031" s="1">
        <v>-2.862255052264927</v>
      </c>
      <c r="DY1031" s="1">
        <v>0.3207070686631986</v>
      </c>
      <c r="DZ1031" s="1">
        <v>0.0</v>
      </c>
      <c r="EA1031" s="1">
        <v>3.022782682926829</v>
      </c>
      <c r="EB1031" s="1">
        <v>-0.04059574912892488</v>
      </c>
      <c r="EC1031" s="1">
        <v>0.004197513796308026</v>
      </c>
      <c r="ED1031" s="1">
        <v>1.0</v>
      </c>
      <c r="EE1031" s="1">
        <v>2.000511459850508</v>
      </c>
      <c r="EF1031" s="1">
        <v>0.001685770006575174</v>
      </c>
      <c r="EG1031" s="1">
        <v>7.181352856300726E-4</v>
      </c>
      <c r="EH1031" s="1">
        <v>1.0</v>
      </c>
      <c r="EI1031" s="1">
        <v>0.1262694451027066</v>
      </c>
      <c r="EJ1031" s="1">
        <v>-0.002043784421211439</v>
      </c>
      <c r="EK1031" s="1">
        <v>1.775265488767795E-4</v>
      </c>
      <c r="EL1031" s="1">
        <v>1.0</v>
      </c>
      <c r="EM1031" s="1">
        <v>3.0</v>
      </c>
      <c r="EN1031" s="1">
        <v>6.0</v>
      </c>
      <c r="EO1031" s="1" t="s">
        <v>1160</v>
      </c>
      <c r="EP1031" s="1">
        <v>2.93972</v>
      </c>
      <c r="EQ1031" s="1">
        <v>2.80137</v>
      </c>
      <c r="ER1031" s="1">
        <v>0.187695</v>
      </c>
      <c r="ES1031" s="1">
        <v>0.194011</v>
      </c>
      <c r="ET1031" s="1">
        <v>0.116649</v>
      </c>
      <c r="EU1031" s="1">
        <v>0.107532</v>
      </c>
      <c r="EV1031" s="1">
        <v>16590.8</v>
      </c>
      <c r="EW1031" s="1">
        <v>17257.1</v>
      </c>
      <c r="EX1031" s="1">
        <v>23772.6</v>
      </c>
      <c r="EY1031" s="1">
        <v>24940.4</v>
      </c>
      <c r="EZ1031" s="1">
        <v>33628.3</v>
      </c>
      <c r="FA1031" s="1">
        <v>35558.3</v>
      </c>
      <c r="FB1031" s="1">
        <v>43365.4</v>
      </c>
      <c r="FC1031" s="1">
        <v>46114.7</v>
      </c>
      <c r="FD1031" s="1">
        <v>1.9316</v>
      </c>
      <c r="FE1031" s="1">
        <v>1.76715</v>
      </c>
      <c r="FF1031" s="1">
        <v>0.057593</v>
      </c>
      <c r="FG1031" s="1">
        <v>0.0</v>
      </c>
      <c r="FH1031" s="1">
        <v>30.812</v>
      </c>
      <c r="FI1031" s="1">
        <v>999.9</v>
      </c>
      <c r="FJ1031" s="1">
        <v>42.4</v>
      </c>
      <c r="FK1031" s="1">
        <v>41.4</v>
      </c>
      <c r="FL1031" s="1">
        <v>34.2901</v>
      </c>
      <c r="FM1031" s="1">
        <v>63.7444</v>
      </c>
      <c r="FN1031" s="1">
        <v>26.3822</v>
      </c>
      <c r="FO1031" s="1">
        <v>1.0</v>
      </c>
      <c r="FP1031" s="1">
        <v>0.660592</v>
      </c>
      <c r="FQ1031" s="1">
        <v>4.4225</v>
      </c>
      <c r="FR1031" s="1">
        <v>20.2629</v>
      </c>
      <c r="FS1031" s="1">
        <v>5.2104</v>
      </c>
      <c r="FT1031" s="1">
        <v>11.9081</v>
      </c>
      <c r="FU1031" s="1">
        <v>5.0023</v>
      </c>
      <c r="FV1031" s="1">
        <v>3.29043</v>
      </c>
      <c r="FW1031" s="1">
        <v>9999.0</v>
      </c>
      <c r="FX1031" s="1">
        <v>9999.0</v>
      </c>
      <c r="FY1031" s="1">
        <v>9999.0</v>
      </c>
      <c r="FZ1031" s="1">
        <v>999.9</v>
      </c>
      <c r="GA1031" s="1">
        <v>1.85987</v>
      </c>
      <c r="GB1031" s="1">
        <v>1.85485</v>
      </c>
      <c r="GC1031" s="1">
        <v>1.85803</v>
      </c>
      <c r="GD1031" s="1">
        <v>1.85654</v>
      </c>
      <c r="GE1031" s="1">
        <v>1.85521</v>
      </c>
      <c r="GF1031" s="1">
        <v>1.85482</v>
      </c>
      <c r="GG1031" s="1">
        <v>1.85367</v>
      </c>
      <c r="GH1031" s="1">
        <v>1.85662</v>
      </c>
      <c r="GI1031" s="1">
        <v>0.0</v>
      </c>
      <c r="GJ1031" s="1">
        <v>0.0</v>
      </c>
      <c r="GK1031" s="1">
        <v>0.0</v>
      </c>
      <c r="GL1031" s="1">
        <v>0.0</v>
      </c>
      <c r="GM1031" s="1" t="s">
        <v>355</v>
      </c>
      <c r="GN1031" s="1" t="s">
        <v>356</v>
      </c>
      <c r="GO1031" s="1" t="s">
        <v>357</v>
      </c>
      <c r="GP1031" s="1" t="s">
        <v>357</v>
      </c>
      <c r="GQ1031" s="1" t="s">
        <v>357</v>
      </c>
      <c r="GR1031" s="1" t="s">
        <v>357</v>
      </c>
      <c r="GS1031" s="1">
        <v>0.0</v>
      </c>
      <c r="GT1031" s="1">
        <v>100.0</v>
      </c>
      <c r="GU1031" s="1">
        <v>100.0</v>
      </c>
      <c r="GV1031" s="1">
        <v>3.38</v>
      </c>
      <c r="GW1031" s="1">
        <v>0.0168</v>
      </c>
      <c r="GX1031" s="1">
        <v>1.251089954458285</v>
      </c>
      <c r="GY1031" s="1">
        <v>0.003023906125278789</v>
      </c>
      <c r="GZ1031" s="1">
        <v>-1.398580452151984E-6</v>
      </c>
      <c r="HA1031" s="1">
        <v>2.803037836604737E-10</v>
      </c>
      <c r="HB1031" s="1">
        <v>-0.06735392971525185</v>
      </c>
      <c r="HC1031" s="1">
        <v>0.01030908203215308</v>
      </c>
      <c r="HD1031" s="1">
        <v>-3.632110400446653E-4</v>
      </c>
      <c r="HE1031" s="1">
        <v>3.612994368919039E-6</v>
      </c>
      <c r="HF1031" s="1">
        <v>0.0</v>
      </c>
      <c r="HG1031" s="1">
        <v>2134.0</v>
      </c>
      <c r="HH1031" s="1">
        <v>3.0</v>
      </c>
      <c r="HI1031" s="1">
        <v>46.0</v>
      </c>
      <c r="HJ1031" s="1">
        <v>3.6</v>
      </c>
      <c r="HK1031" s="1">
        <v>3.9</v>
      </c>
      <c r="HL1031" s="1">
        <v>2.7417</v>
      </c>
      <c r="HM1031" s="1">
        <v>2.35229</v>
      </c>
      <c r="HN1031" s="1">
        <v>1.4978</v>
      </c>
      <c r="HO1031" s="1">
        <v>2.30347</v>
      </c>
      <c r="HP1031" s="1">
        <v>1.54785</v>
      </c>
      <c r="HQ1031" s="1">
        <v>2.43408</v>
      </c>
      <c r="HR1031" s="1">
        <v>43.7817</v>
      </c>
      <c r="HS1031" s="1">
        <v>14.9901</v>
      </c>
      <c r="HT1031" s="1">
        <v>18.0</v>
      </c>
      <c r="HU1031" s="1">
        <v>502.822</v>
      </c>
      <c r="HV1031" s="1">
        <v>459.754</v>
      </c>
      <c r="HW1031" s="1">
        <v>24.6614</v>
      </c>
      <c r="HX1031" s="1">
        <v>35.0685</v>
      </c>
      <c r="HY1031" s="1">
        <v>30.0005</v>
      </c>
      <c r="HZ1031" s="1">
        <v>34.7808</v>
      </c>
      <c r="IA1031" s="1">
        <v>34.8817</v>
      </c>
      <c r="IB1031" s="1">
        <v>54.8861</v>
      </c>
      <c r="IC1031" s="1">
        <v>27.5765</v>
      </c>
      <c r="ID1031" s="1">
        <v>0.0</v>
      </c>
      <c r="IE1031" s="1">
        <v>24.6769</v>
      </c>
      <c r="IF1031" s="1">
        <v>1338.32</v>
      </c>
      <c r="IG1031" s="1">
        <v>24.382</v>
      </c>
      <c r="IH1031" s="1">
        <v>100.261</v>
      </c>
      <c r="II1031" s="1">
        <v>99.9344</v>
      </c>
      <c r="IJ1031" s="1" t="s">
        <v>1161</v>
      </c>
    </row>
    <row r="1032" ht="15.75" customHeight="1">
      <c r="A1032" s="1">
        <v>1016.0</v>
      </c>
      <c r="B1032" s="1">
        <v>1.659810604E9</v>
      </c>
      <c r="C1032" s="1">
        <v>14462.5</v>
      </c>
      <c r="D1032" s="1" t="s">
        <v>2329</v>
      </c>
      <c r="E1032" s="1" t="s">
        <v>2330</v>
      </c>
      <c r="F1032" s="1">
        <v>1.0</v>
      </c>
      <c r="G1032" s="1" t="s">
        <v>346</v>
      </c>
      <c r="H1032" s="1" t="s">
        <v>347</v>
      </c>
      <c r="I1032" s="1" t="s">
        <v>348</v>
      </c>
      <c r="J1032" s="1" t="s">
        <v>349</v>
      </c>
      <c r="K1032" s="1" t="s">
        <v>350</v>
      </c>
      <c r="L1032" s="1" t="s">
        <v>1154</v>
      </c>
      <c r="M1032" s="1" t="s">
        <v>351</v>
      </c>
      <c r="N1032" s="1">
        <v>1.6598105965E9</v>
      </c>
      <c r="O1032" s="1">
        <f t="shared" si="1"/>
        <v>0.002587024705</v>
      </c>
      <c r="P1032" s="1">
        <f t="shared" si="2"/>
        <v>2.587024705</v>
      </c>
      <c r="Q1032" s="1">
        <f t="shared" si="3"/>
        <v>22.02888335</v>
      </c>
      <c r="R1032" s="1">
        <f t="shared" si="4"/>
        <v>1202.814</v>
      </c>
      <c r="S1032" s="1">
        <f t="shared" si="5"/>
        <v>882.3590096</v>
      </c>
      <c r="T1032" s="1">
        <f t="shared" si="6"/>
        <v>87.22530727</v>
      </c>
      <c r="U1032" s="1">
        <f t="shared" si="7"/>
        <v>118.9037791</v>
      </c>
      <c r="V1032" s="1">
        <f t="shared" si="8"/>
        <v>0.1259947143</v>
      </c>
      <c r="W1032" s="1">
        <f t="shared" si="9"/>
        <v>2.908548708</v>
      </c>
      <c r="X1032" s="1">
        <f t="shared" si="10"/>
        <v>0.1230392479</v>
      </c>
      <c r="Y1032" s="1">
        <f t="shared" si="11"/>
        <v>0.07715929268</v>
      </c>
      <c r="Z1032" s="1">
        <f t="shared" si="12"/>
        <v>321.5138344</v>
      </c>
      <c r="AA1032" s="1">
        <f t="shared" si="13"/>
        <v>32.20463176</v>
      </c>
      <c r="AB1032" s="1">
        <f t="shared" si="14"/>
        <v>31.74688</v>
      </c>
      <c r="AC1032" s="1">
        <f t="shared" si="15"/>
        <v>4.707097</v>
      </c>
      <c r="AD1032" s="1">
        <f t="shared" si="16"/>
        <v>60.07323087</v>
      </c>
      <c r="AE1032" s="1">
        <f t="shared" si="17"/>
        <v>2.706516922</v>
      </c>
      <c r="AF1032" s="1">
        <f t="shared" si="18"/>
        <v>4.505362676</v>
      </c>
      <c r="AG1032" s="1">
        <f t="shared" si="19"/>
        <v>2.000580078</v>
      </c>
      <c r="AH1032" s="1">
        <f t="shared" si="20"/>
        <v>-114.0877895</v>
      </c>
      <c r="AI1032" s="1">
        <f t="shared" si="21"/>
        <v>-120.7842776</v>
      </c>
      <c r="AJ1032" s="1">
        <f t="shared" si="22"/>
        <v>-9.3587133</v>
      </c>
      <c r="AK1032" s="1">
        <f t="shared" si="23"/>
        <v>77.28305398</v>
      </c>
      <c r="AL1032" s="1">
        <f t="shared" si="24"/>
        <v>52.91170432</v>
      </c>
      <c r="AM1032" s="1">
        <f t="shared" si="25"/>
        <v>2.588209015</v>
      </c>
      <c r="AN1032" s="1">
        <f t="shared" si="26"/>
        <v>22.02888335</v>
      </c>
      <c r="AO1032" s="1">
        <v>1326.189435730982</v>
      </c>
      <c r="AP1032" s="1">
        <v>1272.722363636364</v>
      </c>
      <c r="AQ1032" s="1">
        <v>5.14745170143716</v>
      </c>
      <c r="AR1032" s="1">
        <v>65.63136710952828</v>
      </c>
      <c r="AS1032" s="1">
        <f t="shared" si="27"/>
        <v>2.587024705</v>
      </c>
      <c r="AT1032" s="1">
        <v>24.3629591540594</v>
      </c>
      <c r="AU1032" s="1">
        <v>27.38144395604397</v>
      </c>
      <c r="AV1032" s="1">
        <v>-1.245587383005522E-6</v>
      </c>
      <c r="AW1032" s="1">
        <v>85.67808497488208</v>
      </c>
      <c r="AX1032" s="1">
        <v>0.0</v>
      </c>
      <c r="AY1032" s="1">
        <v>0.0</v>
      </c>
      <c r="AZ1032" s="1">
        <f t="shared" si="28"/>
        <v>1</v>
      </c>
      <c r="BA1032" s="1">
        <f t="shared" si="29"/>
        <v>0</v>
      </c>
      <c r="BB1032" s="1">
        <f t="shared" si="30"/>
        <v>51562.08399</v>
      </c>
      <c r="BC1032" s="1">
        <f t="shared" si="31"/>
        <v>1999.989333</v>
      </c>
      <c r="BD1032" s="1">
        <f t="shared" si="32"/>
        <v>1681.1908</v>
      </c>
      <c r="BE1032" s="1">
        <f t="shared" si="33"/>
        <v>0.8405998832</v>
      </c>
      <c r="BF1032" s="1">
        <f t="shared" si="34"/>
        <v>0.1607577746</v>
      </c>
      <c r="BG1032" s="1">
        <v>6.0</v>
      </c>
      <c r="BH1032" s="1">
        <v>0.5</v>
      </c>
      <c r="BI1032" s="1" t="s">
        <v>352</v>
      </c>
      <c r="BJ1032" s="1">
        <v>2.0</v>
      </c>
      <c r="BK1032" s="1" t="b">
        <v>1</v>
      </c>
      <c r="BL1032" s="1">
        <v>1.6598105965E9</v>
      </c>
      <c r="BM1032" s="1">
        <v>1202.814</v>
      </c>
      <c r="BN1032" s="1">
        <v>1270.022666666667</v>
      </c>
      <c r="BO1032" s="1">
        <v>27.37874666666666</v>
      </c>
      <c r="BP1032" s="1">
        <v>24.35888</v>
      </c>
      <c r="BQ1032" s="1">
        <v>1199.465333333334</v>
      </c>
      <c r="BR1032" s="1">
        <v>27.36193333333334</v>
      </c>
      <c r="BS1032" s="1">
        <v>500.1572666666667</v>
      </c>
      <c r="BT1032" s="1">
        <v>98.75463333333336</v>
      </c>
      <c r="BU1032" s="1">
        <v>0.1000350266666667</v>
      </c>
      <c r="BV1032" s="1">
        <v>30.97660000000001</v>
      </c>
      <c r="BW1032" s="1">
        <v>31.74688</v>
      </c>
      <c r="BX1032" s="1">
        <v>999.8999999999999</v>
      </c>
      <c r="BY1032" s="1">
        <v>0.0</v>
      </c>
      <c r="BZ1032" s="1">
        <v>0.0</v>
      </c>
      <c r="CA1032" s="1">
        <v>10005.37133333333</v>
      </c>
      <c r="CB1032" s="1">
        <v>0.0</v>
      </c>
      <c r="CC1032" s="1">
        <v>2015.787333333334</v>
      </c>
      <c r="CD1032" s="1">
        <v>-67.20859333333333</v>
      </c>
      <c r="CE1032" s="1">
        <v>1236.674666666667</v>
      </c>
      <c r="CF1032" s="1">
        <v>1301.733333333333</v>
      </c>
      <c r="CG1032" s="1">
        <v>3.019865333333333</v>
      </c>
      <c r="CH1032" s="1">
        <v>1270.022666666667</v>
      </c>
      <c r="CI1032" s="1">
        <v>24.35888</v>
      </c>
      <c r="CJ1032" s="1">
        <v>2.703778666666666</v>
      </c>
      <c r="CK1032" s="1">
        <v>2.405552</v>
      </c>
      <c r="CL1032" s="1">
        <v>22.3081</v>
      </c>
      <c r="CM1032" s="1">
        <v>20.40120666666667</v>
      </c>
      <c r="CN1032" s="1">
        <v>1999.989333333333</v>
      </c>
      <c r="CO1032" s="1">
        <v>0.9800020000000002</v>
      </c>
      <c r="CP1032" s="1">
        <v>0.01999814</v>
      </c>
      <c r="CQ1032" s="1">
        <v>0.0</v>
      </c>
      <c r="CR1032" s="1">
        <v>2.590266666666666</v>
      </c>
      <c r="CS1032" s="1">
        <v>0.0</v>
      </c>
      <c r="CT1032" s="1">
        <v>20378.51333333333</v>
      </c>
      <c r="CU1032" s="1">
        <v>17412.22666666667</v>
      </c>
      <c r="CV1032" s="1">
        <v>44.9412</v>
      </c>
      <c r="CW1032" s="1">
        <v>47.04133333333333</v>
      </c>
      <c r="CX1032" s="1">
        <v>45.1208</v>
      </c>
      <c r="CY1032" s="1">
        <v>44.80373333333333</v>
      </c>
      <c r="CZ1032" s="1">
        <v>44.812</v>
      </c>
      <c r="DA1032" s="1">
        <v>1959.997333333334</v>
      </c>
      <c r="DB1032" s="1">
        <v>39.992</v>
      </c>
      <c r="DC1032" s="1">
        <v>0.0</v>
      </c>
      <c r="DD1032" s="1">
        <v>1.6598106033E9</v>
      </c>
      <c r="DE1032" s="1">
        <v>0.0</v>
      </c>
      <c r="DF1032" s="1">
        <v>1.659810386E9</v>
      </c>
      <c r="DG1032" s="1" t="s">
        <v>1911</v>
      </c>
      <c r="DH1032" s="1">
        <v>1.659810386E9</v>
      </c>
      <c r="DI1032" s="1">
        <v>1.6598103715E9</v>
      </c>
      <c r="DJ1032" s="1">
        <v>20.0</v>
      </c>
      <c r="DK1032" s="1">
        <v>0.918</v>
      </c>
      <c r="DL1032" s="1">
        <v>0.001</v>
      </c>
      <c r="DM1032" s="1">
        <v>1.765</v>
      </c>
      <c r="DN1032" s="1">
        <v>0.02</v>
      </c>
      <c r="DO1032" s="1">
        <v>212.0</v>
      </c>
      <c r="DP1032" s="1">
        <v>25.0</v>
      </c>
      <c r="DQ1032" s="1">
        <v>0.25</v>
      </c>
      <c r="DR1032" s="1">
        <v>0.05</v>
      </c>
      <c r="DS1032" s="1">
        <v>22.07420452073113</v>
      </c>
      <c r="DT1032" s="1">
        <v>-0.6557569739433841</v>
      </c>
      <c r="DU1032" s="1">
        <v>0.1515220584559895</v>
      </c>
      <c r="DV1032" s="1">
        <v>0.0</v>
      </c>
      <c r="DW1032" s="1">
        <v>-67.02393500000001</v>
      </c>
      <c r="DX1032" s="1">
        <v>-2.746045778611555</v>
      </c>
      <c r="DY1032" s="1">
        <v>0.3061258814197195</v>
      </c>
      <c r="DZ1032" s="1">
        <v>0.0</v>
      </c>
      <c r="EA1032" s="1">
        <v>3.02167125</v>
      </c>
      <c r="EB1032" s="1">
        <v>-0.04088228893059101</v>
      </c>
      <c r="EC1032" s="1">
        <v>0.004133038342127974</v>
      </c>
      <c r="ED1032" s="1">
        <v>1.0</v>
      </c>
      <c r="EE1032" s="1">
        <v>2.000524812461056</v>
      </c>
      <c r="EF1032" s="1">
        <v>0.002425627480278487</v>
      </c>
      <c r="EG1032" s="1">
        <v>7.146066181250879E-4</v>
      </c>
      <c r="EH1032" s="1">
        <v>1.0</v>
      </c>
      <c r="EI1032" s="1">
        <v>0.1262354185220854</v>
      </c>
      <c r="EJ1032" s="1">
        <v>-0.002138190485260427</v>
      </c>
      <c r="EK1032" s="1">
        <v>1.855506137291335E-4</v>
      </c>
      <c r="EL1032" s="1">
        <v>1.0</v>
      </c>
      <c r="EM1032" s="1">
        <v>3.0</v>
      </c>
      <c r="EN1032" s="1">
        <v>6.0</v>
      </c>
      <c r="EO1032" s="1" t="s">
        <v>1160</v>
      </c>
      <c r="EP1032" s="1">
        <v>2.93963</v>
      </c>
      <c r="EQ1032" s="1">
        <v>2.80123</v>
      </c>
      <c r="ER1032" s="1">
        <v>0.188167</v>
      </c>
      <c r="ES1032" s="1">
        <v>0.194464</v>
      </c>
      <c r="ET1032" s="1">
        <v>0.11665</v>
      </c>
      <c r="EU1032" s="1">
        <v>0.107531</v>
      </c>
      <c r="EV1032" s="1">
        <v>16581.2</v>
      </c>
      <c r="EW1032" s="1">
        <v>17247.3</v>
      </c>
      <c r="EX1032" s="1">
        <v>23772.8</v>
      </c>
      <c r="EY1032" s="1">
        <v>24940.3</v>
      </c>
      <c r="EZ1032" s="1">
        <v>33628.6</v>
      </c>
      <c r="FA1032" s="1">
        <v>35558.2</v>
      </c>
      <c r="FB1032" s="1">
        <v>43365.9</v>
      </c>
      <c r="FC1032" s="1">
        <v>46114.5</v>
      </c>
      <c r="FD1032" s="1">
        <v>1.9316</v>
      </c>
      <c r="FE1032" s="1">
        <v>1.76725</v>
      </c>
      <c r="FF1032" s="1">
        <v>0.0577606</v>
      </c>
      <c r="FG1032" s="1">
        <v>0.0</v>
      </c>
      <c r="FH1032" s="1">
        <v>30.812</v>
      </c>
      <c r="FI1032" s="1">
        <v>999.9</v>
      </c>
      <c r="FJ1032" s="1">
        <v>42.4</v>
      </c>
      <c r="FK1032" s="1">
        <v>41.4</v>
      </c>
      <c r="FL1032" s="1">
        <v>34.2872</v>
      </c>
      <c r="FM1032" s="1">
        <v>63.7644</v>
      </c>
      <c r="FN1032" s="1">
        <v>26.3381</v>
      </c>
      <c r="FO1032" s="1">
        <v>1.0</v>
      </c>
      <c r="FP1032" s="1">
        <v>0.660689</v>
      </c>
      <c r="FQ1032" s="1">
        <v>4.41774</v>
      </c>
      <c r="FR1032" s="1">
        <v>20.2629</v>
      </c>
      <c r="FS1032" s="1">
        <v>5.21085</v>
      </c>
      <c r="FT1032" s="1">
        <v>11.9081</v>
      </c>
      <c r="FU1032" s="1">
        <v>5.0024</v>
      </c>
      <c r="FV1032" s="1">
        <v>3.29045</v>
      </c>
      <c r="FW1032" s="1">
        <v>9999.0</v>
      </c>
      <c r="FX1032" s="1">
        <v>9999.0</v>
      </c>
      <c r="FY1032" s="1">
        <v>9999.0</v>
      </c>
      <c r="FZ1032" s="1">
        <v>999.9</v>
      </c>
      <c r="GA1032" s="1">
        <v>1.85987</v>
      </c>
      <c r="GB1032" s="1">
        <v>1.85486</v>
      </c>
      <c r="GC1032" s="1">
        <v>1.85804</v>
      </c>
      <c r="GD1032" s="1">
        <v>1.85654</v>
      </c>
      <c r="GE1032" s="1">
        <v>1.85523</v>
      </c>
      <c r="GF1032" s="1">
        <v>1.85483</v>
      </c>
      <c r="GG1032" s="1">
        <v>1.85367</v>
      </c>
      <c r="GH1032" s="1">
        <v>1.85663</v>
      </c>
      <c r="GI1032" s="1">
        <v>0.0</v>
      </c>
      <c r="GJ1032" s="1">
        <v>0.0</v>
      </c>
      <c r="GK1032" s="1">
        <v>0.0</v>
      </c>
      <c r="GL1032" s="1">
        <v>0.0</v>
      </c>
      <c r="GM1032" s="1" t="s">
        <v>355</v>
      </c>
      <c r="GN1032" s="1" t="s">
        <v>356</v>
      </c>
      <c r="GO1032" s="1" t="s">
        <v>357</v>
      </c>
      <c r="GP1032" s="1" t="s">
        <v>357</v>
      </c>
      <c r="GQ1032" s="1" t="s">
        <v>357</v>
      </c>
      <c r="GR1032" s="1" t="s">
        <v>357</v>
      </c>
      <c r="GS1032" s="1">
        <v>0.0</v>
      </c>
      <c r="GT1032" s="1">
        <v>100.0</v>
      </c>
      <c r="GU1032" s="1">
        <v>100.0</v>
      </c>
      <c r="GV1032" s="1">
        <v>3.38</v>
      </c>
      <c r="GW1032" s="1">
        <v>0.0168</v>
      </c>
      <c r="GX1032" s="1">
        <v>1.251089954458285</v>
      </c>
      <c r="GY1032" s="1">
        <v>0.003023906125278789</v>
      </c>
      <c r="GZ1032" s="1">
        <v>-1.398580452151984E-6</v>
      </c>
      <c r="HA1032" s="1">
        <v>2.803037836604737E-10</v>
      </c>
      <c r="HB1032" s="1">
        <v>-0.06735392971525185</v>
      </c>
      <c r="HC1032" s="1">
        <v>0.01030908203215308</v>
      </c>
      <c r="HD1032" s="1">
        <v>-3.632110400446653E-4</v>
      </c>
      <c r="HE1032" s="1">
        <v>3.612994368919039E-6</v>
      </c>
      <c r="HF1032" s="1">
        <v>0.0</v>
      </c>
      <c r="HG1032" s="1">
        <v>2134.0</v>
      </c>
      <c r="HH1032" s="1">
        <v>3.0</v>
      </c>
      <c r="HI1032" s="1">
        <v>46.0</v>
      </c>
      <c r="HJ1032" s="1">
        <v>3.6</v>
      </c>
      <c r="HK1032" s="1">
        <v>3.9</v>
      </c>
      <c r="HL1032" s="1">
        <v>2.75391</v>
      </c>
      <c r="HM1032" s="1">
        <v>2.36206</v>
      </c>
      <c r="HN1032" s="1">
        <v>1.4978</v>
      </c>
      <c r="HO1032" s="1">
        <v>2.30347</v>
      </c>
      <c r="HP1032" s="1">
        <v>1.54785</v>
      </c>
      <c r="HQ1032" s="1">
        <v>2.27539</v>
      </c>
      <c r="HR1032" s="1">
        <v>43.7817</v>
      </c>
      <c r="HS1032" s="1">
        <v>14.9551</v>
      </c>
      <c r="HT1032" s="1">
        <v>18.0</v>
      </c>
      <c r="HU1032" s="1">
        <v>502.831</v>
      </c>
      <c r="HV1032" s="1">
        <v>459.83</v>
      </c>
      <c r="HW1032" s="1">
        <v>24.6635</v>
      </c>
      <c r="HX1032" s="1">
        <v>35.0694</v>
      </c>
      <c r="HY1032" s="1">
        <v>30.0006</v>
      </c>
      <c r="HZ1032" s="1">
        <v>34.7822</v>
      </c>
      <c r="IA1032" s="1">
        <v>34.8834</v>
      </c>
      <c r="IB1032" s="1">
        <v>55.1186</v>
      </c>
      <c r="IC1032" s="1">
        <v>27.5765</v>
      </c>
      <c r="ID1032" s="1">
        <v>0.0</v>
      </c>
      <c r="IE1032" s="1">
        <v>24.6769</v>
      </c>
      <c r="IF1032" s="1">
        <v>1338.32</v>
      </c>
      <c r="IG1032" s="1">
        <v>24.382</v>
      </c>
      <c r="IH1032" s="1">
        <v>100.262</v>
      </c>
      <c r="II1032" s="1">
        <v>99.9339</v>
      </c>
      <c r="IJ1032" s="1" t="s">
        <v>1161</v>
      </c>
    </row>
    <row r="1033" ht="15.75" customHeight="1">
      <c r="A1033" s="1">
        <v>1017.0</v>
      </c>
      <c r="B1033" s="1">
        <v>1.659810605E9</v>
      </c>
      <c r="C1033" s="1">
        <v>14463.5</v>
      </c>
      <c r="D1033" s="1" t="s">
        <v>2331</v>
      </c>
      <c r="E1033" s="1" t="s">
        <v>2332</v>
      </c>
      <c r="F1033" s="1">
        <v>1.0</v>
      </c>
      <c r="G1033" s="1" t="s">
        <v>346</v>
      </c>
      <c r="H1033" s="1" t="s">
        <v>347</v>
      </c>
      <c r="I1033" s="1" t="s">
        <v>348</v>
      </c>
      <c r="J1033" s="1" t="s">
        <v>349</v>
      </c>
      <c r="K1033" s="1" t="s">
        <v>350</v>
      </c>
      <c r="L1033" s="1" t="s">
        <v>1154</v>
      </c>
      <c r="M1033" s="1" t="s">
        <v>351</v>
      </c>
      <c r="N1033" s="1">
        <v>1.659810597E9</v>
      </c>
      <c r="O1033" s="1">
        <f t="shared" si="1"/>
        <v>0.002586270846</v>
      </c>
      <c r="P1033" s="1">
        <f t="shared" si="2"/>
        <v>2.586270846</v>
      </c>
      <c r="Q1033" s="1">
        <f t="shared" si="3"/>
        <v>22.02735602</v>
      </c>
      <c r="R1033" s="1">
        <f t="shared" si="4"/>
        <v>1205.32</v>
      </c>
      <c r="S1033" s="1">
        <f t="shared" si="5"/>
        <v>884.7132041</v>
      </c>
      <c r="T1033" s="1">
        <f t="shared" si="6"/>
        <v>87.45803592</v>
      </c>
      <c r="U1033" s="1">
        <f t="shared" si="7"/>
        <v>119.1515164</v>
      </c>
      <c r="V1033" s="1">
        <f t="shared" si="8"/>
        <v>0.1259544542</v>
      </c>
      <c r="W1033" s="1">
        <f t="shared" si="9"/>
        <v>2.908572127</v>
      </c>
      <c r="X1033" s="1">
        <f t="shared" si="10"/>
        <v>0.1230008756</v>
      </c>
      <c r="Y1033" s="1">
        <f t="shared" si="11"/>
        <v>0.07713514594</v>
      </c>
      <c r="Z1033" s="1">
        <f t="shared" si="12"/>
        <v>321.5138064</v>
      </c>
      <c r="AA1033" s="1">
        <f t="shared" si="13"/>
        <v>32.20477552</v>
      </c>
      <c r="AB1033" s="1">
        <f t="shared" si="14"/>
        <v>31.747075</v>
      </c>
      <c r="AC1033" s="1">
        <f t="shared" si="15"/>
        <v>4.707149049</v>
      </c>
      <c r="AD1033" s="1">
        <f t="shared" si="16"/>
        <v>60.07363872</v>
      </c>
      <c r="AE1033" s="1">
        <f t="shared" si="17"/>
        <v>2.706528544</v>
      </c>
      <c r="AF1033" s="1">
        <f t="shared" si="18"/>
        <v>4.505351435</v>
      </c>
      <c r="AG1033" s="1">
        <f t="shared" si="19"/>
        <v>2.000620505</v>
      </c>
      <c r="AH1033" s="1">
        <f t="shared" si="20"/>
        <v>-114.0545443</v>
      </c>
      <c r="AI1033" s="1">
        <f t="shared" si="21"/>
        <v>-120.8226878</v>
      </c>
      <c r="AJ1033" s="1">
        <f t="shared" si="22"/>
        <v>-9.361621041</v>
      </c>
      <c r="AK1033" s="1">
        <f t="shared" si="23"/>
        <v>77.27495326</v>
      </c>
      <c r="AL1033" s="1">
        <f t="shared" si="24"/>
        <v>52.91039318</v>
      </c>
      <c r="AM1033" s="1">
        <f t="shared" si="25"/>
        <v>2.587902602</v>
      </c>
      <c r="AN1033" s="1">
        <f t="shared" si="26"/>
        <v>22.02735602</v>
      </c>
      <c r="AO1033" s="1">
        <v>1331.439978784554</v>
      </c>
      <c r="AP1033" s="1">
        <v>1277.896787878788</v>
      </c>
      <c r="AQ1033" s="1">
        <v>5.162675365560579</v>
      </c>
      <c r="AR1033" s="1">
        <v>65.63136710952828</v>
      </c>
      <c r="AS1033" s="1">
        <f t="shared" si="27"/>
        <v>2.586270846</v>
      </c>
      <c r="AT1033" s="1">
        <v>24.36371592419456</v>
      </c>
      <c r="AU1033" s="1">
        <v>27.38110989010991</v>
      </c>
      <c r="AV1033" s="1">
        <v>3.010496721132037E-5</v>
      </c>
      <c r="AW1033" s="1">
        <v>85.67808497488208</v>
      </c>
      <c r="AX1033" s="1">
        <v>0.0</v>
      </c>
      <c r="AY1033" s="1">
        <v>0.0</v>
      </c>
      <c r="AZ1033" s="1">
        <f t="shared" si="28"/>
        <v>1</v>
      </c>
      <c r="BA1033" s="1">
        <f t="shared" si="29"/>
        <v>0</v>
      </c>
      <c r="BB1033" s="1">
        <f t="shared" si="30"/>
        <v>51562.75436</v>
      </c>
      <c r="BC1033" s="1">
        <f t="shared" si="31"/>
        <v>1999.98875</v>
      </c>
      <c r="BD1033" s="1">
        <f t="shared" si="32"/>
        <v>1681.190344</v>
      </c>
      <c r="BE1033" s="1">
        <f t="shared" si="33"/>
        <v>0.8405999002</v>
      </c>
      <c r="BF1033" s="1">
        <f t="shared" si="34"/>
        <v>0.1607578075</v>
      </c>
      <c r="BG1033" s="1">
        <v>6.0</v>
      </c>
      <c r="BH1033" s="1">
        <v>0.5</v>
      </c>
      <c r="BI1033" s="1" t="s">
        <v>352</v>
      </c>
      <c r="BJ1033" s="1">
        <v>2.0</v>
      </c>
      <c r="BK1033" s="1" t="b">
        <v>1</v>
      </c>
      <c r="BL1033" s="1">
        <v>1.659810597E9</v>
      </c>
      <c r="BM1033" s="1">
        <v>1205.32</v>
      </c>
      <c r="BN1033" s="1">
        <v>1272.534375</v>
      </c>
      <c r="BO1033" s="1">
        <v>27.3788625</v>
      </c>
      <c r="BP1033" s="1">
        <v>24.35935625</v>
      </c>
      <c r="BQ1033" s="1">
        <v>1201.969375</v>
      </c>
      <c r="BR1033" s="1">
        <v>27.36205</v>
      </c>
      <c r="BS1033" s="1">
        <v>500.1576875</v>
      </c>
      <c r="BT1033" s="1">
        <v>98.75464375</v>
      </c>
      <c r="BU1033" s="1">
        <v>0.100030875</v>
      </c>
      <c r="BV1033" s="1">
        <v>30.97655625</v>
      </c>
      <c r="BW1033" s="1">
        <v>31.747075</v>
      </c>
      <c r="BX1033" s="1">
        <v>999.9</v>
      </c>
      <c r="BY1033" s="1">
        <v>0.0</v>
      </c>
      <c r="BZ1033" s="1">
        <v>0.0</v>
      </c>
      <c r="CA1033" s="1">
        <v>10005.504375</v>
      </c>
      <c r="CB1033" s="1">
        <v>0.0</v>
      </c>
      <c r="CC1033" s="1">
        <v>2016.095625</v>
      </c>
      <c r="CD1033" s="1">
        <v>-67.2142625</v>
      </c>
      <c r="CE1033" s="1">
        <v>1239.25125</v>
      </c>
      <c r="CF1033" s="1">
        <v>1304.308125</v>
      </c>
      <c r="CG1033" s="1">
        <v>3.019510625</v>
      </c>
      <c r="CH1033" s="1">
        <v>1272.534375</v>
      </c>
      <c r="CI1033" s="1">
        <v>24.35935625</v>
      </c>
      <c r="CJ1033" s="1">
        <v>2.703790625</v>
      </c>
      <c r="CK1033" s="1">
        <v>2.405599375</v>
      </c>
      <c r="CL1033" s="1">
        <v>22.308175</v>
      </c>
      <c r="CM1033" s="1">
        <v>20.401525</v>
      </c>
      <c r="CN1033" s="1">
        <v>1999.98875</v>
      </c>
      <c r="CO1033" s="1">
        <v>0.9800014375</v>
      </c>
      <c r="CP1033" s="1">
        <v>0.0199986875</v>
      </c>
      <c r="CQ1033" s="1">
        <v>0.0</v>
      </c>
      <c r="CR1033" s="1">
        <v>2.4448125</v>
      </c>
      <c r="CS1033" s="1">
        <v>0.0</v>
      </c>
      <c r="CT1033" s="1">
        <v>20378.00625</v>
      </c>
      <c r="CU1033" s="1">
        <v>17412.21875</v>
      </c>
      <c r="CV1033" s="1">
        <v>44.9409375</v>
      </c>
      <c r="CW1033" s="1">
        <v>47.042625</v>
      </c>
      <c r="CX1033" s="1">
        <v>45.1210625</v>
      </c>
      <c r="CY1033" s="1">
        <v>44.80425</v>
      </c>
      <c r="CZ1033" s="1">
        <v>44.812</v>
      </c>
      <c r="DA1033" s="1">
        <v>1959.995625</v>
      </c>
      <c r="DB1033" s="1">
        <v>39.99312499999999</v>
      </c>
      <c r="DC1033" s="1">
        <v>0.0</v>
      </c>
      <c r="DD1033" s="1">
        <v>1.6598106045E9</v>
      </c>
      <c r="DE1033" s="1">
        <v>0.0</v>
      </c>
      <c r="DF1033" s="1">
        <v>1.659810386E9</v>
      </c>
      <c r="DG1033" s="1" t="s">
        <v>1911</v>
      </c>
      <c r="DH1033" s="1">
        <v>1.659810386E9</v>
      </c>
      <c r="DI1033" s="1">
        <v>1.6598103715E9</v>
      </c>
      <c r="DJ1033" s="1">
        <v>20.0</v>
      </c>
      <c r="DK1033" s="1">
        <v>0.918</v>
      </c>
      <c r="DL1033" s="1">
        <v>0.001</v>
      </c>
      <c r="DM1033" s="1">
        <v>1.765</v>
      </c>
      <c r="DN1033" s="1">
        <v>0.02</v>
      </c>
      <c r="DO1033" s="1">
        <v>212.0</v>
      </c>
      <c r="DP1033" s="1">
        <v>25.0</v>
      </c>
      <c r="DQ1033" s="1">
        <v>0.25</v>
      </c>
      <c r="DR1033" s="1">
        <v>0.05</v>
      </c>
      <c r="DS1033" s="1">
        <v>22.06617279948689</v>
      </c>
      <c r="DT1033" s="1">
        <v>-0.7516212525415427</v>
      </c>
      <c r="DU1033" s="1">
        <v>0.153996582756456</v>
      </c>
      <c r="DV1033" s="1">
        <v>0.0</v>
      </c>
      <c r="DW1033" s="1">
        <v>-67.08071463414635</v>
      </c>
      <c r="DX1033" s="1">
        <v>-2.411604878048893</v>
      </c>
      <c r="DY1033" s="1">
        <v>0.2807639791372171</v>
      </c>
      <c r="DZ1033" s="1">
        <v>0.0</v>
      </c>
      <c r="EA1033" s="1">
        <v>3.020920487804878</v>
      </c>
      <c r="EB1033" s="1">
        <v>-0.04046864111499082</v>
      </c>
      <c r="EC1033" s="1">
        <v>0.00418817379797526</v>
      </c>
      <c r="ED1033" s="1">
        <v>1.0</v>
      </c>
      <c r="EE1033" s="1">
        <v>2.000592624463792</v>
      </c>
      <c r="EF1033" s="1">
        <v>0.002407810428671752</v>
      </c>
      <c r="EG1033" s="1">
        <v>7.240108965709148E-4</v>
      </c>
      <c r="EH1033" s="1">
        <v>1.0</v>
      </c>
      <c r="EI1033" s="1">
        <v>0.1261849103628376</v>
      </c>
      <c r="EJ1033" s="1">
        <v>-0.002314230932535136</v>
      </c>
      <c r="EK1033" s="1">
        <v>1.909265568925526E-4</v>
      </c>
      <c r="EL1033" s="1">
        <v>1.0</v>
      </c>
      <c r="EM1033" s="1">
        <v>3.0</v>
      </c>
      <c r="EN1033" s="1">
        <v>6.0</v>
      </c>
      <c r="EO1033" s="1" t="s">
        <v>1160</v>
      </c>
      <c r="EP1033" s="1">
        <v>2.93984</v>
      </c>
      <c r="EQ1033" s="1">
        <v>2.80127</v>
      </c>
      <c r="ER1033" s="1">
        <v>0.18864</v>
      </c>
      <c r="ES1033" s="1">
        <v>0.194919</v>
      </c>
      <c r="ET1033" s="1">
        <v>0.116649</v>
      </c>
      <c r="EU1033" s="1">
        <v>0.107538</v>
      </c>
      <c r="EV1033" s="1">
        <v>16571.6</v>
      </c>
      <c r="EW1033" s="1">
        <v>17237.4</v>
      </c>
      <c r="EX1033" s="1">
        <v>23772.8</v>
      </c>
      <c r="EY1033" s="1">
        <v>24940.2</v>
      </c>
      <c r="EZ1033" s="1">
        <v>33628.6</v>
      </c>
      <c r="FA1033" s="1">
        <v>35557.8</v>
      </c>
      <c r="FB1033" s="1">
        <v>43365.8</v>
      </c>
      <c r="FC1033" s="1">
        <v>46114.3</v>
      </c>
      <c r="FD1033" s="1">
        <v>1.93175</v>
      </c>
      <c r="FE1033" s="1">
        <v>1.76728</v>
      </c>
      <c r="FF1033" s="1">
        <v>0.0577569</v>
      </c>
      <c r="FG1033" s="1">
        <v>0.0</v>
      </c>
      <c r="FH1033" s="1">
        <v>30.8127</v>
      </c>
      <c r="FI1033" s="1">
        <v>999.9</v>
      </c>
      <c r="FJ1033" s="1">
        <v>42.4</v>
      </c>
      <c r="FK1033" s="1">
        <v>41.4</v>
      </c>
      <c r="FL1033" s="1">
        <v>34.2896</v>
      </c>
      <c r="FM1033" s="1">
        <v>63.5744</v>
      </c>
      <c r="FN1033" s="1">
        <v>25.617</v>
      </c>
      <c r="FO1033" s="1">
        <v>1.0</v>
      </c>
      <c r="FP1033" s="1">
        <v>0.66078</v>
      </c>
      <c r="FQ1033" s="1">
        <v>4.40945</v>
      </c>
      <c r="FR1033" s="1">
        <v>20.2632</v>
      </c>
      <c r="FS1033" s="1">
        <v>5.2113</v>
      </c>
      <c r="FT1033" s="1">
        <v>11.9081</v>
      </c>
      <c r="FU1033" s="1">
        <v>5.0025</v>
      </c>
      <c r="FV1033" s="1">
        <v>3.29048</v>
      </c>
      <c r="FW1033" s="1">
        <v>9999.0</v>
      </c>
      <c r="FX1033" s="1">
        <v>9999.0</v>
      </c>
      <c r="FY1033" s="1">
        <v>9999.0</v>
      </c>
      <c r="FZ1033" s="1">
        <v>999.9</v>
      </c>
      <c r="GA1033" s="1">
        <v>1.85987</v>
      </c>
      <c r="GB1033" s="1">
        <v>1.85486</v>
      </c>
      <c r="GC1033" s="1">
        <v>1.85805</v>
      </c>
      <c r="GD1033" s="1">
        <v>1.85654</v>
      </c>
      <c r="GE1033" s="1">
        <v>1.85526</v>
      </c>
      <c r="GF1033" s="1">
        <v>1.85484</v>
      </c>
      <c r="GG1033" s="1">
        <v>1.85368</v>
      </c>
      <c r="GH1033" s="1">
        <v>1.85666</v>
      </c>
      <c r="GI1033" s="1">
        <v>0.0</v>
      </c>
      <c r="GJ1033" s="1">
        <v>0.0</v>
      </c>
      <c r="GK1033" s="1">
        <v>0.0</v>
      </c>
      <c r="GL1033" s="1">
        <v>0.0</v>
      </c>
      <c r="GM1033" s="1" t="s">
        <v>355</v>
      </c>
      <c r="GN1033" s="1" t="s">
        <v>356</v>
      </c>
      <c r="GO1033" s="1" t="s">
        <v>357</v>
      </c>
      <c r="GP1033" s="1" t="s">
        <v>357</v>
      </c>
      <c r="GQ1033" s="1" t="s">
        <v>357</v>
      </c>
      <c r="GR1033" s="1" t="s">
        <v>357</v>
      </c>
      <c r="GS1033" s="1">
        <v>0.0</v>
      </c>
      <c r="GT1033" s="1">
        <v>100.0</v>
      </c>
      <c r="GU1033" s="1">
        <v>100.0</v>
      </c>
      <c r="GV1033" s="1">
        <v>3.39</v>
      </c>
      <c r="GW1033" s="1">
        <v>0.0168</v>
      </c>
      <c r="GX1033" s="1">
        <v>1.251089954458285</v>
      </c>
      <c r="GY1033" s="1">
        <v>0.003023906125278789</v>
      </c>
      <c r="GZ1033" s="1">
        <v>-1.398580452151984E-6</v>
      </c>
      <c r="HA1033" s="1">
        <v>2.803037836604737E-10</v>
      </c>
      <c r="HB1033" s="1">
        <v>-0.06735392971525185</v>
      </c>
      <c r="HC1033" s="1">
        <v>0.01030908203215308</v>
      </c>
      <c r="HD1033" s="1">
        <v>-3.632110400446653E-4</v>
      </c>
      <c r="HE1033" s="1">
        <v>3.612994368919039E-6</v>
      </c>
      <c r="HF1033" s="1">
        <v>0.0</v>
      </c>
      <c r="HG1033" s="1">
        <v>2134.0</v>
      </c>
      <c r="HH1033" s="1">
        <v>3.0</v>
      </c>
      <c r="HI1033" s="1">
        <v>46.0</v>
      </c>
      <c r="HJ1033" s="1">
        <v>3.6</v>
      </c>
      <c r="HK1033" s="1">
        <v>3.9</v>
      </c>
      <c r="HL1033" s="1">
        <v>2.75879</v>
      </c>
      <c r="HM1033" s="1">
        <v>2.33643</v>
      </c>
      <c r="HN1033" s="1">
        <v>1.4978</v>
      </c>
      <c r="HO1033" s="1">
        <v>2.30347</v>
      </c>
      <c r="HP1033" s="1">
        <v>1.54785</v>
      </c>
      <c r="HQ1033" s="1">
        <v>2.4292</v>
      </c>
      <c r="HR1033" s="1">
        <v>43.7817</v>
      </c>
      <c r="HS1033" s="1">
        <v>14.9901</v>
      </c>
      <c r="HT1033" s="1">
        <v>18.0</v>
      </c>
      <c r="HU1033" s="1">
        <v>502.933</v>
      </c>
      <c r="HV1033" s="1">
        <v>459.856</v>
      </c>
      <c r="HW1033" s="1">
        <v>24.6658</v>
      </c>
      <c r="HX1033" s="1">
        <v>35.0712</v>
      </c>
      <c r="HY1033" s="1">
        <v>30.0006</v>
      </c>
      <c r="HZ1033" s="1">
        <v>34.7835</v>
      </c>
      <c r="IA1033" s="1">
        <v>34.8849</v>
      </c>
      <c r="IB1033" s="1">
        <v>55.2342</v>
      </c>
      <c r="IC1033" s="1">
        <v>27.5765</v>
      </c>
      <c r="ID1033" s="1">
        <v>0.0</v>
      </c>
      <c r="IE1033" s="1">
        <v>24.6769</v>
      </c>
      <c r="IF1033" s="1">
        <v>1348.46</v>
      </c>
      <c r="IG1033" s="1">
        <v>24.382</v>
      </c>
      <c r="IH1033" s="1">
        <v>100.262</v>
      </c>
      <c r="II1033" s="1">
        <v>99.9334</v>
      </c>
      <c r="IJ1033" s="1" t="s">
        <v>1161</v>
      </c>
    </row>
    <row r="1034" ht="15.75" customHeight="1">
      <c r="A1034" s="1">
        <v>1018.0</v>
      </c>
      <c r="B1034" s="1">
        <v>1.659810606E9</v>
      </c>
      <c r="C1034" s="1">
        <v>14464.5</v>
      </c>
      <c r="D1034" s="1" t="s">
        <v>2333</v>
      </c>
      <c r="E1034" s="1" t="s">
        <v>2334</v>
      </c>
      <c r="F1034" s="1">
        <v>1.0</v>
      </c>
      <c r="G1034" s="1" t="s">
        <v>346</v>
      </c>
      <c r="H1034" s="1" t="s">
        <v>347</v>
      </c>
      <c r="I1034" s="1" t="s">
        <v>348</v>
      </c>
      <c r="J1034" s="1" t="s">
        <v>349</v>
      </c>
      <c r="K1034" s="1" t="s">
        <v>350</v>
      </c>
      <c r="L1034" s="1" t="s">
        <v>1154</v>
      </c>
      <c r="M1034" s="1" t="s">
        <v>351</v>
      </c>
      <c r="N1034" s="1">
        <v>1.6598105985E9</v>
      </c>
      <c r="O1034" s="1">
        <f t="shared" si="1"/>
        <v>0.002585603033</v>
      </c>
      <c r="P1034" s="1">
        <f t="shared" si="2"/>
        <v>2.585603033</v>
      </c>
      <c r="Q1034" s="1">
        <f t="shared" si="3"/>
        <v>21.98114699</v>
      </c>
      <c r="R1034" s="1">
        <f t="shared" si="4"/>
        <v>1212.82</v>
      </c>
      <c r="S1034" s="1">
        <f t="shared" si="5"/>
        <v>892.4711978</v>
      </c>
      <c r="T1034" s="1">
        <f t="shared" si="6"/>
        <v>88.2248966</v>
      </c>
      <c r="U1034" s="1">
        <f t="shared" si="7"/>
        <v>119.8928541</v>
      </c>
      <c r="V1034" s="1">
        <f t="shared" si="8"/>
        <v>0.1259165687</v>
      </c>
      <c r="W1034" s="1">
        <f t="shared" si="9"/>
        <v>2.908584093</v>
      </c>
      <c r="X1034" s="1">
        <f t="shared" si="10"/>
        <v>0.122964756</v>
      </c>
      <c r="Y1034" s="1">
        <f t="shared" si="11"/>
        <v>0.07711241769</v>
      </c>
      <c r="Z1034" s="1">
        <f t="shared" si="12"/>
        <v>321.5139596</v>
      </c>
      <c r="AA1034" s="1">
        <f t="shared" si="13"/>
        <v>32.20487657</v>
      </c>
      <c r="AB1034" s="1">
        <f t="shared" si="14"/>
        <v>31.74744</v>
      </c>
      <c r="AC1034" s="1">
        <f t="shared" si="15"/>
        <v>4.707246477</v>
      </c>
      <c r="AD1034" s="1">
        <f t="shared" si="16"/>
        <v>60.07452285</v>
      </c>
      <c r="AE1034" s="1">
        <f t="shared" si="17"/>
        <v>2.706557637</v>
      </c>
      <c r="AF1034" s="1">
        <f t="shared" si="18"/>
        <v>4.505333557</v>
      </c>
      <c r="AG1034" s="1">
        <f t="shared" si="19"/>
        <v>2.00068884</v>
      </c>
      <c r="AH1034" s="1">
        <f t="shared" si="20"/>
        <v>-114.0250938</v>
      </c>
      <c r="AI1034" s="1">
        <f t="shared" si="21"/>
        <v>-120.8913308</v>
      </c>
      <c r="AJ1034" s="1">
        <f t="shared" si="22"/>
        <v>-9.366914781</v>
      </c>
      <c r="AK1034" s="1">
        <f t="shared" si="23"/>
        <v>77.23062022</v>
      </c>
      <c r="AL1034" s="1">
        <f t="shared" si="24"/>
        <v>52.9223952</v>
      </c>
      <c r="AM1034" s="1">
        <f t="shared" si="25"/>
        <v>2.586852891</v>
      </c>
      <c r="AN1034" s="1">
        <f t="shared" si="26"/>
        <v>21.98114699</v>
      </c>
      <c r="AO1034" s="1">
        <v>1336.604269868186</v>
      </c>
      <c r="AP1034" s="1">
        <v>1283.073151515152</v>
      </c>
      <c r="AQ1034" s="1">
        <v>5.171377855808494</v>
      </c>
      <c r="AR1034" s="1">
        <v>65.63136710952828</v>
      </c>
      <c r="AS1034" s="1">
        <f t="shared" si="27"/>
        <v>2.585603033</v>
      </c>
      <c r="AT1034" s="1">
        <v>24.36398086968268</v>
      </c>
      <c r="AU1034" s="1">
        <v>27.38046483516485</v>
      </c>
      <c r="AV1034" s="1">
        <v>5.08763641086476E-5</v>
      </c>
      <c r="AW1034" s="1">
        <v>85.67808497488208</v>
      </c>
      <c r="AX1034" s="1">
        <v>0.0</v>
      </c>
      <c r="AY1034" s="1">
        <v>0.0</v>
      </c>
      <c r="AZ1034" s="1">
        <f t="shared" si="28"/>
        <v>1</v>
      </c>
      <c r="BA1034" s="1">
        <f t="shared" si="29"/>
        <v>0</v>
      </c>
      <c r="BB1034" s="1">
        <f t="shared" si="30"/>
        <v>51563.1037</v>
      </c>
      <c r="BC1034" s="1">
        <f t="shared" si="31"/>
        <v>1999.988667</v>
      </c>
      <c r="BD1034" s="1">
        <f t="shared" si="32"/>
        <v>1681.19036</v>
      </c>
      <c r="BE1034" s="1">
        <f t="shared" si="33"/>
        <v>0.8405999434</v>
      </c>
      <c r="BF1034" s="1">
        <f t="shared" si="34"/>
        <v>0.1607578908</v>
      </c>
      <c r="BG1034" s="1">
        <v>6.0</v>
      </c>
      <c r="BH1034" s="1">
        <v>0.5</v>
      </c>
      <c r="BI1034" s="1" t="s">
        <v>352</v>
      </c>
      <c r="BJ1034" s="1">
        <v>2.0</v>
      </c>
      <c r="BK1034" s="1" t="b">
        <v>1</v>
      </c>
      <c r="BL1034" s="1">
        <v>1.6598105985E9</v>
      </c>
      <c r="BM1034" s="1">
        <v>1212.82</v>
      </c>
      <c r="BN1034" s="1">
        <v>1280.070666666667</v>
      </c>
      <c r="BO1034" s="1">
        <v>27.37917333333333</v>
      </c>
      <c r="BP1034" s="1">
        <v>24.36088666666666</v>
      </c>
      <c r="BQ1034" s="1">
        <v>1209.462666666667</v>
      </c>
      <c r="BR1034" s="1">
        <v>27.36236</v>
      </c>
      <c r="BS1034" s="1">
        <v>500.1566666666666</v>
      </c>
      <c r="BT1034" s="1">
        <v>98.75459333333335</v>
      </c>
      <c r="BU1034" s="1">
        <v>0.1000216</v>
      </c>
      <c r="BV1034" s="1">
        <v>30.97648666666667</v>
      </c>
      <c r="BW1034" s="1">
        <v>31.74744</v>
      </c>
      <c r="BX1034" s="1">
        <v>999.8999999999999</v>
      </c>
      <c r="BY1034" s="1">
        <v>0.0</v>
      </c>
      <c r="BZ1034" s="1">
        <v>0.0</v>
      </c>
      <c r="CA1034" s="1">
        <v>10005.578</v>
      </c>
      <c r="CB1034" s="1">
        <v>0.0</v>
      </c>
      <c r="CC1034" s="1">
        <v>2017.116666666667</v>
      </c>
      <c r="CD1034" s="1">
        <v>-67.25015333333333</v>
      </c>
      <c r="CE1034" s="1">
        <v>1246.962</v>
      </c>
      <c r="CF1034" s="1">
        <v>1312.034666666667</v>
      </c>
      <c r="CG1034" s="1">
        <v>3.018292</v>
      </c>
      <c r="CH1034" s="1">
        <v>1280.070666666667</v>
      </c>
      <c r="CI1034" s="1">
        <v>24.36088666666666</v>
      </c>
      <c r="CJ1034" s="1">
        <v>2.703819333333333</v>
      </c>
      <c r="CK1034" s="1">
        <v>2.405748666666667</v>
      </c>
      <c r="CL1034" s="1">
        <v>22.30835333333333</v>
      </c>
      <c r="CM1034" s="1">
        <v>20.40252666666667</v>
      </c>
      <c r="CN1034" s="1">
        <v>1999.988666666667</v>
      </c>
      <c r="CO1034" s="1">
        <v>0.9800000000000002</v>
      </c>
      <c r="CP1034" s="1">
        <v>0.02000008666666666</v>
      </c>
      <c r="CQ1034" s="1">
        <v>0.0</v>
      </c>
      <c r="CR1034" s="1">
        <v>2.364199999999999</v>
      </c>
      <c r="CS1034" s="1">
        <v>0.0</v>
      </c>
      <c r="CT1034" s="1">
        <v>20376.47333333333</v>
      </c>
      <c r="CU1034" s="1">
        <v>17412.22</v>
      </c>
      <c r="CV1034" s="1">
        <v>44.9412</v>
      </c>
      <c r="CW1034" s="1">
        <v>47.04960000000001</v>
      </c>
      <c r="CX1034" s="1">
        <v>45.125</v>
      </c>
      <c r="CY1034" s="1">
        <v>44.812</v>
      </c>
      <c r="CZ1034" s="1">
        <v>44.8162</v>
      </c>
      <c r="DA1034" s="1">
        <v>1959.992666666667</v>
      </c>
      <c r="DB1034" s="1">
        <v>39.996</v>
      </c>
      <c r="DC1034" s="1">
        <v>0.0</v>
      </c>
      <c r="DD1034" s="1">
        <v>1.6598106051E9</v>
      </c>
      <c r="DE1034" s="1">
        <v>0.0</v>
      </c>
      <c r="DF1034" s="1">
        <v>1.659810386E9</v>
      </c>
      <c r="DG1034" s="1" t="s">
        <v>1911</v>
      </c>
      <c r="DH1034" s="1">
        <v>1.659810386E9</v>
      </c>
      <c r="DI1034" s="1">
        <v>1.6598103715E9</v>
      </c>
      <c r="DJ1034" s="1">
        <v>20.0</v>
      </c>
      <c r="DK1034" s="1">
        <v>0.918</v>
      </c>
      <c r="DL1034" s="1">
        <v>0.001</v>
      </c>
      <c r="DM1034" s="1">
        <v>1.765</v>
      </c>
      <c r="DN1034" s="1">
        <v>0.02</v>
      </c>
      <c r="DO1034" s="1">
        <v>212.0</v>
      </c>
      <c r="DP1034" s="1">
        <v>25.0</v>
      </c>
      <c r="DQ1034" s="1">
        <v>0.25</v>
      </c>
      <c r="DR1034" s="1">
        <v>0.05</v>
      </c>
      <c r="DS1034" s="1">
        <v>22.06617279948689</v>
      </c>
      <c r="DT1034" s="1">
        <v>-0.7516212525415427</v>
      </c>
      <c r="DU1034" s="1">
        <v>0.153996582756456</v>
      </c>
      <c r="DV1034" s="1">
        <v>0.0</v>
      </c>
      <c r="DW1034" s="1">
        <v>-67.08071463414635</v>
      </c>
      <c r="DX1034" s="1">
        <v>-2.411604878048893</v>
      </c>
      <c r="DY1034" s="1">
        <v>0.2807639791372171</v>
      </c>
      <c r="DZ1034" s="1">
        <v>0.0</v>
      </c>
      <c r="EA1034" s="1">
        <v>3.020920487804878</v>
      </c>
      <c r="EB1034" s="1">
        <v>-0.04046864111499082</v>
      </c>
      <c r="EC1034" s="1">
        <v>0.00418817379797526</v>
      </c>
      <c r="ED1034" s="1">
        <v>1.0</v>
      </c>
      <c r="EE1034" s="1">
        <v>2.000592624463792</v>
      </c>
      <c r="EF1034" s="1">
        <v>0.002407810428671752</v>
      </c>
      <c r="EG1034" s="1">
        <v>7.240108965709148E-4</v>
      </c>
      <c r="EH1034" s="1">
        <v>1.0</v>
      </c>
      <c r="EI1034" s="1">
        <v>0.1261849103628376</v>
      </c>
      <c r="EJ1034" s="1">
        <v>-0.002314230932535136</v>
      </c>
      <c r="EK1034" s="1">
        <v>1.909265568925526E-4</v>
      </c>
      <c r="EL1034" s="1">
        <v>1.0</v>
      </c>
      <c r="EM1034" s="1">
        <v>3.0</v>
      </c>
      <c r="EN1034" s="1">
        <v>6.0</v>
      </c>
      <c r="EO1034" s="1" t="s">
        <v>1160</v>
      </c>
      <c r="EP1034" s="1">
        <v>2.93971</v>
      </c>
      <c r="EQ1034" s="1">
        <v>2.80119</v>
      </c>
      <c r="ER1034" s="1">
        <v>0.189107</v>
      </c>
      <c r="ES1034" s="1">
        <v>0.195373</v>
      </c>
      <c r="ET1034" s="1">
        <v>0.116649</v>
      </c>
      <c r="EU1034" s="1">
        <v>0.107538</v>
      </c>
      <c r="EV1034" s="1">
        <v>16562.1</v>
      </c>
      <c r="EW1034" s="1">
        <v>17227.6</v>
      </c>
      <c r="EX1034" s="1">
        <v>23772.9</v>
      </c>
      <c r="EY1034" s="1">
        <v>24940.0</v>
      </c>
      <c r="EZ1034" s="1">
        <v>33628.7</v>
      </c>
      <c r="FA1034" s="1">
        <v>35557.5</v>
      </c>
      <c r="FB1034" s="1">
        <v>43365.9</v>
      </c>
      <c r="FC1034" s="1">
        <v>46113.9</v>
      </c>
      <c r="FD1034" s="1">
        <v>1.93167</v>
      </c>
      <c r="FE1034" s="1">
        <v>1.76735</v>
      </c>
      <c r="FF1034" s="1">
        <v>0.0579394</v>
      </c>
      <c r="FG1034" s="1">
        <v>0.0</v>
      </c>
      <c r="FH1034" s="1">
        <v>30.8131</v>
      </c>
      <c r="FI1034" s="1">
        <v>999.9</v>
      </c>
      <c r="FJ1034" s="1">
        <v>42.4</v>
      </c>
      <c r="FK1034" s="1">
        <v>41.4</v>
      </c>
      <c r="FL1034" s="1">
        <v>34.2901</v>
      </c>
      <c r="FM1034" s="1">
        <v>63.5644</v>
      </c>
      <c r="FN1034" s="1">
        <v>25.8734</v>
      </c>
      <c r="FO1034" s="1">
        <v>1.0</v>
      </c>
      <c r="FP1034" s="1">
        <v>0.660922</v>
      </c>
      <c r="FQ1034" s="1">
        <v>4.40061</v>
      </c>
      <c r="FR1034" s="1">
        <v>20.2636</v>
      </c>
      <c r="FS1034" s="1">
        <v>5.211</v>
      </c>
      <c r="FT1034" s="1">
        <v>11.9081</v>
      </c>
      <c r="FU1034" s="1">
        <v>5.0025</v>
      </c>
      <c r="FV1034" s="1">
        <v>3.29043</v>
      </c>
      <c r="FW1034" s="1">
        <v>9999.0</v>
      </c>
      <c r="FX1034" s="1">
        <v>9999.0</v>
      </c>
      <c r="FY1034" s="1">
        <v>9999.0</v>
      </c>
      <c r="FZ1034" s="1">
        <v>999.9</v>
      </c>
      <c r="GA1034" s="1">
        <v>1.85988</v>
      </c>
      <c r="GB1034" s="1">
        <v>1.85486</v>
      </c>
      <c r="GC1034" s="1">
        <v>1.85805</v>
      </c>
      <c r="GD1034" s="1">
        <v>1.85654</v>
      </c>
      <c r="GE1034" s="1">
        <v>1.85528</v>
      </c>
      <c r="GF1034" s="1">
        <v>1.85485</v>
      </c>
      <c r="GG1034" s="1">
        <v>1.8537</v>
      </c>
      <c r="GH1034" s="1">
        <v>1.85666</v>
      </c>
      <c r="GI1034" s="1">
        <v>0.0</v>
      </c>
      <c r="GJ1034" s="1">
        <v>0.0</v>
      </c>
      <c r="GK1034" s="1">
        <v>0.0</v>
      </c>
      <c r="GL1034" s="1">
        <v>0.0</v>
      </c>
      <c r="GM1034" s="1" t="s">
        <v>355</v>
      </c>
      <c r="GN1034" s="1" t="s">
        <v>356</v>
      </c>
      <c r="GO1034" s="1" t="s">
        <v>357</v>
      </c>
      <c r="GP1034" s="1" t="s">
        <v>357</v>
      </c>
      <c r="GQ1034" s="1" t="s">
        <v>357</v>
      </c>
      <c r="GR1034" s="1" t="s">
        <v>357</v>
      </c>
      <c r="GS1034" s="1">
        <v>0.0</v>
      </c>
      <c r="GT1034" s="1">
        <v>100.0</v>
      </c>
      <c r="GU1034" s="1">
        <v>100.0</v>
      </c>
      <c r="GV1034" s="1">
        <v>3.39</v>
      </c>
      <c r="GW1034" s="1">
        <v>0.0168</v>
      </c>
      <c r="GX1034" s="1">
        <v>1.251089954458285</v>
      </c>
      <c r="GY1034" s="1">
        <v>0.003023906125278789</v>
      </c>
      <c r="GZ1034" s="1">
        <v>-1.398580452151984E-6</v>
      </c>
      <c r="HA1034" s="1">
        <v>2.803037836604737E-10</v>
      </c>
      <c r="HB1034" s="1">
        <v>-0.06735392971525185</v>
      </c>
      <c r="HC1034" s="1">
        <v>0.01030908203215308</v>
      </c>
      <c r="HD1034" s="1">
        <v>-3.632110400446653E-4</v>
      </c>
      <c r="HE1034" s="1">
        <v>3.612994368919039E-6</v>
      </c>
      <c r="HF1034" s="1">
        <v>0.0</v>
      </c>
      <c r="HG1034" s="1">
        <v>2134.0</v>
      </c>
      <c r="HH1034" s="1">
        <v>3.0</v>
      </c>
      <c r="HI1034" s="1">
        <v>46.0</v>
      </c>
      <c r="HJ1034" s="1">
        <v>3.7</v>
      </c>
      <c r="HK1034" s="1">
        <v>3.9</v>
      </c>
      <c r="HL1034" s="1">
        <v>2.771</v>
      </c>
      <c r="HM1034" s="1">
        <v>2.35352</v>
      </c>
      <c r="HN1034" s="1">
        <v>1.4978</v>
      </c>
      <c r="HO1034" s="1">
        <v>2.30347</v>
      </c>
      <c r="HP1034" s="1">
        <v>1.54785</v>
      </c>
      <c r="HQ1034" s="1">
        <v>2.42188</v>
      </c>
      <c r="HR1034" s="1">
        <v>43.7817</v>
      </c>
      <c r="HS1034" s="1">
        <v>14.9814</v>
      </c>
      <c r="HT1034" s="1">
        <v>18.0</v>
      </c>
      <c r="HU1034" s="1">
        <v>502.891</v>
      </c>
      <c r="HV1034" s="1">
        <v>459.91</v>
      </c>
      <c r="HW1034" s="1">
        <v>24.669</v>
      </c>
      <c r="HX1034" s="1">
        <v>35.0718</v>
      </c>
      <c r="HY1034" s="1">
        <v>30.0006</v>
      </c>
      <c r="HZ1034" s="1">
        <v>34.784</v>
      </c>
      <c r="IA1034" s="1">
        <v>34.8858</v>
      </c>
      <c r="IB1034" s="1">
        <v>55.4637</v>
      </c>
      <c r="IC1034" s="1">
        <v>27.5765</v>
      </c>
      <c r="ID1034" s="1">
        <v>0.0</v>
      </c>
      <c r="IE1034" s="1">
        <v>24.6769</v>
      </c>
      <c r="IF1034" s="1">
        <v>1348.46</v>
      </c>
      <c r="IG1034" s="1">
        <v>24.382</v>
      </c>
      <c r="IH1034" s="1">
        <v>100.262</v>
      </c>
      <c r="II1034" s="1">
        <v>99.9327</v>
      </c>
      <c r="IJ1034" s="1" t="s">
        <v>1161</v>
      </c>
    </row>
    <row r="1035" ht="15.75" customHeight="1">
      <c r="A1035" s="1">
        <v>1019.0</v>
      </c>
      <c r="B1035" s="1">
        <v>1.659810607E9</v>
      </c>
      <c r="C1035" s="1">
        <v>14465.5</v>
      </c>
      <c r="D1035" s="1" t="s">
        <v>2335</v>
      </c>
      <c r="E1035" s="1" t="s">
        <v>2336</v>
      </c>
      <c r="F1035" s="1">
        <v>1.0</v>
      </c>
      <c r="G1035" s="1" t="s">
        <v>346</v>
      </c>
      <c r="H1035" s="1" t="s">
        <v>347</v>
      </c>
      <c r="I1035" s="1" t="s">
        <v>348</v>
      </c>
      <c r="J1035" s="1" t="s">
        <v>349</v>
      </c>
      <c r="K1035" s="1" t="s">
        <v>350</v>
      </c>
      <c r="L1035" s="1" t="s">
        <v>1154</v>
      </c>
      <c r="M1035" s="1" t="s">
        <v>351</v>
      </c>
      <c r="N1035" s="1">
        <v>1.659810599E9</v>
      </c>
      <c r="O1035" s="1">
        <f t="shared" si="1"/>
        <v>0.002584492608</v>
      </c>
      <c r="P1035" s="1">
        <f t="shared" si="2"/>
        <v>2.584492608</v>
      </c>
      <c r="Q1035" s="1">
        <f t="shared" si="3"/>
        <v>21.99509405</v>
      </c>
      <c r="R1035" s="1">
        <f t="shared" si="4"/>
        <v>1215.326875</v>
      </c>
      <c r="S1035" s="1">
        <f t="shared" si="5"/>
        <v>894.5863516</v>
      </c>
      <c r="T1035" s="1">
        <f t="shared" si="6"/>
        <v>88.43396236</v>
      </c>
      <c r="U1035" s="1">
        <f t="shared" si="7"/>
        <v>120.1406336</v>
      </c>
      <c r="V1035" s="1">
        <f t="shared" si="8"/>
        <v>0.1258571241</v>
      </c>
      <c r="W1035" s="1">
        <f t="shared" si="9"/>
        <v>2.908502252</v>
      </c>
      <c r="X1035" s="1">
        <f t="shared" si="10"/>
        <v>0.1229079818</v>
      </c>
      <c r="Y1035" s="1">
        <f t="shared" si="11"/>
        <v>0.07707670161</v>
      </c>
      <c r="Z1035" s="1">
        <f t="shared" si="12"/>
        <v>321.5138241</v>
      </c>
      <c r="AA1035" s="1">
        <f t="shared" si="13"/>
        <v>32.20532975</v>
      </c>
      <c r="AB1035" s="1">
        <f t="shared" si="14"/>
        <v>31.74770625</v>
      </c>
      <c r="AC1035" s="1">
        <f t="shared" si="15"/>
        <v>4.707317546</v>
      </c>
      <c r="AD1035" s="1">
        <f t="shared" si="16"/>
        <v>60.07424768</v>
      </c>
      <c r="AE1035" s="1">
        <f t="shared" si="17"/>
        <v>2.706565627</v>
      </c>
      <c r="AF1035" s="1">
        <f t="shared" si="18"/>
        <v>4.505367493</v>
      </c>
      <c r="AG1035" s="1">
        <f t="shared" si="19"/>
        <v>2.00075192</v>
      </c>
      <c r="AH1035" s="1">
        <f t="shared" si="20"/>
        <v>-113.976124</v>
      </c>
      <c r="AI1035" s="1">
        <f t="shared" si="21"/>
        <v>-120.908967</v>
      </c>
      <c r="AJ1035" s="1">
        <f t="shared" si="22"/>
        <v>-9.368563273</v>
      </c>
      <c r="AK1035" s="1">
        <f t="shared" si="23"/>
        <v>77.26016982</v>
      </c>
      <c r="AL1035" s="1">
        <f t="shared" si="24"/>
        <v>52.92191714</v>
      </c>
      <c r="AM1035" s="1">
        <f t="shared" si="25"/>
        <v>2.58649178</v>
      </c>
      <c r="AN1035" s="1">
        <f t="shared" si="26"/>
        <v>21.99509405</v>
      </c>
      <c r="AO1035" s="1">
        <v>1341.715139440986</v>
      </c>
      <c r="AP1035" s="1">
        <v>1288.213212121212</v>
      </c>
      <c r="AQ1035" s="1">
        <v>5.162216064462561</v>
      </c>
      <c r="AR1035" s="1">
        <v>65.63136710952828</v>
      </c>
      <c r="AS1035" s="1">
        <f t="shared" si="27"/>
        <v>2.584492608</v>
      </c>
      <c r="AT1035" s="1">
        <v>24.36503150249168</v>
      </c>
      <c r="AU1035" s="1">
        <v>27.38038461538464</v>
      </c>
      <c r="AV1035" s="1">
        <v>3.150536345227745E-5</v>
      </c>
      <c r="AW1035" s="1">
        <v>85.67808497488208</v>
      </c>
      <c r="AX1035" s="1">
        <v>0.0</v>
      </c>
      <c r="AY1035" s="1">
        <v>0.0</v>
      </c>
      <c r="AZ1035" s="1">
        <f t="shared" si="28"/>
        <v>1</v>
      </c>
      <c r="BA1035" s="1">
        <f t="shared" si="29"/>
        <v>0</v>
      </c>
      <c r="BB1035" s="1">
        <f t="shared" si="30"/>
        <v>51560.7648</v>
      </c>
      <c r="BC1035" s="1">
        <f t="shared" si="31"/>
        <v>1999.9875</v>
      </c>
      <c r="BD1035" s="1">
        <f t="shared" si="32"/>
        <v>1681.189406</v>
      </c>
      <c r="BE1035" s="1">
        <f t="shared" si="33"/>
        <v>0.8405999569</v>
      </c>
      <c r="BF1035" s="1">
        <f t="shared" si="34"/>
        <v>0.1607579168</v>
      </c>
      <c r="BG1035" s="1">
        <v>6.0</v>
      </c>
      <c r="BH1035" s="1">
        <v>0.5</v>
      </c>
      <c r="BI1035" s="1" t="s">
        <v>352</v>
      </c>
      <c r="BJ1035" s="1">
        <v>2.0</v>
      </c>
      <c r="BK1035" s="1" t="b">
        <v>1</v>
      </c>
      <c r="BL1035" s="1">
        <v>1.659810599E9</v>
      </c>
      <c r="BM1035" s="1">
        <v>1215.326875</v>
      </c>
      <c r="BN1035" s="1">
        <v>1282.585</v>
      </c>
      <c r="BO1035" s="1">
        <v>27.3792625</v>
      </c>
      <c r="BP1035" s="1">
        <v>24.3613625</v>
      </c>
      <c r="BQ1035" s="1">
        <v>1211.9675</v>
      </c>
      <c r="BR1035" s="1">
        <v>27.36245</v>
      </c>
      <c r="BS1035" s="1">
        <v>500.150875</v>
      </c>
      <c r="BT1035" s="1">
        <v>98.75456875</v>
      </c>
      <c r="BU1035" s="1">
        <v>0.10001605625</v>
      </c>
      <c r="BV1035" s="1">
        <v>30.97661875</v>
      </c>
      <c r="BW1035" s="1">
        <v>31.74770625</v>
      </c>
      <c r="BX1035" s="1">
        <v>999.9</v>
      </c>
      <c r="BY1035" s="1">
        <v>0.0</v>
      </c>
      <c r="BZ1035" s="1">
        <v>0.0</v>
      </c>
      <c r="CA1035" s="1">
        <v>10005.111875</v>
      </c>
      <c r="CB1035" s="1">
        <v>0.0</v>
      </c>
      <c r="CC1035" s="1">
        <v>2017.435625</v>
      </c>
      <c r="CD1035" s="1">
        <v>-67.2575625</v>
      </c>
      <c r="CE1035" s="1">
        <v>1249.539375</v>
      </c>
      <c r="CF1035" s="1">
        <v>1314.6125</v>
      </c>
      <c r="CG1035" s="1">
        <v>3.01790625</v>
      </c>
      <c r="CH1035" s="1">
        <v>1282.585</v>
      </c>
      <c r="CI1035" s="1">
        <v>24.3613625</v>
      </c>
      <c r="CJ1035" s="1">
        <v>2.7038275</v>
      </c>
      <c r="CK1035" s="1">
        <v>2.405795</v>
      </c>
      <c r="CL1035" s="1">
        <v>22.3084</v>
      </c>
      <c r="CM1035" s="1">
        <v>20.4028375</v>
      </c>
      <c r="CN1035" s="1">
        <v>1999.9875</v>
      </c>
      <c r="CO1035" s="1">
        <v>0.9799995625</v>
      </c>
      <c r="CP1035" s="1">
        <v>0.0200005125</v>
      </c>
      <c r="CQ1035" s="1">
        <v>0.0</v>
      </c>
      <c r="CR1035" s="1">
        <v>2.383125</v>
      </c>
      <c r="CS1035" s="1">
        <v>0.0</v>
      </c>
      <c r="CT1035" s="1">
        <v>20375.83125</v>
      </c>
      <c r="CU1035" s="1">
        <v>17412.20625</v>
      </c>
      <c r="CV1035" s="1">
        <v>44.944875</v>
      </c>
      <c r="CW1035" s="1">
        <v>47.050375</v>
      </c>
      <c r="CX1035" s="1">
        <v>45.125</v>
      </c>
      <c r="CY1035" s="1">
        <v>44.812</v>
      </c>
      <c r="CZ1035" s="1">
        <v>44.8159375</v>
      </c>
      <c r="DA1035" s="1">
        <v>1959.990625</v>
      </c>
      <c r="DB1035" s="1">
        <v>39.996875</v>
      </c>
      <c r="DC1035" s="1">
        <v>0.0</v>
      </c>
      <c r="DD1035" s="1">
        <v>1.6598106069E9</v>
      </c>
      <c r="DE1035" s="1">
        <v>0.0</v>
      </c>
      <c r="DF1035" s="1">
        <v>1.659810386E9</v>
      </c>
      <c r="DG1035" s="1" t="s">
        <v>1911</v>
      </c>
      <c r="DH1035" s="1">
        <v>1.659810386E9</v>
      </c>
      <c r="DI1035" s="1">
        <v>1.6598103715E9</v>
      </c>
      <c r="DJ1035" s="1">
        <v>20.0</v>
      </c>
      <c r="DK1035" s="1">
        <v>0.918</v>
      </c>
      <c r="DL1035" s="1">
        <v>0.001</v>
      </c>
      <c r="DM1035" s="1">
        <v>1.765</v>
      </c>
      <c r="DN1035" s="1">
        <v>0.02</v>
      </c>
      <c r="DO1035" s="1">
        <v>212.0</v>
      </c>
      <c r="DP1035" s="1">
        <v>25.0</v>
      </c>
      <c r="DQ1035" s="1">
        <v>0.25</v>
      </c>
      <c r="DR1035" s="1">
        <v>0.05</v>
      </c>
      <c r="DS1035" s="1">
        <v>22.06309300001544</v>
      </c>
      <c r="DT1035" s="1">
        <v>-0.8840237620865362</v>
      </c>
      <c r="DU1035" s="1">
        <v>0.152289318016533</v>
      </c>
      <c r="DV1035" s="1">
        <v>0.0</v>
      </c>
      <c r="DW1035" s="1">
        <v>-67.1598175</v>
      </c>
      <c r="DX1035" s="1">
        <v>-1.701074296435071</v>
      </c>
      <c r="DY1035" s="1">
        <v>0.2052097644941639</v>
      </c>
      <c r="DZ1035" s="1">
        <v>0.0</v>
      </c>
      <c r="EA1035" s="1">
        <v>3.019863</v>
      </c>
      <c r="EB1035" s="1">
        <v>-0.0445940712945655</v>
      </c>
      <c r="EC1035" s="1">
        <v>0.004430231483794055</v>
      </c>
      <c r="ED1035" s="1">
        <v>1.0</v>
      </c>
      <c r="EE1035" s="1">
        <v>2.000681881708639</v>
      </c>
      <c r="EF1035" s="1">
        <v>0.003698690856938702</v>
      </c>
      <c r="EG1035" s="1">
        <v>7.541237987194549E-4</v>
      </c>
      <c r="EH1035" s="1">
        <v>1.0</v>
      </c>
      <c r="EI1035" s="1">
        <v>0.1261413811146537</v>
      </c>
      <c r="EJ1035" s="1">
        <v>-0.002343817719613368</v>
      </c>
      <c r="EK1035" s="1">
        <v>1.96769602963867E-4</v>
      </c>
      <c r="EL1035" s="1">
        <v>1.0</v>
      </c>
      <c r="EM1035" s="1">
        <v>4.0</v>
      </c>
      <c r="EN1035" s="1">
        <v>6.0</v>
      </c>
      <c r="EO1035" s="1" t="s">
        <v>1141</v>
      </c>
      <c r="EP1035" s="1">
        <v>2.93952</v>
      </c>
      <c r="EQ1035" s="1">
        <v>2.80124</v>
      </c>
      <c r="ER1035" s="1">
        <v>0.18957</v>
      </c>
      <c r="ES1035" s="1">
        <v>0.195829</v>
      </c>
      <c r="ET1035" s="1">
        <v>0.11665</v>
      </c>
      <c r="EU1035" s="1">
        <v>0.107537</v>
      </c>
      <c r="EV1035" s="1">
        <v>16552.5</v>
      </c>
      <c r="EW1035" s="1">
        <v>17217.6</v>
      </c>
      <c r="EX1035" s="1">
        <v>23772.8</v>
      </c>
      <c r="EY1035" s="1">
        <v>24939.8</v>
      </c>
      <c r="EZ1035" s="1">
        <v>33628.6</v>
      </c>
      <c r="FA1035" s="1">
        <v>35557.4</v>
      </c>
      <c r="FB1035" s="1">
        <v>43365.7</v>
      </c>
      <c r="FC1035" s="1">
        <v>46113.6</v>
      </c>
      <c r="FD1035" s="1">
        <v>1.93158</v>
      </c>
      <c r="FE1035" s="1">
        <v>1.76735</v>
      </c>
      <c r="FF1035" s="1">
        <v>0.0575297</v>
      </c>
      <c r="FG1035" s="1">
        <v>0.0</v>
      </c>
      <c r="FH1035" s="1">
        <v>30.8138</v>
      </c>
      <c r="FI1035" s="1">
        <v>999.9</v>
      </c>
      <c r="FJ1035" s="1">
        <v>42.4</v>
      </c>
      <c r="FK1035" s="1">
        <v>41.4</v>
      </c>
      <c r="FL1035" s="1">
        <v>34.2876</v>
      </c>
      <c r="FM1035" s="1">
        <v>63.7644</v>
      </c>
      <c r="FN1035" s="1">
        <v>26.3341</v>
      </c>
      <c r="FO1035" s="1">
        <v>1.0</v>
      </c>
      <c r="FP1035" s="1">
        <v>0.660894</v>
      </c>
      <c r="FQ1035" s="1">
        <v>4.39317</v>
      </c>
      <c r="FR1035" s="1">
        <v>20.2638</v>
      </c>
      <c r="FS1035" s="1">
        <v>5.21115</v>
      </c>
      <c r="FT1035" s="1">
        <v>11.9081</v>
      </c>
      <c r="FU1035" s="1">
        <v>5.0025</v>
      </c>
      <c r="FV1035" s="1">
        <v>3.29048</v>
      </c>
      <c r="FW1035" s="1">
        <v>9999.0</v>
      </c>
      <c r="FX1035" s="1">
        <v>9999.0</v>
      </c>
      <c r="FY1035" s="1">
        <v>9999.0</v>
      </c>
      <c r="FZ1035" s="1">
        <v>999.9</v>
      </c>
      <c r="GA1035" s="1">
        <v>1.85989</v>
      </c>
      <c r="GB1035" s="1">
        <v>1.85486</v>
      </c>
      <c r="GC1035" s="1">
        <v>1.85804</v>
      </c>
      <c r="GD1035" s="1">
        <v>1.85654</v>
      </c>
      <c r="GE1035" s="1">
        <v>1.85528</v>
      </c>
      <c r="GF1035" s="1">
        <v>1.85484</v>
      </c>
      <c r="GG1035" s="1">
        <v>1.85372</v>
      </c>
      <c r="GH1035" s="1">
        <v>1.85666</v>
      </c>
      <c r="GI1035" s="1">
        <v>0.0</v>
      </c>
      <c r="GJ1035" s="1">
        <v>0.0</v>
      </c>
      <c r="GK1035" s="1">
        <v>0.0</v>
      </c>
      <c r="GL1035" s="1">
        <v>0.0</v>
      </c>
      <c r="GM1035" s="1" t="s">
        <v>355</v>
      </c>
      <c r="GN1035" s="1" t="s">
        <v>356</v>
      </c>
      <c r="GO1035" s="1" t="s">
        <v>357</v>
      </c>
      <c r="GP1035" s="1" t="s">
        <v>357</v>
      </c>
      <c r="GQ1035" s="1" t="s">
        <v>357</v>
      </c>
      <c r="GR1035" s="1" t="s">
        <v>357</v>
      </c>
      <c r="GS1035" s="1">
        <v>0.0</v>
      </c>
      <c r="GT1035" s="1">
        <v>100.0</v>
      </c>
      <c r="GU1035" s="1">
        <v>100.0</v>
      </c>
      <c r="GV1035" s="1">
        <v>3.39</v>
      </c>
      <c r="GW1035" s="1">
        <v>0.0169</v>
      </c>
      <c r="GX1035" s="1">
        <v>1.251089954458285</v>
      </c>
      <c r="GY1035" s="1">
        <v>0.003023906125278789</v>
      </c>
      <c r="GZ1035" s="1">
        <v>-1.398580452151984E-6</v>
      </c>
      <c r="HA1035" s="1">
        <v>2.803037836604737E-10</v>
      </c>
      <c r="HB1035" s="1">
        <v>-0.06735392971525185</v>
      </c>
      <c r="HC1035" s="1">
        <v>0.01030908203215308</v>
      </c>
      <c r="HD1035" s="1">
        <v>-3.632110400446653E-4</v>
      </c>
      <c r="HE1035" s="1">
        <v>3.612994368919039E-6</v>
      </c>
      <c r="HF1035" s="1">
        <v>0.0</v>
      </c>
      <c r="HG1035" s="1">
        <v>2134.0</v>
      </c>
      <c r="HH1035" s="1">
        <v>3.0</v>
      </c>
      <c r="HI1035" s="1">
        <v>46.0</v>
      </c>
      <c r="HJ1035" s="1">
        <v>3.7</v>
      </c>
      <c r="HK1035" s="1">
        <v>3.9</v>
      </c>
      <c r="HL1035" s="1">
        <v>2.77588</v>
      </c>
      <c r="HM1035" s="1">
        <v>2.35962</v>
      </c>
      <c r="HN1035" s="1">
        <v>1.4978</v>
      </c>
      <c r="HO1035" s="1">
        <v>2.30347</v>
      </c>
      <c r="HP1035" s="1">
        <v>1.54785</v>
      </c>
      <c r="HQ1035" s="1">
        <v>2.27417</v>
      </c>
      <c r="HR1035" s="1">
        <v>43.7817</v>
      </c>
      <c r="HS1035" s="1">
        <v>14.9726</v>
      </c>
      <c r="HT1035" s="1">
        <v>18.0</v>
      </c>
      <c r="HU1035" s="1">
        <v>502.838</v>
      </c>
      <c r="HV1035" s="1">
        <v>459.919</v>
      </c>
      <c r="HW1035" s="1">
        <v>24.6736</v>
      </c>
      <c r="HX1035" s="1">
        <v>35.0726</v>
      </c>
      <c r="HY1035" s="1">
        <v>30.0005</v>
      </c>
      <c r="HZ1035" s="1">
        <v>34.7854</v>
      </c>
      <c r="IA1035" s="1">
        <v>34.887</v>
      </c>
      <c r="IB1035" s="1">
        <v>55.576</v>
      </c>
      <c r="IC1035" s="1">
        <v>27.5765</v>
      </c>
      <c r="ID1035" s="1">
        <v>0.0</v>
      </c>
      <c r="IE1035" s="1">
        <v>24.6769</v>
      </c>
      <c r="IF1035" s="1">
        <v>1358.59</v>
      </c>
      <c r="IG1035" s="1">
        <v>24.382</v>
      </c>
      <c r="IH1035" s="1">
        <v>100.262</v>
      </c>
      <c r="II1035" s="1">
        <v>99.932</v>
      </c>
      <c r="IJ1035" s="1" t="s">
        <v>1161</v>
      </c>
    </row>
    <row r="1036" ht="15.75" customHeight="1">
      <c r="A1036" s="1">
        <v>1020.0</v>
      </c>
      <c r="B1036" s="1">
        <v>1.659810608E9</v>
      </c>
      <c r="C1036" s="1">
        <v>14466.5</v>
      </c>
      <c r="D1036" s="1" t="s">
        <v>2337</v>
      </c>
      <c r="E1036" s="1" t="s">
        <v>2338</v>
      </c>
      <c r="F1036" s="1">
        <v>1.0</v>
      </c>
      <c r="G1036" s="1" t="s">
        <v>346</v>
      </c>
      <c r="H1036" s="1" t="s">
        <v>347</v>
      </c>
      <c r="I1036" s="1" t="s">
        <v>348</v>
      </c>
      <c r="J1036" s="1" t="s">
        <v>349</v>
      </c>
      <c r="K1036" s="1" t="s">
        <v>350</v>
      </c>
      <c r="L1036" s="1" t="s">
        <v>1154</v>
      </c>
      <c r="M1036" s="1" t="s">
        <v>351</v>
      </c>
      <c r="N1036" s="1">
        <v>1.6598106005E9</v>
      </c>
      <c r="O1036" s="1">
        <f t="shared" si="1"/>
        <v>0.002583988617</v>
      </c>
      <c r="P1036" s="1">
        <f t="shared" si="2"/>
        <v>2.583988617</v>
      </c>
      <c r="Q1036" s="1">
        <f t="shared" si="3"/>
        <v>22.09647705</v>
      </c>
      <c r="R1036" s="1">
        <f t="shared" si="4"/>
        <v>1222.833333</v>
      </c>
      <c r="S1036" s="1">
        <f t="shared" si="5"/>
        <v>900.5081486</v>
      </c>
      <c r="T1036" s="1">
        <f t="shared" si="6"/>
        <v>89.01923967</v>
      </c>
      <c r="U1036" s="1">
        <f t="shared" si="7"/>
        <v>120.8825192</v>
      </c>
      <c r="V1036" s="1">
        <f t="shared" si="8"/>
        <v>0.1258371949</v>
      </c>
      <c r="W1036" s="1">
        <f t="shared" si="9"/>
        <v>2.908006976</v>
      </c>
      <c r="X1036" s="1">
        <f t="shared" si="10"/>
        <v>0.1228884853</v>
      </c>
      <c r="Y1036" s="1">
        <f t="shared" si="11"/>
        <v>0.07706447818</v>
      </c>
      <c r="Z1036" s="1">
        <f t="shared" si="12"/>
        <v>321.5134464</v>
      </c>
      <c r="AA1036" s="1">
        <f t="shared" si="13"/>
        <v>32.20564798</v>
      </c>
      <c r="AB1036" s="1">
        <f t="shared" si="14"/>
        <v>31.74751333</v>
      </c>
      <c r="AC1036" s="1">
        <f t="shared" si="15"/>
        <v>4.707266051</v>
      </c>
      <c r="AD1036" s="1">
        <f t="shared" si="16"/>
        <v>60.07479448</v>
      </c>
      <c r="AE1036" s="1">
        <f t="shared" si="17"/>
        <v>2.706589426</v>
      </c>
      <c r="AF1036" s="1">
        <f t="shared" si="18"/>
        <v>4.505366101</v>
      </c>
      <c r="AG1036" s="1">
        <f t="shared" si="19"/>
        <v>2.000676625</v>
      </c>
      <c r="AH1036" s="1">
        <f t="shared" si="20"/>
        <v>-113.953898</v>
      </c>
      <c r="AI1036" s="1">
        <f t="shared" si="21"/>
        <v>-120.8589823</v>
      </c>
      <c r="AJ1036" s="1">
        <f t="shared" si="22"/>
        <v>-9.366276022</v>
      </c>
      <c r="AK1036" s="1">
        <f t="shared" si="23"/>
        <v>77.33429002</v>
      </c>
      <c r="AL1036" s="1">
        <f t="shared" si="24"/>
        <v>52.92505901</v>
      </c>
      <c r="AM1036" s="1">
        <f t="shared" si="25"/>
        <v>2.585493327</v>
      </c>
      <c r="AN1036" s="1">
        <f t="shared" si="26"/>
        <v>22.09647705</v>
      </c>
      <c r="AO1036" s="1">
        <v>1346.837650248111</v>
      </c>
      <c r="AP1036" s="1">
        <v>1293.315151515151</v>
      </c>
      <c r="AQ1036" s="1">
        <v>5.141862083127148</v>
      </c>
      <c r="AR1036" s="1">
        <v>65.63136710952828</v>
      </c>
      <c r="AS1036" s="1">
        <f t="shared" si="27"/>
        <v>2.583988617</v>
      </c>
      <c r="AT1036" s="1">
        <v>24.36566437756069</v>
      </c>
      <c r="AU1036" s="1">
        <v>27.38058241758243</v>
      </c>
      <c r="AV1036" s="1">
        <v>1.041833296379997E-5</v>
      </c>
      <c r="AW1036" s="1">
        <v>85.67808497488208</v>
      </c>
      <c r="AX1036" s="1">
        <v>0.0</v>
      </c>
      <c r="AY1036" s="1">
        <v>0.0</v>
      </c>
      <c r="AZ1036" s="1">
        <f t="shared" si="28"/>
        <v>1</v>
      </c>
      <c r="BA1036" s="1">
        <f t="shared" si="29"/>
        <v>0</v>
      </c>
      <c r="BB1036" s="1">
        <f t="shared" si="30"/>
        <v>51546.74846</v>
      </c>
      <c r="BC1036" s="1">
        <f t="shared" si="31"/>
        <v>1999.984</v>
      </c>
      <c r="BD1036" s="1">
        <f t="shared" si="32"/>
        <v>1681.18656</v>
      </c>
      <c r="BE1036" s="1">
        <f t="shared" si="33"/>
        <v>0.8406000048</v>
      </c>
      <c r="BF1036" s="1">
        <f t="shared" si="34"/>
        <v>0.1607580093</v>
      </c>
      <c r="BG1036" s="1">
        <v>6.0</v>
      </c>
      <c r="BH1036" s="1">
        <v>0.5</v>
      </c>
      <c r="BI1036" s="1" t="s">
        <v>352</v>
      </c>
      <c r="BJ1036" s="1">
        <v>2.0</v>
      </c>
      <c r="BK1036" s="1" t="b">
        <v>1</v>
      </c>
      <c r="BL1036" s="1">
        <v>1.6598106005E9</v>
      </c>
      <c r="BM1036" s="1">
        <v>1222.833333333333</v>
      </c>
      <c r="BN1036" s="1">
        <v>1290.117333333333</v>
      </c>
      <c r="BO1036" s="1">
        <v>27.37954</v>
      </c>
      <c r="BP1036" s="1">
        <v>24.36279333333333</v>
      </c>
      <c r="BQ1036" s="1">
        <v>1219.468</v>
      </c>
      <c r="BR1036" s="1">
        <v>27.36273333333333</v>
      </c>
      <c r="BS1036" s="1">
        <v>500.1488</v>
      </c>
      <c r="BT1036" s="1">
        <v>98.75444</v>
      </c>
      <c r="BU1036" s="1">
        <v>0.1000121266666666</v>
      </c>
      <c r="BV1036" s="1">
        <v>30.97661333333334</v>
      </c>
      <c r="BW1036" s="1">
        <v>31.74751333333333</v>
      </c>
      <c r="BX1036" s="1">
        <v>999.8999999999999</v>
      </c>
      <c r="BY1036" s="1">
        <v>0.0</v>
      </c>
      <c r="BZ1036" s="1">
        <v>0.0</v>
      </c>
      <c r="CA1036" s="1">
        <v>10002.28933333333</v>
      </c>
      <c r="CB1036" s="1">
        <v>0.0</v>
      </c>
      <c r="CC1036" s="1">
        <v>2018.52</v>
      </c>
      <c r="CD1036" s="1">
        <v>-67.28350666666667</v>
      </c>
      <c r="CE1036" s="1">
        <v>1257.257333333333</v>
      </c>
      <c r="CF1036" s="1">
        <v>1322.335333333333</v>
      </c>
      <c r="CG1036" s="1">
        <v>3.016758666666667</v>
      </c>
      <c r="CH1036" s="1">
        <v>1290.117333333333</v>
      </c>
      <c r="CI1036" s="1">
        <v>24.36279333333333</v>
      </c>
      <c r="CJ1036" s="1">
        <v>2.703851999999999</v>
      </c>
      <c r="CK1036" s="1">
        <v>2.405933333333333</v>
      </c>
      <c r="CL1036" s="1">
        <v>22.30854666666666</v>
      </c>
      <c r="CM1036" s="1">
        <v>20.40376666666667</v>
      </c>
      <c r="CN1036" s="1">
        <v>1999.984</v>
      </c>
      <c r="CO1036" s="1">
        <v>0.9799980000000001</v>
      </c>
      <c r="CP1036" s="1">
        <v>0.02000203333333333</v>
      </c>
      <c r="CQ1036" s="1">
        <v>0.0</v>
      </c>
      <c r="CR1036" s="1">
        <v>2.484533333333333</v>
      </c>
      <c r="CS1036" s="1">
        <v>0.0</v>
      </c>
      <c r="CT1036" s="1">
        <v>20374.06</v>
      </c>
      <c r="CU1036" s="1">
        <v>17412.17333333333</v>
      </c>
      <c r="CV1036" s="1">
        <v>44.9496</v>
      </c>
      <c r="CW1036" s="1">
        <v>47.05786666666667</v>
      </c>
      <c r="CX1036" s="1">
        <v>45.125</v>
      </c>
      <c r="CY1036" s="1">
        <v>44.812</v>
      </c>
      <c r="CZ1036" s="1">
        <v>44.8204</v>
      </c>
      <c r="DA1036" s="1">
        <v>1959.984</v>
      </c>
      <c r="DB1036" s="1">
        <v>39.99999999999999</v>
      </c>
      <c r="DC1036" s="1">
        <v>0.0</v>
      </c>
      <c r="DD1036" s="1">
        <v>1.6598106075E9</v>
      </c>
      <c r="DE1036" s="1">
        <v>0.0</v>
      </c>
      <c r="DF1036" s="1">
        <v>1.659810386E9</v>
      </c>
      <c r="DG1036" s="1" t="s">
        <v>1911</v>
      </c>
      <c r="DH1036" s="1">
        <v>1.659810386E9</v>
      </c>
      <c r="DI1036" s="1">
        <v>1.6598103715E9</v>
      </c>
      <c r="DJ1036" s="1">
        <v>20.0</v>
      </c>
      <c r="DK1036" s="1">
        <v>0.918</v>
      </c>
      <c r="DL1036" s="1">
        <v>0.001</v>
      </c>
      <c r="DM1036" s="1">
        <v>1.765</v>
      </c>
      <c r="DN1036" s="1">
        <v>0.02</v>
      </c>
      <c r="DO1036" s="1">
        <v>212.0</v>
      </c>
      <c r="DP1036" s="1">
        <v>25.0</v>
      </c>
      <c r="DQ1036" s="1">
        <v>0.25</v>
      </c>
      <c r="DR1036" s="1">
        <v>0.05</v>
      </c>
      <c r="DS1036" s="1">
        <v>22.0641624819448</v>
      </c>
      <c r="DT1036" s="1">
        <v>-1.157231756739955</v>
      </c>
      <c r="DU1036" s="1">
        <v>0.1514606202594978</v>
      </c>
      <c r="DV1036" s="1">
        <v>0.0</v>
      </c>
      <c r="DW1036" s="1">
        <v>-67.1992775</v>
      </c>
      <c r="DX1036" s="1">
        <v>-1.371792495309334</v>
      </c>
      <c r="DY1036" s="1">
        <v>0.1664005551185158</v>
      </c>
      <c r="DZ1036" s="1">
        <v>0.0</v>
      </c>
      <c r="EA1036" s="1">
        <v>3.019256</v>
      </c>
      <c r="EB1036" s="1">
        <v>-0.04571347091933133</v>
      </c>
      <c r="EC1036" s="1">
        <v>0.004516646322217415</v>
      </c>
      <c r="ED1036" s="1">
        <v>1.0</v>
      </c>
      <c r="EE1036" s="1">
        <v>2.000749312596581</v>
      </c>
      <c r="EF1036" s="1">
        <v>0.005966688633421262</v>
      </c>
      <c r="EG1036" s="1">
        <v>8.214382192269032E-4</v>
      </c>
      <c r="EH1036" s="1">
        <v>1.0</v>
      </c>
      <c r="EI1036" s="1">
        <v>0.1261036736981828</v>
      </c>
      <c r="EJ1036" s="1">
        <v>-0.002511538859492399</v>
      </c>
      <c r="EK1036" s="1">
        <v>2.072184491948786E-4</v>
      </c>
      <c r="EL1036" s="1">
        <v>1.0</v>
      </c>
      <c r="EM1036" s="1">
        <v>4.0</v>
      </c>
      <c r="EN1036" s="1">
        <v>6.0</v>
      </c>
      <c r="EO1036" s="1" t="s">
        <v>1141</v>
      </c>
      <c r="EP1036" s="1">
        <v>2.93994</v>
      </c>
      <c r="EQ1036" s="1">
        <v>2.80122</v>
      </c>
      <c r="ER1036" s="1">
        <v>0.190039</v>
      </c>
      <c r="ES1036" s="1">
        <v>0.196279</v>
      </c>
      <c r="ET1036" s="1">
        <v>0.116652</v>
      </c>
      <c r="EU1036" s="1">
        <v>0.10754</v>
      </c>
      <c r="EV1036" s="1">
        <v>16542.8</v>
      </c>
      <c r="EW1036" s="1">
        <v>17207.8</v>
      </c>
      <c r="EX1036" s="1">
        <v>23772.7</v>
      </c>
      <c r="EY1036" s="1">
        <v>24939.6</v>
      </c>
      <c r="EZ1036" s="1">
        <v>33628.3</v>
      </c>
      <c r="FA1036" s="1">
        <v>35557.2</v>
      </c>
      <c r="FB1036" s="1">
        <v>43365.4</v>
      </c>
      <c r="FC1036" s="1">
        <v>46113.6</v>
      </c>
      <c r="FD1036" s="1">
        <v>1.93165</v>
      </c>
      <c r="FE1036" s="1">
        <v>1.76742</v>
      </c>
      <c r="FF1036" s="1">
        <v>0.0574142</v>
      </c>
      <c r="FG1036" s="1">
        <v>0.0</v>
      </c>
      <c r="FH1036" s="1">
        <v>30.8145</v>
      </c>
      <c r="FI1036" s="1">
        <v>999.9</v>
      </c>
      <c r="FJ1036" s="1">
        <v>42.4</v>
      </c>
      <c r="FK1036" s="1">
        <v>41.4</v>
      </c>
      <c r="FL1036" s="1">
        <v>34.2947</v>
      </c>
      <c r="FM1036" s="1">
        <v>63.9044</v>
      </c>
      <c r="FN1036" s="1">
        <v>25.5489</v>
      </c>
      <c r="FO1036" s="1">
        <v>1.0</v>
      </c>
      <c r="FP1036" s="1">
        <v>0.660943</v>
      </c>
      <c r="FQ1036" s="1">
        <v>4.40443</v>
      </c>
      <c r="FR1036" s="1">
        <v>20.2635</v>
      </c>
      <c r="FS1036" s="1">
        <v>5.211</v>
      </c>
      <c r="FT1036" s="1">
        <v>11.908</v>
      </c>
      <c r="FU1036" s="1">
        <v>5.00255</v>
      </c>
      <c r="FV1036" s="1">
        <v>3.29048</v>
      </c>
      <c r="FW1036" s="1">
        <v>9999.0</v>
      </c>
      <c r="FX1036" s="1">
        <v>9999.0</v>
      </c>
      <c r="FY1036" s="1">
        <v>9999.0</v>
      </c>
      <c r="FZ1036" s="1">
        <v>999.9</v>
      </c>
      <c r="GA1036" s="1">
        <v>1.85989</v>
      </c>
      <c r="GB1036" s="1">
        <v>1.85486</v>
      </c>
      <c r="GC1036" s="1">
        <v>1.85804</v>
      </c>
      <c r="GD1036" s="1">
        <v>1.85654</v>
      </c>
      <c r="GE1036" s="1">
        <v>1.85529</v>
      </c>
      <c r="GF1036" s="1">
        <v>1.85484</v>
      </c>
      <c r="GG1036" s="1">
        <v>1.85375</v>
      </c>
      <c r="GH1036" s="1">
        <v>1.85666</v>
      </c>
      <c r="GI1036" s="1">
        <v>0.0</v>
      </c>
      <c r="GJ1036" s="1">
        <v>0.0</v>
      </c>
      <c r="GK1036" s="1">
        <v>0.0</v>
      </c>
      <c r="GL1036" s="1">
        <v>0.0</v>
      </c>
      <c r="GM1036" s="1" t="s">
        <v>355</v>
      </c>
      <c r="GN1036" s="1" t="s">
        <v>356</v>
      </c>
      <c r="GO1036" s="1" t="s">
        <v>357</v>
      </c>
      <c r="GP1036" s="1" t="s">
        <v>357</v>
      </c>
      <c r="GQ1036" s="1" t="s">
        <v>357</v>
      </c>
      <c r="GR1036" s="1" t="s">
        <v>357</v>
      </c>
      <c r="GS1036" s="1">
        <v>0.0</v>
      </c>
      <c r="GT1036" s="1">
        <v>100.0</v>
      </c>
      <c r="GU1036" s="1">
        <v>100.0</v>
      </c>
      <c r="GV1036" s="1">
        <v>3.4</v>
      </c>
      <c r="GW1036" s="1">
        <v>0.0168</v>
      </c>
      <c r="GX1036" s="1">
        <v>1.251089954458285</v>
      </c>
      <c r="GY1036" s="1">
        <v>0.003023906125278789</v>
      </c>
      <c r="GZ1036" s="1">
        <v>-1.398580452151984E-6</v>
      </c>
      <c r="HA1036" s="1">
        <v>2.803037836604737E-10</v>
      </c>
      <c r="HB1036" s="1">
        <v>-0.06735392971525185</v>
      </c>
      <c r="HC1036" s="1">
        <v>0.01030908203215308</v>
      </c>
      <c r="HD1036" s="1">
        <v>-3.632110400446653E-4</v>
      </c>
      <c r="HE1036" s="1">
        <v>3.612994368919039E-6</v>
      </c>
      <c r="HF1036" s="1">
        <v>0.0</v>
      </c>
      <c r="HG1036" s="1">
        <v>2134.0</v>
      </c>
      <c r="HH1036" s="1">
        <v>3.0</v>
      </c>
      <c r="HI1036" s="1">
        <v>46.0</v>
      </c>
      <c r="HJ1036" s="1">
        <v>3.7</v>
      </c>
      <c r="HK1036" s="1">
        <v>3.9</v>
      </c>
      <c r="HL1036" s="1">
        <v>2.78809</v>
      </c>
      <c r="HM1036" s="1">
        <v>2.33643</v>
      </c>
      <c r="HN1036" s="1">
        <v>1.4978</v>
      </c>
      <c r="HO1036" s="1">
        <v>2.30347</v>
      </c>
      <c r="HP1036" s="1">
        <v>1.54785</v>
      </c>
      <c r="HQ1036" s="1">
        <v>2.42065</v>
      </c>
      <c r="HR1036" s="1">
        <v>43.7817</v>
      </c>
      <c r="HS1036" s="1">
        <v>14.9638</v>
      </c>
      <c r="HT1036" s="1">
        <v>18.0</v>
      </c>
      <c r="HU1036" s="1">
        <v>502.892</v>
      </c>
      <c r="HV1036" s="1">
        <v>459.972</v>
      </c>
      <c r="HW1036" s="1">
        <v>24.6762</v>
      </c>
      <c r="HX1036" s="1">
        <v>35.0741</v>
      </c>
      <c r="HY1036" s="1">
        <v>30.0005</v>
      </c>
      <c r="HZ1036" s="1">
        <v>34.7864</v>
      </c>
      <c r="IA1036" s="1">
        <v>34.8878</v>
      </c>
      <c r="IB1036" s="1">
        <v>55.8105</v>
      </c>
      <c r="IC1036" s="1">
        <v>27.5765</v>
      </c>
      <c r="ID1036" s="1">
        <v>0.0</v>
      </c>
      <c r="IE1036" s="1">
        <v>24.6927</v>
      </c>
      <c r="IF1036" s="1">
        <v>1358.59</v>
      </c>
      <c r="IG1036" s="1">
        <v>24.382</v>
      </c>
      <c r="IH1036" s="1">
        <v>100.261</v>
      </c>
      <c r="II1036" s="1">
        <v>99.9316</v>
      </c>
      <c r="IJ1036" s="1" t="s">
        <v>1161</v>
      </c>
    </row>
    <row r="1037" ht="15.75" customHeight="1">
      <c r="A1037" s="1">
        <v>1021.0</v>
      </c>
      <c r="B1037" s="1">
        <v>1.659810609E9</v>
      </c>
      <c r="C1037" s="1">
        <v>14467.5</v>
      </c>
      <c r="D1037" s="1" t="s">
        <v>2339</v>
      </c>
      <c r="E1037" s="1" t="s">
        <v>2340</v>
      </c>
      <c r="F1037" s="1">
        <v>1.0</v>
      </c>
      <c r="G1037" s="1" t="s">
        <v>346</v>
      </c>
      <c r="H1037" s="1" t="s">
        <v>347</v>
      </c>
      <c r="I1037" s="1" t="s">
        <v>348</v>
      </c>
      <c r="J1037" s="1" t="s">
        <v>349</v>
      </c>
      <c r="K1037" s="1" t="s">
        <v>350</v>
      </c>
      <c r="L1037" s="1" t="s">
        <v>1154</v>
      </c>
      <c r="M1037" s="1" t="s">
        <v>351</v>
      </c>
      <c r="N1037" s="1">
        <v>1.659810601E9</v>
      </c>
      <c r="O1037" s="1">
        <f t="shared" si="1"/>
        <v>0.00258337525</v>
      </c>
      <c r="P1037" s="1">
        <f t="shared" si="2"/>
        <v>2.58337525</v>
      </c>
      <c r="Q1037" s="1">
        <f t="shared" si="3"/>
        <v>21.95929233</v>
      </c>
      <c r="R1037" s="1">
        <f t="shared" si="4"/>
        <v>1225.34375</v>
      </c>
      <c r="S1037" s="1">
        <f t="shared" si="5"/>
        <v>904.6231395</v>
      </c>
      <c r="T1037" s="1">
        <f t="shared" si="6"/>
        <v>89.42593606</v>
      </c>
      <c r="U1037" s="1">
        <f t="shared" si="7"/>
        <v>121.1305648</v>
      </c>
      <c r="V1037" s="1">
        <f t="shared" si="8"/>
        <v>0.1258081219</v>
      </c>
      <c r="W1037" s="1">
        <f t="shared" si="9"/>
        <v>2.907850463</v>
      </c>
      <c r="X1037" s="1">
        <f t="shared" si="10"/>
        <v>0.1228606028</v>
      </c>
      <c r="Y1037" s="1">
        <f t="shared" si="11"/>
        <v>0.07704694799</v>
      </c>
      <c r="Z1037" s="1">
        <f t="shared" si="12"/>
        <v>321.5137419</v>
      </c>
      <c r="AA1037" s="1">
        <f t="shared" si="13"/>
        <v>32.20607655</v>
      </c>
      <c r="AB1037" s="1">
        <f t="shared" si="14"/>
        <v>31.7474625</v>
      </c>
      <c r="AC1037" s="1">
        <f t="shared" si="15"/>
        <v>4.707252482</v>
      </c>
      <c r="AD1037" s="1">
        <f t="shared" si="16"/>
        <v>60.07429989</v>
      </c>
      <c r="AE1037" s="1">
        <f t="shared" si="17"/>
        <v>2.706598849</v>
      </c>
      <c r="AF1037" s="1">
        <f t="shared" si="18"/>
        <v>4.505418879</v>
      </c>
      <c r="AG1037" s="1">
        <f t="shared" si="19"/>
        <v>2.000653633</v>
      </c>
      <c r="AH1037" s="1">
        <f t="shared" si="20"/>
        <v>-113.9268485</v>
      </c>
      <c r="AI1037" s="1">
        <f t="shared" si="21"/>
        <v>-120.8123057</v>
      </c>
      <c r="AJ1037" s="1">
        <f t="shared" si="22"/>
        <v>-9.363169761</v>
      </c>
      <c r="AK1037" s="1">
        <f t="shared" si="23"/>
        <v>77.41141791</v>
      </c>
      <c r="AL1037" s="1">
        <f t="shared" si="24"/>
        <v>52.92524249</v>
      </c>
      <c r="AM1037" s="1">
        <f t="shared" si="25"/>
        <v>2.585340161</v>
      </c>
      <c r="AN1037" s="1">
        <f t="shared" si="26"/>
        <v>21.95929233</v>
      </c>
      <c r="AO1037" s="1">
        <v>1351.990832374669</v>
      </c>
      <c r="AP1037" s="1">
        <v>1298.538666666666</v>
      </c>
      <c r="AQ1037" s="1">
        <v>5.161141167086402</v>
      </c>
      <c r="AR1037" s="1">
        <v>65.63136710952828</v>
      </c>
      <c r="AS1037" s="1">
        <f t="shared" si="27"/>
        <v>2.58337525</v>
      </c>
      <c r="AT1037" s="1">
        <v>24.36722728810654</v>
      </c>
      <c r="AU1037" s="1">
        <v>27.38151538461541</v>
      </c>
      <c r="AV1037" s="1">
        <v>-6.385690177418923E-6</v>
      </c>
      <c r="AW1037" s="1">
        <v>85.67808497488208</v>
      </c>
      <c r="AX1037" s="1">
        <v>0.0</v>
      </c>
      <c r="AY1037" s="1">
        <v>0.0</v>
      </c>
      <c r="AZ1037" s="1">
        <f t="shared" si="28"/>
        <v>1</v>
      </c>
      <c r="BA1037" s="1">
        <f t="shared" si="29"/>
        <v>0</v>
      </c>
      <c r="BB1037" s="1">
        <f t="shared" si="30"/>
        <v>51542.28301</v>
      </c>
      <c r="BC1037" s="1">
        <f t="shared" si="31"/>
        <v>1999.985625</v>
      </c>
      <c r="BD1037" s="1">
        <f t="shared" si="32"/>
        <v>1681.187944</v>
      </c>
      <c r="BE1037" s="1">
        <f t="shared" si="33"/>
        <v>0.8406000137</v>
      </c>
      <c r="BF1037" s="1">
        <f t="shared" si="34"/>
        <v>0.1607580264</v>
      </c>
      <c r="BG1037" s="1">
        <v>6.0</v>
      </c>
      <c r="BH1037" s="1">
        <v>0.5</v>
      </c>
      <c r="BI1037" s="1" t="s">
        <v>352</v>
      </c>
      <c r="BJ1037" s="1">
        <v>2.0</v>
      </c>
      <c r="BK1037" s="1" t="b">
        <v>1</v>
      </c>
      <c r="BL1037" s="1">
        <v>1.659810601E9</v>
      </c>
      <c r="BM1037" s="1">
        <v>1225.34375</v>
      </c>
      <c r="BN1037" s="1">
        <v>1292.635</v>
      </c>
      <c r="BO1037" s="1">
        <v>27.3796625</v>
      </c>
      <c r="BP1037" s="1">
        <v>24.36311875</v>
      </c>
      <c r="BQ1037" s="1">
        <v>1221.975625</v>
      </c>
      <c r="BR1037" s="1">
        <v>27.36285625</v>
      </c>
      <c r="BS1037" s="1">
        <v>500.15275</v>
      </c>
      <c r="BT1037" s="1">
        <v>98.75433749999999</v>
      </c>
      <c r="BU1037" s="1">
        <v>0.10001649375</v>
      </c>
      <c r="BV1037" s="1">
        <v>30.97681875</v>
      </c>
      <c r="BW1037" s="1">
        <v>31.7474625</v>
      </c>
      <c r="BX1037" s="1">
        <v>999.9</v>
      </c>
      <c r="BY1037" s="1">
        <v>0.0</v>
      </c>
      <c r="BZ1037" s="1">
        <v>0.0</v>
      </c>
      <c r="CA1037" s="1">
        <v>10001.40375</v>
      </c>
      <c r="CB1037" s="1">
        <v>0.0</v>
      </c>
      <c r="CC1037" s="1">
        <v>2018.851875</v>
      </c>
      <c r="CD1037" s="1">
        <v>-67.2911875</v>
      </c>
      <c r="CE1037" s="1">
        <v>1259.838125</v>
      </c>
      <c r="CF1037" s="1">
        <v>1324.91625</v>
      </c>
      <c r="CG1037" s="1">
        <v>3.01655375</v>
      </c>
      <c r="CH1037" s="1">
        <v>1292.635</v>
      </c>
      <c r="CI1037" s="1">
        <v>24.36311875</v>
      </c>
      <c r="CJ1037" s="1">
        <v>2.70386125</v>
      </c>
      <c r="CK1037" s="1">
        <v>2.405963125</v>
      </c>
      <c r="CL1037" s="1">
        <v>22.3086</v>
      </c>
      <c r="CM1037" s="1">
        <v>20.4039625</v>
      </c>
      <c r="CN1037" s="1">
        <v>1999.985625</v>
      </c>
      <c r="CO1037" s="1">
        <v>0.9799976875</v>
      </c>
      <c r="CP1037" s="1">
        <v>0.0200023375</v>
      </c>
      <c r="CQ1037" s="1">
        <v>0.0</v>
      </c>
      <c r="CR1037" s="1">
        <v>2.503375</v>
      </c>
      <c r="CS1037" s="1">
        <v>0.0</v>
      </c>
      <c r="CT1037" s="1">
        <v>20373.4375</v>
      </c>
      <c r="CU1037" s="1">
        <v>17412.1875</v>
      </c>
      <c r="CV1037" s="1">
        <v>44.9488125</v>
      </c>
      <c r="CW1037" s="1">
        <v>47.058125</v>
      </c>
      <c r="CX1037" s="1">
        <v>45.125</v>
      </c>
      <c r="CY1037" s="1">
        <v>44.812</v>
      </c>
      <c r="CZ1037" s="1">
        <v>44.8238125</v>
      </c>
      <c r="DA1037" s="1">
        <v>1959.985</v>
      </c>
      <c r="DB1037" s="1">
        <v>40.000625</v>
      </c>
      <c r="DC1037" s="1">
        <v>0.0</v>
      </c>
      <c r="DD1037" s="1">
        <v>1.6598106087E9</v>
      </c>
      <c r="DE1037" s="1">
        <v>0.0</v>
      </c>
      <c r="DF1037" s="1">
        <v>1.659810386E9</v>
      </c>
      <c r="DG1037" s="1" t="s">
        <v>1911</v>
      </c>
      <c r="DH1037" s="1">
        <v>1.659810386E9</v>
      </c>
      <c r="DI1037" s="1">
        <v>1.6598103715E9</v>
      </c>
      <c r="DJ1037" s="1">
        <v>20.0</v>
      </c>
      <c r="DK1037" s="1">
        <v>0.918</v>
      </c>
      <c r="DL1037" s="1">
        <v>0.001</v>
      </c>
      <c r="DM1037" s="1">
        <v>1.765</v>
      </c>
      <c r="DN1037" s="1">
        <v>0.02</v>
      </c>
      <c r="DO1037" s="1">
        <v>212.0</v>
      </c>
      <c r="DP1037" s="1">
        <v>25.0</v>
      </c>
      <c r="DQ1037" s="1">
        <v>0.25</v>
      </c>
      <c r="DR1037" s="1">
        <v>0.05</v>
      </c>
      <c r="DS1037" s="1">
        <v>22.0641624819448</v>
      </c>
      <c r="DT1037" s="1">
        <v>-1.157231756739955</v>
      </c>
      <c r="DU1037" s="1">
        <v>0.1514606202594978</v>
      </c>
      <c r="DV1037" s="1">
        <v>0.0</v>
      </c>
      <c r="DW1037" s="1">
        <v>-67.1992775</v>
      </c>
      <c r="DX1037" s="1">
        <v>-1.371792495309334</v>
      </c>
      <c r="DY1037" s="1">
        <v>0.1664005551185158</v>
      </c>
      <c r="DZ1037" s="1">
        <v>0.0</v>
      </c>
      <c r="EA1037" s="1">
        <v>3.019256</v>
      </c>
      <c r="EB1037" s="1">
        <v>-0.04571347091933133</v>
      </c>
      <c r="EC1037" s="1">
        <v>0.004516646322217415</v>
      </c>
      <c r="ED1037" s="1">
        <v>1.0</v>
      </c>
      <c r="EE1037" s="1">
        <v>2.000749312596581</v>
      </c>
      <c r="EF1037" s="1">
        <v>0.005966688633421262</v>
      </c>
      <c r="EG1037" s="1">
        <v>8.214382192269032E-4</v>
      </c>
      <c r="EH1037" s="1">
        <v>1.0</v>
      </c>
      <c r="EI1037" s="1">
        <v>0.1261036736981828</v>
      </c>
      <c r="EJ1037" s="1">
        <v>-0.002511538859492399</v>
      </c>
      <c r="EK1037" s="1">
        <v>2.072184491948786E-4</v>
      </c>
      <c r="EL1037" s="1">
        <v>1.0</v>
      </c>
      <c r="EM1037" s="1">
        <v>4.0</v>
      </c>
      <c r="EN1037" s="1">
        <v>6.0</v>
      </c>
      <c r="EO1037" s="1" t="s">
        <v>1141</v>
      </c>
      <c r="EP1037" s="1">
        <v>2.93974</v>
      </c>
      <c r="EQ1037" s="1">
        <v>2.80121</v>
      </c>
      <c r="ER1037" s="1">
        <v>0.190506</v>
      </c>
      <c r="ES1037" s="1">
        <v>0.196732</v>
      </c>
      <c r="ET1037" s="1">
        <v>0.116651</v>
      </c>
      <c r="EU1037" s="1">
        <v>0.107537</v>
      </c>
      <c r="EV1037" s="1">
        <v>16533.1</v>
      </c>
      <c r="EW1037" s="1">
        <v>17198.0</v>
      </c>
      <c r="EX1037" s="1">
        <v>23772.5</v>
      </c>
      <c r="EY1037" s="1">
        <v>24939.5</v>
      </c>
      <c r="EZ1037" s="1">
        <v>33628.1</v>
      </c>
      <c r="FA1037" s="1">
        <v>35557.2</v>
      </c>
      <c r="FB1037" s="1">
        <v>43365.1</v>
      </c>
      <c r="FC1037" s="1">
        <v>46113.4</v>
      </c>
      <c r="FD1037" s="1">
        <v>1.93158</v>
      </c>
      <c r="FE1037" s="1">
        <v>1.76745</v>
      </c>
      <c r="FF1037" s="1">
        <v>0.0573732</v>
      </c>
      <c r="FG1037" s="1">
        <v>0.0</v>
      </c>
      <c r="FH1037" s="1">
        <v>30.8147</v>
      </c>
      <c r="FI1037" s="1">
        <v>999.9</v>
      </c>
      <c r="FJ1037" s="1">
        <v>42.4</v>
      </c>
      <c r="FK1037" s="1">
        <v>41.4</v>
      </c>
      <c r="FL1037" s="1">
        <v>34.2911</v>
      </c>
      <c r="FM1037" s="1">
        <v>63.7144</v>
      </c>
      <c r="FN1037" s="1">
        <v>25.8694</v>
      </c>
      <c r="FO1037" s="1">
        <v>1.0</v>
      </c>
      <c r="FP1037" s="1">
        <v>0.661095</v>
      </c>
      <c r="FQ1037" s="1">
        <v>4.39894</v>
      </c>
      <c r="FR1037" s="1">
        <v>20.2637</v>
      </c>
      <c r="FS1037" s="1">
        <v>5.2107</v>
      </c>
      <c r="FT1037" s="1">
        <v>11.908</v>
      </c>
      <c r="FU1037" s="1">
        <v>5.0024</v>
      </c>
      <c r="FV1037" s="1">
        <v>3.29048</v>
      </c>
      <c r="FW1037" s="1">
        <v>9999.0</v>
      </c>
      <c r="FX1037" s="1">
        <v>9999.0</v>
      </c>
      <c r="FY1037" s="1">
        <v>9999.0</v>
      </c>
      <c r="FZ1037" s="1">
        <v>999.9</v>
      </c>
      <c r="GA1037" s="1">
        <v>1.85989</v>
      </c>
      <c r="GB1037" s="1">
        <v>1.85486</v>
      </c>
      <c r="GC1037" s="1">
        <v>1.85805</v>
      </c>
      <c r="GD1037" s="1">
        <v>1.85654</v>
      </c>
      <c r="GE1037" s="1">
        <v>1.85529</v>
      </c>
      <c r="GF1037" s="1">
        <v>1.85484</v>
      </c>
      <c r="GG1037" s="1">
        <v>1.85376</v>
      </c>
      <c r="GH1037" s="1">
        <v>1.85666</v>
      </c>
      <c r="GI1037" s="1">
        <v>0.0</v>
      </c>
      <c r="GJ1037" s="1">
        <v>0.0</v>
      </c>
      <c r="GK1037" s="1">
        <v>0.0</v>
      </c>
      <c r="GL1037" s="1">
        <v>0.0</v>
      </c>
      <c r="GM1037" s="1" t="s">
        <v>355</v>
      </c>
      <c r="GN1037" s="1" t="s">
        <v>356</v>
      </c>
      <c r="GO1037" s="1" t="s">
        <v>357</v>
      </c>
      <c r="GP1037" s="1" t="s">
        <v>357</v>
      </c>
      <c r="GQ1037" s="1" t="s">
        <v>357</v>
      </c>
      <c r="GR1037" s="1" t="s">
        <v>357</v>
      </c>
      <c r="GS1037" s="1">
        <v>0.0</v>
      </c>
      <c r="GT1037" s="1">
        <v>100.0</v>
      </c>
      <c r="GU1037" s="1">
        <v>100.0</v>
      </c>
      <c r="GV1037" s="1">
        <v>3.4</v>
      </c>
      <c r="GW1037" s="1">
        <v>0.0168</v>
      </c>
      <c r="GX1037" s="1">
        <v>1.251089954458285</v>
      </c>
      <c r="GY1037" s="1">
        <v>0.003023906125278789</v>
      </c>
      <c r="GZ1037" s="1">
        <v>-1.398580452151984E-6</v>
      </c>
      <c r="HA1037" s="1">
        <v>2.803037836604737E-10</v>
      </c>
      <c r="HB1037" s="1">
        <v>-0.06735392971525185</v>
      </c>
      <c r="HC1037" s="1">
        <v>0.01030908203215308</v>
      </c>
      <c r="HD1037" s="1">
        <v>-3.632110400446653E-4</v>
      </c>
      <c r="HE1037" s="1">
        <v>3.612994368919039E-6</v>
      </c>
      <c r="HF1037" s="1">
        <v>0.0</v>
      </c>
      <c r="HG1037" s="1">
        <v>2134.0</v>
      </c>
      <c r="HH1037" s="1">
        <v>3.0</v>
      </c>
      <c r="HI1037" s="1">
        <v>46.0</v>
      </c>
      <c r="HJ1037" s="1">
        <v>3.7</v>
      </c>
      <c r="HK1037" s="1">
        <v>4.0</v>
      </c>
      <c r="HL1037" s="1">
        <v>2.79419</v>
      </c>
      <c r="HM1037" s="1">
        <v>2.35352</v>
      </c>
      <c r="HN1037" s="1">
        <v>1.4978</v>
      </c>
      <c r="HO1037" s="1">
        <v>2.30347</v>
      </c>
      <c r="HP1037" s="1">
        <v>1.54785</v>
      </c>
      <c r="HQ1037" s="1">
        <v>2.40356</v>
      </c>
      <c r="HR1037" s="1">
        <v>43.7817</v>
      </c>
      <c r="HS1037" s="1">
        <v>14.9814</v>
      </c>
      <c r="HT1037" s="1">
        <v>18.0</v>
      </c>
      <c r="HU1037" s="1">
        <v>502.854</v>
      </c>
      <c r="HV1037" s="1">
        <v>459.996</v>
      </c>
      <c r="HW1037" s="1">
        <v>24.6793</v>
      </c>
      <c r="HX1037" s="1">
        <v>35.075</v>
      </c>
      <c r="HY1037" s="1">
        <v>30.0005</v>
      </c>
      <c r="HZ1037" s="1">
        <v>34.7878</v>
      </c>
      <c r="IA1037" s="1">
        <v>34.889</v>
      </c>
      <c r="IB1037" s="1">
        <v>55.9268</v>
      </c>
      <c r="IC1037" s="1">
        <v>27.5765</v>
      </c>
      <c r="ID1037" s="1">
        <v>0.0</v>
      </c>
      <c r="IE1037" s="1">
        <v>24.6927</v>
      </c>
      <c r="IF1037" s="1">
        <v>1368.8</v>
      </c>
      <c r="IG1037" s="1">
        <v>24.382</v>
      </c>
      <c r="IH1037" s="1">
        <v>100.26</v>
      </c>
      <c r="II1037" s="1">
        <v>99.9312</v>
      </c>
      <c r="IJ1037" s="1" t="s">
        <v>1161</v>
      </c>
    </row>
    <row r="1038" ht="15.75" customHeight="1">
      <c r="A1038" s="1">
        <v>1022.0</v>
      </c>
      <c r="B1038" s="1">
        <v>1.65981061E9</v>
      </c>
      <c r="C1038" s="1">
        <v>14468.5</v>
      </c>
      <c r="D1038" s="1" t="s">
        <v>2341</v>
      </c>
      <c r="E1038" s="1" t="s">
        <v>2342</v>
      </c>
      <c r="F1038" s="1">
        <v>1.0</v>
      </c>
      <c r="G1038" s="1" t="s">
        <v>346</v>
      </c>
      <c r="H1038" s="1" t="s">
        <v>347</v>
      </c>
      <c r="I1038" s="1" t="s">
        <v>348</v>
      </c>
      <c r="J1038" s="1" t="s">
        <v>349</v>
      </c>
      <c r="K1038" s="1" t="s">
        <v>350</v>
      </c>
      <c r="L1038" s="1" t="s">
        <v>1154</v>
      </c>
      <c r="M1038" s="1" t="s">
        <v>351</v>
      </c>
      <c r="N1038" s="1">
        <v>1.6598106025E9</v>
      </c>
      <c r="O1038" s="1">
        <f t="shared" si="1"/>
        <v>0.002583154877</v>
      </c>
      <c r="P1038" s="1">
        <f t="shared" si="2"/>
        <v>2.583154877</v>
      </c>
      <c r="Q1038" s="1">
        <f t="shared" si="3"/>
        <v>21.79329886</v>
      </c>
      <c r="R1038" s="1">
        <f t="shared" si="4"/>
        <v>1232.869333</v>
      </c>
      <c r="S1038" s="1">
        <f t="shared" si="5"/>
        <v>913.9752778</v>
      </c>
      <c r="T1038" s="1">
        <f t="shared" si="6"/>
        <v>90.35028125</v>
      </c>
      <c r="U1038" s="1">
        <f t="shared" si="7"/>
        <v>121.8742932</v>
      </c>
      <c r="V1038" s="1">
        <f t="shared" si="8"/>
        <v>0.1257885498</v>
      </c>
      <c r="W1038" s="1">
        <f t="shared" si="9"/>
        <v>2.908125813</v>
      </c>
      <c r="X1038" s="1">
        <f t="shared" si="10"/>
        <v>0.1228422081</v>
      </c>
      <c r="Y1038" s="1">
        <f t="shared" si="11"/>
        <v>0.07703534918</v>
      </c>
      <c r="Z1038" s="1">
        <f t="shared" si="12"/>
        <v>321.5144228</v>
      </c>
      <c r="AA1038" s="1">
        <f t="shared" si="13"/>
        <v>32.20620451</v>
      </c>
      <c r="AB1038" s="1">
        <f t="shared" si="14"/>
        <v>31.74798667</v>
      </c>
      <c r="AC1038" s="1">
        <f t="shared" si="15"/>
        <v>4.707392398</v>
      </c>
      <c r="AD1038" s="1">
        <f t="shared" si="16"/>
        <v>60.07406172</v>
      </c>
      <c r="AE1038" s="1">
        <f t="shared" si="17"/>
        <v>2.706615065</v>
      </c>
      <c r="AF1038" s="1">
        <f t="shared" si="18"/>
        <v>4.505463735</v>
      </c>
      <c r="AG1038" s="1">
        <f t="shared" si="19"/>
        <v>2.000777333</v>
      </c>
      <c r="AH1038" s="1">
        <f t="shared" si="20"/>
        <v>-113.9171301</v>
      </c>
      <c r="AI1038" s="1">
        <f t="shared" si="21"/>
        <v>-120.8785543</v>
      </c>
      <c r="AJ1038" s="1">
        <f t="shared" si="22"/>
        <v>-9.367449401</v>
      </c>
      <c r="AK1038" s="1">
        <f t="shared" si="23"/>
        <v>77.351289</v>
      </c>
      <c r="AL1038" s="1">
        <f t="shared" si="24"/>
        <v>52.91252752</v>
      </c>
      <c r="AM1038" s="1">
        <f t="shared" si="25"/>
        <v>2.584440716</v>
      </c>
      <c r="AN1038" s="1">
        <f t="shared" si="26"/>
        <v>21.79329886</v>
      </c>
      <c r="AO1038" s="1">
        <v>1357.151751956675</v>
      </c>
      <c r="AP1038" s="1">
        <v>1303.768242424243</v>
      </c>
      <c r="AQ1038" s="1">
        <v>5.187575494478296</v>
      </c>
      <c r="AR1038" s="1">
        <v>65.63136710952828</v>
      </c>
      <c r="AS1038" s="1">
        <f t="shared" si="27"/>
        <v>2.583154877</v>
      </c>
      <c r="AT1038" s="1">
        <v>24.36793793598988</v>
      </c>
      <c r="AU1038" s="1">
        <v>27.38196483516485</v>
      </c>
      <c r="AV1038" s="1">
        <v>-6.030777747298529E-6</v>
      </c>
      <c r="AW1038" s="1">
        <v>85.67808497488208</v>
      </c>
      <c r="AX1038" s="1">
        <v>0.0</v>
      </c>
      <c r="AY1038" s="1">
        <v>0.0</v>
      </c>
      <c r="AZ1038" s="1">
        <f t="shared" si="28"/>
        <v>1</v>
      </c>
      <c r="BA1038" s="1">
        <f t="shared" si="29"/>
        <v>0</v>
      </c>
      <c r="BB1038" s="1">
        <f t="shared" si="30"/>
        <v>51550.04082</v>
      </c>
      <c r="BC1038" s="1">
        <f t="shared" si="31"/>
        <v>1999.988667</v>
      </c>
      <c r="BD1038" s="1">
        <f t="shared" si="32"/>
        <v>1681.1906</v>
      </c>
      <c r="BE1038" s="1">
        <f t="shared" si="33"/>
        <v>0.8406000634</v>
      </c>
      <c r="BF1038" s="1">
        <f t="shared" si="34"/>
        <v>0.1607581224</v>
      </c>
      <c r="BG1038" s="1">
        <v>6.0</v>
      </c>
      <c r="BH1038" s="1">
        <v>0.5</v>
      </c>
      <c r="BI1038" s="1" t="s">
        <v>352</v>
      </c>
      <c r="BJ1038" s="1">
        <v>2.0</v>
      </c>
      <c r="BK1038" s="1" t="b">
        <v>1</v>
      </c>
      <c r="BL1038" s="1">
        <v>1.6598106025E9</v>
      </c>
      <c r="BM1038" s="1">
        <v>1232.869333333334</v>
      </c>
      <c r="BN1038" s="1">
        <v>1300.167333333333</v>
      </c>
      <c r="BO1038" s="1">
        <v>27.37987333333334</v>
      </c>
      <c r="BP1038" s="1">
        <v>24.36438</v>
      </c>
      <c r="BQ1038" s="1">
        <v>1229.494666666666</v>
      </c>
      <c r="BR1038" s="1">
        <v>27.36306666666666</v>
      </c>
      <c r="BS1038" s="1">
        <v>500.1528</v>
      </c>
      <c r="BT1038" s="1">
        <v>98.75417333333334</v>
      </c>
      <c r="BU1038" s="1">
        <v>0.1000117266666666</v>
      </c>
      <c r="BV1038" s="1">
        <v>30.97699333333334</v>
      </c>
      <c r="BW1038" s="1">
        <v>31.74798666666667</v>
      </c>
      <c r="BX1038" s="1">
        <v>999.8999999999999</v>
      </c>
      <c r="BY1038" s="1">
        <v>0.0</v>
      </c>
      <c r="BZ1038" s="1">
        <v>0.0</v>
      </c>
      <c r="CA1038" s="1">
        <v>10002.99666666667</v>
      </c>
      <c r="CB1038" s="1">
        <v>0.0</v>
      </c>
      <c r="CC1038" s="1">
        <v>2019.796000000001</v>
      </c>
      <c r="CD1038" s="1">
        <v>-67.29785333333334</v>
      </c>
      <c r="CE1038" s="1">
        <v>1267.575333333333</v>
      </c>
      <c r="CF1038" s="1">
        <v>1332.638666666667</v>
      </c>
      <c r="CG1038" s="1">
        <v>3.015507333333333</v>
      </c>
      <c r="CH1038" s="1">
        <v>1300.167333333333</v>
      </c>
      <c r="CI1038" s="1">
        <v>24.36438</v>
      </c>
      <c r="CJ1038" s="1">
        <v>2.703878</v>
      </c>
      <c r="CK1038" s="1">
        <v>2.406083333333334</v>
      </c>
      <c r="CL1038" s="1">
        <v>22.3087</v>
      </c>
      <c r="CM1038" s="1">
        <v>20.40477333333333</v>
      </c>
      <c r="CN1038" s="1">
        <v>1999.988666666667</v>
      </c>
      <c r="CO1038" s="1">
        <v>0.9799960000000001</v>
      </c>
      <c r="CP1038" s="1">
        <v>0.02000398</v>
      </c>
      <c r="CQ1038" s="1">
        <v>0.0</v>
      </c>
      <c r="CR1038" s="1">
        <v>2.5116</v>
      </c>
      <c r="CS1038" s="1">
        <v>0.0</v>
      </c>
      <c r="CT1038" s="1">
        <v>20371.64</v>
      </c>
      <c r="CU1038" s="1">
        <v>17412.20666666667</v>
      </c>
      <c r="CV1038" s="1">
        <v>44.9538</v>
      </c>
      <c r="CW1038" s="1">
        <v>47.062</v>
      </c>
      <c r="CX1038" s="1">
        <v>45.125</v>
      </c>
      <c r="CY1038" s="1">
        <v>44.812</v>
      </c>
      <c r="CZ1038" s="1">
        <v>44.8288</v>
      </c>
      <c r="DA1038" s="1">
        <v>1959.984666666667</v>
      </c>
      <c r="DB1038" s="1">
        <v>40.004</v>
      </c>
      <c r="DC1038" s="1">
        <v>0.0</v>
      </c>
      <c r="DD1038" s="1">
        <v>1.6598106093E9</v>
      </c>
      <c r="DE1038" s="1">
        <v>0.0</v>
      </c>
      <c r="DF1038" s="1">
        <v>1.659810386E9</v>
      </c>
      <c r="DG1038" s="1" t="s">
        <v>1911</v>
      </c>
      <c r="DH1038" s="1">
        <v>1.659810386E9</v>
      </c>
      <c r="DI1038" s="1">
        <v>1.6598103715E9</v>
      </c>
      <c r="DJ1038" s="1">
        <v>20.0</v>
      </c>
      <c r="DK1038" s="1">
        <v>0.918</v>
      </c>
      <c r="DL1038" s="1">
        <v>0.001</v>
      </c>
      <c r="DM1038" s="1">
        <v>1.765</v>
      </c>
      <c r="DN1038" s="1">
        <v>0.02</v>
      </c>
      <c r="DO1038" s="1">
        <v>212.0</v>
      </c>
      <c r="DP1038" s="1">
        <v>25.0</v>
      </c>
      <c r="DQ1038" s="1">
        <v>0.25</v>
      </c>
      <c r="DR1038" s="1">
        <v>0.05</v>
      </c>
      <c r="DS1038" s="1">
        <v>22.05395247720574</v>
      </c>
      <c r="DT1038" s="1">
        <v>-1.056908929077977</v>
      </c>
      <c r="DU1038" s="1">
        <v>0.1498985800585754</v>
      </c>
      <c r="DV1038" s="1">
        <v>0.0</v>
      </c>
      <c r="DW1038" s="1">
        <v>-67.2488975</v>
      </c>
      <c r="DX1038" s="1">
        <v>-1.01016247654768</v>
      </c>
      <c r="DY1038" s="1">
        <v>0.1325094288862121</v>
      </c>
      <c r="DZ1038" s="1">
        <v>0.0</v>
      </c>
      <c r="EA1038" s="1">
        <v>3.01805475</v>
      </c>
      <c r="EB1038" s="1">
        <v>-0.04234863039399991</v>
      </c>
      <c r="EC1038" s="1">
        <v>0.004263315603787759</v>
      </c>
      <c r="ED1038" s="1">
        <v>1.0</v>
      </c>
      <c r="EE1038" s="1">
        <v>2.000676619358347</v>
      </c>
      <c r="EF1038" s="1">
        <v>0.00616382434028763</v>
      </c>
      <c r="EG1038" s="1">
        <v>7.889362907680377E-4</v>
      </c>
      <c r="EH1038" s="1">
        <v>1.0</v>
      </c>
      <c r="EI1038" s="1">
        <v>0.1260427778655358</v>
      </c>
      <c r="EJ1038" s="1">
        <v>-0.002459118113514407</v>
      </c>
      <c r="EK1038" s="1">
        <v>2.03296045507156E-4</v>
      </c>
      <c r="EL1038" s="1">
        <v>1.0</v>
      </c>
      <c r="EM1038" s="1">
        <v>3.0</v>
      </c>
      <c r="EN1038" s="1">
        <v>6.0</v>
      </c>
      <c r="EO1038" s="1" t="s">
        <v>1160</v>
      </c>
      <c r="EP1038" s="1">
        <v>2.93954</v>
      </c>
      <c r="EQ1038" s="1">
        <v>2.80121</v>
      </c>
      <c r="ER1038" s="1">
        <v>0.190976</v>
      </c>
      <c r="ES1038" s="1">
        <v>0.197194</v>
      </c>
      <c r="ET1038" s="1">
        <v>0.11665</v>
      </c>
      <c r="EU1038" s="1">
        <v>0.107541</v>
      </c>
      <c r="EV1038" s="1">
        <v>16523.5</v>
      </c>
      <c r="EW1038" s="1">
        <v>17188.1</v>
      </c>
      <c r="EX1038" s="1">
        <v>23772.4</v>
      </c>
      <c r="EY1038" s="1">
        <v>24939.5</v>
      </c>
      <c r="EZ1038" s="1">
        <v>33628.1</v>
      </c>
      <c r="FA1038" s="1">
        <v>35557.0</v>
      </c>
      <c r="FB1038" s="1">
        <v>43365.0</v>
      </c>
      <c r="FC1038" s="1">
        <v>46113.2</v>
      </c>
      <c r="FD1038" s="1">
        <v>1.9315</v>
      </c>
      <c r="FE1038" s="1">
        <v>1.7676</v>
      </c>
      <c r="FF1038" s="1">
        <v>0.0575036</v>
      </c>
      <c r="FG1038" s="1">
        <v>0.0</v>
      </c>
      <c r="FH1038" s="1">
        <v>30.8147</v>
      </c>
      <c r="FI1038" s="1">
        <v>999.9</v>
      </c>
      <c r="FJ1038" s="1">
        <v>42.4</v>
      </c>
      <c r="FK1038" s="1">
        <v>41.4</v>
      </c>
      <c r="FL1038" s="1">
        <v>34.2936</v>
      </c>
      <c r="FM1038" s="1">
        <v>63.4944</v>
      </c>
      <c r="FN1038" s="1">
        <v>26.3462</v>
      </c>
      <c r="FO1038" s="1">
        <v>1.0</v>
      </c>
      <c r="FP1038" s="1">
        <v>0.661227</v>
      </c>
      <c r="FQ1038" s="1">
        <v>4.39117</v>
      </c>
      <c r="FR1038" s="1">
        <v>20.2639</v>
      </c>
      <c r="FS1038" s="1">
        <v>5.211</v>
      </c>
      <c r="FT1038" s="1">
        <v>11.908</v>
      </c>
      <c r="FU1038" s="1">
        <v>5.00255</v>
      </c>
      <c r="FV1038" s="1">
        <v>3.29052</v>
      </c>
      <c r="FW1038" s="1">
        <v>9999.0</v>
      </c>
      <c r="FX1038" s="1">
        <v>9999.0</v>
      </c>
      <c r="FY1038" s="1">
        <v>9999.0</v>
      </c>
      <c r="FZ1038" s="1">
        <v>999.9</v>
      </c>
      <c r="GA1038" s="1">
        <v>1.85989</v>
      </c>
      <c r="GB1038" s="1">
        <v>1.85486</v>
      </c>
      <c r="GC1038" s="1">
        <v>1.85805</v>
      </c>
      <c r="GD1038" s="1">
        <v>1.85654</v>
      </c>
      <c r="GE1038" s="1">
        <v>1.85529</v>
      </c>
      <c r="GF1038" s="1">
        <v>1.85484</v>
      </c>
      <c r="GG1038" s="1">
        <v>1.85376</v>
      </c>
      <c r="GH1038" s="1">
        <v>1.85667</v>
      </c>
      <c r="GI1038" s="1">
        <v>0.0</v>
      </c>
      <c r="GJ1038" s="1">
        <v>0.0</v>
      </c>
      <c r="GK1038" s="1">
        <v>0.0</v>
      </c>
      <c r="GL1038" s="1">
        <v>0.0</v>
      </c>
      <c r="GM1038" s="1" t="s">
        <v>355</v>
      </c>
      <c r="GN1038" s="1" t="s">
        <v>356</v>
      </c>
      <c r="GO1038" s="1" t="s">
        <v>357</v>
      </c>
      <c r="GP1038" s="1" t="s">
        <v>357</v>
      </c>
      <c r="GQ1038" s="1" t="s">
        <v>357</v>
      </c>
      <c r="GR1038" s="1" t="s">
        <v>357</v>
      </c>
      <c r="GS1038" s="1">
        <v>0.0</v>
      </c>
      <c r="GT1038" s="1">
        <v>100.0</v>
      </c>
      <c r="GU1038" s="1">
        <v>100.0</v>
      </c>
      <c r="GV1038" s="1">
        <v>3.4</v>
      </c>
      <c r="GW1038" s="1">
        <v>0.0168</v>
      </c>
      <c r="GX1038" s="1">
        <v>1.251089954458285</v>
      </c>
      <c r="GY1038" s="1">
        <v>0.003023906125278789</v>
      </c>
      <c r="GZ1038" s="1">
        <v>-1.398580452151984E-6</v>
      </c>
      <c r="HA1038" s="1">
        <v>2.803037836604737E-10</v>
      </c>
      <c r="HB1038" s="1">
        <v>-0.06735392971525185</v>
      </c>
      <c r="HC1038" s="1">
        <v>0.01030908203215308</v>
      </c>
      <c r="HD1038" s="1">
        <v>-3.632110400446653E-4</v>
      </c>
      <c r="HE1038" s="1">
        <v>3.612994368919039E-6</v>
      </c>
      <c r="HF1038" s="1">
        <v>0.0</v>
      </c>
      <c r="HG1038" s="1">
        <v>2134.0</v>
      </c>
      <c r="HH1038" s="1">
        <v>3.0</v>
      </c>
      <c r="HI1038" s="1">
        <v>46.0</v>
      </c>
      <c r="HJ1038" s="1">
        <v>3.7</v>
      </c>
      <c r="HK1038" s="1">
        <v>4.0</v>
      </c>
      <c r="HL1038" s="1">
        <v>2.80518</v>
      </c>
      <c r="HM1038" s="1">
        <v>2.36328</v>
      </c>
      <c r="HN1038" s="1">
        <v>1.4978</v>
      </c>
      <c r="HO1038" s="1">
        <v>2.30347</v>
      </c>
      <c r="HP1038" s="1">
        <v>1.54785</v>
      </c>
      <c r="HQ1038" s="1">
        <v>2.27295</v>
      </c>
      <c r="HR1038" s="1">
        <v>43.7817</v>
      </c>
      <c r="HS1038" s="1">
        <v>14.9463</v>
      </c>
      <c r="HT1038" s="1">
        <v>18.0</v>
      </c>
      <c r="HU1038" s="1">
        <v>502.819</v>
      </c>
      <c r="HV1038" s="1">
        <v>460.101</v>
      </c>
      <c r="HW1038" s="1">
        <v>24.682</v>
      </c>
      <c r="HX1038" s="1">
        <v>35.0765</v>
      </c>
      <c r="HY1038" s="1">
        <v>30.0005</v>
      </c>
      <c r="HZ1038" s="1">
        <v>34.7893</v>
      </c>
      <c r="IA1038" s="1">
        <v>34.8901</v>
      </c>
      <c r="IB1038" s="1">
        <v>56.1531</v>
      </c>
      <c r="IC1038" s="1">
        <v>27.5765</v>
      </c>
      <c r="ID1038" s="1">
        <v>0.0</v>
      </c>
      <c r="IE1038" s="1">
        <v>24.6927</v>
      </c>
      <c r="IF1038" s="1">
        <v>1368.8</v>
      </c>
      <c r="IG1038" s="1">
        <v>24.382</v>
      </c>
      <c r="IH1038" s="1">
        <v>100.26</v>
      </c>
      <c r="II1038" s="1">
        <v>99.9311</v>
      </c>
      <c r="IJ1038" s="1" t="s">
        <v>1161</v>
      </c>
    </row>
    <row r="1039" ht="15.75" customHeight="1">
      <c r="A1039" s="1">
        <v>1023.0</v>
      </c>
      <c r="B1039" s="1">
        <v>1.659810611E9</v>
      </c>
      <c r="C1039" s="1">
        <v>14469.5</v>
      </c>
      <c r="D1039" s="1" t="s">
        <v>2343</v>
      </c>
      <c r="E1039" s="1" t="s">
        <v>2344</v>
      </c>
      <c r="F1039" s="1">
        <v>1.0</v>
      </c>
      <c r="G1039" s="1" t="s">
        <v>346</v>
      </c>
      <c r="H1039" s="1" t="s">
        <v>347</v>
      </c>
      <c r="I1039" s="1" t="s">
        <v>348</v>
      </c>
      <c r="J1039" s="1" t="s">
        <v>349</v>
      </c>
      <c r="K1039" s="1" t="s">
        <v>350</v>
      </c>
      <c r="L1039" s="1" t="s">
        <v>1154</v>
      </c>
      <c r="M1039" s="1" t="s">
        <v>351</v>
      </c>
      <c r="N1039" s="1">
        <v>1.659810603E9</v>
      </c>
      <c r="O1039" s="1">
        <f t="shared" si="1"/>
        <v>0.002583658768</v>
      </c>
      <c r="P1039" s="1">
        <f t="shared" si="2"/>
        <v>2.583658768</v>
      </c>
      <c r="Q1039" s="1">
        <f t="shared" si="3"/>
        <v>21.60620448</v>
      </c>
      <c r="R1039" s="1">
        <f t="shared" si="4"/>
        <v>1235.386875</v>
      </c>
      <c r="S1039" s="1">
        <f t="shared" si="5"/>
        <v>918.8489176</v>
      </c>
      <c r="T1039" s="1">
        <f t="shared" si="6"/>
        <v>90.83196745</v>
      </c>
      <c r="U1039" s="1">
        <f t="shared" si="7"/>
        <v>122.1230371</v>
      </c>
      <c r="V1039" s="1">
        <f t="shared" si="8"/>
        <v>0.1258120997</v>
      </c>
      <c r="W1039" s="1">
        <f t="shared" si="9"/>
        <v>2.90826821</v>
      </c>
      <c r="X1039" s="1">
        <f t="shared" si="10"/>
        <v>0.1228648093</v>
      </c>
      <c r="Y1039" s="1">
        <f t="shared" si="11"/>
        <v>0.07704955757</v>
      </c>
      <c r="Z1039" s="1">
        <f t="shared" si="12"/>
        <v>321.5143581</v>
      </c>
      <c r="AA1039" s="1">
        <f t="shared" si="13"/>
        <v>32.20627313</v>
      </c>
      <c r="AB1039" s="1">
        <f t="shared" si="14"/>
        <v>31.7481125</v>
      </c>
      <c r="AC1039" s="1">
        <f t="shared" si="15"/>
        <v>4.707425988</v>
      </c>
      <c r="AD1039" s="1">
        <f t="shared" si="16"/>
        <v>60.0734945</v>
      </c>
      <c r="AE1039" s="1">
        <f t="shared" si="17"/>
        <v>2.706629126</v>
      </c>
      <c r="AF1039" s="1">
        <f t="shared" si="18"/>
        <v>4.505529682</v>
      </c>
      <c r="AG1039" s="1">
        <f t="shared" si="19"/>
        <v>2.000796862</v>
      </c>
      <c r="AH1039" s="1">
        <f t="shared" si="20"/>
        <v>-113.9393517</v>
      </c>
      <c r="AI1039" s="1">
        <f t="shared" si="21"/>
        <v>-120.8639598</v>
      </c>
      <c r="AJ1039" s="1">
        <f t="shared" si="22"/>
        <v>-9.365877447</v>
      </c>
      <c r="AK1039" s="1">
        <f t="shared" si="23"/>
        <v>77.34516916</v>
      </c>
      <c r="AL1039" s="1">
        <f t="shared" si="24"/>
        <v>52.91238426</v>
      </c>
      <c r="AM1039" s="1">
        <f t="shared" si="25"/>
        <v>2.584305605</v>
      </c>
      <c r="AN1039" s="1">
        <f t="shared" si="26"/>
        <v>21.60620448</v>
      </c>
      <c r="AO1039" s="1">
        <v>1362.307434074075</v>
      </c>
      <c r="AP1039" s="1">
        <v>1309.007272727272</v>
      </c>
      <c r="AQ1039" s="1">
        <v>5.216178089900729</v>
      </c>
      <c r="AR1039" s="1">
        <v>65.63136710952828</v>
      </c>
      <c r="AS1039" s="1">
        <f t="shared" si="27"/>
        <v>2.583658768</v>
      </c>
      <c r="AT1039" s="1">
        <v>24.36780519849312</v>
      </c>
      <c r="AU1039" s="1">
        <v>27.38235714285715</v>
      </c>
      <c r="AV1039" s="1">
        <v>4.470879897197094E-6</v>
      </c>
      <c r="AW1039" s="1">
        <v>85.67808497488208</v>
      </c>
      <c r="AX1039" s="1">
        <v>0.0</v>
      </c>
      <c r="AY1039" s="1">
        <v>0.0</v>
      </c>
      <c r="AZ1039" s="1">
        <f t="shared" si="28"/>
        <v>1</v>
      </c>
      <c r="BA1039" s="1">
        <f t="shared" si="29"/>
        <v>0</v>
      </c>
      <c r="BB1039" s="1">
        <f t="shared" si="30"/>
        <v>51554.02446</v>
      </c>
      <c r="BC1039" s="1">
        <f t="shared" si="31"/>
        <v>1999.988125</v>
      </c>
      <c r="BD1039" s="1">
        <f t="shared" si="32"/>
        <v>1681.190156</v>
      </c>
      <c r="BE1039" s="1">
        <f t="shared" si="33"/>
        <v>0.8406000692</v>
      </c>
      <c r="BF1039" s="1">
        <f t="shared" si="34"/>
        <v>0.1607581335</v>
      </c>
      <c r="BG1039" s="1">
        <v>6.0</v>
      </c>
      <c r="BH1039" s="1">
        <v>0.5</v>
      </c>
      <c r="BI1039" s="1" t="s">
        <v>352</v>
      </c>
      <c r="BJ1039" s="1">
        <v>2.0</v>
      </c>
      <c r="BK1039" s="1" t="b">
        <v>1</v>
      </c>
      <c r="BL1039" s="1">
        <v>1.659810603E9</v>
      </c>
      <c r="BM1039" s="1">
        <v>1235.386875</v>
      </c>
      <c r="BN1039" s="1">
        <v>1302.6925</v>
      </c>
      <c r="BO1039" s="1">
        <v>27.38004375</v>
      </c>
      <c r="BP1039" s="1">
        <v>24.3647</v>
      </c>
      <c r="BQ1039" s="1">
        <v>1232.01</v>
      </c>
      <c r="BR1039" s="1">
        <v>27.3632375</v>
      </c>
      <c r="BS1039" s="1">
        <v>500.151375</v>
      </c>
      <c r="BT1039" s="1">
        <v>98.754075</v>
      </c>
      <c r="BU1039" s="1">
        <v>0.1000083125</v>
      </c>
      <c r="BV1039" s="1">
        <v>30.97725</v>
      </c>
      <c r="BW1039" s="1">
        <v>31.7481125</v>
      </c>
      <c r="BX1039" s="1">
        <v>999.9</v>
      </c>
      <c r="BY1039" s="1">
        <v>0.0</v>
      </c>
      <c r="BZ1039" s="1">
        <v>0.0</v>
      </c>
      <c r="CA1039" s="1">
        <v>10003.821875</v>
      </c>
      <c r="CB1039" s="1">
        <v>0.0</v>
      </c>
      <c r="CC1039" s="1">
        <v>2020.061875</v>
      </c>
      <c r="CD1039" s="1">
        <v>-67.30516250000001</v>
      </c>
      <c r="CE1039" s="1">
        <v>1270.164375</v>
      </c>
      <c r="CF1039" s="1">
        <v>1335.226875</v>
      </c>
      <c r="CG1039" s="1">
        <v>3.01535375</v>
      </c>
      <c r="CH1039" s="1">
        <v>1302.6925</v>
      </c>
      <c r="CI1039" s="1">
        <v>24.3647</v>
      </c>
      <c r="CJ1039" s="1">
        <v>2.703891875</v>
      </c>
      <c r="CK1039" s="1">
        <v>2.4061125</v>
      </c>
      <c r="CL1039" s="1">
        <v>22.3087875</v>
      </c>
      <c r="CM1039" s="1">
        <v>20.40496875</v>
      </c>
      <c r="CN1039" s="1">
        <v>1999.988125</v>
      </c>
      <c r="CO1039" s="1">
        <v>0.9799958125</v>
      </c>
      <c r="CP1039" s="1">
        <v>0.0200041625</v>
      </c>
      <c r="CQ1039" s="1">
        <v>0.0</v>
      </c>
      <c r="CR1039" s="1">
        <v>2.5595</v>
      </c>
      <c r="CS1039" s="1">
        <v>0.0</v>
      </c>
      <c r="CT1039" s="1">
        <v>20371.10625</v>
      </c>
      <c r="CU1039" s="1">
        <v>17412.2</v>
      </c>
      <c r="CV1039" s="1">
        <v>44.95668749999999</v>
      </c>
      <c r="CW1039" s="1">
        <v>47.062</v>
      </c>
      <c r="CX1039" s="1">
        <v>45.125</v>
      </c>
      <c r="CY1039" s="1">
        <v>44.8159375</v>
      </c>
      <c r="CZ1039" s="1">
        <v>44.8316875</v>
      </c>
      <c r="DA1039" s="1">
        <v>1959.98375</v>
      </c>
      <c r="DB1039" s="1">
        <v>40.004375</v>
      </c>
      <c r="DC1039" s="1">
        <v>0.0</v>
      </c>
      <c r="DD1039" s="1">
        <v>1.6598106105E9</v>
      </c>
      <c r="DE1039" s="1">
        <v>0.0</v>
      </c>
      <c r="DF1039" s="1">
        <v>1.659810386E9</v>
      </c>
      <c r="DG1039" s="1" t="s">
        <v>1911</v>
      </c>
      <c r="DH1039" s="1">
        <v>1.659810386E9</v>
      </c>
      <c r="DI1039" s="1">
        <v>1.6598103715E9</v>
      </c>
      <c r="DJ1039" s="1">
        <v>20.0</v>
      </c>
      <c r="DK1039" s="1">
        <v>0.918</v>
      </c>
      <c r="DL1039" s="1">
        <v>0.001</v>
      </c>
      <c r="DM1039" s="1">
        <v>1.765</v>
      </c>
      <c r="DN1039" s="1">
        <v>0.02</v>
      </c>
      <c r="DO1039" s="1">
        <v>212.0</v>
      </c>
      <c r="DP1039" s="1">
        <v>25.0</v>
      </c>
      <c r="DQ1039" s="1">
        <v>0.25</v>
      </c>
      <c r="DR1039" s="1">
        <v>0.05</v>
      </c>
      <c r="DS1039" s="1">
        <v>22.05395247720574</v>
      </c>
      <c r="DT1039" s="1">
        <v>-1.056908929077977</v>
      </c>
      <c r="DU1039" s="1">
        <v>0.1498985800585754</v>
      </c>
      <c r="DV1039" s="1">
        <v>0.0</v>
      </c>
      <c r="DW1039" s="1">
        <v>-67.2488975</v>
      </c>
      <c r="DX1039" s="1">
        <v>-1.01016247654768</v>
      </c>
      <c r="DY1039" s="1">
        <v>0.1325094288862121</v>
      </c>
      <c r="DZ1039" s="1">
        <v>0.0</v>
      </c>
      <c r="EA1039" s="1">
        <v>3.01805475</v>
      </c>
      <c r="EB1039" s="1">
        <v>-0.04234863039399991</v>
      </c>
      <c r="EC1039" s="1">
        <v>0.004263315603787759</v>
      </c>
      <c r="ED1039" s="1">
        <v>1.0</v>
      </c>
      <c r="EE1039" s="1">
        <v>2.000676619358347</v>
      </c>
      <c r="EF1039" s="1">
        <v>0.00616382434028763</v>
      </c>
      <c r="EG1039" s="1">
        <v>7.889362907680377E-4</v>
      </c>
      <c r="EH1039" s="1">
        <v>1.0</v>
      </c>
      <c r="EI1039" s="1">
        <v>0.1260427778655358</v>
      </c>
      <c r="EJ1039" s="1">
        <v>-0.002459118113514407</v>
      </c>
      <c r="EK1039" s="1">
        <v>2.03296045507156E-4</v>
      </c>
      <c r="EL1039" s="1">
        <v>1.0</v>
      </c>
      <c r="EM1039" s="1">
        <v>3.0</v>
      </c>
      <c r="EN1039" s="1">
        <v>6.0</v>
      </c>
      <c r="EO1039" s="1" t="s">
        <v>1160</v>
      </c>
      <c r="EP1039" s="1">
        <v>2.93987</v>
      </c>
      <c r="EQ1039" s="1">
        <v>2.80132</v>
      </c>
      <c r="ER1039" s="1">
        <v>0.191444</v>
      </c>
      <c r="ES1039" s="1">
        <v>0.197646</v>
      </c>
      <c r="ET1039" s="1">
        <v>0.116649</v>
      </c>
      <c r="EU1039" s="1">
        <v>0.107545</v>
      </c>
      <c r="EV1039" s="1">
        <v>16513.9</v>
      </c>
      <c r="EW1039" s="1">
        <v>17178.3</v>
      </c>
      <c r="EX1039" s="1">
        <v>23772.4</v>
      </c>
      <c r="EY1039" s="1">
        <v>24939.4</v>
      </c>
      <c r="EZ1039" s="1">
        <v>33628.1</v>
      </c>
      <c r="FA1039" s="1">
        <v>35556.7</v>
      </c>
      <c r="FB1039" s="1">
        <v>43364.9</v>
      </c>
      <c r="FC1039" s="1">
        <v>46113.1</v>
      </c>
      <c r="FD1039" s="1">
        <v>1.93163</v>
      </c>
      <c r="FE1039" s="1">
        <v>1.7676</v>
      </c>
      <c r="FF1039" s="1">
        <v>0.0576861</v>
      </c>
      <c r="FG1039" s="1">
        <v>0.0</v>
      </c>
      <c r="FH1039" s="1">
        <v>30.8147</v>
      </c>
      <c r="FI1039" s="1">
        <v>999.9</v>
      </c>
      <c r="FJ1039" s="1">
        <v>42.4</v>
      </c>
      <c r="FK1039" s="1">
        <v>41.4</v>
      </c>
      <c r="FL1039" s="1">
        <v>34.2902</v>
      </c>
      <c r="FM1039" s="1">
        <v>63.7244</v>
      </c>
      <c r="FN1039" s="1">
        <v>25.4928</v>
      </c>
      <c r="FO1039" s="1">
        <v>1.0</v>
      </c>
      <c r="FP1039" s="1">
        <v>0.661347</v>
      </c>
      <c r="FQ1039" s="1">
        <v>4.38431</v>
      </c>
      <c r="FR1039" s="1">
        <v>20.2642</v>
      </c>
      <c r="FS1039" s="1">
        <v>5.2113</v>
      </c>
      <c r="FT1039" s="1">
        <v>11.908</v>
      </c>
      <c r="FU1039" s="1">
        <v>5.0027</v>
      </c>
      <c r="FV1039" s="1">
        <v>3.29052</v>
      </c>
      <c r="FW1039" s="1">
        <v>9999.0</v>
      </c>
      <c r="FX1039" s="1">
        <v>9999.0</v>
      </c>
      <c r="FY1039" s="1">
        <v>9999.0</v>
      </c>
      <c r="FZ1039" s="1">
        <v>999.9</v>
      </c>
      <c r="GA1039" s="1">
        <v>1.85989</v>
      </c>
      <c r="GB1039" s="1">
        <v>1.85486</v>
      </c>
      <c r="GC1039" s="1">
        <v>1.85806</v>
      </c>
      <c r="GD1039" s="1">
        <v>1.85654</v>
      </c>
      <c r="GE1039" s="1">
        <v>1.8553</v>
      </c>
      <c r="GF1039" s="1">
        <v>1.85485</v>
      </c>
      <c r="GG1039" s="1">
        <v>1.85376</v>
      </c>
      <c r="GH1039" s="1">
        <v>1.85667</v>
      </c>
      <c r="GI1039" s="1">
        <v>0.0</v>
      </c>
      <c r="GJ1039" s="1">
        <v>0.0</v>
      </c>
      <c r="GK1039" s="1">
        <v>0.0</v>
      </c>
      <c r="GL1039" s="1">
        <v>0.0</v>
      </c>
      <c r="GM1039" s="1" t="s">
        <v>355</v>
      </c>
      <c r="GN1039" s="1" t="s">
        <v>356</v>
      </c>
      <c r="GO1039" s="1" t="s">
        <v>357</v>
      </c>
      <c r="GP1039" s="1" t="s">
        <v>357</v>
      </c>
      <c r="GQ1039" s="1" t="s">
        <v>357</v>
      </c>
      <c r="GR1039" s="1" t="s">
        <v>357</v>
      </c>
      <c r="GS1039" s="1">
        <v>0.0</v>
      </c>
      <c r="GT1039" s="1">
        <v>100.0</v>
      </c>
      <c r="GU1039" s="1">
        <v>100.0</v>
      </c>
      <c r="GV1039" s="1">
        <v>3.42</v>
      </c>
      <c r="GW1039" s="1">
        <v>0.0168</v>
      </c>
      <c r="GX1039" s="1">
        <v>1.251089954458285</v>
      </c>
      <c r="GY1039" s="1">
        <v>0.003023906125278789</v>
      </c>
      <c r="GZ1039" s="1">
        <v>-1.398580452151984E-6</v>
      </c>
      <c r="HA1039" s="1">
        <v>2.803037836604737E-10</v>
      </c>
      <c r="HB1039" s="1">
        <v>-0.06735392971525185</v>
      </c>
      <c r="HC1039" s="1">
        <v>0.01030908203215308</v>
      </c>
      <c r="HD1039" s="1">
        <v>-3.632110400446653E-4</v>
      </c>
      <c r="HE1039" s="1">
        <v>3.612994368919039E-6</v>
      </c>
      <c r="HF1039" s="1">
        <v>0.0</v>
      </c>
      <c r="HG1039" s="1">
        <v>2134.0</v>
      </c>
      <c r="HH1039" s="1">
        <v>3.0</v>
      </c>
      <c r="HI1039" s="1">
        <v>46.0</v>
      </c>
      <c r="HJ1039" s="1">
        <v>3.8</v>
      </c>
      <c r="HK1039" s="1">
        <v>4.0</v>
      </c>
      <c r="HL1039" s="1">
        <v>2.81006</v>
      </c>
      <c r="HM1039" s="1">
        <v>2.33887</v>
      </c>
      <c r="HN1039" s="1">
        <v>1.4978</v>
      </c>
      <c r="HO1039" s="1">
        <v>2.30347</v>
      </c>
      <c r="HP1039" s="1">
        <v>1.54785</v>
      </c>
      <c r="HQ1039" s="1">
        <v>2.45117</v>
      </c>
      <c r="HR1039" s="1">
        <v>43.7817</v>
      </c>
      <c r="HS1039" s="1">
        <v>14.9814</v>
      </c>
      <c r="HT1039" s="1">
        <v>18.0</v>
      </c>
      <c r="HU1039" s="1">
        <v>502.904</v>
      </c>
      <c r="HV1039" s="1">
        <v>460.106</v>
      </c>
      <c r="HW1039" s="1">
        <v>24.6852</v>
      </c>
      <c r="HX1039" s="1">
        <v>35.0781</v>
      </c>
      <c r="HY1039" s="1">
        <v>30.0005</v>
      </c>
      <c r="HZ1039" s="1">
        <v>34.7903</v>
      </c>
      <c r="IA1039" s="1">
        <v>34.8909</v>
      </c>
      <c r="IB1039" s="1">
        <v>56.269</v>
      </c>
      <c r="IC1039" s="1">
        <v>27.5765</v>
      </c>
      <c r="ID1039" s="1">
        <v>0.0</v>
      </c>
      <c r="IE1039" s="1">
        <v>24.6927</v>
      </c>
      <c r="IF1039" s="1">
        <v>1368.8</v>
      </c>
      <c r="IG1039" s="1">
        <v>24.382</v>
      </c>
      <c r="IH1039" s="1">
        <v>100.26</v>
      </c>
      <c r="II1039" s="1">
        <v>99.9307</v>
      </c>
      <c r="IJ1039" s="1" t="s">
        <v>1161</v>
      </c>
    </row>
    <row r="1040" ht="15.75" customHeight="1">
      <c r="A1040" s="1">
        <v>1024.0</v>
      </c>
      <c r="B1040" s="1">
        <v>1.659810612E9</v>
      </c>
      <c r="C1040" s="1">
        <v>14470.5</v>
      </c>
      <c r="D1040" s="1" t="s">
        <v>2345</v>
      </c>
      <c r="E1040" s="1" t="s">
        <v>2346</v>
      </c>
      <c r="F1040" s="1">
        <v>1.0</v>
      </c>
      <c r="G1040" s="1" t="s">
        <v>346</v>
      </c>
      <c r="H1040" s="1" t="s">
        <v>347</v>
      </c>
      <c r="I1040" s="1" t="s">
        <v>348</v>
      </c>
      <c r="J1040" s="1" t="s">
        <v>349</v>
      </c>
      <c r="K1040" s="1" t="s">
        <v>350</v>
      </c>
      <c r="L1040" s="1" t="s">
        <v>1154</v>
      </c>
      <c r="M1040" s="1" t="s">
        <v>351</v>
      </c>
      <c r="N1040" s="1">
        <v>1.6598106045E9</v>
      </c>
      <c r="O1040" s="1">
        <f t="shared" si="1"/>
        <v>0.002583567113</v>
      </c>
      <c r="P1040" s="1">
        <f t="shared" si="2"/>
        <v>2.583567113</v>
      </c>
      <c r="Q1040" s="1">
        <f t="shared" si="3"/>
        <v>21.54676847</v>
      </c>
      <c r="R1040" s="1">
        <f t="shared" si="4"/>
        <v>1242.932</v>
      </c>
      <c r="S1040" s="1">
        <f t="shared" si="5"/>
        <v>926.8533682</v>
      </c>
      <c r="T1040" s="1">
        <f t="shared" si="6"/>
        <v>91.62316161</v>
      </c>
      <c r="U1040" s="1">
        <f t="shared" si="7"/>
        <v>122.8687983</v>
      </c>
      <c r="V1040" s="1">
        <f t="shared" si="8"/>
        <v>0.1257905749</v>
      </c>
      <c r="W1040" s="1">
        <f t="shared" si="9"/>
        <v>2.908420715</v>
      </c>
      <c r="X1040" s="1">
        <f t="shared" si="10"/>
        <v>0.1228444308</v>
      </c>
      <c r="Y1040" s="1">
        <f t="shared" si="11"/>
        <v>0.07703672151</v>
      </c>
      <c r="Z1040" s="1">
        <f t="shared" si="12"/>
        <v>321.5149736</v>
      </c>
      <c r="AA1040" s="1">
        <f t="shared" si="13"/>
        <v>32.20653063</v>
      </c>
      <c r="AB1040" s="1">
        <f t="shared" si="14"/>
        <v>31.74916</v>
      </c>
      <c r="AC1040" s="1">
        <f t="shared" si="15"/>
        <v>4.70770561</v>
      </c>
      <c r="AD1040" s="1">
        <f t="shared" si="16"/>
        <v>60.07302642</v>
      </c>
      <c r="AE1040" s="1">
        <f t="shared" si="17"/>
        <v>2.706652798</v>
      </c>
      <c r="AF1040" s="1">
        <f t="shared" si="18"/>
        <v>4.505604195</v>
      </c>
      <c r="AG1040" s="1">
        <f t="shared" si="19"/>
        <v>2.001052811</v>
      </c>
      <c r="AH1040" s="1">
        <f t="shared" si="20"/>
        <v>-113.9353097</v>
      </c>
      <c r="AI1040" s="1">
        <f t="shared" si="21"/>
        <v>-120.9890728</v>
      </c>
      <c r="AJ1040" s="1">
        <f t="shared" si="22"/>
        <v>-9.375142799</v>
      </c>
      <c r="AK1040" s="1">
        <f t="shared" si="23"/>
        <v>77.21544835</v>
      </c>
      <c r="AL1040" s="1">
        <f t="shared" si="24"/>
        <v>52.90108374</v>
      </c>
      <c r="AM1040" s="1">
        <f t="shared" si="25"/>
        <v>2.583504948</v>
      </c>
      <c r="AN1040" s="1">
        <f t="shared" si="26"/>
        <v>21.54676847</v>
      </c>
      <c r="AO1040" s="1">
        <v>1367.517854536235</v>
      </c>
      <c r="AP1040" s="1">
        <v>1314.234363636364</v>
      </c>
      <c r="AQ1040" s="1">
        <v>5.227127043255013</v>
      </c>
      <c r="AR1040" s="1">
        <v>65.63136710952828</v>
      </c>
      <c r="AS1040" s="1">
        <f t="shared" si="27"/>
        <v>2.583567113</v>
      </c>
      <c r="AT1040" s="1">
        <v>24.36773062698314</v>
      </c>
      <c r="AU1040" s="1">
        <v>27.38213626373629</v>
      </c>
      <c r="AV1040" s="1">
        <v>1.313692008960517E-5</v>
      </c>
      <c r="AW1040" s="1">
        <v>85.67808497488208</v>
      </c>
      <c r="AX1040" s="1">
        <v>0.0</v>
      </c>
      <c r="AY1040" s="1">
        <v>0.0</v>
      </c>
      <c r="AZ1040" s="1">
        <f t="shared" si="28"/>
        <v>1</v>
      </c>
      <c r="BA1040" s="1">
        <f t="shared" si="29"/>
        <v>0</v>
      </c>
      <c r="BB1040" s="1">
        <f t="shared" si="30"/>
        <v>51558.28866</v>
      </c>
      <c r="BC1040" s="1">
        <f t="shared" si="31"/>
        <v>1999.990667</v>
      </c>
      <c r="BD1040" s="1">
        <f t="shared" si="32"/>
        <v>1681.1924</v>
      </c>
      <c r="BE1040" s="1">
        <f t="shared" si="33"/>
        <v>0.8406001228</v>
      </c>
      <c r="BF1040" s="1">
        <f t="shared" si="34"/>
        <v>0.160758237</v>
      </c>
      <c r="BG1040" s="1">
        <v>6.0</v>
      </c>
      <c r="BH1040" s="1">
        <v>0.5</v>
      </c>
      <c r="BI1040" s="1" t="s">
        <v>352</v>
      </c>
      <c r="BJ1040" s="1">
        <v>2.0</v>
      </c>
      <c r="BK1040" s="1" t="b">
        <v>1</v>
      </c>
      <c r="BL1040" s="1">
        <v>1.6598106045E9</v>
      </c>
      <c r="BM1040" s="1">
        <v>1242.932</v>
      </c>
      <c r="BN1040" s="1">
        <v>1310.246666666667</v>
      </c>
      <c r="BO1040" s="1">
        <v>27.38030666666667</v>
      </c>
      <c r="BP1040" s="1">
        <v>24.36588</v>
      </c>
      <c r="BQ1040" s="1">
        <v>1239.548666666667</v>
      </c>
      <c r="BR1040" s="1">
        <v>27.3635</v>
      </c>
      <c r="BS1040" s="1">
        <v>500.1484</v>
      </c>
      <c r="BT1040" s="1">
        <v>98.75398</v>
      </c>
      <c r="BU1040" s="1">
        <v>0.1000186533333333</v>
      </c>
      <c r="BV1040" s="1">
        <v>30.97754</v>
      </c>
      <c r="BW1040" s="1">
        <v>31.74916</v>
      </c>
      <c r="BX1040" s="1">
        <v>999.8999999999999</v>
      </c>
      <c r="BY1040" s="1">
        <v>0.0</v>
      </c>
      <c r="BZ1040" s="1">
        <v>0.0</v>
      </c>
      <c r="CA1040" s="1">
        <v>10004.70466666667</v>
      </c>
      <c r="CB1040" s="1">
        <v>0.0</v>
      </c>
      <c r="CC1040" s="1">
        <v>2020.860666666667</v>
      </c>
      <c r="CD1040" s="1">
        <v>-67.31394666666668</v>
      </c>
      <c r="CE1040" s="1">
        <v>1277.922666666667</v>
      </c>
      <c r="CF1040" s="1">
        <v>1342.971333333333</v>
      </c>
      <c r="CG1040" s="1">
        <v>3.01443</v>
      </c>
      <c r="CH1040" s="1">
        <v>1310.246666666667</v>
      </c>
      <c r="CI1040" s="1">
        <v>24.36588</v>
      </c>
      <c r="CJ1040" s="1">
        <v>2.703914666666666</v>
      </c>
      <c r="CK1040" s="1">
        <v>2.406226666666667</v>
      </c>
      <c r="CL1040" s="1">
        <v>22.30892666666666</v>
      </c>
      <c r="CM1040" s="1">
        <v>20.40573333333333</v>
      </c>
      <c r="CN1040" s="1">
        <v>1999.990666666667</v>
      </c>
      <c r="CO1040" s="1">
        <v>0.9799940000000001</v>
      </c>
      <c r="CP1040" s="1">
        <v>0.02000592666666667</v>
      </c>
      <c r="CQ1040" s="1">
        <v>0.0</v>
      </c>
      <c r="CR1040" s="1">
        <v>2.477066666666667</v>
      </c>
      <c r="CS1040" s="1">
        <v>0.0</v>
      </c>
      <c r="CT1040" s="1">
        <v>20369.46666666667</v>
      </c>
      <c r="CU1040" s="1">
        <v>17412.21333333334</v>
      </c>
      <c r="CV1040" s="1">
        <v>44.9622</v>
      </c>
      <c r="CW1040" s="1">
        <v>47.062</v>
      </c>
      <c r="CX1040" s="1">
        <v>45.125</v>
      </c>
      <c r="CY1040" s="1">
        <v>44.8204</v>
      </c>
      <c r="CZ1040" s="1">
        <v>44.8372</v>
      </c>
      <c r="DA1040" s="1">
        <v>1959.982666666667</v>
      </c>
      <c r="DB1040" s="1">
        <v>40.008</v>
      </c>
      <c r="DC1040" s="1">
        <v>0.0</v>
      </c>
      <c r="DD1040" s="1">
        <v>1.6598106111E9</v>
      </c>
      <c r="DE1040" s="1">
        <v>0.0</v>
      </c>
      <c r="DF1040" s="1">
        <v>1.659810386E9</v>
      </c>
      <c r="DG1040" s="1" t="s">
        <v>1911</v>
      </c>
      <c r="DH1040" s="1">
        <v>1.659810386E9</v>
      </c>
      <c r="DI1040" s="1">
        <v>1.6598103715E9</v>
      </c>
      <c r="DJ1040" s="1">
        <v>20.0</v>
      </c>
      <c r="DK1040" s="1">
        <v>0.918</v>
      </c>
      <c r="DL1040" s="1">
        <v>0.001</v>
      </c>
      <c r="DM1040" s="1">
        <v>1.765</v>
      </c>
      <c r="DN1040" s="1">
        <v>0.02</v>
      </c>
      <c r="DO1040" s="1">
        <v>212.0</v>
      </c>
      <c r="DP1040" s="1">
        <v>25.0</v>
      </c>
      <c r="DQ1040" s="1">
        <v>0.25</v>
      </c>
      <c r="DR1040" s="1">
        <v>0.05</v>
      </c>
      <c r="DS1040" s="1">
        <v>21.98949863933604</v>
      </c>
      <c r="DT1040" s="1">
        <v>-1.309039197116421</v>
      </c>
      <c r="DU1040" s="1">
        <v>0.1693064640795877</v>
      </c>
      <c r="DV1040" s="1">
        <v>0.0</v>
      </c>
      <c r="DW1040" s="1">
        <v>-67.28849</v>
      </c>
      <c r="DX1040" s="1">
        <v>-0.7505020637894804</v>
      </c>
      <c r="DY1040" s="1">
        <v>0.1087693495429665</v>
      </c>
      <c r="DZ1040" s="1">
        <v>1.0</v>
      </c>
      <c r="EA1040" s="1">
        <v>3.016752</v>
      </c>
      <c r="EB1040" s="1">
        <v>-0.0371450656660471</v>
      </c>
      <c r="EC1040" s="1">
        <v>0.003798967754535443</v>
      </c>
      <c r="ED1040" s="1">
        <v>1.0</v>
      </c>
      <c r="EE1040" s="1">
        <v>2.000810481155701</v>
      </c>
      <c r="EF1040" s="1">
        <v>0.002458247577069676</v>
      </c>
      <c r="EG1040" s="1">
        <v>6.75658857804968E-4</v>
      </c>
      <c r="EH1040" s="1">
        <v>1.0</v>
      </c>
      <c r="EI1040" s="1">
        <v>0.1259652362578021</v>
      </c>
      <c r="EJ1040" s="1">
        <v>-0.001935736834585703</v>
      </c>
      <c r="EK1040" s="1">
        <v>1.664227020052832E-4</v>
      </c>
      <c r="EL1040" s="1">
        <v>1.0</v>
      </c>
      <c r="EM1040" s="1">
        <v>5.0</v>
      </c>
      <c r="EN1040" s="1">
        <v>6.0</v>
      </c>
      <c r="EO1040" s="1" t="s">
        <v>1151</v>
      </c>
      <c r="EP1040" s="1">
        <v>2.93973</v>
      </c>
      <c r="EQ1040" s="1">
        <v>2.80134</v>
      </c>
      <c r="ER1040" s="1">
        <v>0.191907</v>
      </c>
      <c r="ES1040" s="1">
        <v>0.198108</v>
      </c>
      <c r="ET1040" s="1">
        <v>0.116649</v>
      </c>
      <c r="EU1040" s="1">
        <v>0.107545</v>
      </c>
      <c r="EV1040" s="1">
        <v>16504.4</v>
      </c>
      <c r="EW1040" s="1">
        <v>17168.4</v>
      </c>
      <c r="EX1040" s="1">
        <v>23772.5</v>
      </c>
      <c r="EY1040" s="1">
        <v>24939.4</v>
      </c>
      <c r="EZ1040" s="1">
        <v>33628.1</v>
      </c>
      <c r="FA1040" s="1">
        <v>35556.5</v>
      </c>
      <c r="FB1040" s="1">
        <v>43365.0</v>
      </c>
      <c r="FC1040" s="1">
        <v>46112.8</v>
      </c>
      <c r="FD1040" s="1">
        <v>1.9316</v>
      </c>
      <c r="FE1040" s="1">
        <v>1.76747</v>
      </c>
      <c r="FF1040" s="1">
        <v>0.0579394</v>
      </c>
      <c r="FG1040" s="1">
        <v>0.0</v>
      </c>
      <c r="FH1040" s="1">
        <v>30.8147</v>
      </c>
      <c r="FI1040" s="1">
        <v>999.9</v>
      </c>
      <c r="FJ1040" s="1">
        <v>42.4</v>
      </c>
      <c r="FK1040" s="1">
        <v>41.4</v>
      </c>
      <c r="FL1040" s="1">
        <v>34.2875</v>
      </c>
      <c r="FM1040" s="1">
        <v>63.7144</v>
      </c>
      <c r="FN1040" s="1">
        <v>25.8413</v>
      </c>
      <c r="FO1040" s="1">
        <v>1.0</v>
      </c>
      <c r="FP1040" s="1">
        <v>0.661382</v>
      </c>
      <c r="FQ1040" s="1">
        <v>4.37873</v>
      </c>
      <c r="FR1040" s="1">
        <v>20.2644</v>
      </c>
      <c r="FS1040" s="1">
        <v>5.21145</v>
      </c>
      <c r="FT1040" s="1">
        <v>11.908</v>
      </c>
      <c r="FU1040" s="1">
        <v>5.0028</v>
      </c>
      <c r="FV1040" s="1">
        <v>3.2905</v>
      </c>
      <c r="FW1040" s="1">
        <v>9999.0</v>
      </c>
      <c r="FX1040" s="1">
        <v>9999.0</v>
      </c>
      <c r="FY1040" s="1">
        <v>9999.0</v>
      </c>
      <c r="FZ1040" s="1">
        <v>999.9</v>
      </c>
      <c r="GA1040" s="1">
        <v>1.85989</v>
      </c>
      <c r="GB1040" s="1">
        <v>1.85486</v>
      </c>
      <c r="GC1040" s="1">
        <v>1.85806</v>
      </c>
      <c r="GD1040" s="1">
        <v>1.85654</v>
      </c>
      <c r="GE1040" s="1">
        <v>1.85529</v>
      </c>
      <c r="GF1040" s="1">
        <v>1.85485</v>
      </c>
      <c r="GG1040" s="1">
        <v>1.85376</v>
      </c>
      <c r="GH1040" s="1">
        <v>1.85667</v>
      </c>
      <c r="GI1040" s="1">
        <v>0.0</v>
      </c>
      <c r="GJ1040" s="1">
        <v>0.0</v>
      </c>
      <c r="GK1040" s="1">
        <v>0.0</v>
      </c>
      <c r="GL1040" s="1">
        <v>0.0</v>
      </c>
      <c r="GM1040" s="1" t="s">
        <v>355</v>
      </c>
      <c r="GN1040" s="1" t="s">
        <v>356</v>
      </c>
      <c r="GO1040" s="1" t="s">
        <v>357</v>
      </c>
      <c r="GP1040" s="1" t="s">
        <v>357</v>
      </c>
      <c r="GQ1040" s="1" t="s">
        <v>357</v>
      </c>
      <c r="GR1040" s="1" t="s">
        <v>357</v>
      </c>
      <c r="GS1040" s="1">
        <v>0.0</v>
      </c>
      <c r="GT1040" s="1">
        <v>100.0</v>
      </c>
      <c r="GU1040" s="1">
        <v>100.0</v>
      </c>
      <c r="GV1040" s="1">
        <v>3.42</v>
      </c>
      <c r="GW1040" s="1">
        <v>0.0168</v>
      </c>
      <c r="GX1040" s="1">
        <v>1.251089954458285</v>
      </c>
      <c r="GY1040" s="1">
        <v>0.003023906125278789</v>
      </c>
      <c r="GZ1040" s="1">
        <v>-1.398580452151984E-6</v>
      </c>
      <c r="HA1040" s="1">
        <v>2.803037836604737E-10</v>
      </c>
      <c r="HB1040" s="1">
        <v>-0.06735392971525185</v>
      </c>
      <c r="HC1040" s="1">
        <v>0.01030908203215308</v>
      </c>
      <c r="HD1040" s="1">
        <v>-3.632110400446653E-4</v>
      </c>
      <c r="HE1040" s="1">
        <v>3.612994368919039E-6</v>
      </c>
      <c r="HF1040" s="1">
        <v>0.0</v>
      </c>
      <c r="HG1040" s="1">
        <v>2134.0</v>
      </c>
      <c r="HH1040" s="1">
        <v>3.0</v>
      </c>
      <c r="HI1040" s="1">
        <v>46.0</v>
      </c>
      <c r="HJ1040" s="1">
        <v>3.8</v>
      </c>
      <c r="HK1040" s="1">
        <v>4.0</v>
      </c>
      <c r="HL1040" s="1">
        <v>2.82227</v>
      </c>
      <c r="HM1040" s="1">
        <v>2.35107</v>
      </c>
      <c r="HN1040" s="1">
        <v>1.4978</v>
      </c>
      <c r="HO1040" s="1">
        <v>2.30347</v>
      </c>
      <c r="HP1040" s="1">
        <v>1.54785</v>
      </c>
      <c r="HQ1040" s="1">
        <v>2.40967</v>
      </c>
      <c r="HR1040" s="1">
        <v>43.7817</v>
      </c>
      <c r="HS1040" s="1">
        <v>14.9638</v>
      </c>
      <c r="HT1040" s="1">
        <v>18.0</v>
      </c>
      <c r="HU1040" s="1">
        <v>502.897</v>
      </c>
      <c r="HV1040" s="1">
        <v>460.034</v>
      </c>
      <c r="HW1040" s="1">
        <v>24.6887</v>
      </c>
      <c r="HX1040" s="1">
        <v>35.079</v>
      </c>
      <c r="HY1040" s="1">
        <v>30.0005</v>
      </c>
      <c r="HZ1040" s="1">
        <v>34.7917</v>
      </c>
      <c r="IA1040" s="1">
        <v>34.8921</v>
      </c>
      <c r="IB1040" s="1">
        <v>56.5002</v>
      </c>
      <c r="IC1040" s="1">
        <v>27.5765</v>
      </c>
      <c r="ID1040" s="1">
        <v>0.0</v>
      </c>
      <c r="IE1040" s="1">
        <v>24.6927</v>
      </c>
      <c r="IF1040" s="1">
        <v>1378.91</v>
      </c>
      <c r="IG1040" s="1">
        <v>24.382</v>
      </c>
      <c r="IH1040" s="1">
        <v>100.26</v>
      </c>
      <c r="II1040" s="1">
        <v>99.9303</v>
      </c>
      <c r="IJ1040" s="1" t="s">
        <v>1161</v>
      </c>
    </row>
    <row r="1041" ht="15.75" customHeight="1">
      <c r="A1041" s="1">
        <v>1025.0</v>
      </c>
      <c r="B1041" s="1">
        <v>1.659810613E9</v>
      </c>
      <c r="C1041" s="1">
        <v>14471.5</v>
      </c>
      <c r="D1041" s="1" t="s">
        <v>2347</v>
      </c>
      <c r="E1041" s="1" t="s">
        <v>2348</v>
      </c>
      <c r="F1041" s="1">
        <v>1.0</v>
      </c>
      <c r="G1041" s="1" t="s">
        <v>346</v>
      </c>
      <c r="H1041" s="1" t="s">
        <v>347</v>
      </c>
      <c r="I1041" s="1" t="s">
        <v>348</v>
      </c>
      <c r="J1041" s="1" t="s">
        <v>349</v>
      </c>
      <c r="K1041" s="1" t="s">
        <v>350</v>
      </c>
      <c r="L1041" s="1" t="s">
        <v>1154</v>
      </c>
      <c r="M1041" s="1" t="s">
        <v>351</v>
      </c>
      <c r="N1041" s="1">
        <v>1.659810605E9</v>
      </c>
      <c r="O1041" s="1">
        <f t="shared" si="1"/>
        <v>0.002583158927</v>
      </c>
      <c r="P1041" s="1">
        <f t="shared" si="2"/>
        <v>2.583158927</v>
      </c>
      <c r="Q1041" s="1">
        <f t="shared" si="3"/>
        <v>21.70010167</v>
      </c>
      <c r="R1041" s="1">
        <f t="shared" si="4"/>
        <v>1245.451875</v>
      </c>
      <c r="S1041" s="1">
        <f t="shared" si="5"/>
        <v>927.2673367</v>
      </c>
      <c r="T1041" s="1">
        <f t="shared" si="6"/>
        <v>91.66405666</v>
      </c>
      <c r="U1041" s="1">
        <f t="shared" si="7"/>
        <v>123.1178612</v>
      </c>
      <c r="V1041" s="1">
        <f t="shared" si="8"/>
        <v>0.1257613914</v>
      </c>
      <c r="W1041" s="1">
        <f t="shared" si="9"/>
        <v>2.908539113</v>
      </c>
      <c r="X1041" s="1">
        <f t="shared" si="10"/>
        <v>0.1228167138</v>
      </c>
      <c r="Y1041" s="1">
        <f t="shared" si="11"/>
        <v>0.07701927099</v>
      </c>
      <c r="Z1041" s="1">
        <f t="shared" si="12"/>
        <v>321.5149742</v>
      </c>
      <c r="AA1041" s="1">
        <f t="shared" si="13"/>
        <v>32.20690673</v>
      </c>
      <c r="AB1041" s="1">
        <f t="shared" si="14"/>
        <v>31.74970625</v>
      </c>
      <c r="AC1041" s="1">
        <f t="shared" si="15"/>
        <v>4.707851433</v>
      </c>
      <c r="AD1041" s="1">
        <f t="shared" si="16"/>
        <v>60.07222584</v>
      </c>
      <c r="AE1041" s="1">
        <f t="shared" si="17"/>
        <v>2.706665541</v>
      </c>
      <c r="AF1041" s="1">
        <f t="shared" si="18"/>
        <v>4.505685453</v>
      </c>
      <c r="AG1041" s="1">
        <f t="shared" si="19"/>
        <v>2.001185892</v>
      </c>
      <c r="AH1041" s="1">
        <f t="shared" si="20"/>
        <v>-113.9173087</v>
      </c>
      <c r="AI1041" s="1">
        <f t="shared" si="21"/>
        <v>-121.0300633</v>
      </c>
      <c r="AJ1041" s="1">
        <f t="shared" si="22"/>
        <v>-9.377977158</v>
      </c>
      <c r="AK1041" s="1">
        <f t="shared" si="23"/>
        <v>77.18962511</v>
      </c>
      <c r="AL1041" s="1">
        <f t="shared" si="24"/>
        <v>52.90575859</v>
      </c>
      <c r="AM1041" s="1">
        <f t="shared" si="25"/>
        <v>2.58328354</v>
      </c>
      <c r="AN1041" s="1">
        <f t="shared" si="26"/>
        <v>21.70010167</v>
      </c>
      <c r="AO1041" s="1">
        <v>1372.74040064511</v>
      </c>
      <c r="AP1041" s="1">
        <v>1319.384121212121</v>
      </c>
      <c r="AQ1041" s="1">
        <v>5.204393031387411</v>
      </c>
      <c r="AR1041" s="1">
        <v>65.63136710952828</v>
      </c>
      <c r="AS1041" s="1">
        <f t="shared" si="27"/>
        <v>2.583158927</v>
      </c>
      <c r="AT1041" s="1">
        <v>24.36814186105583</v>
      </c>
      <c r="AU1041" s="1">
        <v>27.38208461538463</v>
      </c>
      <c r="AV1041" s="1">
        <v>1.782505219982116E-5</v>
      </c>
      <c r="AW1041" s="1">
        <v>85.67808497488208</v>
      </c>
      <c r="AX1041" s="1">
        <v>0.0</v>
      </c>
      <c r="AY1041" s="1">
        <v>0.0</v>
      </c>
      <c r="AZ1041" s="1">
        <f t="shared" si="28"/>
        <v>1</v>
      </c>
      <c r="BA1041" s="1">
        <f t="shared" si="29"/>
        <v>0</v>
      </c>
      <c r="BB1041" s="1">
        <f t="shared" si="30"/>
        <v>51561.58474</v>
      </c>
      <c r="BC1041" s="1">
        <f t="shared" si="31"/>
        <v>1999.990625</v>
      </c>
      <c r="BD1041" s="1">
        <f t="shared" si="32"/>
        <v>1681.192369</v>
      </c>
      <c r="BE1041" s="1">
        <f t="shared" si="33"/>
        <v>0.8406001247</v>
      </c>
      <c r="BF1041" s="1">
        <f t="shared" si="34"/>
        <v>0.1607582406</v>
      </c>
      <c r="BG1041" s="1">
        <v>6.0</v>
      </c>
      <c r="BH1041" s="1">
        <v>0.5</v>
      </c>
      <c r="BI1041" s="1" t="s">
        <v>352</v>
      </c>
      <c r="BJ1041" s="1">
        <v>2.0</v>
      </c>
      <c r="BK1041" s="1" t="b">
        <v>1</v>
      </c>
      <c r="BL1041" s="1">
        <v>1.659810605E9</v>
      </c>
      <c r="BM1041" s="1">
        <v>1245.451875</v>
      </c>
      <c r="BN1041" s="1">
        <v>1312.780625</v>
      </c>
      <c r="BO1041" s="1">
        <v>27.38044375</v>
      </c>
      <c r="BP1041" s="1">
        <v>24.36623125</v>
      </c>
      <c r="BQ1041" s="1">
        <v>1242.06625</v>
      </c>
      <c r="BR1041" s="1">
        <v>27.3636375</v>
      </c>
      <c r="BS1041" s="1">
        <v>500.141</v>
      </c>
      <c r="BT1041" s="1">
        <v>98.75395</v>
      </c>
      <c r="BU1041" s="1">
        <v>0.1000191125</v>
      </c>
      <c r="BV1041" s="1">
        <v>30.97785625</v>
      </c>
      <c r="BW1041" s="1">
        <v>31.74970625</v>
      </c>
      <c r="BX1041" s="1">
        <v>999.9</v>
      </c>
      <c r="BY1041" s="1">
        <v>0.0</v>
      </c>
      <c r="BZ1041" s="1">
        <v>0.0</v>
      </c>
      <c r="CA1041" s="1">
        <v>10005.385625</v>
      </c>
      <c r="CB1041" s="1">
        <v>0.0</v>
      </c>
      <c r="CC1041" s="1">
        <v>2021.09</v>
      </c>
      <c r="CD1041" s="1">
        <v>-67.3277875</v>
      </c>
      <c r="CE1041" s="1">
        <v>1280.51375</v>
      </c>
      <c r="CF1041" s="1">
        <v>1345.56875</v>
      </c>
      <c r="CG1041" s="1">
        <v>3.014216875</v>
      </c>
      <c r="CH1041" s="1">
        <v>1312.780625</v>
      </c>
      <c r="CI1041" s="1">
        <v>24.36623125</v>
      </c>
      <c r="CJ1041" s="1">
        <v>2.7039275</v>
      </c>
      <c r="CK1041" s="1">
        <v>2.406260625</v>
      </c>
      <c r="CL1041" s="1">
        <v>22.30900625</v>
      </c>
      <c r="CM1041" s="1">
        <v>20.4059625</v>
      </c>
      <c r="CN1041" s="1">
        <v>1999.990625</v>
      </c>
      <c r="CO1041" s="1">
        <v>0.9799939375</v>
      </c>
      <c r="CP1041" s="1">
        <v>0.0200059875</v>
      </c>
      <c r="CQ1041" s="1">
        <v>0.0</v>
      </c>
      <c r="CR1041" s="1">
        <v>2.5211875</v>
      </c>
      <c r="CS1041" s="1">
        <v>0.0</v>
      </c>
      <c r="CT1041" s="1">
        <v>20368.91875</v>
      </c>
      <c r="CU1041" s="1">
        <v>17412.2125</v>
      </c>
      <c r="CV1041" s="1">
        <v>44.9645625</v>
      </c>
      <c r="CW1041" s="1">
        <v>47.0659375</v>
      </c>
      <c r="CX1041" s="1">
        <v>45.125</v>
      </c>
      <c r="CY1041" s="1">
        <v>44.8238125</v>
      </c>
      <c r="CZ1041" s="1">
        <v>44.8395625</v>
      </c>
      <c r="DA1041" s="1">
        <v>1959.9825</v>
      </c>
      <c r="DB1041" s="1">
        <v>40.00812499999999</v>
      </c>
      <c r="DC1041" s="1">
        <v>0.0</v>
      </c>
      <c r="DD1041" s="1">
        <v>1.6598106123E9</v>
      </c>
      <c r="DE1041" s="1">
        <v>0.0</v>
      </c>
      <c r="DF1041" s="1">
        <v>1.659810386E9</v>
      </c>
      <c r="DG1041" s="1" t="s">
        <v>1911</v>
      </c>
      <c r="DH1041" s="1">
        <v>1.659810386E9</v>
      </c>
      <c r="DI1041" s="1">
        <v>1.6598103715E9</v>
      </c>
      <c r="DJ1041" s="1">
        <v>20.0</v>
      </c>
      <c r="DK1041" s="1">
        <v>0.918</v>
      </c>
      <c r="DL1041" s="1">
        <v>0.001</v>
      </c>
      <c r="DM1041" s="1">
        <v>1.765</v>
      </c>
      <c r="DN1041" s="1">
        <v>0.02</v>
      </c>
      <c r="DO1041" s="1">
        <v>212.0</v>
      </c>
      <c r="DP1041" s="1">
        <v>25.0</v>
      </c>
      <c r="DQ1041" s="1">
        <v>0.25</v>
      </c>
      <c r="DR1041" s="1">
        <v>0.05</v>
      </c>
      <c r="DS1041" s="1">
        <v>21.90959069524996</v>
      </c>
      <c r="DT1041" s="1">
        <v>-1.255224795354126</v>
      </c>
      <c r="DU1041" s="1">
        <v>0.1687377276138641</v>
      </c>
      <c r="DV1041" s="1">
        <v>0.0</v>
      </c>
      <c r="DW1041" s="1">
        <v>-67.31308292682928</v>
      </c>
      <c r="DX1041" s="1">
        <v>-0.7505749128918611</v>
      </c>
      <c r="DY1041" s="1">
        <v>0.1094307686308608</v>
      </c>
      <c r="DZ1041" s="1">
        <v>1.0</v>
      </c>
      <c r="EA1041" s="1">
        <v>3.01595756097561</v>
      </c>
      <c r="EB1041" s="1">
        <v>-0.03470822299651414</v>
      </c>
      <c r="EC1041" s="1">
        <v>0.003633503167835756</v>
      </c>
      <c r="ED1041" s="1">
        <v>1.0</v>
      </c>
      <c r="EE1041" s="1">
        <v>2.001080574037333</v>
      </c>
      <c r="EF1041" s="1">
        <v>0.001590314736375808</v>
      </c>
      <c r="EG1041" s="1">
        <v>6.197753489903961E-4</v>
      </c>
      <c r="EH1041" s="1">
        <v>1.0</v>
      </c>
      <c r="EI1041" s="1">
        <v>0.1258952762738829</v>
      </c>
      <c r="EJ1041" s="1">
        <v>-0.001410747919568102</v>
      </c>
      <c r="EK1041" s="1">
        <v>1.140508776866961E-4</v>
      </c>
      <c r="EL1041" s="1">
        <v>1.0</v>
      </c>
      <c r="EM1041" s="1">
        <v>4.0</v>
      </c>
      <c r="EN1041" s="1">
        <v>6.0</v>
      </c>
      <c r="EO1041" s="1" t="s">
        <v>1141</v>
      </c>
      <c r="EP1041" s="1">
        <v>2.9397</v>
      </c>
      <c r="EQ1041" s="1">
        <v>2.80129</v>
      </c>
      <c r="ER1041" s="1">
        <v>0.192371</v>
      </c>
      <c r="ES1041" s="1">
        <v>0.198567</v>
      </c>
      <c r="ET1041" s="1">
        <v>0.116653</v>
      </c>
      <c r="EU1041" s="1">
        <v>0.10755</v>
      </c>
      <c r="EV1041" s="1">
        <v>16495.0</v>
      </c>
      <c r="EW1041" s="1">
        <v>17158.6</v>
      </c>
      <c r="EX1041" s="1">
        <v>23772.6</v>
      </c>
      <c r="EY1041" s="1">
        <v>24939.5</v>
      </c>
      <c r="EZ1041" s="1">
        <v>33628.2</v>
      </c>
      <c r="FA1041" s="1">
        <v>35556.3</v>
      </c>
      <c r="FB1041" s="1">
        <v>43365.2</v>
      </c>
      <c r="FC1041" s="1">
        <v>46112.8</v>
      </c>
      <c r="FD1041" s="1">
        <v>1.93175</v>
      </c>
      <c r="FE1041" s="1">
        <v>1.76735</v>
      </c>
      <c r="FF1041" s="1">
        <v>0.0582337</v>
      </c>
      <c r="FG1041" s="1">
        <v>0.0</v>
      </c>
      <c r="FH1041" s="1">
        <v>30.8147</v>
      </c>
      <c r="FI1041" s="1">
        <v>999.9</v>
      </c>
      <c r="FJ1041" s="1">
        <v>42.4</v>
      </c>
      <c r="FK1041" s="1">
        <v>41.4</v>
      </c>
      <c r="FL1041" s="1">
        <v>34.2916</v>
      </c>
      <c r="FM1041" s="1">
        <v>63.5544</v>
      </c>
      <c r="FN1041" s="1">
        <v>26.2941</v>
      </c>
      <c r="FO1041" s="1">
        <v>1.0</v>
      </c>
      <c r="FP1041" s="1">
        <v>0.661402</v>
      </c>
      <c r="FQ1041" s="1">
        <v>4.39529</v>
      </c>
      <c r="FR1041" s="1">
        <v>20.2639</v>
      </c>
      <c r="FS1041" s="1">
        <v>5.2113</v>
      </c>
      <c r="FT1041" s="1">
        <v>11.908</v>
      </c>
      <c r="FU1041" s="1">
        <v>5.0027</v>
      </c>
      <c r="FV1041" s="1">
        <v>3.2904</v>
      </c>
      <c r="FW1041" s="1">
        <v>9999.0</v>
      </c>
      <c r="FX1041" s="1">
        <v>9999.0</v>
      </c>
      <c r="FY1041" s="1">
        <v>9999.0</v>
      </c>
      <c r="FZ1041" s="1">
        <v>999.9</v>
      </c>
      <c r="GA1041" s="1">
        <v>1.85989</v>
      </c>
      <c r="GB1041" s="1">
        <v>1.85486</v>
      </c>
      <c r="GC1041" s="1">
        <v>1.85806</v>
      </c>
      <c r="GD1041" s="1">
        <v>1.85654</v>
      </c>
      <c r="GE1041" s="1">
        <v>1.85528</v>
      </c>
      <c r="GF1041" s="1">
        <v>1.85485</v>
      </c>
      <c r="GG1041" s="1">
        <v>1.85375</v>
      </c>
      <c r="GH1041" s="1">
        <v>1.85667</v>
      </c>
      <c r="GI1041" s="1">
        <v>0.0</v>
      </c>
      <c r="GJ1041" s="1">
        <v>0.0</v>
      </c>
      <c r="GK1041" s="1">
        <v>0.0</v>
      </c>
      <c r="GL1041" s="1">
        <v>0.0</v>
      </c>
      <c r="GM1041" s="1" t="s">
        <v>355</v>
      </c>
      <c r="GN1041" s="1" t="s">
        <v>356</v>
      </c>
      <c r="GO1041" s="1" t="s">
        <v>357</v>
      </c>
      <c r="GP1041" s="1" t="s">
        <v>357</v>
      </c>
      <c r="GQ1041" s="1" t="s">
        <v>357</v>
      </c>
      <c r="GR1041" s="1" t="s">
        <v>357</v>
      </c>
      <c r="GS1041" s="1">
        <v>0.0</v>
      </c>
      <c r="GT1041" s="1">
        <v>100.0</v>
      </c>
      <c r="GU1041" s="1">
        <v>100.0</v>
      </c>
      <c r="GV1041" s="1">
        <v>3.42</v>
      </c>
      <c r="GW1041" s="1">
        <v>0.0168</v>
      </c>
      <c r="GX1041" s="1">
        <v>1.251089954458285</v>
      </c>
      <c r="GY1041" s="1">
        <v>0.003023906125278789</v>
      </c>
      <c r="GZ1041" s="1">
        <v>-1.398580452151984E-6</v>
      </c>
      <c r="HA1041" s="1">
        <v>2.803037836604737E-10</v>
      </c>
      <c r="HB1041" s="1">
        <v>-0.06735392971525185</v>
      </c>
      <c r="HC1041" s="1">
        <v>0.01030908203215308</v>
      </c>
      <c r="HD1041" s="1">
        <v>-3.632110400446653E-4</v>
      </c>
      <c r="HE1041" s="1">
        <v>3.612994368919039E-6</v>
      </c>
      <c r="HF1041" s="1">
        <v>0.0</v>
      </c>
      <c r="HG1041" s="1">
        <v>2134.0</v>
      </c>
      <c r="HH1041" s="1">
        <v>3.0</v>
      </c>
      <c r="HI1041" s="1">
        <v>46.0</v>
      </c>
      <c r="HJ1041" s="1">
        <v>3.8</v>
      </c>
      <c r="HK1041" s="1">
        <v>4.0</v>
      </c>
      <c r="HL1041" s="1">
        <v>2.82837</v>
      </c>
      <c r="HM1041" s="1">
        <v>2.36328</v>
      </c>
      <c r="HN1041" s="1">
        <v>1.4978</v>
      </c>
      <c r="HO1041" s="1">
        <v>2.30347</v>
      </c>
      <c r="HP1041" s="1">
        <v>1.54785</v>
      </c>
      <c r="HQ1041" s="1">
        <v>2.26929</v>
      </c>
      <c r="HR1041" s="1">
        <v>43.7817</v>
      </c>
      <c r="HS1041" s="1">
        <v>14.9551</v>
      </c>
      <c r="HT1041" s="1">
        <v>18.0</v>
      </c>
      <c r="HU1041" s="1">
        <v>502.998</v>
      </c>
      <c r="HV1041" s="1">
        <v>459.962</v>
      </c>
      <c r="HW1041" s="1">
        <v>24.6926</v>
      </c>
      <c r="HX1041" s="1">
        <v>35.0805</v>
      </c>
      <c r="HY1041" s="1">
        <v>30.0004</v>
      </c>
      <c r="HZ1041" s="1">
        <v>34.7927</v>
      </c>
      <c r="IA1041" s="1">
        <v>34.8933</v>
      </c>
      <c r="IB1041" s="1">
        <v>56.6121</v>
      </c>
      <c r="IC1041" s="1">
        <v>27.5765</v>
      </c>
      <c r="ID1041" s="1">
        <v>0.0</v>
      </c>
      <c r="IE1041" s="1">
        <v>24.7058</v>
      </c>
      <c r="IF1041" s="1">
        <v>1378.91</v>
      </c>
      <c r="IG1041" s="1">
        <v>24.382</v>
      </c>
      <c r="IH1041" s="1">
        <v>100.261</v>
      </c>
      <c r="II1041" s="1">
        <v>99.9304</v>
      </c>
      <c r="IJ1041" s="1" t="s">
        <v>1161</v>
      </c>
    </row>
    <row r="1042" ht="15.75" customHeight="1">
      <c r="A1042" s="1">
        <v>1026.0</v>
      </c>
      <c r="B1042" s="1">
        <v>1.659810614E9</v>
      </c>
      <c r="C1042" s="1">
        <v>14472.5</v>
      </c>
      <c r="D1042" s="1" t="s">
        <v>2349</v>
      </c>
      <c r="E1042" s="1" t="s">
        <v>2350</v>
      </c>
      <c r="F1042" s="1">
        <v>1.0</v>
      </c>
      <c r="G1042" s="1" t="s">
        <v>346</v>
      </c>
      <c r="H1042" s="1" t="s">
        <v>347</v>
      </c>
      <c r="I1042" s="1" t="s">
        <v>348</v>
      </c>
      <c r="J1042" s="1" t="s">
        <v>349</v>
      </c>
      <c r="K1042" s="1" t="s">
        <v>350</v>
      </c>
      <c r="L1042" s="1" t="s">
        <v>1154</v>
      </c>
      <c r="M1042" s="1" t="s">
        <v>351</v>
      </c>
      <c r="N1042" s="1">
        <v>1.6598106065E9</v>
      </c>
      <c r="O1042" s="1">
        <f t="shared" si="1"/>
        <v>0.002582668704</v>
      </c>
      <c r="P1042" s="1">
        <f t="shared" si="2"/>
        <v>2.582668704</v>
      </c>
      <c r="Q1042" s="1">
        <f t="shared" si="3"/>
        <v>21.90524928</v>
      </c>
      <c r="R1042" s="1">
        <f t="shared" si="4"/>
        <v>1252.995333</v>
      </c>
      <c r="S1042" s="1">
        <f t="shared" si="5"/>
        <v>931.8514574</v>
      </c>
      <c r="T1042" s="1">
        <f t="shared" si="6"/>
        <v>92.11704517</v>
      </c>
      <c r="U1042" s="1">
        <f t="shared" si="7"/>
        <v>123.8633334</v>
      </c>
      <c r="V1042" s="1">
        <f t="shared" si="8"/>
        <v>0.1257218704</v>
      </c>
      <c r="W1042" s="1">
        <f t="shared" si="9"/>
        <v>2.908343114</v>
      </c>
      <c r="X1042" s="1">
        <f t="shared" si="10"/>
        <v>0.1227788265</v>
      </c>
      <c r="Y1042" s="1">
        <f t="shared" si="11"/>
        <v>0.07699544922</v>
      </c>
      <c r="Z1042" s="1">
        <f t="shared" si="12"/>
        <v>321.5157278</v>
      </c>
      <c r="AA1042" s="1">
        <f t="shared" si="13"/>
        <v>32.20755945</v>
      </c>
      <c r="AB1042" s="1">
        <f t="shared" si="14"/>
        <v>31.75072</v>
      </c>
      <c r="AC1042" s="1">
        <f t="shared" si="15"/>
        <v>4.708122067</v>
      </c>
      <c r="AD1042" s="1">
        <f t="shared" si="16"/>
        <v>60.07159579</v>
      </c>
      <c r="AE1042" s="1">
        <f t="shared" si="17"/>
        <v>2.706705647</v>
      </c>
      <c r="AF1042" s="1">
        <f t="shared" si="18"/>
        <v>4.505799473</v>
      </c>
      <c r="AG1042" s="1">
        <f t="shared" si="19"/>
        <v>2.00141642</v>
      </c>
      <c r="AH1042" s="1">
        <f t="shared" si="20"/>
        <v>-113.8956898</v>
      </c>
      <c r="AI1042" s="1">
        <f t="shared" si="21"/>
        <v>-121.1112803</v>
      </c>
      <c r="AJ1042" s="1">
        <f t="shared" si="22"/>
        <v>-9.384970092</v>
      </c>
      <c r="AK1042" s="1">
        <f t="shared" si="23"/>
        <v>77.12378759</v>
      </c>
      <c r="AL1042" s="1">
        <f t="shared" si="24"/>
        <v>52.92297309</v>
      </c>
      <c r="AM1042" s="1">
        <f t="shared" si="25"/>
        <v>2.582617179</v>
      </c>
      <c r="AN1042" s="1">
        <f t="shared" si="26"/>
        <v>21.90524928</v>
      </c>
      <c r="AO1042" s="1">
        <v>1377.989418733023</v>
      </c>
      <c r="AP1042" s="1">
        <v>1324.522121212122</v>
      </c>
      <c r="AQ1042" s="1">
        <v>5.176710066165912</v>
      </c>
      <c r="AR1042" s="1">
        <v>65.63136710952828</v>
      </c>
      <c r="AS1042" s="1">
        <f t="shared" si="27"/>
        <v>2.582668704</v>
      </c>
      <c r="AT1042" s="1">
        <v>24.36926590817344</v>
      </c>
      <c r="AU1042" s="1">
        <v>27.38273736263738</v>
      </c>
      <c r="AV1042" s="1">
        <v>8.415830492533227E-6</v>
      </c>
      <c r="AW1042" s="1">
        <v>85.67808497488208</v>
      </c>
      <c r="AX1042" s="1">
        <v>0.0</v>
      </c>
      <c r="AY1042" s="1">
        <v>0.0</v>
      </c>
      <c r="AZ1042" s="1">
        <f t="shared" si="28"/>
        <v>1</v>
      </c>
      <c r="BA1042" s="1">
        <f t="shared" si="29"/>
        <v>0</v>
      </c>
      <c r="BB1042" s="1">
        <f t="shared" si="30"/>
        <v>51555.95873</v>
      </c>
      <c r="BC1042" s="1">
        <f t="shared" si="31"/>
        <v>1999.994667</v>
      </c>
      <c r="BD1042" s="1">
        <f t="shared" si="32"/>
        <v>1681.19582</v>
      </c>
      <c r="BE1042" s="1">
        <f t="shared" si="33"/>
        <v>0.8406001516</v>
      </c>
      <c r="BF1042" s="1">
        <f t="shared" si="34"/>
        <v>0.1607582926</v>
      </c>
      <c r="BG1042" s="1">
        <v>6.0</v>
      </c>
      <c r="BH1042" s="1">
        <v>0.5</v>
      </c>
      <c r="BI1042" s="1" t="s">
        <v>352</v>
      </c>
      <c r="BJ1042" s="1">
        <v>2.0</v>
      </c>
      <c r="BK1042" s="1" t="b">
        <v>1</v>
      </c>
      <c r="BL1042" s="1">
        <v>1.6598106065E9</v>
      </c>
      <c r="BM1042" s="1">
        <v>1252.995333333333</v>
      </c>
      <c r="BN1042" s="1">
        <v>1320.368</v>
      </c>
      <c r="BO1042" s="1">
        <v>27.3809</v>
      </c>
      <c r="BP1042" s="1">
        <v>24.36742666666667</v>
      </c>
      <c r="BQ1042" s="1">
        <v>1249.604</v>
      </c>
      <c r="BR1042" s="1">
        <v>27.36409333333333</v>
      </c>
      <c r="BS1042" s="1">
        <v>500.1344</v>
      </c>
      <c r="BT1042" s="1">
        <v>98.75374000000001</v>
      </c>
      <c r="BU1042" s="1">
        <v>0.1000466533333333</v>
      </c>
      <c r="BV1042" s="1">
        <v>30.9783</v>
      </c>
      <c r="BW1042" s="1">
        <v>31.75072</v>
      </c>
      <c r="BX1042" s="1">
        <v>999.8999999999999</v>
      </c>
      <c r="BY1042" s="1">
        <v>0.0</v>
      </c>
      <c r="BZ1042" s="1">
        <v>0.0</v>
      </c>
      <c r="CA1042" s="1">
        <v>10004.28466666666</v>
      </c>
      <c r="CB1042" s="1">
        <v>0.0</v>
      </c>
      <c r="CC1042" s="1">
        <v>2021.96</v>
      </c>
      <c r="CD1042" s="1">
        <v>-67.37102</v>
      </c>
      <c r="CE1042" s="1">
        <v>1288.270666666667</v>
      </c>
      <c r="CF1042" s="1">
        <v>1353.347333333333</v>
      </c>
      <c r="CG1042" s="1">
        <v>3.013472000000001</v>
      </c>
      <c r="CH1042" s="1">
        <v>1320.368</v>
      </c>
      <c r="CI1042" s="1">
        <v>24.36742666666667</v>
      </c>
      <c r="CJ1042" s="1">
        <v>2.703966</v>
      </c>
      <c r="CK1042" s="1">
        <v>2.406374</v>
      </c>
      <c r="CL1042" s="1">
        <v>22.30924</v>
      </c>
      <c r="CM1042" s="1">
        <v>20.40672666666667</v>
      </c>
      <c r="CN1042" s="1">
        <v>1999.994666666667</v>
      </c>
      <c r="CO1042" s="1">
        <v>0.9799930000000001</v>
      </c>
      <c r="CP1042" s="1">
        <v>0.0200069</v>
      </c>
      <c r="CQ1042" s="1">
        <v>0.0</v>
      </c>
      <c r="CR1042" s="1">
        <v>2.4934</v>
      </c>
      <c r="CS1042" s="1">
        <v>0.0</v>
      </c>
      <c r="CT1042" s="1">
        <v>20367.18666666667</v>
      </c>
      <c r="CU1042" s="1">
        <v>17412.24</v>
      </c>
      <c r="CV1042" s="1">
        <v>44.9664</v>
      </c>
      <c r="CW1042" s="1">
        <v>47.0704</v>
      </c>
      <c r="CX1042" s="1">
        <v>45.12913333333334</v>
      </c>
      <c r="CY1042" s="1">
        <v>44.8288</v>
      </c>
      <c r="CZ1042" s="1">
        <v>44.8456</v>
      </c>
      <c r="DA1042" s="1">
        <v>1959.984666666667</v>
      </c>
      <c r="DB1042" s="1">
        <v>40.01</v>
      </c>
      <c r="DC1042" s="1">
        <v>0.0</v>
      </c>
      <c r="DD1042" s="1">
        <v>1.6598106135E9</v>
      </c>
      <c r="DE1042" s="1">
        <v>0.0</v>
      </c>
      <c r="DF1042" s="1">
        <v>1.659810386E9</v>
      </c>
      <c r="DG1042" s="1" t="s">
        <v>1911</v>
      </c>
      <c r="DH1042" s="1">
        <v>1.659810386E9</v>
      </c>
      <c r="DI1042" s="1">
        <v>1.6598103715E9</v>
      </c>
      <c r="DJ1042" s="1">
        <v>20.0</v>
      </c>
      <c r="DK1042" s="1">
        <v>0.918</v>
      </c>
      <c r="DL1042" s="1">
        <v>0.001</v>
      </c>
      <c r="DM1042" s="1">
        <v>1.765</v>
      </c>
      <c r="DN1042" s="1">
        <v>0.02</v>
      </c>
      <c r="DO1042" s="1">
        <v>212.0</v>
      </c>
      <c r="DP1042" s="1">
        <v>25.0</v>
      </c>
      <c r="DQ1042" s="1">
        <v>0.25</v>
      </c>
      <c r="DR1042" s="1">
        <v>0.05</v>
      </c>
      <c r="DS1042" s="1">
        <v>21.88267726427922</v>
      </c>
      <c r="DT1042" s="1">
        <v>-1.12582423357593</v>
      </c>
      <c r="DU1042" s="1">
        <v>0.1624923943170374</v>
      </c>
      <c r="DV1042" s="1">
        <v>0.0</v>
      </c>
      <c r="DW1042" s="1">
        <v>-67.33432682926829</v>
      </c>
      <c r="DX1042" s="1">
        <v>-0.9236843205573364</v>
      </c>
      <c r="DY1042" s="1">
        <v>0.1275251788134787</v>
      </c>
      <c r="DZ1042" s="1">
        <v>1.0</v>
      </c>
      <c r="EA1042" s="1">
        <v>3.015305365853659</v>
      </c>
      <c r="EB1042" s="1">
        <v>-0.03213470383275333</v>
      </c>
      <c r="EC1042" s="1">
        <v>0.003353044555770243</v>
      </c>
      <c r="ED1042" s="1">
        <v>1.0</v>
      </c>
      <c r="EE1042" s="1">
        <v>2.00128444701557</v>
      </c>
      <c r="EF1042" s="1">
        <v>0.004122222511067855</v>
      </c>
      <c r="EG1042" s="1">
        <v>8.40006428435492E-4</v>
      </c>
      <c r="EH1042" s="1">
        <v>1.0</v>
      </c>
      <c r="EI1042" s="1">
        <v>0.125859846945686</v>
      </c>
      <c r="EJ1042" s="1">
        <v>-0.001474445704925522</v>
      </c>
      <c r="EK1042" s="1">
        <v>1.200651834733804E-4</v>
      </c>
      <c r="EL1042" s="1">
        <v>1.0</v>
      </c>
      <c r="EM1042" s="1">
        <v>4.0</v>
      </c>
      <c r="EN1042" s="1">
        <v>6.0</v>
      </c>
      <c r="EO1042" s="1" t="s">
        <v>1141</v>
      </c>
      <c r="EP1042" s="1">
        <v>2.94001</v>
      </c>
      <c r="EQ1042" s="1">
        <v>2.80123</v>
      </c>
      <c r="ER1042" s="1">
        <v>0.192831</v>
      </c>
      <c r="ES1042" s="1">
        <v>0.199015</v>
      </c>
      <c r="ET1042" s="1">
        <v>0.116652</v>
      </c>
      <c r="EU1042" s="1">
        <v>0.107555</v>
      </c>
      <c r="EV1042" s="1">
        <v>16485.6</v>
      </c>
      <c r="EW1042" s="1">
        <v>17148.9</v>
      </c>
      <c r="EX1042" s="1">
        <v>23772.6</v>
      </c>
      <c r="EY1042" s="1">
        <v>24939.4</v>
      </c>
      <c r="EZ1042" s="1">
        <v>33628.3</v>
      </c>
      <c r="FA1042" s="1">
        <v>35556.1</v>
      </c>
      <c r="FB1042" s="1">
        <v>43365.3</v>
      </c>
      <c r="FC1042" s="1">
        <v>46112.8</v>
      </c>
      <c r="FD1042" s="1">
        <v>1.93185</v>
      </c>
      <c r="FE1042" s="1">
        <v>1.76728</v>
      </c>
      <c r="FF1042" s="1">
        <v>0.0581294</v>
      </c>
      <c r="FG1042" s="1">
        <v>0.0</v>
      </c>
      <c r="FH1042" s="1">
        <v>30.8147</v>
      </c>
      <c r="FI1042" s="1">
        <v>999.9</v>
      </c>
      <c r="FJ1042" s="1">
        <v>42.4</v>
      </c>
      <c r="FK1042" s="1">
        <v>41.4</v>
      </c>
      <c r="FL1042" s="1">
        <v>34.2874</v>
      </c>
      <c r="FM1042" s="1">
        <v>63.9644</v>
      </c>
      <c r="FN1042" s="1">
        <v>25.605</v>
      </c>
      <c r="FO1042" s="1">
        <v>1.0</v>
      </c>
      <c r="FP1042" s="1">
        <v>0.661557</v>
      </c>
      <c r="FQ1042" s="1">
        <v>4.39522</v>
      </c>
      <c r="FR1042" s="1">
        <v>20.2639</v>
      </c>
      <c r="FS1042" s="1">
        <v>5.2113</v>
      </c>
      <c r="FT1042" s="1">
        <v>11.908</v>
      </c>
      <c r="FU1042" s="1">
        <v>5.00275</v>
      </c>
      <c r="FV1042" s="1">
        <v>3.29043</v>
      </c>
      <c r="FW1042" s="1">
        <v>9999.0</v>
      </c>
      <c r="FX1042" s="1">
        <v>9999.0</v>
      </c>
      <c r="FY1042" s="1">
        <v>9999.0</v>
      </c>
      <c r="FZ1042" s="1">
        <v>999.9</v>
      </c>
      <c r="GA1042" s="1">
        <v>1.85989</v>
      </c>
      <c r="GB1042" s="1">
        <v>1.85487</v>
      </c>
      <c r="GC1042" s="1">
        <v>1.85806</v>
      </c>
      <c r="GD1042" s="1">
        <v>1.85654</v>
      </c>
      <c r="GE1042" s="1">
        <v>1.85529</v>
      </c>
      <c r="GF1042" s="1">
        <v>1.85486</v>
      </c>
      <c r="GG1042" s="1">
        <v>1.85375</v>
      </c>
      <c r="GH1042" s="1">
        <v>1.85668</v>
      </c>
      <c r="GI1042" s="1">
        <v>0.0</v>
      </c>
      <c r="GJ1042" s="1">
        <v>0.0</v>
      </c>
      <c r="GK1042" s="1">
        <v>0.0</v>
      </c>
      <c r="GL1042" s="1">
        <v>0.0</v>
      </c>
      <c r="GM1042" s="1" t="s">
        <v>355</v>
      </c>
      <c r="GN1042" s="1" t="s">
        <v>356</v>
      </c>
      <c r="GO1042" s="1" t="s">
        <v>357</v>
      </c>
      <c r="GP1042" s="1" t="s">
        <v>357</v>
      </c>
      <c r="GQ1042" s="1" t="s">
        <v>357</v>
      </c>
      <c r="GR1042" s="1" t="s">
        <v>357</v>
      </c>
      <c r="GS1042" s="1">
        <v>0.0</v>
      </c>
      <c r="GT1042" s="1">
        <v>100.0</v>
      </c>
      <c r="GU1042" s="1">
        <v>100.0</v>
      </c>
      <c r="GV1042" s="1">
        <v>3.42</v>
      </c>
      <c r="GW1042" s="1">
        <v>0.0168</v>
      </c>
      <c r="GX1042" s="1">
        <v>1.251089954458285</v>
      </c>
      <c r="GY1042" s="1">
        <v>0.003023906125278789</v>
      </c>
      <c r="GZ1042" s="1">
        <v>-1.398580452151984E-6</v>
      </c>
      <c r="HA1042" s="1">
        <v>2.803037836604737E-10</v>
      </c>
      <c r="HB1042" s="1">
        <v>-0.06735392971525185</v>
      </c>
      <c r="HC1042" s="1">
        <v>0.01030908203215308</v>
      </c>
      <c r="HD1042" s="1">
        <v>-3.632110400446653E-4</v>
      </c>
      <c r="HE1042" s="1">
        <v>3.612994368919039E-6</v>
      </c>
      <c r="HF1042" s="1">
        <v>0.0</v>
      </c>
      <c r="HG1042" s="1">
        <v>2134.0</v>
      </c>
      <c r="HH1042" s="1">
        <v>3.0</v>
      </c>
      <c r="HI1042" s="1">
        <v>46.0</v>
      </c>
      <c r="HJ1042" s="1">
        <v>3.8</v>
      </c>
      <c r="HK1042" s="1">
        <v>4.0</v>
      </c>
      <c r="HL1042" s="1">
        <v>2.83936</v>
      </c>
      <c r="HM1042" s="1">
        <v>2.33765</v>
      </c>
      <c r="HN1042" s="1">
        <v>1.4978</v>
      </c>
      <c r="HO1042" s="1">
        <v>2.30347</v>
      </c>
      <c r="HP1042" s="1">
        <v>1.54785</v>
      </c>
      <c r="HQ1042" s="1">
        <v>2.4231</v>
      </c>
      <c r="HR1042" s="1">
        <v>43.7817</v>
      </c>
      <c r="HS1042" s="1">
        <v>14.9726</v>
      </c>
      <c r="HT1042" s="1">
        <v>18.0</v>
      </c>
      <c r="HU1042" s="1">
        <v>503.065</v>
      </c>
      <c r="HV1042" s="1">
        <v>459.921</v>
      </c>
      <c r="HW1042" s="1">
        <v>24.6959</v>
      </c>
      <c r="HX1042" s="1">
        <v>35.0814</v>
      </c>
      <c r="HY1042" s="1">
        <v>30.0005</v>
      </c>
      <c r="HZ1042" s="1">
        <v>34.7935</v>
      </c>
      <c r="IA1042" s="1">
        <v>34.8945</v>
      </c>
      <c r="IB1042" s="1">
        <v>56.8409</v>
      </c>
      <c r="IC1042" s="1">
        <v>27.5765</v>
      </c>
      <c r="ID1042" s="1">
        <v>0.0</v>
      </c>
      <c r="IE1042" s="1">
        <v>24.7058</v>
      </c>
      <c r="IF1042" s="1">
        <v>1388.93</v>
      </c>
      <c r="IG1042" s="1">
        <v>24.382</v>
      </c>
      <c r="IH1042" s="1">
        <v>100.261</v>
      </c>
      <c r="II1042" s="1">
        <v>99.9302</v>
      </c>
      <c r="IJ1042" s="1" t="s">
        <v>1161</v>
      </c>
    </row>
    <row r="1043" ht="15.75" customHeight="1">
      <c r="A1043" s="1">
        <v>1027.0</v>
      </c>
      <c r="B1043" s="1">
        <v>1.659810615E9</v>
      </c>
      <c r="C1043" s="1">
        <v>14473.5</v>
      </c>
      <c r="D1043" s="1" t="s">
        <v>2351</v>
      </c>
      <c r="E1043" s="1" t="s">
        <v>2352</v>
      </c>
      <c r="F1043" s="1">
        <v>1.0</v>
      </c>
      <c r="G1043" s="1" t="s">
        <v>346</v>
      </c>
      <c r="H1043" s="1" t="s">
        <v>347</v>
      </c>
      <c r="I1043" s="1" t="s">
        <v>348</v>
      </c>
      <c r="J1043" s="1" t="s">
        <v>349</v>
      </c>
      <c r="K1043" s="1" t="s">
        <v>350</v>
      </c>
      <c r="L1043" s="1" t="s">
        <v>1154</v>
      </c>
      <c r="M1043" s="1" t="s">
        <v>351</v>
      </c>
      <c r="N1043" s="1">
        <v>1.659810607E9</v>
      </c>
      <c r="O1043" s="1">
        <f t="shared" si="1"/>
        <v>0.002581696748</v>
      </c>
      <c r="P1043" s="1">
        <f t="shared" si="2"/>
        <v>2.581696748</v>
      </c>
      <c r="Q1043" s="1">
        <f t="shared" si="3"/>
        <v>22.02052057</v>
      </c>
      <c r="R1043" s="1">
        <f t="shared" si="4"/>
        <v>1255.515</v>
      </c>
      <c r="S1043" s="1">
        <f t="shared" si="5"/>
        <v>932.687035</v>
      </c>
      <c r="T1043" s="1">
        <f t="shared" si="6"/>
        <v>92.19964968</v>
      </c>
      <c r="U1043" s="1">
        <f t="shared" si="7"/>
        <v>124.112418</v>
      </c>
      <c r="V1043" s="1">
        <f t="shared" si="8"/>
        <v>0.1256646562</v>
      </c>
      <c r="W1043" s="1">
        <f t="shared" si="9"/>
        <v>2.908098487</v>
      </c>
      <c r="X1043" s="1">
        <f t="shared" si="10"/>
        <v>0.1227240156</v>
      </c>
      <c r="Y1043" s="1">
        <f t="shared" si="11"/>
        <v>0.07696098324</v>
      </c>
      <c r="Z1043" s="1">
        <f t="shared" si="12"/>
        <v>321.515781</v>
      </c>
      <c r="AA1043" s="1">
        <f t="shared" si="13"/>
        <v>32.20821554</v>
      </c>
      <c r="AB1043" s="1">
        <f t="shared" si="14"/>
        <v>31.751275</v>
      </c>
      <c r="AC1043" s="1">
        <f t="shared" si="15"/>
        <v>4.708270237</v>
      </c>
      <c r="AD1043" s="1">
        <f t="shared" si="16"/>
        <v>60.0707553</v>
      </c>
      <c r="AE1043" s="1">
        <f t="shared" si="17"/>
        <v>2.706715047</v>
      </c>
      <c r="AF1043" s="1">
        <f t="shared" si="18"/>
        <v>4.505878165</v>
      </c>
      <c r="AG1043" s="1">
        <f t="shared" si="19"/>
        <v>2.00155519</v>
      </c>
      <c r="AH1043" s="1">
        <f t="shared" si="20"/>
        <v>-113.8528266</v>
      </c>
      <c r="AI1043" s="1">
        <f t="shared" si="21"/>
        <v>-121.1400927</v>
      </c>
      <c r="AJ1043" s="1">
        <f t="shared" si="22"/>
        <v>-9.388032284</v>
      </c>
      <c r="AK1043" s="1">
        <f t="shared" si="23"/>
        <v>77.13482942</v>
      </c>
      <c r="AL1043" s="1">
        <f t="shared" si="24"/>
        <v>52.93198462</v>
      </c>
      <c r="AM1043" s="1">
        <f t="shared" si="25"/>
        <v>2.582372914</v>
      </c>
      <c r="AN1043" s="1">
        <f t="shared" si="26"/>
        <v>22.02052057</v>
      </c>
      <c r="AO1043" s="1">
        <v>1383.250100262103</v>
      </c>
      <c r="AP1043" s="1">
        <v>1329.696606060605</v>
      </c>
      <c r="AQ1043" s="1">
        <v>5.165920729433659</v>
      </c>
      <c r="AR1043" s="1">
        <v>65.63136710952828</v>
      </c>
      <c r="AS1043" s="1">
        <f t="shared" si="27"/>
        <v>2.581696748</v>
      </c>
      <c r="AT1043" s="1">
        <v>24.37027965339652</v>
      </c>
      <c r="AU1043" s="1">
        <v>27.38260219780222</v>
      </c>
      <c r="AV1043" s="1">
        <v>8.744524478702754E-6</v>
      </c>
      <c r="AW1043" s="1">
        <v>85.67808497488208</v>
      </c>
      <c r="AX1043" s="1">
        <v>0.0</v>
      </c>
      <c r="AY1043" s="1">
        <v>0.0</v>
      </c>
      <c r="AZ1043" s="1">
        <f t="shared" si="28"/>
        <v>1</v>
      </c>
      <c r="BA1043" s="1">
        <f t="shared" si="29"/>
        <v>0</v>
      </c>
      <c r="BB1043" s="1">
        <f t="shared" si="30"/>
        <v>51548.9848</v>
      </c>
      <c r="BC1043" s="1">
        <f t="shared" si="31"/>
        <v>1999.995</v>
      </c>
      <c r="BD1043" s="1">
        <f t="shared" si="32"/>
        <v>1681.1961</v>
      </c>
      <c r="BE1043" s="1">
        <f t="shared" si="33"/>
        <v>0.8406001515</v>
      </c>
      <c r="BF1043" s="1">
        <f t="shared" si="34"/>
        <v>0.1607582924</v>
      </c>
      <c r="BG1043" s="1">
        <v>6.0</v>
      </c>
      <c r="BH1043" s="1">
        <v>0.5</v>
      </c>
      <c r="BI1043" s="1" t="s">
        <v>352</v>
      </c>
      <c r="BJ1043" s="1">
        <v>2.0</v>
      </c>
      <c r="BK1043" s="1" t="b">
        <v>1</v>
      </c>
      <c r="BL1043" s="1">
        <v>1.659810607E9</v>
      </c>
      <c r="BM1043" s="1">
        <v>1255.515</v>
      </c>
      <c r="BN1043" s="1">
        <v>1322.905625</v>
      </c>
      <c r="BO1043" s="1">
        <v>27.38099375</v>
      </c>
      <c r="BP1043" s="1">
        <v>24.36781875</v>
      </c>
      <c r="BQ1043" s="1">
        <v>1252.12125</v>
      </c>
      <c r="BR1043" s="1">
        <v>27.3641875</v>
      </c>
      <c r="BS1043" s="1">
        <v>500.1365625</v>
      </c>
      <c r="BT1043" s="1">
        <v>98.7537375</v>
      </c>
      <c r="BU1043" s="1">
        <v>0.1000539875</v>
      </c>
      <c r="BV1043" s="1">
        <v>30.97860625</v>
      </c>
      <c r="BW1043" s="1">
        <v>31.751275</v>
      </c>
      <c r="BX1043" s="1">
        <v>999.9</v>
      </c>
      <c r="BY1043" s="1">
        <v>0.0</v>
      </c>
      <c r="BZ1043" s="1">
        <v>0.0</v>
      </c>
      <c r="CA1043" s="1">
        <v>10002.884375</v>
      </c>
      <c r="CB1043" s="1">
        <v>0.0</v>
      </c>
      <c r="CC1043" s="1">
        <v>2022.181875</v>
      </c>
      <c r="CD1043" s="1">
        <v>-67.389075</v>
      </c>
      <c r="CE1043" s="1">
        <v>1290.86125</v>
      </c>
      <c r="CF1043" s="1">
        <v>1355.94875</v>
      </c>
      <c r="CG1043" s="1">
        <v>3.01317375</v>
      </c>
      <c r="CH1043" s="1">
        <v>1322.905625</v>
      </c>
      <c r="CI1043" s="1">
        <v>24.36781875</v>
      </c>
      <c r="CJ1043" s="1">
        <v>2.703975625</v>
      </c>
      <c r="CK1043" s="1">
        <v>2.406413125</v>
      </c>
      <c r="CL1043" s="1">
        <v>22.3093</v>
      </c>
      <c r="CM1043" s="1">
        <v>20.4069875</v>
      </c>
      <c r="CN1043" s="1">
        <v>1999.995</v>
      </c>
      <c r="CO1043" s="1">
        <v>0.979993</v>
      </c>
      <c r="CP1043" s="1">
        <v>0.0200069</v>
      </c>
      <c r="CQ1043" s="1">
        <v>0.0</v>
      </c>
      <c r="CR1043" s="1">
        <v>2.482</v>
      </c>
      <c r="CS1043" s="1">
        <v>0.0</v>
      </c>
      <c r="CT1043" s="1">
        <v>20366.60625</v>
      </c>
      <c r="CU1043" s="1">
        <v>17412.24375</v>
      </c>
      <c r="CV1043" s="1">
        <v>44.9685</v>
      </c>
      <c r="CW1043" s="1">
        <v>47.0738125</v>
      </c>
      <c r="CX1043" s="1">
        <v>45.128875</v>
      </c>
      <c r="CY1043" s="1">
        <v>44.8316875</v>
      </c>
      <c r="CZ1043" s="1">
        <v>44.8474375</v>
      </c>
      <c r="DA1043" s="1">
        <v>1959.985</v>
      </c>
      <c r="DB1043" s="1">
        <v>40.01</v>
      </c>
      <c r="DC1043" s="1">
        <v>0.0</v>
      </c>
      <c r="DD1043" s="1">
        <v>1.6598106141E9</v>
      </c>
      <c r="DE1043" s="1">
        <v>0.0</v>
      </c>
      <c r="DF1043" s="1">
        <v>1.659810386E9</v>
      </c>
      <c r="DG1043" s="1" t="s">
        <v>1911</v>
      </c>
      <c r="DH1043" s="1">
        <v>1.659810386E9</v>
      </c>
      <c r="DI1043" s="1">
        <v>1.6598103715E9</v>
      </c>
      <c r="DJ1043" s="1">
        <v>20.0</v>
      </c>
      <c r="DK1043" s="1">
        <v>0.918</v>
      </c>
      <c r="DL1043" s="1">
        <v>0.001</v>
      </c>
      <c r="DM1043" s="1">
        <v>1.765</v>
      </c>
      <c r="DN1043" s="1">
        <v>0.02</v>
      </c>
      <c r="DO1043" s="1">
        <v>212.0</v>
      </c>
      <c r="DP1043" s="1">
        <v>25.0</v>
      </c>
      <c r="DQ1043" s="1">
        <v>0.25</v>
      </c>
      <c r="DR1043" s="1">
        <v>0.05</v>
      </c>
      <c r="DS1043" s="1">
        <v>21.88267726427922</v>
      </c>
      <c r="DT1043" s="1">
        <v>-1.12582423357593</v>
      </c>
      <c r="DU1043" s="1">
        <v>0.1624923943170374</v>
      </c>
      <c r="DV1043" s="1">
        <v>0.0</v>
      </c>
      <c r="DW1043" s="1">
        <v>-67.33432682926829</v>
      </c>
      <c r="DX1043" s="1">
        <v>-0.9236843205573364</v>
      </c>
      <c r="DY1043" s="1">
        <v>0.1275251788134787</v>
      </c>
      <c r="DZ1043" s="1">
        <v>1.0</v>
      </c>
      <c r="EA1043" s="1">
        <v>3.015305365853659</v>
      </c>
      <c r="EB1043" s="1">
        <v>-0.03213470383275333</v>
      </c>
      <c r="EC1043" s="1">
        <v>0.003353044555770243</v>
      </c>
      <c r="ED1043" s="1">
        <v>1.0</v>
      </c>
      <c r="EE1043" s="1">
        <v>2.00128444701557</v>
      </c>
      <c r="EF1043" s="1">
        <v>0.004122222511067855</v>
      </c>
      <c r="EG1043" s="1">
        <v>8.40006428435492E-4</v>
      </c>
      <c r="EH1043" s="1">
        <v>1.0</v>
      </c>
      <c r="EI1043" s="1">
        <v>0.125859846945686</v>
      </c>
      <c r="EJ1043" s="1">
        <v>-0.001474445704925522</v>
      </c>
      <c r="EK1043" s="1">
        <v>1.200651834733804E-4</v>
      </c>
      <c r="EL1043" s="1">
        <v>1.0</v>
      </c>
      <c r="EM1043" s="1">
        <v>4.0</v>
      </c>
      <c r="EN1043" s="1">
        <v>6.0</v>
      </c>
      <c r="EO1043" s="1" t="s">
        <v>1141</v>
      </c>
      <c r="EP1043" s="1">
        <v>2.9397</v>
      </c>
      <c r="EQ1043" s="1">
        <v>2.80124</v>
      </c>
      <c r="ER1043" s="1">
        <v>0.193292</v>
      </c>
      <c r="ES1043" s="1">
        <v>0.19947</v>
      </c>
      <c r="ET1043" s="1">
        <v>0.116652</v>
      </c>
      <c r="EU1043" s="1">
        <v>0.107556</v>
      </c>
      <c r="EV1043" s="1">
        <v>16476.1</v>
      </c>
      <c r="EW1043" s="1">
        <v>17139.1</v>
      </c>
      <c r="EX1043" s="1">
        <v>23772.6</v>
      </c>
      <c r="EY1043" s="1">
        <v>24939.4</v>
      </c>
      <c r="EZ1043" s="1">
        <v>33628.3</v>
      </c>
      <c r="FA1043" s="1">
        <v>35556.0</v>
      </c>
      <c r="FB1043" s="1">
        <v>43365.2</v>
      </c>
      <c r="FC1043" s="1">
        <v>46112.6</v>
      </c>
      <c r="FD1043" s="1">
        <v>1.9315</v>
      </c>
      <c r="FE1043" s="1">
        <v>1.7673</v>
      </c>
      <c r="FF1043" s="1">
        <v>0.0582822</v>
      </c>
      <c r="FG1043" s="1">
        <v>0.0</v>
      </c>
      <c r="FH1043" s="1">
        <v>30.8147</v>
      </c>
      <c r="FI1043" s="1">
        <v>999.9</v>
      </c>
      <c r="FJ1043" s="1">
        <v>42.4</v>
      </c>
      <c r="FK1043" s="1">
        <v>41.4</v>
      </c>
      <c r="FL1043" s="1">
        <v>34.2921</v>
      </c>
      <c r="FM1043" s="1">
        <v>63.7144</v>
      </c>
      <c r="FN1043" s="1">
        <v>25.7131</v>
      </c>
      <c r="FO1043" s="1">
        <v>1.0</v>
      </c>
      <c r="FP1043" s="1">
        <v>0.661629</v>
      </c>
      <c r="FQ1043" s="1">
        <v>4.39298</v>
      </c>
      <c r="FR1043" s="1">
        <v>20.2639</v>
      </c>
      <c r="FS1043" s="1">
        <v>5.21025</v>
      </c>
      <c r="FT1043" s="1">
        <v>11.908</v>
      </c>
      <c r="FU1043" s="1">
        <v>5.0025</v>
      </c>
      <c r="FV1043" s="1">
        <v>3.2903</v>
      </c>
      <c r="FW1043" s="1">
        <v>9999.0</v>
      </c>
      <c r="FX1043" s="1">
        <v>9999.0</v>
      </c>
      <c r="FY1043" s="1">
        <v>9999.0</v>
      </c>
      <c r="FZ1043" s="1">
        <v>999.9</v>
      </c>
      <c r="GA1043" s="1">
        <v>1.85989</v>
      </c>
      <c r="GB1043" s="1">
        <v>1.85488</v>
      </c>
      <c r="GC1043" s="1">
        <v>1.85806</v>
      </c>
      <c r="GD1043" s="1">
        <v>1.85655</v>
      </c>
      <c r="GE1043" s="1">
        <v>1.85529</v>
      </c>
      <c r="GF1043" s="1">
        <v>1.85486</v>
      </c>
      <c r="GG1043" s="1">
        <v>1.85375</v>
      </c>
      <c r="GH1043" s="1">
        <v>1.85668</v>
      </c>
      <c r="GI1043" s="1">
        <v>0.0</v>
      </c>
      <c r="GJ1043" s="1">
        <v>0.0</v>
      </c>
      <c r="GK1043" s="1">
        <v>0.0</v>
      </c>
      <c r="GL1043" s="1">
        <v>0.0</v>
      </c>
      <c r="GM1043" s="1" t="s">
        <v>355</v>
      </c>
      <c r="GN1043" s="1" t="s">
        <v>356</v>
      </c>
      <c r="GO1043" s="1" t="s">
        <v>357</v>
      </c>
      <c r="GP1043" s="1" t="s">
        <v>357</v>
      </c>
      <c r="GQ1043" s="1" t="s">
        <v>357</v>
      </c>
      <c r="GR1043" s="1" t="s">
        <v>357</v>
      </c>
      <c r="GS1043" s="1">
        <v>0.0</v>
      </c>
      <c r="GT1043" s="1">
        <v>100.0</v>
      </c>
      <c r="GU1043" s="1">
        <v>100.0</v>
      </c>
      <c r="GV1043" s="1">
        <v>3.43</v>
      </c>
      <c r="GW1043" s="1">
        <v>0.0168</v>
      </c>
      <c r="GX1043" s="1">
        <v>1.251089954458285</v>
      </c>
      <c r="GY1043" s="1">
        <v>0.003023906125278789</v>
      </c>
      <c r="GZ1043" s="1">
        <v>-1.398580452151984E-6</v>
      </c>
      <c r="HA1043" s="1">
        <v>2.803037836604737E-10</v>
      </c>
      <c r="HB1043" s="1">
        <v>-0.06735392971525185</v>
      </c>
      <c r="HC1043" s="1">
        <v>0.01030908203215308</v>
      </c>
      <c r="HD1043" s="1">
        <v>-3.632110400446653E-4</v>
      </c>
      <c r="HE1043" s="1">
        <v>3.612994368919039E-6</v>
      </c>
      <c r="HF1043" s="1">
        <v>0.0</v>
      </c>
      <c r="HG1043" s="1">
        <v>2134.0</v>
      </c>
      <c r="HH1043" s="1">
        <v>3.0</v>
      </c>
      <c r="HI1043" s="1">
        <v>46.0</v>
      </c>
      <c r="HJ1043" s="1">
        <v>3.8</v>
      </c>
      <c r="HK1043" s="1">
        <v>4.1</v>
      </c>
      <c r="HL1043" s="1">
        <v>2.84546</v>
      </c>
      <c r="HM1043" s="1">
        <v>2.34497</v>
      </c>
      <c r="HN1043" s="1">
        <v>1.4978</v>
      </c>
      <c r="HO1043" s="1">
        <v>2.30347</v>
      </c>
      <c r="HP1043" s="1">
        <v>1.54785</v>
      </c>
      <c r="HQ1043" s="1">
        <v>2.44507</v>
      </c>
      <c r="HR1043" s="1">
        <v>43.7817</v>
      </c>
      <c r="HS1043" s="1">
        <v>14.9726</v>
      </c>
      <c r="HT1043" s="1">
        <v>18.0</v>
      </c>
      <c r="HU1043" s="1">
        <v>502.858</v>
      </c>
      <c r="HV1043" s="1">
        <v>459.948</v>
      </c>
      <c r="HW1043" s="1">
        <v>24.6987</v>
      </c>
      <c r="HX1043" s="1">
        <v>35.0822</v>
      </c>
      <c r="HY1043" s="1">
        <v>30.0005</v>
      </c>
      <c r="HZ1043" s="1">
        <v>34.7948</v>
      </c>
      <c r="IA1043" s="1">
        <v>34.8961</v>
      </c>
      <c r="IB1043" s="1">
        <v>56.9503</v>
      </c>
      <c r="IC1043" s="1">
        <v>27.5765</v>
      </c>
      <c r="ID1043" s="1">
        <v>0.0</v>
      </c>
      <c r="IE1043" s="1">
        <v>24.7058</v>
      </c>
      <c r="IF1043" s="1">
        <v>1388.93</v>
      </c>
      <c r="IG1043" s="1">
        <v>24.382</v>
      </c>
      <c r="IH1043" s="1">
        <v>100.26</v>
      </c>
      <c r="II1043" s="1">
        <v>99.93</v>
      </c>
      <c r="IJ1043" s="1" t="s">
        <v>1161</v>
      </c>
    </row>
    <row r="1044" ht="15.75" customHeight="1">
      <c r="A1044" s="1">
        <v>1028.0</v>
      </c>
      <c r="B1044" s="1">
        <v>1.659810616E9</v>
      </c>
      <c r="C1044" s="1">
        <v>14474.5</v>
      </c>
      <c r="D1044" s="1" t="s">
        <v>2353</v>
      </c>
      <c r="E1044" s="1" t="s">
        <v>2354</v>
      </c>
      <c r="F1044" s="1">
        <v>1.0</v>
      </c>
      <c r="G1044" s="1" t="s">
        <v>346</v>
      </c>
      <c r="H1044" s="1" t="s">
        <v>347</v>
      </c>
      <c r="I1044" s="1" t="s">
        <v>348</v>
      </c>
      <c r="J1044" s="1" t="s">
        <v>349</v>
      </c>
      <c r="K1044" s="1" t="s">
        <v>350</v>
      </c>
      <c r="L1044" s="1" t="s">
        <v>1154</v>
      </c>
      <c r="M1044" s="1" t="s">
        <v>351</v>
      </c>
      <c r="N1044" s="1">
        <v>1.6598106085E9</v>
      </c>
      <c r="O1044" s="1">
        <f t="shared" si="1"/>
        <v>0.002581440541</v>
      </c>
      <c r="P1044" s="1">
        <f t="shared" si="2"/>
        <v>2.581440541</v>
      </c>
      <c r="Q1044" s="1">
        <f t="shared" si="3"/>
        <v>22.01930076</v>
      </c>
      <c r="R1044" s="1">
        <f t="shared" si="4"/>
        <v>1263.055333</v>
      </c>
      <c r="S1044" s="1">
        <f t="shared" si="5"/>
        <v>939.9430636</v>
      </c>
      <c r="T1044" s="1">
        <f t="shared" si="6"/>
        <v>92.9167538</v>
      </c>
      <c r="U1044" s="1">
        <f t="shared" si="7"/>
        <v>124.8575642</v>
      </c>
      <c r="V1044" s="1">
        <f t="shared" si="8"/>
        <v>0.125642319</v>
      </c>
      <c r="W1044" s="1">
        <f t="shared" si="9"/>
        <v>2.908383593</v>
      </c>
      <c r="X1044" s="1">
        <f t="shared" si="10"/>
        <v>0.1227029914</v>
      </c>
      <c r="Y1044" s="1">
        <f t="shared" si="11"/>
        <v>0.07694772924</v>
      </c>
      <c r="Z1044" s="1">
        <f t="shared" si="12"/>
        <v>321.5157278</v>
      </c>
      <c r="AA1044" s="1">
        <f t="shared" si="13"/>
        <v>32.20885005</v>
      </c>
      <c r="AB1044" s="1">
        <f t="shared" si="14"/>
        <v>31.75197333</v>
      </c>
      <c r="AC1044" s="1">
        <f t="shared" si="15"/>
        <v>4.708456679</v>
      </c>
      <c r="AD1044" s="1">
        <f t="shared" si="16"/>
        <v>60.06950532</v>
      </c>
      <c r="AE1044" s="1">
        <f t="shared" si="17"/>
        <v>2.706763749</v>
      </c>
      <c r="AF1044" s="1">
        <f t="shared" si="18"/>
        <v>4.506053004</v>
      </c>
      <c r="AG1044" s="1">
        <f t="shared" si="19"/>
        <v>2.00169293</v>
      </c>
      <c r="AH1044" s="1">
        <f t="shared" si="20"/>
        <v>-113.8415278</v>
      </c>
      <c r="AI1044" s="1">
        <f t="shared" si="21"/>
        <v>-121.1547784</v>
      </c>
      <c r="AJ1044" s="1">
        <f t="shared" si="22"/>
        <v>-9.388313766</v>
      </c>
      <c r="AK1044" s="1">
        <f t="shared" si="23"/>
        <v>77.13110779</v>
      </c>
      <c r="AL1044" s="1">
        <f t="shared" si="24"/>
        <v>52.96680337</v>
      </c>
      <c r="AM1044" s="1">
        <f t="shared" si="25"/>
        <v>2.58185313</v>
      </c>
      <c r="AN1044" s="1">
        <f t="shared" si="26"/>
        <v>22.01930076</v>
      </c>
      <c r="AO1044" s="1">
        <v>1388.475541847435</v>
      </c>
      <c r="AP1044" s="1">
        <v>1334.892787878788</v>
      </c>
      <c r="AQ1044" s="1">
        <v>5.171983725187602</v>
      </c>
      <c r="AR1044" s="1">
        <v>65.63136710952828</v>
      </c>
      <c r="AS1044" s="1">
        <f t="shared" si="27"/>
        <v>2.581440541</v>
      </c>
      <c r="AT1044" s="1">
        <v>24.37114652395228</v>
      </c>
      <c r="AU1044" s="1">
        <v>27.38319010989013</v>
      </c>
      <c r="AV1044" s="1">
        <v>3.470654012503753E-6</v>
      </c>
      <c r="AW1044" s="1">
        <v>85.67808497488208</v>
      </c>
      <c r="AX1044" s="1">
        <v>0.0</v>
      </c>
      <c r="AY1044" s="1">
        <v>0.0</v>
      </c>
      <c r="AZ1044" s="1">
        <f t="shared" si="28"/>
        <v>1</v>
      </c>
      <c r="BA1044" s="1">
        <f t="shared" si="29"/>
        <v>0</v>
      </c>
      <c r="BB1044" s="1">
        <f t="shared" si="30"/>
        <v>51556.93297</v>
      </c>
      <c r="BC1044" s="1">
        <f t="shared" si="31"/>
        <v>1999.994667</v>
      </c>
      <c r="BD1044" s="1">
        <f t="shared" si="32"/>
        <v>1681.19582</v>
      </c>
      <c r="BE1044" s="1">
        <f t="shared" si="33"/>
        <v>0.8406001516</v>
      </c>
      <c r="BF1044" s="1">
        <f t="shared" si="34"/>
        <v>0.1607582926</v>
      </c>
      <c r="BG1044" s="1">
        <v>6.0</v>
      </c>
      <c r="BH1044" s="1">
        <v>0.5</v>
      </c>
      <c r="BI1044" s="1" t="s">
        <v>352</v>
      </c>
      <c r="BJ1044" s="1">
        <v>2.0</v>
      </c>
      <c r="BK1044" s="1" t="b">
        <v>1</v>
      </c>
      <c r="BL1044" s="1">
        <v>1.6598106085E9</v>
      </c>
      <c r="BM1044" s="1">
        <v>1263.055333333333</v>
      </c>
      <c r="BN1044" s="1">
        <v>1330.51</v>
      </c>
      <c r="BO1044" s="1">
        <v>27.38154</v>
      </c>
      <c r="BP1044" s="1">
        <v>24.36898666666667</v>
      </c>
      <c r="BQ1044" s="1">
        <v>1259.655333333333</v>
      </c>
      <c r="BR1044" s="1">
        <v>27.36473333333334</v>
      </c>
      <c r="BS1044" s="1">
        <v>500.1387999999999</v>
      </c>
      <c r="BT1044" s="1">
        <v>98.75356000000001</v>
      </c>
      <c r="BU1044" s="1">
        <v>0.1000380533333333</v>
      </c>
      <c r="BV1044" s="1">
        <v>30.97928666666667</v>
      </c>
      <c r="BW1044" s="1">
        <v>31.75197333333333</v>
      </c>
      <c r="BX1044" s="1">
        <v>999.8999999999999</v>
      </c>
      <c r="BY1044" s="1">
        <v>0.0</v>
      </c>
      <c r="BZ1044" s="1">
        <v>0.0</v>
      </c>
      <c r="CA1044" s="1">
        <v>10004.53466666667</v>
      </c>
      <c r="CB1044" s="1">
        <v>0.0</v>
      </c>
      <c r="CC1044" s="1">
        <v>2023.004</v>
      </c>
      <c r="CD1044" s="1">
        <v>-67.45264666666668</v>
      </c>
      <c r="CE1044" s="1">
        <v>1298.614666666667</v>
      </c>
      <c r="CF1044" s="1">
        <v>1363.744</v>
      </c>
      <c r="CG1044" s="1">
        <v>3.012556666666667</v>
      </c>
      <c r="CH1044" s="1">
        <v>1330.51</v>
      </c>
      <c r="CI1044" s="1">
        <v>24.36898666666667</v>
      </c>
      <c r="CJ1044" s="1">
        <v>2.704024666666667</v>
      </c>
      <c r="CK1044" s="1">
        <v>2.406524</v>
      </c>
      <c r="CL1044" s="1">
        <v>22.3096</v>
      </c>
      <c r="CM1044" s="1">
        <v>20.40773333333334</v>
      </c>
      <c r="CN1044" s="1">
        <v>1999.994666666667</v>
      </c>
      <c r="CO1044" s="1">
        <v>0.9799930000000001</v>
      </c>
      <c r="CP1044" s="1">
        <v>0.0200069</v>
      </c>
      <c r="CQ1044" s="1">
        <v>0.0</v>
      </c>
      <c r="CR1044" s="1">
        <v>2.493733333333333</v>
      </c>
      <c r="CS1044" s="1">
        <v>0.0</v>
      </c>
      <c r="CT1044" s="1">
        <v>20364.8</v>
      </c>
      <c r="CU1044" s="1">
        <v>17412.24666666667</v>
      </c>
      <c r="CV1044" s="1">
        <v>44.97479999999999</v>
      </c>
      <c r="CW1044" s="1">
        <v>47.0788</v>
      </c>
      <c r="CX1044" s="1">
        <v>45.12913333333334</v>
      </c>
      <c r="CY1044" s="1">
        <v>44.8372</v>
      </c>
      <c r="CZ1044" s="1">
        <v>44.854</v>
      </c>
      <c r="DA1044" s="1">
        <v>1959.984666666667</v>
      </c>
      <c r="DB1044" s="1">
        <v>40.01</v>
      </c>
      <c r="DC1044" s="1">
        <v>0.0</v>
      </c>
      <c r="DD1044" s="1">
        <v>1.6598106153E9</v>
      </c>
      <c r="DE1044" s="1">
        <v>0.0</v>
      </c>
      <c r="DF1044" s="1">
        <v>1.659810386E9</v>
      </c>
      <c r="DG1044" s="1" t="s">
        <v>1911</v>
      </c>
      <c r="DH1044" s="1">
        <v>1.659810386E9</v>
      </c>
      <c r="DI1044" s="1">
        <v>1.6598103715E9</v>
      </c>
      <c r="DJ1044" s="1">
        <v>20.0</v>
      </c>
      <c r="DK1044" s="1">
        <v>0.918</v>
      </c>
      <c r="DL1044" s="1">
        <v>0.001</v>
      </c>
      <c r="DM1044" s="1">
        <v>1.765</v>
      </c>
      <c r="DN1044" s="1">
        <v>0.02</v>
      </c>
      <c r="DO1044" s="1">
        <v>212.0</v>
      </c>
      <c r="DP1044" s="1">
        <v>25.0</v>
      </c>
      <c r="DQ1044" s="1">
        <v>0.25</v>
      </c>
      <c r="DR1044" s="1">
        <v>0.05</v>
      </c>
      <c r="DS1044" s="1">
        <v>21.88586829677383</v>
      </c>
      <c r="DT1044" s="1">
        <v>-0.6428342085210265</v>
      </c>
      <c r="DU1044" s="1">
        <v>0.1605504054425685</v>
      </c>
      <c r="DV1044" s="1">
        <v>0.0</v>
      </c>
      <c r="DW1044" s="1">
        <v>-67.364205</v>
      </c>
      <c r="DX1044" s="1">
        <v>-1.325326829268291</v>
      </c>
      <c r="DY1044" s="1">
        <v>0.1551177793645838</v>
      </c>
      <c r="DZ1044" s="1">
        <v>0.0</v>
      </c>
      <c r="EA1044" s="1">
        <v>3.014159</v>
      </c>
      <c r="EB1044" s="1">
        <v>-0.03017313320825999</v>
      </c>
      <c r="EC1044" s="1">
        <v>0.00305037358367789</v>
      </c>
      <c r="ED1044" s="1">
        <v>1.0</v>
      </c>
      <c r="EE1044" s="1">
        <v>2.001521076970818</v>
      </c>
      <c r="EF1044" s="1">
        <v>0.008006360615286062</v>
      </c>
      <c r="EG1044" s="1">
        <v>0.001062073972598686</v>
      </c>
      <c r="EH1044" s="1">
        <v>1.0</v>
      </c>
      <c r="EI1044" s="1">
        <v>0.1258232695902617</v>
      </c>
      <c r="EJ1044" s="1">
        <v>-0.001687362178098461</v>
      </c>
      <c r="EK1044" s="1">
        <v>1.379652863719636E-4</v>
      </c>
      <c r="EL1044" s="1">
        <v>1.0</v>
      </c>
      <c r="EM1044" s="1">
        <v>3.0</v>
      </c>
      <c r="EN1044" s="1">
        <v>6.0</v>
      </c>
      <c r="EO1044" s="1" t="s">
        <v>1160</v>
      </c>
      <c r="EP1044" s="1">
        <v>2.9396</v>
      </c>
      <c r="EQ1044" s="1">
        <v>2.80118</v>
      </c>
      <c r="ER1044" s="1">
        <v>0.193753</v>
      </c>
      <c r="ES1044" s="1">
        <v>0.199923</v>
      </c>
      <c r="ET1044" s="1">
        <v>0.11665</v>
      </c>
      <c r="EU1044" s="1">
        <v>0.107561</v>
      </c>
      <c r="EV1044" s="1">
        <v>16466.6</v>
      </c>
      <c r="EW1044" s="1">
        <v>17129.4</v>
      </c>
      <c r="EX1044" s="1">
        <v>23772.5</v>
      </c>
      <c r="EY1044" s="1">
        <v>24939.4</v>
      </c>
      <c r="EZ1044" s="1">
        <v>33628.3</v>
      </c>
      <c r="FA1044" s="1">
        <v>35555.5</v>
      </c>
      <c r="FB1044" s="1">
        <v>43365.2</v>
      </c>
      <c r="FC1044" s="1">
        <v>46112.2</v>
      </c>
      <c r="FD1044" s="1">
        <v>1.93125</v>
      </c>
      <c r="FE1044" s="1">
        <v>1.76725</v>
      </c>
      <c r="FF1044" s="1">
        <v>0.0579655</v>
      </c>
      <c r="FG1044" s="1">
        <v>0.0</v>
      </c>
      <c r="FH1044" s="1">
        <v>30.8147</v>
      </c>
      <c r="FI1044" s="1">
        <v>999.9</v>
      </c>
      <c r="FJ1044" s="1">
        <v>42.4</v>
      </c>
      <c r="FK1044" s="1">
        <v>41.4</v>
      </c>
      <c r="FL1044" s="1">
        <v>34.2889</v>
      </c>
      <c r="FM1044" s="1">
        <v>63.3744</v>
      </c>
      <c r="FN1044" s="1">
        <v>26.3782</v>
      </c>
      <c r="FO1044" s="1">
        <v>1.0</v>
      </c>
      <c r="FP1044" s="1">
        <v>0.661707</v>
      </c>
      <c r="FQ1044" s="1">
        <v>4.39108</v>
      </c>
      <c r="FR1044" s="1">
        <v>20.264</v>
      </c>
      <c r="FS1044" s="1">
        <v>5.2101</v>
      </c>
      <c r="FT1044" s="1">
        <v>11.9078</v>
      </c>
      <c r="FU1044" s="1">
        <v>5.0025</v>
      </c>
      <c r="FV1044" s="1">
        <v>3.2903</v>
      </c>
      <c r="FW1044" s="1">
        <v>9999.0</v>
      </c>
      <c r="FX1044" s="1">
        <v>9999.0</v>
      </c>
      <c r="FY1044" s="1">
        <v>9999.0</v>
      </c>
      <c r="FZ1044" s="1">
        <v>999.9</v>
      </c>
      <c r="GA1044" s="1">
        <v>1.85989</v>
      </c>
      <c r="GB1044" s="1">
        <v>1.85488</v>
      </c>
      <c r="GC1044" s="1">
        <v>1.85806</v>
      </c>
      <c r="GD1044" s="1">
        <v>1.85655</v>
      </c>
      <c r="GE1044" s="1">
        <v>1.85531</v>
      </c>
      <c r="GF1044" s="1">
        <v>1.85486</v>
      </c>
      <c r="GG1044" s="1">
        <v>1.85375</v>
      </c>
      <c r="GH1044" s="1">
        <v>1.85669</v>
      </c>
      <c r="GI1044" s="1">
        <v>0.0</v>
      </c>
      <c r="GJ1044" s="1">
        <v>0.0</v>
      </c>
      <c r="GK1044" s="1">
        <v>0.0</v>
      </c>
      <c r="GL1044" s="1">
        <v>0.0</v>
      </c>
      <c r="GM1044" s="1" t="s">
        <v>355</v>
      </c>
      <c r="GN1044" s="1" t="s">
        <v>356</v>
      </c>
      <c r="GO1044" s="1" t="s">
        <v>357</v>
      </c>
      <c r="GP1044" s="1" t="s">
        <v>357</v>
      </c>
      <c r="GQ1044" s="1" t="s">
        <v>357</v>
      </c>
      <c r="GR1044" s="1" t="s">
        <v>357</v>
      </c>
      <c r="GS1044" s="1">
        <v>0.0</v>
      </c>
      <c r="GT1044" s="1">
        <v>100.0</v>
      </c>
      <c r="GU1044" s="1">
        <v>100.0</v>
      </c>
      <c r="GV1044" s="1">
        <v>3.44</v>
      </c>
      <c r="GW1044" s="1">
        <v>0.0168</v>
      </c>
      <c r="GX1044" s="1">
        <v>1.251089954458285</v>
      </c>
      <c r="GY1044" s="1">
        <v>0.003023906125278789</v>
      </c>
      <c r="GZ1044" s="1">
        <v>-1.398580452151984E-6</v>
      </c>
      <c r="HA1044" s="1">
        <v>2.803037836604737E-10</v>
      </c>
      <c r="HB1044" s="1">
        <v>-0.06735392971525185</v>
      </c>
      <c r="HC1044" s="1">
        <v>0.01030908203215308</v>
      </c>
      <c r="HD1044" s="1">
        <v>-3.632110400446653E-4</v>
      </c>
      <c r="HE1044" s="1">
        <v>3.612994368919039E-6</v>
      </c>
      <c r="HF1044" s="1">
        <v>0.0</v>
      </c>
      <c r="HG1044" s="1">
        <v>2134.0</v>
      </c>
      <c r="HH1044" s="1">
        <v>3.0</v>
      </c>
      <c r="HI1044" s="1">
        <v>46.0</v>
      </c>
      <c r="HJ1044" s="1">
        <v>3.8</v>
      </c>
      <c r="HK1044" s="1">
        <v>4.1</v>
      </c>
      <c r="HL1044" s="1">
        <v>2.85645</v>
      </c>
      <c r="HM1044" s="1">
        <v>2.36206</v>
      </c>
      <c r="HN1044" s="1">
        <v>1.4978</v>
      </c>
      <c r="HO1044" s="1">
        <v>2.30347</v>
      </c>
      <c r="HP1044" s="1">
        <v>1.54785</v>
      </c>
      <c r="HQ1044" s="1">
        <v>2.29004</v>
      </c>
      <c r="HR1044" s="1">
        <v>43.7817</v>
      </c>
      <c r="HS1044" s="1">
        <v>14.9551</v>
      </c>
      <c r="HT1044" s="1">
        <v>18.0</v>
      </c>
      <c r="HU1044" s="1">
        <v>502.712</v>
      </c>
      <c r="HV1044" s="1">
        <v>459.925</v>
      </c>
      <c r="HW1044" s="1">
        <v>24.7017</v>
      </c>
      <c r="HX1044" s="1">
        <v>35.0837</v>
      </c>
      <c r="HY1044" s="1">
        <v>30.0005</v>
      </c>
      <c r="HZ1044" s="1">
        <v>34.7959</v>
      </c>
      <c r="IA1044" s="1">
        <v>34.8972</v>
      </c>
      <c r="IB1044" s="1">
        <v>57.1778</v>
      </c>
      <c r="IC1044" s="1">
        <v>27.5765</v>
      </c>
      <c r="ID1044" s="1">
        <v>0.0</v>
      </c>
      <c r="IE1044" s="1">
        <v>24.7058</v>
      </c>
      <c r="IF1044" s="1">
        <v>1398.95</v>
      </c>
      <c r="IG1044" s="1">
        <v>24.382</v>
      </c>
      <c r="IH1044" s="1">
        <v>100.26</v>
      </c>
      <c r="II1044" s="1">
        <v>99.9294</v>
      </c>
      <c r="IJ1044" s="1" t="s">
        <v>1161</v>
      </c>
    </row>
    <row r="1045" ht="15.75" customHeight="1">
      <c r="A1045" s="1">
        <v>1029.0</v>
      </c>
      <c r="B1045" s="1">
        <v>1.659810617E9</v>
      </c>
      <c r="C1045" s="1">
        <v>14475.5</v>
      </c>
      <c r="D1045" s="1" t="s">
        <v>2355</v>
      </c>
      <c r="E1045" s="1" t="s">
        <v>2356</v>
      </c>
      <c r="F1045" s="1">
        <v>1.0</v>
      </c>
      <c r="G1045" s="1" t="s">
        <v>346</v>
      </c>
      <c r="H1045" s="1" t="s">
        <v>347</v>
      </c>
      <c r="I1045" s="1" t="s">
        <v>348</v>
      </c>
      <c r="J1045" s="1" t="s">
        <v>349</v>
      </c>
      <c r="K1045" s="1" t="s">
        <v>350</v>
      </c>
      <c r="L1045" s="1" t="s">
        <v>1154</v>
      </c>
      <c r="M1045" s="1" t="s">
        <v>351</v>
      </c>
      <c r="N1045" s="1">
        <v>1.659810609E9</v>
      </c>
      <c r="O1045" s="1">
        <f t="shared" si="1"/>
        <v>0.002580552475</v>
      </c>
      <c r="P1045" s="1">
        <f t="shared" si="2"/>
        <v>2.580552475</v>
      </c>
      <c r="Q1045" s="1">
        <f t="shared" si="3"/>
        <v>21.93309971</v>
      </c>
      <c r="R1045" s="1">
        <f t="shared" si="4"/>
        <v>1265.5775</v>
      </c>
      <c r="S1045" s="1">
        <f t="shared" si="5"/>
        <v>943.3801752</v>
      </c>
      <c r="T1045" s="1">
        <f t="shared" si="6"/>
        <v>93.2564546</v>
      </c>
      <c r="U1045" s="1">
        <f t="shared" si="7"/>
        <v>125.1067955</v>
      </c>
      <c r="V1045" s="1">
        <f t="shared" si="8"/>
        <v>0.1255952608</v>
      </c>
      <c r="W1045" s="1">
        <f t="shared" si="9"/>
        <v>2.908455178</v>
      </c>
      <c r="X1045" s="1">
        <f t="shared" si="10"/>
        <v>0.1226581773</v>
      </c>
      <c r="Y1045" s="1">
        <f t="shared" si="11"/>
        <v>0.07691952541</v>
      </c>
      <c r="Z1045" s="1">
        <f t="shared" si="12"/>
        <v>321.5154818</v>
      </c>
      <c r="AA1045" s="1">
        <f t="shared" si="13"/>
        <v>32.20921556</v>
      </c>
      <c r="AB1045" s="1">
        <f t="shared" si="14"/>
        <v>31.75214375</v>
      </c>
      <c r="AC1045" s="1">
        <f t="shared" si="15"/>
        <v>4.708502178</v>
      </c>
      <c r="AD1045" s="1">
        <f t="shared" si="16"/>
        <v>60.06905975</v>
      </c>
      <c r="AE1045" s="1">
        <f t="shared" si="17"/>
        <v>2.706768883</v>
      </c>
      <c r="AF1045" s="1">
        <f t="shared" si="18"/>
        <v>4.506094975</v>
      </c>
      <c r="AG1045" s="1">
        <f t="shared" si="19"/>
        <v>2.001733295</v>
      </c>
      <c r="AH1045" s="1">
        <f t="shared" si="20"/>
        <v>-113.8023641</v>
      </c>
      <c r="AI1045" s="1">
        <f t="shared" si="21"/>
        <v>-121.1588711</v>
      </c>
      <c r="AJ1045" s="1">
        <f t="shared" si="22"/>
        <v>-9.388415273</v>
      </c>
      <c r="AK1045" s="1">
        <f t="shared" si="23"/>
        <v>77.16583127</v>
      </c>
      <c r="AL1045" s="1">
        <f t="shared" si="24"/>
        <v>52.98416268</v>
      </c>
      <c r="AM1045" s="1">
        <f t="shared" si="25"/>
        <v>2.581519008</v>
      </c>
      <c r="AN1045" s="1">
        <f t="shared" si="26"/>
        <v>21.93309971</v>
      </c>
      <c r="AO1045" s="1">
        <v>1393.690588501949</v>
      </c>
      <c r="AP1045" s="1">
        <v>1340.114848484848</v>
      </c>
      <c r="AQ1045" s="1">
        <v>5.191346381674109</v>
      </c>
      <c r="AR1045" s="1">
        <v>65.63136710952828</v>
      </c>
      <c r="AS1045" s="1">
        <f t="shared" si="27"/>
        <v>2.580552475</v>
      </c>
      <c r="AT1045" s="1">
        <v>24.37203398652246</v>
      </c>
      <c r="AU1045" s="1">
        <v>27.38301978021979</v>
      </c>
      <c r="AV1045" s="1">
        <v>4.795623909788795E-6</v>
      </c>
      <c r="AW1045" s="1">
        <v>85.67808497488208</v>
      </c>
      <c r="AX1045" s="1">
        <v>0.0</v>
      </c>
      <c r="AY1045" s="1">
        <v>0.0</v>
      </c>
      <c r="AZ1045" s="1">
        <f t="shared" si="28"/>
        <v>1</v>
      </c>
      <c r="BA1045" s="1">
        <f t="shared" si="29"/>
        <v>0</v>
      </c>
      <c r="BB1045" s="1">
        <f t="shared" si="30"/>
        <v>51558.92948</v>
      </c>
      <c r="BC1045" s="1">
        <f t="shared" si="31"/>
        <v>1999.993125</v>
      </c>
      <c r="BD1045" s="1">
        <f t="shared" si="32"/>
        <v>1681.194525</v>
      </c>
      <c r="BE1045" s="1">
        <f t="shared" si="33"/>
        <v>0.8406001521</v>
      </c>
      <c r="BF1045" s="1">
        <f t="shared" si="34"/>
        <v>0.1607582935</v>
      </c>
      <c r="BG1045" s="1">
        <v>6.0</v>
      </c>
      <c r="BH1045" s="1">
        <v>0.5</v>
      </c>
      <c r="BI1045" s="1" t="s">
        <v>352</v>
      </c>
      <c r="BJ1045" s="1">
        <v>2.0</v>
      </c>
      <c r="BK1045" s="1" t="b">
        <v>1</v>
      </c>
      <c r="BL1045" s="1">
        <v>1.659810609E9</v>
      </c>
      <c r="BM1045" s="1">
        <v>1265.5775</v>
      </c>
      <c r="BN1045" s="1">
        <v>1333.06</v>
      </c>
      <c r="BO1045" s="1">
        <v>27.3816125</v>
      </c>
      <c r="BP1045" s="1">
        <v>24.3694625</v>
      </c>
      <c r="BQ1045" s="1">
        <v>1262.175</v>
      </c>
      <c r="BR1045" s="1">
        <v>27.3648</v>
      </c>
      <c r="BS1045" s="1">
        <v>500.141</v>
      </c>
      <c r="BT1045" s="1">
        <v>98.75349374999999</v>
      </c>
      <c r="BU1045" s="1">
        <v>0.10003005</v>
      </c>
      <c r="BV1045" s="1">
        <v>30.97945</v>
      </c>
      <c r="BW1045" s="1">
        <v>31.75214375</v>
      </c>
      <c r="BX1045" s="1">
        <v>999.9</v>
      </c>
      <c r="BY1045" s="1">
        <v>0.0</v>
      </c>
      <c r="BZ1045" s="1">
        <v>0.0</v>
      </c>
      <c r="CA1045" s="1">
        <v>10004.95125</v>
      </c>
      <c r="CB1045" s="1">
        <v>0.0</v>
      </c>
      <c r="CC1045" s="1">
        <v>2023.209375</v>
      </c>
      <c r="CD1045" s="1">
        <v>-67.48063125</v>
      </c>
      <c r="CE1045" s="1">
        <v>1301.2075</v>
      </c>
      <c r="CF1045" s="1">
        <v>1366.358125</v>
      </c>
      <c r="CG1045" s="1">
        <v>3.01215</v>
      </c>
      <c r="CH1045" s="1">
        <v>1333.06</v>
      </c>
      <c r="CI1045" s="1">
        <v>24.3694625</v>
      </c>
      <c r="CJ1045" s="1">
        <v>2.70403</v>
      </c>
      <c r="CK1045" s="1">
        <v>2.406569375</v>
      </c>
      <c r="CL1045" s="1">
        <v>22.30963125</v>
      </c>
      <c r="CM1045" s="1">
        <v>20.4080375</v>
      </c>
      <c r="CN1045" s="1">
        <v>1999.993125</v>
      </c>
      <c r="CO1045" s="1">
        <v>0.979993</v>
      </c>
      <c r="CP1045" s="1">
        <v>0.0200069</v>
      </c>
      <c r="CQ1045" s="1">
        <v>0.0</v>
      </c>
      <c r="CR1045" s="1">
        <v>2.5024375</v>
      </c>
      <c r="CS1045" s="1">
        <v>0.0</v>
      </c>
      <c r="CT1045" s="1">
        <v>20364.16875</v>
      </c>
      <c r="CU1045" s="1">
        <v>17412.23125</v>
      </c>
      <c r="CV1045" s="1">
        <v>44.976375</v>
      </c>
      <c r="CW1045" s="1">
        <v>47.0816875</v>
      </c>
      <c r="CX1045" s="1">
        <v>45.13275</v>
      </c>
      <c r="CY1045" s="1">
        <v>44.8395625</v>
      </c>
      <c r="CZ1045" s="1">
        <v>44.8553125</v>
      </c>
      <c r="DA1045" s="1">
        <v>1959.983125</v>
      </c>
      <c r="DB1045" s="1">
        <v>40.01</v>
      </c>
      <c r="DC1045" s="1">
        <v>0.0</v>
      </c>
      <c r="DD1045" s="1">
        <v>1.6598106165E9</v>
      </c>
      <c r="DE1045" s="1">
        <v>0.0</v>
      </c>
      <c r="DF1045" s="1">
        <v>1.659810386E9</v>
      </c>
      <c r="DG1045" s="1" t="s">
        <v>1911</v>
      </c>
      <c r="DH1045" s="1">
        <v>1.659810386E9</v>
      </c>
      <c r="DI1045" s="1">
        <v>1.6598103715E9</v>
      </c>
      <c r="DJ1045" s="1">
        <v>20.0</v>
      </c>
      <c r="DK1045" s="1">
        <v>0.918</v>
      </c>
      <c r="DL1045" s="1">
        <v>0.001</v>
      </c>
      <c r="DM1045" s="1">
        <v>1.765</v>
      </c>
      <c r="DN1045" s="1">
        <v>0.02</v>
      </c>
      <c r="DO1045" s="1">
        <v>212.0</v>
      </c>
      <c r="DP1045" s="1">
        <v>25.0</v>
      </c>
      <c r="DQ1045" s="1">
        <v>0.25</v>
      </c>
      <c r="DR1045" s="1">
        <v>0.05</v>
      </c>
      <c r="DS1045" s="1">
        <v>21.90164646145274</v>
      </c>
      <c r="DT1045" s="1">
        <v>-0.6301853132285038</v>
      </c>
      <c r="DU1045" s="1">
        <v>0.1609329478681293</v>
      </c>
      <c r="DV1045" s="1">
        <v>0.0</v>
      </c>
      <c r="DW1045" s="1">
        <v>-67.38858</v>
      </c>
      <c r="DX1045" s="1">
        <v>-1.640413508442728</v>
      </c>
      <c r="DY1045" s="1">
        <v>0.1805583731096393</v>
      </c>
      <c r="DZ1045" s="1">
        <v>0.0</v>
      </c>
      <c r="EA1045" s="1">
        <v>3.0135115</v>
      </c>
      <c r="EB1045" s="1">
        <v>-0.03067812382739879</v>
      </c>
      <c r="EC1045" s="1">
        <v>0.003112484176666627</v>
      </c>
      <c r="ED1045" s="1">
        <v>1.0</v>
      </c>
      <c r="EE1045" s="1">
        <v>2.00167036355373</v>
      </c>
      <c r="EF1045" s="1">
        <v>0.01081936529062196</v>
      </c>
      <c r="EG1045" s="1">
        <v>0.001189638738417775</v>
      </c>
      <c r="EH1045" s="1">
        <v>1.0</v>
      </c>
      <c r="EI1045" s="1">
        <v>0.1257938963433526</v>
      </c>
      <c r="EJ1045" s="1">
        <v>-0.001948972422488373</v>
      </c>
      <c r="EK1045" s="1">
        <v>1.555901733652378E-4</v>
      </c>
      <c r="EL1045" s="1">
        <v>1.0</v>
      </c>
      <c r="EM1045" s="1">
        <v>3.0</v>
      </c>
      <c r="EN1045" s="1">
        <v>6.0</v>
      </c>
      <c r="EO1045" s="1" t="s">
        <v>1160</v>
      </c>
      <c r="EP1045" s="1">
        <v>2.93998</v>
      </c>
      <c r="EQ1045" s="1">
        <v>2.80114</v>
      </c>
      <c r="ER1045" s="1">
        <v>0.194212</v>
      </c>
      <c r="ES1045" s="1">
        <v>0.20038</v>
      </c>
      <c r="ET1045" s="1">
        <v>0.116647</v>
      </c>
      <c r="EU1045" s="1">
        <v>0.107559</v>
      </c>
      <c r="EV1045" s="1">
        <v>16457.1</v>
      </c>
      <c r="EW1045" s="1">
        <v>17119.4</v>
      </c>
      <c r="EX1045" s="1">
        <v>23772.4</v>
      </c>
      <c r="EY1045" s="1">
        <v>24939.2</v>
      </c>
      <c r="EZ1045" s="1">
        <v>33628.3</v>
      </c>
      <c r="FA1045" s="1">
        <v>35555.2</v>
      </c>
      <c r="FB1045" s="1">
        <v>43365.0</v>
      </c>
      <c r="FC1045" s="1">
        <v>46111.7</v>
      </c>
      <c r="FD1045" s="1">
        <v>1.9312</v>
      </c>
      <c r="FE1045" s="1">
        <v>1.76717</v>
      </c>
      <c r="FF1045" s="1">
        <v>0.0578277</v>
      </c>
      <c r="FG1045" s="1">
        <v>0.0</v>
      </c>
      <c r="FH1045" s="1">
        <v>30.8147</v>
      </c>
      <c r="FI1045" s="1">
        <v>999.9</v>
      </c>
      <c r="FJ1045" s="1">
        <v>42.4</v>
      </c>
      <c r="FK1045" s="1">
        <v>41.4</v>
      </c>
      <c r="FL1045" s="1">
        <v>34.2917</v>
      </c>
      <c r="FM1045" s="1">
        <v>63.4844</v>
      </c>
      <c r="FN1045" s="1">
        <v>25.5288</v>
      </c>
      <c r="FO1045" s="1">
        <v>1.0</v>
      </c>
      <c r="FP1045" s="1">
        <v>0.661832</v>
      </c>
      <c r="FQ1045" s="1">
        <v>4.38942</v>
      </c>
      <c r="FR1045" s="1">
        <v>20.264</v>
      </c>
      <c r="FS1045" s="1">
        <v>5.20965</v>
      </c>
      <c r="FT1045" s="1">
        <v>11.9077</v>
      </c>
      <c r="FU1045" s="1">
        <v>5.0026</v>
      </c>
      <c r="FV1045" s="1">
        <v>3.29028</v>
      </c>
      <c r="FW1045" s="1">
        <v>9999.0</v>
      </c>
      <c r="FX1045" s="1">
        <v>9999.0</v>
      </c>
      <c r="FY1045" s="1">
        <v>9999.0</v>
      </c>
      <c r="FZ1045" s="1">
        <v>999.9</v>
      </c>
      <c r="GA1045" s="1">
        <v>1.85989</v>
      </c>
      <c r="GB1045" s="1">
        <v>1.85488</v>
      </c>
      <c r="GC1045" s="1">
        <v>1.85806</v>
      </c>
      <c r="GD1045" s="1">
        <v>1.85655</v>
      </c>
      <c r="GE1045" s="1">
        <v>1.85532</v>
      </c>
      <c r="GF1045" s="1">
        <v>1.85485</v>
      </c>
      <c r="GG1045" s="1">
        <v>1.85375</v>
      </c>
      <c r="GH1045" s="1">
        <v>1.85669</v>
      </c>
      <c r="GI1045" s="1">
        <v>0.0</v>
      </c>
      <c r="GJ1045" s="1">
        <v>0.0</v>
      </c>
      <c r="GK1045" s="1">
        <v>0.0</v>
      </c>
      <c r="GL1045" s="1">
        <v>0.0</v>
      </c>
      <c r="GM1045" s="1" t="s">
        <v>355</v>
      </c>
      <c r="GN1045" s="1" t="s">
        <v>356</v>
      </c>
      <c r="GO1045" s="1" t="s">
        <v>357</v>
      </c>
      <c r="GP1045" s="1" t="s">
        <v>357</v>
      </c>
      <c r="GQ1045" s="1" t="s">
        <v>357</v>
      </c>
      <c r="GR1045" s="1" t="s">
        <v>357</v>
      </c>
      <c r="GS1045" s="1">
        <v>0.0</v>
      </c>
      <c r="GT1045" s="1">
        <v>100.0</v>
      </c>
      <c r="GU1045" s="1">
        <v>100.0</v>
      </c>
      <c r="GV1045" s="1">
        <v>3.43</v>
      </c>
      <c r="GW1045" s="1">
        <v>0.0168</v>
      </c>
      <c r="GX1045" s="1">
        <v>1.251089954458285</v>
      </c>
      <c r="GY1045" s="1">
        <v>0.003023906125278789</v>
      </c>
      <c r="GZ1045" s="1">
        <v>-1.398580452151984E-6</v>
      </c>
      <c r="HA1045" s="1">
        <v>2.803037836604737E-10</v>
      </c>
      <c r="HB1045" s="1">
        <v>-0.06735392971525185</v>
      </c>
      <c r="HC1045" s="1">
        <v>0.01030908203215308</v>
      </c>
      <c r="HD1045" s="1">
        <v>-3.632110400446653E-4</v>
      </c>
      <c r="HE1045" s="1">
        <v>3.612994368919039E-6</v>
      </c>
      <c r="HF1045" s="1">
        <v>0.0</v>
      </c>
      <c r="HG1045" s="1">
        <v>2134.0</v>
      </c>
      <c r="HH1045" s="1">
        <v>3.0</v>
      </c>
      <c r="HI1045" s="1">
        <v>46.0</v>
      </c>
      <c r="HJ1045" s="1">
        <v>3.9</v>
      </c>
      <c r="HK1045" s="1">
        <v>4.1</v>
      </c>
      <c r="HL1045" s="1">
        <v>2.86133</v>
      </c>
      <c r="HM1045" s="1">
        <v>2.33765</v>
      </c>
      <c r="HN1045" s="1">
        <v>1.4978</v>
      </c>
      <c r="HO1045" s="1">
        <v>2.30347</v>
      </c>
      <c r="HP1045" s="1">
        <v>1.54785</v>
      </c>
      <c r="HQ1045" s="1">
        <v>2.41089</v>
      </c>
      <c r="HR1045" s="1">
        <v>43.7817</v>
      </c>
      <c r="HS1045" s="1">
        <v>14.9726</v>
      </c>
      <c r="HT1045" s="1">
        <v>18.0</v>
      </c>
      <c r="HU1045" s="1">
        <v>502.687</v>
      </c>
      <c r="HV1045" s="1">
        <v>459.884</v>
      </c>
      <c r="HW1045" s="1">
        <v>24.7048</v>
      </c>
      <c r="HX1045" s="1">
        <v>35.0846</v>
      </c>
      <c r="HY1045" s="1">
        <v>30.0006</v>
      </c>
      <c r="HZ1045" s="1">
        <v>34.7966</v>
      </c>
      <c r="IA1045" s="1">
        <v>34.8984</v>
      </c>
      <c r="IB1045" s="1">
        <v>57.2801</v>
      </c>
      <c r="IC1045" s="1">
        <v>27.5765</v>
      </c>
      <c r="ID1045" s="1">
        <v>0.0</v>
      </c>
      <c r="IE1045" s="1">
        <v>24.7058</v>
      </c>
      <c r="IF1045" s="1">
        <v>1398.95</v>
      </c>
      <c r="IG1045" s="1">
        <v>24.382</v>
      </c>
      <c r="IH1045" s="1">
        <v>100.26</v>
      </c>
      <c r="II1045" s="1">
        <v>99.9285</v>
      </c>
      <c r="IJ1045" s="1" t="s">
        <v>1161</v>
      </c>
    </row>
    <row r="1046" ht="15.75" customHeight="1">
      <c r="A1046" s="1">
        <v>1030.0</v>
      </c>
      <c r="B1046" s="1">
        <v>1.659810618E9</v>
      </c>
      <c r="C1046" s="1">
        <v>14476.5</v>
      </c>
      <c r="D1046" s="1" t="s">
        <v>2357</v>
      </c>
      <c r="E1046" s="1" t="s">
        <v>2358</v>
      </c>
      <c r="F1046" s="1">
        <v>1.0</v>
      </c>
      <c r="G1046" s="1" t="s">
        <v>346</v>
      </c>
      <c r="H1046" s="1" t="s">
        <v>347</v>
      </c>
      <c r="I1046" s="1" t="s">
        <v>348</v>
      </c>
      <c r="J1046" s="1" t="s">
        <v>349</v>
      </c>
      <c r="K1046" s="1" t="s">
        <v>350</v>
      </c>
      <c r="L1046" s="1" t="s">
        <v>1154</v>
      </c>
      <c r="M1046" s="1" t="s">
        <v>351</v>
      </c>
      <c r="N1046" s="1">
        <v>1.6598106105E9</v>
      </c>
      <c r="O1046" s="1">
        <f t="shared" si="1"/>
        <v>0.002578561748</v>
      </c>
      <c r="P1046" s="1">
        <f t="shared" si="2"/>
        <v>2.578561748</v>
      </c>
      <c r="Q1046" s="1">
        <f t="shared" si="3"/>
        <v>21.87566226</v>
      </c>
      <c r="R1046" s="1">
        <f t="shared" si="4"/>
        <v>1273.138</v>
      </c>
      <c r="S1046" s="1">
        <f t="shared" si="5"/>
        <v>951.1805206</v>
      </c>
      <c r="T1046" s="1">
        <f t="shared" si="6"/>
        <v>94.02747607</v>
      </c>
      <c r="U1046" s="1">
        <f t="shared" si="7"/>
        <v>125.8540837</v>
      </c>
      <c r="V1046" s="1">
        <f t="shared" si="8"/>
        <v>0.1254847526</v>
      </c>
      <c r="W1046" s="1">
        <f t="shared" si="9"/>
        <v>2.908280404</v>
      </c>
      <c r="X1046" s="1">
        <f t="shared" si="10"/>
        <v>0.1225525986</v>
      </c>
      <c r="Y1046" s="1">
        <f t="shared" si="11"/>
        <v>0.07685311002</v>
      </c>
      <c r="Z1046" s="1">
        <f t="shared" si="12"/>
        <v>321.5150894</v>
      </c>
      <c r="AA1046" s="1">
        <f t="shared" si="13"/>
        <v>32.21069086</v>
      </c>
      <c r="AB1046" s="1">
        <f t="shared" si="14"/>
        <v>31.75286667</v>
      </c>
      <c r="AC1046" s="1">
        <f t="shared" si="15"/>
        <v>4.708695192</v>
      </c>
      <c r="AD1046" s="1">
        <f t="shared" si="16"/>
        <v>60.06640687</v>
      </c>
      <c r="AE1046" s="1">
        <f t="shared" si="17"/>
        <v>2.706786716</v>
      </c>
      <c r="AF1046" s="1">
        <f t="shared" si="18"/>
        <v>4.506323679</v>
      </c>
      <c r="AG1046" s="1">
        <f t="shared" si="19"/>
        <v>2.001908476</v>
      </c>
      <c r="AH1046" s="1">
        <f t="shared" si="20"/>
        <v>-113.7145731</v>
      </c>
      <c r="AI1046" s="1">
        <f t="shared" si="21"/>
        <v>-121.1253933</v>
      </c>
      <c r="AJ1046" s="1">
        <f t="shared" si="22"/>
        <v>-9.386459775</v>
      </c>
      <c r="AK1046" s="1">
        <f t="shared" si="23"/>
        <v>77.28866326</v>
      </c>
      <c r="AL1046" s="1">
        <f t="shared" si="24"/>
        <v>53.00297037</v>
      </c>
      <c r="AM1046" s="1">
        <f t="shared" si="25"/>
        <v>2.580628539</v>
      </c>
      <c r="AN1046" s="1">
        <f t="shared" si="26"/>
        <v>21.87566226</v>
      </c>
      <c r="AO1046" s="1">
        <v>1398.948076679552</v>
      </c>
      <c r="AP1046" s="1">
        <v>1345.342242424242</v>
      </c>
      <c r="AQ1046" s="1">
        <v>5.210976125526581</v>
      </c>
      <c r="AR1046" s="1">
        <v>65.63136710952828</v>
      </c>
      <c r="AS1046" s="1">
        <f t="shared" si="27"/>
        <v>2.578561748</v>
      </c>
      <c r="AT1046" s="1">
        <v>24.37322562543566</v>
      </c>
      <c r="AU1046" s="1">
        <v>27.38179670329672</v>
      </c>
      <c r="AV1046" s="1">
        <v>2.053765544093343E-5</v>
      </c>
      <c r="AW1046" s="1">
        <v>85.67808497488208</v>
      </c>
      <c r="AX1046" s="1">
        <v>0.0</v>
      </c>
      <c r="AY1046" s="1">
        <v>0.0</v>
      </c>
      <c r="AZ1046" s="1">
        <f t="shared" si="28"/>
        <v>1</v>
      </c>
      <c r="BA1046" s="1">
        <f t="shared" si="29"/>
        <v>0</v>
      </c>
      <c r="BB1046" s="1">
        <f t="shared" si="30"/>
        <v>51553.83216</v>
      </c>
      <c r="BC1046" s="1">
        <f t="shared" si="31"/>
        <v>1999.990667</v>
      </c>
      <c r="BD1046" s="1">
        <f t="shared" si="32"/>
        <v>1681.19246</v>
      </c>
      <c r="BE1046" s="1">
        <f t="shared" si="33"/>
        <v>0.8406001528</v>
      </c>
      <c r="BF1046" s="1">
        <f t="shared" si="34"/>
        <v>0.1607582949</v>
      </c>
      <c r="BG1046" s="1">
        <v>6.0</v>
      </c>
      <c r="BH1046" s="1">
        <v>0.5</v>
      </c>
      <c r="BI1046" s="1" t="s">
        <v>352</v>
      </c>
      <c r="BJ1046" s="1">
        <v>2.0</v>
      </c>
      <c r="BK1046" s="1" t="b">
        <v>1</v>
      </c>
      <c r="BL1046" s="1">
        <v>1.6598106105E9</v>
      </c>
      <c r="BM1046" s="1">
        <v>1273.138</v>
      </c>
      <c r="BN1046" s="1">
        <v>1340.665333333333</v>
      </c>
      <c r="BO1046" s="1">
        <v>27.38181333333334</v>
      </c>
      <c r="BP1046" s="1">
        <v>24.37069333333333</v>
      </c>
      <c r="BQ1046" s="1">
        <v>1269.728666666667</v>
      </c>
      <c r="BR1046" s="1">
        <v>27.36500666666666</v>
      </c>
      <c r="BS1046" s="1">
        <v>500.1394</v>
      </c>
      <c r="BT1046" s="1">
        <v>98.75345333333333</v>
      </c>
      <c r="BU1046" s="1">
        <v>0.0999967</v>
      </c>
      <c r="BV1046" s="1">
        <v>30.98034</v>
      </c>
      <c r="BW1046" s="1">
        <v>31.75286666666667</v>
      </c>
      <c r="BX1046" s="1">
        <v>999.8999999999999</v>
      </c>
      <c r="BY1046" s="1">
        <v>0.0</v>
      </c>
      <c r="BZ1046" s="1">
        <v>0.0</v>
      </c>
      <c r="CA1046" s="1">
        <v>10003.95466666667</v>
      </c>
      <c r="CB1046" s="1">
        <v>0.0</v>
      </c>
      <c r="CC1046" s="1">
        <v>2023.876666666667</v>
      </c>
      <c r="CD1046" s="1">
        <v>-67.52597333333333</v>
      </c>
      <c r="CE1046" s="1">
        <v>1308.980666666667</v>
      </c>
      <c r="CF1046" s="1">
        <v>1374.154666666667</v>
      </c>
      <c r="CG1046" s="1">
        <v>3.011121333333333</v>
      </c>
      <c r="CH1046" s="1">
        <v>1340.665333333333</v>
      </c>
      <c r="CI1046" s="1">
        <v>24.37069333333333</v>
      </c>
      <c r="CJ1046" s="1">
        <v>2.704049333333333</v>
      </c>
      <c r="CK1046" s="1">
        <v>2.40669</v>
      </c>
      <c r="CL1046" s="1">
        <v>22.30974666666667</v>
      </c>
      <c r="CM1046" s="1">
        <v>20.40884666666666</v>
      </c>
      <c r="CN1046" s="1">
        <v>1999.990666666667</v>
      </c>
      <c r="CO1046" s="1">
        <v>0.9799930000000001</v>
      </c>
      <c r="CP1046" s="1">
        <v>0.0200069</v>
      </c>
      <c r="CQ1046" s="1">
        <v>0.0</v>
      </c>
      <c r="CR1046" s="1">
        <v>2.517666666666666</v>
      </c>
      <c r="CS1046" s="1">
        <v>0.0</v>
      </c>
      <c r="CT1046" s="1">
        <v>20362.39333333333</v>
      </c>
      <c r="CU1046" s="1">
        <v>17412.2</v>
      </c>
      <c r="CV1046" s="1">
        <v>44.9832</v>
      </c>
      <c r="CW1046" s="1">
        <v>47.0872</v>
      </c>
      <c r="CX1046" s="1">
        <v>45.13326666666667</v>
      </c>
      <c r="CY1046" s="1">
        <v>44.8456</v>
      </c>
      <c r="CZ1046" s="1">
        <v>44.86239999999999</v>
      </c>
      <c r="DA1046" s="1">
        <v>1959.980666666667</v>
      </c>
      <c r="DB1046" s="1">
        <v>40.01</v>
      </c>
      <c r="DC1046" s="1">
        <v>0.0</v>
      </c>
      <c r="DD1046" s="1">
        <v>1.6598106171E9</v>
      </c>
      <c r="DE1046" s="1">
        <v>0.0</v>
      </c>
      <c r="DF1046" s="1">
        <v>1.659810386E9</v>
      </c>
      <c r="DG1046" s="1" t="s">
        <v>1911</v>
      </c>
      <c r="DH1046" s="1">
        <v>1.659810386E9</v>
      </c>
      <c r="DI1046" s="1">
        <v>1.6598103715E9</v>
      </c>
      <c r="DJ1046" s="1">
        <v>20.0</v>
      </c>
      <c r="DK1046" s="1">
        <v>0.918</v>
      </c>
      <c r="DL1046" s="1">
        <v>0.001</v>
      </c>
      <c r="DM1046" s="1">
        <v>1.765</v>
      </c>
      <c r="DN1046" s="1">
        <v>0.02</v>
      </c>
      <c r="DO1046" s="1">
        <v>212.0</v>
      </c>
      <c r="DP1046" s="1">
        <v>25.0</v>
      </c>
      <c r="DQ1046" s="1">
        <v>0.25</v>
      </c>
      <c r="DR1046" s="1">
        <v>0.05</v>
      </c>
      <c r="DS1046" s="1">
        <v>21.90487888045985</v>
      </c>
      <c r="DT1046" s="1">
        <v>-0.665719058575225</v>
      </c>
      <c r="DU1046" s="1">
        <v>0.1608234032239045</v>
      </c>
      <c r="DV1046" s="1">
        <v>0.0</v>
      </c>
      <c r="DW1046" s="1">
        <v>-67.43307804878049</v>
      </c>
      <c r="DX1046" s="1">
        <v>-2.023440418118433</v>
      </c>
      <c r="DY1046" s="1">
        <v>0.220680024969599</v>
      </c>
      <c r="DZ1046" s="1">
        <v>0.0</v>
      </c>
      <c r="EA1046" s="1">
        <v>3.012652926829269</v>
      </c>
      <c r="EB1046" s="1">
        <v>-0.03317289198605994</v>
      </c>
      <c r="EC1046" s="1">
        <v>0.00346412854201772</v>
      </c>
      <c r="ED1046" s="1">
        <v>1.0</v>
      </c>
      <c r="EE1046" s="1">
        <v>2.001809187867511</v>
      </c>
      <c r="EF1046" s="1">
        <v>0.01176463991794614</v>
      </c>
      <c r="EG1046" s="1">
        <v>0.001205602464820364</v>
      </c>
      <c r="EH1046" s="1">
        <v>1.0</v>
      </c>
      <c r="EI1046" s="1">
        <v>0.1257466871203101</v>
      </c>
      <c r="EJ1046" s="1">
        <v>-0.00207975042277203</v>
      </c>
      <c r="EK1046" s="1">
        <v>1.576646648283111E-4</v>
      </c>
      <c r="EL1046" s="1">
        <v>1.0</v>
      </c>
      <c r="EM1046" s="1">
        <v>3.0</v>
      </c>
      <c r="EN1046" s="1">
        <v>6.0</v>
      </c>
      <c r="EO1046" s="1" t="s">
        <v>1160</v>
      </c>
      <c r="EP1046" s="1">
        <v>2.93984</v>
      </c>
      <c r="EQ1046" s="1">
        <v>2.80109</v>
      </c>
      <c r="ER1046" s="1">
        <v>0.194674</v>
      </c>
      <c r="ES1046" s="1">
        <v>0.200829</v>
      </c>
      <c r="ET1046" s="1">
        <v>0.116647</v>
      </c>
      <c r="EU1046" s="1">
        <v>0.107561</v>
      </c>
      <c r="EV1046" s="1">
        <v>16447.6</v>
      </c>
      <c r="EW1046" s="1">
        <v>17109.7</v>
      </c>
      <c r="EX1046" s="1">
        <v>23772.3</v>
      </c>
      <c r="EY1046" s="1">
        <v>24939.2</v>
      </c>
      <c r="EZ1046" s="1">
        <v>33628.2</v>
      </c>
      <c r="FA1046" s="1">
        <v>35555.0</v>
      </c>
      <c r="FB1046" s="1">
        <v>43364.9</v>
      </c>
      <c r="FC1046" s="1">
        <v>46111.5</v>
      </c>
      <c r="FD1046" s="1">
        <v>1.93085</v>
      </c>
      <c r="FE1046" s="1">
        <v>1.76715</v>
      </c>
      <c r="FF1046" s="1">
        <v>0.0580847</v>
      </c>
      <c r="FG1046" s="1">
        <v>0.0</v>
      </c>
      <c r="FH1046" s="1">
        <v>30.8147</v>
      </c>
      <c r="FI1046" s="1">
        <v>999.9</v>
      </c>
      <c r="FJ1046" s="1">
        <v>42.4</v>
      </c>
      <c r="FK1046" s="1">
        <v>41.4</v>
      </c>
      <c r="FL1046" s="1">
        <v>34.2934</v>
      </c>
      <c r="FM1046" s="1">
        <v>63.4444</v>
      </c>
      <c r="FN1046" s="1">
        <v>25.5849</v>
      </c>
      <c r="FO1046" s="1">
        <v>1.0</v>
      </c>
      <c r="FP1046" s="1">
        <v>0.66189</v>
      </c>
      <c r="FQ1046" s="1">
        <v>4.40463</v>
      </c>
      <c r="FR1046" s="1">
        <v>20.2636</v>
      </c>
      <c r="FS1046" s="1">
        <v>5.2098</v>
      </c>
      <c r="FT1046" s="1">
        <v>11.9077</v>
      </c>
      <c r="FU1046" s="1">
        <v>5.0026</v>
      </c>
      <c r="FV1046" s="1">
        <v>3.29023</v>
      </c>
      <c r="FW1046" s="1">
        <v>9999.0</v>
      </c>
      <c r="FX1046" s="1">
        <v>9999.0</v>
      </c>
      <c r="FY1046" s="1">
        <v>9999.0</v>
      </c>
      <c r="FZ1046" s="1">
        <v>999.9</v>
      </c>
      <c r="GA1046" s="1">
        <v>1.85989</v>
      </c>
      <c r="GB1046" s="1">
        <v>1.85487</v>
      </c>
      <c r="GC1046" s="1">
        <v>1.85805</v>
      </c>
      <c r="GD1046" s="1">
        <v>1.85654</v>
      </c>
      <c r="GE1046" s="1">
        <v>1.85529</v>
      </c>
      <c r="GF1046" s="1">
        <v>1.85483</v>
      </c>
      <c r="GG1046" s="1">
        <v>1.85373</v>
      </c>
      <c r="GH1046" s="1">
        <v>1.85667</v>
      </c>
      <c r="GI1046" s="1">
        <v>0.0</v>
      </c>
      <c r="GJ1046" s="1">
        <v>0.0</v>
      </c>
      <c r="GK1046" s="1">
        <v>0.0</v>
      </c>
      <c r="GL1046" s="1">
        <v>0.0</v>
      </c>
      <c r="GM1046" s="1" t="s">
        <v>355</v>
      </c>
      <c r="GN1046" s="1" t="s">
        <v>356</v>
      </c>
      <c r="GO1046" s="1" t="s">
        <v>357</v>
      </c>
      <c r="GP1046" s="1" t="s">
        <v>357</v>
      </c>
      <c r="GQ1046" s="1" t="s">
        <v>357</v>
      </c>
      <c r="GR1046" s="1" t="s">
        <v>357</v>
      </c>
      <c r="GS1046" s="1">
        <v>0.0</v>
      </c>
      <c r="GT1046" s="1">
        <v>100.0</v>
      </c>
      <c r="GU1046" s="1">
        <v>100.0</v>
      </c>
      <c r="GV1046" s="1">
        <v>3.44</v>
      </c>
      <c r="GW1046" s="1">
        <v>0.0168</v>
      </c>
      <c r="GX1046" s="1">
        <v>1.251089954458285</v>
      </c>
      <c r="GY1046" s="1">
        <v>0.003023906125278789</v>
      </c>
      <c r="GZ1046" s="1">
        <v>-1.398580452151984E-6</v>
      </c>
      <c r="HA1046" s="1">
        <v>2.803037836604737E-10</v>
      </c>
      <c r="HB1046" s="1">
        <v>-0.06735392971525185</v>
      </c>
      <c r="HC1046" s="1">
        <v>0.01030908203215308</v>
      </c>
      <c r="HD1046" s="1">
        <v>-3.632110400446653E-4</v>
      </c>
      <c r="HE1046" s="1">
        <v>3.612994368919039E-6</v>
      </c>
      <c r="HF1046" s="1">
        <v>0.0</v>
      </c>
      <c r="HG1046" s="1">
        <v>2134.0</v>
      </c>
      <c r="HH1046" s="1">
        <v>3.0</v>
      </c>
      <c r="HI1046" s="1">
        <v>46.0</v>
      </c>
      <c r="HJ1046" s="1">
        <v>3.9</v>
      </c>
      <c r="HK1046" s="1">
        <v>4.1</v>
      </c>
      <c r="HL1046" s="1">
        <v>2.87354</v>
      </c>
      <c r="HM1046" s="1">
        <v>2.34253</v>
      </c>
      <c r="HN1046" s="1">
        <v>1.4978</v>
      </c>
      <c r="HO1046" s="1">
        <v>2.30347</v>
      </c>
      <c r="HP1046" s="1">
        <v>1.54785</v>
      </c>
      <c r="HQ1046" s="1">
        <v>2.44019</v>
      </c>
      <c r="HR1046" s="1">
        <v>43.7817</v>
      </c>
      <c r="HS1046" s="1">
        <v>14.9726</v>
      </c>
      <c r="HT1046" s="1">
        <v>18.0</v>
      </c>
      <c r="HU1046" s="1">
        <v>502.48</v>
      </c>
      <c r="HV1046" s="1">
        <v>459.877</v>
      </c>
      <c r="HW1046" s="1">
        <v>24.7079</v>
      </c>
      <c r="HX1046" s="1">
        <v>35.0854</v>
      </c>
      <c r="HY1046" s="1">
        <v>30.0005</v>
      </c>
      <c r="HZ1046" s="1">
        <v>34.798</v>
      </c>
      <c r="IA1046" s="1">
        <v>34.8996</v>
      </c>
      <c r="IB1046" s="1">
        <v>57.5099</v>
      </c>
      <c r="IC1046" s="1">
        <v>27.5765</v>
      </c>
      <c r="ID1046" s="1">
        <v>0.0</v>
      </c>
      <c r="IE1046" s="1">
        <v>24.7179</v>
      </c>
      <c r="IF1046" s="1">
        <v>1408.97</v>
      </c>
      <c r="IG1046" s="1">
        <v>24.382</v>
      </c>
      <c r="IH1046" s="1">
        <v>100.26</v>
      </c>
      <c r="II1046" s="1">
        <v>99.9281</v>
      </c>
      <c r="IJ1046" s="1" t="s">
        <v>1161</v>
      </c>
    </row>
    <row r="1047" ht="15.75" customHeight="1">
      <c r="A1047" s="1">
        <v>1031.0</v>
      </c>
      <c r="B1047" s="1">
        <v>1.659810619E9</v>
      </c>
      <c r="C1047" s="1">
        <v>14477.5</v>
      </c>
      <c r="D1047" s="1" t="s">
        <v>2359</v>
      </c>
      <c r="E1047" s="1" t="s">
        <v>2360</v>
      </c>
      <c r="F1047" s="1">
        <v>1.0</v>
      </c>
      <c r="G1047" s="1" t="s">
        <v>346</v>
      </c>
      <c r="H1047" s="1" t="s">
        <v>347</v>
      </c>
      <c r="I1047" s="1" t="s">
        <v>348</v>
      </c>
      <c r="J1047" s="1" t="s">
        <v>349</v>
      </c>
      <c r="K1047" s="1" t="s">
        <v>350</v>
      </c>
      <c r="L1047" s="1" t="s">
        <v>1154</v>
      </c>
      <c r="M1047" s="1" t="s">
        <v>351</v>
      </c>
      <c r="N1047" s="1">
        <v>1.659810611E9</v>
      </c>
      <c r="O1047" s="1">
        <f t="shared" si="1"/>
        <v>0.002577563477</v>
      </c>
      <c r="P1047" s="1">
        <f t="shared" si="2"/>
        <v>2.577563477</v>
      </c>
      <c r="Q1047" s="1">
        <f t="shared" si="3"/>
        <v>21.89013919</v>
      </c>
      <c r="R1047" s="1">
        <f t="shared" si="4"/>
        <v>1275.665625</v>
      </c>
      <c r="S1047" s="1">
        <f t="shared" si="5"/>
        <v>953.3147328</v>
      </c>
      <c r="T1047" s="1">
        <f t="shared" si="6"/>
        <v>94.23834817</v>
      </c>
      <c r="U1047" s="1">
        <f t="shared" si="7"/>
        <v>126.1038115</v>
      </c>
      <c r="V1047" s="1">
        <f t="shared" si="8"/>
        <v>0.1254284832</v>
      </c>
      <c r="W1047" s="1">
        <f t="shared" si="9"/>
        <v>2.908433318</v>
      </c>
      <c r="X1047" s="1">
        <f t="shared" si="10"/>
        <v>0.1224990753</v>
      </c>
      <c r="Y1047" s="1">
        <f t="shared" si="11"/>
        <v>0.07681941936</v>
      </c>
      <c r="Z1047" s="1">
        <f t="shared" si="12"/>
        <v>321.5146838</v>
      </c>
      <c r="AA1047" s="1">
        <f t="shared" si="13"/>
        <v>32.21108014</v>
      </c>
      <c r="AB1047" s="1">
        <f t="shared" si="14"/>
        <v>31.75323125</v>
      </c>
      <c r="AC1047" s="1">
        <f t="shared" si="15"/>
        <v>4.708792536</v>
      </c>
      <c r="AD1047" s="1">
        <f t="shared" si="16"/>
        <v>60.06578082</v>
      </c>
      <c r="AE1047" s="1">
        <f t="shared" si="17"/>
        <v>2.706788025</v>
      </c>
      <c r="AF1047" s="1">
        <f t="shared" si="18"/>
        <v>4.506372827</v>
      </c>
      <c r="AG1047" s="1">
        <f t="shared" si="19"/>
        <v>2.002004511</v>
      </c>
      <c r="AH1047" s="1">
        <f t="shared" si="20"/>
        <v>-113.6705493</v>
      </c>
      <c r="AI1047" s="1">
        <f t="shared" si="21"/>
        <v>-121.1589404</v>
      </c>
      <c r="AJ1047" s="1">
        <f t="shared" si="22"/>
        <v>-9.388591559</v>
      </c>
      <c r="AK1047" s="1">
        <f t="shared" si="23"/>
        <v>77.29660242</v>
      </c>
      <c r="AL1047" s="1">
        <f t="shared" si="24"/>
        <v>53.01667417</v>
      </c>
      <c r="AM1047" s="1">
        <f t="shared" si="25"/>
        <v>2.580266188</v>
      </c>
      <c r="AN1047" s="1">
        <f t="shared" si="26"/>
        <v>21.89013919</v>
      </c>
      <c r="AO1047" s="1">
        <v>1404.2499871599</v>
      </c>
      <c r="AP1047" s="1">
        <v>1350.574424242424</v>
      </c>
      <c r="AQ1047" s="1">
        <v>5.221081445289445</v>
      </c>
      <c r="AR1047" s="1">
        <v>65.63136710952828</v>
      </c>
      <c r="AS1047" s="1">
        <f t="shared" si="27"/>
        <v>2.577563477</v>
      </c>
      <c r="AT1047" s="1">
        <v>24.37457473206796</v>
      </c>
      <c r="AU1047" s="1">
        <v>27.38211538461541</v>
      </c>
      <c r="AV1047" s="1">
        <v>1.676743339611023E-6</v>
      </c>
      <c r="AW1047" s="1">
        <v>85.67808497488208</v>
      </c>
      <c r="AX1047" s="1">
        <v>0.0</v>
      </c>
      <c r="AY1047" s="1">
        <v>0.0</v>
      </c>
      <c r="AZ1047" s="1">
        <f t="shared" si="28"/>
        <v>1</v>
      </c>
      <c r="BA1047" s="1">
        <f t="shared" si="29"/>
        <v>0</v>
      </c>
      <c r="BB1047" s="1">
        <f t="shared" si="30"/>
        <v>51558.12484</v>
      </c>
      <c r="BC1047" s="1">
        <f t="shared" si="31"/>
        <v>1999.988125</v>
      </c>
      <c r="BD1047" s="1">
        <f t="shared" si="32"/>
        <v>1681.190325</v>
      </c>
      <c r="BE1047" s="1">
        <f t="shared" si="33"/>
        <v>0.8406001536</v>
      </c>
      <c r="BF1047" s="1">
        <f t="shared" si="34"/>
        <v>0.1607582964</v>
      </c>
      <c r="BG1047" s="1">
        <v>6.0</v>
      </c>
      <c r="BH1047" s="1">
        <v>0.5</v>
      </c>
      <c r="BI1047" s="1" t="s">
        <v>352</v>
      </c>
      <c r="BJ1047" s="1">
        <v>2.0</v>
      </c>
      <c r="BK1047" s="1" t="b">
        <v>1</v>
      </c>
      <c r="BL1047" s="1">
        <v>1.659810611E9</v>
      </c>
      <c r="BM1047" s="1">
        <v>1275.665625</v>
      </c>
      <c r="BN1047" s="1">
        <v>1343.216875</v>
      </c>
      <c r="BO1047" s="1">
        <v>27.38185625</v>
      </c>
      <c r="BP1047" s="1">
        <v>24.37115</v>
      </c>
      <c r="BQ1047" s="1">
        <v>1272.25375</v>
      </c>
      <c r="BR1047" s="1">
        <v>27.36505</v>
      </c>
      <c r="BS1047" s="1">
        <v>500.137875</v>
      </c>
      <c r="BT1047" s="1">
        <v>98.75336874999999</v>
      </c>
      <c r="BU1047" s="1">
        <v>0.09997415000000001</v>
      </c>
      <c r="BV1047" s="1">
        <v>30.98053125</v>
      </c>
      <c r="BW1047" s="1">
        <v>31.75323125</v>
      </c>
      <c r="BX1047" s="1">
        <v>999.9</v>
      </c>
      <c r="BY1047" s="1">
        <v>0.0</v>
      </c>
      <c r="BZ1047" s="1">
        <v>0.0</v>
      </c>
      <c r="CA1047" s="1">
        <v>10004.83875</v>
      </c>
      <c r="CB1047" s="1">
        <v>0.0</v>
      </c>
      <c r="CC1047" s="1">
        <v>2024.045625</v>
      </c>
      <c r="CD1047" s="1">
        <v>-67.55015</v>
      </c>
      <c r="CE1047" s="1">
        <v>1311.579375</v>
      </c>
      <c r="CF1047" s="1">
        <v>1376.770625</v>
      </c>
      <c r="CG1047" s="1">
        <v>3.0107075</v>
      </c>
      <c r="CH1047" s="1">
        <v>1343.216875</v>
      </c>
      <c r="CI1047" s="1">
        <v>24.37115</v>
      </c>
      <c r="CJ1047" s="1">
        <v>2.70405125</v>
      </c>
      <c r="CK1047" s="1">
        <v>2.406733125</v>
      </c>
      <c r="CL1047" s="1">
        <v>22.30975625</v>
      </c>
      <c r="CM1047" s="1">
        <v>20.4091375</v>
      </c>
      <c r="CN1047" s="1">
        <v>1999.988125</v>
      </c>
      <c r="CO1047" s="1">
        <v>0.979993</v>
      </c>
      <c r="CP1047" s="1">
        <v>0.0200069</v>
      </c>
      <c r="CQ1047" s="1">
        <v>0.0</v>
      </c>
      <c r="CR1047" s="1">
        <v>2.498625</v>
      </c>
      <c r="CS1047" s="1">
        <v>0.0</v>
      </c>
      <c r="CT1047" s="1">
        <v>20361.74375</v>
      </c>
      <c r="CU1047" s="1">
        <v>17412.18125</v>
      </c>
      <c r="CV1047" s="1">
        <v>44.98425</v>
      </c>
      <c r="CW1047" s="1">
        <v>47.0895625</v>
      </c>
      <c r="CX1047" s="1">
        <v>45.13275</v>
      </c>
      <c r="CY1047" s="1">
        <v>44.8474375</v>
      </c>
      <c r="CZ1047" s="1">
        <v>44.8631875</v>
      </c>
      <c r="DA1047" s="1">
        <v>1959.978125</v>
      </c>
      <c r="DB1047" s="1">
        <v>40.01</v>
      </c>
      <c r="DC1047" s="1">
        <v>0.0</v>
      </c>
      <c r="DD1047" s="1">
        <v>1.6598106183E9</v>
      </c>
      <c r="DE1047" s="1">
        <v>0.0</v>
      </c>
      <c r="DF1047" s="1">
        <v>1.659810386E9</v>
      </c>
      <c r="DG1047" s="1" t="s">
        <v>1911</v>
      </c>
      <c r="DH1047" s="1">
        <v>1.659810386E9</v>
      </c>
      <c r="DI1047" s="1">
        <v>1.6598103715E9</v>
      </c>
      <c r="DJ1047" s="1">
        <v>20.0</v>
      </c>
      <c r="DK1047" s="1">
        <v>0.918</v>
      </c>
      <c r="DL1047" s="1">
        <v>0.001</v>
      </c>
      <c r="DM1047" s="1">
        <v>1.765</v>
      </c>
      <c r="DN1047" s="1">
        <v>0.02</v>
      </c>
      <c r="DO1047" s="1">
        <v>212.0</v>
      </c>
      <c r="DP1047" s="1">
        <v>25.0</v>
      </c>
      <c r="DQ1047" s="1">
        <v>0.25</v>
      </c>
      <c r="DR1047" s="1">
        <v>0.05</v>
      </c>
      <c r="DS1047" s="1">
        <v>21.90487888045985</v>
      </c>
      <c r="DT1047" s="1">
        <v>-0.665719058575225</v>
      </c>
      <c r="DU1047" s="1">
        <v>0.1608234032239045</v>
      </c>
      <c r="DV1047" s="1">
        <v>0.0</v>
      </c>
      <c r="DW1047" s="1">
        <v>-67.43307804878049</v>
      </c>
      <c r="DX1047" s="1">
        <v>-2.023440418118433</v>
      </c>
      <c r="DY1047" s="1">
        <v>0.220680024969599</v>
      </c>
      <c r="DZ1047" s="1">
        <v>0.0</v>
      </c>
      <c r="EA1047" s="1">
        <v>3.012652926829269</v>
      </c>
      <c r="EB1047" s="1">
        <v>-0.03317289198605994</v>
      </c>
      <c r="EC1047" s="1">
        <v>0.00346412854201772</v>
      </c>
      <c r="ED1047" s="1">
        <v>1.0</v>
      </c>
      <c r="EE1047" s="1">
        <v>2.001809187867511</v>
      </c>
      <c r="EF1047" s="1">
        <v>0.01176463991794614</v>
      </c>
      <c r="EG1047" s="1">
        <v>0.001205602464820364</v>
      </c>
      <c r="EH1047" s="1">
        <v>1.0</v>
      </c>
      <c r="EI1047" s="1">
        <v>0.1257466871203101</v>
      </c>
      <c r="EJ1047" s="1">
        <v>-0.00207975042277203</v>
      </c>
      <c r="EK1047" s="1">
        <v>1.576646648283111E-4</v>
      </c>
      <c r="EL1047" s="1">
        <v>1.0</v>
      </c>
      <c r="EM1047" s="1">
        <v>3.0</v>
      </c>
      <c r="EN1047" s="1">
        <v>6.0</v>
      </c>
      <c r="EO1047" s="1" t="s">
        <v>1160</v>
      </c>
      <c r="EP1047" s="1">
        <v>2.9396</v>
      </c>
      <c r="EQ1047" s="1">
        <v>2.8009</v>
      </c>
      <c r="ER1047" s="1">
        <v>0.195133</v>
      </c>
      <c r="ES1047" s="1">
        <v>0.201273</v>
      </c>
      <c r="ET1047" s="1">
        <v>0.116648</v>
      </c>
      <c r="EU1047" s="1">
        <v>0.107564</v>
      </c>
      <c r="EV1047" s="1">
        <v>16438.1</v>
      </c>
      <c r="EW1047" s="1">
        <v>17100.2</v>
      </c>
      <c r="EX1047" s="1">
        <v>23772.2</v>
      </c>
      <c r="EY1047" s="1">
        <v>24939.1</v>
      </c>
      <c r="EZ1047" s="1">
        <v>33628.1</v>
      </c>
      <c r="FA1047" s="1">
        <v>35554.9</v>
      </c>
      <c r="FB1047" s="1">
        <v>43364.8</v>
      </c>
      <c r="FC1047" s="1">
        <v>46111.5</v>
      </c>
      <c r="FD1047" s="1">
        <v>1.93072</v>
      </c>
      <c r="FE1047" s="1">
        <v>1.76723</v>
      </c>
      <c r="FF1047" s="1">
        <v>0.0581481</v>
      </c>
      <c r="FG1047" s="1">
        <v>0.0</v>
      </c>
      <c r="FH1047" s="1">
        <v>30.8147</v>
      </c>
      <c r="FI1047" s="1">
        <v>999.9</v>
      </c>
      <c r="FJ1047" s="1">
        <v>42.4</v>
      </c>
      <c r="FK1047" s="1">
        <v>41.4</v>
      </c>
      <c r="FL1047" s="1">
        <v>34.29</v>
      </c>
      <c r="FM1047" s="1">
        <v>63.7044</v>
      </c>
      <c r="FN1047" s="1">
        <v>26.3462</v>
      </c>
      <c r="FO1047" s="1">
        <v>1.0</v>
      </c>
      <c r="FP1047" s="1">
        <v>0.662027</v>
      </c>
      <c r="FQ1047" s="1">
        <v>4.40378</v>
      </c>
      <c r="FR1047" s="1">
        <v>20.2636</v>
      </c>
      <c r="FS1047" s="1">
        <v>5.20995</v>
      </c>
      <c r="FT1047" s="1">
        <v>11.9077</v>
      </c>
      <c r="FU1047" s="1">
        <v>5.00275</v>
      </c>
      <c r="FV1047" s="1">
        <v>3.29028</v>
      </c>
      <c r="FW1047" s="1">
        <v>9999.0</v>
      </c>
      <c r="FX1047" s="1">
        <v>9999.0</v>
      </c>
      <c r="FY1047" s="1">
        <v>9999.0</v>
      </c>
      <c r="FZ1047" s="1">
        <v>999.9</v>
      </c>
      <c r="GA1047" s="1">
        <v>1.85989</v>
      </c>
      <c r="GB1047" s="1">
        <v>1.85486</v>
      </c>
      <c r="GC1047" s="1">
        <v>1.85805</v>
      </c>
      <c r="GD1047" s="1">
        <v>1.85654</v>
      </c>
      <c r="GE1047" s="1">
        <v>1.85528</v>
      </c>
      <c r="GF1047" s="1">
        <v>1.85483</v>
      </c>
      <c r="GG1047" s="1">
        <v>1.85371</v>
      </c>
      <c r="GH1047" s="1">
        <v>1.85666</v>
      </c>
      <c r="GI1047" s="1">
        <v>0.0</v>
      </c>
      <c r="GJ1047" s="1">
        <v>0.0</v>
      </c>
      <c r="GK1047" s="1">
        <v>0.0</v>
      </c>
      <c r="GL1047" s="1">
        <v>0.0</v>
      </c>
      <c r="GM1047" s="1" t="s">
        <v>355</v>
      </c>
      <c r="GN1047" s="1" t="s">
        <v>356</v>
      </c>
      <c r="GO1047" s="1" t="s">
        <v>357</v>
      </c>
      <c r="GP1047" s="1" t="s">
        <v>357</v>
      </c>
      <c r="GQ1047" s="1" t="s">
        <v>357</v>
      </c>
      <c r="GR1047" s="1" t="s">
        <v>357</v>
      </c>
      <c r="GS1047" s="1">
        <v>0.0</v>
      </c>
      <c r="GT1047" s="1">
        <v>100.0</v>
      </c>
      <c r="GU1047" s="1">
        <v>100.0</v>
      </c>
      <c r="GV1047" s="1">
        <v>3.44</v>
      </c>
      <c r="GW1047" s="1">
        <v>0.0168</v>
      </c>
      <c r="GX1047" s="1">
        <v>1.251089954458285</v>
      </c>
      <c r="GY1047" s="1">
        <v>0.003023906125278789</v>
      </c>
      <c r="GZ1047" s="1">
        <v>-1.398580452151984E-6</v>
      </c>
      <c r="HA1047" s="1">
        <v>2.803037836604737E-10</v>
      </c>
      <c r="HB1047" s="1">
        <v>-0.06735392971525185</v>
      </c>
      <c r="HC1047" s="1">
        <v>0.01030908203215308</v>
      </c>
      <c r="HD1047" s="1">
        <v>-3.632110400446653E-4</v>
      </c>
      <c r="HE1047" s="1">
        <v>3.612994368919039E-6</v>
      </c>
      <c r="HF1047" s="1">
        <v>0.0</v>
      </c>
      <c r="HG1047" s="1">
        <v>2134.0</v>
      </c>
      <c r="HH1047" s="1">
        <v>3.0</v>
      </c>
      <c r="HI1047" s="1">
        <v>46.0</v>
      </c>
      <c r="HJ1047" s="1">
        <v>3.9</v>
      </c>
      <c r="HK1047" s="1">
        <v>4.1</v>
      </c>
      <c r="HL1047" s="1">
        <v>2.87842</v>
      </c>
      <c r="HM1047" s="1">
        <v>2.35718</v>
      </c>
      <c r="HN1047" s="1">
        <v>1.4978</v>
      </c>
      <c r="HO1047" s="1">
        <v>2.30347</v>
      </c>
      <c r="HP1047" s="1">
        <v>1.54785</v>
      </c>
      <c r="HQ1047" s="1">
        <v>2.30713</v>
      </c>
      <c r="HR1047" s="1">
        <v>43.7817</v>
      </c>
      <c r="HS1047" s="1">
        <v>14.9551</v>
      </c>
      <c r="HT1047" s="1">
        <v>18.0</v>
      </c>
      <c r="HU1047" s="1">
        <v>502.41</v>
      </c>
      <c r="HV1047" s="1">
        <v>459.93</v>
      </c>
      <c r="HW1047" s="1">
        <v>24.7103</v>
      </c>
      <c r="HX1047" s="1">
        <v>35.0869</v>
      </c>
      <c r="HY1047" s="1">
        <v>30.0006</v>
      </c>
      <c r="HZ1047" s="1">
        <v>34.799</v>
      </c>
      <c r="IA1047" s="1">
        <v>34.9004</v>
      </c>
      <c r="IB1047" s="1">
        <v>57.62</v>
      </c>
      <c r="IC1047" s="1">
        <v>27.5765</v>
      </c>
      <c r="ID1047" s="1">
        <v>0.0</v>
      </c>
      <c r="IE1047" s="1">
        <v>24.7179</v>
      </c>
      <c r="IF1047" s="1">
        <v>1408.97</v>
      </c>
      <c r="IG1047" s="1">
        <v>24.382</v>
      </c>
      <c r="IH1047" s="1">
        <v>100.259</v>
      </c>
      <c r="II1047" s="1">
        <v>99.9281</v>
      </c>
      <c r="IJ1047" s="1" t="s">
        <v>1161</v>
      </c>
    </row>
    <row r="1048" ht="15.75" customHeight="1">
      <c r="A1048" s="1">
        <v>1032.0</v>
      </c>
      <c r="B1048" s="1">
        <v>1.65981062E9</v>
      </c>
      <c r="C1048" s="1">
        <v>14478.5</v>
      </c>
      <c r="D1048" s="1" t="s">
        <v>2361</v>
      </c>
      <c r="E1048" s="1" t="s">
        <v>2362</v>
      </c>
      <c r="F1048" s="1">
        <v>1.0</v>
      </c>
      <c r="G1048" s="1" t="s">
        <v>346</v>
      </c>
      <c r="H1048" s="1" t="s">
        <v>347</v>
      </c>
      <c r="I1048" s="1" t="s">
        <v>348</v>
      </c>
      <c r="J1048" s="1" t="s">
        <v>349</v>
      </c>
      <c r="K1048" s="1" t="s">
        <v>350</v>
      </c>
      <c r="L1048" s="1" t="s">
        <v>1154</v>
      </c>
      <c r="M1048" s="1" t="s">
        <v>351</v>
      </c>
      <c r="N1048" s="1">
        <v>1.6598106125E9</v>
      </c>
      <c r="O1048" s="1">
        <f t="shared" si="1"/>
        <v>0.00257628747</v>
      </c>
      <c r="P1048" s="1">
        <f t="shared" si="2"/>
        <v>2.57628747</v>
      </c>
      <c r="Q1048" s="1">
        <f t="shared" si="3"/>
        <v>21.98423007</v>
      </c>
      <c r="R1048" s="1">
        <f t="shared" si="4"/>
        <v>1283.234</v>
      </c>
      <c r="S1048" s="1">
        <f t="shared" si="5"/>
        <v>959.2469607</v>
      </c>
      <c r="T1048" s="1">
        <f t="shared" si="6"/>
        <v>94.82454111</v>
      </c>
      <c r="U1048" s="1">
        <f t="shared" si="7"/>
        <v>126.8516661</v>
      </c>
      <c r="V1048" s="1">
        <f t="shared" si="8"/>
        <v>0.1253483678</v>
      </c>
      <c r="W1048" s="1">
        <f t="shared" si="9"/>
        <v>2.90814363</v>
      </c>
      <c r="X1048" s="1">
        <f t="shared" si="10"/>
        <v>0.1224223699</v>
      </c>
      <c r="Y1048" s="1">
        <f t="shared" si="11"/>
        <v>0.0767711817</v>
      </c>
      <c r="Z1048" s="1">
        <f t="shared" si="12"/>
        <v>321.513919</v>
      </c>
      <c r="AA1048" s="1">
        <f t="shared" si="13"/>
        <v>32.21247052</v>
      </c>
      <c r="AB1048" s="1">
        <f t="shared" si="14"/>
        <v>31.75422667</v>
      </c>
      <c r="AC1048" s="1">
        <f t="shared" si="15"/>
        <v>4.709058322</v>
      </c>
      <c r="AD1048" s="1">
        <f t="shared" si="16"/>
        <v>60.06277544</v>
      </c>
      <c r="AE1048" s="1">
        <f t="shared" si="17"/>
        <v>2.706799033</v>
      </c>
      <c r="AF1048" s="1">
        <f t="shared" si="18"/>
        <v>4.506616641</v>
      </c>
      <c r="AG1048" s="1">
        <f t="shared" si="19"/>
        <v>2.002259289</v>
      </c>
      <c r="AH1048" s="1">
        <f t="shared" si="20"/>
        <v>-113.6142774</v>
      </c>
      <c r="AI1048" s="1">
        <f t="shared" si="21"/>
        <v>-121.1541893</v>
      </c>
      <c r="AJ1048" s="1">
        <f t="shared" si="22"/>
        <v>-9.389248539</v>
      </c>
      <c r="AK1048" s="1">
        <f t="shared" si="23"/>
        <v>77.35620375</v>
      </c>
      <c r="AL1048" s="1">
        <f t="shared" si="24"/>
        <v>53.03211806</v>
      </c>
      <c r="AM1048" s="1">
        <f t="shared" si="25"/>
        <v>2.579435759</v>
      </c>
      <c r="AN1048" s="1">
        <f t="shared" si="26"/>
        <v>21.98423007</v>
      </c>
      <c r="AO1048" s="1">
        <v>1409.525042488867</v>
      </c>
      <c r="AP1048" s="1">
        <v>1355.764909090908</v>
      </c>
      <c r="AQ1048" s="1">
        <v>5.21501844953549</v>
      </c>
      <c r="AR1048" s="1">
        <v>65.63136710952828</v>
      </c>
      <c r="AS1048" s="1">
        <f t="shared" si="27"/>
        <v>2.57628747</v>
      </c>
      <c r="AT1048" s="1">
        <v>24.37621176696477</v>
      </c>
      <c r="AU1048" s="1">
        <v>27.38229560439561</v>
      </c>
      <c r="AV1048" s="1">
        <v>-2.710866800516932E-6</v>
      </c>
      <c r="AW1048" s="1">
        <v>85.67808497488208</v>
      </c>
      <c r="AX1048" s="1">
        <v>0.0</v>
      </c>
      <c r="AY1048" s="1">
        <v>0.0</v>
      </c>
      <c r="AZ1048" s="1">
        <f t="shared" si="28"/>
        <v>1</v>
      </c>
      <c r="BA1048" s="1">
        <f t="shared" si="29"/>
        <v>0</v>
      </c>
      <c r="BB1048" s="1">
        <f t="shared" si="30"/>
        <v>51549.76216</v>
      </c>
      <c r="BC1048" s="1">
        <f t="shared" si="31"/>
        <v>1999.983333</v>
      </c>
      <c r="BD1048" s="1">
        <f t="shared" si="32"/>
        <v>1681.1863</v>
      </c>
      <c r="BE1048" s="1">
        <f t="shared" si="33"/>
        <v>0.840600155</v>
      </c>
      <c r="BF1048" s="1">
        <f t="shared" si="34"/>
        <v>0.1607582992</v>
      </c>
      <c r="BG1048" s="1">
        <v>6.0</v>
      </c>
      <c r="BH1048" s="1">
        <v>0.5</v>
      </c>
      <c r="BI1048" s="1" t="s">
        <v>352</v>
      </c>
      <c r="BJ1048" s="1">
        <v>2.0</v>
      </c>
      <c r="BK1048" s="1" t="b">
        <v>1</v>
      </c>
      <c r="BL1048" s="1">
        <v>1.6598106125E9</v>
      </c>
      <c r="BM1048" s="1">
        <v>1283.234</v>
      </c>
      <c r="BN1048" s="1">
        <v>1350.826</v>
      </c>
      <c r="BO1048" s="1">
        <v>27.38203333333334</v>
      </c>
      <c r="BP1048" s="1">
        <v>24.37229333333333</v>
      </c>
      <c r="BQ1048" s="1">
        <v>1279.815333333333</v>
      </c>
      <c r="BR1048" s="1">
        <v>27.36522666666666</v>
      </c>
      <c r="BS1048" s="1">
        <v>500.1373333333333</v>
      </c>
      <c r="BT1048" s="1">
        <v>98.75314666666667</v>
      </c>
      <c r="BU1048" s="1">
        <v>0.09995894666666667</v>
      </c>
      <c r="BV1048" s="1">
        <v>30.98148</v>
      </c>
      <c r="BW1048" s="1">
        <v>31.75422666666666</v>
      </c>
      <c r="BX1048" s="1">
        <v>999.8999999999999</v>
      </c>
      <c r="BY1048" s="1">
        <v>0.0</v>
      </c>
      <c r="BZ1048" s="1">
        <v>0.0</v>
      </c>
      <c r="CA1048" s="1">
        <v>10003.20266666667</v>
      </c>
      <c r="CB1048" s="1">
        <v>0.0</v>
      </c>
      <c r="CC1048" s="1">
        <v>2024.688</v>
      </c>
      <c r="CD1048" s="1">
        <v>-67.59136000000002</v>
      </c>
      <c r="CE1048" s="1">
        <v>1319.360666666667</v>
      </c>
      <c r="CF1048" s="1">
        <v>1384.572</v>
      </c>
      <c r="CG1048" s="1">
        <v>3.009732666666667</v>
      </c>
      <c r="CH1048" s="1">
        <v>1350.826</v>
      </c>
      <c r="CI1048" s="1">
        <v>24.37229333333333</v>
      </c>
      <c r="CJ1048" s="1">
        <v>2.704062666666666</v>
      </c>
      <c r="CK1048" s="1">
        <v>2.406840666666667</v>
      </c>
      <c r="CL1048" s="1">
        <v>22.30982</v>
      </c>
      <c r="CM1048" s="1">
        <v>20.40986</v>
      </c>
      <c r="CN1048" s="1">
        <v>1999.983333333333</v>
      </c>
      <c r="CO1048" s="1">
        <v>0.9799930000000001</v>
      </c>
      <c r="CP1048" s="1">
        <v>0.0200069</v>
      </c>
      <c r="CQ1048" s="1">
        <v>0.0</v>
      </c>
      <c r="CR1048" s="1">
        <v>2.688466666666666</v>
      </c>
      <c r="CS1048" s="1">
        <v>0.0</v>
      </c>
      <c r="CT1048" s="1">
        <v>20359.78666666667</v>
      </c>
      <c r="CU1048" s="1">
        <v>17412.13333333333</v>
      </c>
      <c r="CV1048" s="1">
        <v>44.9916</v>
      </c>
      <c r="CW1048" s="1">
        <v>47.0956</v>
      </c>
      <c r="CX1048" s="1">
        <v>45.1374</v>
      </c>
      <c r="CY1048" s="1">
        <v>44.854</v>
      </c>
      <c r="CZ1048" s="1">
        <v>44.8708</v>
      </c>
      <c r="DA1048" s="1">
        <v>1959.973333333334</v>
      </c>
      <c r="DB1048" s="1">
        <v>40.01</v>
      </c>
      <c r="DC1048" s="1">
        <v>0.0</v>
      </c>
      <c r="DD1048" s="1">
        <v>1.6598106195E9</v>
      </c>
      <c r="DE1048" s="1">
        <v>0.0</v>
      </c>
      <c r="DF1048" s="1">
        <v>1.659810386E9</v>
      </c>
      <c r="DG1048" s="1" t="s">
        <v>1911</v>
      </c>
      <c r="DH1048" s="1">
        <v>1.659810386E9</v>
      </c>
      <c r="DI1048" s="1">
        <v>1.6598103715E9</v>
      </c>
      <c r="DJ1048" s="1">
        <v>20.0</v>
      </c>
      <c r="DK1048" s="1">
        <v>0.918</v>
      </c>
      <c r="DL1048" s="1">
        <v>0.001</v>
      </c>
      <c r="DM1048" s="1">
        <v>1.765</v>
      </c>
      <c r="DN1048" s="1">
        <v>0.02</v>
      </c>
      <c r="DO1048" s="1">
        <v>212.0</v>
      </c>
      <c r="DP1048" s="1">
        <v>25.0</v>
      </c>
      <c r="DQ1048" s="1">
        <v>0.25</v>
      </c>
      <c r="DR1048" s="1">
        <v>0.05</v>
      </c>
      <c r="DS1048" s="1">
        <v>21.89524258586731</v>
      </c>
      <c r="DT1048" s="1">
        <v>-0.4825755942873928</v>
      </c>
      <c r="DU1048" s="1">
        <v>0.1557081089859244</v>
      </c>
      <c r="DV1048" s="1">
        <v>0.0</v>
      </c>
      <c r="DW1048" s="1">
        <v>-67.4966475</v>
      </c>
      <c r="DX1048" s="1">
        <v>-2.221874296435385</v>
      </c>
      <c r="DY1048" s="1">
        <v>0.2336126901385069</v>
      </c>
      <c r="DZ1048" s="1">
        <v>0.0</v>
      </c>
      <c r="EA1048" s="1">
        <v>3.01155275</v>
      </c>
      <c r="EB1048" s="1">
        <v>-0.03552146341464209</v>
      </c>
      <c r="EC1048" s="1">
        <v>0.003631607073665895</v>
      </c>
      <c r="ED1048" s="1">
        <v>1.0</v>
      </c>
      <c r="EE1048" s="1">
        <v>2.002017445228054</v>
      </c>
      <c r="EF1048" s="1">
        <v>0.01131390710321411</v>
      </c>
      <c r="EG1048" s="1">
        <v>0.001197423935168883</v>
      </c>
      <c r="EH1048" s="1">
        <v>1.0</v>
      </c>
      <c r="EI1048" s="1">
        <v>0.1256933767291832</v>
      </c>
      <c r="EJ1048" s="1">
        <v>-0.00218034754701663</v>
      </c>
      <c r="EK1048" s="1">
        <v>1.7078915121613E-4</v>
      </c>
      <c r="EL1048" s="1">
        <v>1.0</v>
      </c>
      <c r="EM1048" s="1">
        <v>3.0</v>
      </c>
      <c r="EN1048" s="1">
        <v>6.0</v>
      </c>
      <c r="EO1048" s="1" t="s">
        <v>1160</v>
      </c>
      <c r="EP1048" s="1">
        <v>2.93991</v>
      </c>
      <c r="EQ1048" s="1">
        <v>2.80085</v>
      </c>
      <c r="ER1048" s="1">
        <v>0.195588</v>
      </c>
      <c r="ES1048" s="1">
        <v>0.20171</v>
      </c>
      <c r="ET1048" s="1">
        <v>0.116652</v>
      </c>
      <c r="EU1048" s="1">
        <v>0.107566</v>
      </c>
      <c r="EV1048" s="1">
        <v>16428.7</v>
      </c>
      <c r="EW1048" s="1">
        <v>17090.7</v>
      </c>
      <c r="EX1048" s="1">
        <v>23772.0</v>
      </c>
      <c r="EY1048" s="1">
        <v>24939.0</v>
      </c>
      <c r="EZ1048" s="1">
        <v>33627.9</v>
      </c>
      <c r="FA1048" s="1">
        <v>35554.9</v>
      </c>
      <c r="FB1048" s="1">
        <v>43364.7</v>
      </c>
      <c r="FC1048" s="1">
        <v>46111.6</v>
      </c>
      <c r="FD1048" s="1">
        <v>1.93085</v>
      </c>
      <c r="FE1048" s="1">
        <v>1.7672</v>
      </c>
      <c r="FF1048" s="1">
        <v>0.0583194</v>
      </c>
      <c r="FG1048" s="1">
        <v>0.0</v>
      </c>
      <c r="FH1048" s="1">
        <v>30.8147</v>
      </c>
      <c r="FI1048" s="1">
        <v>999.9</v>
      </c>
      <c r="FJ1048" s="1">
        <v>42.4</v>
      </c>
      <c r="FK1048" s="1">
        <v>41.4</v>
      </c>
      <c r="FL1048" s="1">
        <v>34.2891</v>
      </c>
      <c r="FM1048" s="1">
        <v>63.6944</v>
      </c>
      <c r="FN1048" s="1">
        <v>25.7091</v>
      </c>
      <c r="FO1048" s="1">
        <v>1.0</v>
      </c>
      <c r="FP1048" s="1">
        <v>0.662149</v>
      </c>
      <c r="FQ1048" s="1">
        <v>4.40089</v>
      </c>
      <c r="FR1048" s="1">
        <v>20.2637</v>
      </c>
      <c r="FS1048" s="1">
        <v>5.20995</v>
      </c>
      <c r="FT1048" s="1">
        <v>11.908</v>
      </c>
      <c r="FU1048" s="1">
        <v>5.00275</v>
      </c>
      <c r="FV1048" s="1">
        <v>3.2903</v>
      </c>
      <c r="FW1048" s="1">
        <v>9999.0</v>
      </c>
      <c r="FX1048" s="1">
        <v>9999.0</v>
      </c>
      <c r="FY1048" s="1">
        <v>9999.0</v>
      </c>
      <c r="FZ1048" s="1">
        <v>999.9</v>
      </c>
      <c r="GA1048" s="1">
        <v>1.85989</v>
      </c>
      <c r="GB1048" s="1">
        <v>1.85486</v>
      </c>
      <c r="GC1048" s="1">
        <v>1.85805</v>
      </c>
      <c r="GD1048" s="1">
        <v>1.85654</v>
      </c>
      <c r="GE1048" s="1">
        <v>1.85527</v>
      </c>
      <c r="GF1048" s="1">
        <v>1.85481</v>
      </c>
      <c r="GG1048" s="1">
        <v>1.85369</v>
      </c>
      <c r="GH1048" s="1">
        <v>1.85665</v>
      </c>
      <c r="GI1048" s="1">
        <v>0.0</v>
      </c>
      <c r="GJ1048" s="1">
        <v>0.0</v>
      </c>
      <c r="GK1048" s="1">
        <v>0.0</v>
      </c>
      <c r="GL1048" s="1">
        <v>0.0</v>
      </c>
      <c r="GM1048" s="1" t="s">
        <v>355</v>
      </c>
      <c r="GN1048" s="1" t="s">
        <v>356</v>
      </c>
      <c r="GO1048" s="1" t="s">
        <v>357</v>
      </c>
      <c r="GP1048" s="1" t="s">
        <v>357</v>
      </c>
      <c r="GQ1048" s="1" t="s">
        <v>357</v>
      </c>
      <c r="GR1048" s="1" t="s">
        <v>357</v>
      </c>
      <c r="GS1048" s="1">
        <v>0.0</v>
      </c>
      <c r="GT1048" s="1">
        <v>100.0</v>
      </c>
      <c r="GU1048" s="1">
        <v>100.0</v>
      </c>
      <c r="GV1048" s="1">
        <v>3.44</v>
      </c>
      <c r="GW1048" s="1">
        <v>0.0168</v>
      </c>
      <c r="GX1048" s="1">
        <v>1.251089954458285</v>
      </c>
      <c r="GY1048" s="1">
        <v>0.003023906125278789</v>
      </c>
      <c r="GZ1048" s="1">
        <v>-1.398580452151984E-6</v>
      </c>
      <c r="HA1048" s="1">
        <v>2.803037836604737E-10</v>
      </c>
      <c r="HB1048" s="1">
        <v>-0.06735392971525185</v>
      </c>
      <c r="HC1048" s="1">
        <v>0.01030908203215308</v>
      </c>
      <c r="HD1048" s="1">
        <v>-3.632110400446653E-4</v>
      </c>
      <c r="HE1048" s="1">
        <v>3.612994368919039E-6</v>
      </c>
      <c r="HF1048" s="1">
        <v>0.0</v>
      </c>
      <c r="HG1048" s="1">
        <v>2134.0</v>
      </c>
      <c r="HH1048" s="1">
        <v>3.0</v>
      </c>
      <c r="HI1048" s="1">
        <v>46.0</v>
      </c>
      <c r="HJ1048" s="1">
        <v>3.9</v>
      </c>
      <c r="HK1048" s="1">
        <v>4.1</v>
      </c>
      <c r="HL1048" s="1">
        <v>2.8894</v>
      </c>
      <c r="HM1048" s="1">
        <v>2.34009</v>
      </c>
      <c r="HN1048" s="1">
        <v>1.4978</v>
      </c>
      <c r="HO1048" s="1">
        <v>2.30347</v>
      </c>
      <c r="HP1048" s="1">
        <v>1.54785</v>
      </c>
      <c r="HQ1048" s="1">
        <v>2.38281</v>
      </c>
      <c r="HR1048" s="1">
        <v>43.7817</v>
      </c>
      <c r="HS1048" s="1">
        <v>14.9638</v>
      </c>
      <c r="HT1048" s="1">
        <v>18.0</v>
      </c>
      <c r="HU1048" s="1">
        <v>502.492</v>
      </c>
      <c r="HV1048" s="1">
        <v>459.922</v>
      </c>
      <c r="HW1048" s="1">
        <v>24.7125</v>
      </c>
      <c r="HX1048" s="1">
        <v>35.0878</v>
      </c>
      <c r="HY1048" s="1">
        <v>30.0005</v>
      </c>
      <c r="HZ1048" s="1">
        <v>34.7998</v>
      </c>
      <c r="IA1048" s="1">
        <v>34.9016</v>
      </c>
      <c r="IB1048" s="1">
        <v>57.8541</v>
      </c>
      <c r="IC1048" s="1">
        <v>27.5765</v>
      </c>
      <c r="ID1048" s="1">
        <v>0.0</v>
      </c>
      <c r="IE1048" s="1">
        <v>24.7179</v>
      </c>
      <c r="IF1048" s="1">
        <v>1418.99</v>
      </c>
      <c r="IG1048" s="1">
        <v>24.382</v>
      </c>
      <c r="IH1048" s="1">
        <v>100.259</v>
      </c>
      <c r="II1048" s="1">
        <v>99.928</v>
      </c>
      <c r="IJ1048" s="1" t="s">
        <v>1161</v>
      </c>
    </row>
    <row r="1049" ht="15.75" customHeight="1">
      <c r="A1049" s="1">
        <v>1033.0</v>
      </c>
      <c r="B1049" s="1">
        <v>1.659810621E9</v>
      </c>
      <c r="C1049" s="1">
        <v>14479.5</v>
      </c>
      <c r="D1049" s="1" t="s">
        <v>2363</v>
      </c>
      <c r="E1049" s="1" t="s">
        <v>2364</v>
      </c>
      <c r="F1049" s="1">
        <v>1.0</v>
      </c>
      <c r="G1049" s="1" t="s">
        <v>346</v>
      </c>
      <c r="H1049" s="1" t="s">
        <v>347</v>
      </c>
      <c r="I1049" s="1" t="s">
        <v>348</v>
      </c>
      <c r="J1049" s="1" t="s">
        <v>349</v>
      </c>
      <c r="K1049" s="1" t="s">
        <v>350</v>
      </c>
      <c r="L1049" s="1" t="s">
        <v>1154</v>
      </c>
      <c r="M1049" s="1" t="s">
        <v>351</v>
      </c>
      <c r="N1049" s="1">
        <v>1.659810613E9</v>
      </c>
      <c r="O1049" s="1">
        <f t="shared" si="1"/>
        <v>0.002576967395</v>
      </c>
      <c r="P1049" s="1">
        <f t="shared" si="2"/>
        <v>2.576967395</v>
      </c>
      <c r="Q1049" s="1">
        <f t="shared" si="3"/>
        <v>22.12420422</v>
      </c>
      <c r="R1049" s="1">
        <f t="shared" si="4"/>
        <v>1285.760625</v>
      </c>
      <c r="S1049" s="1">
        <f t="shared" si="5"/>
        <v>959.9475646</v>
      </c>
      <c r="T1049" s="1">
        <f t="shared" si="6"/>
        <v>94.89373588</v>
      </c>
      <c r="U1049" s="1">
        <f t="shared" si="7"/>
        <v>127.1013477</v>
      </c>
      <c r="V1049" s="1">
        <f t="shared" si="8"/>
        <v>0.1253726723</v>
      </c>
      <c r="W1049" s="1">
        <f t="shared" si="9"/>
        <v>2.907889382</v>
      </c>
      <c r="X1049" s="1">
        <f t="shared" si="10"/>
        <v>0.1224453044</v>
      </c>
      <c r="Y1049" s="1">
        <f t="shared" si="11"/>
        <v>0.07678563464</v>
      </c>
      <c r="Z1049" s="1">
        <f t="shared" si="12"/>
        <v>321.516579</v>
      </c>
      <c r="AA1049" s="1">
        <f t="shared" si="13"/>
        <v>32.21267215</v>
      </c>
      <c r="AB1049" s="1">
        <f t="shared" si="14"/>
        <v>31.75481875</v>
      </c>
      <c r="AC1049" s="1">
        <f t="shared" si="15"/>
        <v>4.70921642</v>
      </c>
      <c r="AD1049" s="1">
        <f t="shared" si="16"/>
        <v>60.06204754</v>
      </c>
      <c r="AE1049" s="1">
        <f t="shared" si="17"/>
        <v>2.706806941</v>
      </c>
      <c r="AF1049" s="1">
        <f t="shared" si="18"/>
        <v>4.506684423</v>
      </c>
      <c r="AG1049" s="1">
        <f t="shared" si="19"/>
        <v>2.002409479</v>
      </c>
      <c r="AH1049" s="1">
        <f t="shared" si="20"/>
        <v>-113.6442621</v>
      </c>
      <c r="AI1049" s="1">
        <f t="shared" si="21"/>
        <v>-121.1950701</v>
      </c>
      <c r="AJ1049" s="1">
        <f t="shared" si="22"/>
        <v>-9.39327758</v>
      </c>
      <c r="AK1049" s="1">
        <f t="shared" si="23"/>
        <v>77.28396922</v>
      </c>
      <c r="AL1049" s="1">
        <f t="shared" si="24"/>
        <v>53.03400784</v>
      </c>
      <c r="AM1049" s="1">
        <f t="shared" si="25"/>
        <v>2.579165993</v>
      </c>
      <c r="AN1049" s="1">
        <f t="shared" si="26"/>
        <v>22.12420422</v>
      </c>
      <c r="AO1049" s="1">
        <v>1414.736111093342</v>
      </c>
      <c r="AP1049" s="1">
        <v>1360.916242424243</v>
      </c>
      <c r="AQ1049" s="1">
        <v>5.193160668369893</v>
      </c>
      <c r="AR1049" s="1">
        <v>65.63136710952828</v>
      </c>
      <c r="AS1049" s="1">
        <f t="shared" si="27"/>
        <v>2.576967395</v>
      </c>
      <c r="AT1049" s="1">
        <v>24.37658990354405</v>
      </c>
      <c r="AU1049" s="1">
        <v>27.38351648351649</v>
      </c>
      <c r="AV1049" s="1">
        <v>-1.344684043925575E-5</v>
      </c>
      <c r="AW1049" s="1">
        <v>85.67808497488208</v>
      </c>
      <c r="AX1049" s="1">
        <v>0.0</v>
      </c>
      <c r="AY1049" s="1">
        <v>0.0</v>
      </c>
      <c r="AZ1049" s="1">
        <f t="shared" si="28"/>
        <v>1</v>
      </c>
      <c r="BA1049" s="1">
        <f t="shared" si="29"/>
        <v>0</v>
      </c>
      <c r="BB1049" s="1">
        <f t="shared" si="30"/>
        <v>51542.52251</v>
      </c>
      <c r="BC1049" s="1">
        <f t="shared" si="31"/>
        <v>2000</v>
      </c>
      <c r="BD1049" s="1">
        <f t="shared" si="32"/>
        <v>1681.2003</v>
      </c>
      <c r="BE1049" s="1">
        <f t="shared" si="33"/>
        <v>0.84060015</v>
      </c>
      <c r="BF1049" s="1">
        <f t="shared" si="34"/>
        <v>0.1607582895</v>
      </c>
      <c r="BG1049" s="1">
        <v>6.0</v>
      </c>
      <c r="BH1049" s="1">
        <v>0.5</v>
      </c>
      <c r="BI1049" s="1" t="s">
        <v>352</v>
      </c>
      <c r="BJ1049" s="1">
        <v>2.0</v>
      </c>
      <c r="BK1049" s="1" t="b">
        <v>1</v>
      </c>
      <c r="BL1049" s="1">
        <v>1.659810613E9</v>
      </c>
      <c r="BM1049" s="1">
        <v>1285.760625</v>
      </c>
      <c r="BN1049" s="1">
        <v>1353.361875</v>
      </c>
      <c r="BO1049" s="1">
        <v>27.38213125</v>
      </c>
      <c r="BP1049" s="1">
        <v>24.372725</v>
      </c>
      <c r="BQ1049" s="1">
        <v>1282.34</v>
      </c>
      <c r="BR1049" s="1">
        <v>27.365325</v>
      </c>
      <c r="BS1049" s="1">
        <v>500.1404375</v>
      </c>
      <c r="BT1049" s="1">
        <v>98.75309375</v>
      </c>
      <c r="BU1049" s="1">
        <v>0.0999471625</v>
      </c>
      <c r="BV1049" s="1">
        <v>30.98174375</v>
      </c>
      <c r="BW1049" s="1">
        <v>31.75481875</v>
      </c>
      <c r="BX1049" s="1">
        <v>999.9</v>
      </c>
      <c r="BY1049" s="1">
        <v>0.0</v>
      </c>
      <c r="BZ1049" s="1">
        <v>0.0</v>
      </c>
      <c r="CA1049" s="1">
        <v>10001.7525</v>
      </c>
      <c r="CB1049" s="1">
        <v>0.0</v>
      </c>
      <c r="CC1049" s="1">
        <v>2024.820625</v>
      </c>
      <c r="CD1049" s="1">
        <v>-67.60072500000001</v>
      </c>
      <c r="CE1049" s="1">
        <v>1321.95875</v>
      </c>
      <c r="CF1049" s="1">
        <v>1387.171875</v>
      </c>
      <c r="CG1049" s="1">
        <v>3.009399375</v>
      </c>
      <c r="CH1049" s="1">
        <v>1353.361875</v>
      </c>
      <c r="CI1049" s="1">
        <v>24.372725</v>
      </c>
      <c r="CJ1049" s="1">
        <v>2.70407125</v>
      </c>
      <c r="CK1049" s="1">
        <v>2.4068825</v>
      </c>
      <c r="CL1049" s="1">
        <v>22.309875</v>
      </c>
      <c r="CM1049" s="1">
        <v>20.41014375</v>
      </c>
      <c r="CN1049" s="1">
        <v>2000.0</v>
      </c>
      <c r="CO1049" s="1">
        <v>0.9799931875000001</v>
      </c>
      <c r="CP1049" s="1">
        <v>0.02000671875</v>
      </c>
      <c r="CQ1049" s="1">
        <v>0.0</v>
      </c>
      <c r="CR1049" s="1">
        <v>2.6734375</v>
      </c>
      <c r="CS1049" s="1">
        <v>0.0</v>
      </c>
      <c r="CT1049" s="1">
        <v>20359.35</v>
      </c>
      <c r="CU1049" s="1">
        <v>17412.28125</v>
      </c>
      <c r="CV1049" s="1">
        <v>44.992125</v>
      </c>
      <c r="CW1049" s="1">
        <v>47.0974375</v>
      </c>
      <c r="CX1049" s="1">
        <v>45.1405</v>
      </c>
      <c r="CY1049" s="1">
        <v>44.8553125</v>
      </c>
      <c r="CZ1049" s="1">
        <v>44.8710625</v>
      </c>
      <c r="DA1049" s="1">
        <v>1959.99</v>
      </c>
      <c r="DB1049" s="1">
        <v>40.01</v>
      </c>
      <c r="DC1049" s="1">
        <v>0.0</v>
      </c>
      <c r="DD1049" s="1">
        <v>1.6598106201E9</v>
      </c>
      <c r="DE1049" s="1">
        <v>0.0</v>
      </c>
      <c r="DF1049" s="1">
        <v>1.659810386E9</v>
      </c>
      <c r="DG1049" s="1" t="s">
        <v>1911</v>
      </c>
      <c r="DH1049" s="1">
        <v>1.659810386E9</v>
      </c>
      <c r="DI1049" s="1">
        <v>1.6598103715E9</v>
      </c>
      <c r="DJ1049" s="1">
        <v>20.0</v>
      </c>
      <c r="DK1049" s="1">
        <v>0.918</v>
      </c>
      <c r="DL1049" s="1">
        <v>0.001</v>
      </c>
      <c r="DM1049" s="1">
        <v>1.765</v>
      </c>
      <c r="DN1049" s="1">
        <v>0.02</v>
      </c>
      <c r="DO1049" s="1">
        <v>212.0</v>
      </c>
      <c r="DP1049" s="1">
        <v>25.0</v>
      </c>
      <c r="DQ1049" s="1">
        <v>0.25</v>
      </c>
      <c r="DR1049" s="1">
        <v>0.05</v>
      </c>
      <c r="DS1049" s="1">
        <v>21.88787364460336</v>
      </c>
      <c r="DT1049" s="1">
        <v>0.1462387346640458</v>
      </c>
      <c r="DU1049" s="1">
        <v>0.1559793001160263</v>
      </c>
      <c r="DV1049" s="1">
        <v>0.0</v>
      </c>
      <c r="DW1049" s="1">
        <v>-67.53911707317073</v>
      </c>
      <c r="DX1049" s="1">
        <v>-2.060391637630916</v>
      </c>
      <c r="DY1049" s="1">
        <v>0.2243599632803077</v>
      </c>
      <c r="DZ1049" s="1">
        <v>0.0</v>
      </c>
      <c r="EA1049" s="1">
        <v>3.010892195121952</v>
      </c>
      <c r="EB1049" s="1">
        <v>-0.03789282229965114</v>
      </c>
      <c r="EC1049" s="1">
        <v>0.003893165062751639</v>
      </c>
      <c r="ED1049" s="1">
        <v>1.0</v>
      </c>
      <c r="EE1049" s="1">
        <v>2.002312564063504</v>
      </c>
      <c r="EF1049" s="1">
        <v>0.01327642026583656</v>
      </c>
      <c r="EG1049" s="1">
        <v>0.001274377159762572</v>
      </c>
      <c r="EH1049" s="1">
        <v>1.0</v>
      </c>
      <c r="EI1049" s="1">
        <v>0.1256200419829074</v>
      </c>
      <c r="EJ1049" s="1">
        <v>-0.002501866173779476</v>
      </c>
      <c r="EK1049" s="1">
        <v>1.902467552940686E-4</v>
      </c>
      <c r="EL1049" s="1">
        <v>1.0</v>
      </c>
      <c r="EM1049" s="1">
        <v>3.0</v>
      </c>
      <c r="EN1049" s="1">
        <v>6.0</v>
      </c>
      <c r="EO1049" s="1" t="s">
        <v>1160</v>
      </c>
      <c r="EP1049" s="1">
        <v>2.93963</v>
      </c>
      <c r="EQ1049" s="1">
        <v>2.8009</v>
      </c>
      <c r="ER1049" s="1">
        <v>0.196045</v>
      </c>
      <c r="ES1049" s="1">
        <v>0.202147</v>
      </c>
      <c r="ET1049" s="1">
        <v>0.116653</v>
      </c>
      <c r="EU1049" s="1">
        <v>0.107572</v>
      </c>
      <c r="EV1049" s="1">
        <v>16419.3</v>
      </c>
      <c r="EW1049" s="1">
        <v>17081.3</v>
      </c>
      <c r="EX1049" s="1">
        <v>23772.0</v>
      </c>
      <c r="EY1049" s="1">
        <v>24939.0</v>
      </c>
      <c r="EZ1049" s="1">
        <v>33627.9</v>
      </c>
      <c r="FA1049" s="1">
        <v>35554.6</v>
      </c>
      <c r="FB1049" s="1">
        <v>43364.7</v>
      </c>
      <c r="FC1049" s="1">
        <v>46111.5</v>
      </c>
      <c r="FD1049" s="1">
        <v>1.93055</v>
      </c>
      <c r="FE1049" s="1">
        <v>1.7674</v>
      </c>
      <c r="FF1049" s="1">
        <v>0.0585727</v>
      </c>
      <c r="FG1049" s="1">
        <v>0.0</v>
      </c>
      <c r="FH1049" s="1">
        <v>30.8147</v>
      </c>
      <c r="FI1049" s="1">
        <v>999.9</v>
      </c>
      <c r="FJ1049" s="1">
        <v>42.4</v>
      </c>
      <c r="FK1049" s="1">
        <v>41.4</v>
      </c>
      <c r="FL1049" s="1">
        <v>34.288</v>
      </c>
      <c r="FM1049" s="1">
        <v>63.8644</v>
      </c>
      <c r="FN1049" s="1">
        <v>25.5409</v>
      </c>
      <c r="FO1049" s="1">
        <v>1.0</v>
      </c>
      <c r="FP1049" s="1">
        <v>0.662264</v>
      </c>
      <c r="FQ1049" s="1">
        <v>4.39864</v>
      </c>
      <c r="FR1049" s="1">
        <v>20.2637</v>
      </c>
      <c r="FS1049" s="1">
        <v>5.20995</v>
      </c>
      <c r="FT1049" s="1">
        <v>11.9081</v>
      </c>
      <c r="FU1049" s="1">
        <v>5.0028</v>
      </c>
      <c r="FV1049" s="1">
        <v>3.29028</v>
      </c>
      <c r="FW1049" s="1">
        <v>9999.0</v>
      </c>
      <c r="FX1049" s="1">
        <v>9999.0</v>
      </c>
      <c r="FY1049" s="1">
        <v>9999.0</v>
      </c>
      <c r="FZ1049" s="1">
        <v>999.9</v>
      </c>
      <c r="GA1049" s="1">
        <v>1.85989</v>
      </c>
      <c r="GB1049" s="1">
        <v>1.85486</v>
      </c>
      <c r="GC1049" s="1">
        <v>1.85805</v>
      </c>
      <c r="GD1049" s="1">
        <v>1.85654</v>
      </c>
      <c r="GE1049" s="1">
        <v>1.85527</v>
      </c>
      <c r="GF1049" s="1">
        <v>1.85482</v>
      </c>
      <c r="GG1049" s="1">
        <v>1.85368</v>
      </c>
      <c r="GH1049" s="1">
        <v>1.85665</v>
      </c>
      <c r="GI1049" s="1">
        <v>0.0</v>
      </c>
      <c r="GJ1049" s="1">
        <v>0.0</v>
      </c>
      <c r="GK1049" s="1">
        <v>0.0</v>
      </c>
      <c r="GL1049" s="1">
        <v>0.0</v>
      </c>
      <c r="GM1049" s="1" t="s">
        <v>355</v>
      </c>
      <c r="GN1049" s="1" t="s">
        <v>356</v>
      </c>
      <c r="GO1049" s="1" t="s">
        <v>357</v>
      </c>
      <c r="GP1049" s="1" t="s">
        <v>357</v>
      </c>
      <c r="GQ1049" s="1" t="s">
        <v>357</v>
      </c>
      <c r="GR1049" s="1" t="s">
        <v>357</v>
      </c>
      <c r="GS1049" s="1">
        <v>0.0</v>
      </c>
      <c r="GT1049" s="1">
        <v>100.0</v>
      </c>
      <c r="GU1049" s="1">
        <v>100.0</v>
      </c>
      <c r="GV1049" s="1">
        <v>3.46</v>
      </c>
      <c r="GW1049" s="1">
        <v>0.0168</v>
      </c>
      <c r="GX1049" s="1">
        <v>1.251089954458285</v>
      </c>
      <c r="GY1049" s="1">
        <v>0.003023906125278789</v>
      </c>
      <c r="GZ1049" s="1">
        <v>-1.398580452151984E-6</v>
      </c>
      <c r="HA1049" s="1">
        <v>2.803037836604737E-10</v>
      </c>
      <c r="HB1049" s="1">
        <v>-0.06735392971525185</v>
      </c>
      <c r="HC1049" s="1">
        <v>0.01030908203215308</v>
      </c>
      <c r="HD1049" s="1">
        <v>-3.632110400446653E-4</v>
      </c>
      <c r="HE1049" s="1">
        <v>3.612994368919039E-6</v>
      </c>
      <c r="HF1049" s="1">
        <v>0.0</v>
      </c>
      <c r="HG1049" s="1">
        <v>2134.0</v>
      </c>
      <c r="HH1049" s="1">
        <v>3.0</v>
      </c>
      <c r="HI1049" s="1">
        <v>46.0</v>
      </c>
      <c r="HJ1049" s="1">
        <v>3.9</v>
      </c>
      <c r="HK1049" s="1">
        <v>4.2</v>
      </c>
      <c r="HL1049" s="1">
        <v>2.89551</v>
      </c>
      <c r="HM1049" s="1">
        <v>2.34619</v>
      </c>
      <c r="HN1049" s="1">
        <v>1.4978</v>
      </c>
      <c r="HO1049" s="1">
        <v>2.30347</v>
      </c>
      <c r="HP1049" s="1">
        <v>1.54785</v>
      </c>
      <c r="HQ1049" s="1">
        <v>2.4585</v>
      </c>
      <c r="HR1049" s="1">
        <v>43.7817</v>
      </c>
      <c r="HS1049" s="1">
        <v>14.9814</v>
      </c>
      <c r="HT1049" s="1">
        <v>18.0</v>
      </c>
      <c r="HU1049" s="1">
        <v>502.316</v>
      </c>
      <c r="HV1049" s="1">
        <v>460.059</v>
      </c>
      <c r="HW1049" s="1">
        <v>24.715</v>
      </c>
      <c r="HX1049" s="1">
        <v>35.0893</v>
      </c>
      <c r="HY1049" s="1">
        <v>30.0005</v>
      </c>
      <c r="HZ1049" s="1">
        <v>34.8012</v>
      </c>
      <c r="IA1049" s="1">
        <v>34.9028</v>
      </c>
      <c r="IB1049" s="1">
        <v>57.9558</v>
      </c>
      <c r="IC1049" s="1">
        <v>27.5765</v>
      </c>
      <c r="ID1049" s="1">
        <v>0.0</v>
      </c>
      <c r="IE1049" s="1">
        <v>24.7179</v>
      </c>
      <c r="IF1049" s="1">
        <v>1418.99</v>
      </c>
      <c r="IG1049" s="1">
        <v>24.382</v>
      </c>
      <c r="IH1049" s="1">
        <v>100.259</v>
      </c>
      <c r="II1049" s="1">
        <v>99.9278</v>
      </c>
      <c r="IJ1049" s="1" t="s">
        <v>1161</v>
      </c>
    </row>
    <row r="1050" ht="15.75" customHeight="1">
      <c r="A1050" s="1">
        <v>1034.0</v>
      </c>
      <c r="B1050" s="1">
        <v>1.659810622E9</v>
      </c>
      <c r="C1050" s="1">
        <v>14480.5</v>
      </c>
      <c r="D1050" s="1" t="s">
        <v>2365</v>
      </c>
      <c r="E1050" s="1" t="s">
        <v>2366</v>
      </c>
      <c r="F1050" s="1">
        <v>1.0</v>
      </c>
      <c r="G1050" s="1" t="s">
        <v>346</v>
      </c>
      <c r="H1050" s="1" t="s">
        <v>347</v>
      </c>
      <c r="I1050" s="1" t="s">
        <v>348</v>
      </c>
      <c r="J1050" s="1" t="s">
        <v>349</v>
      </c>
      <c r="K1050" s="1" t="s">
        <v>350</v>
      </c>
      <c r="L1050" s="1" t="s">
        <v>1154</v>
      </c>
      <c r="M1050" s="1" t="s">
        <v>351</v>
      </c>
      <c r="N1050" s="1">
        <v>1.6598106145E9</v>
      </c>
      <c r="O1050" s="1">
        <f t="shared" si="1"/>
        <v>0.002577036367</v>
      </c>
      <c r="P1050" s="1">
        <f t="shared" si="2"/>
        <v>2.577036367</v>
      </c>
      <c r="Q1050" s="1">
        <f t="shared" si="3"/>
        <v>22.07889678</v>
      </c>
      <c r="R1050" s="1">
        <f t="shared" si="4"/>
        <v>1293.334667</v>
      </c>
      <c r="S1050" s="1">
        <f t="shared" si="5"/>
        <v>967.8137843</v>
      </c>
      <c r="T1050" s="1">
        <f t="shared" si="6"/>
        <v>95.67110372</v>
      </c>
      <c r="U1050" s="1">
        <f t="shared" si="7"/>
        <v>127.8497548</v>
      </c>
      <c r="V1050" s="1">
        <f t="shared" si="8"/>
        <v>0.1253580334</v>
      </c>
      <c r="W1050" s="1">
        <f t="shared" si="9"/>
        <v>2.907658291</v>
      </c>
      <c r="X1050" s="1">
        <f t="shared" si="10"/>
        <v>0.1224311137</v>
      </c>
      <c r="Y1050" s="1">
        <f t="shared" si="11"/>
        <v>0.07677672626</v>
      </c>
      <c r="Z1050" s="1">
        <f t="shared" si="12"/>
        <v>321.5164726</v>
      </c>
      <c r="AA1050" s="1">
        <f t="shared" si="13"/>
        <v>32.2135199</v>
      </c>
      <c r="AB1050" s="1">
        <f t="shared" si="14"/>
        <v>31.75594667</v>
      </c>
      <c r="AC1050" s="1">
        <f t="shared" si="15"/>
        <v>4.709517609</v>
      </c>
      <c r="AD1050" s="1">
        <f t="shared" si="16"/>
        <v>60.05992054</v>
      </c>
      <c r="AE1050" s="1">
        <f t="shared" si="17"/>
        <v>2.706830901</v>
      </c>
      <c r="AF1050" s="1">
        <f t="shared" si="18"/>
        <v>4.506883919</v>
      </c>
      <c r="AG1050" s="1">
        <f t="shared" si="19"/>
        <v>2.002686708</v>
      </c>
      <c r="AH1050" s="1">
        <f t="shared" si="20"/>
        <v>-113.6473038</v>
      </c>
      <c r="AI1050" s="1">
        <f t="shared" si="21"/>
        <v>-121.2405651</v>
      </c>
      <c r="AJ1050" s="1">
        <f t="shared" si="22"/>
        <v>-9.397638722</v>
      </c>
      <c r="AK1050" s="1">
        <f t="shared" si="23"/>
        <v>77.23096498</v>
      </c>
      <c r="AL1050" s="1">
        <f t="shared" si="24"/>
        <v>53.04877553</v>
      </c>
      <c r="AM1050" s="1">
        <f t="shared" si="25"/>
        <v>2.578497282</v>
      </c>
      <c r="AN1050" s="1">
        <f t="shared" si="26"/>
        <v>22.07889678</v>
      </c>
      <c r="AO1050" s="1">
        <v>1419.857419559532</v>
      </c>
      <c r="AP1050" s="1">
        <v>1366.120484848485</v>
      </c>
      <c r="AQ1050" s="1">
        <v>5.187769811705699</v>
      </c>
      <c r="AR1050" s="1">
        <v>65.63136710952828</v>
      </c>
      <c r="AS1050" s="1">
        <f t="shared" si="27"/>
        <v>2.577036367</v>
      </c>
      <c r="AT1050" s="1">
        <v>24.37732424299956</v>
      </c>
      <c r="AU1050" s="1">
        <v>27.38439340659343</v>
      </c>
      <c r="AV1050" s="1">
        <v>-1.890757630892378E-5</v>
      </c>
      <c r="AW1050" s="1">
        <v>85.67808497488208</v>
      </c>
      <c r="AX1050" s="1">
        <v>0.0</v>
      </c>
      <c r="AY1050" s="1">
        <v>0.0</v>
      </c>
      <c r="AZ1050" s="1">
        <f t="shared" si="28"/>
        <v>1</v>
      </c>
      <c r="BA1050" s="1">
        <f t="shared" si="29"/>
        <v>0</v>
      </c>
      <c r="BB1050" s="1">
        <f t="shared" si="30"/>
        <v>51535.84786</v>
      </c>
      <c r="BC1050" s="1">
        <f t="shared" si="31"/>
        <v>1999.999333</v>
      </c>
      <c r="BD1050" s="1">
        <f t="shared" si="32"/>
        <v>1681.19974</v>
      </c>
      <c r="BE1050" s="1">
        <f t="shared" si="33"/>
        <v>0.8406001502</v>
      </c>
      <c r="BF1050" s="1">
        <f t="shared" si="34"/>
        <v>0.1607582899</v>
      </c>
      <c r="BG1050" s="1">
        <v>6.0</v>
      </c>
      <c r="BH1050" s="1">
        <v>0.5</v>
      </c>
      <c r="BI1050" s="1" t="s">
        <v>352</v>
      </c>
      <c r="BJ1050" s="1">
        <v>2.0</v>
      </c>
      <c r="BK1050" s="1" t="b">
        <v>1</v>
      </c>
      <c r="BL1050" s="1">
        <v>1.6598106145E9</v>
      </c>
      <c r="BM1050" s="1">
        <v>1293.334666666667</v>
      </c>
      <c r="BN1050" s="1">
        <v>1360.976666666667</v>
      </c>
      <c r="BO1050" s="1">
        <v>27.38244</v>
      </c>
      <c r="BP1050" s="1">
        <v>24.37378666666667</v>
      </c>
      <c r="BQ1050" s="1">
        <v>1289.908</v>
      </c>
      <c r="BR1050" s="1">
        <v>27.36563333333333</v>
      </c>
      <c r="BS1050" s="1">
        <v>500.1357333333333</v>
      </c>
      <c r="BT1050" s="1">
        <v>98.75286666666666</v>
      </c>
      <c r="BU1050" s="1">
        <v>0.09993463999999999</v>
      </c>
      <c r="BV1050" s="1">
        <v>30.98252</v>
      </c>
      <c r="BW1050" s="1">
        <v>31.75594666666667</v>
      </c>
      <c r="BX1050" s="1">
        <v>999.8999999999999</v>
      </c>
      <c r="BY1050" s="1">
        <v>0.0</v>
      </c>
      <c r="BZ1050" s="1">
        <v>0.0</v>
      </c>
      <c r="CA1050" s="1">
        <v>10000.45266666667</v>
      </c>
      <c r="CB1050" s="1">
        <v>0.0</v>
      </c>
      <c r="CC1050" s="1">
        <v>2025.326</v>
      </c>
      <c r="CD1050" s="1">
        <v>-67.64228000000001</v>
      </c>
      <c r="CE1050" s="1">
        <v>1329.746666666667</v>
      </c>
      <c r="CF1050" s="1">
        <v>1394.978666666667</v>
      </c>
      <c r="CG1050" s="1">
        <v>3.008639333333333</v>
      </c>
      <c r="CH1050" s="1">
        <v>1360.976666666667</v>
      </c>
      <c r="CI1050" s="1">
        <v>24.37378666666667</v>
      </c>
      <c r="CJ1050" s="1">
        <v>2.704096</v>
      </c>
      <c r="CK1050" s="1">
        <v>2.406982666666666</v>
      </c>
      <c r="CL1050" s="1">
        <v>22.31002666666666</v>
      </c>
      <c r="CM1050" s="1">
        <v>20.41082</v>
      </c>
      <c r="CN1050" s="1">
        <v>1999.999333333333</v>
      </c>
      <c r="CO1050" s="1">
        <v>0.9799932000000001</v>
      </c>
      <c r="CP1050" s="1">
        <v>0.02000670666666667</v>
      </c>
      <c r="CQ1050" s="1">
        <v>0.0</v>
      </c>
      <c r="CR1050" s="1">
        <v>2.763333333333334</v>
      </c>
      <c r="CS1050" s="1">
        <v>0.0</v>
      </c>
      <c r="CT1050" s="1">
        <v>20357.61333333333</v>
      </c>
      <c r="CU1050" s="1">
        <v>17412.27333333333</v>
      </c>
      <c r="CV1050" s="1">
        <v>44.9958</v>
      </c>
      <c r="CW1050" s="1">
        <v>47.104</v>
      </c>
      <c r="CX1050" s="1">
        <v>45.14566666666667</v>
      </c>
      <c r="CY1050" s="1">
        <v>44.86239999999999</v>
      </c>
      <c r="CZ1050" s="1">
        <v>44.875</v>
      </c>
      <c r="DA1050" s="1">
        <v>1959.989333333333</v>
      </c>
      <c r="DB1050" s="1">
        <v>40.01</v>
      </c>
      <c r="DC1050" s="1">
        <v>0.0</v>
      </c>
      <c r="DD1050" s="1">
        <v>1.6598106213E9</v>
      </c>
      <c r="DE1050" s="1">
        <v>0.0</v>
      </c>
      <c r="DF1050" s="1">
        <v>1.659810386E9</v>
      </c>
      <c r="DG1050" s="1" t="s">
        <v>1911</v>
      </c>
      <c r="DH1050" s="1">
        <v>1.659810386E9</v>
      </c>
      <c r="DI1050" s="1">
        <v>1.6598103715E9</v>
      </c>
      <c r="DJ1050" s="1">
        <v>20.0</v>
      </c>
      <c r="DK1050" s="1">
        <v>0.918</v>
      </c>
      <c r="DL1050" s="1">
        <v>0.001</v>
      </c>
      <c r="DM1050" s="1">
        <v>1.765</v>
      </c>
      <c r="DN1050" s="1">
        <v>0.02</v>
      </c>
      <c r="DO1050" s="1">
        <v>212.0</v>
      </c>
      <c r="DP1050" s="1">
        <v>25.0</v>
      </c>
      <c r="DQ1050" s="1">
        <v>0.25</v>
      </c>
      <c r="DR1050" s="1">
        <v>0.05</v>
      </c>
      <c r="DS1050" s="1">
        <v>21.88787364460336</v>
      </c>
      <c r="DT1050" s="1">
        <v>0.1462387346640458</v>
      </c>
      <c r="DU1050" s="1">
        <v>0.1559793001160263</v>
      </c>
      <c r="DV1050" s="1">
        <v>0.0</v>
      </c>
      <c r="DW1050" s="1">
        <v>-67.53911707317073</v>
      </c>
      <c r="DX1050" s="1">
        <v>-2.060391637630916</v>
      </c>
      <c r="DY1050" s="1">
        <v>0.2243599632803077</v>
      </c>
      <c r="DZ1050" s="1">
        <v>0.0</v>
      </c>
      <c r="EA1050" s="1">
        <v>3.010892195121952</v>
      </c>
      <c r="EB1050" s="1">
        <v>-0.03789282229965114</v>
      </c>
      <c r="EC1050" s="1">
        <v>0.003893165062751639</v>
      </c>
      <c r="ED1050" s="1">
        <v>1.0</v>
      </c>
      <c r="EE1050" s="1">
        <v>2.002312564063504</v>
      </c>
      <c r="EF1050" s="1">
        <v>0.01327642026583656</v>
      </c>
      <c r="EG1050" s="1">
        <v>0.001274377159762572</v>
      </c>
      <c r="EH1050" s="1">
        <v>1.0</v>
      </c>
      <c r="EI1050" s="1">
        <v>0.1256200419829074</v>
      </c>
      <c r="EJ1050" s="1">
        <v>-0.002501866173779476</v>
      </c>
      <c r="EK1050" s="1">
        <v>1.902467552940686E-4</v>
      </c>
      <c r="EL1050" s="1">
        <v>1.0</v>
      </c>
      <c r="EM1050" s="1">
        <v>3.0</v>
      </c>
      <c r="EN1050" s="1">
        <v>6.0</v>
      </c>
      <c r="EO1050" s="1" t="s">
        <v>1160</v>
      </c>
      <c r="EP1050" s="1">
        <v>2.93937</v>
      </c>
      <c r="EQ1050" s="1">
        <v>2.80068</v>
      </c>
      <c r="ER1050" s="1">
        <v>0.196498</v>
      </c>
      <c r="ES1050" s="1">
        <v>0.20258</v>
      </c>
      <c r="ET1050" s="1">
        <v>0.116652</v>
      </c>
      <c r="EU1050" s="1">
        <v>0.107573</v>
      </c>
      <c r="EV1050" s="1">
        <v>16410.0</v>
      </c>
      <c r="EW1050" s="1">
        <v>17071.9</v>
      </c>
      <c r="EX1050" s="1">
        <v>23772.1</v>
      </c>
      <c r="EY1050" s="1">
        <v>24938.9</v>
      </c>
      <c r="EZ1050" s="1">
        <v>33628.0</v>
      </c>
      <c r="FA1050" s="1">
        <v>35554.4</v>
      </c>
      <c r="FB1050" s="1">
        <v>43364.7</v>
      </c>
      <c r="FC1050" s="1">
        <v>46111.2</v>
      </c>
      <c r="FD1050" s="1">
        <v>1.93065</v>
      </c>
      <c r="FE1050" s="1">
        <v>1.7673</v>
      </c>
      <c r="FF1050" s="1">
        <v>0.0584982</v>
      </c>
      <c r="FG1050" s="1">
        <v>0.0</v>
      </c>
      <c r="FH1050" s="1">
        <v>30.8142</v>
      </c>
      <c r="FI1050" s="1">
        <v>999.9</v>
      </c>
      <c r="FJ1050" s="1">
        <v>42.4</v>
      </c>
      <c r="FK1050" s="1">
        <v>41.4</v>
      </c>
      <c r="FL1050" s="1">
        <v>34.2892</v>
      </c>
      <c r="FM1050" s="1">
        <v>63.7944</v>
      </c>
      <c r="FN1050" s="1">
        <v>26.3862</v>
      </c>
      <c r="FO1050" s="1">
        <v>1.0</v>
      </c>
      <c r="FP1050" s="1">
        <v>0.662348</v>
      </c>
      <c r="FQ1050" s="1">
        <v>4.39679</v>
      </c>
      <c r="FR1050" s="1">
        <v>20.2637</v>
      </c>
      <c r="FS1050" s="1">
        <v>5.20995</v>
      </c>
      <c r="FT1050" s="1">
        <v>11.908</v>
      </c>
      <c r="FU1050" s="1">
        <v>5.0018</v>
      </c>
      <c r="FV1050" s="1">
        <v>3.29028</v>
      </c>
      <c r="FW1050" s="1">
        <v>9999.0</v>
      </c>
      <c r="FX1050" s="1">
        <v>9999.0</v>
      </c>
      <c r="FY1050" s="1">
        <v>9999.0</v>
      </c>
      <c r="FZ1050" s="1">
        <v>999.9</v>
      </c>
      <c r="GA1050" s="1">
        <v>1.85989</v>
      </c>
      <c r="GB1050" s="1">
        <v>1.85486</v>
      </c>
      <c r="GC1050" s="1">
        <v>1.85806</v>
      </c>
      <c r="GD1050" s="1">
        <v>1.85654</v>
      </c>
      <c r="GE1050" s="1">
        <v>1.85529</v>
      </c>
      <c r="GF1050" s="1">
        <v>1.85483</v>
      </c>
      <c r="GG1050" s="1">
        <v>1.85369</v>
      </c>
      <c r="GH1050" s="1">
        <v>1.85666</v>
      </c>
      <c r="GI1050" s="1">
        <v>0.0</v>
      </c>
      <c r="GJ1050" s="1">
        <v>0.0</v>
      </c>
      <c r="GK1050" s="1">
        <v>0.0</v>
      </c>
      <c r="GL1050" s="1">
        <v>0.0</v>
      </c>
      <c r="GM1050" s="1" t="s">
        <v>355</v>
      </c>
      <c r="GN1050" s="1" t="s">
        <v>356</v>
      </c>
      <c r="GO1050" s="1" t="s">
        <v>357</v>
      </c>
      <c r="GP1050" s="1" t="s">
        <v>357</v>
      </c>
      <c r="GQ1050" s="1" t="s">
        <v>357</v>
      </c>
      <c r="GR1050" s="1" t="s">
        <v>357</v>
      </c>
      <c r="GS1050" s="1">
        <v>0.0</v>
      </c>
      <c r="GT1050" s="1">
        <v>100.0</v>
      </c>
      <c r="GU1050" s="1">
        <v>100.0</v>
      </c>
      <c r="GV1050" s="1">
        <v>3.46</v>
      </c>
      <c r="GW1050" s="1">
        <v>0.0168</v>
      </c>
      <c r="GX1050" s="1">
        <v>1.251089954458285</v>
      </c>
      <c r="GY1050" s="1">
        <v>0.003023906125278789</v>
      </c>
      <c r="GZ1050" s="1">
        <v>-1.398580452151984E-6</v>
      </c>
      <c r="HA1050" s="1">
        <v>2.803037836604737E-10</v>
      </c>
      <c r="HB1050" s="1">
        <v>-0.06735392971525185</v>
      </c>
      <c r="HC1050" s="1">
        <v>0.01030908203215308</v>
      </c>
      <c r="HD1050" s="1">
        <v>-3.632110400446653E-4</v>
      </c>
      <c r="HE1050" s="1">
        <v>3.612994368919039E-6</v>
      </c>
      <c r="HF1050" s="1">
        <v>0.0</v>
      </c>
      <c r="HG1050" s="1">
        <v>2134.0</v>
      </c>
      <c r="HH1050" s="1">
        <v>3.0</v>
      </c>
      <c r="HI1050" s="1">
        <v>46.0</v>
      </c>
      <c r="HJ1050" s="1">
        <v>3.9</v>
      </c>
      <c r="HK1050" s="1">
        <v>4.2</v>
      </c>
      <c r="HL1050" s="1">
        <v>2.90649</v>
      </c>
      <c r="HM1050" s="1">
        <v>2.36206</v>
      </c>
      <c r="HN1050" s="1">
        <v>1.4978</v>
      </c>
      <c r="HO1050" s="1">
        <v>2.30347</v>
      </c>
      <c r="HP1050" s="1">
        <v>1.54785</v>
      </c>
      <c r="HQ1050" s="1">
        <v>2.33643</v>
      </c>
      <c r="HR1050" s="1">
        <v>43.7817</v>
      </c>
      <c r="HS1050" s="1">
        <v>14.9638</v>
      </c>
      <c r="HT1050" s="1">
        <v>18.0</v>
      </c>
      <c r="HU1050" s="1">
        <v>502.385</v>
      </c>
      <c r="HV1050" s="1">
        <v>460.0</v>
      </c>
      <c r="HW1050" s="1">
        <v>24.7176</v>
      </c>
      <c r="HX1050" s="1">
        <v>35.0909</v>
      </c>
      <c r="HY1050" s="1">
        <v>30.0005</v>
      </c>
      <c r="HZ1050" s="1">
        <v>34.8022</v>
      </c>
      <c r="IA1050" s="1">
        <v>34.9036</v>
      </c>
      <c r="IB1050" s="1">
        <v>58.1861</v>
      </c>
      <c r="IC1050" s="1">
        <v>27.5765</v>
      </c>
      <c r="ID1050" s="1">
        <v>0.0</v>
      </c>
      <c r="IE1050" s="1">
        <v>24.7179</v>
      </c>
      <c r="IF1050" s="1">
        <v>1429.01</v>
      </c>
      <c r="IG1050" s="1">
        <v>24.382</v>
      </c>
      <c r="IH1050" s="1">
        <v>100.259</v>
      </c>
      <c r="II1050" s="1">
        <v>99.9273</v>
      </c>
      <c r="IJ1050" s="1" t="s">
        <v>1161</v>
      </c>
    </row>
    <row r="1051" ht="15.75" customHeight="1">
      <c r="A1051" s="1">
        <v>1035.0</v>
      </c>
      <c r="B1051" s="1">
        <v>1.659810623E9</v>
      </c>
      <c r="C1051" s="1">
        <v>14481.5</v>
      </c>
      <c r="D1051" s="1" t="s">
        <v>2367</v>
      </c>
      <c r="E1051" s="1" t="s">
        <v>2368</v>
      </c>
      <c r="F1051" s="1">
        <v>1.0</v>
      </c>
      <c r="G1051" s="1" t="s">
        <v>346</v>
      </c>
      <c r="H1051" s="1" t="s">
        <v>347</v>
      </c>
      <c r="I1051" s="1" t="s">
        <v>348</v>
      </c>
      <c r="J1051" s="1" t="s">
        <v>349</v>
      </c>
      <c r="K1051" s="1" t="s">
        <v>350</v>
      </c>
      <c r="L1051" s="1" t="s">
        <v>1154</v>
      </c>
      <c r="M1051" s="1" t="s">
        <v>351</v>
      </c>
      <c r="N1051" s="1">
        <v>1.659810615E9</v>
      </c>
      <c r="O1051" s="1">
        <f t="shared" si="1"/>
        <v>0.002576235668</v>
      </c>
      <c r="P1051" s="1">
        <f t="shared" si="2"/>
        <v>2.576235668</v>
      </c>
      <c r="Q1051" s="1">
        <f t="shared" si="3"/>
        <v>22.09450418</v>
      </c>
      <c r="R1051" s="1">
        <f t="shared" si="4"/>
        <v>1295.8575</v>
      </c>
      <c r="S1051" s="1">
        <f t="shared" si="5"/>
        <v>969.9491343</v>
      </c>
      <c r="T1051" s="1">
        <f t="shared" si="6"/>
        <v>95.88216994</v>
      </c>
      <c r="U1051" s="1">
        <f t="shared" si="7"/>
        <v>128.0991184</v>
      </c>
      <c r="V1051" s="1">
        <f t="shared" si="8"/>
        <v>0.1253119542</v>
      </c>
      <c r="W1051" s="1">
        <f t="shared" si="9"/>
        <v>2.907462188</v>
      </c>
      <c r="X1051" s="1">
        <f t="shared" si="10"/>
        <v>0.1223869665</v>
      </c>
      <c r="Y1051" s="1">
        <f t="shared" si="11"/>
        <v>0.07674896611</v>
      </c>
      <c r="Z1051" s="1">
        <f t="shared" si="12"/>
        <v>321.5159805</v>
      </c>
      <c r="AA1051" s="1">
        <f t="shared" si="13"/>
        <v>32.21402674</v>
      </c>
      <c r="AB1051" s="1">
        <f t="shared" si="14"/>
        <v>31.7563375</v>
      </c>
      <c r="AC1051" s="1">
        <f t="shared" si="15"/>
        <v>4.709621977</v>
      </c>
      <c r="AD1051" s="1">
        <f t="shared" si="16"/>
        <v>60.05928756</v>
      </c>
      <c r="AE1051" s="1">
        <f t="shared" si="17"/>
        <v>2.70683691</v>
      </c>
      <c r="AF1051" s="1">
        <f t="shared" si="18"/>
        <v>4.506941424</v>
      </c>
      <c r="AG1051" s="1">
        <f t="shared" si="19"/>
        <v>2.002785067</v>
      </c>
      <c r="AH1051" s="1">
        <f t="shared" si="20"/>
        <v>-113.611993</v>
      </c>
      <c r="AI1051" s="1">
        <f t="shared" si="21"/>
        <v>-121.258578</v>
      </c>
      <c r="AJ1051" s="1">
        <f t="shared" si="22"/>
        <v>-9.39969737</v>
      </c>
      <c r="AK1051" s="1">
        <f t="shared" si="23"/>
        <v>77.24571214</v>
      </c>
      <c r="AL1051" s="1">
        <f t="shared" si="24"/>
        <v>53.04497009</v>
      </c>
      <c r="AM1051" s="1">
        <f t="shared" si="25"/>
        <v>2.578159932</v>
      </c>
      <c r="AN1051" s="1">
        <f t="shared" si="26"/>
        <v>22.09450418</v>
      </c>
      <c r="AO1051" s="1">
        <v>1424.945177724836</v>
      </c>
      <c r="AP1051" s="1">
        <v>1371.267818181818</v>
      </c>
      <c r="AQ1051" s="1">
        <v>5.172261662428283</v>
      </c>
      <c r="AR1051" s="1">
        <v>65.63136710952828</v>
      </c>
      <c r="AS1051" s="1">
        <f t="shared" si="27"/>
        <v>2.576235668</v>
      </c>
      <c r="AT1051" s="1">
        <v>24.37795019491722</v>
      </c>
      <c r="AU1051" s="1">
        <v>27.38393516483518</v>
      </c>
      <c r="AV1051" s="1">
        <v>9.760919599124796E-6</v>
      </c>
      <c r="AW1051" s="1">
        <v>85.67808497488208</v>
      </c>
      <c r="AX1051" s="1">
        <v>0.0</v>
      </c>
      <c r="AY1051" s="1">
        <v>0.0</v>
      </c>
      <c r="AZ1051" s="1">
        <f t="shared" si="28"/>
        <v>1</v>
      </c>
      <c r="BA1051" s="1">
        <f t="shared" si="29"/>
        <v>0</v>
      </c>
      <c r="BB1051" s="1">
        <f t="shared" si="30"/>
        <v>51530.26179</v>
      </c>
      <c r="BC1051" s="1">
        <f t="shared" si="31"/>
        <v>1999.99625</v>
      </c>
      <c r="BD1051" s="1">
        <f t="shared" si="32"/>
        <v>1681.19715</v>
      </c>
      <c r="BE1051" s="1">
        <f t="shared" si="33"/>
        <v>0.8406001511</v>
      </c>
      <c r="BF1051" s="1">
        <f t="shared" si="34"/>
        <v>0.1607582917</v>
      </c>
      <c r="BG1051" s="1">
        <v>6.0</v>
      </c>
      <c r="BH1051" s="1">
        <v>0.5</v>
      </c>
      <c r="BI1051" s="1" t="s">
        <v>352</v>
      </c>
      <c r="BJ1051" s="1">
        <v>2.0</v>
      </c>
      <c r="BK1051" s="1" t="b">
        <v>1</v>
      </c>
      <c r="BL1051" s="1">
        <v>1.659810615E9</v>
      </c>
      <c r="BM1051" s="1">
        <v>1295.8575</v>
      </c>
      <c r="BN1051" s="1">
        <v>1363.503125</v>
      </c>
      <c r="BO1051" s="1">
        <v>27.38250625</v>
      </c>
      <c r="BP1051" s="1">
        <v>24.37420625</v>
      </c>
      <c r="BQ1051" s="1">
        <v>1292.42875</v>
      </c>
      <c r="BR1051" s="1">
        <v>27.3657</v>
      </c>
      <c r="BS1051" s="1">
        <v>500.129</v>
      </c>
      <c r="BT1051" s="1">
        <v>98.75286249999999</v>
      </c>
      <c r="BU1051" s="1">
        <v>0.09991910625</v>
      </c>
      <c r="BV1051" s="1">
        <v>30.98274375</v>
      </c>
      <c r="BW1051" s="1">
        <v>31.7563375</v>
      </c>
      <c r="BX1051" s="1">
        <v>999.9</v>
      </c>
      <c r="BY1051" s="1">
        <v>0.0</v>
      </c>
      <c r="BZ1051" s="1">
        <v>0.0</v>
      </c>
      <c r="CA1051" s="1">
        <v>9999.330624999999</v>
      </c>
      <c r="CB1051" s="1">
        <v>0.0</v>
      </c>
      <c r="CC1051" s="1">
        <v>2025.389375</v>
      </c>
      <c r="CD1051" s="1">
        <v>-67.64598125</v>
      </c>
      <c r="CE1051" s="1">
        <v>1332.340625</v>
      </c>
      <c r="CF1051" s="1">
        <v>1397.56875</v>
      </c>
      <c r="CG1051" s="1">
        <v>3.00828875</v>
      </c>
      <c r="CH1051" s="1">
        <v>1363.503125</v>
      </c>
      <c r="CI1051" s="1">
        <v>24.37420625</v>
      </c>
      <c r="CJ1051" s="1">
        <v>2.7041025</v>
      </c>
      <c r="CK1051" s="1">
        <v>2.40702375</v>
      </c>
      <c r="CL1051" s="1">
        <v>22.3100625</v>
      </c>
      <c r="CM1051" s="1">
        <v>20.41109375</v>
      </c>
      <c r="CN1051" s="1">
        <v>1999.99625</v>
      </c>
      <c r="CO1051" s="1">
        <v>0.9799931875000001</v>
      </c>
      <c r="CP1051" s="1">
        <v>0.02000671875</v>
      </c>
      <c r="CQ1051" s="1">
        <v>0.0</v>
      </c>
      <c r="CR1051" s="1">
        <v>2.768875</v>
      </c>
      <c r="CS1051" s="1">
        <v>0.0</v>
      </c>
      <c r="CT1051" s="1">
        <v>20356.95</v>
      </c>
      <c r="CU1051" s="1">
        <v>17412.25</v>
      </c>
      <c r="CV1051" s="1">
        <v>44.9960625</v>
      </c>
      <c r="CW1051" s="1">
        <v>47.1053125</v>
      </c>
      <c r="CX1051" s="1">
        <v>45.144375</v>
      </c>
      <c r="CY1051" s="1">
        <v>44.8631875</v>
      </c>
      <c r="CZ1051" s="1">
        <v>44.875</v>
      </c>
      <c r="DA1051" s="1">
        <v>1959.98625</v>
      </c>
      <c r="DB1051" s="1">
        <v>40.01</v>
      </c>
      <c r="DC1051" s="1">
        <v>0.0</v>
      </c>
      <c r="DD1051" s="1">
        <v>1.6598106225E9</v>
      </c>
      <c r="DE1051" s="1">
        <v>0.0</v>
      </c>
      <c r="DF1051" s="1">
        <v>1.659810386E9</v>
      </c>
      <c r="DG1051" s="1" t="s">
        <v>1911</v>
      </c>
      <c r="DH1051" s="1">
        <v>1.659810386E9</v>
      </c>
      <c r="DI1051" s="1">
        <v>1.6598103715E9</v>
      </c>
      <c r="DJ1051" s="1">
        <v>20.0</v>
      </c>
      <c r="DK1051" s="1">
        <v>0.918</v>
      </c>
      <c r="DL1051" s="1">
        <v>0.001</v>
      </c>
      <c r="DM1051" s="1">
        <v>1.765</v>
      </c>
      <c r="DN1051" s="1">
        <v>0.02</v>
      </c>
      <c r="DO1051" s="1">
        <v>212.0</v>
      </c>
      <c r="DP1051" s="1">
        <v>25.0</v>
      </c>
      <c r="DQ1051" s="1">
        <v>0.25</v>
      </c>
      <c r="DR1051" s="1">
        <v>0.05</v>
      </c>
      <c r="DS1051" s="1">
        <v>21.90298590010784</v>
      </c>
      <c r="DT1051" s="1">
        <v>0.7133328232101303</v>
      </c>
      <c r="DU1051" s="1">
        <v>0.1654778241634926</v>
      </c>
      <c r="DV1051" s="1">
        <v>0.0</v>
      </c>
      <c r="DW1051" s="1">
        <v>-67.57812750000001</v>
      </c>
      <c r="DX1051" s="1">
        <v>-1.885577110694287</v>
      </c>
      <c r="DY1051" s="1">
        <v>0.2113371429582364</v>
      </c>
      <c r="DZ1051" s="1">
        <v>0.0</v>
      </c>
      <c r="EA1051" s="1">
        <v>3.0098455</v>
      </c>
      <c r="EB1051" s="1">
        <v>-0.04038416510320035</v>
      </c>
      <c r="EC1051" s="1">
        <v>0.004012381431269955</v>
      </c>
      <c r="ED1051" s="1">
        <v>1.0</v>
      </c>
      <c r="EE1051" s="1">
        <v>2.002593423378245</v>
      </c>
      <c r="EF1051" s="1">
        <v>0.01693575195404432</v>
      </c>
      <c r="EG1051" s="1">
        <v>0.001475464887898969</v>
      </c>
      <c r="EH1051" s="1">
        <v>1.0</v>
      </c>
      <c r="EI1051" s="1">
        <v>0.1255672496357359</v>
      </c>
      <c r="EJ1051" s="1">
        <v>-0.00279998809457381</v>
      </c>
      <c r="EK1051" s="1">
        <v>2.154457902306993E-4</v>
      </c>
      <c r="EL1051" s="1">
        <v>1.0</v>
      </c>
      <c r="EM1051" s="1">
        <v>3.0</v>
      </c>
      <c r="EN1051" s="1">
        <v>6.0</v>
      </c>
      <c r="EO1051" s="1" t="s">
        <v>1160</v>
      </c>
      <c r="EP1051" s="1">
        <v>2.93972</v>
      </c>
      <c r="EQ1051" s="1">
        <v>2.80057</v>
      </c>
      <c r="ER1051" s="1">
        <v>0.196945</v>
      </c>
      <c r="ES1051" s="1">
        <v>0.203022</v>
      </c>
      <c r="ET1051" s="1">
        <v>0.116652</v>
      </c>
      <c r="EU1051" s="1">
        <v>0.107572</v>
      </c>
      <c r="EV1051" s="1">
        <v>16401.0</v>
      </c>
      <c r="EW1051" s="1">
        <v>17062.3</v>
      </c>
      <c r="EX1051" s="1">
        <v>23772.2</v>
      </c>
      <c r="EY1051" s="1">
        <v>24938.7</v>
      </c>
      <c r="EZ1051" s="1">
        <v>33628.2</v>
      </c>
      <c r="FA1051" s="1">
        <v>35554.0</v>
      </c>
      <c r="FB1051" s="1">
        <v>43365.0</v>
      </c>
      <c r="FC1051" s="1">
        <v>46110.7</v>
      </c>
      <c r="FD1051" s="1">
        <v>1.9307</v>
      </c>
      <c r="FE1051" s="1">
        <v>1.76733</v>
      </c>
      <c r="FF1051" s="1">
        <v>0.0582859</v>
      </c>
      <c r="FG1051" s="1">
        <v>0.0</v>
      </c>
      <c r="FH1051" s="1">
        <v>30.8135</v>
      </c>
      <c r="FI1051" s="1">
        <v>999.9</v>
      </c>
      <c r="FJ1051" s="1">
        <v>42.4</v>
      </c>
      <c r="FK1051" s="1">
        <v>41.4</v>
      </c>
      <c r="FL1051" s="1">
        <v>34.2885</v>
      </c>
      <c r="FM1051" s="1">
        <v>63.7544</v>
      </c>
      <c r="FN1051" s="1">
        <v>25.8053</v>
      </c>
      <c r="FO1051" s="1">
        <v>1.0</v>
      </c>
      <c r="FP1051" s="1">
        <v>0.662492</v>
      </c>
      <c r="FQ1051" s="1">
        <v>4.41038</v>
      </c>
      <c r="FR1051" s="1">
        <v>20.2633</v>
      </c>
      <c r="FS1051" s="1">
        <v>5.20965</v>
      </c>
      <c r="FT1051" s="1">
        <v>11.908</v>
      </c>
      <c r="FU1051" s="1">
        <v>5.00065</v>
      </c>
      <c r="FV1051" s="1">
        <v>3.2902</v>
      </c>
      <c r="FW1051" s="1">
        <v>9999.0</v>
      </c>
      <c r="FX1051" s="1">
        <v>9999.0</v>
      </c>
      <c r="FY1051" s="1">
        <v>9999.0</v>
      </c>
      <c r="FZ1051" s="1">
        <v>999.9</v>
      </c>
      <c r="GA1051" s="1">
        <v>1.85989</v>
      </c>
      <c r="GB1051" s="1">
        <v>1.85486</v>
      </c>
      <c r="GC1051" s="1">
        <v>1.85806</v>
      </c>
      <c r="GD1051" s="1">
        <v>1.85654</v>
      </c>
      <c r="GE1051" s="1">
        <v>1.8553</v>
      </c>
      <c r="GF1051" s="1">
        <v>1.85484</v>
      </c>
      <c r="GG1051" s="1">
        <v>1.85369</v>
      </c>
      <c r="GH1051" s="1">
        <v>1.85667</v>
      </c>
      <c r="GI1051" s="1">
        <v>0.0</v>
      </c>
      <c r="GJ1051" s="1">
        <v>0.0</v>
      </c>
      <c r="GK1051" s="1">
        <v>0.0</v>
      </c>
      <c r="GL1051" s="1">
        <v>0.0</v>
      </c>
      <c r="GM1051" s="1" t="s">
        <v>355</v>
      </c>
      <c r="GN1051" s="1" t="s">
        <v>356</v>
      </c>
      <c r="GO1051" s="1" t="s">
        <v>357</v>
      </c>
      <c r="GP1051" s="1" t="s">
        <v>357</v>
      </c>
      <c r="GQ1051" s="1" t="s">
        <v>357</v>
      </c>
      <c r="GR1051" s="1" t="s">
        <v>357</v>
      </c>
      <c r="GS1051" s="1">
        <v>0.0</v>
      </c>
      <c r="GT1051" s="1">
        <v>100.0</v>
      </c>
      <c r="GU1051" s="1">
        <v>100.0</v>
      </c>
      <c r="GV1051" s="1">
        <v>3.46</v>
      </c>
      <c r="GW1051" s="1">
        <v>0.0168</v>
      </c>
      <c r="GX1051" s="1">
        <v>1.251089954458285</v>
      </c>
      <c r="GY1051" s="1">
        <v>0.003023906125278789</v>
      </c>
      <c r="GZ1051" s="1">
        <v>-1.398580452151984E-6</v>
      </c>
      <c r="HA1051" s="1">
        <v>2.803037836604737E-10</v>
      </c>
      <c r="HB1051" s="1">
        <v>-0.06735392971525185</v>
      </c>
      <c r="HC1051" s="1">
        <v>0.01030908203215308</v>
      </c>
      <c r="HD1051" s="1">
        <v>-3.632110400446653E-4</v>
      </c>
      <c r="HE1051" s="1">
        <v>3.612994368919039E-6</v>
      </c>
      <c r="HF1051" s="1">
        <v>0.0</v>
      </c>
      <c r="HG1051" s="1">
        <v>2134.0</v>
      </c>
      <c r="HH1051" s="1">
        <v>3.0</v>
      </c>
      <c r="HI1051" s="1">
        <v>46.0</v>
      </c>
      <c r="HJ1051" s="1">
        <v>4.0</v>
      </c>
      <c r="HK1051" s="1">
        <v>4.2</v>
      </c>
      <c r="HL1051" s="1">
        <v>2.91138</v>
      </c>
      <c r="HM1051" s="1">
        <v>2.33887</v>
      </c>
      <c r="HN1051" s="1">
        <v>1.4978</v>
      </c>
      <c r="HO1051" s="1">
        <v>2.30347</v>
      </c>
      <c r="HP1051" s="1">
        <v>1.54785</v>
      </c>
      <c r="HQ1051" s="1">
        <v>2.36816</v>
      </c>
      <c r="HR1051" s="1">
        <v>43.7817</v>
      </c>
      <c r="HS1051" s="1">
        <v>14.9638</v>
      </c>
      <c r="HT1051" s="1">
        <v>18.0</v>
      </c>
      <c r="HU1051" s="1">
        <v>502.422</v>
      </c>
      <c r="HV1051" s="1">
        <v>460.024</v>
      </c>
      <c r="HW1051" s="1">
        <v>24.7203</v>
      </c>
      <c r="HX1051" s="1">
        <v>35.0918</v>
      </c>
      <c r="HY1051" s="1">
        <v>30.0006</v>
      </c>
      <c r="HZ1051" s="1">
        <v>34.803</v>
      </c>
      <c r="IA1051" s="1">
        <v>34.9048</v>
      </c>
      <c r="IB1051" s="1">
        <v>58.2906</v>
      </c>
      <c r="IC1051" s="1">
        <v>27.5765</v>
      </c>
      <c r="ID1051" s="1">
        <v>0.0</v>
      </c>
      <c r="IE1051" s="1">
        <v>24.7282</v>
      </c>
      <c r="IF1051" s="1">
        <v>1429.01</v>
      </c>
      <c r="IG1051" s="1">
        <v>24.382</v>
      </c>
      <c r="IH1051" s="1">
        <v>100.26</v>
      </c>
      <c r="II1051" s="1">
        <v>99.9263</v>
      </c>
      <c r="IJ1051" s="1" t="s">
        <v>1161</v>
      </c>
    </row>
    <row r="1052" ht="15.75" customHeight="1">
      <c r="A1052" s="1">
        <v>1036.0</v>
      </c>
      <c r="B1052" s="1">
        <v>1.659810624E9</v>
      </c>
      <c r="C1052" s="1">
        <v>14482.5</v>
      </c>
      <c r="D1052" s="1" t="s">
        <v>2369</v>
      </c>
      <c r="E1052" s="1" t="s">
        <v>2370</v>
      </c>
      <c r="F1052" s="1">
        <v>1.0</v>
      </c>
      <c r="G1052" s="1" t="s">
        <v>346</v>
      </c>
      <c r="H1052" s="1" t="s">
        <v>347</v>
      </c>
      <c r="I1052" s="1" t="s">
        <v>348</v>
      </c>
      <c r="J1052" s="1" t="s">
        <v>349</v>
      </c>
      <c r="K1052" s="1" t="s">
        <v>350</v>
      </c>
      <c r="L1052" s="1" t="s">
        <v>1154</v>
      </c>
      <c r="M1052" s="1" t="s">
        <v>351</v>
      </c>
      <c r="N1052" s="1">
        <v>1.6598106165E9</v>
      </c>
      <c r="O1052" s="1">
        <f t="shared" si="1"/>
        <v>0.002575574809</v>
      </c>
      <c r="P1052" s="1">
        <f t="shared" si="2"/>
        <v>2.575574809</v>
      </c>
      <c r="Q1052" s="1">
        <f t="shared" si="3"/>
        <v>22.12837343</v>
      </c>
      <c r="R1052" s="1">
        <f t="shared" si="4"/>
        <v>1303.434667</v>
      </c>
      <c r="S1052" s="1">
        <f t="shared" si="5"/>
        <v>976.7129285</v>
      </c>
      <c r="T1052" s="1">
        <f t="shared" si="6"/>
        <v>96.55066824</v>
      </c>
      <c r="U1052" s="1">
        <f t="shared" si="7"/>
        <v>128.8479802</v>
      </c>
      <c r="V1052" s="1">
        <f t="shared" si="8"/>
        <v>0.1252566234</v>
      </c>
      <c r="W1052" s="1">
        <f t="shared" si="9"/>
        <v>2.907540404</v>
      </c>
      <c r="X1052" s="1">
        <f t="shared" si="10"/>
        <v>0.1223342624</v>
      </c>
      <c r="Y1052" s="1">
        <f t="shared" si="11"/>
        <v>0.07671579773</v>
      </c>
      <c r="Z1052" s="1">
        <f t="shared" si="12"/>
        <v>321.5156214</v>
      </c>
      <c r="AA1052" s="1">
        <f t="shared" si="13"/>
        <v>32.21489541</v>
      </c>
      <c r="AB1052" s="1">
        <f t="shared" si="14"/>
        <v>31.7577</v>
      </c>
      <c r="AC1052" s="1">
        <f t="shared" si="15"/>
        <v>4.709985837</v>
      </c>
      <c r="AD1052" s="1">
        <f t="shared" si="16"/>
        <v>60.05726981</v>
      </c>
      <c r="AE1052" s="1">
        <f t="shared" si="17"/>
        <v>2.706858586</v>
      </c>
      <c r="AF1052" s="1">
        <f t="shared" si="18"/>
        <v>4.507128936</v>
      </c>
      <c r="AG1052" s="1">
        <f t="shared" si="19"/>
        <v>2.003127251</v>
      </c>
      <c r="AH1052" s="1">
        <f t="shared" si="20"/>
        <v>-113.5828491</v>
      </c>
      <c r="AI1052" s="1">
        <f t="shared" si="21"/>
        <v>-121.3610506</v>
      </c>
      <c r="AJ1052" s="1">
        <f t="shared" si="22"/>
        <v>-9.407484761</v>
      </c>
      <c r="AK1052" s="1">
        <f t="shared" si="23"/>
        <v>77.16423694</v>
      </c>
      <c r="AL1052" s="1">
        <f t="shared" si="24"/>
        <v>53.06075382</v>
      </c>
      <c r="AM1052" s="1">
        <f t="shared" si="25"/>
        <v>2.577233706</v>
      </c>
      <c r="AN1052" s="1">
        <f t="shared" si="26"/>
        <v>22.12837343</v>
      </c>
      <c r="AO1052" s="1">
        <v>1430.028864095166</v>
      </c>
      <c r="AP1052" s="1">
        <v>1376.394363636363</v>
      </c>
      <c r="AQ1052" s="1">
        <v>5.155661217986243</v>
      </c>
      <c r="AR1052" s="1">
        <v>65.63136710952828</v>
      </c>
      <c r="AS1052" s="1">
        <f t="shared" si="27"/>
        <v>2.575574809</v>
      </c>
      <c r="AT1052" s="1">
        <v>24.37839266695819</v>
      </c>
      <c r="AU1052" s="1">
        <v>27.38356153846156</v>
      </c>
      <c r="AV1052" s="1">
        <v>2.186569150827931E-5</v>
      </c>
      <c r="AW1052" s="1">
        <v>85.67808497488208</v>
      </c>
      <c r="AX1052" s="1">
        <v>0.0</v>
      </c>
      <c r="AY1052" s="1">
        <v>0.0</v>
      </c>
      <c r="AZ1052" s="1">
        <f t="shared" si="28"/>
        <v>1</v>
      </c>
      <c r="BA1052" s="1">
        <f t="shared" si="29"/>
        <v>0</v>
      </c>
      <c r="BB1052" s="1">
        <f t="shared" si="30"/>
        <v>51532.34917</v>
      </c>
      <c r="BC1052" s="1">
        <f t="shared" si="31"/>
        <v>1999.994</v>
      </c>
      <c r="BD1052" s="1">
        <f t="shared" si="32"/>
        <v>1681.19526</v>
      </c>
      <c r="BE1052" s="1">
        <f t="shared" si="33"/>
        <v>0.8406001518</v>
      </c>
      <c r="BF1052" s="1">
        <f t="shared" si="34"/>
        <v>0.160758293</v>
      </c>
      <c r="BG1052" s="1">
        <v>6.0</v>
      </c>
      <c r="BH1052" s="1">
        <v>0.5</v>
      </c>
      <c r="BI1052" s="1" t="s">
        <v>352</v>
      </c>
      <c r="BJ1052" s="1">
        <v>2.0</v>
      </c>
      <c r="BK1052" s="1" t="b">
        <v>1</v>
      </c>
      <c r="BL1052" s="1">
        <v>1.6598106165E9</v>
      </c>
      <c r="BM1052" s="1">
        <v>1303.434666666667</v>
      </c>
      <c r="BN1052" s="1">
        <v>1371.122</v>
      </c>
      <c r="BO1052" s="1">
        <v>27.38276</v>
      </c>
      <c r="BP1052" s="1">
        <v>24.37550666666667</v>
      </c>
      <c r="BQ1052" s="1">
        <v>1299.999333333333</v>
      </c>
      <c r="BR1052" s="1">
        <v>27.36595333333333</v>
      </c>
      <c r="BS1052" s="1">
        <v>500.1231999999999</v>
      </c>
      <c r="BT1052" s="1">
        <v>98.75278</v>
      </c>
      <c r="BU1052" s="1">
        <v>0.09987713999999999</v>
      </c>
      <c r="BV1052" s="1">
        <v>30.98347333333334</v>
      </c>
      <c r="BW1052" s="1">
        <v>31.7577</v>
      </c>
      <c r="BX1052" s="1">
        <v>999.8999999999999</v>
      </c>
      <c r="BY1052" s="1">
        <v>0.0</v>
      </c>
      <c r="BZ1052" s="1">
        <v>0.0</v>
      </c>
      <c r="CA1052" s="1">
        <v>9999.786666666665</v>
      </c>
      <c r="CB1052" s="1">
        <v>0.0</v>
      </c>
      <c r="CC1052" s="1">
        <v>2025.658666666667</v>
      </c>
      <c r="CD1052" s="1">
        <v>-67.68766666666669</v>
      </c>
      <c r="CE1052" s="1">
        <v>1340.132</v>
      </c>
      <c r="CF1052" s="1">
        <v>1405.38</v>
      </c>
      <c r="CG1052" s="1">
        <v>3.007241333333333</v>
      </c>
      <c r="CH1052" s="1">
        <v>1371.122</v>
      </c>
      <c r="CI1052" s="1">
        <v>24.37550666666667</v>
      </c>
      <c r="CJ1052" s="1">
        <v>2.704124666666667</v>
      </c>
      <c r="CK1052" s="1">
        <v>2.40715</v>
      </c>
      <c r="CL1052" s="1">
        <v>22.31020666666667</v>
      </c>
      <c r="CM1052" s="1">
        <v>20.41194666666667</v>
      </c>
      <c r="CN1052" s="1">
        <v>1999.994</v>
      </c>
      <c r="CO1052" s="1">
        <v>0.9799932000000001</v>
      </c>
      <c r="CP1052" s="1">
        <v>0.02000670666666667</v>
      </c>
      <c r="CQ1052" s="1">
        <v>0.0</v>
      </c>
      <c r="CR1052" s="1">
        <v>2.7418</v>
      </c>
      <c r="CS1052" s="1">
        <v>0.0</v>
      </c>
      <c r="CT1052" s="1">
        <v>20355.20666666666</v>
      </c>
      <c r="CU1052" s="1">
        <v>17412.23333333333</v>
      </c>
      <c r="CV1052" s="1">
        <v>45.0</v>
      </c>
      <c r="CW1052" s="1">
        <v>47.11239999999999</v>
      </c>
      <c r="CX1052" s="1">
        <v>45.14980000000001</v>
      </c>
      <c r="CY1052" s="1">
        <v>44.8708</v>
      </c>
      <c r="CZ1052" s="1">
        <v>44.875</v>
      </c>
      <c r="DA1052" s="1">
        <v>1959.984</v>
      </c>
      <c r="DB1052" s="1">
        <v>40.01</v>
      </c>
      <c r="DC1052" s="1">
        <v>0.0</v>
      </c>
      <c r="DD1052" s="1">
        <v>1.6598106231E9</v>
      </c>
      <c r="DE1052" s="1">
        <v>0.0</v>
      </c>
      <c r="DF1052" s="1">
        <v>1.659810386E9</v>
      </c>
      <c r="DG1052" s="1" t="s">
        <v>1911</v>
      </c>
      <c r="DH1052" s="1">
        <v>1.659810386E9</v>
      </c>
      <c r="DI1052" s="1">
        <v>1.6598103715E9</v>
      </c>
      <c r="DJ1052" s="1">
        <v>20.0</v>
      </c>
      <c r="DK1052" s="1">
        <v>0.918</v>
      </c>
      <c r="DL1052" s="1">
        <v>0.001</v>
      </c>
      <c r="DM1052" s="1">
        <v>1.765</v>
      </c>
      <c r="DN1052" s="1">
        <v>0.02</v>
      </c>
      <c r="DO1052" s="1">
        <v>212.0</v>
      </c>
      <c r="DP1052" s="1">
        <v>25.0</v>
      </c>
      <c r="DQ1052" s="1">
        <v>0.25</v>
      </c>
      <c r="DR1052" s="1">
        <v>0.05</v>
      </c>
      <c r="DS1052" s="1">
        <v>21.90282369130045</v>
      </c>
      <c r="DT1052" s="1">
        <v>1.708569176778548</v>
      </c>
      <c r="DU1052" s="1">
        <v>0.1703830918774178</v>
      </c>
      <c r="DV1052" s="1">
        <v>0.0</v>
      </c>
      <c r="DW1052" s="1">
        <v>-67.59830731707318</v>
      </c>
      <c r="DX1052" s="1">
        <v>-1.79104808362374</v>
      </c>
      <c r="DY1052" s="1">
        <v>0.2090147111058348</v>
      </c>
      <c r="DZ1052" s="1">
        <v>0.0</v>
      </c>
      <c r="EA1052" s="1">
        <v>3.009079024390244</v>
      </c>
      <c r="EB1052" s="1">
        <v>-0.04045630662020958</v>
      </c>
      <c r="EC1052" s="1">
        <v>0.004109420946021501</v>
      </c>
      <c r="ED1052" s="1">
        <v>1.0</v>
      </c>
      <c r="EE1052" s="1">
        <v>2.002997777972432</v>
      </c>
      <c r="EF1052" s="1">
        <v>0.01578553293235154</v>
      </c>
      <c r="EG1052" s="1">
        <v>0.001381703805212292</v>
      </c>
      <c r="EH1052" s="1">
        <v>1.0</v>
      </c>
      <c r="EI1052" s="1">
        <v>0.1254961004992439</v>
      </c>
      <c r="EJ1052" s="1">
        <v>-0.002926353664654639</v>
      </c>
      <c r="EK1052" s="1">
        <v>2.162289767769616E-4</v>
      </c>
      <c r="EL1052" s="1">
        <v>1.0</v>
      </c>
      <c r="EM1052" s="1">
        <v>3.0</v>
      </c>
      <c r="EN1052" s="1">
        <v>6.0</v>
      </c>
      <c r="EO1052" s="1" t="s">
        <v>1160</v>
      </c>
      <c r="EP1052" s="1">
        <v>2.93965</v>
      </c>
      <c r="EQ1052" s="1">
        <v>2.8007</v>
      </c>
      <c r="ER1052" s="1">
        <v>0.1974</v>
      </c>
      <c r="ES1052" s="1">
        <v>0.203461</v>
      </c>
      <c r="ET1052" s="1">
        <v>0.116648</v>
      </c>
      <c r="EU1052" s="1">
        <v>0.107574</v>
      </c>
      <c r="EV1052" s="1">
        <v>16391.8</v>
      </c>
      <c r="EW1052" s="1">
        <v>17052.8</v>
      </c>
      <c r="EX1052" s="1">
        <v>23772.4</v>
      </c>
      <c r="EY1052" s="1">
        <v>24938.6</v>
      </c>
      <c r="EZ1052" s="1">
        <v>33628.5</v>
      </c>
      <c r="FA1052" s="1">
        <v>35553.8</v>
      </c>
      <c r="FB1052" s="1">
        <v>43365.1</v>
      </c>
      <c r="FC1052" s="1">
        <v>46110.5</v>
      </c>
      <c r="FD1052" s="1">
        <v>1.93065</v>
      </c>
      <c r="FE1052" s="1">
        <v>1.7674</v>
      </c>
      <c r="FF1052" s="1">
        <v>0.0580624</v>
      </c>
      <c r="FG1052" s="1">
        <v>0.0</v>
      </c>
      <c r="FH1052" s="1">
        <v>30.8129</v>
      </c>
      <c r="FI1052" s="1">
        <v>999.9</v>
      </c>
      <c r="FJ1052" s="1">
        <v>42.4</v>
      </c>
      <c r="FK1052" s="1">
        <v>41.4</v>
      </c>
      <c r="FL1052" s="1">
        <v>34.2887</v>
      </c>
      <c r="FM1052" s="1">
        <v>63.6844</v>
      </c>
      <c r="FN1052" s="1">
        <v>25.5769</v>
      </c>
      <c r="FO1052" s="1">
        <v>1.0</v>
      </c>
      <c r="FP1052" s="1">
        <v>0.662663</v>
      </c>
      <c r="FQ1052" s="1">
        <v>4.41063</v>
      </c>
      <c r="FR1052" s="1">
        <v>20.2632</v>
      </c>
      <c r="FS1052" s="1">
        <v>5.2095</v>
      </c>
      <c r="FT1052" s="1">
        <v>11.9077</v>
      </c>
      <c r="FU1052" s="1">
        <v>5.0006</v>
      </c>
      <c r="FV1052" s="1">
        <v>3.2902</v>
      </c>
      <c r="FW1052" s="1">
        <v>9999.0</v>
      </c>
      <c r="FX1052" s="1">
        <v>9999.0</v>
      </c>
      <c r="FY1052" s="1">
        <v>9999.0</v>
      </c>
      <c r="FZ1052" s="1">
        <v>999.9</v>
      </c>
      <c r="GA1052" s="1">
        <v>1.85989</v>
      </c>
      <c r="GB1052" s="1">
        <v>1.85486</v>
      </c>
      <c r="GC1052" s="1">
        <v>1.85805</v>
      </c>
      <c r="GD1052" s="1">
        <v>1.85654</v>
      </c>
      <c r="GE1052" s="1">
        <v>1.8553</v>
      </c>
      <c r="GF1052" s="1">
        <v>1.85484</v>
      </c>
      <c r="GG1052" s="1">
        <v>1.8537</v>
      </c>
      <c r="GH1052" s="1">
        <v>1.85666</v>
      </c>
      <c r="GI1052" s="1">
        <v>0.0</v>
      </c>
      <c r="GJ1052" s="1">
        <v>0.0</v>
      </c>
      <c r="GK1052" s="1">
        <v>0.0</v>
      </c>
      <c r="GL1052" s="1">
        <v>0.0</v>
      </c>
      <c r="GM1052" s="1" t="s">
        <v>355</v>
      </c>
      <c r="GN1052" s="1" t="s">
        <v>356</v>
      </c>
      <c r="GO1052" s="1" t="s">
        <v>357</v>
      </c>
      <c r="GP1052" s="1" t="s">
        <v>357</v>
      </c>
      <c r="GQ1052" s="1" t="s">
        <v>357</v>
      </c>
      <c r="GR1052" s="1" t="s">
        <v>357</v>
      </c>
      <c r="GS1052" s="1">
        <v>0.0</v>
      </c>
      <c r="GT1052" s="1">
        <v>100.0</v>
      </c>
      <c r="GU1052" s="1">
        <v>100.0</v>
      </c>
      <c r="GV1052" s="1">
        <v>3.47</v>
      </c>
      <c r="GW1052" s="1">
        <v>0.0168</v>
      </c>
      <c r="GX1052" s="1">
        <v>1.251089954458285</v>
      </c>
      <c r="GY1052" s="1">
        <v>0.003023906125278789</v>
      </c>
      <c r="GZ1052" s="1">
        <v>-1.398580452151984E-6</v>
      </c>
      <c r="HA1052" s="1">
        <v>2.803037836604737E-10</v>
      </c>
      <c r="HB1052" s="1">
        <v>-0.06735392971525185</v>
      </c>
      <c r="HC1052" s="1">
        <v>0.01030908203215308</v>
      </c>
      <c r="HD1052" s="1">
        <v>-3.632110400446653E-4</v>
      </c>
      <c r="HE1052" s="1">
        <v>3.612994368919039E-6</v>
      </c>
      <c r="HF1052" s="1">
        <v>0.0</v>
      </c>
      <c r="HG1052" s="1">
        <v>2134.0</v>
      </c>
      <c r="HH1052" s="1">
        <v>3.0</v>
      </c>
      <c r="HI1052" s="1">
        <v>46.0</v>
      </c>
      <c r="HJ1052" s="1">
        <v>4.0</v>
      </c>
      <c r="HK1052" s="1">
        <v>4.2</v>
      </c>
      <c r="HL1052" s="1">
        <v>2.92358</v>
      </c>
      <c r="HM1052" s="1">
        <v>2.34131</v>
      </c>
      <c r="HN1052" s="1">
        <v>1.4978</v>
      </c>
      <c r="HO1052" s="1">
        <v>2.30347</v>
      </c>
      <c r="HP1052" s="1">
        <v>1.54785</v>
      </c>
      <c r="HQ1052" s="1">
        <v>2.45605</v>
      </c>
      <c r="HR1052" s="1">
        <v>43.7817</v>
      </c>
      <c r="HS1052" s="1">
        <v>14.9726</v>
      </c>
      <c r="HT1052" s="1">
        <v>18.0</v>
      </c>
      <c r="HU1052" s="1">
        <v>502.4</v>
      </c>
      <c r="HV1052" s="1">
        <v>460.08</v>
      </c>
      <c r="HW1052" s="1">
        <v>24.7224</v>
      </c>
      <c r="HX1052" s="1">
        <v>35.0934</v>
      </c>
      <c r="HY1052" s="1">
        <v>30.0007</v>
      </c>
      <c r="HZ1052" s="1">
        <v>34.8043</v>
      </c>
      <c r="IA1052" s="1">
        <v>34.9059</v>
      </c>
      <c r="IB1052" s="1">
        <v>58.524</v>
      </c>
      <c r="IC1052" s="1">
        <v>27.5765</v>
      </c>
      <c r="ID1052" s="1">
        <v>0.0</v>
      </c>
      <c r="IE1052" s="1">
        <v>24.7282</v>
      </c>
      <c r="IF1052" s="1">
        <v>1439.03</v>
      </c>
      <c r="IG1052" s="1">
        <v>24.382</v>
      </c>
      <c r="IH1052" s="1">
        <v>100.26</v>
      </c>
      <c r="II1052" s="1">
        <v>99.9259</v>
      </c>
      <c r="IJ1052" s="1" t="s">
        <v>1161</v>
      </c>
    </row>
    <row r="1053" ht="15.75" customHeight="1">
      <c r="A1053" s="1">
        <v>1037.0</v>
      </c>
      <c r="B1053" s="1">
        <v>1.659810625E9</v>
      </c>
      <c r="C1053" s="1">
        <v>14483.5</v>
      </c>
      <c r="D1053" s="1" t="s">
        <v>2371</v>
      </c>
      <c r="E1053" s="1" t="s">
        <v>2372</v>
      </c>
      <c r="F1053" s="1">
        <v>1.0</v>
      </c>
      <c r="G1053" s="1" t="s">
        <v>346</v>
      </c>
      <c r="H1053" s="1" t="s">
        <v>347</v>
      </c>
      <c r="I1053" s="1" t="s">
        <v>348</v>
      </c>
      <c r="J1053" s="1" t="s">
        <v>349</v>
      </c>
      <c r="K1053" s="1" t="s">
        <v>350</v>
      </c>
      <c r="L1053" s="1" t="s">
        <v>1154</v>
      </c>
      <c r="M1053" s="1" t="s">
        <v>351</v>
      </c>
      <c r="N1053" s="1">
        <v>1.659810617E9</v>
      </c>
      <c r="O1053" s="1">
        <f t="shared" si="1"/>
        <v>0.002573259864</v>
      </c>
      <c r="P1053" s="1">
        <f t="shared" si="2"/>
        <v>2.573259864</v>
      </c>
      <c r="Q1053" s="1">
        <f t="shared" si="3"/>
        <v>22.01619435</v>
      </c>
      <c r="R1053" s="1">
        <f t="shared" si="4"/>
        <v>1305.956875</v>
      </c>
      <c r="S1053" s="1">
        <f t="shared" si="5"/>
        <v>980.3464252</v>
      </c>
      <c r="T1053" s="1">
        <f t="shared" si="6"/>
        <v>96.90988131</v>
      </c>
      <c r="U1053" s="1">
        <f t="shared" si="7"/>
        <v>129.0973502</v>
      </c>
      <c r="V1053" s="1">
        <f t="shared" si="8"/>
        <v>0.1251458223</v>
      </c>
      <c r="W1053" s="1">
        <f t="shared" si="9"/>
        <v>2.907598236</v>
      </c>
      <c r="X1053" s="1">
        <f t="shared" si="10"/>
        <v>0.1222286208</v>
      </c>
      <c r="Y1053" s="1">
        <f t="shared" si="11"/>
        <v>0.07664932323</v>
      </c>
      <c r="Z1053" s="1">
        <f t="shared" si="12"/>
        <v>321.5151825</v>
      </c>
      <c r="AA1053" s="1">
        <f t="shared" si="13"/>
        <v>32.21579479</v>
      </c>
      <c r="AB1053" s="1">
        <f t="shared" si="14"/>
        <v>31.75743125</v>
      </c>
      <c r="AC1053" s="1">
        <f t="shared" si="15"/>
        <v>4.709914064</v>
      </c>
      <c r="AD1053" s="1">
        <f t="shared" si="16"/>
        <v>60.05611571</v>
      </c>
      <c r="AE1053" s="1">
        <f t="shared" si="17"/>
        <v>2.706856027</v>
      </c>
      <c r="AF1053" s="1">
        <f t="shared" si="18"/>
        <v>4.507211289</v>
      </c>
      <c r="AG1053" s="1">
        <f t="shared" si="19"/>
        <v>2.003058037</v>
      </c>
      <c r="AH1053" s="1">
        <f t="shared" si="20"/>
        <v>-113.48076</v>
      </c>
      <c r="AI1053" s="1">
        <f t="shared" si="21"/>
        <v>-121.2711101</v>
      </c>
      <c r="AJ1053" s="1">
        <f t="shared" si="22"/>
        <v>-9.400328277</v>
      </c>
      <c r="AK1053" s="1">
        <f t="shared" si="23"/>
        <v>77.36298414</v>
      </c>
      <c r="AL1053" s="1">
        <f t="shared" si="24"/>
        <v>53.05628813</v>
      </c>
      <c r="AM1053" s="1">
        <f t="shared" si="25"/>
        <v>2.576885366</v>
      </c>
      <c r="AN1053" s="1">
        <f t="shared" si="26"/>
        <v>22.01619435</v>
      </c>
      <c r="AO1053" s="1">
        <v>1435.163578495616</v>
      </c>
      <c r="AP1053" s="1">
        <v>1381.60606060606</v>
      </c>
      <c r="AQ1053" s="1">
        <v>5.167437577605411</v>
      </c>
      <c r="AR1053" s="1">
        <v>65.63136710952828</v>
      </c>
      <c r="AS1053" s="1">
        <f t="shared" si="27"/>
        <v>2.573259864</v>
      </c>
      <c r="AT1053" s="1">
        <v>24.37977259673056</v>
      </c>
      <c r="AU1053" s="1">
        <v>27.38225934065936</v>
      </c>
      <c r="AV1053" s="1">
        <v>2.473087210101218E-5</v>
      </c>
      <c r="AW1053" s="1">
        <v>85.67808497488208</v>
      </c>
      <c r="AX1053" s="1">
        <v>0.0</v>
      </c>
      <c r="AY1053" s="1">
        <v>0.0</v>
      </c>
      <c r="AZ1053" s="1">
        <f t="shared" si="28"/>
        <v>1</v>
      </c>
      <c r="BA1053" s="1">
        <f t="shared" si="29"/>
        <v>0</v>
      </c>
      <c r="BB1053" s="1">
        <f t="shared" si="30"/>
        <v>51533.9321</v>
      </c>
      <c r="BC1053" s="1">
        <f t="shared" si="31"/>
        <v>1999.99125</v>
      </c>
      <c r="BD1053" s="1">
        <f t="shared" si="32"/>
        <v>1681.19295</v>
      </c>
      <c r="BE1053" s="1">
        <f t="shared" si="33"/>
        <v>0.8406001526</v>
      </c>
      <c r="BF1053" s="1">
        <f t="shared" si="34"/>
        <v>0.1607582946</v>
      </c>
      <c r="BG1053" s="1">
        <v>6.0</v>
      </c>
      <c r="BH1053" s="1">
        <v>0.5</v>
      </c>
      <c r="BI1053" s="1" t="s">
        <v>352</v>
      </c>
      <c r="BJ1053" s="1">
        <v>2.0</v>
      </c>
      <c r="BK1053" s="1" t="b">
        <v>1</v>
      </c>
      <c r="BL1053" s="1">
        <v>1.659810617E9</v>
      </c>
      <c r="BM1053" s="1">
        <v>1305.956875</v>
      </c>
      <c r="BN1053" s="1">
        <v>1373.646875</v>
      </c>
      <c r="BO1053" s="1">
        <v>27.382725</v>
      </c>
      <c r="BP1053" s="1">
        <v>24.37584375</v>
      </c>
      <c r="BQ1053" s="1">
        <v>1302.519375</v>
      </c>
      <c r="BR1053" s="1">
        <v>27.36591875</v>
      </c>
      <c r="BS1053" s="1">
        <v>500.1175</v>
      </c>
      <c r="BT1053" s="1">
        <v>98.75283125</v>
      </c>
      <c r="BU1053" s="1">
        <v>0.09985879375000001</v>
      </c>
      <c r="BV1053" s="1">
        <v>30.98379375</v>
      </c>
      <c r="BW1053" s="1">
        <v>31.75743125</v>
      </c>
      <c r="BX1053" s="1">
        <v>999.9</v>
      </c>
      <c r="BY1053" s="1">
        <v>0.0</v>
      </c>
      <c r="BZ1053" s="1">
        <v>0.0</v>
      </c>
      <c r="CA1053" s="1">
        <v>10000.1125</v>
      </c>
      <c r="CB1053" s="1">
        <v>0.0</v>
      </c>
      <c r="CC1053" s="1">
        <v>2025.64125</v>
      </c>
      <c r="CD1053" s="1">
        <v>-67.69048125</v>
      </c>
      <c r="CE1053" s="1">
        <v>1342.725</v>
      </c>
      <c r="CF1053" s="1">
        <v>1407.96875</v>
      </c>
      <c r="CG1053" s="1">
        <v>3.006870625</v>
      </c>
      <c r="CH1053" s="1">
        <v>1373.646875</v>
      </c>
      <c r="CI1053" s="1">
        <v>24.37584375</v>
      </c>
      <c r="CJ1053" s="1">
        <v>2.7041225</v>
      </c>
      <c r="CK1053" s="1">
        <v>2.407184375</v>
      </c>
      <c r="CL1053" s="1">
        <v>22.31019375</v>
      </c>
      <c r="CM1053" s="1">
        <v>20.41218125</v>
      </c>
      <c r="CN1053" s="1">
        <v>1999.99125</v>
      </c>
      <c r="CO1053" s="1">
        <v>0.9799931875000001</v>
      </c>
      <c r="CP1053" s="1">
        <v>0.02000671875</v>
      </c>
      <c r="CQ1053" s="1">
        <v>0.0</v>
      </c>
      <c r="CR1053" s="1">
        <v>2.723</v>
      </c>
      <c r="CS1053" s="1">
        <v>0.0</v>
      </c>
      <c r="CT1053" s="1">
        <v>20354.51875</v>
      </c>
      <c r="CU1053" s="1">
        <v>17412.2125</v>
      </c>
      <c r="CV1053" s="1">
        <v>45.0</v>
      </c>
      <c r="CW1053" s="1">
        <v>47.1131875</v>
      </c>
      <c r="CX1053" s="1">
        <v>45.152125</v>
      </c>
      <c r="CY1053" s="1">
        <v>44.8710625</v>
      </c>
      <c r="CZ1053" s="1">
        <v>44.875</v>
      </c>
      <c r="DA1053" s="1">
        <v>1959.98125</v>
      </c>
      <c r="DB1053" s="1">
        <v>40.01</v>
      </c>
      <c r="DC1053" s="1">
        <v>0.0</v>
      </c>
      <c r="DD1053" s="1">
        <v>1.6598106243E9</v>
      </c>
      <c r="DE1053" s="1">
        <v>0.0</v>
      </c>
      <c r="DF1053" s="1">
        <v>1.659810386E9</v>
      </c>
      <c r="DG1053" s="1" t="s">
        <v>1911</v>
      </c>
      <c r="DH1053" s="1">
        <v>1.659810386E9</v>
      </c>
      <c r="DI1053" s="1">
        <v>1.6598103715E9</v>
      </c>
      <c r="DJ1053" s="1">
        <v>20.0</v>
      </c>
      <c r="DK1053" s="1">
        <v>0.918</v>
      </c>
      <c r="DL1053" s="1">
        <v>0.001</v>
      </c>
      <c r="DM1053" s="1">
        <v>1.765</v>
      </c>
      <c r="DN1053" s="1">
        <v>0.02</v>
      </c>
      <c r="DO1053" s="1">
        <v>212.0</v>
      </c>
      <c r="DP1053" s="1">
        <v>25.0</v>
      </c>
      <c r="DQ1053" s="1">
        <v>0.25</v>
      </c>
      <c r="DR1053" s="1">
        <v>0.05</v>
      </c>
      <c r="DS1053" s="1">
        <v>21.90282369130045</v>
      </c>
      <c r="DT1053" s="1">
        <v>1.708569176778548</v>
      </c>
      <c r="DU1053" s="1">
        <v>0.1703830918774178</v>
      </c>
      <c r="DV1053" s="1">
        <v>0.0</v>
      </c>
      <c r="DW1053" s="1">
        <v>-67.59830731707318</v>
      </c>
      <c r="DX1053" s="1">
        <v>-1.79104808362374</v>
      </c>
      <c r="DY1053" s="1">
        <v>0.2090147111058348</v>
      </c>
      <c r="DZ1053" s="1">
        <v>0.0</v>
      </c>
      <c r="EA1053" s="1">
        <v>3.009079024390244</v>
      </c>
      <c r="EB1053" s="1">
        <v>-0.04045630662020958</v>
      </c>
      <c r="EC1053" s="1">
        <v>0.004109420946021501</v>
      </c>
      <c r="ED1053" s="1">
        <v>1.0</v>
      </c>
      <c r="EE1053" s="1">
        <v>2.002997777972432</v>
      </c>
      <c r="EF1053" s="1">
        <v>0.01578553293235154</v>
      </c>
      <c r="EG1053" s="1">
        <v>0.001381703805212292</v>
      </c>
      <c r="EH1053" s="1">
        <v>1.0</v>
      </c>
      <c r="EI1053" s="1">
        <v>0.1254961004992439</v>
      </c>
      <c r="EJ1053" s="1">
        <v>-0.002926353664654639</v>
      </c>
      <c r="EK1053" s="1">
        <v>2.162289767769616E-4</v>
      </c>
      <c r="EL1053" s="1">
        <v>1.0</v>
      </c>
      <c r="EM1053" s="1">
        <v>3.0</v>
      </c>
      <c r="EN1053" s="1">
        <v>6.0</v>
      </c>
      <c r="EO1053" s="1" t="s">
        <v>1160</v>
      </c>
      <c r="EP1053" s="1">
        <v>2.93945</v>
      </c>
      <c r="EQ1053" s="1">
        <v>2.8008</v>
      </c>
      <c r="ER1053" s="1">
        <v>0.197851</v>
      </c>
      <c r="ES1053" s="1">
        <v>0.203897</v>
      </c>
      <c r="ET1053" s="1">
        <v>0.116648</v>
      </c>
      <c r="EU1053" s="1">
        <v>0.107577</v>
      </c>
      <c r="EV1053" s="1">
        <v>16382.6</v>
      </c>
      <c r="EW1053" s="1">
        <v>17043.3</v>
      </c>
      <c r="EX1053" s="1">
        <v>23772.5</v>
      </c>
      <c r="EY1053" s="1">
        <v>24938.4</v>
      </c>
      <c r="EZ1053" s="1">
        <v>33628.5</v>
      </c>
      <c r="FA1053" s="1">
        <v>35553.7</v>
      </c>
      <c r="FB1053" s="1">
        <v>43365.1</v>
      </c>
      <c r="FC1053" s="1">
        <v>46110.5</v>
      </c>
      <c r="FD1053" s="1">
        <v>1.93072</v>
      </c>
      <c r="FE1053" s="1">
        <v>1.76725</v>
      </c>
      <c r="FF1053" s="1">
        <v>0.0578053</v>
      </c>
      <c r="FG1053" s="1">
        <v>0.0</v>
      </c>
      <c r="FH1053" s="1">
        <v>30.8122</v>
      </c>
      <c r="FI1053" s="1">
        <v>999.9</v>
      </c>
      <c r="FJ1053" s="1">
        <v>42.4</v>
      </c>
      <c r="FK1053" s="1">
        <v>41.4</v>
      </c>
      <c r="FL1053" s="1">
        <v>34.2905</v>
      </c>
      <c r="FM1053" s="1">
        <v>63.7644</v>
      </c>
      <c r="FN1053" s="1">
        <v>26.3742</v>
      </c>
      <c r="FO1053" s="1">
        <v>1.0</v>
      </c>
      <c r="FP1053" s="1">
        <v>0.662736</v>
      </c>
      <c r="FQ1053" s="1">
        <v>4.40784</v>
      </c>
      <c r="FR1053" s="1">
        <v>20.2633</v>
      </c>
      <c r="FS1053" s="1">
        <v>5.20965</v>
      </c>
      <c r="FT1053" s="1">
        <v>11.9077</v>
      </c>
      <c r="FU1053" s="1">
        <v>5.0005</v>
      </c>
      <c r="FV1053" s="1">
        <v>3.29025</v>
      </c>
      <c r="FW1053" s="1">
        <v>9999.0</v>
      </c>
      <c r="FX1053" s="1">
        <v>9999.0</v>
      </c>
      <c r="FY1053" s="1">
        <v>9999.0</v>
      </c>
      <c r="FZ1053" s="1">
        <v>999.9</v>
      </c>
      <c r="GA1053" s="1">
        <v>1.85989</v>
      </c>
      <c r="GB1053" s="1">
        <v>1.85486</v>
      </c>
      <c r="GC1053" s="1">
        <v>1.85805</v>
      </c>
      <c r="GD1053" s="1">
        <v>1.85654</v>
      </c>
      <c r="GE1053" s="1">
        <v>1.85528</v>
      </c>
      <c r="GF1053" s="1">
        <v>1.85484</v>
      </c>
      <c r="GG1053" s="1">
        <v>1.85369</v>
      </c>
      <c r="GH1053" s="1">
        <v>1.85667</v>
      </c>
      <c r="GI1053" s="1">
        <v>0.0</v>
      </c>
      <c r="GJ1053" s="1">
        <v>0.0</v>
      </c>
      <c r="GK1053" s="1">
        <v>0.0</v>
      </c>
      <c r="GL1053" s="1">
        <v>0.0</v>
      </c>
      <c r="GM1053" s="1" t="s">
        <v>355</v>
      </c>
      <c r="GN1053" s="1" t="s">
        <v>356</v>
      </c>
      <c r="GO1053" s="1" t="s">
        <v>357</v>
      </c>
      <c r="GP1053" s="1" t="s">
        <v>357</v>
      </c>
      <c r="GQ1053" s="1" t="s">
        <v>357</v>
      </c>
      <c r="GR1053" s="1" t="s">
        <v>357</v>
      </c>
      <c r="GS1053" s="1">
        <v>0.0</v>
      </c>
      <c r="GT1053" s="1">
        <v>100.0</v>
      </c>
      <c r="GU1053" s="1">
        <v>100.0</v>
      </c>
      <c r="GV1053" s="1">
        <v>3.47</v>
      </c>
      <c r="GW1053" s="1">
        <v>0.0168</v>
      </c>
      <c r="GX1053" s="1">
        <v>1.251089954458285</v>
      </c>
      <c r="GY1053" s="1">
        <v>0.003023906125278789</v>
      </c>
      <c r="GZ1053" s="1">
        <v>-1.398580452151984E-6</v>
      </c>
      <c r="HA1053" s="1">
        <v>2.803037836604737E-10</v>
      </c>
      <c r="HB1053" s="1">
        <v>-0.06735392971525185</v>
      </c>
      <c r="HC1053" s="1">
        <v>0.01030908203215308</v>
      </c>
      <c r="HD1053" s="1">
        <v>-3.632110400446653E-4</v>
      </c>
      <c r="HE1053" s="1">
        <v>3.612994368919039E-6</v>
      </c>
      <c r="HF1053" s="1">
        <v>0.0</v>
      </c>
      <c r="HG1053" s="1">
        <v>2134.0</v>
      </c>
      <c r="HH1053" s="1">
        <v>3.0</v>
      </c>
      <c r="HI1053" s="1">
        <v>46.0</v>
      </c>
      <c r="HJ1053" s="1">
        <v>4.0</v>
      </c>
      <c r="HK1053" s="1">
        <v>4.2</v>
      </c>
      <c r="HL1053" s="1">
        <v>2.92847</v>
      </c>
      <c r="HM1053" s="1">
        <v>2.3584</v>
      </c>
      <c r="HN1053" s="1">
        <v>1.4978</v>
      </c>
      <c r="HO1053" s="1">
        <v>2.30347</v>
      </c>
      <c r="HP1053" s="1">
        <v>1.54785</v>
      </c>
      <c r="HQ1053" s="1">
        <v>2.31201</v>
      </c>
      <c r="HR1053" s="1">
        <v>43.7817</v>
      </c>
      <c r="HS1053" s="1">
        <v>14.9551</v>
      </c>
      <c r="HT1053" s="1">
        <v>18.0</v>
      </c>
      <c r="HU1053" s="1">
        <v>502.454</v>
      </c>
      <c r="HV1053" s="1">
        <v>459.99</v>
      </c>
      <c r="HW1053" s="1">
        <v>24.7241</v>
      </c>
      <c r="HX1053" s="1">
        <v>35.0942</v>
      </c>
      <c r="HY1053" s="1">
        <v>30.0007</v>
      </c>
      <c r="HZ1053" s="1">
        <v>34.8053</v>
      </c>
      <c r="IA1053" s="1">
        <v>34.9067</v>
      </c>
      <c r="IB1053" s="1">
        <v>58.6292</v>
      </c>
      <c r="IC1053" s="1">
        <v>27.5765</v>
      </c>
      <c r="ID1053" s="1">
        <v>0.0</v>
      </c>
      <c r="IE1053" s="1">
        <v>24.7282</v>
      </c>
      <c r="IF1053" s="1">
        <v>1439.03</v>
      </c>
      <c r="IG1053" s="1">
        <v>24.382</v>
      </c>
      <c r="IH1053" s="1">
        <v>100.26</v>
      </c>
      <c r="II1053" s="1">
        <v>99.9256</v>
      </c>
      <c r="IJ1053" s="1" t="s">
        <v>1161</v>
      </c>
    </row>
    <row r="1054" ht="15.75" customHeight="1">
      <c r="A1054" s="1">
        <v>1038.0</v>
      </c>
      <c r="B1054" s="1">
        <v>1.659810626E9</v>
      </c>
      <c r="C1054" s="1">
        <v>14484.5</v>
      </c>
      <c r="D1054" s="1" t="s">
        <v>2373</v>
      </c>
      <c r="E1054" s="1" t="s">
        <v>2374</v>
      </c>
      <c r="F1054" s="1">
        <v>1.0</v>
      </c>
      <c r="G1054" s="1" t="s">
        <v>346</v>
      </c>
      <c r="H1054" s="1" t="s">
        <v>347</v>
      </c>
      <c r="I1054" s="1" t="s">
        <v>348</v>
      </c>
      <c r="J1054" s="1" t="s">
        <v>349</v>
      </c>
      <c r="K1054" s="1" t="s">
        <v>350</v>
      </c>
      <c r="L1054" s="1" t="s">
        <v>1154</v>
      </c>
      <c r="M1054" s="1" t="s">
        <v>351</v>
      </c>
      <c r="N1054" s="1">
        <v>1.6598106185E9</v>
      </c>
      <c r="O1054" s="1">
        <f t="shared" si="1"/>
        <v>0.002572072246</v>
      </c>
      <c r="P1054" s="1">
        <f t="shared" si="2"/>
        <v>2.572072246</v>
      </c>
      <c r="Q1054" s="1">
        <f t="shared" si="3"/>
        <v>21.97625529</v>
      </c>
      <c r="R1054" s="1">
        <f t="shared" si="4"/>
        <v>1313.526667</v>
      </c>
      <c r="S1054" s="1">
        <f t="shared" si="5"/>
        <v>988.0096782</v>
      </c>
      <c r="T1054" s="1">
        <f t="shared" si="6"/>
        <v>97.66743718</v>
      </c>
      <c r="U1054" s="1">
        <f t="shared" si="7"/>
        <v>129.8456746</v>
      </c>
      <c r="V1054" s="1">
        <f t="shared" si="8"/>
        <v>0.1250713705</v>
      </c>
      <c r="W1054" s="1">
        <f t="shared" si="9"/>
        <v>2.907623003</v>
      </c>
      <c r="X1054" s="1">
        <f t="shared" si="10"/>
        <v>0.1221576197</v>
      </c>
      <c r="Y1054" s="1">
        <f t="shared" si="11"/>
        <v>0.07660464752</v>
      </c>
      <c r="Z1054" s="1">
        <f t="shared" si="12"/>
        <v>321.514451</v>
      </c>
      <c r="AA1054" s="1">
        <f t="shared" si="13"/>
        <v>32.2170363</v>
      </c>
      <c r="AB1054" s="1">
        <f t="shared" si="14"/>
        <v>31.75832</v>
      </c>
      <c r="AC1054" s="1">
        <f t="shared" si="15"/>
        <v>4.710151418</v>
      </c>
      <c r="AD1054" s="1">
        <f t="shared" si="16"/>
        <v>60.05287822</v>
      </c>
      <c r="AE1054" s="1">
        <f t="shared" si="17"/>
        <v>2.706856162</v>
      </c>
      <c r="AF1054" s="1">
        <f t="shared" si="18"/>
        <v>4.507454501</v>
      </c>
      <c r="AG1054" s="1">
        <f t="shared" si="19"/>
        <v>2.003295256</v>
      </c>
      <c r="AH1054" s="1">
        <f t="shared" si="20"/>
        <v>-113.4283861</v>
      </c>
      <c r="AI1054" s="1">
        <f t="shared" si="21"/>
        <v>-121.2631296</v>
      </c>
      <c r="AJ1054" s="1">
        <f t="shared" si="22"/>
        <v>-9.399714606</v>
      </c>
      <c r="AK1054" s="1">
        <f t="shared" si="23"/>
        <v>77.42322075</v>
      </c>
      <c r="AL1054" s="1">
        <f t="shared" si="24"/>
        <v>53.07277286</v>
      </c>
      <c r="AM1054" s="1">
        <f t="shared" si="25"/>
        <v>2.575779848</v>
      </c>
      <c r="AN1054" s="1">
        <f t="shared" si="26"/>
        <v>21.97625529</v>
      </c>
      <c r="AO1054" s="1">
        <v>1440.334243581533</v>
      </c>
      <c r="AP1054" s="1">
        <v>1386.790969696969</v>
      </c>
      <c r="AQ1054" s="1">
        <v>5.174263860894421</v>
      </c>
      <c r="AR1054" s="1">
        <v>65.63136710952828</v>
      </c>
      <c r="AS1054" s="1">
        <f t="shared" si="27"/>
        <v>2.572072246</v>
      </c>
      <c r="AT1054" s="1">
        <v>24.38026242516111</v>
      </c>
      <c r="AU1054" s="1">
        <v>27.38142307692309</v>
      </c>
      <c r="AV1054" s="1">
        <v>1.550613394289664E-5</v>
      </c>
      <c r="AW1054" s="1">
        <v>85.67808497488208</v>
      </c>
      <c r="AX1054" s="1">
        <v>0.0</v>
      </c>
      <c r="AY1054" s="1">
        <v>0.0</v>
      </c>
      <c r="AZ1054" s="1">
        <f t="shared" si="28"/>
        <v>1</v>
      </c>
      <c r="BA1054" s="1">
        <f t="shared" si="29"/>
        <v>0</v>
      </c>
      <c r="BB1054" s="1">
        <f t="shared" si="30"/>
        <v>51534.47326</v>
      </c>
      <c r="BC1054" s="1">
        <f t="shared" si="31"/>
        <v>1999.986667</v>
      </c>
      <c r="BD1054" s="1">
        <f t="shared" si="32"/>
        <v>1681.1891</v>
      </c>
      <c r="BE1054" s="1">
        <f t="shared" si="33"/>
        <v>0.840600154</v>
      </c>
      <c r="BF1054" s="1">
        <f t="shared" si="34"/>
        <v>0.1607582972</v>
      </c>
      <c r="BG1054" s="1">
        <v>6.0</v>
      </c>
      <c r="BH1054" s="1">
        <v>0.5</v>
      </c>
      <c r="BI1054" s="1" t="s">
        <v>352</v>
      </c>
      <c r="BJ1054" s="1">
        <v>2.0</v>
      </c>
      <c r="BK1054" s="1" t="b">
        <v>1</v>
      </c>
      <c r="BL1054" s="1">
        <v>1.6598106185E9</v>
      </c>
      <c r="BM1054" s="1">
        <v>1313.526666666666</v>
      </c>
      <c r="BN1054" s="1">
        <v>1381.258</v>
      </c>
      <c r="BO1054" s="1">
        <v>27.38272</v>
      </c>
      <c r="BP1054" s="1">
        <v>24.37713333333333</v>
      </c>
      <c r="BQ1054" s="1">
        <v>1310.082666666666</v>
      </c>
      <c r="BR1054" s="1">
        <v>27.36591333333333</v>
      </c>
      <c r="BS1054" s="1">
        <v>500.1182666666666</v>
      </c>
      <c r="BT1054" s="1">
        <v>98.75287333333333</v>
      </c>
      <c r="BU1054" s="1">
        <v>0.09983969333333334</v>
      </c>
      <c r="BV1054" s="1">
        <v>30.98474</v>
      </c>
      <c r="BW1054" s="1">
        <v>31.75832</v>
      </c>
      <c r="BX1054" s="1">
        <v>999.8999999999999</v>
      </c>
      <c r="BY1054" s="1">
        <v>0.0</v>
      </c>
      <c r="BZ1054" s="1">
        <v>0.0</v>
      </c>
      <c r="CA1054" s="1">
        <v>10000.25</v>
      </c>
      <c r="CB1054" s="1">
        <v>0.0</v>
      </c>
      <c r="CC1054" s="1">
        <v>2025.818666666667</v>
      </c>
      <c r="CD1054" s="1">
        <v>-67.73227333333334</v>
      </c>
      <c r="CE1054" s="1">
        <v>1350.507333333333</v>
      </c>
      <c r="CF1054" s="1">
        <v>1415.772</v>
      </c>
      <c r="CG1054" s="1">
        <v>3.005582666666666</v>
      </c>
      <c r="CH1054" s="1">
        <v>1381.258</v>
      </c>
      <c r="CI1054" s="1">
        <v>24.37713333333333</v>
      </c>
      <c r="CJ1054" s="1">
        <v>2.704123333333333</v>
      </c>
      <c r="CK1054" s="1">
        <v>2.407312666666667</v>
      </c>
      <c r="CL1054" s="1">
        <v>22.31019333333333</v>
      </c>
      <c r="CM1054" s="1">
        <v>20.41304666666667</v>
      </c>
      <c r="CN1054" s="1">
        <v>1999.986666666667</v>
      </c>
      <c r="CO1054" s="1">
        <v>0.9799932000000001</v>
      </c>
      <c r="CP1054" s="1">
        <v>0.02000670666666667</v>
      </c>
      <c r="CQ1054" s="1">
        <v>0.0</v>
      </c>
      <c r="CR1054" s="1">
        <v>2.580266666666667</v>
      </c>
      <c r="CS1054" s="1">
        <v>0.0</v>
      </c>
      <c r="CT1054" s="1">
        <v>20352.46</v>
      </c>
      <c r="CU1054" s="1">
        <v>17412.17333333333</v>
      </c>
      <c r="CV1054" s="1">
        <v>45.0</v>
      </c>
      <c r="CW1054" s="1">
        <v>47.1208</v>
      </c>
      <c r="CX1054" s="1">
        <v>45.15806666666667</v>
      </c>
      <c r="CY1054" s="1">
        <v>44.875</v>
      </c>
      <c r="CZ1054" s="1">
        <v>44.875</v>
      </c>
      <c r="DA1054" s="1">
        <v>1959.976666666666</v>
      </c>
      <c r="DB1054" s="1">
        <v>40.01</v>
      </c>
      <c r="DC1054" s="1">
        <v>0.0</v>
      </c>
      <c r="DD1054" s="1">
        <v>1.6598106255E9</v>
      </c>
      <c r="DE1054" s="1">
        <v>0.0</v>
      </c>
      <c r="DF1054" s="1">
        <v>1.659810386E9</v>
      </c>
      <c r="DG1054" s="1" t="s">
        <v>1911</v>
      </c>
      <c r="DH1054" s="1">
        <v>1.659810386E9</v>
      </c>
      <c r="DI1054" s="1">
        <v>1.6598103715E9</v>
      </c>
      <c r="DJ1054" s="1">
        <v>20.0</v>
      </c>
      <c r="DK1054" s="1">
        <v>0.918</v>
      </c>
      <c r="DL1054" s="1">
        <v>0.001</v>
      </c>
      <c r="DM1054" s="1">
        <v>1.765</v>
      </c>
      <c r="DN1054" s="1">
        <v>0.02</v>
      </c>
      <c r="DO1054" s="1">
        <v>212.0</v>
      </c>
      <c r="DP1054" s="1">
        <v>25.0</v>
      </c>
      <c r="DQ1054" s="1">
        <v>0.25</v>
      </c>
      <c r="DR1054" s="1">
        <v>0.05</v>
      </c>
      <c r="DS1054" s="1">
        <v>21.91816258049287</v>
      </c>
      <c r="DT1054" s="1">
        <v>1.921956349852573</v>
      </c>
      <c r="DU1054" s="1">
        <v>0.1754646923370282</v>
      </c>
      <c r="DV1054" s="1">
        <v>0.0</v>
      </c>
      <c r="DW1054" s="1">
        <v>-67.62954249999999</v>
      </c>
      <c r="DX1054" s="1">
        <v>-1.627142589118117</v>
      </c>
      <c r="DY1054" s="1">
        <v>0.1981747119179186</v>
      </c>
      <c r="DZ1054" s="1">
        <v>0.0</v>
      </c>
      <c r="EA1054" s="1">
        <v>3.00792325</v>
      </c>
      <c r="EB1054" s="1">
        <v>-0.04237091932457979</v>
      </c>
      <c r="EC1054" s="1">
        <v>0.004181692472851151</v>
      </c>
      <c r="ED1054" s="1">
        <v>1.0</v>
      </c>
      <c r="EE1054" s="1">
        <v>2.003135425673673</v>
      </c>
      <c r="EF1054" s="1">
        <v>0.009056216668158704</v>
      </c>
      <c r="EG1054" s="1">
        <v>0.001174284910117249</v>
      </c>
      <c r="EH1054" s="1">
        <v>1.0</v>
      </c>
      <c r="EI1054" s="1">
        <v>0.1254482115981123</v>
      </c>
      <c r="EJ1054" s="1">
        <v>-0.00266242350832528</v>
      </c>
      <c r="EK1054" s="1">
        <v>2.065859747092105E-4</v>
      </c>
      <c r="EL1054" s="1">
        <v>1.0</v>
      </c>
      <c r="EM1054" s="1">
        <v>3.0</v>
      </c>
      <c r="EN1054" s="1">
        <v>6.0</v>
      </c>
      <c r="EO1054" s="1" t="s">
        <v>1160</v>
      </c>
      <c r="EP1054" s="1">
        <v>2.93979</v>
      </c>
      <c r="EQ1054" s="1">
        <v>2.80131</v>
      </c>
      <c r="ER1054" s="1">
        <v>0.198296</v>
      </c>
      <c r="ES1054" s="1">
        <v>0.204334</v>
      </c>
      <c r="ET1054" s="1">
        <v>0.116644</v>
      </c>
      <c r="EU1054" s="1">
        <v>0.107577</v>
      </c>
      <c r="EV1054" s="1">
        <v>16373.4</v>
      </c>
      <c r="EW1054" s="1">
        <v>17034.0</v>
      </c>
      <c r="EX1054" s="1">
        <v>23772.4</v>
      </c>
      <c r="EY1054" s="1">
        <v>24938.5</v>
      </c>
      <c r="EZ1054" s="1">
        <v>33628.6</v>
      </c>
      <c r="FA1054" s="1">
        <v>35553.9</v>
      </c>
      <c r="FB1054" s="1">
        <v>43365.0</v>
      </c>
      <c r="FC1054" s="1">
        <v>46110.7</v>
      </c>
      <c r="FD1054" s="1">
        <v>1.93078</v>
      </c>
      <c r="FE1054" s="1">
        <v>1.76733</v>
      </c>
      <c r="FF1054" s="1">
        <v>0.0580475</v>
      </c>
      <c r="FG1054" s="1">
        <v>0.0</v>
      </c>
      <c r="FH1054" s="1">
        <v>30.812</v>
      </c>
      <c r="FI1054" s="1">
        <v>999.9</v>
      </c>
      <c r="FJ1054" s="1">
        <v>42.4</v>
      </c>
      <c r="FK1054" s="1">
        <v>41.4</v>
      </c>
      <c r="FL1054" s="1">
        <v>34.2874</v>
      </c>
      <c r="FM1054" s="1">
        <v>63.7244</v>
      </c>
      <c r="FN1054" s="1">
        <v>25.8413</v>
      </c>
      <c r="FO1054" s="1">
        <v>1.0</v>
      </c>
      <c r="FP1054" s="1">
        <v>0.662896</v>
      </c>
      <c r="FQ1054" s="1">
        <v>4.40463</v>
      </c>
      <c r="FR1054" s="1">
        <v>20.2636</v>
      </c>
      <c r="FS1054" s="1">
        <v>5.21055</v>
      </c>
      <c r="FT1054" s="1">
        <v>11.9078</v>
      </c>
      <c r="FU1054" s="1">
        <v>5.0019</v>
      </c>
      <c r="FV1054" s="1">
        <v>3.29048</v>
      </c>
      <c r="FW1054" s="1">
        <v>9999.0</v>
      </c>
      <c r="FX1054" s="1">
        <v>9999.0</v>
      </c>
      <c r="FY1054" s="1">
        <v>9999.0</v>
      </c>
      <c r="FZ1054" s="1">
        <v>999.9</v>
      </c>
      <c r="GA1054" s="1">
        <v>1.85989</v>
      </c>
      <c r="GB1054" s="1">
        <v>1.85486</v>
      </c>
      <c r="GC1054" s="1">
        <v>1.85805</v>
      </c>
      <c r="GD1054" s="1">
        <v>1.85654</v>
      </c>
      <c r="GE1054" s="1">
        <v>1.85527</v>
      </c>
      <c r="GF1054" s="1">
        <v>1.85484</v>
      </c>
      <c r="GG1054" s="1">
        <v>1.8537</v>
      </c>
      <c r="GH1054" s="1">
        <v>1.85667</v>
      </c>
      <c r="GI1054" s="1">
        <v>0.0</v>
      </c>
      <c r="GJ1054" s="1">
        <v>0.0</v>
      </c>
      <c r="GK1054" s="1">
        <v>0.0</v>
      </c>
      <c r="GL1054" s="1">
        <v>0.0</v>
      </c>
      <c r="GM1054" s="1" t="s">
        <v>355</v>
      </c>
      <c r="GN1054" s="1" t="s">
        <v>356</v>
      </c>
      <c r="GO1054" s="1" t="s">
        <v>357</v>
      </c>
      <c r="GP1054" s="1" t="s">
        <v>357</v>
      </c>
      <c r="GQ1054" s="1" t="s">
        <v>357</v>
      </c>
      <c r="GR1054" s="1" t="s">
        <v>357</v>
      </c>
      <c r="GS1054" s="1">
        <v>0.0</v>
      </c>
      <c r="GT1054" s="1">
        <v>100.0</v>
      </c>
      <c r="GU1054" s="1">
        <v>100.0</v>
      </c>
      <c r="GV1054" s="1">
        <v>3.47</v>
      </c>
      <c r="GW1054" s="1">
        <v>0.0168</v>
      </c>
      <c r="GX1054" s="1">
        <v>1.251089954458285</v>
      </c>
      <c r="GY1054" s="1">
        <v>0.003023906125278789</v>
      </c>
      <c r="GZ1054" s="1">
        <v>-1.398580452151984E-6</v>
      </c>
      <c r="HA1054" s="1">
        <v>2.803037836604737E-10</v>
      </c>
      <c r="HB1054" s="1">
        <v>-0.06735392971525185</v>
      </c>
      <c r="HC1054" s="1">
        <v>0.01030908203215308</v>
      </c>
      <c r="HD1054" s="1">
        <v>-3.632110400446653E-4</v>
      </c>
      <c r="HE1054" s="1">
        <v>3.612994368919039E-6</v>
      </c>
      <c r="HF1054" s="1">
        <v>0.0</v>
      </c>
      <c r="HG1054" s="1">
        <v>2134.0</v>
      </c>
      <c r="HH1054" s="1">
        <v>3.0</v>
      </c>
      <c r="HI1054" s="1">
        <v>46.0</v>
      </c>
      <c r="HJ1054" s="1">
        <v>4.0</v>
      </c>
      <c r="HK1054" s="1">
        <v>4.2</v>
      </c>
      <c r="HL1054" s="1">
        <v>2.93823</v>
      </c>
      <c r="HM1054" s="1">
        <v>2.34253</v>
      </c>
      <c r="HN1054" s="1">
        <v>1.4978</v>
      </c>
      <c r="HO1054" s="1">
        <v>2.30347</v>
      </c>
      <c r="HP1054" s="1">
        <v>1.54785</v>
      </c>
      <c r="HQ1054" s="1">
        <v>2.36694</v>
      </c>
      <c r="HR1054" s="1">
        <v>43.7817</v>
      </c>
      <c r="HS1054" s="1">
        <v>14.9551</v>
      </c>
      <c r="HT1054" s="1">
        <v>18.0</v>
      </c>
      <c r="HU1054" s="1">
        <v>502.493</v>
      </c>
      <c r="HV1054" s="1">
        <v>460.045</v>
      </c>
      <c r="HW1054" s="1">
        <v>24.7259</v>
      </c>
      <c r="HX1054" s="1">
        <v>35.0957</v>
      </c>
      <c r="HY1054" s="1">
        <v>30.0007</v>
      </c>
      <c r="HZ1054" s="1">
        <v>34.8067</v>
      </c>
      <c r="IA1054" s="1">
        <v>34.9079</v>
      </c>
      <c r="IB1054" s="1">
        <v>58.8183</v>
      </c>
      <c r="IC1054" s="1">
        <v>27.5765</v>
      </c>
      <c r="ID1054" s="1">
        <v>0.0</v>
      </c>
      <c r="IE1054" s="1">
        <v>24.7282</v>
      </c>
      <c r="IF1054" s="1">
        <v>1449.05</v>
      </c>
      <c r="IG1054" s="1">
        <v>24.382</v>
      </c>
      <c r="IH1054" s="1">
        <v>100.26</v>
      </c>
      <c r="II1054" s="1">
        <v>99.9259</v>
      </c>
      <c r="IJ1054" s="1" t="s">
        <v>1161</v>
      </c>
    </row>
    <row r="1055" ht="15.75" customHeight="1">
      <c r="A1055" s="1">
        <v>1039.0</v>
      </c>
      <c r="B1055" s="1">
        <v>1.659810627E9</v>
      </c>
      <c r="C1055" s="1">
        <v>14485.5</v>
      </c>
      <c r="D1055" s="1" t="s">
        <v>2375</v>
      </c>
      <c r="E1055" s="1" t="s">
        <v>2376</v>
      </c>
      <c r="F1055" s="1">
        <v>1.0</v>
      </c>
      <c r="G1055" s="1" t="s">
        <v>346</v>
      </c>
      <c r="H1055" s="1" t="s">
        <v>347</v>
      </c>
      <c r="I1055" s="1" t="s">
        <v>348</v>
      </c>
      <c r="J1055" s="1" t="s">
        <v>349</v>
      </c>
      <c r="K1055" s="1" t="s">
        <v>350</v>
      </c>
      <c r="L1055" s="1" t="s">
        <v>1154</v>
      </c>
      <c r="M1055" s="1" t="s">
        <v>351</v>
      </c>
      <c r="N1055" s="1">
        <v>1.659810619E9</v>
      </c>
      <c r="O1055" s="1">
        <f t="shared" si="1"/>
        <v>0.002570924508</v>
      </c>
      <c r="P1055" s="1">
        <f t="shared" si="2"/>
        <v>2.570924508</v>
      </c>
      <c r="Q1055" s="1">
        <f t="shared" si="3"/>
        <v>22.07735581</v>
      </c>
      <c r="R1055" s="1">
        <f t="shared" si="4"/>
        <v>1316.04375</v>
      </c>
      <c r="S1055" s="1">
        <f t="shared" si="5"/>
        <v>989.0252671</v>
      </c>
      <c r="T1055" s="1">
        <f t="shared" si="6"/>
        <v>97.76785247</v>
      </c>
      <c r="U1055" s="1">
        <f t="shared" si="7"/>
        <v>130.0945238</v>
      </c>
      <c r="V1055" s="1">
        <f t="shared" si="8"/>
        <v>0.1250165902</v>
      </c>
      <c r="W1055" s="1">
        <f t="shared" si="9"/>
        <v>2.907927551</v>
      </c>
      <c r="X1055" s="1">
        <f t="shared" si="10"/>
        <v>0.1221056565</v>
      </c>
      <c r="Y1055" s="1">
        <f t="shared" si="11"/>
        <v>0.07657192588</v>
      </c>
      <c r="Z1055" s="1">
        <f t="shared" si="12"/>
        <v>321.5136863</v>
      </c>
      <c r="AA1055" s="1">
        <f t="shared" si="13"/>
        <v>32.2177712</v>
      </c>
      <c r="AB1055" s="1">
        <f t="shared" si="14"/>
        <v>31.75811875</v>
      </c>
      <c r="AC1055" s="1">
        <f t="shared" si="15"/>
        <v>4.71009767</v>
      </c>
      <c r="AD1055" s="1">
        <f t="shared" si="16"/>
        <v>60.05066952</v>
      </c>
      <c r="AE1055" s="1">
        <f t="shared" si="17"/>
        <v>2.706843043</v>
      </c>
      <c r="AF1055" s="1">
        <f t="shared" si="18"/>
        <v>4.507598441</v>
      </c>
      <c r="AG1055" s="1">
        <f t="shared" si="19"/>
        <v>2.003254627</v>
      </c>
      <c r="AH1055" s="1">
        <f t="shared" si="20"/>
        <v>-113.3777708</v>
      </c>
      <c r="AI1055" s="1">
        <f t="shared" si="21"/>
        <v>-121.156488</v>
      </c>
      <c r="AJ1055" s="1">
        <f t="shared" si="22"/>
        <v>-9.390481284</v>
      </c>
      <c r="AK1055" s="1">
        <f t="shared" si="23"/>
        <v>77.58894616</v>
      </c>
      <c r="AL1055" s="1">
        <f t="shared" si="24"/>
        <v>53.06581065</v>
      </c>
      <c r="AM1055" s="1">
        <f t="shared" si="25"/>
        <v>2.575357542</v>
      </c>
      <c r="AN1055" s="1">
        <f t="shared" si="26"/>
        <v>22.07735581</v>
      </c>
      <c r="AO1055" s="1">
        <v>1445.499225303661</v>
      </c>
      <c r="AP1055" s="1">
        <v>1391.902060606061</v>
      </c>
      <c r="AQ1055" s="1">
        <v>5.160638419003662</v>
      </c>
      <c r="AR1055" s="1">
        <v>65.63136710952828</v>
      </c>
      <c r="AS1055" s="1">
        <f t="shared" si="27"/>
        <v>2.570924508</v>
      </c>
      <c r="AT1055" s="1">
        <v>24.38048744837953</v>
      </c>
      <c r="AU1055" s="1">
        <v>27.38037802197804</v>
      </c>
      <c r="AV1055" s="1">
        <v>9.004955439125564E-7</v>
      </c>
      <c r="AW1055" s="1">
        <v>85.67808497488208</v>
      </c>
      <c r="AX1055" s="1">
        <v>0.0</v>
      </c>
      <c r="AY1055" s="1">
        <v>0.0</v>
      </c>
      <c r="AZ1055" s="1">
        <f t="shared" si="28"/>
        <v>1</v>
      </c>
      <c r="BA1055" s="1">
        <f t="shared" si="29"/>
        <v>0</v>
      </c>
      <c r="BB1055" s="1">
        <f t="shared" si="30"/>
        <v>51542.99532</v>
      </c>
      <c r="BC1055" s="1">
        <f t="shared" si="31"/>
        <v>1999.981875</v>
      </c>
      <c r="BD1055" s="1">
        <f t="shared" si="32"/>
        <v>1681.185075</v>
      </c>
      <c r="BE1055" s="1">
        <f t="shared" si="33"/>
        <v>0.8406001554</v>
      </c>
      <c r="BF1055" s="1">
        <f t="shared" si="34"/>
        <v>0.1607583</v>
      </c>
      <c r="BG1055" s="1">
        <v>6.0</v>
      </c>
      <c r="BH1055" s="1">
        <v>0.5</v>
      </c>
      <c r="BI1055" s="1" t="s">
        <v>352</v>
      </c>
      <c r="BJ1055" s="1">
        <v>2.0</v>
      </c>
      <c r="BK1055" s="1" t="b">
        <v>1</v>
      </c>
      <c r="BL1055" s="1">
        <v>1.659810619E9</v>
      </c>
      <c r="BM1055" s="1">
        <v>1316.04375</v>
      </c>
      <c r="BN1055" s="1">
        <v>1383.773125</v>
      </c>
      <c r="BO1055" s="1">
        <v>27.38258125</v>
      </c>
      <c r="BP1055" s="1">
        <v>24.37751875</v>
      </c>
      <c r="BQ1055" s="1">
        <v>1312.598125</v>
      </c>
      <c r="BR1055" s="1">
        <v>27.365775</v>
      </c>
      <c r="BS1055" s="1">
        <v>500.1235625</v>
      </c>
      <c r="BT1055" s="1">
        <v>98.75290000000001</v>
      </c>
      <c r="BU1055" s="1">
        <v>0.09983483125</v>
      </c>
      <c r="BV1055" s="1">
        <v>30.9853</v>
      </c>
      <c r="BW1055" s="1">
        <v>31.75811875</v>
      </c>
      <c r="BX1055" s="1">
        <v>999.9</v>
      </c>
      <c r="BY1055" s="1">
        <v>0.0</v>
      </c>
      <c r="BZ1055" s="1">
        <v>0.0</v>
      </c>
      <c r="CA1055" s="1">
        <v>10001.990625</v>
      </c>
      <c r="CB1055" s="1">
        <v>0.0</v>
      </c>
      <c r="CC1055" s="1">
        <v>2025.759375</v>
      </c>
      <c r="CD1055" s="1">
        <v>-67.73003125000001</v>
      </c>
      <c r="CE1055" s="1">
        <v>1353.095</v>
      </c>
      <c r="CF1055" s="1">
        <v>1418.350625</v>
      </c>
      <c r="CG1055" s="1">
        <v>3.0050575</v>
      </c>
      <c r="CH1055" s="1">
        <v>1383.773125</v>
      </c>
      <c r="CI1055" s="1">
        <v>24.37751875</v>
      </c>
      <c r="CJ1055" s="1">
        <v>2.704110625</v>
      </c>
      <c r="CK1055" s="1">
        <v>2.407351875</v>
      </c>
      <c r="CL1055" s="1">
        <v>22.3101125</v>
      </c>
      <c r="CM1055" s="1">
        <v>20.41330625</v>
      </c>
      <c r="CN1055" s="1">
        <v>1999.981875</v>
      </c>
      <c r="CO1055" s="1">
        <v>0.9799931875000001</v>
      </c>
      <c r="CP1055" s="1">
        <v>0.02000671875</v>
      </c>
      <c r="CQ1055" s="1">
        <v>0.0</v>
      </c>
      <c r="CR1055" s="1">
        <v>2.6255</v>
      </c>
      <c r="CS1055" s="1">
        <v>0.0</v>
      </c>
      <c r="CT1055" s="1">
        <v>20351.5625</v>
      </c>
      <c r="CU1055" s="1">
        <v>17412.13125</v>
      </c>
      <c r="CV1055" s="1">
        <v>45.0</v>
      </c>
      <c r="CW1055" s="1">
        <v>47.1210625</v>
      </c>
      <c r="CX1055" s="1">
        <v>45.159875</v>
      </c>
      <c r="CY1055" s="1">
        <v>44.875</v>
      </c>
      <c r="CZ1055" s="1">
        <v>44.875</v>
      </c>
      <c r="DA1055" s="1">
        <v>1959.971875</v>
      </c>
      <c r="DB1055" s="1">
        <v>40.01</v>
      </c>
      <c r="DC1055" s="1">
        <v>0.0</v>
      </c>
      <c r="DD1055" s="1">
        <v>1.6598106261E9</v>
      </c>
      <c r="DE1055" s="1">
        <v>0.0</v>
      </c>
      <c r="DF1055" s="1">
        <v>1.659810386E9</v>
      </c>
      <c r="DG1055" s="1" t="s">
        <v>1911</v>
      </c>
      <c r="DH1055" s="1">
        <v>1.659810386E9</v>
      </c>
      <c r="DI1055" s="1">
        <v>1.6598103715E9</v>
      </c>
      <c r="DJ1055" s="1">
        <v>20.0</v>
      </c>
      <c r="DK1055" s="1">
        <v>0.918</v>
      </c>
      <c r="DL1055" s="1">
        <v>0.001</v>
      </c>
      <c r="DM1055" s="1">
        <v>1.765</v>
      </c>
      <c r="DN1055" s="1">
        <v>0.02</v>
      </c>
      <c r="DO1055" s="1">
        <v>212.0</v>
      </c>
      <c r="DP1055" s="1">
        <v>25.0</v>
      </c>
      <c r="DQ1055" s="1">
        <v>0.25</v>
      </c>
      <c r="DR1055" s="1">
        <v>0.05</v>
      </c>
      <c r="DS1055" s="1">
        <v>21.96117175061298</v>
      </c>
      <c r="DT1055" s="1">
        <v>1.369875344265471</v>
      </c>
      <c r="DU1055" s="1">
        <v>0.1439437073718853</v>
      </c>
      <c r="DV1055" s="1">
        <v>0.0</v>
      </c>
      <c r="DW1055" s="1">
        <v>-67.65038780487804</v>
      </c>
      <c r="DX1055" s="1">
        <v>-1.331416724738645</v>
      </c>
      <c r="DY1055" s="1">
        <v>0.1838141203142156</v>
      </c>
      <c r="DZ1055" s="1">
        <v>0.0</v>
      </c>
      <c r="EA1055" s="1">
        <v>3.007004634146341</v>
      </c>
      <c r="EB1055" s="1">
        <v>-0.04599574912892546</v>
      </c>
      <c r="EC1055" s="1">
        <v>0.004624186730110657</v>
      </c>
      <c r="ED1055" s="1">
        <v>1.0</v>
      </c>
      <c r="EE1055" s="1">
        <v>2.003306472498577</v>
      </c>
      <c r="EF1055" s="1">
        <v>-4.978159413224154E-4</v>
      </c>
      <c r="EG1055" s="1">
        <v>9.517151086375737E-4</v>
      </c>
      <c r="EH1055" s="1">
        <v>1.0</v>
      </c>
      <c r="EI1055" s="1">
        <v>0.1253736943881648</v>
      </c>
      <c r="EJ1055" s="1">
        <v>-0.002387506530545478</v>
      </c>
      <c r="EK1055" s="1">
        <v>1.818298909972538E-4</v>
      </c>
      <c r="EL1055" s="1">
        <v>1.0</v>
      </c>
      <c r="EM1055" s="1">
        <v>3.0</v>
      </c>
      <c r="EN1055" s="1">
        <v>6.0</v>
      </c>
      <c r="EO1055" s="1" t="s">
        <v>1160</v>
      </c>
      <c r="EP1055" s="1">
        <v>2.93978</v>
      </c>
      <c r="EQ1055" s="1">
        <v>2.80138</v>
      </c>
      <c r="ER1055" s="1">
        <v>0.198746</v>
      </c>
      <c r="ES1055" s="1">
        <v>0.204768</v>
      </c>
      <c r="ET1055" s="1">
        <v>0.116642</v>
      </c>
      <c r="EU1055" s="1">
        <v>0.107582</v>
      </c>
      <c r="EV1055" s="1">
        <v>16364.2</v>
      </c>
      <c r="EW1055" s="1">
        <v>17024.7</v>
      </c>
      <c r="EX1055" s="1">
        <v>23772.4</v>
      </c>
      <c r="EY1055" s="1">
        <v>24938.6</v>
      </c>
      <c r="EZ1055" s="1">
        <v>33628.7</v>
      </c>
      <c r="FA1055" s="1">
        <v>35553.9</v>
      </c>
      <c r="FB1055" s="1">
        <v>43365.0</v>
      </c>
      <c r="FC1055" s="1">
        <v>46111.0</v>
      </c>
      <c r="FD1055" s="1">
        <v>1.93075</v>
      </c>
      <c r="FE1055" s="1">
        <v>1.76717</v>
      </c>
      <c r="FF1055" s="1">
        <v>0.0580773</v>
      </c>
      <c r="FG1055" s="1">
        <v>0.0</v>
      </c>
      <c r="FH1055" s="1">
        <v>30.812</v>
      </c>
      <c r="FI1055" s="1">
        <v>999.9</v>
      </c>
      <c r="FJ1055" s="1">
        <v>42.4</v>
      </c>
      <c r="FK1055" s="1">
        <v>41.4</v>
      </c>
      <c r="FL1055" s="1">
        <v>34.2902</v>
      </c>
      <c r="FM1055" s="1">
        <v>63.4744</v>
      </c>
      <c r="FN1055" s="1">
        <v>25.5889</v>
      </c>
      <c r="FO1055" s="1">
        <v>1.0</v>
      </c>
      <c r="FP1055" s="1">
        <v>0.662942</v>
      </c>
      <c r="FQ1055" s="1">
        <v>4.40208</v>
      </c>
      <c r="FR1055" s="1">
        <v>20.2635</v>
      </c>
      <c r="FS1055" s="1">
        <v>5.20995</v>
      </c>
      <c r="FT1055" s="1">
        <v>11.9078</v>
      </c>
      <c r="FU1055" s="1">
        <v>5.00255</v>
      </c>
      <c r="FV1055" s="1">
        <v>3.2903</v>
      </c>
      <c r="FW1055" s="1">
        <v>9999.0</v>
      </c>
      <c r="FX1055" s="1">
        <v>9999.0</v>
      </c>
      <c r="FY1055" s="1">
        <v>9999.0</v>
      </c>
      <c r="FZ1055" s="1">
        <v>999.9</v>
      </c>
      <c r="GA1055" s="1">
        <v>1.85989</v>
      </c>
      <c r="GB1055" s="1">
        <v>1.85486</v>
      </c>
      <c r="GC1055" s="1">
        <v>1.85805</v>
      </c>
      <c r="GD1055" s="1">
        <v>1.85654</v>
      </c>
      <c r="GE1055" s="1">
        <v>1.85527</v>
      </c>
      <c r="GF1055" s="1">
        <v>1.85483</v>
      </c>
      <c r="GG1055" s="1">
        <v>1.85371</v>
      </c>
      <c r="GH1055" s="1">
        <v>1.85666</v>
      </c>
      <c r="GI1055" s="1">
        <v>0.0</v>
      </c>
      <c r="GJ1055" s="1">
        <v>0.0</v>
      </c>
      <c r="GK1055" s="1">
        <v>0.0</v>
      </c>
      <c r="GL1055" s="1">
        <v>0.0</v>
      </c>
      <c r="GM1055" s="1" t="s">
        <v>355</v>
      </c>
      <c r="GN1055" s="1" t="s">
        <v>356</v>
      </c>
      <c r="GO1055" s="1" t="s">
        <v>357</v>
      </c>
      <c r="GP1055" s="1" t="s">
        <v>357</v>
      </c>
      <c r="GQ1055" s="1" t="s">
        <v>357</v>
      </c>
      <c r="GR1055" s="1" t="s">
        <v>357</v>
      </c>
      <c r="GS1055" s="1">
        <v>0.0</v>
      </c>
      <c r="GT1055" s="1">
        <v>100.0</v>
      </c>
      <c r="GU1055" s="1">
        <v>100.0</v>
      </c>
      <c r="GV1055" s="1">
        <v>3.48</v>
      </c>
      <c r="GW1055" s="1">
        <v>0.0168</v>
      </c>
      <c r="GX1055" s="1">
        <v>1.251089954458285</v>
      </c>
      <c r="GY1055" s="1">
        <v>0.003023906125278789</v>
      </c>
      <c r="GZ1055" s="1">
        <v>-1.398580452151984E-6</v>
      </c>
      <c r="HA1055" s="1">
        <v>2.803037836604737E-10</v>
      </c>
      <c r="HB1055" s="1">
        <v>-0.06735392971525185</v>
      </c>
      <c r="HC1055" s="1">
        <v>0.01030908203215308</v>
      </c>
      <c r="HD1055" s="1">
        <v>-3.632110400446653E-4</v>
      </c>
      <c r="HE1055" s="1">
        <v>3.612994368919039E-6</v>
      </c>
      <c r="HF1055" s="1">
        <v>0.0</v>
      </c>
      <c r="HG1055" s="1">
        <v>2134.0</v>
      </c>
      <c r="HH1055" s="1">
        <v>3.0</v>
      </c>
      <c r="HI1055" s="1">
        <v>46.0</v>
      </c>
      <c r="HJ1055" s="1">
        <v>4.0</v>
      </c>
      <c r="HK1055" s="1">
        <v>4.3</v>
      </c>
      <c r="HL1055" s="1">
        <v>2.94312</v>
      </c>
      <c r="HM1055" s="1">
        <v>2.34009</v>
      </c>
      <c r="HN1055" s="1">
        <v>1.4978</v>
      </c>
      <c r="HO1055" s="1">
        <v>2.30347</v>
      </c>
      <c r="HP1055" s="1">
        <v>1.54785</v>
      </c>
      <c r="HQ1055" s="1">
        <v>2.4585</v>
      </c>
      <c r="HR1055" s="1">
        <v>43.7817</v>
      </c>
      <c r="HS1055" s="1">
        <v>14.9726</v>
      </c>
      <c r="HT1055" s="1">
        <v>18.0</v>
      </c>
      <c r="HU1055" s="1">
        <v>502.489</v>
      </c>
      <c r="HV1055" s="1">
        <v>459.958</v>
      </c>
      <c r="HW1055" s="1">
        <v>24.7279</v>
      </c>
      <c r="HX1055" s="1">
        <v>35.0973</v>
      </c>
      <c r="HY1055" s="1">
        <v>30.0006</v>
      </c>
      <c r="HZ1055" s="1">
        <v>34.8082</v>
      </c>
      <c r="IA1055" s="1">
        <v>34.9091</v>
      </c>
      <c r="IB1055" s="1">
        <v>58.922</v>
      </c>
      <c r="IC1055" s="1">
        <v>27.5765</v>
      </c>
      <c r="ID1055" s="1">
        <v>0.0</v>
      </c>
      <c r="IE1055" s="1">
        <v>24.7282</v>
      </c>
      <c r="IF1055" s="1">
        <v>1449.05</v>
      </c>
      <c r="IG1055" s="1">
        <v>24.382</v>
      </c>
      <c r="IH1055" s="1">
        <v>100.26</v>
      </c>
      <c r="II1055" s="1">
        <v>99.9267</v>
      </c>
      <c r="IJ1055" s="1" t="s">
        <v>1161</v>
      </c>
    </row>
    <row r="1056" ht="15.75" customHeight="1">
      <c r="A1056" s="1">
        <v>1040.0</v>
      </c>
      <c r="B1056" s="1">
        <v>1.659810628E9</v>
      </c>
      <c r="C1056" s="1">
        <v>14486.5</v>
      </c>
      <c r="D1056" s="1" t="s">
        <v>2377</v>
      </c>
      <c r="E1056" s="1" t="s">
        <v>2378</v>
      </c>
      <c r="F1056" s="1">
        <v>1.0</v>
      </c>
      <c r="G1056" s="1" t="s">
        <v>346</v>
      </c>
      <c r="H1056" s="1" t="s">
        <v>347</v>
      </c>
      <c r="I1056" s="1" t="s">
        <v>348</v>
      </c>
      <c r="J1056" s="1" t="s">
        <v>349</v>
      </c>
      <c r="K1056" s="1" t="s">
        <v>350</v>
      </c>
      <c r="L1056" s="1" t="s">
        <v>1154</v>
      </c>
      <c r="M1056" s="1" t="s">
        <v>351</v>
      </c>
      <c r="N1056" s="1">
        <v>1.6598106205E9</v>
      </c>
      <c r="O1056" s="1">
        <f t="shared" si="1"/>
        <v>0.002569955024</v>
      </c>
      <c r="P1056" s="1">
        <f t="shared" si="2"/>
        <v>2.569955024</v>
      </c>
      <c r="Q1056" s="1">
        <f t="shared" si="3"/>
        <v>22.04572314</v>
      </c>
      <c r="R1056" s="1">
        <f t="shared" si="4"/>
        <v>1323.603333</v>
      </c>
      <c r="S1056" s="1">
        <f t="shared" si="5"/>
        <v>996.624626</v>
      </c>
      <c r="T1056" s="1">
        <f t="shared" si="6"/>
        <v>98.51908789</v>
      </c>
      <c r="U1056" s="1">
        <f t="shared" si="7"/>
        <v>130.8418333</v>
      </c>
      <c r="V1056" s="1">
        <f t="shared" si="8"/>
        <v>0.1249644461</v>
      </c>
      <c r="W1056" s="1">
        <f t="shared" si="9"/>
        <v>2.9079802</v>
      </c>
      <c r="X1056" s="1">
        <f t="shared" si="10"/>
        <v>0.1220559611</v>
      </c>
      <c r="Y1056" s="1">
        <f t="shared" si="11"/>
        <v>0.07654065335</v>
      </c>
      <c r="Z1056" s="1">
        <f t="shared" si="12"/>
        <v>321.5129614</v>
      </c>
      <c r="AA1056" s="1">
        <f t="shared" si="13"/>
        <v>32.21912504</v>
      </c>
      <c r="AB1056" s="1">
        <f t="shared" si="14"/>
        <v>31.7583</v>
      </c>
      <c r="AC1056" s="1">
        <f t="shared" si="15"/>
        <v>4.710146076</v>
      </c>
      <c r="AD1056" s="1">
        <f t="shared" si="16"/>
        <v>60.0465567</v>
      </c>
      <c r="AE1056" s="1">
        <f t="shared" si="17"/>
        <v>2.706831552</v>
      </c>
      <c r="AF1056" s="1">
        <f t="shared" si="18"/>
        <v>4.507888048</v>
      </c>
      <c r="AG1056" s="1">
        <f t="shared" si="19"/>
        <v>2.003314524</v>
      </c>
      <c r="AH1056" s="1">
        <f t="shared" si="20"/>
        <v>-113.3350166</v>
      </c>
      <c r="AI1056" s="1">
        <f t="shared" si="21"/>
        <v>-121.0104639</v>
      </c>
      <c r="AJ1056" s="1">
        <f t="shared" si="22"/>
        <v>-9.379053991</v>
      </c>
      <c r="AK1056" s="1">
        <f t="shared" si="23"/>
        <v>77.788427</v>
      </c>
      <c r="AL1056" s="1">
        <f t="shared" si="24"/>
        <v>53.07078749</v>
      </c>
      <c r="AM1056" s="1">
        <f t="shared" si="25"/>
        <v>2.574129984</v>
      </c>
      <c r="AN1056" s="1">
        <f t="shared" si="26"/>
        <v>22.04572314</v>
      </c>
      <c r="AO1056" s="1">
        <v>1450.63779346442</v>
      </c>
      <c r="AP1056" s="1">
        <v>1397.079272727272</v>
      </c>
      <c r="AQ1056" s="1">
        <v>5.160712264632081</v>
      </c>
      <c r="AR1056" s="1">
        <v>65.63136710952828</v>
      </c>
      <c r="AS1056" s="1">
        <f t="shared" si="27"/>
        <v>2.569955024</v>
      </c>
      <c r="AT1056" s="1">
        <v>24.38080315371997</v>
      </c>
      <c r="AU1056" s="1">
        <v>27.37964505494508</v>
      </c>
      <c r="AV1056" s="1">
        <v>-1.167509894448719E-5</v>
      </c>
      <c r="AW1056" s="1">
        <v>85.67808497488208</v>
      </c>
      <c r="AX1056" s="1">
        <v>0.0</v>
      </c>
      <c r="AY1056" s="1">
        <v>0.0</v>
      </c>
      <c r="AZ1056" s="1">
        <f t="shared" si="28"/>
        <v>1</v>
      </c>
      <c r="BA1056" s="1">
        <f t="shared" si="29"/>
        <v>0</v>
      </c>
      <c r="BB1056" s="1">
        <f t="shared" si="30"/>
        <v>51544.29434</v>
      </c>
      <c r="BC1056" s="1">
        <f t="shared" si="31"/>
        <v>1999.977333</v>
      </c>
      <c r="BD1056" s="1">
        <f t="shared" si="32"/>
        <v>1681.18126</v>
      </c>
      <c r="BE1056" s="1">
        <f t="shared" si="33"/>
        <v>0.8406001568</v>
      </c>
      <c r="BF1056" s="1">
        <f t="shared" si="34"/>
        <v>0.1607583026</v>
      </c>
      <c r="BG1056" s="1">
        <v>6.0</v>
      </c>
      <c r="BH1056" s="1">
        <v>0.5</v>
      </c>
      <c r="BI1056" s="1" t="s">
        <v>352</v>
      </c>
      <c r="BJ1056" s="1">
        <v>2.0</v>
      </c>
      <c r="BK1056" s="1" t="b">
        <v>1</v>
      </c>
      <c r="BL1056" s="1">
        <v>1.6598106205E9</v>
      </c>
      <c r="BM1056" s="1">
        <v>1323.603333333333</v>
      </c>
      <c r="BN1056" s="1">
        <v>1391.36</v>
      </c>
      <c r="BO1056" s="1">
        <v>27.38246000000001</v>
      </c>
      <c r="BP1056" s="1">
        <v>24.37883333333333</v>
      </c>
      <c r="BQ1056" s="1">
        <v>1320.151333333334</v>
      </c>
      <c r="BR1056" s="1">
        <v>27.36565333333333</v>
      </c>
      <c r="BS1056" s="1">
        <v>500.1242</v>
      </c>
      <c r="BT1056" s="1">
        <v>98.75292</v>
      </c>
      <c r="BU1056" s="1">
        <v>0.09983290666666668</v>
      </c>
      <c r="BV1056" s="1">
        <v>30.98642666666667</v>
      </c>
      <c r="BW1056" s="1">
        <v>31.7583</v>
      </c>
      <c r="BX1056" s="1">
        <v>999.8999999999999</v>
      </c>
      <c r="BY1056" s="1">
        <v>0.0</v>
      </c>
      <c r="BZ1056" s="1">
        <v>0.0</v>
      </c>
      <c r="CA1056" s="1">
        <v>10002.29</v>
      </c>
      <c r="CB1056" s="1">
        <v>0.0</v>
      </c>
      <c r="CC1056" s="1">
        <v>2025.905333333333</v>
      </c>
      <c r="CD1056" s="1">
        <v>-67.75795333333335</v>
      </c>
      <c r="CE1056" s="1">
        <v>1360.866666666667</v>
      </c>
      <c r="CF1056" s="1">
        <v>1426.129333333334</v>
      </c>
      <c r="CG1056" s="1">
        <v>3.003622</v>
      </c>
      <c r="CH1056" s="1">
        <v>1391.36</v>
      </c>
      <c r="CI1056" s="1">
        <v>24.37883333333333</v>
      </c>
      <c r="CJ1056" s="1">
        <v>2.704099333333333</v>
      </c>
      <c r="CK1056" s="1">
        <v>2.407482666666667</v>
      </c>
      <c r="CL1056" s="1">
        <v>22.31004</v>
      </c>
      <c r="CM1056" s="1">
        <v>20.41418666666667</v>
      </c>
      <c r="CN1056" s="1">
        <v>1999.977333333333</v>
      </c>
      <c r="CO1056" s="1">
        <v>0.9799932000000002</v>
      </c>
      <c r="CP1056" s="1">
        <v>0.02000670666666667</v>
      </c>
      <c r="CQ1056" s="1">
        <v>0.0</v>
      </c>
      <c r="CR1056" s="1">
        <v>2.636266666666667</v>
      </c>
      <c r="CS1056" s="1">
        <v>0.0</v>
      </c>
      <c r="CT1056" s="1">
        <v>20349.30666666666</v>
      </c>
      <c r="CU1056" s="1">
        <v>17412.08666666667</v>
      </c>
      <c r="CV1056" s="1">
        <v>45.0</v>
      </c>
      <c r="CW1056" s="1">
        <v>47.125</v>
      </c>
      <c r="CX1056" s="1">
        <v>45.16633333333333</v>
      </c>
      <c r="CY1056" s="1">
        <v>44.875</v>
      </c>
      <c r="CZ1056" s="1">
        <v>44.875</v>
      </c>
      <c r="DA1056" s="1">
        <v>1959.967333333333</v>
      </c>
      <c r="DB1056" s="1">
        <v>40.01</v>
      </c>
      <c r="DC1056" s="1">
        <v>0.0</v>
      </c>
      <c r="DD1056" s="1">
        <v>1.6598106273E9</v>
      </c>
      <c r="DE1056" s="1">
        <v>0.0</v>
      </c>
      <c r="DF1056" s="1">
        <v>1.659810386E9</v>
      </c>
      <c r="DG1056" s="1" t="s">
        <v>1911</v>
      </c>
      <c r="DH1056" s="1">
        <v>1.659810386E9</v>
      </c>
      <c r="DI1056" s="1">
        <v>1.6598103715E9</v>
      </c>
      <c r="DJ1056" s="1">
        <v>20.0</v>
      </c>
      <c r="DK1056" s="1">
        <v>0.918</v>
      </c>
      <c r="DL1056" s="1">
        <v>0.001</v>
      </c>
      <c r="DM1056" s="1">
        <v>1.765</v>
      </c>
      <c r="DN1056" s="1">
        <v>0.02</v>
      </c>
      <c r="DO1056" s="1">
        <v>212.0</v>
      </c>
      <c r="DP1056" s="1">
        <v>25.0</v>
      </c>
      <c r="DQ1056" s="1">
        <v>0.25</v>
      </c>
      <c r="DR1056" s="1">
        <v>0.05</v>
      </c>
      <c r="DS1056" s="1">
        <v>21.99358096941486</v>
      </c>
      <c r="DT1056" s="1">
        <v>0.8978238572347991</v>
      </c>
      <c r="DU1056" s="1">
        <v>0.1055326775722888</v>
      </c>
      <c r="DV1056" s="1">
        <v>0.0</v>
      </c>
      <c r="DW1056" s="1">
        <v>-67.66377804878049</v>
      </c>
      <c r="DX1056" s="1">
        <v>-1.109560975609735</v>
      </c>
      <c r="DY1056" s="1">
        <v>0.1742719006948703</v>
      </c>
      <c r="DZ1056" s="1">
        <v>0.0</v>
      </c>
      <c r="EA1056" s="1">
        <v>3.006174878048781</v>
      </c>
      <c r="EB1056" s="1">
        <v>-0.04984871080139094</v>
      </c>
      <c r="EC1056" s="1">
        <v>0.00500812078185176</v>
      </c>
      <c r="ED1056" s="1">
        <v>1.0</v>
      </c>
      <c r="EE1056" s="1">
        <v>2.003325064315353</v>
      </c>
      <c r="EF1056" s="1">
        <v>-0.003071433366951243</v>
      </c>
      <c r="EG1056" s="1">
        <v>9.333607078730672E-4</v>
      </c>
      <c r="EH1056" s="1">
        <v>1.0</v>
      </c>
      <c r="EI1056" s="1">
        <v>0.1253312771878255</v>
      </c>
      <c r="EJ1056" s="1">
        <v>-0.002325871129988027</v>
      </c>
      <c r="EK1056" s="1">
        <v>1.771576537114114E-4</v>
      </c>
      <c r="EL1056" s="1">
        <v>1.0</v>
      </c>
      <c r="EM1056" s="1">
        <v>3.0</v>
      </c>
      <c r="EN1056" s="1">
        <v>6.0</v>
      </c>
      <c r="EO1056" s="1" t="s">
        <v>1160</v>
      </c>
      <c r="EP1056" s="1">
        <v>2.93957</v>
      </c>
      <c r="EQ1056" s="1">
        <v>2.80141</v>
      </c>
      <c r="ER1056" s="1">
        <v>0.199188</v>
      </c>
      <c r="ES1056" s="1">
        <v>0.205188</v>
      </c>
      <c r="ET1056" s="1">
        <v>0.116642</v>
      </c>
      <c r="EU1056" s="1">
        <v>0.107586</v>
      </c>
      <c r="EV1056" s="1">
        <v>16355.1</v>
      </c>
      <c r="EW1056" s="1">
        <v>17015.8</v>
      </c>
      <c r="EX1056" s="1">
        <v>23772.3</v>
      </c>
      <c r="EY1056" s="1">
        <v>24938.7</v>
      </c>
      <c r="EZ1056" s="1">
        <v>33628.8</v>
      </c>
      <c r="FA1056" s="1">
        <v>35553.9</v>
      </c>
      <c r="FB1056" s="1">
        <v>43365.2</v>
      </c>
      <c r="FC1056" s="1">
        <v>46111.1</v>
      </c>
      <c r="FD1056" s="1">
        <v>1.93095</v>
      </c>
      <c r="FE1056" s="1">
        <v>1.76707</v>
      </c>
      <c r="FF1056" s="1">
        <v>0.0582449</v>
      </c>
      <c r="FG1056" s="1">
        <v>0.0</v>
      </c>
      <c r="FH1056" s="1">
        <v>30.812</v>
      </c>
      <c r="FI1056" s="1">
        <v>999.9</v>
      </c>
      <c r="FJ1056" s="1">
        <v>42.4</v>
      </c>
      <c r="FK1056" s="1">
        <v>41.4</v>
      </c>
      <c r="FL1056" s="1">
        <v>34.2919</v>
      </c>
      <c r="FM1056" s="1">
        <v>63.8244</v>
      </c>
      <c r="FN1056" s="1">
        <v>26.3942</v>
      </c>
      <c r="FO1056" s="1">
        <v>1.0</v>
      </c>
      <c r="FP1056" s="1">
        <v>0.663023</v>
      </c>
      <c r="FQ1056" s="1">
        <v>4.41263</v>
      </c>
      <c r="FR1056" s="1">
        <v>20.2634</v>
      </c>
      <c r="FS1056" s="1">
        <v>5.2113</v>
      </c>
      <c r="FT1056" s="1">
        <v>11.9081</v>
      </c>
      <c r="FU1056" s="1">
        <v>5.0028</v>
      </c>
      <c r="FV1056" s="1">
        <v>3.29045</v>
      </c>
      <c r="FW1056" s="1">
        <v>9999.0</v>
      </c>
      <c r="FX1056" s="1">
        <v>9999.0</v>
      </c>
      <c r="FY1056" s="1">
        <v>9999.0</v>
      </c>
      <c r="FZ1056" s="1">
        <v>999.9</v>
      </c>
      <c r="GA1056" s="1">
        <v>1.85989</v>
      </c>
      <c r="GB1056" s="1">
        <v>1.85486</v>
      </c>
      <c r="GC1056" s="1">
        <v>1.85806</v>
      </c>
      <c r="GD1056" s="1">
        <v>1.85654</v>
      </c>
      <c r="GE1056" s="1">
        <v>1.85527</v>
      </c>
      <c r="GF1056" s="1">
        <v>1.85482</v>
      </c>
      <c r="GG1056" s="1">
        <v>1.85371</v>
      </c>
      <c r="GH1056" s="1">
        <v>1.85666</v>
      </c>
      <c r="GI1056" s="1">
        <v>0.0</v>
      </c>
      <c r="GJ1056" s="1">
        <v>0.0</v>
      </c>
      <c r="GK1056" s="1">
        <v>0.0</v>
      </c>
      <c r="GL1056" s="1">
        <v>0.0</v>
      </c>
      <c r="GM1056" s="1" t="s">
        <v>355</v>
      </c>
      <c r="GN1056" s="1" t="s">
        <v>356</v>
      </c>
      <c r="GO1056" s="1" t="s">
        <v>357</v>
      </c>
      <c r="GP1056" s="1" t="s">
        <v>357</v>
      </c>
      <c r="GQ1056" s="1" t="s">
        <v>357</v>
      </c>
      <c r="GR1056" s="1" t="s">
        <v>357</v>
      </c>
      <c r="GS1056" s="1">
        <v>0.0</v>
      </c>
      <c r="GT1056" s="1">
        <v>100.0</v>
      </c>
      <c r="GU1056" s="1">
        <v>100.0</v>
      </c>
      <c r="GV1056" s="1">
        <v>3.48</v>
      </c>
      <c r="GW1056" s="1">
        <v>0.0168</v>
      </c>
      <c r="GX1056" s="1">
        <v>1.251089954458285</v>
      </c>
      <c r="GY1056" s="1">
        <v>0.003023906125278789</v>
      </c>
      <c r="GZ1056" s="1">
        <v>-1.398580452151984E-6</v>
      </c>
      <c r="HA1056" s="1">
        <v>2.803037836604737E-10</v>
      </c>
      <c r="HB1056" s="1">
        <v>-0.06735392971525185</v>
      </c>
      <c r="HC1056" s="1">
        <v>0.01030908203215308</v>
      </c>
      <c r="HD1056" s="1">
        <v>-3.632110400446653E-4</v>
      </c>
      <c r="HE1056" s="1">
        <v>3.612994368919039E-6</v>
      </c>
      <c r="HF1056" s="1">
        <v>0.0</v>
      </c>
      <c r="HG1056" s="1">
        <v>2134.0</v>
      </c>
      <c r="HH1056" s="1">
        <v>3.0</v>
      </c>
      <c r="HI1056" s="1">
        <v>46.0</v>
      </c>
      <c r="HJ1056" s="1">
        <v>4.0</v>
      </c>
      <c r="HK1056" s="1">
        <v>4.3</v>
      </c>
      <c r="HL1056" s="1">
        <v>2.9541</v>
      </c>
      <c r="HM1056" s="1">
        <v>2.35718</v>
      </c>
      <c r="HN1056" s="1">
        <v>1.4978</v>
      </c>
      <c r="HO1056" s="1">
        <v>2.30347</v>
      </c>
      <c r="HP1056" s="1">
        <v>1.54785</v>
      </c>
      <c r="HQ1056" s="1">
        <v>2.33398</v>
      </c>
      <c r="HR1056" s="1">
        <v>43.7817</v>
      </c>
      <c r="HS1056" s="1">
        <v>14.9463</v>
      </c>
      <c r="HT1056" s="1">
        <v>18.0</v>
      </c>
      <c r="HU1056" s="1">
        <v>502.62</v>
      </c>
      <c r="HV1056" s="1">
        <v>459.901</v>
      </c>
      <c r="HW1056" s="1">
        <v>24.73</v>
      </c>
      <c r="HX1056" s="1">
        <v>35.0982</v>
      </c>
      <c r="HY1056" s="1">
        <v>30.0006</v>
      </c>
      <c r="HZ1056" s="1">
        <v>34.8092</v>
      </c>
      <c r="IA1056" s="1">
        <v>34.9103</v>
      </c>
      <c r="IB1056" s="1">
        <v>59.1285</v>
      </c>
      <c r="IC1056" s="1">
        <v>27.5765</v>
      </c>
      <c r="ID1056" s="1">
        <v>0.0</v>
      </c>
      <c r="IE1056" s="1">
        <v>24.7338</v>
      </c>
      <c r="IF1056" s="1">
        <v>1459.08</v>
      </c>
      <c r="IG1056" s="1">
        <v>24.382</v>
      </c>
      <c r="IH1056" s="1">
        <v>100.26</v>
      </c>
      <c r="II1056" s="1">
        <v>99.9269</v>
      </c>
      <c r="IJ1056" s="1" t="s">
        <v>1161</v>
      </c>
    </row>
    <row r="1057" ht="15.75" customHeight="1">
      <c r="A1057" s="1">
        <v>1041.0</v>
      </c>
      <c r="B1057" s="1">
        <v>1.659810629E9</v>
      </c>
      <c r="C1057" s="1">
        <v>14487.5</v>
      </c>
      <c r="D1057" s="1" t="s">
        <v>2379</v>
      </c>
      <c r="E1057" s="1" t="s">
        <v>2380</v>
      </c>
      <c r="F1057" s="1">
        <v>1.0</v>
      </c>
      <c r="G1057" s="1" t="s">
        <v>346</v>
      </c>
      <c r="H1057" s="1" t="s">
        <v>347</v>
      </c>
      <c r="I1057" s="1" t="s">
        <v>348</v>
      </c>
      <c r="J1057" s="1" t="s">
        <v>349</v>
      </c>
      <c r="K1057" s="1" t="s">
        <v>350</v>
      </c>
      <c r="L1057" s="1" t="s">
        <v>1154</v>
      </c>
      <c r="M1057" s="1" t="s">
        <v>351</v>
      </c>
      <c r="N1057" s="1">
        <v>1.659810621E9</v>
      </c>
      <c r="O1057" s="1">
        <f t="shared" si="1"/>
        <v>0.002569667962</v>
      </c>
      <c r="P1057" s="1">
        <f t="shared" si="2"/>
        <v>2.569667962</v>
      </c>
      <c r="Q1057" s="1">
        <f t="shared" si="3"/>
        <v>22.15857888</v>
      </c>
      <c r="R1057" s="1">
        <f t="shared" si="4"/>
        <v>1326.11375</v>
      </c>
      <c r="S1057" s="1">
        <f t="shared" si="5"/>
        <v>997.567423</v>
      </c>
      <c r="T1057" s="1">
        <f t="shared" si="6"/>
        <v>98.61225784</v>
      </c>
      <c r="U1057" s="1">
        <f t="shared" si="7"/>
        <v>131.0899574</v>
      </c>
      <c r="V1057" s="1">
        <f t="shared" si="8"/>
        <v>0.1249489701</v>
      </c>
      <c r="W1057" s="1">
        <f t="shared" si="9"/>
        <v>2.908125043</v>
      </c>
      <c r="X1057" s="1">
        <f t="shared" si="10"/>
        <v>0.1220413376</v>
      </c>
      <c r="Y1057" s="1">
        <f t="shared" si="11"/>
        <v>0.0765314397</v>
      </c>
      <c r="Z1057" s="1">
        <f t="shared" si="12"/>
        <v>321.5122898</v>
      </c>
      <c r="AA1057" s="1">
        <f t="shared" si="13"/>
        <v>32.21988046</v>
      </c>
      <c r="AB1057" s="1">
        <f t="shared" si="14"/>
        <v>31.75830625</v>
      </c>
      <c r="AC1057" s="1">
        <f t="shared" si="15"/>
        <v>4.710147745</v>
      </c>
      <c r="AD1057" s="1">
        <f t="shared" si="16"/>
        <v>60.04370267</v>
      </c>
      <c r="AE1057" s="1">
        <f t="shared" si="17"/>
        <v>2.706817435</v>
      </c>
      <c r="AF1057" s="1">
        <f t="shared" si="18"/>
        <v>4.508078807</v>
      </c>
      <c r="AG1057" s="1">
        <f t="shared" si="19"/>
        <v>2.003330311</v>
      </c>
      <c r="AH1057" s="1">
        <f t="shared" si="20"/>
        <v>-113.3223571</v>
      </c>
      <c r="AI1057" s="1">
        <f t="shared" si="21"/>
        <v>-120.9011252</v>
      </c>
      <c r="AJ1057" s="1">
        <f t="shared" si="22"/>
        <v>-9.370147388</v>
      </c>
      <c r="AK1057" s="1">
        <f t="shared" si="23"/>
        <v>77.91866002</v>
      </c>
      <c r="AL1057" s="1">
        <f t="shared" si="24"/>
        <v>53.05212994</v>
      </c>
      <c r="AM1057" s="1">
        <f t="shared" si="25"/>
        <v>2.573629677</v>
      </c>
      <c r="AN1057" s="1">
        <f t="shared" si="26"/>
        <v>22.15857888</v>
      </c>
      <c r="AO1057" s="1">
        <v>1455.784984283594</v>
      </c>
      <c r="AP1057" s="1">
        <v>1402.189878787878</v>
      </c>
      <c r="AQ1057" s="1">
        <v>5.140782836303892</v>
      </c>
      <c r="AR1057" s="1">
        <v>65.63136710952828</v>
      </c>
      <c r="AS1057" s="1">
        <f t="shared" si="27"/>
        <v>2.569667962</v>
      </c>
      <c r="AT1057" s="1">
        <v>24.3813920209233</v>
      </c>
      <c r="AU1057" s="1">
        <v>27.38000219780221</v>
      </c>
      <c r="AV1057" s="1">
        <v>-2.720247678969124E-5</v>
      </c>
      <c r="AW1057" s="1">
        <v>85.67808497488208</v>
      </c>
      <c r="AX1057" s="1">
        <v>0.0</v>
      </c>
      <c r="AY1057" s="1">
        <v>0.0</v>
      </c>
      <c r="AZ1057" s="1">
        <f t="shared" si="28"/>
        <v>1</v>
      </c>
      <c r="BA1057" s="1">
        <f t="shared" si="29"/>
        <v>0</v>
      </c>
      <c r="BB1057" s="1">
        <f t="shared" si="30"/>
        <v>51548.26616</v>
      </c>
      <c r="BC1057" s="1">
        <f t="shared" si="31"/>
        <v>1999.973125</v>
      </c>
      <c r="BD1057" s="1">
        <f t="shared" si="32"/>
        <v>1681.177725</v>
      </c>
      <c r="BE1057" s="1">
        <f t="shared" si="33"/>
        <v>0.8406001581</v>
      </c>
      <c r="BF1057" s="1">
        <f t="shared" si="34"/>
        <v>0.1607583051</v>
      </c>
      <c r="BG1057" s="1">
        <v>6.0</v>
      </c>
      <c r="BH1057" s="1">
        <v>0.5</v>
      </c>
      <c r="BI1057" s="1" t="s">
        <v>352</v>
      </c>
      <c r="BJ1057" s="1">
        <v>2.0</v>
      </c>
      <c r="BK1057" s="1" t="b">
        <v>1</v>
      </c>
      <c r="BL1057" s="1">
        <v>1.659810621E9</v>
      </c>
      <c r="BM1057" s="1">
        <v>1326.11375</v>
      </c>
      <c r="BN1057" s="1">
        <v>1393.855</v>
      </c>
      <c r="BO1057" s="1">
        <v>27.382325</v>
      </c>
      <c r="BP1057" s="1">
        <v>24.37928125</v>
      </c>
      <c r="BQ1057" s="1">
        <v>1322.66</v>
      </c>
      <c r="BR1057" s="1">
        <v>27.36551875</v>
      </c>
      <c r="BS1057" s="1">
        <v>500.124125</v>
      </c>
      <c r="BT1057" s="1">
        <v>98.75289375</v>
      </c>
      <c r="BU1057" s="1">
        <v>0.09983095</v>
      </c>
      <c r="BV1057" s="1">
        <v>30.98716875</v>
      </c>
      <c r="BW1057" s="1">
        <v>31.75830625</v>
      </c>
      <c r="BX1057" s="1">
        <v>999.9</v>
      </c>
      <c r="BY1057" s="1">
        <v>0.0</v>
      </c>
      <c r="BZ1057" s="1">
        <v>0.0</v>
      </c>
      <c r="CA1057" s="1">
        <v>10003.121875</v>
      </c>
      <c r="CB1057" s="1">
        <v>0.0</v>
      </c>
      <c r="CC1057" s="1">
        <v>2025.903125</v>
      </c>
      <c r="CD1057" s="1">
        <v>-67.74216874999999</v>
      </c>
      <c r="CE1057" s="1">
        <v>1363.448125</v>
      </c>
      <c r="CF1057" s="1">
        <v>1428.686875</v>
      </c>
      <c r="CG1057" s="1">
        <v>3.003038125</v>
      </c>
      <c r="CH1057" s="1">
        <v>1393.855</v>
      </c>
      <c r="CI1057" s="1">
        <v>24.37928125</v>
      </c>
      <c r="CJ1057" s="1">
        <v>2.704085625</v>
      </c>
      <c r="CK1057" s="1">
        <v>2.40752625</v>
      </c>
      <c r="CL1057" s="1">
        <v>22.30995625</v>
      </c>
      <c r="CM1057" s="1">
        <v>20.41448125</v>
      </c>
      <c r="CN1057" s="1">
        <v>1999.973125</v>
      </c>
      <c r="CO1057" s="1">
        <v>0.9799931875000001</v>
      </c>
      <c r="CP1057" s="1">
        <v>0.02000671875</v>
      </c>
      <c r="CQ1057" s="1">
        <v>0.0</v>
      </c>
      <c r="CR1057" s="1">
        <v>2.6056875</v>
      </c>
      <c r="CS1057" s="1">
        <v>0.0</v>
      </c>
      <c r="CT1057" s="1">
        <v>20348.425</v>
      </c>
      <c r="CU1057" s="1">
        <v>17412.05</v>
      </c>
      <c r="CV1057" s="1">
        <v>45.0</v>
      </c>
      <c r="CW1057" s="1">
        <v>47.125</v>
      </c>
      <c r="CX1057" s="1">
        <v>45.16762499999999</v>
      </c>
      <c r="CY1057" s="1">
        <v>44.875</v>
      </c>
      <c r="CZ1057" s="1">
        <v>44.875</v>
      </c>
      <c r="DA1057" s="1">
        <v>1959.963125</v>
      </c>
      <c r="DB1057" s="1">
        <v>40.01</v>
      </c>
      <c r="DC1057" s="1">
        <v>0.0</v>
      </c>
      <c r="DD1057" s="1">
        <v>1.6598106285E9</v>
      </c>
      <c r="DE1057" s="1">
        <v>0.0</v>
      </c>
      <c r="DF1057" s="1">
        <v>1.659810386E9</v>
      </c>
      <c r="DG1057" s="1" t="s">
        <v>1911</v>
      </c>
      <c r="DH1057" s="1">
        <v>1.659810386E9</v>
      </c>
      <c r="DI1057" s="1">
        <v>1.6598103715E9</v>
      </c>
      <c r="DJ1057" s="1">
        <v>20.0</v>
      </c>
      <c r="DK1057" s="1">
        <v>0.918</v>
      </c>
      <c r="DL1057" s="1">
        <v>0.001</v>
      </c>
      <c r="DM1057" s="1">
        <v>1.765</v>
      </c>
      <c r="DN1057" s="1">
        <v>0.02</v>
      </c>
      <c r="DO1057" s="1">
        <v>212.0</v>
      </c>
      <c r="DP1057" s="1">
        <v>25.0</v>
      </c>
      <c r="DQ1057" s="1">
        <v>0.25</v>
      </c>
      <c r="DR1057" s="1">
        <v>0.05</v>
      </c>
      <c r="DS1057" s="1">
        <v>21.99358096941486</v>
      </c>
      <c r="DT1057" s="1">
        <v>0.8978238572347991</v>
      </c>
      <c r="DU1057" s="1">
        <v>0.1055326775722888</v>
      </c>
      <c r="DV1057" s="1">
        <v>0.0</v>
      </c>
      <c r="DW1057" s="1">
        <v>-67.66377804878049</v>
      </c>
      <c r="DX1057" s="1">
        <v>-1.109560975609735</v>
      </c>
      <c r="DY1057" s="1">
        <v>0.1742719006948703</v>
      </c>
      <c r="DZ1057" s="1">
        <v>0.0</v>
      </c>
      <c r="EA1057" s="1">
        <v>3.006174878048781</v>
      </c>
      <c r="EB1057" s="1">
        <v>-0.04984871080139094</v>
      </c>
      <c r="EC1057" s="1">
        <v>0.00500812078185176</v>
      </c>
      <c r="ED1057" s="1">
        <v>1.0</v>
      </c>
      <c r="EE1057" s="1">
        <v>2.003325064315353</v>
      </c>
      <c r="EF1057" s="1">
        <v>-0.003071433366951243</v>
      </c>
      <c r="EG1057" s="1">
        <v>9.333607078730672E-4</v>
      </c>
      <c r="EH1057" s="1">
        <v>1.0</v>
      </c>
      <c r="EI1057" s="1">
        <v>0.1253312771878255</v>
      </c>
      <c r="EJ1057" s="1">
        <v>-0.002325871129988027</v>
      </c>
      <c r="EK1057" s="1">
        <v>1.771576537114114E-4</v>
      </c>
      <c r="EL1057" s="1">
        <v>1.0</v>
      </c>
      <c r="EM1057" s="1">
        <v>3.0</v>
      </c>
      <c r="EN1057" s="1">
        <v>6.0</v>
      </c>
      <c r="EO1057" s="1" t="s">
        <v>1160</v>
      </c>
      <c r="EP1057" s="1">
        <v>2.93978</v>
      </c>
      <c r="EQ1057" s="1">
        <v>2.80108</v>
      </c>
      <c r="ER1057" s="1">
        <v>0.199626</v>
      </c>
      <c r="ES1057" s="1">
        <v>0.205595</v>
      </c>
      <c r="ET1057" s="1">
        <v>0.116642</v>
      </c>
      <c r="EU1057" s="1">
        <v>0.107589</v>
      </c>
      <c r="EV1057" s="1">
        <v>16346.1</v>
      </c>
      <c r="EW1057" s="1">
        <v>17007.1</v>
      </c>
      <c r="EX1057" s="1">
        <v>23772.2</v>
      </c>
      <c r="EY1057" s="1">
        <v>24938.8</v>
      </c>
      <c r="EZ1057" s="1">
        <v>33628.9</v>
      </c>
      <c r="FA1057" s="1">
        <v>35554.0</v>
      </c>
      <c r="FB1057" s="1">
        <v>43365.2</v>
      </c>
      <c r="FC1057" s="1">
        <v>46111.3</v>
      </c>
      <c r="FD1057" s="1">
        <v>1.931</v>
      </c>
      <c r="FE1057" s="1">
        <v>1.76725</v>
      </c>
      <c r="FF1057" s="1">
        <v>0.0582971</v>
      </c>
      <c r="FG1057" s="1">
        <v>0.0</v>
      </c>
      <c r="FH1057" s="1">
        <v>30.812</v>
      </c>
      <c r="FI1057" s="1">
        <v>999.9</v>
      </c>
      <c r="FJ1057" s="1">
        <v>42.4</v>
      </c>
      <c r="FK1057" s="1">
        <v>41.4</v>
      </c>
      <c r="FL1057" s="1">
        <v>34.2934</v>
      </c>
      <c r="FM1057" s="1">
        <v>63.8144</v>
      </c>
      <c r="FN1057" s="1">
        <v>25.8413</v>
      </c>
      <c r="FO1057" s="1">
        <v>1.0</v>
      </c>
      <c r="FP1057" s="1">
        <v>0.663224</v>
      </c>
      <c r="FQ1057" s="1">
        <v>4.41702</v>
      </c>
      <c r="FR1057" s="1">
        <v>20.263</v>
      </c>
      <c r="FS1057" s="1">
        <v>5.2104</v>
      </c>
      <c r="FT1057" s="1">
        <v>11.9081</v>
      </c>
      <c r="FU1057" s="1">
        <v>5.00245</v>
      </c>
      <c r="FV1057" s="1">
        <v>3.29023</v>
      </c>
      <c r="FW1057" s="1">
        <v>9999.0</v>
      </c>
      <c r="FX1057" s="1">
        <v>9999.0</v>
      </c>
      <c r="FY1057" s="1">
        <v>9999.0</v>
      </c>
      <c r="FZ1057" s="1">
        <v>999.9</v>
      </c>
      <c r="GA1057" s="1">
        <v>1.85989</v>
      </c>
      <c r="GB1057" s="1">
        <v>1.85486</v>
      </c>
      <c r="GC1057" s="1">
        <v>1.85806</v>
      </c>
      <c r="GD1057" s="1">
        <v>1.85654</v>
      </c>
      <c r="GE1057" s="1">
        <v>1.85528</v>
      </c>
      <c r="GF1057" s="1">
        <v>1.85483</v>
      </c>
      <c r="GG1057" s="1">
        <v>1.85371</v>
      </c>
      <c r="GH1057" s="1">
        <v>1.85666</v>
      </c>
      <c r="GI1057" s="1">
        <v>0.0</v>
      </c>
      <c r="GJ1057" s="1">
        <v>0.0</v>
      </c>
      <c r="GK1057" s="1">
        <v>0.0</v>
      </c>
      <c r="GL1057" s="1">
        <v>0.0</v>
      </c>
      <c r="GM1057" s="1" t="s">
        <v>355</v>
      </c>
      <c r="GN1057" s="1" t="s">
        <v>356</v>
      </c>
      <c r="GO1057" s="1" t="s">
        <v>357</v>
      </c>
      <c r="GP1057" s="1" t="s">
        <v>357</v>
      </c>
      <c r="GQ1057" s="1" t="s">
        <v>357</v>
      </c>
      <c r="GR1057" s="1" t="s">
        <v>357</v>
      </c>
      <c r="GS1057" s="1">
        <v>0.0</v>
      </c>
      <c r="GT1057" s="1">
        <v>100.0</v>
      </c>
      <c r="GU1057" s="1">
        <v>100.0</v>
      </c>
      <c r="GV1057" s="1">
        <v>3.49</v>
      </c>
      <c r="GW1057" s="1">
        <v>0.0168</v>
      </c>
      <c r="GX1057" s="1">
        <v>1.251089954458285</v>
      </c>
      <c r="GY1057" s="1">
        <v>0.003023906125278789</v>
      </c>
      <c r="GZ1057" s="1">
        <v>-1.398580452151984E-6</v>
      </c>
      <c r="HA1057" s="1">
        <v>2.803037836604737E-10</v>
      </c>
      <c r="HB1057" s="1">
        <v>-0.06735392971525185</v>
      </c>
      <c r="HC1057" s="1">
        <v>0.01030908203215308</v>
      </c>
      <c r="HD1057" s="1">
        <v>-3.632110400446653E-4</v>
      </c>
      <c r="HE1057" s="1">
        <v>3.612994368919039E-6</v>
      </c>
      <c r="HF1057" s="1">
        <v>0.0</v>
      </c>
      <c r="HG1057" s="1">
        <v>2134.0</v>
      </c>
      <c r="HH1057" s="1">
        <v>3.0</v>
      </c>
      <c r="HI1057" s="1">
        <v>46.0</v>
      </c>
      <c r="HJ1057" s="1">
        <v>4.0</v>
      </c>
      <c r="HK1057" s="1">
        <v>4.3</v>
      </c>
      <c r="HL1057" s="1">
        <v>2.95898</v>
      </c>
      <c r="HM1057" s="1">
        <v>2.34009</v>
      </c>
      <c r="HN1057" s="1">
        <v>1.4978</v>
      </c>
      <c r="HO1057" s="1">
        <v>2.30347</v>
      </c>
      <c r="HP1057" s="1">
        <v>1.54785</v>
      </c>
      <c r="HQ1057" s="1">
        <v>2.3645</v>
      </c>
      <c r="HR1057" s="1">
        <v>43.7817</v>
      </c>
      <c r="HS1057" s="1">
        <v>14.9726</v>
      </c>
      <c r="HT1057" s="1">
        <v>18.0</v>
      </c>
      <c r="HU1057" s="1">
        <v>502.66</v>
      </c>
      <c r="HV1057" s="1">
        <v>460.024</v>
      </c>
      <c r="HW1057" s="1">
        <v>24.7319</v>
      </c>
      <c r="HX1057" s="1">
        <v>35.0997</v>
      </c>
      <c r="HY1057" s="1">
        <v>30.0007</v>
      </c>
      <c r="HZ1057" s="1">
        <v>34.8106</v>
      </c>
      <c r="IA1057" s="1">
        <v>34.9119</v>
      </c>
      <c r="IB1057" s="1">
        <v>59.2443</v>
      </c>
      <c r="IC1057" s="1">
        <v>27.5765</v>
      </c>
      <c r="ID1057" s="1">
        <v>0.0</v>
      </c>
      <c r="IE1057" s="1">
        <v>24.7338</v>
      </c>
      <c r="IF1057" s="1">
        <v>1459.08</v>
      </c>
      <c r="IG1057" s="1">
        <v>24.382</v>
      </c>
      <c r="IH1057" s="1">
        <v>100.26</v>
      </c>
      <c r="II1057" s="1">
        <v>99.9273</v>
      </c>
      <c r="IJ1057" s="1" t="s">
        <v>1161</v>
      </c>
    </row>
    <row r="1058" ht="15.75" customHeight="1">
      <c r="A1058" s="1">
        <v>1042.0</v>
      </c>
      <c r="B1058" s="1">
        <v>1.65981063E9</v>
      </c>
      <c r="C1058" s="1">
        <v>14488.5</v>
      </c>
      <c r="D1058" s="1" t="s">
        <v>2381</v>
      </c>
      <c r="E1058" s="1" t="s">
        <v>2382</v>
      </c>
      <c r="F1058" s="1">
        <v>1.0</v>
      </c>
      <c r="G1058" s="1" t="s">
        <v>346</v>
      </c>
      <c r="H1058" s="1" t="s">
        <v>347</v>
      </c>
      <c r="I1058" s="1" t="s">
        <v>348</v>
      </c>
      <c r="J1058" s="1" t="s">
        <v>349</v>
      </c>
      <c r="K1058" s="1" t="s">
        <v>350</v>
      </c>
      <c r="L1058" s="1" t="s">
        <v>1154</v>
      </c>
      <c r="M1058" s="1" t="s">
        <v>351</v>
      </c>
      <c r="N1058" s="1">
        <v>1.6598106225E9</v>
      </c>
      <c r="O1058" s="1">
        <f t="shared" si="1"/>
        <v>0.002569863234</v>
      </c>
      <c r="P1058" s="1">
        <f t="shared" si="2"/>
        <v>2.569863234</v>
      </c>
      <c r="Q1058" s="1">
        <f t="shared" si="3"/>
        <v>22.29742178</v>
      </c>
      <c r="R1058" s="1">
        <f t="shared" si="4"/>
        <v>1333.665333</v>
      </c>
      <c r="S1058" s="1">
        <f t="shared" si="5"/>
        <v>1003.116244</v>
      </c>
      <c r="T1058" s="1">
        <f t="shared" si="6"/>
        <v>99.16061111</v>
      </c>
      <c r="U1058" s="1">
        <f t="shared" si="7"/>
        <v>131.8362355</v>
      </c>
      <c r="V1058" s="1">
        <f t="shared" si="8"/>
        <v>0.12496203</v>
      </c>
      <c r="W1058" s="1">
        <f t="shared" si="9"/>
        <v>2.908339864</v>
      </c>
      <c r="X1058" s="1">
        <f t="shared" si="10"/>
        <v>0.1220540067</v>
      </c>
      <c r="Y1058" s="1">
        <f t="shared" si="11"/>
        <v>0.07653939208</v>
      </c>
      <c r="Z1058" s="1">
        <f t="shared" si="12"/>
        <v>321.5138126</v>
      </c>
      <c r="AA1058" s="1">
        <f t="shared" si="13"/>
        <v>32.22109737</v>
      </c>
      <c r="AB1058" s="1">
        <f t="shared" si="14"/>
        <v>31.75804</v>
      </c>
      <c r="AC1058" s="1">
        <f t="shared" si="15"/>
        <v>4.710076639</v>
      </c>
      <c r="AD1058" s="1">
        <f t="shared" si="16"/>
        <v>60.03881421</v>
      </c>
      <c r="AE1058" s="1">
        <f t="shared" si="17"/>
        <v>2.706804587</v>
      </c>
      <c r="AF1058" s="1">
        <f t="shared" si="18"/>
        <v>4.508424462</v>
      </c>
      <c r="AG1058" s="1">
        <f t="shared" si="19"/>
        <v>2.003272052</v>
      </c>
      <c r="AH1058" s="1">
        <f t="shared" si="20"/>
        <v>-113.3309686</v>
      </c>
      <c r="AI1058" s="1">
        <f t="shared" si="21"/>
        <v>-120.6574864</v>
      </c>
      <c r="AJ1058" s="1">
        <f t="shared" si="22"/>
        <v>-9.350623664</v>
      </c>
      <c r="AK1058" s="1">
        <f t="shared" si="23"/>
        <v>78.17473389</v>
      </c>
      <c r="AL1058" s="1">
        <f t="shared" si="24"/>
        <v>53.01510761</v>
      </c>
      <c r="AM1058" s="1">
        <f t="shared" si="25"/>
        <v>2.572312069</v>
      </c>
      <c r="AN1058" s="1">
        <f t="shared" si="26"/>
        <v>22.29742178</v>
      </c>
      <c r="AO1058" s="1">
        <v>1460.87736753769</v>
      </c>
      <c r="AP1058" s="1">
        <v>1407.251757575757</v>
      </c>
      <c r="AQ1058" s="1">
        <v>5.113141119600677</v>
      </c>
      <c r="AR1058" s="1">
        <v>65.63136710952828</v>
      </c>
      <c r="AS1058" s="1">
        <f t="shared" si="27"/>
        <v>2.569863234</v>
      </c>
      <c r="AT1058" s="1">
        <v>24.3822579417379</v>
      </c>
      <c r="AU1058" s="1">
        <v>27.38124175824178</v>
      </c>
      <c r="AV1058" s="1">
        <v>-3.660520783696288E-5</v>
      </c>
      <c r="AW1058" s="1">
        <v>85.67808497488208</v>
      </c>
      <c r="AX1058" s="1">
        <v>0.0</v>
      </c>
      <c r="AY1058" s="1">
        <v>0.0</v>
      </c>
      <c r="AZ1058" s="1">
        <f t="shared" si="28"/>
        <v>1</v>
      </c>
      <c r="BA1058" s="1">
        <f t="shared" si="29"/>
        <v>0</v>
      </c>
      <c r="BB1058" s="1">
        <f t="shared" si="30"/>
        <v>51554.1138</v>
      </c>
      <c r="BC1058" s="1">
        <f t="shared" si="31"/>
        <v>1999.982667</v>
      </c>
      <c r="BD1058" s="1">
        <f t="shared" si="32"/>
        <v>1681.18574</v>
      </c>
      <c r="BE1058" s="1">
        <f t="shared" si="33"/>
        <v>0.8406001552</v>
      </c>
      <c r="BF1058" s="1">
        <f t="shared" si="34"/>
        <v>0.1607582995</v>
      </c>
      <c r="BG1058" s="1">
        <v>6.0</v>
      </c>
      <c r="BH1058" s="1">
        <v>0.5</v>
      </c>
      <c r="BI1058" s="1" t="s">
        <v>352</v>
      </c>
      <c r="BJ1058" s="1">
        <v>2.0</v>
      </c>
      <c r="BK1058" s="1" t="b">
        <v>1</v>
      </c>
      <c r="BL1058" s="1">
        <v>1.6598106225E9</v>
      </c>
      <c r="BM1058" s="1">
        <v>1333.665333333333</v>
      </c>
      <c r="BN1058" s="1">
        <v>1401.385333333333</v>
      </c>
      <c r="BO1058" s="1">
        <v>27.38224</v>
      </c>
      <c r="BP1058" s="1">
        <v>24.38064666666667</v>
      </c>
      <c r="BQ1058" s="1">
        <v>1330.205333333334</v>
      </c>
      <c r="BR1058" s="1">
        <v>27.36543333333333</v>
      </c>
      <c r="BS1058" s="1">
        <v>500.1096666666666</v>
      </c>
      <c r="BT1058" s="1">
        <v>98.75276666666669</v>
      </c>
      <c r="BU1058" s="1">
        <v>0.09979568666666667</v>
      </c>
      <c r="BV1058" s="1">
        <v>30.98851333333333</v>
      </c>
      <c r="BW1058" s="1">
        <v>31.75804</v>
      </c>
      <c r="BX1058" s="1">
        <v>999.8999999999999</v>
      </c>
      <c r="BY1058" s="1">
        <v>0.0</v>
      </c>
      <c r="BZ1058" s="1">
        <v>0.0</v>
      </c>
      <c r="CA1058" s="1">
        <v>10004.36466666667</v>
      </c>
      <c r="CB1058" s="1">
        <v>0.0</v>
      </c>
      <c r="CC1058" s="1">
        <v>2026.012</v>
      </c>
      <c r="CD1058" s="1">
        <v>-67.72084666666667</v>
      </c>
      <c r="CE1058" s="1">
        <v>1371.212</v>
      </c>
      <c r="CF1058" s="1">
        <v>1436.406666666667</v>
      </c>
      <c r="CG1058" s="1">
        <v>3.001586000000001</v>
      </c>
      <c r="CH1058" s="1">
        <v>1401.385333333333</v>
      </c>
      <c r="CI1058" s="1">
        <v>24.38064666666667</v>
      </c>
      <c r="CJ1058" s="1">
        <v>2.704073333333333</v>
      </c>
      <c r="CK1058" s="1">
        <v>2.407657333333333</v>
      </c>
      <c r="CL1058" s="1">
        <v>22.30988</v>
      </c>
      <c r="CM1058" s="1">
        <v>20.41536666666667</v>
      </c>
      <c r="CN1058" s="1">
        <v>1999.982666666667</v>
      </c>
      <c r="CO1058" s="1">
        <v>0.9799934000000001</v>
      </c>
      <c r="CP1058" s="1">
        <v>0.02000651333333333</v>
      </c>
      <c r="CQ1058" s="1">
        <v>0.0</v>
      </c>
      <c r="CR1058" s="1">
        <v>2.553266666666666</v>
      </c>
      <c r="CS1058" s="1">
        <v>0.0</v>
      </c>
      <c r="CT1058" s="1">
        <v>20346.29333333333</v>
      </c>
      <c r="CU1058" s="1">
        <v>17412.14</v>
      </c>
      <c r="CV1058" s="1">
        <v>45.0</v>
      </c>
      <c r="CW1058" s="1">
        <v>47.125</v>
      </c>
      <c r="CX1058" s="1">
        <v>45.17046666666667</v>
      </c>
      <c r="CY1058" s="1">
        <v>44.87913333333334</v>
      </c>
      <c r="CZ1058" s="1">
        <v>44.875</v>
      </c>
      <c r="DA1058" s="1">
        <v>1959.972666666667</v>
      </c>
      <c r="DB1058" s="1">
        <v>40.01</v>
      </c>
      <c r="DC1058" s="1">
        <v>0.0</v>
      </c>
      <c r="DD1058" s="1">
        <v>1.6598106291E9</v>
      </c>
      <c r="DE1058" s="1">
        <v>0.0</v>
      </c>
      <c r="DF1058" s="1">
        <v>1.659810386E9</v>
      </c>
      <c r="DG1058" s="1" t="s">
        <v>1911</v>
      </c>
      <c r="DH1058" s="1">
        <v>1.659810386E9</v>
      </c>
      <c r="DI1058" s="1">
        <v>1.6598103715E9</v>
      </c>
      <c r="DJ1058" s="1">
        <v>20.0</v>
      </c>
      <c r="DK1058" s="1">
        <v>0.918</v>
      </c>
      <c r="DL1058" s="1">
        <v>0.001</v>
      </c>
      <c r="DM1058" s="1">
        <v>1.765</v>
      </c>
      <c r="DN1058" s="1">
        <v>0.02</v>
      </c>
      <c r="DO1058" s="1">
        <v>212.0</v>
      </c>
      <c r="DP1058" s="1">
        <v>25.0</v>
      </c>
      <c r="DQ1058" s="1">
        <v>0.25</v>
      </c>
      <c r="DR1058" s="1">
        <v>0.05</v>
      </c>
      <c r="DS1058" s="1">
        <v>22.02030779072757</v>
      </c>
      <c r="DT1058" s="1">
        <v>0.6103585717352051</v>
      </c>
      <c r="DU1058" s="1">
        <v>0.0825651922890303</v>
      </c>
      <c r="DV1058" s="1">
        <v>0.0</v>
      </c>
      <c r="DW1058" s="1">
        <v>-67.67960000000001</v>
      </c>
      <c r="DX1058" s="1">
        <v>-0.3944780487804812</v>
      </c>
      <c r="DY1058" s="1">
        <v>0.1592447801342335</v>
      </c>
      <c r="DZ1058" s="1">
        <v>1.0</v>
      </c>
      <c r="EA1058" s="1">
        <v>3.00458</v>
      </c>
      <c r="EB1058" s="1">
        <v>-0.05329170731707234</v>
      </c>
      <c r="EC1058" s="1">
        <v>0.005237451670421403</v>
      </c>
      <c r="ED1058" s="1">
        <v>1.0</v>
      </c>
      <c r="EE1058" s="1">
        <v>2.003311859644604</v>
      </c>
      <c r="EF1058" s="1">
        <v>-0.002549715532279625</v>
      </c>
      <c r="EG1058" s="1">
        <v>9.175536575056442E-4</v>
      </c>
      <c r="EH1058" s="1">
        <v>1.0</v>
      </c>
      <c r="EI1058" s="1">
        <v>0.1252774550956119</v>
      </c>
      <c r="EJ1058" s="1">
        <v>-0.002470763467720422</v>
      </c>
      <c r="EK1058" s="1">
        <v>1.93096175281293E-4</v>
      </c>
      <c r="EL1058" s="1">
        <v>1.0</v>
      </c>
      <c r="EM1058" s="1">
        <v>4.0</v>
      </c>
      <c r="EN1058" s="1">
        <v>6.0</v>
      </c>
      <c r="EO1058" s="1" t="s">
        <v>1141</v>
      </c>
      <c r="EP1058" s="1">
        <v>2.93984</v>
      </c>
      <c r="EQ1058" s="1">
        <v>2.8011</v>
      </c>
      <c r="ER1058" s="1">
        <v>0.20006</v>
      </c>
      <c r="ES1058" s="1">
        <v>0.205995</v>
      </c>
      <c r="ET1058" s="1">
        <v>0.116643</v>
      </c>
      <c r="EU1058" s="1">
        <v>0.107592</v>
      </c>
      <c r="EV1058" s="1">
        <v>16337.1</v>
      </c>
      <c r="EW1058" s="1">
        <v>16998.5</v>
      </c>
      <c r="EX1058" s="1">
        <v>23772.2</v>
      </c>
      <c r="EY1058" s="1">
        <v>24938.8</v>
      </c>
      <c r="EZ1058" s="1">
        <v>33628.8</v>
      </c>
      <c r="FA1058" s="1">
        <v>35553.8</v>
      </c>
      <c r="FB1058" s="1">
        <v>43365.1</v>
      </c>
      <c r="FC1058" s="1">
        <v>46111.3</v>
      </c>
      <c r="FD1058" s="1">
        <v>1.93105</v>
      </c>
      <c r="FE1058" s="1">
        <v>1.76725</v>
      </c>
      <c r="FF1058" s="1">
        <v>0.0578649</v>
      </c>
      <c r="FG1058" s="1">
        <v>0.0</v>
      </c>
      <c r="FH1058" s="1">
        <v>30.812</v>
      </c>
      <c r="FI1058" s="1">
        <v>999.9</v>
      </c>
      <c r="FJ1058" s="1">
        <v>42.4</v>
      </c>
      <c r="FK1058" s="1">
        <v>41.4</v>
      </c>
      <c r="FL1058" s="1">
        <v>34.2883</v>
      </c>
      <c r="FM1058" s="1">
        <v>63.4444</v>
      </c>
      <c r="FN1058" s="1">
        <v>25.5288</v>
      </c>
      <c r="FO1058" s="1">
        <v>1.0</v>
      </c>
      <c r="FP1058" s="1">
        <v>0.663336</v>
      </c>
      <c r="FQ1058" s="1">
        <v>4.42071</v>
      </c>
      <c r="FR1058" s="1">
        <v>20.2628</v>
      </c>
      <c r="FS1058" s="1">
        <v>5.21055</v>
      </c>
      <c r="FT1058" s="1">
        <v>11.9081</v>
      </c>
      <c r="FU1058" s="1">
        <v>5.00235</v>
      </c>
      <c r="FV1058" s="1">
        <v>3.2902</v>
      </c>
      <c r="FW1058" s="1">
        <v>9999.0</v>
      </c>
      <c r="FX1058" s="1">
        <v>9999.0</v>
      </c>
      <c r="FY1058" s="1">
        <v>9999.0</v>
      </c>
      <c r="FZ1058" s="1">
        <v>999.9</v>
      </c>
      <c r="GA1058" s="1">
        <v>1.85988</v>
      </c>
      <c r="GB1058" s="1">
        <v>1.85486</v>
      </c>
      <c r="GC1058" s="1">
        <v>1.85806</v>
      </c>
      <c r="GD1058" s="1">
        <v>1.85654</v>
      </c>
      <c r="GE1058" s="1">
        <v>1.85529</v>
      </c>
      <c r="GF1058" s="1">
        <v>1.85483</v>
      </c>
      <c r="GG1058" s="1">
        <v>1.85371</v>
      </c>
      <c r="GH1058" s="1">
        <v>1.85666</v>
      </c>
      <c r="GI1058" s="1">
        <v>0.0</v>
      </c>
      <c r="GJ1058" s="1">
        <v>0.0</v>
      </c>
      <c r="GK1058" s="1">
        <v>0.0</v>
      </c>
      <c r="GL1058" s="1">
        <v>0.0</v>
      </c>
      <c r="GM1058" s="1" t="s">
        <v>355</v>
      </c>
      <c r="GN1058" s="1" t="s">
        <v>356</v>
      </c>
      <c r="GO1058" s="1" t="s">
        <v>357</v>
      </c>
      <c r="GP1058" s="1" t="s">
        <v>357</v>
      </c>
      <c r="GQ1058" s="1" t="s">
        <v>357</v>
      </c>
      <c r="GR1058" s="1" t="s">
        <v>357</v>
      </c>
      <c r="GS1058" s="1">
        <v>0.0</v>
      </c>
      <c r="GT1058" s="1">
        <v>100.0</v>
      </c>
      <c r="GU1058" s="1">
        <v>100.0</v>
      </c>
      <c r="GV1058" s="1">
        <v>3.48</v>
      </c>
      <c r="GW1058" s="1">
        <v>0.0168</v>
      </c>
      <c r="GX1058" s="1">
        <v>1.251089954458285</v>
      </c>
      <c r="GY1058" s="1">
        <v>0.003023906125278789</v>
      </c>
      <c r="GZ1058" s="1">
        <v>-1.398580452151984E-6</v>
      </c>
      <c r="HA1058" s="1">
        <v>2.803037836604737E-10</v>
      </c>
      <c r="HB1058" s="1">
        <v>-0.06735392971525185</v>
      </c>
      <c r="HC1058" s="1">
        <v>0.01030908203215308</v>
      </c>
      <c r="HD1058" s="1">
        <v>-3.632110400446653E-4</v>
      </c>
      <c r="HE1058" s="1">
        <v>3.612994368919039E-6</v>
      </c>
      <c r="HF1058" s="1">
        <v>0.0</v>
      </c>
      <c r="HG1058" s="1">
        <v>2134.0</v>
      </c>
      <c r="HH1058" s="1">
        <v>3.0</v>
      </c>
      <c r="HI1058" s="1">
        <v>46.0</v>
      </c>
      <c r="HJ1058" s="1">
        <v>4.1</v>
      </c>
      <c r="HK1058" s="1">
        <v>4.3</v>
      </c>
      <c r="HL1058" s="1">
        <v>2.96997</v>
      </c>
      <c r="HM1058" s="1">
        <v>2.33765</v>
      </c>
      <c r="HN1058" s="1">
        <v>1.4978</v>
      </c>
      <c r="HO1058" s="1">
        <v>2.30347</v>
      </c>
      <c r="HP1058" s="1">
        <v>1.54785</v>
      </c>
      <c r="HQ1058" s="1">
        <v>2.43896</v>
      </c>
      <c r="HR1058" s="1">
        <v>43.7817</v>
      </c>
      <c r="HS1058" s="1">
        <v>14.9814</v>
      </c>
      <c r="HT1058" s="1">
        <v>18.0</v>
      </c>
      <c r="HU1058" s="1">
        <v>502.699</v>
      </c>
      <c r="HV1058" s="1">
        <v>460.033</v>
      </c>
      <c r="HW1058" s="1">
        <v>24.7336</v>
      </c>
      <c r="HX1058" s="1">
        <v>35.1006</v>
      </c>
      <c r="HY1058" s="1">
        <v>30.0007</v>
      </c>
      <c r="HZ1058" s="1">
        <v>34.8116</v>
      </c>
      <c r="IA1058" s="1">
        <v>34.9131</v>
      </c>
      <c r="IB1058" s="1">
        <v>59.4596</v>
      </c>
      <c r="IC1058" s="1">
        <v>27.5765</v>
      </c>
      <c r="ID1058" s="1">
        <v>0.0</v>
      </c>
      <c r="IE1058" s="1">
        <v>24.7338</v>
      </c>
      <c r="IF1058" s="1">
        <v>1470.25</v>
      </c>
      <c r="IG1058" s="1">
        <v>24.382</v>
      </c>
      <c r="IH1058" s="1">
        <v>100.26</v>
      </c>
      <c r="II1058" s="1">
        <v>99.9273</v>
      </c>
      <c r="IJ1058" s="1" t="s">
        <v>1161</v>
      </c>
    </row>
    <row r="1059" ht="15.75" customHeight="1">
      <c r="A1059" s="1">
        <v>1043.0</v>
      </c>
      <c r="B1059" s="1">
        <v>1.659810631E9</v>
      </c>
      <c r="C1059" s="1">
        <v>14489.5</v>
      </c>
      <c r="D1059" s="1" t="s">
        <v>2383</v>
      </c>
      <c r="E1059" s="1" t="s">
        <v>2384</v>
      </c>
      <c r="F1059" s="1">
        <v>1.0</v>
      </c>
      <c r="G1059" s="1" t="s">
        <v>346</v>
      </c>
      <c r="H1059" s="1" t="s">
        <v>347</v>
      </c>
      <c r="I1059" s="1" t="s">
        <v>348</v>
      </c>
      <c r="J1059" s="1" t="s">
        <v>349</v>
      </c>
      <c r="K1059" s="1" t="s">
        <v>350</v>
      </c>
      <c r="L1059" s="1" t="s">
        <v>1154</v>
      </c>
      <c r="M1059" s="1" t="s">
        <v>351</v>
      </c>
      <c r="N1059" s="1">
        <v>1.659810623E9</v>
      </c>
      <c r="O1059" s="1">
        <f t="shared" si="1"/>
        <v>0.002570064797</v>
      </c>
      <c r="P1059" s="1">
        <f t="shared" si="2"/>
        <v>2.570064797</v>
      </c>
      <c r="Q1059" s="1">
        <f t="shared" si="3"/>
        <v>22.37064497</v>
      </c>
      <c r="R1059" s="1">
        <f t="shared" si="4"/>
        <v>1336.1625</v>
      </c>
      <c r="S1059" s="1">
        <f t="shared" si="5"/>
        <v>1004.624477</v>
      </c>
      <c r="T1059" s="1">
        <f t="shared" si="6"/>
        <v>99.30965393</v>
      </c>
      <c r="U1059" s="1">
        <f t="shared" si="7"/>
        <v>132.0830206</v>
      </c>
      <c r="V1059" s="1">
        <f t="shared" si="8"/>
        <v>0.1249766694</v>
      </c>
      <c r="W1059" s="1">
        <f t="shared" si="9"/>
        <v>2.908339181</v>
      </c>
      <c r="X1059" s="1">
        <f t="shared" si="10"/>
        <v>0.1220679726</v>
      </c>
      <c r="Y1059" s="1">
        <f t="shared" si="11"/>
        <v>0.07654817933</v>
      </c>
      <c r="Z1059" s="1">
        <f t="shared" si="12"/>
        <v>321.5126888</v>
      </c>
      <c r="AA1059" s="1">
        <f t="shared" si="13"/>
        <v>32.22189303</v>
      </c>
      <c r="AB1059" s="1">
        <f t="shared" si="14"/>
        <v>31.75778125</v>
      </c>
      <c r="AC1059" s="1">
        <f t="shared" si="15"/>
        <v>4.710007536</v>
      </c>
      <c r="AD1059" s="1">
        <f t="shared" si="16"/>
        <v>60.03595978</v>
      </c>
      <c r="AE1059" s="1">
        <f t="shared" si="17"/>
        <v>2.706807926</v>
      </c>
      <c r="AF1059" s="1">
        <f t="shared" si="18"/>
        <v>4.508644379</v>
      </c>
      <c r="AG1059" s="1">
        <f t="shared" si="19"/>
        <v>2.00319961</v>
      </c>
      <c r="AH1059" s="1">
        <f t="shared" si="20"/>
        <v>-113.3398576</v>
      </c>
      <c r="AI1059" s="1">
        <f t="shared" si="21"/>
        <v>-120.482763</v>
      </c>
      <c r="AJ1059" s="1">
        <f t="shared" si="22"/>
        <v>-9.337112685</v>
      </c>
      <c r="AK1059" s="1">
        <f t="shared" si="23"/>
        <v>78.3529555</v>
      </c>
      <c r="AL1059" s="1">
        <f t="shared" si="24"/>
        <v>52.96969232</v>
      </c>
      <c r="AM1059" s="1">
        <f t="shared" si="25"/>
        <v>2.571959583</v>
      </c>
      <c r="AN1059" s="1">
        <f t="shared" si="26"/>
        <v>22.37064497</v>
      </c>
      <c r="AO1059" s="1">
        <v>1465.84771520268</v>
      </c>
      <c r="AP1059" s="1">
        <v>1412.299272727273</v>
      </c>
      <c r="AQ1059" s="1">
        <v>5.080554798990486</v>
      </c>
      <c r="AR1059" s="1">
        <v>65.63136710952828</v>
      </c>
      <c r="AS1059" s="1">
        <f t="shared" si="27"/>
        <v>2.570064797</v>
      </c>
      <c r="AT1059" s="1">
        <v>24.38382461332718</v>
      </c>
      <c r="AU1059" s="1">
        <v>27.38301978021981</v>
      </c>
      <c r="AV1059" s="1">
        <v>-3.488696595207043E-5</v>
      </c>
      <c r="AW1059" s="1">
        <v>85.67808497488208</v>
      </c>
      <c r="AX1059" s="1">
        <v>0.0</v>
      </c>
      <c r="AY1059" s="1">
        <v>0.0</v>
      </c>
      <c r="AZ1059" s="1">
        <f t="shared" si="28"/>
        <v>1</v>
      </c>
      <c r="BA1059" s="1">
        <f t="shared" si="29"/>
        <v>0</v>
      </c>
      <c r="BB1059" s="1">
        <f t="shared" si="30"/>
        <v>51553.9481</v>
      </c>
      <c r="BC1059" s="1">
        <f t="shared" si="31"/>
        <v>1999.975625</v>
      </c>
      <c r="BD1059" s="1">
        <f t="shared" si="32"/>
        <v>1681.179825</v>
      </c>
      <c r="BE1059" s="1">
        <f t="shared" si="33"/>
        <v>0.8406001573</v>
      </c>
      <c r="BF1059" s="1">
        <f t="shared" si="34"/>
        <v>0.1607583036</v>
      </c>
      <c r="BG1059" s="1">
        <v>6.0</v>
      </c>
      <c r="BH1059" s="1">
        <v>0.5</v>
      </c>
      <c r="BI1059" s="1" t="s">
        <v>352</v>
      </c>
      <c r="BJ1059" s="1">
        <v>2.0</v>
      </c>
      <c r="BK1059" s="1" t="b">
        <v>1</v>
      </c>
      <c r="BL1059" s="1">
        <v>1.659810623E9</v>
      </c>
      <c r="BM1059" s="1">
        <v>1336.1625</v>
      </c>
      <c r="BN1059" s="1">
        <v>1403.835</v>
      </c>
      <c r="BO1059" s="1">
        <v>27.3822875</v>
      </c>
      <c r="BP1059" s="1">
        <v>24.3811125</v>
      </c>
      <c r="BQ1059" s="1">
        <v>1332.700625</v>
      </c>
      <c r="BR1059" s="1">
        <v>27.36548125</v>
      </c>
      <c r="BS1059" s="1">
        <v>500.1108125</v>
      </c>
      <c r="BT1059" s="1">
        <v>98.75270625</v>
      </c>
      <c r="BU1059" s="1">
        <v>0.09980655</v>
      </c>
      <c r="BV1059" s="1">
        <v>30.98936875</v>
      </c>
      <c r="BW1059" s="1">
        <v>31.75778125</v>
      </c>
      <c r="BX1059" s="1">
        <v>999.9</v>
      </c>
      <c r="BY1059" s="1">
        <v>0.0</v>
      </c>
      <c r="BZ1059" s="1">
        <v>0.0</v>
      </c>
      <c r="CA1059" s="1">
        <v>10004.366875</v>
      </c>
      <c r="CB1059" s="1">
        <v>0.0</v>
      </c>
      <c r="CC1059" s="1">
        <v>2026.05875</v>
      </c>
      <c r="CD1059" s="1">
        <v>-67.67331875</v>
      </c>
      <c r="CE1059" s="1">
        <v>1373.779375</v>
      </c>
      <c r="CF1059" s="1">
        <v>1438.918125</v>
      </c>
      <c r="CG1059" s="1">
        <v>3.001166875</v>
      </c>
      <c r="CH1059" s="1">
        <v>1403.835</v>
      </c>
      <c r="CI1059" s="1">
        <v>24.3811125</v>
      </c>
      <c r="CJ1059" s="1">
        <v>2.70407625</v>
      </c>
      <c r="CK1059" s="1">
        <v>2.407701875</v>
      </c>
      <c r="CL1059" s="1">
        <v>22.3099</v>
      </c>
      <c r="CM1059" s="1">
        <v>20.41566875</v>
      </c>
      <c r="CN1059" s="1">
        <v>1999.975625</v>
      </c>
      <c r="CO1059" s="1">
        <v>0.979993375</v>
      </c>
      <c r="CP1059" s="1">
        <v>0.0200065375</v>
      </c>
      <c r="CQ1059" s="1">
        <v>0.0</v>
      </c>
      <c r="CR1059" s="1">
        <v>2.5484375</v>
      </c>
      <c r="CS1059" s="1">
        <v>0.0</v>
      </c>
      <c r="CT1059" s="1">
        <v>20345.50625</v>
      </c>
      <c r="CU1059" s="1">
        <v>17412.075</v>
      </c>
      <c r="CV1059" s="1">
        <v>45.0</v>
      </c>
      <c r="CW1059" s="1">
        <v>47.125</v>
      </c>
      <c r="CX1059" s="1">
        <v>45.17149999999999</v>
      </c>
      <c r="CY1059" s="1">
        <v>44.88275</v>
      </c>
      <c r="CZ1059" s="1">
        <v>44.875</v>
      </c>
      <c r="DA1059" s="1">
        <v>1959.965625</v>
      </c>
      <c r="DB1059" s="1">
        <v>40.01</v>
      </c>
      <c r="DC1059" s="1">
        <v>0.0</v>
      </c>
      <c r="DD1059" s="1">
        <v>1.6598106303E9</v>
      </c>
      <c r="DE1059" s="1">
        <v>0.0</v>
      </c>
      <c r="DF1059" s="1">
        <v>1.659810386E9</v>
      </c>
      <c r="DG1059" s="1" t="s">
        <v>1911</v>
      </c>
      <c r="DH1059" s="1">
        <v>1.659810386E9</v>
      </c>
      <c r="DI1059" s="1">
        <v>1.6598103715E9</v>
      </c>
      <c r="DJ1059" s="1">
        <v>20.0</v>
      </c>
      <c r="DK1059" s="1">
        <v>0.918</v>
      </c>
      <c r="DL1059" s="1">
        <v>0.001</v>
      </c>
      <c r="DM1059" s="1">
        <v>1.765</v>
      </c>
      <c r="DN1059" s="1">
        <v>0.02</v>
      </c>
      <c r="DO1059" s="1">
        <v>212.0</v>
      </c>
      <c r="DP1059" s="1">
        <v>25.0</v>
      </c>
      <c r="DQ1059" s="1">
        <v>0.25</v>
      </c>
      <c r="DR1059" s="1">
        <v>0.05</v>
      </c>
      <c r="DS1059" s="1">
        <v>22.03947544747043</v>
      </c>
      <c r="DT1059" s="1">
        <v>0.8566829817466889</v>
      </c>
      <c r="DU1059" s="1">
        <v>0.09925843240728859</v>
      </c>
      <c r="DV1059" s="1">
        <v>0.0</v>
      </c>
      <c r="DW1059" s="1">
        <v>-67.6700175</v>
      </c>
      <c r="DX1059" s="1">
        <v>0.3060641651032577</v>
      </c>
      <c r="DY1059" s="1">
        <v>0.1817397161980575</v>
      </c>
      <c r="DZ1059" s="1">
        <v>1.0</v>
      </c>
      <c r="EA1059" s="1">
        <v>3.003653</v>
      </c>
      <c r="EB1059" s="1">
        <v>-0.05462206378987056</v>
      </c>
      <c r="EC1059" s="1">
        <v>0.005366767276489646</v>
      </c>
      <c r="ED1059" s="1">
        <v>1.0</v>
      </c>
      <c r="EE1059" s="1">
        <v>2.00330040366353</v>
      </c>
      <c r="EF1059" s="1">
        <v>-0.002103116219951749</v>
      </c>
      <c r="EG1059" s="1">
        <v>9.166436850483691E-4</v>
      </c>
      <c r="EH1059" s="1">
        <v>1.0</v>
      </c>
      <c r="EI1059" s="1">
        <v>0.1252352772271167</v>
      </c>
      <c r="EJ1059" s="1">
        <v>-0.002440984658816378</v>
      </c>
      <c r="EK1059" s="1">
        <v>1.908991183248902E-4</v>
      </c>
      <c r="EL1059" s="1">
        <v>1.0</v>
      </c>
      <c r="EM1059" s="1">
        <v>4.0</v>
      </c>
      <c r="EN1059" s="1">
        <v>6.0</v>
      </c>
      <c r="EO1059" s="1" t="s">
        <v>1141</v>
      </c>
      <c r="EP1059" s="1">
        <v>2.93958</v>
      </c>
      <c r="EQ1059" s="1">
        <v>2.80115</v>
      </c>
      <c r="ER1059" s="1">
        <v>0.200485</v>
      </c>
      <c r="ES1059" s="1">
        <v>0.206385</v>
      </c>
      <c r="ET1059" s="1">
        <v>0.116647</v>
      </c>
      <c r="EU1059" s="1">
        <v>0.107595</v>
      </c>
      <c r="EV1059" s="1">
        <v>16328.3</v>
      </c>
      <c r="EW1059" s="1">
        <v>16990.0</v>
      </c>
      <c r="EX1059" s="1">
        <v>23772.0</v>
      </c>
      <c r="EY1059" s="1">
        <v>24938.7</v>
      </c>
      <c r="EZ1059" s="1">
        <v>33628.4</v>
      </c>
      <c r="FA1059" s="1">
        <v>35553.6</v>
      </c>
      <c r="FB1059" s="1">
        <v>43364.8</v>
      </c>
      <c r="FC1059" s="1">
        <v>46111.1</v>
      </c>
      <c r="FD1059" s="1">
        <v>1.93128</v>
      </c>
      <c r="FE1059" s="1">
        <v>1.76728</v>
      </c>
      <c r="FF1059" s="1">
        <v>0.0582188</v>
      </c>
      <c r="FG1059" s="1">
        <v>0.0</v>
      </c>
      <c r="FH1059" s="1">
        <v>30.8125</v>
      </c>
      <c r="FI1059" s="1">
        <v>999.9</v>
      </c>
      <c r="FJ1059" s="1">
        <v>42.4</v>
      </c>
      <c r="FK1059" s="1">
        <v>41.4</v>
      </c>
      <c r="FL1059" s="1">
        <v>34.2876</v>
      </c>
      <c r="FM1059" s="1">
        <v>63.7044</v>
      </c>
      <c r="FN1059" s="1">
        <v>26.3742</v>
      </c>
      <c r="FO1059" s="1">
        <v>1.0</v>
      </c>
      <c r="FP1059" s="1">
        <v>0.663496</v>
      </c>
      <c r="FQ1059" s="1">
        <v>4.42389</v>
      </c>
      <c r="FR1059" s="1">
        <v>20.2628</v>
      </c>
      <c r="FS1059" s="1">
        <v>5.21025</v>
      </c>
      <c r="FT1059" s="1">
        <v>11.9081</v>
      </c>
      <c r="FU1059" s="1">
        <v>5.0024</v>
      </c>
      <c r="FV1059" s="1">
        <v>3.29025</v>
      </c>
      <c r="FW1059" s="1">
        <v>9999.0</v>
      </c>
      <c r="FX1059" s="1">
        <v>9999.0</v>
      </c>
      <c r="FY1059" s="1">
        <v>9999.0</v>
      </c>
      <c r="FZ1059" s="1">
        <v>999.9</v>
      </c>
      <c r="GA1059" s="1">
        <v>1.85988</v>
      </c>
      <c r="GB1059" s="1">
        <v>1.85487</v>
      </c>
      <c r="GC1059" s="1">
        <v>1.85806</v>
      </c>
      <c r="GD1059" s="1">
        <v>1.85654</v>
      </c>
      <c r="GE1059" s="1">
        <v>1.85529</v>
      </c>
      <c r="GF1059" s="1">
        <v>1.85483</v>
      </c>
      <c r="GG1059" s="1">
        <v>1.85371</v>
      </c>
      <c r="GH1059" s="1">
        <v>1.85667</v>
      </c>
      <c r="GI1059" s="1">
        <v>0.0</v>
      </c>
      <c r="GJ1059" s="1">
        <v>0.0</v>
      </c>
      <c r="GK1059" s="1">
        <v>0.0</v>
      </c>
      <c r="GL1059" s="1">
        <v>0.0</v>
      </c>
      <c r="GM1059" s="1" t="s">
        <v>355</v>
      </c>
      <c r="GN1059" s="1" t="s">
        <v>356</v>
      </c>
      <c r="GO1059" s="1" t="s">
        <v>357</v>
      </c>
      <c r="GP1059" s="1" t="s">
        <v>357</v>
      </c>
      <c r="GQ1059" s="1" t="s">
        <v>357</v>
      </c>
      <c r="GR1059" s="1" t="s">
        <v>357</v>
      </c>
      <c r="GS1059" s="1">
        <v>0.0</v>
      </c>
      <c r="GT1059" s="1">
        <v>100.0</v>
      </c>
      <c r="GU1059" s="1">
        <v>100.0</v>
      </c>
      <c r="GV1059" s="1">
        <v>3.49</v>
      </c>
      <c r="GW1059" s="1">
        <v>0.0168</v>
      </c>
      <c r="GX1059" s="1">
        <v>1.251089954458285</v>
      </c>
      <c r="GY1059" s="1">
        <v>0.003023906125278789</v>
      </c>
      <c r="GZ1059" s="1">
        <v>-1.398580452151984E-6</v>
      </c>
      <c r="HA1059" s="1">
        <v>2.803037836604737E-10</v>
      </c>
      <c r="HB1059" s="1">
        <v>-0.06735392971525185</v>
      </c>
      <c r="HC1059" s="1">
        <v>0.01030908203215308</v>
      </c>
      <c r="HD1059" s="1">
        <v>-3.632110400446653E-4</v>
      </c>
      <c r="HE1059" s="1">
        <v>3.612994368919039E-6</v>
      </c>
      <c r="HF1059" s="1">
        <v>0.0</v>
      </c>
      <c r="HG1059" s="1">
        <v>2134.0</v>
      </c>
      <c r="HH1059" s="1">
        <v>3.0</v>
      </c>
      <c r="HI1059" s="1">
        <v>46.0</v>
      </c>
      <c r="HJ1059" s="1">
        <v>4.1</v>
      </c>
      <c r="HK1059" s="1">
        <v>4.3</v>
      </c>
      <c r="HL1059" s="1">
        <v>2.97729</v>
      </c>
      <c r="HM1059" s="1">
        <v>2.35718</v>
      </c>
      <c r="HN1059" s="1">
        <v>1.4978</v>
      </c>
      <c r="HO1059" s="1">
        <v>2.30347</v>
      </c>
      <c r="HP1059" s="1">
        <v>1.54785</v>
      </c>
      <c r="HQ1059" s="1">
        <v>2.33887</v>
      </c>
      <c r="HR1059" s="1">
        <v>43.7817</v>
      </c>
      <c r="HS1059" s="1">
        <v>14.9638</v>
      </c>
      <c r="HT1059" s="1">
        <v>18.0</v>
      </c>
      <c r="HU1059" s="1">
        <v>502.843</v>
      </c>
      <c r="HV1059" s="1">
        <v>460.056</v>
      </c>
      <c r="HW1059" s="1">
        <v>24.7352</v>
      </c>
      <c r="HX1059" s="1">
        <v>35.1014</v>
      </c>
      <c r="HY1059" s="1">
        <v>30.0007</v>
      </c>
      <c r="HZ1059" s="1">
        <v>34.8124</v>
      </c>
      <c r="IA1059" s="1">
        <v>34.9142</v>
      </c>
      <c r="IB1059" s="1">
        <v>59.5879</v>
      </c>
      <c r="IC1059" s="1">
        <v>27.5765</v>
      </c>
      <c r="ID1059" s="1">
        <v>0.0</v>
      </c>
      <c r="IE1059" s="1">
        <v>24.7338</v>
      </c>
      <c r="IF1059" s="1">
        <v>1470.25</v>
      </c>
      <c r="IG1059" s="1">
        <v>24.382</v>
      </c>
      <c r="IH1059" s="1">
        <v>100.259</v>
      </c>
      <c r="II1059" s="1">
        <v>99.9269</v>
      </c>
      <c r="IJ1059" s="1" t="s">
        <v>1161</v>
      </c>
    </row>
    <row r="1060" ht="15.75" customHeight="1">
      <c r="A1060" s="1">
        <v>1044.0</v>
      </c>
      <c r="B1060" s="1">
        <v>1.659810632E9</v>
      </c>
      <c r="C1060" s="1">
        <v>14490.5</v>
      </c>
      <c r="D1060" s="1" t="s">
        <v>2385</v>
      </c>
      <c r="E1060" s="1" t="s">
        <v>2386</v>
      </c>
      <c r="F1060" s="1">
        <v>1.0</v>
      </c>
      <c r="G1060" s="1" t="s">
        <v>346</v>
      </c>
      <c r="H1060" s="1" t="s">
        <v>347</v>
      </c>
      <c r="I1060" s="1" t="s">
        <v>348</v>
      </c>
      <c r="J1060" s="1" t="s">
        <v>349</v>
      </c>
      <c r="K1060" s="1" t="s">
        <v>350</v>
      </c>
      <c r="L1060" s="1" t="s">
        <v>1154</v>
      </c>
      <c r="M1060" s="1" t="s">
        <v>351</v>
      </c>
      <c r="N1060" s="1">
        <v>1.6598106245E9</v>
      </c>
      <c r="O1060" s="1">
        <f t="shared" si="1"/>
        <v>0.002569903965</v>
      </c>
      <c r="P1060" s="1">
        <f t="shared" si="2"/>
        <v>2.569903965</v>
      </c>
      <c r="Q1060" s="1">
        <f t="shared" si="3"/>
        <v>22.49827004</v>
      </c>
      <c r="R1060" s="1">
        <f t="shared" si="4"/>
        <v>1343.686667</v>
      </c>
      <c r="S1060" s="1">
        <f t="shared" si="5"/>
        <v>1010.232377</v>
      </c>
      <c r="T1060" s="1">
        <f t="shared" si="6"/>
        <v>99.86391666</v>
      </c>
      <c r="U1060" s="1">
        <f t="shared" si="7"/>
        <v>132.8266806</v>
      </c>
      <c r="V1060" s="1">
        <f t="shared" si="8"/>
        <v>0.1249650179</v>
      </c>
      <c r="W1060" s="1">
        <f t="shared" si="9"/>
        <v>2.908090642</v>
      </c>
      <c r="X1060" s="1">
        <f t="shared" si="10"/>
        <v>0.1220566143</v>
      </c>
      <c r="Y1060" s="1">
        <f t="shared" si="11"/>
        <v>0.07654105464</v>
      </c>
      <c r="Z1060" s="1">
        <f t="shared" si="12"/>
        <v>321.5149152</v>
      </c>
      <c r="AA1060" s="1">
        <f t="shared" si="13"/>
        <v>32.22386233</v>
      </c>
      <c r="AB1060" s="1">
        <f t="shared" si="14"/>
        <v>31.75796667</v>
      </c>
      <c r="AC1060" s="1">
        <f t="shared" si="15"/>
        <v>4.710057054</v>
      </c>
      <c r="AD1060" s="1">
        <f t="shared" si="16"/>
        <v>60.02953324</v>
      </c>
      <c r="AE1060" s="1">
        <f t="shared" si="17"/>
        <v>2.70679875</v>
      </c>
      <c r="AF1060" s="1">
        <f t="shared" si="18"/>
        <v>4.509111772</v>
      </c>
      <c r="AG1060" s="1">
        <f t="shared" si="19"/>
        <v>2.003258304</v>
      </c>
      <c r="AH1060" s="1">
        <f t="shared" si="20"/>
        <v>-113.3327648</v>
      </c>
      <c r="AI1060" s="1">
        <f t="shared" si="21"/>
        <v>-120.2165219</v>
      </c>
      <c r="AJ1060" s="1">
        <f t="shared" si="22"/>
        <v>-9.317367821</v>
      </c>
      <c r="AK1060" s="1">
        <f t="shared" si="23"/>
        <v>78.64826062</v>
      </c>
      <c r="AL1060" s="1">
        <f t="shared" si="24"/>
        <v>52.87812636</v>
      </c>
      <c r="AM1060" s="1">
        <f t="shared" si="25"/>
        <v>2.570903928</v>
      </c>
      <c r="AN1060" s="1">
        <f t="shared" si="26"/>
        <v>22.49827004</v>
      </c>
      <c r="AO1060" s="1">
        <v>1470.687857342518</v>
      </c>
      <c r="AP1060" s="1">
        <v>1417.254606060606</v>
      </c>
      <c r="AQ1060" s="1">
        <v>5.02761342155445</v>
      </c>
      <c r="AR1060" s="1">
        <v>65.63136710952828</v>
      </c>
      <c r="AS1060" s="1">
        <f t="shared" si="27"/>
        <v>2.569903965</v>
      </c>
      <c r="AT1060" s="1">
        <v>24.38524096885002</v>
      </c>
      <c r="AU1060" s="1">
        <v>27.38406813186814</v>
      </c>
      <c r="AV1060" s="1">
        <v>-1.390318296907794E-5</v>
      </c>
      <c r="AW1060" s="1">
        <v>85.67808497488208</v>
      </c>
      <c r="AX1060" s="1">
        <v>0.0</v>
      </c>
      <c r="AY1060" s="1">
        <v>0.0</v>
      </c>
      <c r="AZ1060" s="1">
        <f t="shared" si="28"/>
        <v>1</v>
      </c>
      <c r="BA1060" s="1">
        <f t="shared" si="29"/>
        <v>0</v>
      </c>
      <c r="BB1060" s="1">
        <f t="shared" si="30"/>
        <v>51546.60551</v>
      </c>
      <c r="BC1060" s="1">
        <f t="shared" si="31"/>
        <v>1999.989333</v>
      </c>
      <c r="BD1060" s="1">
        <f t="shared" si="32"/>
        <v>1681.19136</v>
      </c>
      <c r="BE1060" s="1">
        <f t="shared" si="33"/>
        <v>0.8406001632</v>
      </c>
      <c r="BF1060" s="1">
        <f t="shared" si="34"/>
        <v>0.160758315</v>
      </c>
      <c r="BG1060" s="1">
        <v>6.0</v>
      </c>
      <c r="BH1060" s="1">
        <v>0.5</v>
      </c>
      <c r="BI1060" s="1" t="s">
        <v>352</v>
      </c>
      <c r="BJ1060" s="1">
        <v>2.0</v>
      </c>
      <c r="BK1060" s="1" t="b">
        <v>1</v>
      </c>
      <c r="BL1060" s="1">
        <v>1.6598106245E9</v>
      </c>
      <c r="BM1060" s="1">
        <v>1343.686666666667</v>
      </c>
      <c r="BN1060" s="1">
        <v>1411.27</v>
      </c>
      <c r="BO1060" s="1">
        <v>27.38222</v>
      </c>
      <c r="BP1060" s="1">
        <v>24.38231333333334</v>
      </c>
      <c r="BQ1060" s="1">
        <v>1340.219333333333</v>
      </c>
      <c r="BR1060" s="1">
        <v>27.36542</v>
      </c>
      <c r="BS1060" s="1">
        <v>500.1169333333333</v>
      </c>
      <c r="BT1060" s="1">
        <v>98.75261333333333</v>
      </c>
      <c r="BU1060" s="1">
        <v>0.09980805333333333</v>
      </c>
      <c r="BV1060" s="1">
        <v>30.99118666666667</v>
      </c>
      <c r="BW1060" s="1">
        <v>31.75796666666666</v>
      </c>
      <c r="BX1060" s="1">
        <v>999.8999999999999</v>
      </c>
      <c r="BY1060" s="1">
        <v>0.0</v>
      </c>
      <c r="BZ1060" s="1">
        <v>0.0</v>
      </c>
      <c r="CA1060" s="1">
        <v>10002.95333333333</v>
      </c>
      <c r="CB1060" s="1">
        <v>0.0</v>
      </c>
      <c r="CC1060" s="1">
        <v>2026.083333333333</v>
      </c>
      <c r="CD1060" s="1">
        <v>-67.58436</v>
      </c>
      <c r="CE1060" s="1">
        <v>1381.515333333334</v>
      </c>
      <c r="CF1060" s="1">
        <v>1446.541333333334</v>
      </c>
      <c r="CG1060" s="1">
        <v>2.9999</v>
      </c>
      <c r="CH1060" s="1">
        <v>1411.27</v>
      </c>
      <c r="CI1060" s="1">
        <v>24.38231333333334</v>
      </c>
      <c r="CJ1060" s="1">
        <v>2.704066666666667</v>
      </c>
      <c r="CK1060" s="1">
        <v>2.407818</v>
      </c>
      <c r="CL1060" s="1">
        <v>22.30984666666667</v>
      </c>
      <c r="CM1060" s="1">
        <v>20.41645333333334</v>
      </c>
      <c r="CN1060" s="1">
        <v>1999.989333333333</v>
      </c>
      <c r="CO1060" s="1">
        <v>0.9799934000000001</v>
      </c>
      <c r="CP1060" s="1">
        <v>0.02000651333333333</v>
      </c>
      <c r="CQ1060" s="1">
        <v>0.0</v>
      </c>
      <c r="CR1060" s="1">
        <v>2.548733333333333</v>
      </c>
      <c r="CS1060" s="1">
        <v>0.0</v>
      </c>
      <c r="CT1060" s="1">
        <v>20343.43333333334</v>
      </c>
      <c r="CU1060" s="1">
        <v>17412.2</v>
      </c>
      <c r="CV1060" s="1">
        <v>45.00413333333334</v>
      </c>
      <c r="CW1060" s="1">
        <v>47.125</v>
      </c>
      <c r="CX1060" s="1">
        <v>45.17460000000001</v>
      </c>
      <c r="CY1060" s="1">
        <v>44.8874</v>
      </c>
      <c r="CZ1060" s="1">
        <v>44.875</v>
      </c>
      <c r="DA1060" s="1">
        <v>1959.978666666667</v>
      </c>
      <c r="DB1060" s="1">
        <v>40.01066666666667</v>
      </c>
      <c r="DC1060" s="1">
        <v>0.0</v>
      </c>
      <c r="DD1060" s="1">
        <v>1.6598106315E9</v>
      </c>
      <c r="DE1060" s="1">
        <v>0.0</v>
      </c>
      <c r="DF1060" s="1">
        <v>1.659810386E9</v>
      </c>
      <c r="DG1060" s="1" t="s">
        <v>1911</v>
      </c>
      <c r="DH1060" s="1">
        <v>1.659810386E9</v>
      </c>
      <c r="DI1060" s="1">
        <v>1.6598103715E9</v>
      </c>
      <c r="DJ1060" s="1">
        <v>20.0</v>
      </c>
      <c r="DK1060" s="1">
        <v>0.918</v>
      </c>
      <c r="DL1060" s="1">
        <v>0.001</v>
      </c>
      <c r="DM1060" s="1">
        <v>1.765</v>
      </c>
      <c r="DN1060" s="1">
        <v>0.02</v>
      </c>
      <c r="DO1060" s="1">
        <v>212.0</v>
      </c>
      <c r="DP1060" s="1">
        <v>25.0</v>
      </c>
      <c r="DQ1060" s="1">
        <v>0.25</v>
      </c>
      <c r="DR1060" s="1">
        <v>0.05</v>
      </c>
      <c r="DS1060" s="1">
        <v>22.07857244362138</v>
      </c>
      <c r="DT1060" s="1">
        <v>1.552520879647375</v>
      </c>
      <c r="DU1060" s="1">
        <v>0.1417585998638821</v>
      </c>
      <c r="DV1060" s="1">
        <v>0.0</v>
      </c>
      <c r="DW1060" s="1">
        <v>-67.62182926829269</v>
      </c>
      <c r="DX1060" s="1">
        <v>1.519929616724792</v>
      </c>
      <c r="DY1060" s="1">
        <v>0.2797461656433339</v>
      </c>
      <c r="DZ1060" s="1">
        <v>0.0</v>
      </c>
      <c r="EA1060" s="1">
        <v>3.002566097560976</v>
      </c>
      <c r="EB1060" s="1">
        <v>-0.05420425087108448</v>
      </c>
      <c r="EC1060" s="1">
        <v>0.005451121110041079</v>
      </c>
      <c r="ED1060" s="1">
        <v>1.0</v>
      </c>
      <c r="EE1060" s="1">
        <v>2.003182379293758</v>
      </c>
      <c r="EF1060" s="1">
        <v>-0.003887702395662061</v>
      </c>
      <c r="EG1060" s="1">
        <v>9.813861817188838E-4</v>
      </c>
      <c r="EH1060" s="1">
        <v>1.0</v>
      </c>
      <c r="EI1060" s="1">
        <v>0.1251782584046807</v>
      </c>
      <c r="EJ1060" s="1">
        <v>-0.002085202943602838</v>
      </c>
      <c r="EK1060" s="1">
        <v>1.655839758534032E-4</v>
      </c>
      <c r="EL1060" s="1">
        <v>1.0</v>
      </c>
      <c r="EM1060" s="1">
        <v>3.0</v>
      </c>
      <c r="EN1060" s="1">
        <v>6.0</v>
      </c>
      <c r="EO1060" s="1" t="s">
        <v>1160</v>
      </c>
      <c r="EP1060" s="1">
        <v>2.9398</v>
      </c>
      <c r="EQ1060" s="1">
        <v>2.80132</v>
      </c>
      <c r="ER1060" s="1">
        <v>0.200913</v>
      </c>
      <c r="ES1060" s="1">
        <v>0.206775</v>
      </c>
      <c r="ET1060" s="1">
        <v>0.116647</v>
      </c>
      <c r="EU1060" s="1">
        <v>0.107595</v>
      </c>
      <c r="EV1060" s="1">
        <v>16319.5</v>
      </c>
      <c r="EW1060" s="1">
        <v>16981.5</v>
      </c>
      <c r="EX1060" s="1">
        <v>23772.0</v>
      </c>
      <c r="EY1060" s="1">
        <v>24938.5</v>
      </c>
      <c r="EZ1060" s="1">
        <v>33628.2</v>
      </c>
      <c r="FA1060" s="1">
        <v>35553.4</v>
      </c>
      <c r="FB1060" s="1">
        <v>43364.6</v>
      </c>
      <c r="FC1060" s="1">
        <v>46110.8</v>
      </c>
      <c r="FD1060" s="1">
        <v>1.93145</v>
      </c>
      <c r="FE1060" s="1">
        <v>1.76737</v>
      </c>
      <c r="FF1060" s="1">
        <v>0.05823</v>
      </c>
      <c r="FG1060" s="1">
        <v>0.0</v>
      </c>
      <c r="FH1060" s="1">
        <v>30.8131</v>
      </c>
      <c r="FI1060" s="1">
        <v>999.9</v>
      </c>
      <c r="FJ1060" s="1">
        <v>42.4</v>
      </c>
      <c r="FK1060" s="1">
        <v>41.4</v>
      </c>
      <c r="FL1060" s="1">
        <v>34.2881</v>
      </c>
      <c r="FM1060" s="1">
        <v>63.8144</v>
      </c>
      <c r="FN1060" s="1">
        <v>25.8934</v>
      </c>
      <c r="FO1060" s="1">
        <v>1.0</v>
      </c>
      <c r="FP1060" s="1">
        <v>0.66361</v>
      </c>
      <c r="FQ1060" s="1">
        <v>4.42678</v>
      </c>
      <c r="FR1060" s="1">
        <v>20.2628</v>
      </c>
      <c r="FS1060" s="1">
        <v>5.21025</v>
      </c>
      <c r="FT1060" s="1">
        <v>11.9081</v>
      </c>
      <c r="FU1060" s="1">
        <v>5.00255</v>
      </c>
      <c r="FV1060" s="1">
        <v>3.29028</v>
      </c>
      <c r="FW1060" s="1">
        <v>9999.0</v>
      </c>
      <c r="FX1060" s="1">
        <v>9999.0</v>
      </c>
      <c r="FY1060" s="1">
        <v>9999.0</v>
      </c>
      <c r="FZ1060" s="1">
        <v>999.9</v>
      </c>
      <c r="GA1060" s="1">
        <v>1.85987</v>
      </c>
      <c r="GB1060" s="1">
        <v>1.85487</v>
      </c>
      <c r="GC1060" s="1">
        <v>1.85805</v>
      </c>
      <c r="GD1060" s="1">
        <v>1.85654</v>
      </c>
      <c r="GE1060" s="1">
        <v>1.85528</v>
      </c>
      <c r="GF1060" s="1">
        <v>1.85483</v>
      </c>
      <c r="GG1060" s="1">
        <v>1.8537</v>
      </c>
      <c r="GH1060" s="1">
        <v>1.85668</v>
      </c>
      <c r="GI1060" s="1">
        <v>0.0</v>
      </c>
      <c r="GJ1060" s="1">
        <v>0.0</v>
      </c>
      <c r="GK1060" s="1">
        <v>0.0</v>
      </c>
      <c r="GL1060" s="1">
        <v>0.0</v>
      </c>
      <c r="GM1060" s="1" t="s">
        <v>355</v>
      </c>
      <c r="GN1060" s="1" t="s">
        <v>356</v>
      </c>
      <c r="GO1060" s="1" t="s">
        <v>357</v>
      </c>
      <c r="GP1060" s="1" t="s">
        <v>357</v>
      </c>
      <c r="GQ1060" s="1" t="s">
        <v>357</v>
      </c>
      <c r="GR1060" s="1" t="s">
        <v>357</v>
      </c>
      <c r="GS1060" s="1">
        <v>0.0</v>
      </c>
      <c r="GT1060" s="1">
        <v>100.0</v>
      </c>
      <c r="GU1060" s="1">
        <v>100.0</v>
      </c>
      <c r="GV1060" s="1">
        <v>3.5</v>
      </c>
      <c r="GW1060" s="1">
        <v>0.0168</v>
      </c>
      <c r="GX1060" s="1">
        <v>1.251089954458285</v>
      </c>
      <c r="GY1060" s="1">
        <v>0.003023906125278789</v>
      </c>
      <c r="GZ1060" s="1">
        <v>-1.398580452151984E-6</v>
      </c>
      <c r="HA1060" s="1">
        <v>2.803037836604737E-10</v>
      </c>
      <c r="HB1060" s="1">
        <v>-0.06735392971525185</v>
      </c>
      <c r="HC1060" s="1">
        <v>0.01030908203215308</v>
      </c>
      <c r="HD1060" s="1">
        <v>-3.632110400446653E-4</v>
      </c>
      <c r="HE1060" s="1">
        <v>3.612994368919039E-6</v>
      </c>
      <c r="HF1060" s="1">
        <v>0.0</v>
      </c>
      <c r="HG1060" s="1">
        <v>2134.0</v>
      </c>
      <c r="HH1060" s="1">
        <v>3.0</v>
      </c>
      <c r="HI1060" s="1">
        <v>46.0</v>
      </c>
      <c r="HJ1060" s="1">
        <v>4.1</v>
      </c>
      <c r="HK1060" s="1">
        <v>4.3</v>
      </c>
      <c r="HL1060" s="1">
        <v>2.98706</v>
      </c>
      <c r="HM1060" s="1">
        <v>2.34253</v>
      </c>
      <c r="HN1060" s="1">
        <v>1.4978</v>
      </c>
      <c r="HO1060" s="1">
        <v>2.30347</v>
      </c>
      <c r="HP1060" s="1">
        <v>1.54785</v>
      </c>
      <c r="HQ1060" s="1">
        <v>2.34009</v>
      </c>
      <c r="HR1060" s="1">
        <v>43.7817</v>
      </c>
      <c r="HS1060" s="1">
        <v>14.9638</v>
      </c>
      <c r="HT1060" s="1">
        <v>18.0</v>
      </c>
      <c r="HU1060" s="1">
        <v>502.96</v>
      </c>
      <c r="HV1060" s="1">
        <v>460.129</v>
      </c>
      <c r="HW1060" s="1">
        <v>24.7366</v>
      </c>
      <c r="HX1060" s="1">
        <v>35.103</v>
      </c>
      <c r="HY1060" s="1">
        <v>30.0007</v>
      </c>
      <c r="HZ1060" s="1">
        <v>34.8138</v>
      </c>
      <c r="IA1060" s="1">
        <v>34.9154</v>
      </c>
      <c r="IB1060" s="1">
        <v>59.8121</v>
      </c>
      <c r="IC1060" s="1">
        <v>27.5765</v>
      </c>
      <c r="ID1060" s="1">
        <v>0.0</v>
      </c>
      <c r="IE1060" s="1">
        <v>24.7338</v>
      </c>
      <c r="IF1060" s="1">
        <v>1480.27</v>
      </c>
      <c r="IG1060" s="1">
        <v>24.382</v>
      </c>
      <c r="IH1060" s="1">
        <v>100.259</v>
      </c>
      <c r="II1060" s="1">
        <v>99.9263</v>
      </c>
      <c r="IJ1060" s="1" t="s">
        <v>1161</v>
      </c>
    </row>
    <row r="1061" ht="15.75" customHeight="1">
      <c r="A1061" s="1">
        <v>1045.0</v>
      </c>
      <c r="B1061" s="1">
        <v>1.659810633E9</v>
      </c>
      <c r="C1061" s="1">
        <v>14491.5</v>
      </c>
      <c r="D1061" s="1" t="s">
        <v>2387</v>
      </c>
      <c r="E1061" s="1" t="s">
        <v>2388</v>
      </c>
      <c r="F1061" s="1">
        <v>1.0</v>
      </c>
      <c r="G1061" s="1" t="s">
        <v>346</v>
      </c>
      <c r="H1061" s="1" t="s">
        <v>347</v>
      </c>
      <c r="I1061" s="1" t="s">
        <v>348</v>
      </c>
      <c r="J1061" s="1" t="s">
        <v>349</v>
      </c>
      <c r="K1061" s="1" t="s">
        <v>350</v>
      </c>
      <c r="L1061" s="1" t="s">
        <v>1154</v>
      </c>
      <c r="M1061" s="1" t="s">
        <v>351</v>
      </c>
      <c r="N1061" s="1">
        <v>1.659810625E9</v>
      </c>
      <c r="O1061" s="1">
        <f t="shared" si="1"/>
        <v>0.002569627007</v>
      </c>
      <c r="P1061" s="1">
        <f t="shared" si="2"/>
        <v>2.569627007</v>
      </c>
      <c r="Q1061" s="1">
        <f t="shared" si="3"/>
        <v>22.39923287</v>
      </c>
      <c r="R1061" s="1">
        <f t="shared" si="4"/>
        <v>1346.163125</v>
      </c>
      <c r="S1061" s="1">
        <f t="shared" si="5"/>
        <v>1013.86903</v>
      </c>
      <c r="T1061" s="1">
        <f t="shared" si="6"/>
        <v>100.2232892</v>
      </c>
      <c r="U1061" s="1">
        <f t="shared" si="7"/>
        <v>133.071326</v>
      </c>
      <c r="V1061" s="1">
        <f t="shared" si="8"/>
        <v>0.1249515158</v>
      </c>
      <c r="W1061" s="1">
        <f t="shared" si="9"/>
        <v>2.908014792</v>
      </c>
      <c r="X1061" s="1">
        <f t="shared" si="10"/>
        <v>0.1220436589</v>
      </c>
      <c r="Y1061" s="1">
        <f t="shared" si="11"/>
        <v>0.07653290991</v>
      </c>
      <c r="Z1061" s="1">
        <f t="shared" si="12"/>
        <v>321.5145204</v>
      </c>
      <c r="AA1061" s="1">
        <f t="shared" si="13"/>
        <v>32.2248185</v>
      </c>
      <c r="AB1061" s="1">
        <f t="shared" si="14"/>
        <v>31.7579875</v>
      </c>
      <c r="AC1061" s="1">
        <f t="shared" si="15"/>
        <v>4.710062618</v>
      </c>
      <c r="AD1061" s="1">
        <f t="shared" si="16"/>
        <v>60.02685417</v>
      </c>
      <c r="AE1061" s="1">
        <f t="shared" si="17"/>
        <v>2.706810231</v>
      </c>
      <c r="AF1061" s="1">
        <f t="shared" si="18"/>
        <v>4.509332145</v>
      </c>
      <c r="AG1061" s="1">
        <f t="shared" si="19"/>
        <v>2.003252387</v>
      </c>
      <c r="AH1061" s="1">
        <f t="shared" si="20"/>
        <v>-113.320551</v>
      </c>
      <c r="AI1061" s="1">
        <f t="shared" si="21"/>
        <v>-120.0822817</v>
      </c>
      <c r="AJ1061" s="1">
        <f t="shared" si="22"/>
        <v>-9.307246538</v>
      </c>
      <c r="AK1061" s="1">
        <f t="shared" si="23"/>
        <v>78.80444116</v>
      </c>
      <c r="AL1061" s="1">
        <f t="shared" si="24"/>
        <v>52.81469458</v>
      </c>
      <c r="AM1061" s="1">
        <f t="shared" si="25"/>
        <v>2.570607027</v>
      </c>
      <c r="AN1061" s="1">
        <f t="shared" si="26"/>
        <v>22.39923287</v>
      </c>
      <c r="AO1061" s="1">
        <v>1475.424209284882</v>
      </c>
      <c r="AP1061" s="1">
        <v>1422.243393939393</v>
      </c>
      <c r="AQ1061" s="1">
        <v>5.002238839702541</v>
      </c>
      <c r="AR1061" s="1">
        <v>65.63136710952828</v>
      </c>
      <c r="AS1061" s="1">
        <f t="shared" si="27"/>
        <v>2.569627007</v>
      </c>
      <c r="AT1061" s="1">
        <v>24.38649778204208</v>
      </c>
      <c r="AU1061" s="1">
        <v>27.38481318681319</v>
      </c>
      <c r="AV1061" s="1">
        <v>9.68046638903428E-6</v>
      </c>
      <c r="AW1061" s="1">
        <v>85.67808497488208</v>
      </c>
      <c r="AX1061" s="1">
        <v>0.0</v>
      </c>
      <c r="AY1061" s="1">
        <v>0.0</v>
      </c>
      <c r="AZ1061" s="1">
        <f t="shared" si="28"/>
        <v>1</v>
      </c>
      <c r="BA1061" s="1">
        <f t="shared" si="29"/>
        <v>0</v>
      </c>
      <c r="BB1061" s="1">
        <f t="shared" si="30"/>
        <v>51544.31088</v>
      </c>
      <c r="BC1061" s="1">
        <f t="shared" si="31"/>
        <v>1999.986875</v>
      </c>
      <c r="BD1061" s="1">
        <f t="shared" si="32"/>
        <v>1681.189294</v>
      </c>
      <c r="BE1061" s="1">
        <f t="shared" si="33"/>
        <v>0.8406001633</v>
      </c>
      <c r="BF1061" s="1">
        <f t="shared" si="34"/>
        <v>0.1607583152</v>
      </c>
      <c r="BG1061" s="1">
        <v>6.0</v>
      </c>
      <c r="BH1061" s="1">
        <v>0.5</v>
      </c>
      <c r="BI1061" s="1" t="s">
        <v>352</v>
      </c>
      <c r="BJ1061" s="1">
        <v>2.0</v>
      </c>
      <c r="BK1061" s="1" t="b">
        <v>1</v>
      </c>
      <c r="BL1061" s="1">
        <v>1.659810625E9</v>
      </c>
      <c r="BM1061" s="1">
        <v>1346.163125</v>
      </c>
      <c r="BN1061" s="1">
        <v>1413.676875</v>
      </c>
      <c r="BO1061" s="1">
        <v>27.38236875</v>
      </c>
      <c r="BP1061" s="1">
        <v>24.3828375</v>
      </c>
      <c r="BQ1061" s="1">
        <v>1342.694375</v>
      </c>
      <c r="BR1061" s="1">
        <v>27.36556875</v>
      </c>
      <c r="BS1061" s="1">
        <v>500.1216875</v>
      </c>
      <c r="BT1061" s="1">
        <v>98.7524625</v>
      </c>
      <c r="BU1061" s="1">
        <v>0.099841175</v>
      </c>
      <c r="BV1061" s="1">
        <v>30.99204375</v>
      </c>
      <c r="BW1061" s="1">
        <v>31.7579875</v>
      </c>
      <c r="BX1061" s="1">
        <v>999.9</v>
      </c>
      <c r="BY1061" s="1">
        <v>0.0</v>
      </c>
      <c r="BZ1061" s="1">
        <v>0.0</v>
      </c>
      <c r="CA1061" s="1">
        <v>10002.534375</v>
      </c>
      <c r="CB1061" s="1">
        <v>0.0</v>
      </c>
      <c r="CC1061" s="1">
        <v>2026.08375</v>
      </c>
      <c r="CD1061" s="1">
        <v>-67.51429999999999</v>
      </c>
      <c r="CE1061" s="1">
        <v>1384.061875</v>
      </c>
      <c r="CF1061" s="1">
        <v>1449.00875</v>
      </c>
      <c r="CG1061" s="1">
        <v>2.999529375</v>
      </c>
      <c r="CH1061" s="1">
        <v>1413.676875</v>
      </c>
      <c r="CI1061" s="1">
        <v>24.3828375</v>
      </c>
      <c r="CJ1061" s="1">
        <v>2.7040775</v>
      </c>
      <c r="CK1061" s="1">
        <v>2.40786625</v>
      </c>
      <c r="CL1061" s="1">
        <v>22.3099125</v>
      </c>
      <c r="CM1061" s="1">
        <v>20.416775</v>
      </c>
      <c r="CN1061" s="1">
        <v>1999.986875</v>
      </c>
      <c r="CO1061" s="1">
        <v>0.979993375</v>
      </c>
      <c r="CP1061" s="1">
        <v>0.0200065375</v>
      </c>
      <c r="CQ1061" s="1">
        <v>0.0</v>
      </c>
      <c r="CR1061" s="1">
        <v>2.61225</v>
      </c>
      <c r="CS1061" s="1">
        <v>0.0</v>
      </c>
      <c r="CT1061" s="1">
        <v>20342.48125</v>
      </c>
      <c r="CU1061" s="1">
        <v>17412.175</v>
      </c>
      <c r="CV1061" s="1">
        <v>45.00775</v>
      </c>
      <c r="CW1061" s="1">
        <v>47.125</v>
      </c>
      <c r="CX1061" s="1">
        <v>45.175375</v>
      </c>
      <c r="CY1061" s="1">
        <v>44.8905</v>
      </c>
      <c r="CZ1061" s="1">
        <v>44.875</v>
      </c>
      <c r="DA1061" s="1">
        <v>1959.97625</v>
      </c>
      <c r="DB1061" s="1">
        <v>40.010625</v>
      </c>
      <c r="DC1061" s="1">
        <v>0.0</v>
      </c>
      <c r="DD1061" s="1">
        <v>1.6598106321E9</v>
      </c>
      <c r="DE1061" s="1">
        <v>0.0</v>
      </c>
      <c r="DF1061" s="1">
        <v>1.659810386E9</v>
      </c>
      <c r="DG1061" s="1" t="s">
        <v>1911</v>
      </c>
      <c r="DH1061" s="1">
        <v>1.659810386E9</v>
      </c>
      <c r="DI1061" s="1">
        <v>1.6598103715E9</v>
      </c>
      <c r="DJ1061" s="1">
        <v>20.0</v>
      </c>
      <c r="DK1061" s="1">
        <v>0.918</v>
      </c>
      <c r="DL1061" s="1">
        <v>0.001</v>
      </c>
      <c r="DM1061" s="1">
        <v>1.765</v>
      </c>
      <c r="DN1061" s="1">
        <v>0.02</v>
      </c>
      <c r="DO1061" s="1">
        <v>212.0</v>
      </c>
      <c r="DP1061" s="1">
        <v>25.0</v>
      </c>
      <c r="DQ1061" s="1">
        <v>0.25</v>
      </c>
      <c r="DR1061" s="1">
        <v>0.05</v>
      </c>
      <c r="DS1061" s="1">
        <v>22.07857244362138</v>
      </c>
      <c r="DT1061" s="1">
        <v>1.552520879647375</v>
      </c>
      <c r="DU1061" s="1">
        <v>0.1417585998638821</v>
      </c>
      <c r="DV1061" s="1">
        <v>0.0</v>
      </c>
      <c r="DW1061" s="1">
        <v>-67.62182926829269</v>
      </c>
      <c r="DX1061" s="1">
        <v>1.519929616724792</v>
      </c>
      <c r="DY1061" s="1">
        <v>0.2797461656433339</v>
      </c>
      <c r="DZ1061" s="1">
        <v>0.0</v>
      </c>
      <c r="EA1061" s="1">
        <v>3.002566097560976</v>
      </c>
      <c r="EB1061" s="1">
        <v>-0.05420425087108448</v>
      </c>
      <c r="EC1061" s="1">
        <v>0.005451121110041079</v>
      </c>
      <c r="ED1061" s="1">
        <v>1.0</v>
      </c>
      <c r="EE1061" s="1">
        <v>2.003182379293758</v>
      </c>
      <c r="EF1061" s="1">
        <v>-0.003887702395662061</v>
      </c>
      <c r="EG1061" s="1">
        <v>9.813861817188838E-4</v>
      </c>
      <c r="EH1061" s="1">
        <v>1.0</v>
      </c>
      <c r="EI1061" s="1">
        <v>0.1251782584046807</v>
      </c>
      <c r="EJ1061" s="1">
        <v>-0.002085202943602838</v>
      </c>
      <c r="EK1061" s="1">
        <v>1.655839758534032E-4</v>
      </c>
      <c r="EL1061" s="1">
        <v>1.0</v>
      </c>
      <c r="EM1061" s="1">
        <v>3.0</v>
      </c>
      <c r="EN1061" s="1">
        <v>6.0</v>
      </c>
      <c r="EO1061" s="1" t="s">
        <v>1160</v>
      </c>
      <c r="EP1061" s="1">
        <v>2.93992</v>
      </c>
      <c r="EQ1061" s="1">
        <v>2.80157</v>
      </c>
      <c r="ER1061" s="1">
        <v>0.201336</v>
      </c>
      <c r="ES1061" s="1">
        <v>0.207187</v>
      </c>
      <c r="ET1061" s="1">
        <v>0.116648</v>
      </c>
      <c r="EU1061" s="1">
        <v>0.107598</v>
      </c>
      <c r="EV1061" s="1">
        <v>16310.9</v>
      </c>
      <c r="EW1061" s="1">
        <v>16972.6</v>
      </c>
      <c r="EX1061" s="1">
        <v>23772.0</v>
      </c>
      <c r="EY1061" s="1">
        <v>24938.4</v>
      </c>
      <c r="EZ1061" s="1">
        <v>33628.3</v>
      </c>
      <c r="FA1061" s="1">
        <v>35553.0</v>
      </c>
      <c r="FB1061" s="1">
        <v>43364.7</v>
      </c>
      <c r="FC1061" s="1">
        <v>46110.5</v>
      </c>
      <c r="FD1061" s="1">
        <v>1.93167</v>
      </c>
      <c r="FE1061" s="1">
        <v>1.7673</v>
      </c>
      <c r="FF1061" s="1">
        <v>0.0581257</v>
      </c>
      <c r="FG1061" s="1">
        <v>0.0</v>
      </c>
      <c r="FH1061" s="1">
        <v>30.8138</v>
      </c>
      <c r="FI1061" s="1">
        <v>999.9</v>
      </c>
      <c r="FJ1061" s="1">
        <v>42.4</v>
      </c>
      <c r="FK1061" s="1">
        <v>41.4</v>
      </c>
      <c r="FL1061" s="1">
        <v>34.2917</v>
      </c>
      <c r="FM1061" s="1">
        <v>63.5944</v>
      </c>
      <c r="FN1061" s="1">
        <v>25.4567</v>
      </c>
      <c r="FO1061" s="1">
        <v>1.0</v>
      </c>
      <c r="FP1061" s="1">
        <v>0.663725</v>
      </c>
      <c r="FQ1061" s="1">
        <v>4.43671</v>
      </c>
      <c r="FR1061" s="1">
        <v>20.2626</v>
      </c>
      <c r="FS1061" s="1">
        <v>5.20995</v>
      </c>
      <c r="FT1061" s="1">
        <v>11.9081</v>
      </c>
      <c r="FU1061" s="1">
        <v>5.00265</v>
      </c>
      <c r="FV1061" s="1">
        <v>3.29028</v>
      </c>
      <c r="FW1061" s="1">
        <v>9999.0</v>
      </c>
      <c r="FX1061" s="1">
        <v>9999.0</v>
      </c>
      <c r="FY1061" s="1">
        <v>9999.0</v>
      </c>
      <c r="FZ1061" s="1">
        <v>999.9</v>
      </c>
      <c r="GA1061" s="1">
        <v>1.85987</v>
      </c>
      <c r="GB1061" s="1">
        <v>1.85487</v>
      </c>
      <c r="GC1061" s="1">
        <v>1.85805</v>
      </c>
      <c r="GD1061" s="1">
        <v>1.85654</v>
      </c>
      <c r="GE1061" s="1">
        <v>1.85527</v>
      </c>
      <c r="GF1061" s="1">
        <v>1.85482</v>
      </c>
      <c r="GG1061" s="1">
        <v>1.85369</v>
      </c>
      <c r="GH1061" s="1">
        <v>1.85668</v>
      </c>
      <c r="GI1061" s="1">
        <v>0.0</v>
      </c>
      <c r="GJ1061" s="1">
        <v>0.0</v>
      </c>
      <c r="GK1061" s="1">
        <v>0.0</v>
      </c>
      <c r="GL1061" s="1">
        <v>0.0</v>
      </c>
      <c r="GM1061" s="1" t="s">
        <v>355</v>
      </c>
      <c r="GN1061" s="1" t="s">
        <v>356</v>
      </c>
      <c r="GO1061" s="1" t="s">
        <v>357</v>
      </c>
      <c r="GP1061" s="1" t="s">
        <v>357</v>
      </c>
      <c r="GQ1061" s="1" t="s">
        <v>357</v>
      </c>
      <c r="GR1061" s="1" t="s">
        <v>357</v>
      </c>
      <c r="GS1061" s="1">
        <v>0.0</v>
      </c>
      <c r="GT1061" s="1">
        <v>100.0</v>
      </c>
      <c r="GU1061" s="1">
        <v>100.0</v>
      </c>
      <c r="GV1061" s="1">
        <v>3.5</v>
      </c>
      <c r="GW1061" s="1">
        <v>0.0168</v>
      </c>
      <c r="GX1061" s="1">
        <v>1.251089954458285</v>
      </c>
      <c r="GY1061" s="1">
        <v>0.003023906125278789</v>
      </c>
      <c r="GZ1061" s="1">
        <v>-1.398580452151984E-6</v>
      </c>
      <c r="HA1061" s="1">
        <v>2.803037836604737E-10</v>
      </c>
      <c r="HB1061" s="1">
        <v>-0.06735392971525185</v>
      </c>
      <c r="HC1061" s="1">
        <v>0.01030908203215308</v>
      </c>
      <c r="HD1061" s="1">
        <v>-3.632110400446653E-4</v>
      </c>
      <c r="HE1061" s="1">
        <v>3.612994368919039E-6</v>
      </c>
      <c r="HF1061" s="1">
        <v>0.0</v>
      </c>
      <c r="HG1061" s="1">
        <v>2134.0</v>
      </c>
      <c r="HH1061" s="1">
        <v>3.0</v>
      </c>
      <c r="HI1061" s="1">
        <v>46.0</v>
      </c>
      <c r="HJ1061" s="1">
        <v>4.1</v>
      </c>
      <c r="HK1061" s="1">
        <v>4.4</v>
      </c>
      <c r="HL1061" s="1">
        <v>2.99438</v>
      </c>
      <c r="HM1061" s="1">
        <v>2.33887</v>
      </c>
      <c r="HN1061" s="1">
        <v>1.4978</v>
      </c>
      <c r="HO1061" s="1">
        <v>2.30347</v>
      </c>
      <c r="HP1061" s="1">
        <v>1.54785</v>
      </c>
      <c r="HQ1061" s="1">
        <v>2.46582</v>
      </c>
      <c r="HR1061" s="1">
        <v>43.8092</v>
      </c>
      <c r="HS1061" s="1">
        <v>14.9814</v>
      </c>
      <c r="HT1061" s="1">
        <v>18.0</v>
      </c>
      <c r="HU1061" s="1">
        <v>503.106</v>
      </c>
      <c r="HV1061" s="1">
        <v>460.086</v>
      </c>
      <c r="HW1061" s="1">
        <v>24.738</v>
      </c>
      <c r="HX1061" s="1">
        <v>35.1038</v>
      </c>
      <c r="HY1061" s="1">
        <v>30.0006</v>
      </c>
      <c r="HZ1061" s="1">
        <v>34.8148</v>
      </c>
      <c r="IA1061" s="1">
        <v>34.9162</v>
      </c>
      <c r="IB1061" s="1">
        <v>59.9409</v>
      </c>
      <c r="IC1061" s="1">
        <v>27.5765</v>
      </c>
      <c r="ID1061" s="1">
        <v>0.0</v>
      </c>
      <c r="IE1061" s="1">
        <v>24.5782</v>
      </c>
      <c r="IF1061" s="1">
        <v>1480.27</v>
      </c>
      <c r="IG1061" s="1">
        <v>24.382</v>
      </c>
      <c r="IH1061" s="1">
        <v>100.259</v>
      </c>
      <c r="II1061" s="1">
        <v>99.9255</v>
      </c>
      <c r="IJ1061" s="1" t="s">
        <v>1161</v>
      </c>
    </row>
    <row r="1062" ht="15.75" customHeight="1">
      <c r="A1062" s="1">
        <v>1046.0</v>
      </c>
      <c r="B1062" s="1">
        <v>1.659810634E9</v>
      </c>
      <c r="C1062" s="1">
        <v>14492.5</v>
      </c>
      <c r="D1062" s="1" t="s">
        <v>2389</v>
      </c>
      <c r="E1062" s="1" t="s">
        <v>2390</v>
      </c>
      <c r="F1062" s="1">
        <v>1.0</v>
      </c>
      <c r="G1062" s="1" t="s">
        <v>346</v>
      </c>
      <c r="H1062" s="1" t="s">
        <v>347</v>
      </c>
      <c r="I1062" s="1" t="s">
        <v>348</v>
      </c>
      <c r="J1062" s="1" t="s">
        <v>349</v>
      </c>
      <c r="K1062" s="1" t="s">
        <v>350</v>
      </c>
      <c r="L1062" s="1" t="s">
        <v>1154</v>
      </c>
      <c r="M1062" s="1" t="s">
        <v>351</v>
      </c>
      <c r="N1062" s="1">
        <v>1.6598106265E9</v>
      </c>
      <c r="O1062" s="1">
        <f t="shared" si="1"/>
        <v>0.002568305086</v>
      </c>
      <c r="P1062" s="1">
        <f t="shared" si="2"/>
        <v>2.568305086</v>
      </c>
      <c r="Q1062" s="1">
        <f t="shared" si="3"/>
        <v>22.2773547</v>
      </c>
      <c r="R1062" s="1">
        <f t="shared" si="4"/>
        <v>1353.643333</v>
      </c>
      <c r="S1062" s="1">
        <f t="shared" si="5"/>
        <v>1022.513961</v>
      </c>
      <c r="T1062" s="1">
        <f t="shared" si="6"/>
        <v>101.0777845</v>
      </c>
      <c r="U1062" s="1">
        <f t="shared" si="7"/>
        <v>133.8106612</v>
      </c>
      <c r="V1062" s="1">
        <f t="shared" si="8"/>
        <v>0.124883076</v>
      </c>
      <c r="W1062" s="1">
        <f t="shared" si="9"/>
        <v>2.908086624</v>
      </c>
      <c r="X1062" s="1">
        <f t="shared" si="10"/>
        <v>0.1219784337</v>
      </c>
      <c r="Y1062" s="1">
        <f t="shared" si="11"/>
        <v>0.07649186472</v>
      </c>
      <c r="Z1062" s="1">
        <f t="shared" si="12"/>
        <v>321.514596</v>
      </c>
      <c r="AA1062" s="1">
        <f t="shared" si="13"/>
        <v>32.22723694</v>
      </c>
      <c r="AB1062" s="1">
        <f t="shared" si="14"/>
        <v>31.75818</v>
      </c>
      <c r="AC1062" s="1">
        <f t="shared" si="15"/>
        <v>4.710114028</v>
      </c>
      <c r="AD1062" s="1">
        <f t="shared" si="16"/>
        <v>60.01995779</v>
      </c>
      <c r="AE1062" s="1">
        <f t="shared" si="17"/>
        <v>2.706823804</v>
      </c>
      <c r="AF1062" s="1">
        <f t="shared" si="18"/>
        <v>4.509872889</v>
      </c>
      <c r="AG1062" s="1">
        <f t="shared" si="19"/>
        <v>2.003290224</v>
      </c>
      <c r="AH1062" s="1">
        <f t="shared" si="20"/>
        <v>-113.2622543</v>
      </c>
      <c r="AI1062" s="1">
        <f t="shared" si="21"/>
        <v>-119.7857313</v>
      </c>
      <c r="AJ1062" s="1">
        <f t="shared" si="22"/>
        <v>-9.284137355</v>
      </c>
      <c r="AK1062" s="1">
        <f t="shared" si="23"/>
        <v>79.18247302</v>
      </c>
      <c r="AL1062" s="1">
        <f t="shared" si="24"/>
        <v>52.69567535</v>
      </c>
      <c r="AM1062" s="1">
        <f t="shared" si="25"/>
        <v>2.569644962</v>
      </c>
      <c r="AN1062" s="1">
        <f t="shared" si="26"/>
        <v>22.2773547</v>
      </c>
      <c r="AO1062" s="1">
        <v>1480.094764820699</v>
      </c>
      <c r="AP1062" s="1">
        <v>1427.199757575758</v>
      </c>
      <c r="AQ1062" s="1">
        <v>4.975615620020754</v>
      </c>
      <c r="AR1062" s="1">
        <v>65.63136710952828</v>
      </c>
      <c r="AS1062" s="1">
        <f t="shared" si="27"/>
        <v>2.568305086</v>
      </c>
      <c r="AT1062" s="1">
        <v>24.3878967844128</v>
      </c>
      <c r="AU1062" s="1">
        <v>27.38456923076923</v>
      </c>
      <c r="AV1062" s="1">
        <v>3.056024985839104E-5</v>
      </c>
      <c r="AW1062" s="1">
        <v>85.67808497488208</v>
      </c>
      <c r="AX1062" s="1">
        <v>0.0</v>
      </c>
      <c r="AY1062" s="1">
        <v>0.0</v>
      </c>
      <c r="AZ1062" s="1">
        <f t="shared" si="28"/>
        <v>1</v>
      </c>
      <c r="BA1062" s="1">
        <f t="shared" si="29"/>
        <v>0</v>
      </c>
      <c r="BB1062" s="1">
        <f t="shared" si="30"/>
        <v>51545.98436</v>
      </c>
      <c r="BC1062" s="1">
        <f t="shared" si="31"/>
        <v>1999.987333</v>
      </c>
      <c r="BD1062" s="1">
        <f t="shared" si="32"/>
        <v>1681.18968</v>
      </c>
      <c r="BE1062" s="1">
        <f t="shared" si="33"/>
        <v>0.8406001638</v>
      </c>
      <c r="BF1062" s="1">
        <f t="shared" si="34"/>
        <v>0.1607583161</v>
      </c>
      <c r="BG1062" s="1">
        <v>6.0</v>
      </c>
      <c r="BH1062" s="1">
        <v>0.5</v>
      </c>
      <c r="BI1062" s="1" t="s">
        <v>352</v>
      </c>
      <c r="BJ1062" s="1">
        <v>2.0</v>
      </c>
      <c r="BK1062" s="1" t="b">
        <v>1</v>
      </c>
      <c r="BL1062" s="1">
        <v>1.6598106265E9</v>
      </c>
      <c r="BM1062" s="1">
        <v>1353.643333333333</v>
      </c>
      <c r="BN1062" s="1">
        <v>1421.036666666666</v>
      </c>
      <c r="BO1062" s="1">
        <v>27.38252666666666</v>
      </c>
      <c r="BP1062" s="1">
        <v>24.38408</v>
      </c>
      <c r="BQ1062" s="1">
        <v>1350.169333333334</v>
      </c>
      <c r="BR1062" s="1">
        <v>27.36572666666666</v>
      </c>
      <c r="BS1062" s="1">
        <v>500.1152666666666</v>
      </c>
      <c r="BT1062" s="1">
        <v>98.75235333333333</v>
      </c>
      <c r="BU1062" s="1">
        <v>0.09987594666666669</v>
      </c>
      <c r="BV1062" s="1">
        <v>30.99414666666667</v>
      </c>
      <c r="BW1062" s="1">
        <v>31.75818</v>
      </c>
      <c r="BX1062" s="1">
        <v>999.8999999999999</v>
      </c>
      <c r="BY1062" s="1">
        <v>0.0</v>
      </c>
      <c r="BZ1062" s="1">
        <v>0.0</v>
      </c>
      <c r="CA1062" s="1">
        <v>10002.95666666667</v>
      </c>
      <c r="CB1062" s="1">
        <v>0.0</v>
      </c>
      <c r="CC1062" s="1">
        <v>2025.996666666666</v>
      </c>
      <c r="CD1062" s="1">
        <v>-67.39398</v>
      </c>
      <c r="CE1062" s="1">
        <v>1391.752666666667</v>
      </c>
      <c r="CF1062" s="1">
        <v>1456.554666666667</v>
      </c>
      <c r="CG1062" s="1">
        <v>2.998444666666666</v>
      </c>
      <c r="CH1062" s="1">
        <v>1421.036666666666</v>
      </c>
      <c r="CI1062" s="1">
        <v>24.38408</v>
      </c>
      <c r="CJ1062" s="1">
        <v>2.704090666666667</v>
      </c>
      <c r="CK1062" s="1">
        <v>2.407986666666667</v>
      </c>
      <c r="CL1062" s="1">
        <v>22.30999333333333</v>
      </c>
      <c r="CM1062" s="1">
        <v>20.41758666666667</v>
      </c>
      <c r="CN1062" s="1">
        <v>1999.987333333333</v>
      </c>
      <c r="CO1062" s="1">
        <v>0.9799934000000001</v>
      </c>
      <c r="CP1062" s="1">
        <v>0.02000651333333333</v>
      </c>
      <c r="CQ1062" s="1">
        <v>0.0</v>
      </c>
      <c r="CR1062" s="1">
        <v>2.6356</v>
      </c>
      <c r="CS1062" s="1">
        <v>0.0</v>
      </c>
      <c r="CT1062" s="1">
        <v>20340.06666666667</v>
      </c>
      <c r="CU1062" s="1">
        <v>17412.18</v>
      </c>
      <c r="CV1062" s="1">
        <v>45.0124</v>
      </c>
      <c r="CW1062" s="1">
        <v>47.125</v>
      </c>
      <c r="CX1062" s="1">
        <v>45.18286666666667</v>
      </c>
      <c r="CY1062" s="1">
        <v>44.89566666666667</v>
      </c>
      <c r="CZ1062" s="1">
        <v>44.87913333333334</v>
      </c>
      <c r="DA1062" s="1">
        <v>1959.976666666667</v>
      </c>
      <c r="DB1062" s="1">
        <v>40.01066666666667</v>
      </c>
      <c r="DC1062" s="1">
        <v>0.0</v>
      </c>
      <c r="DD1062" s="1">
        <v>1.6598106333E9</v>
      </c>
      <c r="DE1062" s="1">
        <v>0.0</v>
      </c>
      <c r="DF1062" s="1">
        <v>1.659810386E9</v>
      </c>
      <c r="DG1062" s="1" t="s">
        <v>1911</v>
      </c>
      <c r="DH1062" s="1">
        <v>1.659810386E9</v>
      </c>
      <c r="DI1062" s="1">
        <v>1.6598103715E9</v>
      </c>
      <c r="DJ1062" s="1">
        <v>20.0</v>
      </c>
      <c r="DK1062" s="1">
        <v>0.918</v>
      </c>
      <c r="DL1062" s="1">
        <v>0.001</v>
      </c>
      <c r="DM1062" s="1">
        <v>1.765</v>
      </c>
      <c r="DN1062" s="1">
        <v>0.02</v>
      </c>
      <c r="DO1062" s="1">
        <v>212.0</v>
      </c>
      <c r="DP1062" s="1">
        <v>25.0</v>
      </c>
      <c r="DQ1062" s="1">
        <v>0.25</v>
      </c>
      <c r="DR1062" s="1">
        <v>0.05</v>
      </c>
      <c r="DS1062" s="1">
        <v>22.12540247059176</v>
      </c>
      <c r="DT1062" s="1">
        <v>1.934978542436942</v>
      </c>
      <c r="DU1062" s="1">
        <v>0.1733021562815026</v>
      </c>
      <c r="DV1062" s="1">
        <v>0.0</v>
      </c>
      <c r="DW1062" s="1">
        <v>-67.5496325</v>
      </c>
      <c r="DX1062" s="1">
        <v>3.22288818011247</v>
      </c>
      <c r="DY1062" s="1">
        <v>0.4053519454668379</v>
      </c>
      <c r="DZ1062" s="1">
        <v>0.0</v>
      </c>
      <c r="EA1062" s="1">
        <v>3.00110475</v>
      </c>
      <c r="EB1062" s="1">
        <v>-0.05258150093808883</v>
      </c>
      <c r="EC1062" s="1">
        <v>0.005182865031765743</v>
      </c>
      <c r="ED1062" s="1">
        <v>1.0</v>
      </c>
      <c r="EE1062" s="1">
        <v>2.003253055964245</v>
      </c>
      <c r="EF1062" s="1">
        <v>-0.004757792110294207</v>
      </c>
      <c r="EG1062" s="1">
        <v>9.351454414835056E-4</v>
      </c>
      <c r="EH1062" s="1">
        <v>1.0</v>
      </c>
      <c r="EI1062" s="1">
        <v>0.1251347528768079</v>
      </c>
      <c r="EJ1062" s="1">
        <v>-0.00171490426643718</v>
      </c>
      <c r="EK1062" s="1">
        <v>1.410018218294651E-4</v>
      </c>
      <c r="EL1062" s="1">
        <v>1.0</v>
      </c>
      <c r="EM1062" s="1">
        <v>3.0</v>
      </c>
      <c r="EN1062" s="1">
        <v>6.0</v>
      </c>
      <c r="EO1062" s="1" t="s">
        <v>1160</v>
      </c>
      <c r="EP1062" s="1">
        <v>2.93961</v>
      </c>
      <c r="EQ1062" s="1">
        <v>2.80155</v>
      </c>
      <c r="ER1062" s="1">
        <v>0.201762</v>
      </c>
      <c r="ES1062" s="1">
        <v>0.207606</v>
      </c>
      <c r="ET1062" s="1">
        <v>0.116648</v>
      </c>
      <c r="EU1062" s="1">
        <v>0.107601</v>
      </c>
      <c r="EV1062" s="1">
        <v>16302.1</v>
      </c>
      <c r="EW1062" s="1">
        <v>16963.6</v>
      </c>
      <c r="EX1062" s="1">
        <v>23772.0</v>
      </c>
      <c r="EY1062" s="1">
        <v>24938.4</v>
      </c>
      <c r="EZ1062" s="1">
        <v>33628.3</v>
      </c>
      <c r="FA1062" s="1">
        <v>35552.9</v>
      </c>
      <c r="FB1062" s="1">
        <v>43364.7</v>
      </c>
      <c r="FC1062" s="1">
        <v>46110.4</v>
      </c>
      <c r="FD1062" s="1">
        <v>1.93187</v>
      </c>
      <c r="FE1062" s="1">
        <v>1.76723</v>
      </c>
      <c r="FF1062" s="1">
        <v>0.0583492</v>
      </c>
      <c r="FG1062" s="1">
        <v>0.0</v>
      </c>
      <c r="FH1062" s="1">
        <v>30.8145</v>
      </c>
      <c r="FI1062" s="1">
        <v>999.9</v>
      </c>
      <c r="FJ1062" s="1">
        <v>42.4</v>
      </c>
      <c r="FK1062" s="1">
        <v>41.4</v>
      </c>
      <c r="FL1062" s="1">
        <v>34.2919</v>
      </c>
      <c r="FM1062" s="1">
        <v>63.6444</v>
      </c>
      <c r="FN1062" s="1">
        <v>26.2941</v>
      </c>
      <c r="FO1062" s="1">
        <v>1.0</v>
      </c>
      <c r="FP1062" s="1">
        <v>0.663928</v>
      </c>
      <c r="FQ1062" s="1">
        <v>4.64261</v>
      </c>
      <c r="FR1062" s="1">
        <v>20.2566</v>
      </c>
      <c r="FS1062" s="1">
        <v>5.2098</v>
      </c>
      <c r="FT1062" s="1">
        <v>11.9081</v>
      </c>
      <c r="FU1062" s="1">
        <v>5.0025</v>
      </c>
      <c r="FV1062" s="1">
        <v>3.29023</v>
      </c>
      <c r="FW1062" s="1">
        <v>9999.0</v>
      </c>
      <c r="FX1062" s="1">
        <v>9999.0</v>
      </c>
      <c r="FY1062" s="1">
        <v>9999.0</v>
      </c>
      <c r="FZ1062" s="1">
        <v>999.9</v>
      </c>
      <c r="GA1062" s="1">
        <v>1.85987</v>
      </c>
      <c r="GB1062" s="1">
        <v>1.85487</v>
      </c>
      <c r="GC1062" s="1">
        <v>1.85804</v>
      </c>
      <c r="GD1062" s="1">
        <v>1.85654</v>
      </c>
      <c r="GE1062" s="1">
        <v>1.85527</v>
      </c>
      <c r="GF1062" s="1">
        <v>1.85481</v>
      </c>
      <c r="GG1062" s="1">
        <v>1.85369</v>
      </c>
      <c r="GH1062" s="1">
        <v>1.85666</v>
      </c>
      <c r="GI1062" s="1">
        <v>0.0</v>
      </c>
      <c r="GJ1062" s="1">
        <v>0.0</v>
      </c>
      <c r="GK1062" s="1">
        <v>0.0</v>
      </c>
      <c r="GL1062" s="1">
        <v>0.0</v>
      </c>
      <c r="GM1062" s="1" t="s">
        <v>355</v>
      </c>
      <c r="GN1062" s="1" t="s">
        <v>356</v>
      </c>
      <c r="GO1062" s="1" t="s">
        <v>357</v>
      </c>
      <c r="GP1062" s="1" t="s">
        <v>357</v>
      </c>
      <c r="GQ1062" s="1" t="s">
        <v>357</v>
      </c>
      <c r="GR1062" s="1" t="s">
        <v>357</v>
      </c>
      <c r="GS1062" s="1">
        <v>0.0</v>
      </c>
      <c r="GT1062" s="1">
        <v>100.0</v>
      </c>
      <c r="GU1062" s="1">
        <v>100.0</v>
      </c>
      <c r="GV1062" s="1">
        <v>3.5</v>
      </c>
      <c r="GW1062" s="1">
        <v>0.0168</v>
      </c>
      <c r="GX1062" s="1">
        <v>1.251089954458285</v>
      </c>
      <c r="GY1062" s="1">
        <v>0.003023906125278789</v>
      </c>
      <c r="GZ1062" s="1">
        <v>-1.398580452151984E-6</v>
      </c>
      <c r="HA1062" s="1">
        <v>2.803037836604737E-10</v>
      </c>
      <c r="HB1062" s="1">
        <v>-0.06735392971525185</v>
      </c>
      <c r="HC1062" s="1">
        <v>0.01030908203215308</v>
      </c>
      <c r="HD1062" s="1">
        <v>-3.632110400446653E-4</v>
      </c>
      <c r="HE1062" s="1">
        <v>3.612994368919039E-6</v>
      </c>
      <c r="HF1062" s="1">
        <v>0.0</v>
      </c>
      <c r="HG1062" s="1">
        <v>2134.0</v>
      </c>
      <c r="HH1062" s="1">
        <v>3.0</v>
      </c>
      <c r="HI1062" s="1">
        <v>46.0</v>
      </c>
      <c r="HJ1062" s="1">
        <v>4.1</v>
      </c>
      <c r="HK1062" s="1">
        <v>4.4</v>
      </c>
      <c r="HL1062" s="1">
        <v>3.00537</v>
      </c>
      <c r="HM1062" s="1">
        <v>2.3584</v>
      </c>
      <c r="HN1062" s="1">
        <v>1.4978</v>
      </c>
      <c r="HO1062" s="1">
        <v>2.30347</v>
      </c>
      <c r="HP1062" s="1">
        <v>1.54785</v>
      </c>
      <c r="HQ1062" s="1">
        <v>2.35474</v>
      </c>
      <c r="HR1062" s="1">
        <v>43.8092</v>
      </c>
      <c r="HS1062" s="1">
        <v>14.9201</v>
      </c>
      <c r="HT1062" s="1">
        <v>18.0</v>
      </c>
      <c r="HU1062" s="1">
        <v>503.235</v>
      </c>
      <c r="HV1062" s="1">
        <v>460.046</v>
      </c>
      <c r="HW1062" s="1">
        <v>24.738</v>
      </c>
      <c r="HX1062" s="1">
        <v>35.1054</v>
      </c>
      <c r="HY1062" s="1">
        <v>30.0007</v>
      </c>
      <c r="HZ1062" s="1">
        <v>34.8156</v>
      </c>
      <c r="IA1062" s="1">
        <v>34.9174</v>
      </c>
      <c r="IB1062" s="1">
        <v>60.1555</v>
      </c>
      <c r="IC1062" s="1">
        <v>27.5765</v>
      </c>
      <c r="ID1062" s="1">
        <v>0.0</v>
      </c>
      <c r="IE1062" s="1">
        <v>24.5782</v>
      </c>
      <c r="IF1062" s="1">
        <v>1490.33</v>
      </c>
      <c r="IG1062" s="1">
        <v>24.382</v>
      </c>
      <c r="IH1062" s="1">
        <v>100.259</v>
      </c>
      <c r="II1062" s="1">
        <v>99.9255</v>
      </c>
      <c r="IJ1062" s="1" t="s">
        <v>1161</v>
      </c>
    </row>
    <row r="1063" ht="15.75" customHeight="1">
      <c r="A1063" s="1">
        <v>1047.0</v>
      </c>
      <c r="B1063" s="1">
        <v>1.659810635E9</v>
      </c>
      <c r="C1063" s="1">
        <v>14493.5</v>
      </c>
      <c r="D1063" s="1" t="s">
        <v>2391</v>
      </c>
      <c r="E1063" s="1" t="s">
        <v>2392</v>
      </c>
      <c r="F1063" s="1">
        <v>1.0</v>
      </c>
      <c r="G1063" s="1" t="s">
        <v>346</v>
      </c>
      <c r="H1063" s="1" t="s">
        <v>347</v>
      </c>
      <c r="I1063" s="1" t="s">
        <v>348</v>
      </c>
      <c r="J1063" s="1" t="s">
        <v>349</v>
      </c>
      <c r="K1063" s="1" t="s">
        <v>350</v>
      </c>
      <c r="L1063" s="1" t="s">
        <v>1154</v>
      </c>
      <c r="M1063" s="1" t="s">
        <v>351</v>
      </c>
      <c r="N1063" s="1">
        <v>1.659810627E9</v>
      </c>
      <c r="O1063" s="1">
        <f t="shared" si="1"/>
        <v>0.002566907478</v>
      </c>
      <c r="P1063" s="1">
        <f t="shared" si="2"/>
        <v>2.566907478</v>
      </c>
      <c r="Q1063" s="1">
        <f t="shared" si="3"/>
        <v>22.19628955</v>
      </c>
      <c r="R1063" s="1">
        <f t="shared" si="4"/>
        <v>1356.098125</v>
      </c>
      <c r="S1063" s="1">
        <f t="shared" si="5"/>
        <v>1025.762971</v>
      </c>
      <c r="T1063" s="1">
        <f t="shared" si="6"/>
        <v>101.3988906</v>
      </c>
      <c r="U1063" s="1">
        <f t="shared" si="7"/>
        <v>134.0532358</v>
      </c>
      <c r="V1063" s="1">
        <f t="shared" si="8"/>
        <v>0.1248091359</v>
      </c>
      <c r="W1063" s="1">
        <f t="shared" si="9"/>
        <v>2.908134616</v>
      </c>
      <c r="X1063" s="1">
        <f t="shared" si="10"/>
        <v>0.1219079357</v>
      </c>
      <c r="Y1063" s="1">
        <f t="shared" si="11"/>
        <v>0.07644750422</v>
      </c>
      <c r="Z1063" s="1">
        <f t="shared" si="12"/>
        <v>321.5141214</v>
      </c>
      <c r="AA1063" s="1">
        <f t="shared" si="13"/>
        <v>32.22832037</v>
      </c>
      <c r="AB1063" s="1">
        <f t="shared" si="14"/>
        <v>31.75844375</v>
      </c>
      <c r="AC1063" s="1">
        <f t="shared" si="15"/>
        <v>4.710184468</v>
      </c>
      <c r="AD1063" s="1">
        <f t="shared" si="16"/>
        <v>60.01753056</v>
      </c>
      <c r="AE1063" s="1">
        <f t="shared" si="17"/>
        <v>2.706828679</v>
      </c>
      <c r="AF1063" s="1">
        <f t="shared" si="18"/>
        <v>4.5100634</v>
      </c>
      <c r="AG1063" s="1">
        <f t="shared" si="19"/>
        <v>2.003355788</v>
      </c>
      <c r="AH1063" s="1">
        <f t="shared" si="20"/>
        <v>-113.2006198</v>
      </c>
      <c r="AI1063" s="1">
        <f t="shared" si="21"/>
        <v>-119.7129094</v>
      </c>
      <c r="AJ1063" s="1">
        <f t="shared" si="22"/>
        <v>-9.278386002</v>
      </c>
      <c r="AK1063" s="1">
        <f t="shared" si="23"/>
        <v>79.32220626</v>
      </c>
      <c r="AL1063" s="1">
        <f t="shared" si="24"/>
        <v>52.66154057</v>
      </c>
      <c r="AM1063" s="1">
        <f t="shared" si="25"/>
        <v>2.56925466</v>
      </c>
      <c r="AN1063" s="1">
        <f t="shared" si="26"/>
        <v>22.19628955</v>
      </c>
      <c r="AO1063" s="1">
        <v>1484.838914126376</v>
      </c>
      <c r="AP1063" s="1">
        <v>1432.134787878788</v>
      </c>
      <c r="AQ1063" s="1">
        <v>4.957826259546112</v>
      </c>
      <c r="AR1063" s="1">
        <v>65.63136710952828</v>
      </c>
      <c r="AS1063" s="1">
        <f t="shared" si="27"/>
        <v>2.566907478</v>
      </c>
      <c r="AT1063" s="1">
        <v>24.38876626690921</v>
      </c>
      <c r="AU1063" s="1">
        <v>27.38375604395607</v>
      </c>
      <c r="AV1063" s="1">
        <v>3.908987855844319E-5</v>
      </c>
      <c r="AW1063" s="1">
        <v>85.67808497488208</v>
      </c>
      <c r="AX1063" s="1">
        <v>0.0</v>
      </c>
      <c r="AY1063" s="1">
        <v>0.0</v>
      </c>
      <c r="AZ1063" s="1">
        <f t="shared" si="28"/>
        <v>1</v>
      </c>
      <c r="BA1063" s="1">
        <f t="shared" si="29"/>
        <v>0</v>
      </c>
      <c r="BB1063" s="1">
        <f t="shared" si="30"/>
        <v>51547.21466</v>
      </c>
      <c r="BC1063" s="1">
        <f t="shared" si="31"/>
        <v>1999.984375</v>
      </c>
      <c r="BD1063" s="1">
        <f t="shared" si="32"/>
        <v>1681.187194</v>
      </c>
      <c r="BE1063" s="1">
        <f t="shared" si="33"/>
        <v>0.8406001641</v>
      </c>
      <c r="BF1063" s="1">
        <f t="shared" si="34"/>
        <v>0.1607583166</v>
      </c>
      <c r="BG1063" s="1">
        <v>6.0</v>
      </c>
      <c r="BH1063" s="1">
        <v>0.5</v>
      </c>
      <c r="BI1063" s="1" t="s">
        <v>352</v>
      </c>
      <c r="BJ1063" s="1">
        <v>2.0</v>
      </c>
      <c r="BK1063" s="1" t="b">
        <v>1</v>
      </c>
      <c r="BL1063" s="1">
        <v>1.659810627E9</v>
      </c>
      <c r="BM1063" s="1">
        <v>1356.098125</v>
      </c>
      <c r="BN1063" s="1">
        <v>1423.4575</v>
      </c>
      <c r="BO1063" s="1">
        <v>27.38259375</v>
      </c>
      <c r="BP1063" s="1">
        <v>24.3846</v>
      </c>
      <c r="BQ1063" s="1">
        <v>1352.621875</v>
      </c>
      <c r="BR1063" s="1">
        <v>27.36579375</v>
      </c>
      <c r="BS1063" s="1">
        <v>500.1148125</v>
      </c>
      <c r="BT1063" s="1">
        <v>98.7522625</v>
      </c>
      <c r="BU1063" s="1">
        <v>0.0999026375</v>
      </c>
      <c r="BV1063" s="1">
        <v>30.9948875</v>
      </c>
      <c r="BW1063" s="1">
        <v>31.75844375</v>
      </c>
      <c r="BX1063" s="1">
        <v>999.9</v>
      </c>
      <c r="BY1063" s="1">
        <v>0.0</v>
      </c>
      <c r="BZ1063" s="1">
        <v>0.0</v>
      </c>
      <c r="CA1063" s="1">
        <v>10003.240625</v>
      </c>
      <c r="CB1063" s="1">
        <v>0.0</v>
      </c>
      <c r="CC1063" s="1">
        <v>2025.926875</v>
      </c>
      <c r="CD1063" s="1">
        <v>-67.3599875</v>
      </c>
      <c r="CE1063" s="1">
        <v>1394.27625</v>
      </c>
      <c r="CF1063" s="1">
        <v>1459.03625</v>
      </c>
      <c r="CG1063" s="1">
        <v>2.997995</v>
      </c>
      <c r="CH1063" s="1">
        <v>1423.4575</v>
      </c>
      <c r="CI1063" s="1">
        <v>24.3846</v>
      </c>
      <c r="CJ1063" s="1">
        <v>2.704095</v>
      </c>
      <c r="CK1063" s="1">
        <v>2.408035625</v>
      </c>
      <c r="CL1063" s="1">
        <v>22.31001875</v>
      </c>
      <c r="CM1063" s="1">
        <v>20.4179125</v>
      </c>
      <c r="CN1063" s="1">
        <v>1999.984375</v>
      </c>
      <c r="CO1063" s="1">
        <v>0.979993375</v>
      </c>
      <c r="CP1063" s="1">
        <v>0.0200065375</v>
      </c>
      <c r="CQ1063" s="1">
        <v>0.0</v>
      </c>
      <c r="CR1063" s="1">
        <v>2.676875</v>
      </c>
      <c r="CS1063" s="1">
        <v>0.0</v>
      </c>
      <c r="CT1063" s="1">
        <v>20339.2</v>
      </c>
      <c r="CU1063" s="1">
        <v>17412.15</v>
      </c>
      <c r="CV1063" s="1">
        <v>45.0155</v>
      </c>
      <c r="CW1063" s="1">
        <v>47.125</v>
      </c>
      <c r="CX1063" s="1">
        <v>45.183125</v>
      </c>
      <c r="CY1063" s="1">
        <v>44.89825</v>
      </c>
      <c r="CZ1063" s="1">
        <v>44.88275</v>
      </c>
      <c r="DA1063" s="1">
        <v>1959.97375</v>
      </c>
      <c r="DB1063" s="1">
        <v>40.010625</v>
      </c>
      <c r="DC1063" s="1">
        <v>0.0</v>
      </c>
      <c r="DD1063" s="1">
        <v>1.6598106345E9</v>
      </c>
      <c r="DE1063" s="1">
        <v>0.0</v>
      </c>
      <c r="DF1063" s="1">
        <v>1.659810386E9</v>
      </c>
      <c r="DG1063" s="1" t="s">
        <v>1911</v>
      </c>
      <c r="DH1063" s="1">
        <v>1.659810386E9</v>
      </c>
      <c r="DI1063" s="1">
        <v>1.6598103715E9</v>
      </c>
      <c r="DJ1063" s="1">
        <v>20.0</v>
      </c>
      <c r="DK1063" s="1">
        <v>0.918</v>
      </c>
      <c r="DL1063" s="1">
        <v>0.001</v>
      </c>
      <c r="DM1063" s="1">
        <v>1.765</v>
      </c>
      <c r="DN1063" s="1">
        <v>0.02</v>
      </c>
      <c r="DO1063" s="1">
        <v>212.0</v>
      </c>
      <c r="DP1063" s="1">
        <v>25.0</v>
      </c>
      <c r="DQ1063" s="1">
        <v>0.25</v>
      </c>
      <c r="DR1063" s="1">
        <v>0.05</v>
      </c>
      <c r="DS1063" s="1">
        <v>22.17427592014639</v>
      </c>
      <c r="DT1063" s="1">
        <v>1.607197364164286</v>
      </c>
      <c r="DU1063" s="1">
        <v>0.1551484563416747</v>
      </c>
      <c r="DV1063" s="1">
        <v>0.0</v>
      </c>
      <c r="DW1063" s="1">
        <v>-67.47909512195123</v>
      </c>
      <c r="DX1063" s="1">
        <v>3.954317770034724</v>
      </c>
      <c r="DY1063" s="1">
        <v>0.4632650107876779</v>
      </c>
      <c r="DZ1063" s="1">
        <v>0.0</v>
      </c>
      <c r="EA1063" s="1">
        <v>3.000058780487805</v>
      </c>
      <c r="EB1063" s="1">
        <v>-0.05166815331010655</v>
      </c>
      <c r="EC1063" s="1">
        <v>0.005218551894792626</v>
      </c>
      <c r="ED1063" s="1">
        <v>1.0</v>
      </c>
      <c r="EE1063" s="1">
        <v>2.003286592625916</v>
      </c>
      <c r="EF1063" s="1">
        <v>-0.004788622502173234</v>
      </c>
      <c r="EG1063" s="1">
        <v>9.583805882527201E-4</v>
      </c>
      <c r="EH1063" s="1">
        <v>1.0</v>
      </c>
      <c r="EI1063" s="1">
        <v>0.1250785040889818</v>
      </c>
      <c r="EJ1063" s="1">
        <v>-0.001644645332771517</v>
      </c>
      <c r="EK1063" s="1">
        <v>1.329392842163916E-4</v>
      </c>
      <c r="EL1063" s="1">
        <v>1.0</v>
      </c>
      <c r="EM1063" s="1">
        <v>3.0</v>
      </c>
      <c r="EN1063" s="1">
        <v>6.0</v>
      </c>
      <c r="EO1063" s="1" t="s">
        <v>1160</v>
      </c>
      <c r="EP1063" s="1">
        <v>2.93984</v>
      </c>
      <c r="EQ1063" s="1">
        <v>2.80157</v>
      </c>
      <c r="ER1063" s="1">
        <v>0.202188</v>
      </c>
      <c r="ES1063" s="1">
        <v>0.208053</v>
      </c>
      <c r="ET1063" s="1">
        <v>0.116643</v>
      </c>
      <c r="EU1063" s="1">
        <v>0.107606</v>
      </c>
      <c r="EV1063" s="1">
        <v>16293.4</v>
      </c>
      <c r="EW1063" s="1">
        <v>16954.0</v>
      </c>
      <c r="EX1063" s="1">
        <v>23772.1</v>
      </c>
      <c r="EY1063" s="1">
        <v>24938.5</v>
      </c>
      <c r="EZ1063" s="1">
        <v>33628.4</v>
      </c>
      <c r="FA1063" s="1">
        <v>35552.8</v>
      </c>
      <c r="FB1063" s="1">
        <v>43364.6</v>
      </c>
      <c r="FC1063" s="1">
        <v>46110.5</v>
      </c>
      <c r="FD1063" s="1">
        <v>1.9321</v>
      </c>
      <c r="FE1063" s="1">
        <v>1.76723</v>
      </c>
      <c r="FF1063" s="1">
        <v>0.0583418</v>
      </c>
      <c r="FG1063" s="1">
        <v>0.0</v>
      </c>
      <c r="FH1063" s="1">
        <v>30.8147</v>
      </c>
      <c r="FI1063" s="1">
        <v>999.9</v>
      </c>
      <c r="FJ1063" s="1">
        <v>42.4</v>
      </c>
      <c r="FK1063" s="1">
        <v>41.4</v>
      </c>
      <c r="FL1063" s="1">
        <v>34.2924</v>
      </c>
      <c r="FM1063" s="1">
        <v>63.6344</v>
      </c>
      <c r="FN1063" s="1">
        <v>25.9295</v>
      </c>
      <c r="FO1063" s="1">
        <v>1.0</v>
      </c>
      <c r="FP1063" s="1">
        <v>0.664467</v>
      </c>
      <c r="FQ1063" s="1">
        <v>4.83986</v>
      </c>
      <c r="FR1063" s="1">
        <v>20.2507</v>
      </c>
      <c r="FS1063" s="1">
        <v>5.20995</v>
      </c>
      <c r="FT1063" s="1">
        <v>11.9081</v>
      </c>
      <c r="FU1063" s="1">
        <v>5.0025</v>
      </c>
      <c r="FV1063" s="1">
        <v>3.29023</v>
      </c>
      <c r="FW1063" s="1">
        <v>9999.0</v>
      </c>
      <c r="FX1063" s="1">
        <v>9999.0</v>
      </c>
      <c r="FY1063" s="1">
        <v>9999.0</v>
      </c>
      <c r="FZ1063" s="1">
        <v>999.9</v>
      </c>
      <c r="GA1063" s="1">
        <v>1.85986</v>
      </c>
      <c r="GB1063" s="1">
        <v>1.85486</v>
      </c>
      <c r="GC1063" s="1">
        <v>1.85803</v>
      </c>
      <c r="GD1063" s="1">
        <v>1.85653</v>
      </c>
      <c r="GE1063" s="1">
        <v>1.85524</v>
      </c>
      <c r="GF1063" s="1">
        <v>1.85478</v>
      </c>
      <c r="GG1063" s="1">
        <v>1.85367</v>
      </c>
      <c r="GH1063" s="1">
        <v>1.85663</v>
      </c>
      <c r="GI1063" s="1">
        <v>0.0</v>
      </c>
      <c r="GJ1063" s="1">
        <v>0.0</v>
      </c>
      <c r="GK1063" s="1">
        <v>0.0</v>
      </c>
      <c r="GL1063" s="1">
        <v>0.0</v>
      </c>
      <c r="GM1063" s="1" t="s">
        <v>355</v>
      </c>
      <c r="GN1063" s="1" t="s">
        <v>356</v>
      </c>
      <c r="GO1063" s="1" t="s">
        <v>357</v>
      </c>
      <c r="GP1063" s="1" t="s">
        <v>357</v>
      </c>
      <c r="GQ1063" s="1" t="s">
        <v>357</v>
      </c>
      <c r="GR1063" s="1" t="s">
        <v>357</v>
      </c>
      <c r="GS1063" s="1">
        <v>0.0</v>
      </c>
      <c r="GT1063" s="1">
        <v>100.0</v>
      </c>
      <c r="GU1063" s="1">
        <v>100.0</v>
      </c>
      <c r="GV1063" s="1">
        <v>3.5</v>
      </c>
      <c r="GW1063" s="1">
        <v>0.0168</v>
      </c>
      <c r="GX1063" s="1">
        <v>1.251089954458285</v>
      </c>
      <c r="GY1063" s="1">
        <v>0.003023906125278789</v>
      </c>
      <c r="GZ1063" s="1">
        <v>-1.398580452151984E-6</v>
      </c>
      <c r="HA1063" s="1">
        <v>2.803037836604737E-10</v>
      </c>
      <c r="HB1063" s="1">
        <v>-0.06735392971525185</v>
      </c>
      <c r="HC1063" s="1">
        <v>0.01030908203215308</v>
      </c>
      <c r="HD1063" s="1">
        <v>-3.632110400446653E-4</v>
      </c>
      <c r="HE1063" s="1">
        <v>3.612994368919039E-6</v>
      </c>
      <c r="HF1063" s="1">
        <v>0.0</v>
      </c>
      <c r="HG1063" s="1">
        <v>2134.0</v>
      </c>
      <c r="HH1063" s="1">
        <v>3.0</v>
      </c>
      <c r="HI1063" s="1">
        <v>46.0</v>
      </c>
      <c r="HJ1063" s="1">
        <v>4.2</v>
      </c>
      <c r="HK1063" s="1">
        <v>4.4</v>
      </c>
      <c r="HL1063" s="1">
        <v>3.01025</v>
      </c>
      <c r="HM1063" s="1">
        <v>2.34619</v>
      </c>
      <c r="HN1063" s="1">
        <v>1.4978</v>
      </c>
      <c r="HO1063" s="1">
        <v>2.30347</v>
      </c>
      <c r="HP1063" s="1">
        <v>1.54785</v>
      </c>
      <c r="HQ1063" s="1">
        <v>2.35474</v>
      </c>
      <c r="HR1063" s="1">
        <v>43.7817</v>
      </c>
      <c r="HS1063" s="1">
        <v>14.9376</v>
      </c>
      <c r="HT1063" s="1">
        <v>18.0</v>
      </c>
      <c r="HU1063" s="1">
        <v>503.382</v>
      </c>
      <c r="HV1063" s="1">
        <v>460.054</v>
      </c>
      <c r="HW1063" s="1">
        <v>24.7291</v>
      </c>
      <c r="HX1063" s="1">
        <v>35.107</v>
      </c>
      <c r="HY1063" s="1">
        <v>30.0011</v>
      </c>
      <c r="HZ1063" s="1">
        <v>34.8169</v>
      </c>
      <c r="IA1063" s="1">
        <v>34.9186</v>
      </c>
      <c r="IB1063" s="1">
        <v>60.2677</v>
      </c>
      <c r="IC1063" s="1">
        <v>27.5765</v>
      </c>
      <c r="ID1063" s="1">
        <v>0.0</v>
      </c>
      <c r="IE1063" s="1">
        <v>24.5782</v>
      </c>
      <c r="IF1063" s="1">
        <v>1490.33</v>
      </c>
      <c r="IG1063" s="1">
        <v>24.382</v>
      </c>
      <c r="IH1063" s="1">
        <v>100.259</v>
      </c>
      <c r="II1063" s="1">
        <v>99.9258</v>
      </c>
      <c r="IJ1063" s="1" t="s">
        <v>1161</v>
      </c>
    </row>
    <row r="1064" ht="15.75" customHeight="1">
      <c r="A1064" s="1">
        <v>1048.0</v>
      </c>
      <c r="B1064" s="1">
        <v>1.659810636E9</v>
      </c>
      <c r="C1064" s="1">
        <v>14494.5</v>
      </c>
      <c r="D1064" s="1" t="s">
        <v>2393</v>
      </c>
      <c r="E1064" s="1" t="s">
        <v>2394</v>
      </c>
      <c r="F1064" s="1">
        <v>1.0</v>
      </c>
      <c r="G1064" s="1" t="s">
        <v>346</v>
      </c>
      <c r="H1064" s="1" t="s">
        <v>347</v>
      </c>
      <c r="I1064" s="1" t="s">
        <v>348</v>
      </c>
      <c r="J1064" s="1" t="s">
        <v>349</v>
      </c>
      <c r="K1064" s="1" t="s">
        <v>350</v>
      </c>
      <c r="L1064" s="1" t="s">
        <v>1154</v>
      </c>
      <c r="M1064" s="1" t="s">
        <v>351</v>
      </c>
      <c r="N1064" s="1">
        <v>1.6598106285E9</v>
      </c>
      <c r="O1064" s="1">
        <f t="shared" si="1"/>
        <v>0.002564941069</v>
      </c>
      <c r="P1064" s="1">
        <f t="shared" si="2"/>
        <v>2.564941069</v>
      </c>
      <c r="Q1064" s="1">
        <f t="shared" si="3"/>
        <v>22.09892207</v>
      </c>
      <c r="R1064" s="1">
        <f t="shared" si="4"/>
        <v>1363.538</v>
      </c>
      <c r="S1064" s="1">
        <f t="shared" si="5"/>
        <v>1033.996983</v>
      </c>
      <c r="T1064" s="1">
        <f t="shared" si="6"/>
        <v>102.2127715</v>
      </c>
      <c r="U1064" s="1">
        <f t="shared" si="7"/>
        <v>134.7885925</v>
      </c>
      <c r="V1064" s="1">
        <f t="shared" si="8"/>
        <v>0.1247130608</v>
      </c>
      <c r="W1064" s="1">
        <f t="shared" si="9"/>
        <v>2.90876061</v>
      </c>
      <c r="X1064" s="1">
        <f t="shared" si="10"/>
        <v>0.1218168774</v>
      </c>
      <c r="Y1064" s="1">
        <f t="shared" si="11"/>
        <v>0.07639015713</v>
      </c>
      <c r="Z1064" s="1">
        <f t="shared" si="12"/>
        <v>321.5107656</v>
      </c>
      <c r="AA1064" s="1">
        <f t="shared" si="13"/>
        <v>32.23073805</v>
      </c>
      <c r="AB1064" s="1">
        <f t="shared" si="14"/>
        <v>31.75828</v>
      </c>
      <c r="AC1064" s="1">
        <f t="shared" si="15"/>
        <v>4.710140735</v>
      </c>
      <c r="AD1064" s="1">
        <f t="shared" si="16"/>
        <v>60.0099965</v>
      </c>
      <c r="AE1064" s="1">
        <f t="shared" si="17"/>
        <v>2.706824173</v>
      </c>
      <c r="AF1064" s="1">
        <f t="shared" si="18"/>
        <v>4.510622115</v>
      </c>
      <c r="AG1064" s="1">
        <f t="shared" si="19"/>
        <v>2.003316561</v>
      </c>
      <c r="AH1064" s="1">
        <f t="shared" si="20"/>
        <v>-113.1139011</v>
      </c>
      <c r="AI1064" s="1">
        <f t="shared" si="21"/>
        <v>-119.3723144</v>
      </c>
      <c r="AJ1064" s="1">
        <f t="shared" si="22"/>
        <v>-9.250088442</v>
      </c>
      <c r="AK1064" s="1">
        <f t="shared" si="23"/>
        <v>79.77446163</v>
      </c>
      <c r="AL1064" s="1">
        <f t="shared" si="24"/>
        <v>52.5895877</v>
      </c>
      <c r="AM1064" s="1">
        <f t="shared" si="25"/>
        <v>2.567994921</v>
      </c>
      <c r="AN1064" s="1">
        <f t="shared" si="26"/>
        <v>22.09892207</v>
      </c>
      <c r="AO1064" s="1">
        <v>1489.767291337727</v>
      </c>
      <c r="AP1064" s="1">
        <v>1437.135272727273</v>
      </c>
      <c r="AQ1064" s="1">
        <v>4.966937027989051</v>
      </c>
      <c r="AR1064" s="1">
        <v>65.63136710952828</v>
      </c>
      <c r="AS1064" s="1">
        <f t="shared" si="27"/>
        <v>2.564941069</v>
      </c>
      <c r="AT1064" s="1">
        <v>24.38970882650692</v>
      </c>
      <c r="AU1064" s="1">
        <v>27.382521978022</v>
      </c>
      <c r="AV1064" s="1">
        <v>3.140561697100788E-5</v>
      </c>
      <c r="AW1064" s="1">
        <v>85.67808497488208</v>
      </c>
      <c r="AX1064" s="1">
        <v>0.0</v>
      </c>
      <c r="AY1064" s="1">
        <v>0.0</v>
      </c>
      <c r="AZ1064" s="1">
        <f t="shared" si="28"/>
        <v>1</v>
      </c>
      <c r="BA1064" s="1">
        <f t="shared" si="29"/>
        <v>0</v>
      </c>
      <c r="BB1064" s="1">
        <f t="shared" si="30"/>
        <v>51564.55686</v>
      </c>
      <c r="BC1064" s="1">
        <f t="shared" si="31"/>
        <v>1999.963333</v>
      </c>
      <c r="BD1064" s="1">
        <f t="shared" si="32"/>
        <v>1681.16952</v>
      </c>
      <c r="BE1064" s="1">
        <f t="shared" si="33"/>
        <v>0.840600171</v>
      </c>
      <c r="BF1064" s="1">
        <f t="shared" si="34"/>
        <v>0.16075833</v>
      </c>
      <c r="BG1064" s="1">
        <v>6.0</v>
      </c>
      <c r="BH1064" s="1">
        <v>0.5</v>
      </c>
      <c r="BI1064" s="1" t="s">
        <v>352</v>
      </c>
      <c r="BJ1064" s="1">
        <v>2.0</v>
      </c>
      <c r="BK1064" s="1" t="b">
        <v>1</v>
      </c>
      <c r="BL1064" s="1">
        <v>1.6598106285E9</v>
      </c>
      <c r="BM1064" s="1">
        <v>1363.538</v>
      </c>
      <c r="BN1064" s="1">
        <v>1430.833333333333</v>
      </c>
      <c r="BO1064" s="1">
        <v>27.38256666666666</v>
      </c>
      <c r="BP1064" s="1">
        <v>24.38598</v>
      </c>
      <c r="BQ1064" s="1">
        <v>1360.056</v>
      </c>
      <c r="BR1064" s="1">
        <v>27.36576666666667</v>
      </c>
      <c r="BS1064" s="1">
        <v>500.1043333333333</v>
      </c>
      <c r="BT1064" s="1">
        <v>98.75215999999999</v>
      </c>
      <c r="BU1064" s="1">
        <v>0.09993836000000002</v>
      </c>
      <c r="BV1064" s="1">
        <v>30.99706</v>
      </c>
      <c r="BW1064" s="1">
        <v>31.75828</v>
      </c>
      <c r="BX1064" s="1">
        <v>999.8999999999999</v>
      </c>
      <c r="BY1064" s="1">
        <v>0.0</v>
      </c>
      <c r="BZ1064" s="1">
        <v>0.0</v>
      </c>
      <c r="CA1064" s="1">
        <v>10006.83533333333</v>
      </c>
      <c r="CB1064" s="1">
        <v>0.0</v>
      </c>
      <c r="CC1064" s="1">
        <v>2025.686</v>
      </c>
      <c r="CD1064" s="1">
        <v>-67.29571333333334</v>
      </c>
      <c r="CE1064" s="1">
        <v>1401.925333333333</v>
      </c>
      <c r="CF1064" s="1">
        <v>1466.598</v>
      </c>
      <c r="CG1064" s="1">
        <v>2.996592</v>
      </c>
      <c r="CH1064" s="1">
        <v>1430.833333333333</v>
      </c>
      <c r="CI1064" s="1">
        <v>24.38598</v>
      </c>
      <c r="CJ1064" s="1">
        <v>2.704088666666667</v>
      </c>
      <c r="CK1064" s="1">
        <v>2.408168666666667</v>
      </c>
      <c r="CL1064" s="1">
        <v>22.30998</v>
      </c>
      <c r="CM1064" s="1">
        <v>20.41880666666667</v>
      </c>
      <c r="CN1064" s="1">
        <v>1999.963333333333</v>
      </c>
      <c r="CO1064" s="1">
        <v>0.9799932000000002</v>
      </c>
      <c r="CP1064" s="1">
        <v>0.02000670666666667</v>
      </c>
      <c r="CQ1064" s="1">
        <v>0.0</v>
      </c>
      <c r="CR1064" s="1">
        <v>2.676666666666667</v>
      </c>
      <c r="CS1064" s="1">
        <v>0.0</v>
      </c>
      <c r="CT1064" s="1">
        <v>20336.53333333334</v>
      </c>
      <c r="CU1064" s="1">
        <v>17411.96666666667</v>
      </c>
      <c r="CV1064" s="1">
        <v>45.02066666666667</v>
      </c>
      <c r="CW1064" s="1">
        <v>47.125</v>
      </c>
      <c r="CX1064" s="1">
        <v>45.18286666666667</v>
      </c>
      <c r="CY1064" s="1">
        <v>44.90393333333334</v>
      </c>
      <c r="CZ1064" s="1">
        <v>44.8874</v>
      </c>
      <c r="DA1064" s="1">
        <v>1959.952666666667</v>
      </c>
      <c r="DB1064" s="1">
        <v>40.01066666666667</v>
      </c>
      <c r="DC1064" s="1">
        <v>0.0</v>
      </c>
      <c r="DD1064" s="1">
        <v>1.6598106351E9</v>
      </c>
      <c r="DE1064" s="1">
        <v>0.0</v>
      </c>
      <c r="DF1064" s="1">
        <v>1.659810386E9</v>
      </c>
      <c r="DG1064" s="1" t="s">
        <v>1911</v>
      </c>
      <c r="DH1064" s="1">
        <v>1.659810386E9</v>
      </c>
      <c r="DI1064" s="1">
        <v>1.6598103715E9</v>
      </c>
      <c r="DJ1064" s="1">
        <v>20.0</v>
      </c>
      <c r="DK1064" s="1">
        <v>0.918</v>
      </c>
      <c r="DL1064" s="1">
        <v>0.001</v>
      </c>
      <c r="DM1064" s="1">
        <v>1.765</v>
      </c>
      <c r="DN1064" s="1">
        <v>0.02</v>
      </c>
      <c r="DO1064" s="1">
        <v>212.0</v>
      </c>
      <c r="DP1064" s="1">
        <v>25.0</v>
      </c>
      <c r="DQ1064" s="1">
        <v>0.25</v>
      </c>
      <c r="DR1064" s="1">
        <v>0.05</v>
      </c>
      <c r="DS1064" s="1">
        <v>22.18231112817394</v>
      </c>
      <c r="DT1064" s="1">
        <v>1.338489245107186</v>
      </c>
      <c r="DU1064" s="1">
        <v>0.1505879638328761</v>
      </c>
      <c r="DV1064" s="1">
        <v>0.0</v>
      </c>
      <c r="DW1064" s="1">
        <v>-67.45118292682928</v>
      </c>
      <c r="DX1064" s="1">
        <v>4.059361672474021</v>
      </c>
      <c r="DY1064" s="1">
        <v>0.4679491091271543</v>
      </c>
      <c r="DZ1064" s="1">
        <v>0.0</v>
      </c>
      <c r="EA1064" s="1">
        <v>2.999144634146341</v>
      </c>
      <c r="EB1064" s="1">
        <v>-0.05246487804877548</v>
      </c>
      <c r="EC1064" s="1">
        <v>0.005300983846815569</v>
      </c>
      <c r="ED1064" s="1">
        <v>1.0</v>
      </c>
      <c r="EE1064" s="1">
        <v>2.003312103793414</v>
      </c>
      <c r="EF1064" s="1">
        <v>-0.001998585255579397</v>
      </c>
      <c r="EG1064" s="1">
        <v>9.807176800838869E-4</v>
      </c>
      <c r="EH1064" s="1">
        <v>1.0</v>
      </c>
      <c r="EI1064" s="1">
        <v>0.125042632646279</v>
      </c>
      <c r="EJ1064" s="1">
        <v>-0.00189135586649545</v>
      </c>
      <c r="EK1064" s="1">
        <v>1.52315115892665E-4</v>
      </c>
      <c r="EL1064" s="1">
        <v>1.0</v>
      </c>
      <c r="EM1064" s="1">
        <v>3.0</v>
      </c>
      <c r="EN1064" s="1">
        <v>6.0</v>
      </c>
      <c r="EO1064" s="1" t="s">
        <v>1160</v>
      </c>
      <c r="EP1064" s="1">
        <v>2.9399</v>
      </c>
      <c r="EQ1064" s="1">
        <v>2.80146</v>
      </c>
      <c r="ER1064" s="1">
        <v>0.202607</v>
      </c>
      <c r="ES1064" s="1">
        <v>0.208511</v>
      </c>
      <c r="ET1064" s="1">
        <v>0.116641</v>
      </c>
      <c r="EU1064" s="1">
        <v>0.107606</v>
      </c>
      <c r="EV1064" s="1">
        <v>16284.8</v>
      </c>
      <c r="EW1064" s="1">
        <v>16944.3</v>
      </c>
      <c r="EX1064" s="1">
        <v>23772.0</v>
      </c>
      <c r="EY1064" s="1">
        <v>24938.7</v>
      </c>
      <c r="EZ1064" s="1">
        <v>33628.4</v>
      </c>
      <c r="FA1064" s="1">
        <v>35552.9</v>
      </c>
      <c r="FB1064" s="1">
        <v>43364.5</v>
      </c>
      <c r="FC1064" s="1">
        <v>46110.7</v>
      </c>
      <c r="FD1064" s="1">
        <v>1.93195</v>
      </c>
      <c r="FE1064" s="1">
        <v>1.76723</v>
      </c>
      <c r="FF1064" s="1">
        <v>0.0586063</v>
      </c>
      <c r="FG1064" s="1">
        <v>0.0</v>
      </c>
      <c r="FH1064" s="1">
        <v>30.8151</v>
      </c>
      <c r="FI1064" s="1">
        <v>999.9</v>
      </c>
      <c r="FJ1064" s="1">
        <v>42.4</v>
      </c>
      <c r="FK1064" s="1">
        <v>41.4</v>
      </c>
      <c r="FL1064" s="1">
        <v>34.2883</v>
      </c>
      <c r="FM1064" s="1">
        <v>63.6244</v>
      </c>
      <c r="FN1064" s="1">
        <v>25.4728</v>
      </c>
      <c r="FO1064" s="1">
        <v>1.0</v>
      </c>
      <c r="FP1064" s="1">
        <v>0.665401</v>
      </c>
      <c r="FQ1064" s="1">
        <v>5.00889</v>
      </c>
      <c r="FR1064" s="1">
        <v>20.2457</v>
      </c>
      <c r="FS1064" s="1">
        <v>5.20995</v>
      </c>
      <c r="FT1064" s="1">
        <v>11.9081</v>
      </c>
      <c r="FU1064" s="1">
        <v>5.00245</v>
      </c>
      <c r="FV1064" s="1">
        <v>3.29028</v>
      </c>
      <c r="FW1064" s="1">
        <v>9999.0</v>
      </c>
      <c r="FX1064" s="1">
        <v>9999.0</v>
      </c>
      <c r="FY1064" s="1">
        <v>9999.0</v>
      </c>
      <c r="FZ1064" s="1">
        <v>999.9</v>
      </c>
      <c r="GA1064" s="1">
        <v>1.85986</v>
      </c>
      <c r="GB1064" s="1">
        <v>1.85486</v>
      </c>
      <c r="GC1064" s="1">
        <v>1.85802</v>
      </c>
      <c r="GD1064" s="1">
        <v>1.85653</v>
      </c>
      <c r="GE1064" s="1">
        <v>1.85523</v>
      </c>
      <c r="GF1064" s="1">
        <v>1.85477</v>
      </c>
      <c r="GG1064" s="1">
        <v>1.85366</v>
      </c>
      <c r="GH1064" s="1">
        <v>1.85662</v>
      </c>
      <c r="GI1064" s="1">
        <v>0.0</v>
      </c>
      <c r="GJ1064" s="1">
        <v>0.0</v>
      </c>
      <c r="GK1064" s="1">
        <v>0.0</v>
      </c>
      <c r="GL1064" s="1">
        <v>0.0</v>
      </c>
      <c r="GM1064" s="1" t="s">
        <v>355</v>
      </c>
      <c r="GN1064" s="1" t="s">
        <v>356</v>
      </c>
      <c r="GO1064" s="1" t="s">
        <v>357</v>
      </c>
      <c r="GP1064" s="1" t="s">
        <v>357</v>
      </c>
      <c r="GQ1064" s="1" t="s">
        <v>357</v>
      </c>
      <c r="GR1064" s="1" t="s">
        <v>357</v>
      </c>
      <c r="GS1064" s="1">
        <v>0.0</v>
      </c>
      <c r="GT1064" s="1">
        <v>100.0</v>
      </c>
      <c r="GU1064" s="1">
        <v>100.0</v>
      </c>
      <c r="GV1064" s="1">
        <v>3.51</v>
      </c>
      <c r="GW1064" s="1">
        <v>0.0168</v>
      </c>
      <c r="GX1064" s="1">
        <v>1.251089954458285</v>
      </c>
      <c r="GY1064" s="1">
        <v>0.003023906125278789</v>
      </c>
      <c r="GZ1064" s="1">
        <v>-1.398580452151984E-6</v>
      </c>
      <c r="HA1064" s="1">
        <v>2.803037836604737E-10</v>
      </c>
      <c r="HB1064" s="1">
        <v>-0.06735392971525185</v>
      </c>
      <c r="HC1064" s="1">
        <v>0.01030908203215308</v>
      </c>
      <c r="HD1064" s="1">
        <v>-3.632110400446653E-4</v>
      </c>
      <c r="HE1064" s="1">
        <v>3.612994368919039E-6</v>
      </c>
      <c r="HF1064" s="1">
        <v>0.0</v>
      </c>
      <c r="HG1064" s="1">
        <v>2134.0</v>
      </c>
      <c r="HH1064" s="1">
        <v>3.0</v>
      </c>
      <c r="HI1064" s="1">
        <v>46.0</v>
      </c>
      <c r="HJ1064" s="1">
        <v>4.2</v>
      </c>
      <c r="HK1064" s="1">
        <v>4.4</v>
      </c>
      <c r="HL1064" s="1">
        <v>3.02124</v>
      </c>
      <c r="HM1064" s="1">
        <v>2.33765</v>
      </c>
      <c r="HN1064" s="1">
        <v>1.4978</v>
      </c>
      <c r="HO1064" s="1">
        <v>2.30347</v>
      </c>
      <c r="HP1064" s="1">
        <v>1.54785</v>
      </c>
      <c r="HQ1064" s="1">
        <v>2.46338</v>
      </c>
      <c r="HR1064" s="1">
        <v>43.7817</v>
      </c>
      <c r="HS1064" s="1">
        <v>14.9551</v>
      </c>
      <c r="HT1064" s="1">
        <v>18.0</v>
      </c>
      <c r="HU1064" s="1">
        <v>503.297</v>
      </c>
      <c r="HV1064" s="1">
        <v>460.06</v>
      </c>
      <c r="HW1064" s="1">
        <v>24.7093</v>
      </c>
      <c r="HX1064" s="1">
        <v>35.1079</v>
      </c>
      <c r="HY1064" s="1">
        <v>30.0017</v>
      </c>
      <c r="HZ1064" s="1">
        <v>34.8179</v>
      </c>
      <c r="IA1064" s="1">
        <v>34.9194</v>
      </c>
      <c r="IB1064" s="1">
        <v>60.4745</v>
      </c>
      <c r="IC1064" s="1">
        <v>27.5765</v>
      </c>
      <c r="ID1064" s="1">
        <v>0.0</v>
      </c>
      <c r="IE1064" s="1">
        <v>24.5782</v>
      </c>
      <c r="IF1064" s="1">
        <v>1500.4</v>
      </c>
      <c r="IG1064" s="1">
        <v>24.382</v>
      </c>
      <c r="IH1064" s="1">
        <v>100.259</v>
      </c>
      <c r="II1064" s="1">
        <v>99.9263</v>
      </c>
      <c r="IJ1064" s="1" t="s">
        <v>1161</v>
      </c>
    </row>
    <row r="1065" ht="15.75" customHeight="1">
      <c r="A1065" s="1">
        <v>1049.0</v>
      </c>
      <c r="B1065" s="1">
        <v>1.659810637E9</v>
      </c>
      <c r="C1065" s="1">
        <v>14495.5</v>
      </c>
      <c r="D1065" s="1" t="s">
        <v>2395</v>
      </c>
      <c r="E1065" s="1" t="s">
        <v>2396</v>
      </c>
      <c r="F1065" s="1">
        <v>1.0</v>
      </c>
      <c r="G1065" s="1" t="s">
        <v>346</v>
      </c>
      <c r="H1065" s="1" t="s">
        <v>347</v>
      </c>
      <c r="I1065" s="1" t="s">
        <v>348</v>
      </c>
      <c r="J1065" s="1" t="s">
        <v>349</v>
      </c>
      <c r="K1065" s="1" t="s">
        <v>350</v>
      </c>
      <c r="L1065" s="1" t="s">
        <v>1154</v>
      </c>
      <c r="M1065" s="1" t="s">
        <v>351</v>
      </c>
      <c r="N1065" s="1">
        <v>1.659810629E9</v>
      </c>
      <c r="O1065" s="1">
        <f t="shared" si="1"/>
        <v>0.002562554803</v>
      </c>
      <c r="P1065" s="1">
        <f t="shared" si="2"/>
        <v>2.562554803</v>
      </c>
      <c r="Q1065" s="1">
        <f t="shared" si="3"/>
        <v>22.20898966</v>
      </c>
      <c r="R1065" s="1">
        <f t="shared" si="4"/>
        <v>1365.981875</v>
      </c>
      <c r="S1065" s="1">
        <f t="shared" si="5"/>
        <v>1034.645709</v>
      </c>
      <c r="T1065" s="1">
        <f t="shared" si="6"/>
        <v>102.2768257</v>
      </c>
      <c r="U1065" s="1">
        <f t="shared" si="7"/>
        <v>135.0300774</v>
      </c>
      <c r="V1065" s="1">
        <f t="shared" si="8"/>
        <v>0.1245823571</v>
      </c>
      <c r="W1065" s="1">
        <f t="shared" si="9"/>
        <v>2.908970778</v>
      </c>
      <c r="X1065" s="1">
        <f t="shared" si="10"/>
        <v>0.1216923689</v>
      </c>
      <c r="Y1065" s="1">
        <f t="shared" si="11"/>
        <v>0.07631180082</v>
      </c>
      <c r="Z1065" s="1">
        <f t="shared" si="12"/>
        <v>321.5100317</v>
      </c>
      <c r="AA1065" s="1">
        <f t="shared" si="13"/>
        <v>32.23216935</v>
      </c>
      <c r="AB1065" s="1">
        <f t="shared" si="14"/>
        <v>31.7589</v>
      </c>
      <c r="AC1065" s="1">
        <f t="shared" si="15"/>
        <v>4.71030632</v>
      </c>
      <c r="AD1065" s="1">
        <f t="shared" si="16"/>
        <v>60.0065899</v>
      </c>
      <c r="AE1065" s="1">
        <f t="shared" si="17"/>
        <v>2.706808837</v>
      </c>
      <c r="AF1065" s="1">
        <f t="shared" si="18"/>
        <v>4.510852627</v>
      </c>
      <c r="AG1065" s="1">
        <f t="shared" si="19"/>
        <v>2.003497483</v>
      </c>
      <c r="AH1065" s="1">
        <f t="shared" si="20"/>
        <v>-113.0086668</v>
      </c>
      <c r="AI1065" s="1">
        <f t="shared" si="21"/>
        <v>-119.3376156</v>
      </c>
      <c r="AJ1065" s="1">
        <f t="shared" si="22"/>
        <v>-9.246800628</v>
      </c>
      <c r="AK1065" s="1">
        <f t="shared" si="23"/>
        <v>79.91694864</v>
      </c>
      <c r="AL1065" s="1">
        <f t="shared" si="24"/>
        <v>52.61154957</v>
      </c>
      <c r="AM1065" s="1">
        <f t="shared" si="25"/>
        <v>2.567525316</v>
      </c>
      <c r="AN1065" s="1">
        <f t="shared" si="26"/>
        <v>22.20898966</v>
      </c>
      <c r="AO1065" s="1">
        <v>1494.935684784121</v>
      </c>
      <c r="AP1065" s="1">
        <v>1442.126181818181</v>
      </c>
      <c r="AQ1065" s="1">
        <v>4.975221513142779</v>
      </c>
      <c r="AR1065" s="1">
        <v>65.63136710952828</v>
      </c>
      <c r="AS1065" s="1">
        <f t="shared" si="27"/>
        <v>2.562554803</v>
      </c>
      <c r="AT1065" s="1">
        <v>24.39070105613691</v>
      </c>
      <c r="AU1065" s="1">
        <v>27.38079010989012</v>
      </c>
      <c r="AV1065" s="1">
        <v>2.106560887855612E-5</v>
      </c>
      <c r="AW1065" s="1">
        <v>85.67808497488208</v>
      </c>
      <c r="AX1065" s="1">
        <v>0.0</v>
      </c>
      <c r="AY1065" s="1">
        <v>0.0</v>
      </c>
      <c r="AZ1065" s="1">
        <f t="shared" si="28"/>
        <v>1</v>
      </c>
      <c r="BA1065" s="1">
        <f t="shared" si="29"/>
        <v>0</v>
      </c>
      <c r="BB1065" s="1">
        <f t="shared" si="30"/>
        <v>51570.35074</v>
      </c>
      <c r="BC1065" s="1">
        <f t="shared" si="31"/>
        <v>1999.95875</v>
      </c>
      <c r="BD1065" s="1">
        <f t="shared" si="32"/>
        <v>1681.165669</v>
      </c>
      <c r="BE1065" s="1">
        <f t="shared" si="33"/>
        <v>0.8406001718</v>
      </c>
      <c r="BF1065" s="1">
        <f t="shared" si="34"/>
        <v>0.1607583315</v>
      </c>
      <c r="BG1065" s="1">
        <v>6.0</v>
      </c>
      <c r="BH1065" s="1">
        <v>0.5</v>
      </c>
      <c r="BI1065" s="1" t="s">
        <v>352</v>
      </c>
      <c r="BJ1065" s="1">
        <v>2.0</v>
      </c>
      <c r="BK1065" s="1" t="b">
        <v>1</v>
      </c>
      <c r="BL1065" s="1">
        <v>1.659810629E9</v>
      </c>
      <c r="BM1065" s="1">
        <v>1365.981875</v>
      </c>
      <c r="BN1065" s="1">
        <v>1433.31</v>
      </c>
      <c r="BO1065" s="1">
        <v>27.38243125</v>
      </c>
      <c r="BP1065" s="1">
        <v>24.38640625</v>
      </c>
      <c r="BQ1065" s="1">
        <v>1362.498125</v>
      </c>
      <c r="BR1065" s="1">
        <v>27.36563125</v>
      </c>
      <c r="BS1065" s="1">
        <v>500.1066875</v>
      </c>
      <c r="BT1065" s="1">
        <v>98.75209375</v>
      </c>
      <c r="BU1065" s="1">
        <v>0.0999333875</v>
      </c>
      <c r="BV1065" s="1">
        <v>30.99795625</v>
      </c>
      <c r="BW1065" s="1">
        <v>31.7589</v>
      </c>
      <c r="BX1065" s="1">
        <v>999.9</v>
      </c>
      <c r="BY1065" s="1">
        <v>0.0</v>
      </c>
      <c r="BZ1065" s="1">
        <v>0.0</v>
      </c>
      <c r="CA1065" s="1">
        <v>10008.045625</v>
      </c>
      <c r="CB1065" s="1">
        <v>0.0</v>
      </c>
      <c r="CC1065" s="1">
        <v>2025.56375</v>
      </c>
      <c r="CD1065" s="1">
        <v>-67.32818125</v>
      </c>
      <c r="CE1065" s="1">
        <v>1404.438125</v>
      </c>
      <c r="CF1065" s="1">
        <v>1469.136875</v>
      </c>
      <c r="CG1065" s="1">
        <v>2.996029375</v>
      </c>
      <c r="CH1065" s="1">
        <v>1433.31</v>
      </c>
      <c r="CI1065" s="1">
        <v>24.38640625</v>
      </c>
      <c r="CJ1065" s="1">
        <v>2.704073125</v>
      </c>
      <c r="CK1065" s="1">
        <v>2.408209375</v>
      </c>
      <c r="CL1065" s="1">
        <v>22.3098875</v>
      </c>
      <c r="CM1065" s="1">
        <v>20.41908125</v>
      </c>
      <c r="CN1065" s="1">
        <v>1999.95875</v>
      </c>
      <c r="CO1065" s="1">
        <v>0.9799931875000001</v>
      </c>
      <c r="CP1065" s="1">
        <v>0.02000671875</v>
      </c>
      <c r="CQ1065" s="1">
        <v>0.0</v>
      </c>
      <c r="CR1065" s="1">
        <v>2.697</v>
      </c>
      <c r="CS1065" s="1">
        <v>0.0</v>
      </c>
      <c r="CT1065" s="1">
        <v>20335.68125</v>
      </c>
      <c r="CU1065" s="1">
        <v>17411.925</v>
      </c>
      <c r="CV1065" s="1">
        <v>45.02325</v>
      </c>
      <c r="CW1065" s="1">
        <v>47.125</v>
      </c>
      <c r="CX1065" s="1">
        <v>45.183125</v>
      </c>
      <c r="CY1065" s="1">
        <v>44.906</v>
      </c>
      <c r="CZ1065" s="1">
        <v>44.8905</v>
      </c>
      <c r="DA1065" s="1">
        <v>1959.948125</v>
      </c>
      <c r="DB1065" s="1">
        <v>40.010625</v>
      </c>
      <c r="DC1065" s="1">
        <v>0.0</v>
      </c>
      <c r="DD1065" s="1">
        <v>1.6598106363E9</v>
      </c>
      <c r="DE1065" s="1">
        <v>0.0</v>
      </c>
      <c r="DF1065" s="1">
        <v>1.659810386E9</v>
      </c>
      <c r="DG1065" s="1" t="s">
        <v>1911</v>
      </c>
      <c r="DH1065" s="1">
        <v>1.659810386E9</v>
      </c>
      <c r="DI1065" s="1">
        <v>1.6598103715E9</v>
      </c>
      <c r="DJ1065" s="1">
        <v>20.0</v>
      </c>
      <c r="DK1065" s="1">
        <v>0.918</v>
      </c>
      <c r="DL1065" s="1">
        <v>0.001</v>
      </c>
      <c r="DM1065" s="1">
        <v>1.765</v>
      </c>
      <c r="DN1065" s="1">
        <v>0.02</v>
      </c>
      <c r="DO1065" s="1">
        <v>212.0</v>
      </c>
      <c r="DP1065" s="1">
        <v>25.0</v>
      </c>
      <c r="DQ1065" s="1">
        <v>0.25</v>
      </c>
      <c r="DR1065" s="1">
        <v>0.05</v>
      </c>
      <c r="DS1065" s="1">
        <v>22.18231112817394</v>
      </c>
      <c r="DT1065" s="1">
        <v>1.338489245107186</v>
      </c>
      <c r="DU1065" s="1">
        <v>0.1505879638328761</v>
      </c>
      <c r="DV1065" s="1">
        <v>0.0</v>
      </c>
      <c r="DW1065" s="1">
        <v>-67.45118292682928</v>
      </c>
      <c r="DX1065" s="1">
        <v>4.059361672474021</v>
      </c>
      <c r="DY1065" s="1">
        <v>0.4679491091271543</v>
      </c>
      <c r="DZ1065" s="1">
        <v>0.0</v>
      </c>
      <c r="EA1065" s="1">
        <v>2.999144634146341</v>
      </c>
      <c r="EB1065" s="1">
        <v>-0.05246487804877548</v>
      </c>
      <c r="EC1065" s="1">
        <v>0.005300983846815569</v>
      </c>
      <c r="ED1065" s="1">
        <v>1.0</v>
      </c>
      <c r="EE1065" s="1">
        <v>2.003312103793414</v>
      </c>
      <c r="EF1065" s="1">
        <v>-0.001998585255579397</v>
      </c>
      <c r="EG1065" s="1">
        <v>9.807176800838869E-4</v>
      </c>
      <c r="EH1065" s="1">
        <v>1.0</v>
      </c>
      <c r="EI1065" s="1">
        <v>0.125042632646279</v>
      </c>
      <c r="EJ1065" s="1">
        <v>-0.00189135586649545</v>
      </c>
      <c r="EK1065" s="1">
        <v>1.52315115892665E-4</v>
      </c>
      <c r="EL1065" s="1">
        <v>1.0</v>
      </c>
      <c r="EM1065" s="1">
        <v>3.0</v>
      </c>
      <c r="EN1065" s="1">
        <v>6.0</v>
      </c>
      <c r="EO1065" s="1" t="s">
        <v>1160</v>
      </c>
      <c r="EP1065" s="1">
        <v>2.93958</v>
      </c>
      <c r="EQ1065" s="1">
        <v>2.80112</v>
      </c>
      <c r="ER1065" s="1">
        <v>0.203035</v>
      </c>
      <c r="ES1065" s="1">
        <v>0.208962</v>
      </c>
      <c r="ET1065" s="1">
        <v>0.116631</v>
      </c>
      <c r="EU1065" s="1">
        <v>0.107606</v>
      </c>
      <c r="EV1065" s="1">
        <v>16276.0</v>
      </c>
      <c r="EW1065" s="1">
        <v>16934.7</v>
      </c>
      <c r="EX1065" s="1">
        <v>23772.0</v>
      </c>
      <c r="EY1065" s="1">
        <v>24938.8</v>
      </c>
      <c r="EZ1065" s="1">
        <v>33628.7</v>
      </c>
      <c r="FA1065" s="1">
        <v>35553.0</v>
      </c>
      <c r="FB1065" s="1">
        <v>43364.3</v>
      </c>
      <c r="FC1065" s="1">
        <v>46110.7</v>
      </c>
      <c r="FD1065" s="1">
        <v>1.93195</v>
      </c>
      <c r="FE1065" s="1">
        <v>1.76712</v>
      </c>
      <c r="FF1065" s="1">
        <v>0.0587031</v>
      </c>
      <c r="FG1065" s="1">
        <v>0.0</v>
      </c>
      <c r="FH1065" s="1">
        <v>30.8158</v>
      </c>
      <c r="FI1065" s="1">
        <v>999.9</v>
      </c>
      <c r="FJ1065" s="1">
        <v>42.4</v>
      </c>
      <c r="FK1065" s="1">
        <v>41.4</v>
      </c>
      <c r="FL1065" s="1">
        <v>34.289</v>
      </c>
      <c r="FM1065" s="1">
        <v>63.5544</v>
      </c>
      <c r="FN1065" s="1">
        <v>26.222</v>
      </c>
      <c r="FO1065" s="1">
        <v>1.0</v>
      </c>
      <c r="FP1065" s="1">
        <v>0.666425</v>
      </c>
      <c r="FQ1065" s="1">
        <v>5.15449</v>
      </c>
      <c r="FR1065" s="1">
        <v>20.2413</v>
      </c>
      <c r="FS1065" s="1">
        <v>5.21055</v>
      </c>
      <c r="FT1065" s="1">
        <v>11.9081</v>
      </c>
      <c r="FU1065" s="1">
        <v>5.0025</v>
      </c>
      <c r="FV1065" s="1">
        <v>3.29033</v>
      </c>
      <c r="FW1065" s="1">
        <v>9999.0</v>
      </c>
      <c r="FX1065" s="1">
        <v>9999.0</v>
      </c>
      <c r="FY1065" s="1">
        <v>9999.0</v>
      </c>
      <c r="FZ1065" s="1">
        <v>999.9</v>
      </c>
      <c r="GA1065" s="1">
        <v>1.85985</v>
      </c>
      <c r="GB1065" s="1">
        <v>1.85486</v>
      </c>
      <c r="GC1065" s="1">
        <v>1.85802</v>
      </c>
      <c r="GD1065" s="1">
        <v>1.85653</v>
      </c>
      <c r="GE1065" s="1">
        <v>1.85522</v>
      </c>
      <c r="GF1065" s="1">
        <v>1.85476</v>
      </c>
      <c r="GG1065" s="1">
        <v>1.85366</v>
      </c>
      <c r="GH1065" s="1">
        <v>1.8566</v>
      </c>
      <c r="GI1065" s="1">
        <v>0.0</v>
      </c>
      <c r="GJ1065" s="1">
        <v>0.0</v>
      </c>
      <c r="GK1065" s="1">
        <v>0.0</v>
      </c>
      <c r="GL1065" s="1">
        <v>0.0</v>
      </c>
      <c r="GM1065" s="1" t="s">
        <v>355</v>
      </c>
      <c r="GN1065" s="1" t="s">
        <v>356</v>
      </c>
      <c r="GO1065" s="1" t="s">
        <v>357</v>
      </c>
      <c r="GP1065" s="1" t="s">
        <v>357</v>
      </c>
      <c r="GQ1065" s="1" t="s">
        <v>357</v>
      </c>
      <c r="GR1065" s="1" t="s">
        <v>357</v>
      </c>
      <c r="GS1065" s="1">
        <v>0.0</v>
      </c>
      <c r="GT1065" s="1">
        <v>100.0</v>
      </c>
      <c r="GU1065" s="1">
        <v>100.0</v>
      </c>
      <c r="GV1065" s="1">
        <v>3.52</v>
      </c>
      <c r="GW1065" s="1">
        <v>0.0168</v>
      </c>
      <c r="GX1065" s="1">
        <v>1.251089954458285</v>
      </c>
      <c r="GY1065" s="1">
        <v>0.003023906125278789</v>
      </c>
      <c r="GZ1065" s="1">
        <v>-1.398580452151984E-6</v>
      </c>
      <c r="HA1065" s="1">
        <v>2.803037836604737E-10</v>
      </c>
      <c r="HB1065" s="1">
        <v>-0.06735392971525185</v>
      </c>
      <c r="HC1065" s="1">
        <v>0.01030908203215308</v>
      </c>
      <c r="HD1065" s="1">
        <v>-3.632110400446653E-4</v>
      </c>
      <c r="HE1065" s="1">
        <v>3.612994368919039E-6</v>
      </c>
      <c r="HF1065" s="1">
        <v>0.0</v>
      </c>
      <c r="HG1065" s="1">
        <v>2134.0</v>
      </c>
      <c r="HH1065" s="1">
        <v>3.0</v>
      </c>
      <c r="HI1065" s="1">
        <v>46.0</v>
      </c>
      <c r="HJ1065" s="1">
        <v>4.2</v>
      </c>
      <c r="HK1065" s="1">
        <v>4.4</v>
      </c>
      <c r="HL1065" s="1">
        <v>3.02734</v>
      </c>
      <c r="HM1065" s="1">
        <v>2.35352</v>
      </c>
      <c r="HN1065" s="1">
        <v>1.4978</v>
      </c>
      <c r="HO1065" s="1">
        <v>2.30347</v>
      </c>
      <c r="HP1065" s="1">
        <v>1.54785</v>
      </c>
      <c r="HQ1065" s="1">
        <v>2.35474</v>
      </c>
      <c r="HR1065" s="1">
        <v>43.8092</v>
      </c>
      <c r="HS1065" s="1">
        <v>14.9463</v>
      </c>
      <c r="HT1065" s="1">
        <v>18.0</v>
      </c>
      <c r="HU1065" s="1">
        <v>503.303</v>
      </c>
      <c r="HV1065" s="1">
        <v>460.003</v>
      </c>
      <c r="HW1065" s="1">
        <v>24.6816</v>
      </c>
      <c r="HX1065" s="1">
        <v>35.1094</v>
      </c>
      <c r="HY1065" s="1">
        <v>30.0023</v>
      </c>
      <c r="HZ1065" s="1">
        <v>34.8187</v>
      </c>
      <c r="IA1065" s="1">
        <v>34.9206</v>
      </c>
      <c r="IB1065" s="1">
        <v>60.6015</v>
      </c>
      <c r="IC1065" s="1">
        <v>27.5765</v>
      </c>
      <c r="ID1065" s="1">
        <v>0.0</v>
      </c>
      <c r="IE1065" s="1">
        <v>24.5782</v>
      </c>
      <c r="IF1065" s="1">
        <v>1500.4</v>
      </c>
      <c r="IG1065" s="1">
        <v>24.382</v>
      </c>
      <c r="IH1065" s="1">
        <v>100.258</v>
      </c>
      <c r="II1065" s="1">
        <v>99.9264</v>
      </c>
      <c r="IJ1065" s="1" t="s">
        <v>1161</v>
      </c>
    </row>
    <row r="1066" ht="15.75" customHeight="1">
      <c r="A1066" s="1">
        <v>1050.0</v>
      </c>
      <c r="B1066" s="1">
        <v>1.6598106375E9</v>
      </c>
      <c r="C1066" s="1">
        <v>14496.0</v>
      </c>
      <c r="D1066" s="1" t="s">
        <v>2395</v>
      </c>
      <c r="E1066" s="1" t="s">
        <v>2396</v>
      </c>
      <c r="F1066" s="1">
        <v>1.0</v>
      </c>
      <c r="G1066" s="1" t="s">
        <v>346</v>
      </c>
      <c r="H1066" s="1" t="s">
        <v>347</v>
      </c>
      <c r="I1066" s="1" t="s">
        <v>348</v>
      </c>
      <c r="J1066" s="1" t="s">
        <v>349</v>
      </c>
      <c r="K1066" s="1" t="s">
        <v>350</v>
      </c>
      <c r="L1066" s="1" t="s">
        <v>1154</v>
      </c>
      <c r="M1066" s="1" t="s">
        <v>351</v>
      </c>
      <c r="N1066" s="1">
        <v>1.659810629E9</v>
      </c>
      <c r="O1066" s="1">
        <f t="shared" si="1"/>
        <v>0.002560918135</v>
      </c>
      <c r="P1066" s="1">
        <f t="shared" si="2"/>
        <v>2.560918135</v>
      </c>
      <c r="Q1066" s="1">
        <f t="shared" si="3"/>
        <v>22.30500723</v>
      </c>
      <c r="R1066" s="1">
        <f t="shared" si="4"/>
        <v>1365.981875</v>
      </c>
      <c r="S1066" s="1">
        <f t="shared" si="5"/>
        <v>1033.223848</v>
      </c>
      <c r="T1066" s="1">
        <f t="shared" si="6"/>
        <v>102.1362718</v>
      </c>
      <c r="U1066" s="1">
        <f t="shared" si="7"/>
        <v>135.0300774</v>
      </c>
      <c r="V1066" s="1">
        <f t="shared" si="8"/>
        <v>0.1245009032</v>
      </c>
      <c r="W1066" s="1">
        <f t="shared" si="9"/>
        <v>2.908970778</v>
      </c>
      <c r="X1066" s="1">
        <f t="shared" si="10"/>
        <v>0.1216146457</v>
      </c>
      <c r="Y1066" s="1">
        <f t="shared" si="11"/>
        <v>0.07626289937</v>
      </c>
      <c r="Z1066" s="1">
        <f t="shared" si="12"/>
        <v>321.5100317</v>
      </c>
      <c r="AA1066" s="1">
        <f t="shared" si="13"/>
        <v>32.2325966</v>
      </c>
      <c r="AB1066" s="1">
        <f t="shared" si="14"/>
        <v>31.7589</v>
      </c>
      <c r="AC1066" s="1">
        <f t="shared" si="15"/>
        <v>4.71030632</v>
      </c>
      <c r="AD1066" s="1">
        <f t="shared" si="16"/>
        <v>60.0065899</v>
      </c>
      <c r="AE1066" s="1">
        <f t="shared" si="17"/>
        <v>2.706808837</v>
      </c>
      <c r="AF1066" s="1">
        <f t="shared" si="18"/>
        <v>4.510852627</v>
      </c>
      <c r="AG1066" s="1">
        <f t="shared" si="19"/>
        <v>2.003497483</v>
      </c>
      <c r="AH1066" s="1">
        <f t="shared" si="20"/>
        <v>-112.9364897</v>
      </c>
      <c r="AI1066" s="1">
        <f t="shared" si="21"/>
        <v>-119.3376156</v>
      </c>
      <c r="AJ1066" s="1">
        <f t="shared" si="22"/>
        <v>-9.246800628</v>
      </c>
      <c r="AK1066" s="1">
        <f t="shared" si="23"/>
        <v>79.98912573</v>
      </c>
      <c r="AL1066" s="1">
        <f t="shared" si="24"/>
        <v>52.61154957</v>
      </c>
      <c r="AM1066" s="1">
        <f t="shared" si="25"/>
        <v>2.567525316</v>
      </c>
      <c r="AN1066" s="1">
        <f t="shared" si="26"/>
        <v>22.30500723</v>
      </c>
      <c r="AO1066" s="1">
        <v>1497.61474742</v>
      </c>
      <c r="AP1066" s="1">
        <v>1444.633090909091</v>
      </c>
      <c r="AQ1066" s="1">
        <v>4.985773085662519</v>
      </c>
      <c r="AR1066" s="1">
        <v>65.63136710952828</v>
      </c>
      <c r="AS1066" s="1">
        <f t="shared" si="27"/>
        <v>2.560918135</v>
      </c>
      <c r="AT1066" s="1">
        <v>24.39094054610682</v>
      </c>
      <c r="AU1066" s="1">
        <v>27.379132967033</v>
      </c>
      <c r="AV1066" s="1">
        <v>1.985574568221075E-5</v>
      </c>
      <c r="AW1066" s="1">
        <v>85.67808497488208</v>
      </c>
      <c r="AX1066" s="1">
        <v>0.0</v>
      </c>
      <c r="AY1066" s="1">
        <v>0.0</v>
      </c>
      <c r="AZ1066" s="1">
        <f t="shared" si="28"/>
        <v>1</v>
      </c>
      <c r="BA1066" s="1">
        <f t="shared" si="29"/>
        <v>0</v>
      </c>
      <c r="BB1066" s="1">
        <f t="shared" si="30"/>
        <v>51570.35074</v>
      </c>
      <c r="BC1066" s="1">
        <f t="shared" si="31"/>
        <v>1999.95875</v>
      </c>
      <c r="BD1066" s="1">
        <f t="shared" si="32"/>
        <v>1681.165669</v>
      </c>
      <c r="BE1066" s="1">
        <f t="shared" si="33"/>
        <v>0.8406001718</v>
      </c>
      <c r="BF1066" s="1">
        <f t="shared" si="34"/>
        <v>0.1607583315</v>
      </c>
      <c r="BG1066" s="1">
        <v>6.0</v>
      </c>
      <c r="BH1066" s="1">
        <v>0.5</v>
      </c>
      <c r="BI1066" s="1" t="s">
        <v>352</v>
      </c>
      <c r="BJ1066" s="1">
        <v>2.0</v>
      </c>
      <c r="BK1066" s="1" t="b">
        <v>1</v>
      </c>
      <c r="BL1066" s="1">
        <v>1.659810629E9</v>
      </c>
      <c r="BM1066" s="1">
        <v>1365.981875</v>
      </c>
      <c r="BN1066" s="1">
        <v>1433.31</v>
      </c>
      <c r="BO1066" s="1">
        <v>27.38243125</v>
      </c>
      <c r="BP1066" s="1">
        <v>24.38640625</v>
      </c>
      <c r="BQ1066" s="1">
        <v>1362.498125</v>
      </c>
      <c r="BR1066" s="1">
        <v>27.36563125</v>
      </c>
      <c r="BS1066" s="1">
        <v>500.1066875</v>
      </c>
      <c r="BT1066" s="1">
        <v>98.75209375</v>
      </c>
      <c r="BU1066" s="1">
        <v>0.0999333875</v>
      </c>
      <c r="BV1066" s="1">
        <v>30.99795625</v>
      </c>
      <c r="BW1066" s="1">
        <v>31.7589</v>
      </c>
      <c r="BX1066" s="1">
        <v>999.9</v>
      </c>
      <c r="BY1066" s="1">
        <v>0.0</v>
      </c>
      <c r="BZ1066" s="1">
        <v>0.0</v>
      </c>
      <c r="CA1066" s="1">
        <v>10008.045625</v>
      </c>
      <c r="CB1066" s="1">
        <v>0.0</v>
      </c>
      <c r="CC1066" s="1">
        <v>2025.56375</v>
      </c>
      <c r="CD1066" s="1">
        <v>-67.32818125</v>
      </c>
      <c r="CE1066" s="1">
        <v>1404.438125</v>
      </c>
      <c r="CF1066" s="1">
        <v>1469.136875</v>
      </c>
      <c r="CG1066" s="1">
        <v>2.996029375</v>
      </c>
      <c r="CH1066" s="1">
        <v>1433.31</v>
      </c>
      <c r="CI1066" s="1">
        <v>24.38640625</v>
      </c>
      <c r="CJ1066" s="1">
        <v>2.704073125</v>
      </c>
      <c r="CK1066" s="1">
        <v>2.408209375</v>
      </c>
      <c r="CL1066" s="1">
        <v>22.3098875</v>
      </c>
      <c r="CM1066" s="1">
        <v>20.41908125</v>
      </c>
      <c r="CN1066" s="1">
        <v>1999.95875</v>
      </c>
      <c r="CO1066" s="1">
        <v>0.9799931875000001</v>
      </c>
      <c r="CP1066" s="1">
        <v>0.02000671875</v>
      </c>
      <c r="CQ1066" s="1">
        <v>0.0</v>
      </c>
      <c r="CR1066" s="1">
        <v>2.697</v>
      </c>
      <c r="CS1066" s="1">
        <v>0.0</v>
      </c>
      <c r="CT1066" s="1">
        <v>20335.68125</v>
      </c>
      <c r="CU1066" s="1">
        <v>17411.925</v>
      </c>
      <c r="CV1066" s="1">
        <v>45.02325</v>
      </c>
      <c r="CW1066" s="1">
        <v>47.125</v>
      </c>
      <c r="CX1066" s="1">
        <v>45.183125</v>
      </c>
      <c r="CY1066" s="1">
        <v>44.906</v>
      </c>
      <c r="CZ1066" s="1">
        <v>44.8905</v>
      </c>
      <c r="DA1066" s="1">
        <v>1959.948125</v>
      </c>
      <c r="DB1066" s="1">
        <v>40.010625</v>
      </c>
      <c r="DC1066" s="1">
        <v>0.0</v>
      </c>
      <c r="DD1066" s="1">
        <v>1.6598106369E9</v>
      </c>
      <c r="DE1066" s="1">
        <v>0.0</v>
      </c>
      <c r="DF1066" s="1">
        <v>1.659810386E9</v>
      </c>
      <c r="DG1066" s="1" t="s">
        <v>1911</v>
      </c>
      <c r="DH1066" s="1">
        <v>1.659810386E9</v>
      </c>
      <c r="DI1066" s="1">
        <v>1.6598103715E9</v>
      </c>
      <c r="DJ1066" s="1">
        <v>20.0</v>
      </c>
      <c r="DK1066" s="1">
        <v>0.918</v>
      </c>
      <c r="DL1066" s="1">
        <v>0.001</v>
      </c>
      <c r="DM1066" s="1">
        <v>1.765</v>
      </c>
      <c r="DN1066" s="1">
        <v>0.02</v>
      </c>
      <c r="DO1066" s="1">
        <v>212.0</v>
      </c>
      <c r="DP1066" s="1">
        <v>25.0</v>
      </c>
      <c r="DQ1066" s="1">
        <v>0.25</v>
      </c>
      <c r="DR1066" s="1">
        <v>0.05</v>
      </c>
      <c r="DS1066" s="1">
        <v>22.18383080226327</v>
      </c>
      <c r="DT1066" s="1">
        <v>1.073198235852704</v>
      </c>
      <c r="DU1066" s="1">
        <v>0.1483010929379161</v>
      </c>
      <c r="DV1066" s="1">
        <v>0.0</v>
      </c>
      <c r="DW1066" s="1">
        <v>-67.43665250000001</v>
      </c>
      <c r="DX1066" s="1">
        <v>3.160767354596688</v>
      </c>
      <c r="DY1066" s="1">
        <v>0.4677057413521351</v>
      </c>
      <c r="DZ1066" s="1">
        <v>0.0</v>
      </c>
      <c r="EA1066" s="1">
        <v>2.99752275</v>
      </c>
      <c r="EB1066" s="1">
        <v>-0.05667500938086945</v>
      </c>
      <c r="EC1066" s="1">
        <v>0.005595109466087326</v>
      </c>
      <c r="ED1066" s="1">
        <v>1.0</v>
      </c>
      <c r="EE1066" s="1">
        <v>2.003417662514745</v>
      </c>
      <c r="EF1066" s="1">
        <v>0.005274612551041882</v>
      </c>
      <c r="EG1066" s="1">
        <v>0.001117043623594244</v>
      </c>
      <c r="EH1066" s="1">
        <v>1.0</v>
      </c>
      <c r="EI1066" s="1">
        <v>0.1249808523900738</v>
      </c>
      <c r="EJ1066" s="1">
        <v>-0.002496325712471443</v>
      </c>
      <c r="EK1066" s="1">
        <v>2.08375459416017E-4</v>
      </c>
      <c r="EL1066" s="1">
        <v>1.0</v>
      </c>
      <c r="EM1066" s="1">
        <v>3.0</v>
      </c>
      <c r="EN1066" s="1">
        <v>6.0</v>
      </c>
      <c r="EO1066" s="1" t="s">
        <v>1160</v>
      </c>
      <c r="EP1066" s="1">
        <v>2.93958</v>
      </c>
      <c r="EQ1066" s="1">
        <v>2.80111</v>
      </c>
      <c r="ER1066" s="1">
        <v>0.203245</v>
      </c>
      <c r="ES1066" s="1">
        <v>0.209185</v>
      </c>
      <c r="ET1066" s="1">
        <v>0.116624</v>
      </c>
      <c r="EU1066" s="1">
        <v>0.107607</v>
      </c>
      <c r="EV1066" s="1">
        <v>16271.7</v>
      </c>
      <c r="EW1066" s="1">
        <v>16929.9</v>
      </c>
      <c r="EX1066" s="1">
        <v>23772.0</v>
      </c>
      <c r="EY1066" s="1">
        <v>24938.8</v>
      </c>
      <c r="EZ1066" s="1">
        <v>33629.0</v>
      </c>
      <c r="FA1066" s="1">
        <v>35552.9</v>
      </c>
      <c r="FB1066" s="1">
        <v>43364.3</v>
      </c>
      <c r="FC1066" s="1">
        <v>46110.6</v>
      </c>
      <c r="FD1066" s="1">
        <v>1.93193</v>
      </c>
      <c r="FE1066" s="1">
        <v>1.76715</v>
      </c>
      <c r="FF1066" s="1">
        <v>0.0587329</v>
      </c>
      <c r="FG1066" s="1">
        <v>0.0</v>
      </c>
      <c r="FH1066" s="1">
        <v>30.8161</v>
      </c>
      <c r="FI1066" s="1">
        <v>999.9</v>
      </c>
      <c r="FJ1066" s="1">
        <v>42.4</v>
      </c>
      <c r="FK1066" s="1">
        <v>41.4</v>
      </c>
      <c r="FL1066" s="1">
        <v>34.2893</v>
      </c>
      <c r="FM1066" s="1">
        <v>63.5544</v>
      </c>
      <c r="FN1066" s="1">
        <v>26.0296</v>
      </c>
      <c r="FO1066" s="1">
        <v>1.0</v>
      </c>
      <c r="FP1066" s="1">
        <v>0.666806</v>
      </c>
      <c r="FQ1066" s="1">
        <v>5.13391</v>
      </c>
      <c r="FR1066" s="1">
        <v>20.2419</v>
      </c>
      <c r="FS1066" s="1">
        <v>5.2107</v>
      </c>
      <c r="FT1066" s="1">
        <v>11.9081</v>
      </c>
      <c r="FU1066" s="1">
        <v>5.0025</v>
      </c>
      <c r="FV1066" s="1">
        <v>3.29035</v>
      </c>
      <c r="FW1066" s="1">
        <v>9999.0</v>
      </c>
      <c r="FX1066" s="1">
        <v>9999.0</v>
      </c>
      <c r="FY1066" s="1">
        <v>9999.0</v>
      </c>
      <c r="FZ1066" s="1">
        <v>999.9</v>
      </c>
      <c r="GA1066" s="1">
        <v>1.85985</v>
      </c>
      <c r="GB1066" s="1">
        <v>1.85486</v>
      </c>
      <c r="GC1066" s="1">
        <v>1.85801</v>
      </c>
      <c r="GD1066" s="1">
        <v>1.85653</v>
      </c>
      <c r="GE1066" s="1">
        <v>1.85522</v>
      </c>
      <c r="GF1066" s="1">
        <v>1.85476</v>
      </c>
      <c r="GG1066" s="1">
        <v>1.85365</v>
      </c>
      <c r="GH1066" s="1">
        <v>1.8566</v>
      </c>
      <c r="GI1066" s="1">
        <v>0.0</v>
      </c>
      <c r="GJ1066" s="1">
        <v>0.0</v>
      </c>
      <c r="GK1066" s="1">
        <v>0.0</v>
      </c>
      <c r="GL1066" s="1">
        <v>0.0</v>
      </c>
      <c r="GM1066" s="1" t="s">
        <v>355</v>
      </c>
      <c r="GN1066" s="1" t="s">
        <v>356</v>
      </c>
      <c r="GO1066" s="1" t="s">
        <v>357</v>
      </c>
      <c r="GP1066" s="1" t="s">
        <v>357</v>
      </c>
      <c r="GQ1066" s="1" t="s">
        <v>357</v>
      </c>
      <c r="GR1066" s="1" t="s">
        <v>357</v>
      </c>
      <c r="GS1066" s="1">
        <v>0.0</v>
      </c>
      <c r="GT1066" s="1">
        <v>100.0</v>
      </c>
      <c r="GU1066" s="1">
        <v>100.0</v>
      </c>
      <c r="GV1066" s="1">
        <v>3.51</v>
      </c>
      <c r="GW1066" s="1">
        <v>0.0168</v>
      </c>
      <c r="GX1066" s="1">
        <v>1.251089954458285</v>
      </c>
      <c r="GY1066" s="1">
        <v>0.003023906125278789</v>
      </c>
      <c r="GZ1066" s="1">
        <v>-1.398580452151984E-6</v>
      </c>
      <c r="HA1066" s="1">
        <v>2.803037836604737E-10</v>
      </c>
      <c r="HB1066" s="1">
        <v>-0.06735392971525185</v>
      </c>
      <c r="HC1066" s="1">
        <v>0.01030908203215308</v>
      </c>
      <c r="HD1066" s="1">
        <v>-3.632110400446653E-4</v>
      </c>
      <c r="HE1066" s="1">
        <v>3.612994368919039E-6</v>
      </c>
      <c r="HF1066" s="1">
        <v>0.0</v>
      </c>
      <c r="HG1066" s="1">
        <v>2134.0</v>
      </c>
      <c r="HH1066" s="1">
        <v>3.0</v>
      </c>
      <c r="HI1066" s="1">
        <v>46.0</v>
      </c>
      <c r="HJ1066" s="1">
        <v>4.2</v>
      </c>
      <c r="HK1066" s="1">
        <v>4.4</v>
      </c>
      <c r="HL1066" s="1">
        <v>3.02979</v>
      </c>
      <c r="HM1066" s="1">
        <v>2.35474</v>
      </c>
      <c r="HN1066" s="1">
        <v>1.4978</v>
      </c>
      <c r="HO1066" s="1">
        <v>2.30347</v>
      </c>
      <c r="HP1066" s="1">
        <v>1.54785</v>
      </c>
      <c r="HQ1066" s="1">
        <v>2.27295</v>
      </c>
      <c r="HR1066" s="1">
        <v>43.8092</v>
      </c>
      <c r="HS1066" s="1">
        <v>14.9113</v>
      </c>
      <c r="HT1066" s="1">
        <v>18.0</v>
      </c>
      <c r="HU1066" s="1">
        <v>503.29</v>
      </c>
      <c r="HV1066" s="1">
        <v>460.024</v>
      </c>
      <c r="HW1066" s="1">
        <v>24.6701</v>
      </c>
      <c r="HX1066" s="1">
        <v>35.1098</v>
      </c>
      <c r="HY1066" s="1">
        <v>30.0025</v>
      </c>
      <c r="HZ1066" s="1">
        <v>34.8191</v>
      </c>
      <c r="IA1066" s="1">
        <v>34.9212</v>
      </c>
      <c r="IB1066" s="1">
        <v>60.6499</v>
      </c>
      <c r="IC1066" s="1">
        <v>27.5765</v>
      </c>
      <c r="ID1066" s="1">
        <v>0.0</v>
      </c>
      <c r="IE1066" s="1">
        <v>24.5782</v>
      </c>
      <c r="IF1066" s="1">
        <v>1510.47</v>
      </c>
      <c r="IG1066" s="1">
        <v>24.382</v>
      </c>
      <c r="IH1066" s="1">
        <v>100.258</v>
      </c>
      <c r="II1066" s="1">
        <v>99.9262</v>
      </c>
      <c r="IJ1066" s="1" t="s">
        <v>1161</v>
      </c>
    </row>
    <row r="1067" ht="15.75" customHeight="1">
      <c r="A1067" s="1">
        <v>1051.0</v>
      </c>
      <c r="B1067" s="1">
        <v>1.659810639E9</v>
      </c>
      <c r="C1067" s="1">
        <v>14497.5</v>
      </c>
      <c r="D1067" s="1" t="s">
        <v>2397</v>
      </c>
      <c r="E1067" s="1" t="s">
        <v>2398</v>
      </c>
      <c r="F1067" s="1">
        <v>1.0</v>
      </c>
      <c r="G1067" s="1" t="s">
        <v>346</v>
      </c>
      <c r="H1067" s="1" t="s">
        <v>347</v>
      </c>
      <c r="I1067" s="1" t="s">
        <v>348</v>
      </c>
      <c r="J1067" s="1" t="s">
        <v>349</v>
      </c>
      <c r="K1067" s="1" t="s">
        <v>350</v>
      </c>
      <c r="L1067" s="1" t="s">
        <v>1154</v>
      </c>
      <c r="M1067" s="1" t="s">
        <v>351</v>
      </c>
      <c r="N1067" s="1">
        <v>1.65981063103125E9</v>
      </c>
      <c r="O1067" s="1">
        <f t="shared" si="1"/>
        <v>0.002552930543</v>
      </c>
      <c r="P1067" s="1">
        <f t="shared" si="2"/>
        <v>2.552930543</v>
      </c>
      <c r="Q1067" s="1">
        <f t="shared" si="3"/>
        <v>22.6520797</v>
      </c>
      <c r="R1067" s="1">
        <f t="shared" si="4"/>
        <v>1375.98625</v>
      </c>
      <c r="S1067" s="1">
        <f t="shared" si="5"/>
        <v>1037.433892</v>
      </c>
      <c r="T1067" s="1">
        <f t="shared" si="6"/>
        <v>102.552255</v>
      </c>
      <c r="U1067" s="1">
        <f t="shared" si="7"/>
        <v>136.0187805</v>
      </c>
      <c r="V1067" s="1">
        <f t="shared" si="8"/>
        <v>0.1240762473</v>
      </c>
      <c r="W1067" s="1">
        <f t="shared" si="9"/>
        <v>2.909322005</v>
      </c>
      <c r="X1067" s="1">
        <f t="shared" si="10"/>
        <v>0.1212097387</v>
      </c>
      <c r="Y1067" s="1">
        <f t="shared" si="11"/>
        <v>0.07600811536</v>
      </c>
      <c r="Z1067" s="1">
        <f t="shared" si="12"/>
        <v>321.5091339</v>
      </c>
      <c r="AA1067" s="1">
        <f t="shared" si="13"/>
        <v>32.23824084</v>
      </c>
      <c r="AB1067" s="1">
        <f t="shared" si="14"/>
        <v>31.759925</v>
      </c>
      <c r="AC1067" s="1">
        <f t="shared" si="15"/>
        <v>4.710580082</v>
      </c>
      <c r="AD1067" s="1">
        <f t="shared" si="16"/>
        <v>59.99071941</v>
      </c>
      <c r="AE1067" s="1">
        <f t="shared" si="17"/>
        <v>2.706664859</v>
      </c>
      <c r="AF1067" s="1">
        <f t="shared" si="18"/>
        <v>4.511805969</v>
      </c>
      <c r="AG1067" s="1">
        <f t="shared" si="19"/>
        <v>2.003915223</v>
      </c>
      <c r="AH1067" s="1">
        <f t="shared" si="20"/>
        <v>-112.5842369</v>
      </c>
      <c r="AI1067" s="1">
        <f t="shared" si="21"/>
        <v>-118.9314773</v>
      </c>
      <c r="AJ1067" s="1">
        <f t="shared" si="22"/>
        <v>-9.214433478</v>
      </c>
      <c r="AK1067" s="1">
        <f t="shared" si="23"/>
        <v>80.77898617</v>
      </c>
      <c r="AL1067" s="1">
        <f t="shared" si="24"/>
        <v>52.65554735</v>
      </c>
      <c r="AM1067" s="1">
        <f t="shared" si="25"/>
        <v>2.564914123</v>
      </c>
      <c r="AN1067" s="1">
        <f t="shared" si="26"/>
        <v>22.6520797</v>
      </c>
      <c r="AO1067" s="1">
        <v>1505.845072095743</v>
      </c>
      <c r="AP1067" s="1">
        <v>1452.221575757576</v>
      </c>
      <c r="AQ1067" s="1">
        <v>5.028167240026</v>
      </c>
      <c r="AR1067" s="1">
        <v>65.63136710952828</v>
      </c>
      <c r="AS1067" s="1">
        <f t="shared" si="27"/>
        <v>2.552930543</v>
      </c>
      <c r="AT1067" s="1">
        <v>24.39265807466176</v>
      </c>
      <c r="AU1067" s="1">
        <v>27.37151318681321</v>
      </c>
      <c r="AV1067" s="1">
        <v>9.858798524646979E-6</v>
      </c>
      <c r="AW1067" s="1">
        <v>85.67808497488208</v>
      </c>
      <c r="AX1067" s="1">
        <v>0.0</v>
      </c>
      <c r="AY1067" s="1">
        <v>0.0</v>
      </c>
      <c r="AZ1067" s="1">
        <f t="shared" si="28"/>
        <v>1</v>
      </c>
      <c r="BA1067" s="1">
        <f t="shared" si="29"/>
        <v>0</v>
      </c>
      <c r="BB1067" s="1">
        <f t="shared" si="30"/>
        <v>51579.65719</v>
      </c>
      <c r="BC1067" s="1">
        <f t="shared" si="31"/>
        <v>1999.953125</v>
      </c>
      <c r="BD1067" s="1">
        <f t="shared" si="32"/>
        <v>1681.160944</v>
      </c>
      <c r="BE1067" s="1">
        <f t="shared" si="33"/>
        <v>0.8406001734</v>
      </c>
      <c r="BF1067" s="1">
        <f t="shared" si="34"/>
        <v>0.1607583347</v>
      </c>
      <c r="BG1067" s="1">
        <v>6.0</v>
      </c>
      <c r="BH1067" s="1">
        <v>0.5</v>
      </c>
      <c r="BI1067" s="1" t="s">
        <v>352</v>
      </c>
      <c r="BJ1067" s="1">
        <v>2.0</v>
      </c>
      <c r="BK1067" s="1" t="b">
        <v>1</v>
      </c>
      <c r="BL1067" s="1">
        <v>1.65981063103125E9</v>
      </c>
      <c r="BM1067" s="1">
        <v>1375.98625</v>
      </c>
      <c r="BN1067" s="1">
        <v>1443.39125</v>
      </c>
      <c r="BO1067" s="1">
        <v>27.381025</v>
      </c>
      <c r="BP1067" s="1">
        <v>24.38815</v>
      </c>
      <c r="BQ1067" s="1">
        <v>1372.494375</v>
      </c>
      <c r="BR1067" s="1">
        <v>27.364225</v>
      </c>
      <c r="BS1067" s="1">
        <v>500.124625</v>
      </c>
      <c r="BT1067" s="1">
        <v>98.75189375000001</v>
      </c>
      <c r="BU1067" s="1">
        <v>0.099951975</v>
      </c>
      <c r="BV1067" s="1">
        <v>31.0016625</v>
      </c>
      <c r="BW1067" s="1">
        <v>31.759925</v>
      </c>
      <c r="BX1067" s="1">
        <v>999.9</v>
      </c>
      <c r="BY1067" s="1">
        <v>0.0</v>
      </c>
      <c r="BZ1067" s="1">
        <v>0.0</v>
      </c>
      <c r="CA1067" s="1">
        <v>10010.0775</v>
      </c>
      <c r="CB1067" s="1">
        <v>0.0</v>
      </c>
      <c r="CC1067" s="1">
        <v>2025.24125</v>
      </c>
      <c r="CD1067" s="1">
        <v>-67.404675</v>
      </c>
      <c r="CE1067" s="1">
        <v>1414.72125</v>
      </c>
      <c r="CF1067" s="1">
        <v>1479.471875</v>
      </c>
      <c r="CG1067" s="1">
        <v>2.9928775</v>
      </c>
      <c r="CH1067" s="1">
        <v>1443.39125</v>
      </c>
      <c r="CI1067" s="1">
        <v>24.38815</v>
      </c>
      <c r="CJ1067" s="1">
        <v>2.703928125</v>
      </c>
      <c r="CK1067" s="1">
        <v>2.408376875</v>
      </c>
      <c r="CL1067" s="1">
        <v>22.3090125</v>
      </c>
      <c r="CM1067" s="1">
        <v>20.4202125</v>
      </c>
      <c r="CN1067" s="1">
        <v>1999.953125</v>
      </c>
      <c r="CO1067" s="1">
        <v>0.9799931875000001</v>
      </c>
      <c r="CP1067" s="1">
        <v>0.02000671875</v>
      </c>
      <c r="CQ1067" s="1">
        <v>0.0</v>
      </c>
      <c r="CR1067" s="1">
        <v>2.6229375</v>
      </c>
      <c r="CS1067" s="1">
        <v>0.0</v>
      </c>
      <c r="CT1067" s="1">
        <v>20332.05</v>
      </c>
      <c r="CU1067" s="1">
        <v>17411.875</v>
      </c>
      <c r="CV1067" s="1">
        <v>45.031</v>
      </c>
      <c r="CW1067" s="1">
        <v>47.125</v>
      </c>
      <c r="CX1067" s="1">
        <v>45.187</v>
      </c>
      <c r="CY1067" s="1">
        <v>44.91374999999999</v>
      </c>
      <c r="CZ1067" s="1">
        <v>44.89825</v>
      </c>
      <c r="DA1067" s="1">
        <v>1959.9425</v>
      </c>
      <c r="DB1067" s="1">
        <v>40.010625</v>
      </c>
      <c r="DC1067" s="1">
        <v>0.0</v>
      </c>
      <c r="DD1067" s="1">
        <v>1.6598106381E9</v>
      </c>
      <c r="DE1067" s="1">
        <v>0.0</v>
      </c>
      <c r="DF1067" s="1">
        <v>1.659810386E9</v>
      </c>
      <c r="DG1067" s="1" t="s">
        <v>1911</v>
      </c>
      <c r="DH1067" s="1">
        <v>1.659810386E9</v>
      </c>
      <c r="DI1067" s="1">
        <v>1.6598103715E9</v>
      </c>
      <c r="DJ1067" s="1">
        <v>20.0</v>
      </c>
      <c r="DK1067" s="1">
        <v>0.918</v>
      </c>
      <c r="DL1067" s="1">
        <v>0.001</v>
      </c>
      <c r="DM1067" s="1">
        <v>1.765</v>
      </c>
      <c r="DN1067" s="1">
        <v>0.02</v>
      </c>
      <c r="DO1067" s="1">
        <v>212.0</v>
      </c>
      <c r="DP1067" s="1">
        <v>25.0</v>
      </c>
      <c r="DQ1067" s="1">
        <v>0.25</v>
      </c>
      <c r="DR1067" s="1">
        <v>0.05</v>
      </c>
      <c r="DS1067" s="1">
        <v>22.22476315245683</v>
      </c>
      <c r="DT1067" s="1">
        <v>1.437683074611181</v>
      </c>
      <c r="DU1067" s="1">
        <v>0.1702184100468692</v>
      </c>
      <c r="DV1067" s="1">
        <v>0.0</v>
      </c>
      <c r="DW1067" s="1">
        <v>-67.4742</v>
      </c>
      <c r="DX1067" s="1">
        <v>1.503909407665325</v>
      </c>
      <c r="DY1067" s="1">
        <v>0.5018553834060749</v>
      </c>
      <c r="DZ1067" s="1">
        <v>0.0</v>
      </c>
      <c r="EA1067" s="1">
        <v>2.995869024390244</v>
      </c>
      <c r="EB1067" s="1">
        <v>-0.06718850174215958</v>
      </c>
      <c r="EC1067" s="1">
        <v>0.006959261176400581</v>
      </c>
      <c r="ED1067" s="1">
        <v>1.0</v>
      </c>
      <c r="EE1067" s="1">
        <v>2.003646164720013</v>
      </c>
      <c r="EF1067" s="1">
        <v>0.01768598169970633</v>
      </c>
      <c r="EG1067" s="1">
        <v>0.001554049322888095</v>
      </c>
      <c r="EH1067" s="1">
        <v>1.0</v>
      </c>
      <c r="EI1067" s="1">
        <v>0.124868867562512</v>
      </c>
      <c r="EJ1067" s="1">
        <v>-0.00378637945690929</v>
      </c>
      <c r="EK1067" s="1">
        <v>3.104866635631389E-4</v>
      </c>
      <c r="EL1067" s="1">
        <v>1.0</v>
      </c>
      <c r="EM1067" s="1">
        <v>3.0</v>
      </c>
      <c r="EN1067" s="1">
        <v>6.0</v>
      </c>
      <c r="EO1067" s="1" t="s">
        <v>1160</v>
      </c>
      <c r="EP1067" s="1">
        <v>2.93988</v>
      </c>
      <c r="EQ1067" s="1">
        <v>2.80103</v>
      </c>
      <c r="ER1067" s="1">
        <v>0.203894</v>
      </c>
      <c r="ES1067" s="1">
        <v>0.209831</v>
      </c>
      <c r="ET1067" s="1">
        <v>0.116599</v>
      </c>
      <c r="EU1067" s="1">
        <v>0.10761</v>
      </c>
      <c r="EV1067" s="1">
        <v>16258.2</v>
      </c>
      <c r="EW1067" s="1">
        <v>16915.8</v>
      </c>
      <c r="EX1067" s="1">
        <v>23771.7</v>
      </c>
      <c r="EY1067" s="1">
        <v>24938.5</v>
      </c>
      <c r="EZ1067" s="1">
        <v>33629.7</v>
      </c>
      <c r="FA1067" s="1">
        <v>35552.4</v>
      </c>
      <c r="FB1067" s="1">
        <v>43364.0</v>
      </c>
      <c r="FC1067" s="1">
        <v>46110.1</v>
      </c>
      <c r="FD1067" s="1">
        <v>1.93187</v>
      </c>
      <c r="FE1067" s="1">
        <v>1.76728</v>
      </c>
      <c r="FF1067" s="1">
        <v>0.0589862</v>
      </c>
      <c r="FG1067" s="1">
        <v>0.0</v>
      </c>
      <c r="FH1067" s="1">
        <v>30.8176</v>
      </c>
      <c r="FI1067" s="1">
        <v>999.9</v>
      </c>
      <c r="FJ1067" s="1">
        <v>42.4</v>
      </c>
      <c r="FK1067" s="1">
        <v>41.4</v>
      </c>
      <c r="FL1067" s="1">
        <v>34.29</v>
      </c>
      <c r="FM1067" s="1">
        <v>63.5344</v>
      </c>
      <c r="FN1067" s="1">
        <v>25.4287</v>
      </c>
      <c r="FO1067" s="1">
        <v>1.0</v>
      </c>
      <c r="FP1067" s="1">
        <v>0.668095</v>
      </c>
      <c r="FQ1067" s="1">
        <v>5.02917</v>
      </c>
      <c r="FR1067" s="1">
        <v>20.245</v>
      </c>
      <c r="FS1067" s="1">
        <v>5.2107</v>
      </c>
      <c r="FT1067" s="1">
        <v>11.9081</v>
      </c>
      <c r="FU1067" s="1">
        <v>5.00255</v>
      </c>
      <c r="FV1067" s="1">
        <v>3.29038</v>
      </c>
      <c r="FW1067" s="1">
        <v>9999.0</v>
      </c>
      <c r="FX1067" s="1">
        <v>9999.0</v>
      </c>
      <c r="FY1067" s="1">
        <v>9999.0</v>
      </c>
      <c r="FZ1067" s="1">
        <v>999.9</v>
      </c>
      <c r="GA1067" s="1">
        <v>1.85986</v>
      </c>
      <c r="GB1067" s="1">
        <v>1.85486</v>
      </c>
      <c r="GC1067" s="1">
        <v>1.85802</v>
      </c>
      <c r="GD1067" s="1">
        <v>1.85654</v>
      </c>
      <c r="GE1067" s="1">
        <v>1.85522</v>
      </c>
      <c r="GF1067" s="1">
        <v>1.85476</v>
      </c>
      <c r="GG1067" s="1">
        <v>1.85366</v>
      </c>
      <c r="GH1067" s="1">
        <v>1.85663</v>
      </c>
      <c r="GI1067" s="1">
        <v>0.0</v>
      </c>
      <c r="GJ1067" s="1">
        <v>0.0</v>
      </c>
      <c r="GK1067" s="1">
        <v>0.0</v>
      </c>
      <c r="GL1067" s="1">
        <v>0.0</v>
      </c>
      <c r="GM1067" s="1" t="s">
        <v>355</v>
      </c>
      <c r="GN1067" s="1" t="s">
        <v>356</v>
      </c>
      <c r="GO1067" s="1" t="s">
        <v>357</v>
      </c>
      <c r="GP1067" s="1" t="s">
        <v>357</v>
      </c>
      <c r="GQ1067" s="1" t="s">
        <v>357</v>
      </c>
      <c r="GR1067" s="1" t="s">
        <v>357</v>
      </c>
      <c r="GS1067" s="1">
        <v>0.0</v>
      </c>
      <c r="GT1067" s="1">
        <v>100.0</v>
      </c>
      <c r="GU1067" s="1">
        <v>100.0</v>
      </c>
      <c r="GV1067" s="1">
        <v>3.52</v>
      </c>
      <c r="GW1067" s="1">
        <v>0.0169</v>
      </c>
      <c r="GX1067" s="1">
        <v>1.251089954458285</v>
      </c>
      <c r="GY1067" s="1">
        <v>0.003023906125278789</v>
      </c>
      <c r="GZ1067" s="1">
        <v>-1.398580452151984E-6</v>
      </c>
      <c r="HA1067" s="1">
        <v>2.803037836604737E-10</v>
      </c>
      <c r="HB1067" s="1">
        <v>-0.06735392971525185</v>
      </c>
      <c r="HC1067" s="1">
        <v>0.01030908203215308</v>
      </c>
      <c r="HD1067" s="1">
        <v>-3.632110400446653E-4</v>
      </c>
      <c r="HE1067" s="1">
        <v>3.612994368919039E-6</v>
      </c>
      <c r="HF1067" s="1">
        <v>0.0</v>
      </c>
      <c r="HG1067" s="1">
        <v>2134.0</v>
      </c>
      <c r="HH1067" s="1">
        <v>3.0</v>
      </c>
      <c r="HI1067" s="1">
        <v>46.0</v>
      </c>
      <c r="HJ1067" s="1">
        <v>4.2</v>
      </c>
      <c r="HK1067" s="1">
        <v>4.5</v>
      </c>
      <c r="HL1067" s="1">
        <v>3.04321</v>
      </c>
      <c r="HM1067" s="1">
        <v>2.33521</v>
      </c>
      <c r="HN1067" s="1">
        <v>1.4978</v>
      </c>
      <c r="HO1067" s="1">
        <v>2.30347</v>
      </c>
      <c r="HP1067" s="1">
        <v>1.54785</v>
      </c>
      <c r="HQ1067" s="1">
        <v>2.47559</v>
      </c>
      <c r="HR1067" s="1">
        <v>43.7817</v>
      </c>
      <c r="HS1067" s="1">
        <v>14.9551</v>
      </c>
      <c r="HT1067" s="1">
        <v>18.0</v>
      </c>
      <c r="HU1067" s="1">
        <v>503.273</v>
      </c>
      <c r="HV1067" s="1">
        <v>460.116</v>
      </c>
      <c r="HW1067" s="1">
        <v>24.6234</v>
      </c>
      <c r="HX1067" s="1">
        <v>35.1118</v>
      </c>
      <c r="HY1067" s="1">
        <v>30.0028</v>
      </c>
      <c r="HZ1067" s="1">
        <v>34.8211</v>
      </c>
      <c r="IA1067" s="1">
        <v>34.9229</v>
      </c>
      <c r="IB1067" s="1">
        <v>60.9283</v>
      </c>
      <c r="IC1067" s="1">
        <v>27.5765</v>
      </c>
      <c r="ID1067" s="1">
        <v>0.0</v>
      </c>
      <c r="IE1067" s="1">
        <v>24.5686</v>
      </c>
      <c r="IF1067" s="1">
        <v>1510.47</v>
      </c>
      <c r="IG1067" s="1">
        <v>24.382</v>
      </c>
      <c r="IH1067" s="1">
        <v>100.257</v>
      </c>
      <c r="II1067" s="1">
        <v>99.9252</v>
      </c>
      <c r="IJ1067" s="1" t="s">
        <v>1161</v>
      </c>
    </row>
    <row r="1068" ht="15.75" customHeight="1">
      <c r="A1068" s="1">
        <v>1052.0</v>
      </c>
      <c r="B1068" s="1">
        <v>1.65981064E9</v>
      </c>
      <c r="C1068" s="1">
        <v>14498.5</v>
      </c>
      <c r="D1068" s="1" t="s">
        <v>2399</v>
      </c>
      <c r="E1068" s="1" t="s">
        <v>2400</v>
      </c>
      <c r="F1068" s="1">
        <v>1.0</v>
      </c>
      <c r="G1068" s="1" t="s">
        <v>346</v>
      </c>
      <c r="H1068" s="1" t="s">
        <v>347</v>
      </c>
      <c r="I1068" s="1" t="s">
        <v>348</v>
      </c>
      <c r="J1068" s="1" t="s">
        <v>349</v>
      </c>
      <c r="K1068" s="1" t="s">
        <v>350</v>
      </c>
      <c r="L1068" s="1" t="s">
        <v>1154</v>
      </c>
      <c r="M1068" s="1" t="s">
        <v>351</v>
      </c>
      <c r="N1068" s="1">
        <v>1.659810632533333E9</v>
      </c>
      <c r="O1068" s="1">
        <f t="shared" si="1"/>
        <v>0.002546433756</v>
      </c>
      <c r="P1068" s="1">
        <f t="shared" si="2"/>
        <v>2.546433756</v>
      </c>
      <c r="Q1068" s="1">
        <f t="shared" si="3"/>
        <v>22.70194111</v>
      </c>
      <c r="R1068" s="1">
        <f t="shared" si="4"/>
        <v>1383.382667</v>
      </c>
      <c r="S1068" s="1">
        <f t="shared" si="5"/>
        <v>1043.089307</v>
      </c>
      <c r="T1068" s="1">
        <f t="shared" si="6"/>
        <v>103.1110622</v>
      </c>
      <c r="U1068" s="1">
        <f t="shared" si="7"/>
        <v>136.7496102</v>
      </c>
      <c r="V1068" s="1">
        <f t="shared" si="8"/>
        <v>0.1237154992</v>
      </c>
      <c r="W1068" s="1">
        <f t="shared" si="9"/>
        <v>2.909463549</v>
      </c>
      <c r="X1068" s="1">
        <f t="shared" si="10"/>
        <v>0.120865564</v>
      </c>
      <c r="Y1068" s="1">
        <f t="shared" si="11"/>
        <v>0.07579156477</v>
      </c>
      <c r="Z1068" s="1">
        <f t="shared" si="12"/>
        <v>321.5089568</v>
      </c>
      <c r="AA1068" s="1">
        <f t="shared" si="13"/>
        <v>32.24268135</v>
      </c>
      <c r="AB1068" s="1">
        <f t="shared" si="14"/>
        <v>31.76157333</v>
      </c>
      <c r="AC1068" s="1">
        <f t="shared" si="15"/>
        <v>4.711020355</v>
      </c>
      <c r="AD1068" s="1">
        <f t="shared" si="16"/>
        <v>59.97793985</v>
      </c>
      <c r="AE1068" s="1">
        <f t="shared" si="17"/>
        <v>2.706520963</v>
      </c>
      <c r="AF1068" s="1">
        <f t="shared" si="18"/>
        <v>4.512527388</v>
      </c>
      <c r="AG1068" s="1">
        <f t="shared" si="19"/>
        <v>2.004499393</v>
      </c>
      <c r="AH1068" s="1">
        <f t="shared" si="20"/>
        <v>-112.2977287</v>
      </c>
      <c r="AI1068" s="1">
        <f t="shared" si="21"/>
        <v>-118.7559653</v>
      </c>
      <c r="AJ1068" s="1">
        <f t="shared" si="22"/>
        <v>-9.200589583</v>
      </c>
      <c r="AK1068" s="1">
        <f t="shared" si="23"/>
        <v>81.25467323</v>
      </c>
      <c r="AL1068" s="1">
        <f t="shared" si="24"/>
        <v>52.65828991</v>
      </c>
      <c r="AM1068" s="1">
        <f t="shared" si="25"/>
        <v>2.562497483</v>
      </c>
      <c r="AN1068" s="1">
        <f t="shared" si="26"/>
        <v>22.70194111</v>
      </c>
      <c r="AO1068" s="1">
        <v>1511.272607555328</v>
      </c>
      <c r="AP1068" s="1">
        <v>1457.356606060606</v>
      </c>
      <c r="AQ1068" s="1">
        <v>5.073494072931388</v>
      </c>
      <c r="AR1068" s="1">
        <v>65.63136710952828</v>
      </c>
      <c r="AS1068" s="1">
        <f t="shared" si="27"/>
        <v>2.546433756</v>
      </c>
      <c r="AT1068" s="1">
        <v>24.39294034993553</v>
      </c>
      <c r="AU1068" s="1">
        <v>27.36425714285716</v>
      </c>
      <c r="AV1068" s="1">
        <v>-3.222476135407794E-8</v>
      </c>
      <c r="AW1068" s="1">
        <v>85.67808497488208</v>
      </c>
      <c r="AX1068" s="1">
        <v>0.0</v>
      </c>
      <c r="AY1068" s="1">
        <v>0.0</v>
      </c>
      <c r="AZ1068" s="1">
        <f t="shared" si="28"/>
        <v>1</v>
      </c>
      <c r="BA1068" s="1">
        <f t="shared" si="29"/>
        <v>0</v>
      </c>
      <c r="BB1068" s="1">
        <f t="shared" si="30"/>
        <v>51583.18129</v>
      </c>
      <c r="BC1068" s="1">
        <f t="shared" si="31"/>
        <v>1999.952</v>
      </c>
      <c r="BD1068" s="1">
        <f t="shared" si="32"/>
        <v>1681.16</v>
      </c>
      <c r="BE1068" s="1">
        <f t="shared" si="33"/>
        <v>0.8406001744</v>
      </c>
      <c r="BF1068" s="1">
        <f t="shared" si="34"/>
        <v>0.1607583366</v>
      </c>
      <c r="BG1068" s="1">
        <v>6.0</v>
      </c>
      <c r="BH1068" s="1">
        <v>0.5</v>
      </c>
      <c r="BI1068" s="1" t="s">
        <v>352</v>
      </c>
      <c r="BJ1068" s="1">
        <v>2.0</v>
      </c>
      <c r="BK1068" s="1" t="b">
        <v>1</v>
      </c>
      <c r="BL1068" s="1">
        <v>1.659810632533333E9</v>
      </c>
      <c r="BM1068" s="1">
        <v>1383.382666666667</v>
      </c>
      <c r="BN1068" s="1">
        <v>1450.808666666667</v>
      </c>
      <c r="BO1068" s="1">
        <v>27.37963333333333</v>
      </c>
      <c r="BP1068" s="1">
        <v>24.38962</v>
      </c>
      <c r="BQ1068" s="1">
        <v>1379.886</v>
      </c>
      <c r="BR1068" s="1">
        <v>27.36283333333333</v>
      </c>
      <c r="BS1068" s="1">
        <v>500.1323333333332</v>
      </c>
      <c r="BT1068" s="1">
        <v>98.75162</v>
      </c>
      <c r="BU1068" s="1">
        <v>0.09999461333333333</v>
      </c>
      <c r="BV1068" s="1">
        <v>31.00446666666666</v>
      </c>
      <c r="BW1068" s="1">
        <v>31.76157333333333</v>
      </c>
      <c r="BX1068" s="1">
        <v>999.8999999999999</v>
      </c>
      <c r="BY1068" s="1">
        <v>0.0</v>
      </c>
      <c r="BZ1068" s="1">
        <v>0.0</v>
      </c>
      <c r="CA1068" s="1">
        <v>10010.916</v>
      </c>
      <c r="CB1068" s="1">
        <v>0.0</v>
      </c>
      <c r="CC1068" s="1">
        <v>2025.144</v>
      </c>
      <c r="CD1068" s="1">
        <v>-67.42506666666665</v>
      </c>
      <c r="CE1068" s="1">
        <v>1422.324</v>
      </c>
      <c r="CF1068" s="1">
        <v>1487.076</v>
      </c>
      <c r="CG1068" s="1">
        <v>2.99002</v>
      </c>
      <c r="CH1068" s="1">
        <v>1450.808666666667</v>
      </c>
      <c r="CI1068" s="1">
        <v>24.38962</v>
      </c>
      <c r="CJ1068" s="1">
        <v>2.703783999999999</v>
      </c>
      <c r="CK1068" s="1">
        <v>2.408515333333333</v>
      </c>
      <c r="CL1068" s="1">
        <v>22.30813333333333</v>
      </c>
      <c r="CM1068" s="1">
        <v>20.42114</v>
      </c>
      <c r="CN1068" s="1">
        <v>1999.952</v>
      </c>
      <c r="CO1068" s="1">
        <v>0.9799932000000002</v>
      </c>
      <c r="CP1068" s="1">
        <v>0.02000670666666667</v>
      </c>
      <c r="CQ1068" s="1">
        <v>0.0</v>
      </c>
      <c r="CR1068" s="1">
        <v>2.619466666666667</v>
      </c>
      <c r="CS1068" s="1">
        <v>0.0</v>
      </c>
      <c r="CT1068" s="1">
        <v>20329.25333333333</v>
      </c>
      <c r="CU1068" s="1">
        <v>17411.86</v>
      </c>
      <c r="CV1068" s="1">
        <v>45.03720000000001</v>
      </c>
      <c r="CW1068" s="1">
        <v>47.125</v>
      </c>
      <c r="CX1068" s="1">
        <v>45.187</v>
      </c>
      <c r="CY1068" s="1">
        <v>44.92046666666667</v>
      </c>
      <c r="CZ1068" s="1">
        <v>44.90393333333334</v>
      </c>
      <c r="DA1068" s="1">
        <v>1959.941333333333</v>
      </c>
      <c r="DB1068" s="1">
        <v>40.01066666666667</v>
      </c>
      <c r="DC1068" s="1">
        <v>0.0</v>
      </c>
      <c r="DD1068" s="1">
        <v>1.6598106393E9</v>
      </c>
      <c r="DE1068" s="1">
        <v>0.0</v>
      </c>
      <c r="DF1068" s="1">
        <v>1.659810386E9</v>
      </c>
      <c r="DG1068" s="1" t="s">
        <v>1911</v>
      </c>
      <c r="DH1068" s="1">
        <v>1.659810386E9</v>
      </c>
      <c r="DI1068" s="1">
        <v>1.6598103715E9</v>
      </c>
      <c r="DJ1068" s="1">
        <v>20.0</v>
      </c>
      <c r="DK1068" s="1">
        <v>0.918</v>
      </c>
      <c r="DL1068" s="1">
        <v>0.001</v>
      </c>
      <c r="DM1068" s="1">
        <v>1.765</v>
      </c>
      <c r="DN1068" s="1">
        <v>0.02</v>
      </c>
      <c r="DO1068" s="1">
        <v>212.0</v>
      </c>
      <c r="DP1068" s="1">
        <v>25.0</v>
      </c>
      <c r="DQ1068" s="1">
        <v>0.25</v>
      </c>
      <c r="DR1068" s="1">
        <v>0.05</v>
      </c>
      <c r="DS1068" s="1">
        <v>22.26293238187337</v>
      </c>
      <c r="DT1068" s="1">
        <v>1.916491817080507</v>
      </c>
      <c r="DU1068" s="1">
        <v>0.2007788027058609</v>
      </c>
      <c r="DV1068" s="1">
        <v>0.0</v>
      </c>
      <c r="DW1068" s="1">
        <v>-67.4975512195122</v>
      </c>
      <c r="DX1068" s="1">
        <v>0.3789888501741763</v>
      </c>
      <c r="DY1068" s="1">
        <v>0.531505339037476</v>
      </c>
      <c r="DZ1068" s="1">
        <v>1.0</v>
      </c>
      <c r="EA1068" s="1">
        <v>2.99423512195122</v>
      </c>
      <c r="EB1068" s="1">
        <v>-0.07979686411149291</v>
      </c>
      <c r="EC1068" s="1">
        <v>0.008524897859899171</v>
      </c>
      <c r="ED1068" s="1">
        <v>1.0</v>
      </c>
      <c r="EE1068" s="1">
        <v>2.004048345002968</v>
      </c>
      <c r="EF1068" s="1">
        <v>0.02428571293315736</v>
      </c>
      <c r="EG1068" s="1">
        <v>0.002018332244249345</v>
      </c>
      <c r="EH1068" s="1">
        <v>1.0</v>
      </c>
      <c r="EI1068" s="1">
        <v>0.1247661973017522</v>
      </c>
      <c r="EJ1068" s="1">
        <v>-0.004889248477658183</v>
      </c>
      <c r="EK1068" s="1">
        <v>4.09270222527258E-4</v>
      </c>
      <c r="EL1068" s="1">
        <v>1.0</v>
      </c>
      <c r="EM1068" s="1">
        <v>4.0</v>
      </c>
      <c r="EN1068" s="1">
        <v>6.0</v>
      </c>
      <c r="EO1068" s="1" t="s">
        <v>1141</v>
      </c>
      <c r="EP1068" s="1">
        <v>2.93957</v>
      </c>
      <c r="EQ1068" s="1">
        <v>2.80106</v>
      </c>
      <c r="ER1068" s="1">
        <v>0.204332</v>
      </c>
      <c r="ES1068" s="1">
        <v>0.210254</v>
      </c>
      <c r="ET1068" s="1">
        <v>0.116575</v>
      </c>
      <c r="EU1068" s="1">
        <v>0.107615</v>
      </c>
      <c r="EV1068" s="1">
        <v>16249.1</v>
      </c>
      <c r="EW1068" s="1">
        <v>16906.6</v>
      </c>
      <c r="EX1068" s="1">
        <v>23771.6</v>
      </c>
      <c r="EY1068" s="1">
        <v>24938.3</v>
      </c>
      <c r="EZ1068" s="1">
        <v>33630.4</v>
      </c>
      <c r="FA1068" s="1">
        <v>35551.9</v>
      </c>
      <c r="FB1068" s="1">
        <v>43363.7</v>
      </c>
      <c r="FC1068" s="1">
        <v>46109.7</v>
      </c>
      <c r="FD1068" s="1">
        <v>1.9319</v>
      </c>
      <c r="FE1068" s="1">
        <v>1.76717</v>
      </c>
      <c r="FF1068" s="1">
        <v>0.0589751</v>
      </c>
      <c r="FG1068" s="1">
        <v>0.0</v>
      </c>
      <c r="FH1068" s="1">
        <v>30.8185</v>
      </c>
      <c r="FI1068" s="1">
        <v>999.9</v>
      </c>
      <c r="FJ1068" s="1">
        <v>42.4</v>
      </c>
      <c r="FK1068" s="1">
        <v>41.4</v>
      </c>
      <c r="FL1068" s="1">
        <v>34.2918</v>
      </c>
      <c r="FM1068" s="1">
        <v>63.4044</v>
      </c>
      <c r="FN1068" s="1">
        <v>26.3101</v>
      </c>
      <c r="FO1068" s="1">
        <v>1.0</v>
      </c>
      <c r="FP1068" s="1">
        <v>0.668323</v>
      </c>
      <c r="FQ1068" s="1">
        <v>4.98907</v>
      </c>
      <c r="FR1068" s="1">
        <v>20.2462</v>
      </c>
      <c r="FS1068" s="1">
        <v>5.21085</v>
      </c>
      <c r="FT1068" s="1">
        <v>11.9081</v>
      </c>
      <c r="FU1068" s="1">
        <v>5.00255</v>
      </c>
      <c r="FV1068" s="1">
        <v>3.29035</v>
      </c>
      <c r="FW1068" s="1">
        <v>9999.0</v>
      </c>
      <c r="FX1068" s="1">
        <v>9999.0</v>
      </c>
      <c r="FY1068" s="1">
        <v>9999.0</v>
      </c>
      <c r="FZ1068" s="1">
        <v>999.9</v>
      </c>
      <c r="GA1068" s="1">
        <v>1.85987</v>
      </c>
      <c r="GB1068" s="1">
        <v>1.85486</v>
      </c>
      <c r="GC1068" s="1">
        <v>1.85802</v>
      </c>
      <c r="GD1068" s="1">
        <v>1.85654</v>
      </c>
      <c r="GE1068" s="1">
        <v>1.85521</v>
      </c>
      <c r="GF1068" s="1">
        <v>1.85478</v>
      </c>
      <c r="GG1068" s="1">
        <v>1.85366</v>
      </c>
      <c r="GH1068" s="1">
        <v>1.85663</v>
      </c>
      <c r="GI1068" s="1">
        <v>0.0</v>
      </c>
      <c r="GJ1068" s="1">
        <v>0.0</v>
      </c>
      <c r="GK1068" s="1">
        <v>0.0</v>
      </c>
      <c r="GL1068" s="1">
        <v>0.0</v>
      </c>
      <c r="GM1068" s="1" t="s">
        <v>355</v>
      </c>
      <c r="GN1068" s="1" t="s">
        <v>356</v>
      </c>
      <c r="GO1068" s="1" t="s">
        <v>357</v>
      </c>
      <c r="GP1068" s="1" t="s">
        <v>357</v>
      </c>
      <c r="GQ1068" s="1" t="s">
        <v>357</v>
      </c>
      <c r="GR1068" s="1" t="s">
        <v>357</v>
      </c>
      <c r="GS1068" s="1">
        <v>0.0</v>
      </c>
      <c r="GT1068" s="1">
        <v>100.0</v>
      </c>
      <c r="GU1068" s="1">
        <v>100.0</v>
      </c>
      <c r="GV1068" s="1">
        <v>3.53</v>
      </c>
      <c r="GW1068" s="1">
        <v>0.0168</v>
      </c>
      <c r="GX1068" s="1">
        <v>1.251089954458285</v>
      </c>
      <c r="GY1068" s="1">
        <v>0.003023906125278789</v>
      </c>
      <c r="GZ1068" s="1">
        <v>-1.398580452151984E-6</v>
      </c>
      <c r="HA1068" s="1">
        <v>2.803037836604737E-10</v>
      </c>
      <c r="HB1068" s="1">
        <v>-0.06735392971525185</v>
      </c>
      <c r="HC1068" s="1">
        <v>0.01030908203215308</v>
      </c>
      <c r="HD1068" s="1">
        <v>-3.632110400446653E-4</v>
      </c>
      <c r="HE1068" s="1">
        <v>3.612994368919039E-6</v>
      </c>
      <c r="HF1068" s="1">
        <v>0.0</v>
      </c>
      <c r="HG1068" s="1">
        <v>2134.0</v>
      </c>
      <c r="HH1068" s="1">
        <v>3.0</v>
      </c>
      <c r="HI1068" s="1">
        <v>46.0</v>
      </c>
      <c r="HJ1068" s="1">
        <v>4.2</v>
      </c>
      <c r="HK1068" s="1">
        <v>4.5</v>
      </c>
      <c r="HL1068" s="1">
        <v>3.0542</v>
      </c>
      <c r="HM1068" s="1">
        <v>2.3584</v>
      </c>
      <c r="HN1068" s="1">
        <v>1.4978</v>
      </c>
      <c r="HO1068" s="1">
        <v>2.30347</v>
      </c>
      <c r="HP1068" s="1">
        <v>1.54785</v>
      </c>
      <c r="HQ1068" s="1">
        <v>2.36084</v>
      </c>
      <c r="HR1068" s="1">
        <v>43.8092</v>
      </c>
      <c r="HS1068" s="1">
        <v>14.9463</v>
      </c>
      <c r="HT1068" s="1">
        <v>18.0</v>
      </c>
      <c r="HU1068" s="1">
        <v>503.298</v>
      </c>
      <c r="HV1068" s="1">
        <v>460.062</v>
      </c>
      <c r="HW1068" s="1">
        <v>24.6047</v>
      </c>
      <c r="HX1068" s="1">
        <v>35.1134</v>
      </c>
      <c r="HY1068" s="1">
        <v>30.0025</v>
      </c>
      <c r="HZ1068" s="1">
        <v>34.8224</v>
      </c>
      <c r="IA1068" s="1">
        <v>34.9245</v>
      </c>
      <c r="IB1068" s="1">
        <v>61.1411</v>
      </c>
      <c r="IC1068" s="1">
        <v>27.5765</v>
      </c>
      <c r="ID1068" s="1">
        <v>0.0</v>
      </c>
      <c r="IE1068" s="1">
        <v>24.5686</v>
      </c>
      <c r="IF1068" s="1">
        <v>1520.51</v>
      </c>
      <c r="IG1068" s="1">
        <v>24.382</v>
      </c>
      <c r="IH1068" s="1">
        <v>100.257</v>
      </c>
      <c r="II1068" s="1">
        <v>99.9243</v>
      </c>
      <c r="IJ1068" s="1" t="s">
        <v>1161</v>
      </c>
    </row>
    <row r="1069" ht="15.75" customHeight="1">
      <c r="A1069" s="1">
        <v>1053.0</v>
      </c>
      <c r="B1069" s="1">
        <v>1.659810641E9</v>
      </c>
      <c r="C1069" s="1">
        <v>14499.5</v>
      </c>
      <c r="D1069" s="1" t="s">
        <v>2401</v>
      </c>
      <c r="E1069" s="1" t="s">
        <v>2402</v>
      </c>
      <c r="F1069" s="1">
        <v>1.0</v>
      </c>
      <c r="G1069" s="1" t="s">
        <v>346</v>
      </c>
      <c r="H1069" s="1" t="s">
        <v>347</v>
      </c>
      <c r="I1069" s="1" t="s">
        <v>348</v>
      </c>
      <c r="J1069" s="1" t="s">
        <v>349</v>
      </c>
      <c r="K1069" s="1" t="s">
        <v>350</v>
      </c>
      <c r="L1069" s="1" t="s">
        <v>1154</v>
      </c>
      <c r="M1069" s="1" t="s">
        <v>351</v>
      </c>
      <c r="N1069" s="1">
        <v>1.65981063303125E9</v>
      </c>
      <c r="O1069" s="1">
        <f t="shared" si="1"/>
        <v>0.002538756123</v>
      </c>
      <c r="P1069" s="1">
        <f t="shared" si="2"/>
        <v>2.538756123</v>
      </c>
      <c r="Q1069" s="1">
        <f t="shared" si="3"/>
        <v>22.62688965</v>
      </c>
      <c r="R1069" s="1">
        <f t="shared" si="4"/>
        <v>1385.826875</v>
      </c>
      <c r="S1069" s="1">
        <f t="shared" si="5"/>
        <v>1045.463346</v>
      </c>
      <c r="T1069" s="1">
        <f t="shared" si="6"/>
        <v>103.3456433</v>
      </c>
      <c r="U1069" s="1">
        <f t="shared" si="7"/>
        <v>136.9910963</v>
      </c>
      <c r="V1069" s="1">
        <f t="shared" si="8"/>
        <v>0.1233068703</v>
      </c>
      <c r="W1069" s="1">
        <f t="shared" si="9"/>
        <v>2.909226985</v>
      </c>
      <c r="X1069" s="1">
        <f t="shared" si="10"/>
        <v>0.1204752738</v>
      </c>
      <c r="Y1069" s="1">
        <f t="shared" si="11"/>
        <v>0.07554603803</v>
      </c>
      <c r="Z1069" s="1">
        <f t="shared" si="12"/>
        <v>321.5114282</v>
      </c>
      <c r="AA1069" s="1">
        <f t="shared" si="13"/>
        <v>32.24548248</v>
      </c>
      <c r="AB1069" s="1">
        <f t="shared" si="14"/>
        <v>31.76261875</v>
      </c>
      <c r="AC1069" s="1">
        <f t="shared" si="15"/>
        <v>4.711299606</v>
      </c>
      <c r="AD1069" s="1">
        <f t="shared" si="16"/>
        <v>59.97230389</v>
      </c>
      <c r="AE1069" s="1">
        <f t="shared" si="17"/>
        <v>2.706373043</v>
      </c>
      <c r="AF1069" s="1">
        <f t="shared" si="18"/>
        <v>4.512704811</v>
      </c>
      <c r="AG1069" s="1">
        <f t="shared" si="19"/>
        <v>2.004926564</v>
      </c>
      <c r="AH1069" s="1">
        <f t="shared" si="20"/>
        <v>-111.959145</v>
      </c>
      <c r="AI1069" s="1">
        <f t="shared" si="21"/>
        <v>-118.8021192</v>
      </c>
      <c r="AJ1069" s="1">
        <f t="shared" si="22"/>
        <v>-9.204992494</v>
      </c>
      <c r="AK1069" s="1">
        <f t="shared" si="23"/>
        <v>81.54517149</v>
      </c>
      <c r="AL1069" s="1">
        <f t="shared" si="24"/>
        <v>52.7027551</v>
      </c>
      <c r="AM1069" s="1">
        <f t="shared" si="25"/>
        <v>2.560855174</v>
      </c>
      <c r="AN1069" s="1">
        <f t="shared" si="26"/>
        <v>22.62688965</v>
      </c>
      <c r="AO1069" s="1">
        <v>1516.555060971935</v>
      </c>
      <c r="AP1069" s="1">
        <v>1462.515878787879</v>
      </c>
      <c r="AQ1069" s="1">
        <v>5.115514697190846</v>
      </c>
      <c r="AR1069" s="1">
        <v>65.63136710952828</v>
      </c>
      <c r="AS1069" s="1">
        <f t="shared" si="27"/>
        <v>2.538756123</v>
      </c>
      <c r="AT1069" s="1">
        <v>24.39315042197564</v>
      </c>
      <c r="AU1069" s="1">
        <v>27.3557120879121</v>
      </c>
      <c r="AV1069" s="1">
        <v>-2.494486065401715E-5</v>
      </c>
      <c r="AW1069" s="1">
        <v>85.67808497488208</v>
      </c>
      <c r="AX1069" s="1">
        <v>0.0</v>
      </c>
      <c r="AY1069" s="1">
        <v>0.0</v>
      </c>
      <c r="AZ1069" s="1">
        <f t="shared" si="28"/>
        <v>1</v>
      </c>
      <c r="BA1069" s="1">
        <f t="shared" si="29"/>
        <v>0</v>
      </c>
      <c r="BB1069" s="1">
        <f t="shared" si="30"/>
        <v>51576.36759</v>
      </c>
      <c r="BC1069" s="1">
        <f t="shared" si="31"/>
        <v>1999.9675</v>
      </c>
      <c r="BD1069" s="1">
        <f t="shared" si="32"/>
        <v>1681.173019</v>
      </c>
      <c r="BE1069" s="1">
        <f t="shared" si="33"/>
        <v>0.8406001691</v>
      </c>
      <c r="BF1069" s="1">
        <f t="shared" si="34"/>
        <v>0.1607583264</v>
      </c>
      <c r="BG1069" s="1">
        <v>6.0</v>
      </c>
      <c r="BH1069" s="1">
        <v>0.5</v>
      </c>
      <c r="BI1069" s="1" t="s">
        <v>352</v>
      </c>
      <c r="BJ1069" s="1">
        <v>2.0</v>
      </c>
      <c r="BK1069" s="1" t="b">
        <v>1</v>
      </c>
      <c r="BL1069" s="1">
        <v>1.65981063303125E9</v>
      </c>
      <c r="BM1069" s="1">
        <v>1385.826875</v>
      </c>
      <c r="BN1069" s="1">
        <v>1453.31125</v>
      </c>
      <c r="BO1069" s="1">
        <v>27.3781625</v>
      </c>
      <c r="BP1069" s="1">
        <v>24.39005</v>
      </c>
      <c r="BQ1069" s="1">
        <v>1382.328125</v>
      </c>
      <c r="BR1069" s="1">
        <v>27.3613625</v>
      </c>
      <c r="BS1069" s="1">
        <v>500.1305</v>
      </c>
      <c r="BT1069" s="1">
        <v>98.75153125</v>
      </c>
      <c r="BU1069" s="1">
        <v>0.09999111249999999</v>
      </c>
      <c r="BV1069" s="1">
        <v>31.00515625</v>
      </c>
      <c r="BW1069" s="1">
        <v>31.76261875</v>
      </c>
      <c r="BX1069" s="1">
        <v>999.9</v>
      </c>
      <c r="BY1069" s="1">
        <v>0.0</v>
      </c>
      <c r="BZ1069" s="1">
        <v>0.0</v>
      </c>
      <c r="CA1069" s="1">
        <v>10009.57</v>
      </c>
      <c r="CB1069" s="1">
        <v>0.0</v>
      </c>
      <c r="CC1069" s="1">
        <v>2025.155</v>
      </c>
      <c r="CD1069" s="1">
        <v>-67.48365</v>
      </c>
      <c r="CE1069" s="1">
        <v>1424.834375</v>
      </c>
      <c r="CF1069" s="1">
        <v>1489.641875</v>
      </c>
      <c r="CG1069" s="1">
        <v>2.98811875</v>
      </c>
      <c r="CH1069" s="1">
        <v>1453.31125</v>
      </c>
      <c r="CI1069" s="1">
        <v>24.39005</v>
      </c>
      <c r="CJ1069" s="1">
        <v>2.703636875</v>
      </c>
      <c r="CK1069" s="1">
        <v>2.408555625</v>
      </c>
      <c r="CL1069" s="1">
        <v>22.3072375</v>
      </c>
      <c r="CM1069" s="1">
        <v>20.4214125</v>
      </c>
      <c r="CN1069" s="1">
        <v>1999.9675</v>
      </c>
      <c r="CO1069" s="1">
        <v>0.979993375</v>
      </c>
      <c r="CP1069" s="1">
        <v>0.0200065375</v>
      </c>
      <c r="CQ1069" s="1">
        <v>0.0</v>
      </c>
      <c r="CR1069" s="1">
        <v>2.60825</v>
      </c>
      <c r="CS1069" s="1">
        <v>0.0</v>
      </c>
      <c r="CT1069" s="1">
        <v>20328.4125</v>
      </c>
      <c r="CU1069" s="1">
        <v>17412.0</v>
      </c>
      <c r="CV1069" s="1">
        <v>45.03874999999999</v>
      </c>
      <c r="CW1069" s="1">
        <v>47.125</v>
      </c>
      <c r="CX1069" s="1">
        <v>45.187</v>
      </c>
      <c r="CY1069" s="1">
        <v>44.92149999999999</v>
      </c>
      <c r="CZ1069" s="1">
        <v>44.906</v>
      </c>
      <c r="DA1069" s="1">
        <v>1959.956875</v>
      </c>
      <c r="DB1069" s="1">
        <v>40.010625</v>
      </c>
      <c r="DC1069" s="1">
        <v>0.0</v>
      </c>
      <c r="DD1069" s="1">
        <v>1.6598106405E9</v>
      </c>
      <c r="DE1069" s="1">
        <v>0.0</v>
      </c>
      <c r="DF1069" s="1">
        <v>1.659810386E9</v>
      </c>
      <c r="DG1069" s="1" t="s">
        <v>1911</v>
      </c>
      <c r="DH1069" s="1">
        <v>1.659810386E9</v>
      </c>
      <c r="DI1069" s="1">
        <v>1.6598103715E9</v>
      </c>
      <c r="DJ1069" s="1">
        <v>20.0</v>
      </c>
      <c r="DK1069" s="1">
        <v>0.918</v>
      </c>
      <c r="DL1069" s="1">
        <v>0.001</v>
      </c>
      <c r="DM1069" s="1">
        <v>1.765</v>
      </c>
      <c r="DN1069" s="1">
        <v>0.02</v>
      </c>
      <c r="DO1069" s="1">
        <v>212.0</v>
      </c>
      <c r="DP1069" s="1">
        <v>25.0</v>
      </c>
      <c r="DQ1069" s="1">
        <v>0.25</v>
      </c>
      <c r="DR1069" s="1">
        <v>0.05</v>
      </c>
      <c r="DS1069" s="1">
        <v>22.26293238187337</v>
      </c>
      <c r="DT1069" s="1">
        <v>1.916491817080507</v>
      </c>
      <c r="DU1069" s="1">
        <v>0.2007788027058609</v>
      </c>
      <c r="DV1069" s="1">
        <v>0.0</v>
      </c>
      <c r="DW1069" s="1">
        <v>-67.4975512195122</v>
      </c>
      <c r="DX1069" s="1">
        <v>0.3789888501741763</v>
      </c>
      <c r="DY1069" s="1">
        <v>0.531505339037476</v>
      </c>
      <c r="DZ1069" s="1">
        <v>1.0</v>
      </c>
      <c r="EA1069" s="1">
        <v>2.99423512195122</v>
      </c>
      <c r="EB1069" s="1">
        <v>-0.07979686411149291</v>
      </c>
      <c r="EC1069" s="1">
        <v>0.008524897859899171</v>
      </c>
      <c r="ED1069" s="1">
        <v>1.0</v>
      </c>
      <c r="EE1069" s="1">
        <v>2.004048345002968</v>
      </c>
      <c r="EF1069" s="1">
        <v>0.02428571293315736</v>
      </c>
      <c r="EG1069" s="1">
        <v>0.002018332244249345</v>
      </c>
      <c r="EH1069" s="1">
        <v>1.0</v>
      </c>
      <c r="EI1069" s="1">
        <v>0.1247661973017522</v>
      </c>
      <c r="EJ1069" s="1">
        <v>-0.004889248477658183</v>
      </c>
      <c r="EK1069" s="1">
        <v>4.09270222527258E-4</v>
      </c>
      <c r="EL1069" s="1">
        <v>1.0</v>
      </c>
      <c r="EM1069" s="1">
        <v>4.0</v>
      </c>
      <c r="EN1069" s="1">
        <v>6.0</v>
      </c>
      <c r="EO1069" s="1" t="s">
        <v>1141</v>
      </c>
      <c r="EP1069" s="1">
        <v>2.93991</v>
      </c>
      <c r="EQ1069" s="1">
        <v>2.8011</v>
      </c>
      <c r="ER1069" s="1">
        <v>0.204759</v>
      </c>
      <c r="ES1069" s="1">
        <v>0.210679</v>
      </c>
      <c r="ET1069" s="1">
        <v>0.11655</v>
      </c>
      <c r="EU1069" s="1">
        <v>0.107621</v>
      </c>
      <c r="EV1069" s="1">
        <v>16240.2</v>
      </c>
      <c r="EW1069" s="1">
        <v>16897.3</v>
      </c>
      <c r="EX1069" s="1">
        <v>23771.3</v>
      </c>
      <c r="EY1069" s="1">
        <v>24938.1</v>
      </c>
      <c r="EZ1069" s="1">
        <v>33631.1</v>
      </c>
      <c r="FA1069" s="1">
        <v>35551.4</v>
      </c>
      <c r="FB1069" s="1">
        <v>43363.3</v>
      </c>
      <c r="FC1069" s="1">
        <v>46109.4</v>
      </c>
      <c r="FD1069" s="1">
        <v>1.93195</v>
      </c>
      <c r="FE1069" s="1">
        <v>1.7671</v>
      </c>
      <c r="FF1069" s="1">
        <v>0.059206</v>
      </c>
      <c r="FG1069" s="1">
        <v>0.0</v>
      </c>
      <c r="FH1069" s="1">
        <v>30.8196</v>
      </c>
      <c r="FI1069" s="1">
        <v>999.9</v>
      </c>
      <c r="FJ1069" s="1">
        <v>42.4</v>
      </c>
      <c r="FK1069" s="1">
        <v>41.4</v>
      </c>
      <c r="FL1069" s="1">
        <v>34.2918</v>
      </c>
      <c r="FM1069" s="1">
        <v>63.2744</v>
      </c>
      <c r="FN1069" s="1">
        <v>25.7252</v>
      </c>
      <c r="FO1069" s="1">
        <v>1.0</v>
      </c>
      <c r="FP1069" s="1">
        <v>0.668349</v>
      </c>
      <c r="FQ1069" s="1">
        <v>4.96</v>
      </c>
      <c r="FR1069" s="1">
        <v>20.2471</v>
      </c>
      <c r="FS1069" s="1">
        <v>5.2107</v>
      </c>
      <c r="FT1069" s="1">
        <v>11.9081</v>
      </c>
      <c r="FU1069" s="1">
        <v>5.00255</v>
      </c>
      <c r="FV1069" s="1">
        <v>3.29033</v>
      </c>
      <c r="FW1069" s="1">
        <v>9999.0</v>
      </c>
      <c r="FX1069" s="1">
        <v>9999.0</v>
      </c>
      <c r="FY1069" s="1">
        <v>9999.0</v>
      </c>
      <c r="FZ1069" s="1">
        <v>999.9</v>
      </c>
      <c r="GA1069" s="1">
        <v>1.85987</v>
      </c>
      <c r="GB1069" s="1">
        <v>1.85486</v>
      </c>
      <c r="GC1069" s="1">
        <v>1.858</v>
      </c>
      <c r="GD1069" s="1">
        <v>1.85654</v>
      </c>
      <c r="GE1069" s="1">
        <v>1.85522</v>
      </c>
      <c r="GF1069" s="1">
        <v>1.85478</v>
      </c>
      <c r="GG1069" s="1">
        <v>1.85366</v>
      </c>
      <c r="GH1069" s="1">
        <v>1.85665</v>
      </c>
      <c r="GI1069" s="1">
        <v>0.0</v>
      </c>
      <c r="GJ1069" s="1">
        <v>0.0</v>
      </c>
      <c r="GK1069" s="1">
        <v>0.0</v>
      </c>
      <c r="GL1069" s="1">
        <v>0.0</v>
      </c>
      <c r="GM1069" s="1" t="s">
        <v>355</v>
      </c>
      <c r="GN1069" s="1" t="s">
        <v>356</v>
      </c>
      <c r="GO1069" s="1" t="s">
        <v>357</v>
      </c>
      <c r="GP1069" s="1" t="s">
        <v>357</v>
      </c>
      <c r="GQ1069" s="1" t="s">
        <v>357</v>
      </c>
      <c r="GR1069" s="1" t="s">
        <v>357</v>
      </c>
      <c r="GS1069" s="1">
        <v>0.0</v>
      </c>
      <c r="GT1069" s="1">
        <v>100.0</v>
      </c>
      <c r="GU1069" s="1">
        <v>100.0</v>
      </c>
      <c r="GV1069" s="1">
        <v>3.53</v>
      </c>
      <c r="GW1069" s="1">
        <v>0.0168</v>
      </c>
      <c r="GX1069" s="1">
        <v>1.251089954458285</v>
      </c>
      <c r="GY1069" s="1">
        <v>0.003023906125278789</v>
      </c>
      <c r="GZ1069" s="1">
        <v>-1.398580452151984E-6</v>
      </c>
      <c r="HA1069" s="1">
        <v>2.803037836604737E-10</v>
      </c>
      <c r="HB1069" s="1">
        <v>-0.06735392971525185</v>
      </c>
      <c r="HC1069" s="1">
        <v>0.01030908203215308</v>
      </c>
      <c r="HD1069" s="1">
        <v>-3.632110400446653E-4</v>
      </c>
      <c r="HE1069" s="1">
        <v>3.612994368919039E-6</v>
      </c>
      <c r="HF1069" s="1">
        <v>0.0</v>
      </c>
      <c r="HG1069" s="1">
        <v>2134.0</v>
      </c>
      <c r="HH1069" s="1">
        <v>3.0</v>
      </c>
      <c r="HI1069" s="1">
        <v>46.0</v>
      </c>
      <c r="HJ1069" s="1">
        <v>4.2</v>
      </c>
      <c r="HK1069" s="1">
        <v>4.5</v>
      </c>
      <c r="HL1069" s="1">
        <v>3.05908</v>
      </c>
      <c r="HM1069" s="1">
        <v>2.34497</v>
      </c>
      <c r="HN1069" s="1">
        <v>1.4978</v>
      </c>
      <c r="HO1069" s="1">
        <v>2.30469</v>
      </c>
      <c r="HP1069" s="1">
        <v>1.54785</v>
      </c>
      <c r="HQ1069" s="1">
        <v>2.35229</v>
      </c>
      <c r="HR1069" s="1">
        <v>43.8092</v>
      </c>
      <c r="HS1069" s="1">
        <v>14.9551</v>
      </c>
      <c r="HT1069" s="1">
        <v>18.0</v>
      </c>
      <c r="HU1069" s="1">
        <v>503.339</v>
      </c>
      <c r="HV1069" s="1">
        <v>460.023</v>
      </c>
      <c r="HW1069" s="1">
        <v>24.5911</v>
      </c>
      <c r="HX1069" s="1">
        <v>35.1143</v>
      </c>
      <c r="HY1069" s="1">
        <v>30.0021</v>
      </c>
      <c r="HZ1069" s="1">
        <v>34.824</v>
      </c>
      <c r="IA1069" s="1">
        <v>34.9257</v>
      </c>
      <c r="IB1069" s="1">
        <v>61.2568</v>
      </c>
      <c r="IC1069" s="1">
        <v>27.5765</v>
      </c>
      <c r="ID1069" s="1">
        <v>0.0</v>
      </c>
      <c r="IE1069" s="1">
        <v>24.5686</v>
      </c>
      <c r="IF1069" s="1">
        <v>1520.51</v>
      </c>
      <c r="IG1069" s="1">
        <v>24.382</v>
      </c>
      <c r="IH1069" s="1">
        <v>100.256</v>
      </c>
      <c r="II1069" s="1">
        <v>99.9235</v>
      </c>
      <c r="IJ1069" s="1" t="s">
        <v>1161</v>
      </c>
    </row>
    <row r="1070" ht="15.75" customHeight="1">
      <c r="A1070" s="1">
        <v>1054.0</v>
      </c>
      <c r="B1070" s="1">
        <v>1.6598106415E9</v>
      </c>
      <c r="C1070" s="1">
        <v>14500.0</v>
      </c>
      <c r="D1070" s="1" t="s">
        <v>2401</v>
      </c>
      <c r="E1070" s="1" t="s">
        <v>2402</v>
      </c>
      <c r="F1070" s="1">
        <v>1.0</v>
      </c>
      <c r="G1070" s="1" t="s">
        <v>346</v>
      </c>
      <c r="H1070" s="1" t="s">
        <v>347</v>
      </c>
      <c r="I1070" s="1" t="s">
        <v>348</v>
      </c>
      <c r="J1070" s="1" t="s">
        <v>349</v>
      </c>
      <c r="K1070" s="1" t="s">
        <v>350</v>
      </c>
      <c r="L1070" s="1" t="s">
        <v>1154</v>
      </c>
      <c r="M1070" s="1" t="s">
        <v>351</v>
      </c>
      <c r="N1070" s="1">
        <v>1.65981063303125E9</v>
      </c>
      <c r="O1070" s="1">
        <f t="shared" si="1"/>
        <v>0.002534571449</v>
      </c>
      <c r="P1070" s="1">
        <f t="shared" si="2"/>
        <v>2.534571449</v>
      </c>
      <c r="Q1070" s="1">
        <f t="shared" si="3"/>
        <v>22.65806591</v>
      </c>
      <c r="R1070" s="1">
        <f t="shared" si="4"/>
        <v>1385.826875</v>
      </c>
      <c r="S1070" s="1">
        <f t="shared" si="5"/>
        <v>1044.56866</v>
      </c>
      <c r="T1070" s="1">
        <f t="shared" si="6"/>
        <v>103.2572023</v>
      </c>
      <c r="U1070" s="1">
        <f t="shared" si="7"/>
        <v>136.9910963</v>
      </c>
      <c r="V1070" s="1">
        <f t="shared" si="8"/>
        <v>0.1230988613</v>
      </c>
      <c r="W1070" s="1">
        <f t="shared" si="9"/>
        <v>2.909226985</v>
      </c>
      <c r="X1070" s="1">
        <f t="shared" si="10"/>
        <v>0.1202766924</v>
      </c>
      <c r="Y1070" s="1">
        <f t="shared" si="11"/>
        <v>0.07542110454</v>
      </c>
      <c r="Z1070" s="1">
        <f t="shared" si="12"/>
        <v>321.5114282</v>
      </c>
      <c r="AA1070" s="1">
        <f t="shared" si="13"/>
        <v>32.24657479</v>
      </c>
      <c r="AB1070" s="1">
        <f t="shared" si="14"/>
        <v>31.76261875</v>
      </c>
      <c r="AC1070" s="1">
        <f t="shared" si="15"/>
        <v>4.711299606</v>
      </c>
      <c r="AD1070" s="1">
        <f t="shared" si="16"/>
        <v>59.97230389</v>
      </c>
      <c r="AE1070" s="1">
        <f t="shared" si="17"/>
        <v>2.706373043</v>
      </c>
      <c r="AF1070" s="1">
        <f t="shared" si="18"/>
        <v>4.512704811</v>
      </c>
      <c r="AG1070" s="1">
        <f t="shared" si="19"/>
        <v>2.004926564</v>
      </c>
      <c r="AH1070" s="1">
        <f t="shared" si="20"/>
        <v>-111.7746009</v>
      </c>
      <c r="AI1070" s="1">
        <f t="shared" si="21"/>
        <v>-118.8021192</v>
      </c>
      <c r="AJ1070" s="1">
        <f t="shared" si="22"/>
        <v>-9.204992494</v>
      </c>
      <c r="AK1070" s="1">
        <f t="shared" si="23"/>
        <v>81.72971562</v>
      </c>
      <c r="AL1070" s="1">
        <f t="shared" si="24"/>
        <v>52.7027551</v>
      </c>
      <c r="AM1070" s="1">
        <f t="shared" si="25"/>
        <v>2.560855174</v>
      </c>
      <c r="AN1070" s="1">
        <f t="shared" si="26"/>
        <v>22.65806591</v>
      </c>
      <c r="AO1070" s="1">
        <v>1519.147207370986</v>
      </c>
      <c r="AP1070" s="1">
        <v>1465.055393939394</v>
      </c>
      <c r="AQ1070" s="1">
        <v>5.118304033922594</v>
      </c>
      <c r="AR1070" s="1">
        <v>65.63136710952828</v>
      </c>
      <c r="AS1070" s="1">
        <f t="shared" si="27"/>
        <v>2.534571449</v>
      </c>
      <c r="AT1070" s="1">
        <v>24.39353355972241</v>
      </c>
      <c r="AU1070" s="1">
        <v>27.35135274725277</v>
      </c>
      <c r="AV1070" s="1">
        <v>-4.396302802215315E-5</v>
      </c>
      <c r="AW1070" s="1">
        <v>85.67808497488208</v>
      </c>
      <c r="AX1070" s="1">
        <v>0.0</v>
      </c>
      <c r="AY1070" s="1">
        <v>0.0</v>
      </c>
      <c r="AZ1070" s="1">
        <f t="shared" si="28"/>
        <v>1</v>
      </c>
      <c r="BA1070" s="1">
        <f t="shared" si="29"/>
        <v>0</v>
      </c>
      <c r="BB1070" s="1">
        <f t="shared" si="30"/>
        <v>51576.36759</v>
      </c>
      <c r="BC1070" s="1">
        <f t="shared" si="31"/>
        <v>1999.9675</v>
      </c>
      <c r="BD1070" s="1">
        <f t="shared" si="32"/>
        <v>1681.173019</v>
      </c>
      <c r="BE1070" s="1">
        <f t="shared" si="33"/>
        <v>0.8406001691</v>
      </c>
      <c r="BF1070" s="1">
        <f t="shared" si="34"/>
        <v>0.1607583264</v>
      </c>
      <c r="BG1070" s="1">
        <v>6.0</v>
      </c>
      <c r="BH1070" s="1">
        <v>0.5</v>
      </c>
      <c r="BI1070" s="1" t="s">
        <v>352</v>
      </c>
      <c r="BJ1070" s="1">
        <v>2.0</v>
      </c>
      <c r="BK1070" s="1" t="b">
        <v>1</v>
      </c>
      <c r="BL1070" s="1">
        <v>1.65981063303125E9</v>
      </c>
      <c r="BM1070" s="1">
        <v>1385.826875</v>
      </c>
      <c r="BN1070" s="1">
        <v>1453.31125</v>
      </c>
      <c r="BO1070" s="1">
        <v>27.3781625</v>
      </c>
      <c r="BP1070" s="1">
        <v>24.39005</v>
      </c>
      <c r="BQ1070" s="1">
        <v>1382.328125</v>
      </c>
      <c r="BR1070" s="1">
        <v>27.3613625</v>
      </c>
      <c r="BS1070" s="1">
        <v>500.1305</v>
      </c>
      <c r="BT1070" s="1">
        <v>98.75153125</v>
      </c>
      <c r="BU1070" s="1">
        <v>0.09999111249999999</v>
      </c>
      <c r="BV1070" s="1">
        <v>31.00515625</v>
      </c>
      <c r="BW1070" s="1">
        <v>31.76261875</v>
      </c>
      <c r="BX1070" s="1">
        <v>999.9</v>
      </c>
      <c r="BY1070" s="1">
        <v>0.0</v>
      </c>
      <c r="BZ1070" s="1">
        <v>0.0</v>
      </c>
      <c r="CA1070" s="1">
        <v>10009.57</v>
      </c>
      <c r="CB1070" s="1">
        <v>0.0</v>
      </c>
      <c r="CC1070" s="1">
        <v>2025.155</v>
      </c>
      <c r="CD1070" s="1">
        <v>-67.48365</v>
      </c>
      <c r="CE1070" s="1">
        <v>1424.834375</v>
      </c>
      <c r="CF1070" s="1">
        <v>1489.641875</v>
      </c>
      <c r="CG1070" s="1">
        <v>2.98811875</v>
      </c>
      <c r="CH1070" s="1">
        <v>1453.31125</v>
      </c>
      <c r="CI1070" s="1">
        <v>24.39005</v>
      </c>
      <c r="CJ1070" s="1">
        <v>2.703636875</v>
      </c>
      <c r="CK1070" s="1">
        <v>2.408555625</v>
      </c>
      <c r="CL1070" s="1">
        <v>22.3072375</v>
      </c>
      <c r="CM1070" s="1">
        <v>20.4214125</v>
      </c>
      <c r="CN1070" s="1">
        <v>1999.9675</v>
      </c>
      <c r="CO1070" s="1">
        <v>0.979993375</v>
      </c>
      <c r="CP1070" s="1">
        <v>0.0200065375</v>
      </c>
      <c r="CQ1070" s="1">
        <v>0.0</v>
      </c>
      <c r="CR1070" s="1">
        <v>2.60825</v>
      </c>
      <c r="CS1070" s="1">
        <v>0.0</v>
      </c>
      <c r="CT1070" s="1">
        <v>20328.4125</v>
      </c>
      <c r="CU1070" s="1">
        <v>17412.0</v>
      </c>
      <c r="CV1070" s="1">
        <v>45.03874999999999</v>
      </c>
      <c r="CW1070" s="1">
        <v>47.125</v>
      </c>
      <c r="CX1070" s="1">
        <v>45.187</v>
      </c>
      <c r="CY1070" s="1">
        <v>44.92149999999999</v>
      </c>
      <c r="CZ1070" s="1">
        <v>44.906</v>
      </c>
      <c r="DA1070" s="1">
        <v>1959.956875</v>
      </c>
      <c r="DB1070" s="1">
        <v>40.010625</v>
      </c>
      <c r="DC1070" s="1">
        <v>0.0</v>
      </c>
      <c r="DD1070" s="1">
        <v>1.6598106411E9</v>
      </c>
      <c r="DE1070" s="1">
        <v>0.0</v>
      </c>
      <c r="DF1070" s="1">
        <v>1.659810386E9</v>
      </c>
      <c r="DG1070" s="1" t="s">
        <v>1911</v>
      </c>
      <c r="DH1070" s="1">
        <v>1.659810386E9</v>
      </c>
      <c r="DI1070" s="1">
        <v>1.6598103715E9</v>
      </c>
      <c r="DJ1070" s="1">
        <v>20.0</v>
      </c>
      <c r="DK1070" s="1">
        <v>0.918</v>
      </c>
      <c r="DL1070" s="1">
        <v>0.001</v>
      </c>
      <c r="DM1070" s="1">
        <v>1.765</v>
      </c>
      <c r="DN1070" s="1">
        <v>0.02</v>
      </c>
      <c r="DO1070" s="1">
        <v>212.0</v>
      </c>
      <c r="DP1070" s="1">
        <v>25.0</v>
      </c>
      <c r="DQ1070" s="1">
        <v>0.25</v>
      </c>
      <c r="DR1070" s="1">
        <v>0.05</v>
      </c>
      <c r="DS1070" s="1">
        <v>22.31834949026707</v>
      </c>
      <c r="DT1070" s="1">
        <v>2.089526053834661</v>
      </c>
      <c r="DU1070" s="1">
        <v>0.2143545576160521</v>
      </c>
      <c r="DV1070" s="1">
        <v>0.0</v>
      </c>
      <c r="DW1070" s="1">
        <v>-67.53413250000001</v>
      </c>
      <c r="DX1070" s="1">
        <v>-1.281736210131124</v>
      </c>
      <c r="DY1070" s="1">
        <v>0.5810907392083869</v>
      </c>
      <c r="DZ1070" s="1">
        <v>0.0</v>
      </c>
      <c r="EA1070" s="1">
        <v>2.99055975</v>
      </c>
      <c r="EB1070" s="1">
        <v>-0.1098316322701804</v>
      </c>
      <c r="EC1070" s="1">
        <v>0.01204337006146951</v>
      </c>
      <c r="ED1070" s="1">
        <v>1.0</v>
      </c>
      <c r="EE1070" s="1">
        <v>2.004832145951855</v>
      </c>
      <c r="EF1070" s="1">
        <v>0.03156900228978485</v>
      </c>
      <c r="EG1070" s="1">
        <v>0.002666016629022269</v>
      </c>
      <c r="EH1070" s="1">
        <v>1.0</v>
      </c>
      <c r="EI1070" s="1">
        <v>0.1245811256873443</v>
      </c>
      <c r="EJ1070" s="1">
        <v>-0.007075528917756259</v>
      </c>
      <c r="EK1070" s="1">
        <v>6.130111733553511E-4</v>
      </c>
      <c r="EL1070" s="1">
        <v>1.0</v>
      </c>
      <c r="EM1070" s="1">
        <v>3.0</v>
      </c>
      <c r="EN1070" s="1">
        <v>6.0</v>
      </c>
      <c r="EO1070" s="1" t="s">
        <v>1160</v>
      </c>
      <c r="EP1070" s="1">
        <v>2.94007</v>
      </c>
      <c r="EQ1070" s="1">
        <v>2.80105</v>
      </c>
      <c r="ER1070" s="1">
        <v>0.204977</v>
      </c>
      <c r="ES1070" s="1">
        <v>0.210894</v>
      </c>
      <c r="ET1070" s="1">
        <v>0.11654</v>
      </c>
      <c r="EU1070" s="1">
        <v>0.10762</v>
      </c>
      <c r="EV1070" s="1">
        <v>16235.7</v>
      </c>
      <c r="EW1070" s="1">
        <v>16892.6</v>
      </c>
      <c r="EX1070" s="1">
        <v>23771.2</v>
      </c>
      <c r="EY1070" s="1">
        <v>24937.9</v>
      </c>
      <c r="EZ1070" s="1">
        <v>33631.3</v>
      </c>
      <c r="FA1070" s="1">
        <v>35551.2</v>
      </c>
      <c r="FB1070" s="1">
        <v>43363.1</v>
      </c>
      <c r="FC1070" s="1">
        <v>46109.1</v>
      </c>
      <c r="FD1070" s="1">
        <v>1.932</v>
      </c>
      <c r="FE1070" s="1">
        <v>1.76705</v>
      </c>
      <c r="FF1070" s="1">
        <v>0.0592321</v>
      </c>
      <c r="FG1070" s="1">
        <v>0.0</v>
      </c>
      <c r="FH1070" s="1">
        <v>30.8201</v>
      </c>
      <c r="FI1070" s="1">
        <v>999.9</v>
      </c>
      <c r="FJ1070" s="1">
        <v>42.4</v>
      </c>
      <c r="FK1070" s="1">
        <v>41.4</v>
      </c>
      <c r="FL1070" s="1">
        <v>34.2922</v>
      </c>
      <c r="FM1070" s="1">
        <v>63.2744</v>
      </c>
      <c r="FN1070" s="1">
        <v>25.4888</v>
      </c>
      <c r="FO1070" s="1">
        <v>1.0</v>
      </c>
      <c r="FP1070" s="1">
        <v>0.668344</v>
      </c>
      <c r="FQ1070" s="1">
        <v>4.95152</v>
      </c>
      <c r="FR1070" s="1">
        <v>20.2474</v>
      </c>
      <c r="FS1070" s="1">
        <v>5.2107</v>
      </c>
      <c r="FT1070" s="1">
        <v>11.9081</v>
      </c>
      <c r="FU1070" s="1">
        <v>5.0025</v>
      </c>
      <c r="FV1070" s="1">
        <v>3.29033</v>
      </c>
      <c r="FW1070" s="1">
        <v>9999.0</v>
      </c>
      <c r="FX1070" s="1">
        <v>9999.0</v>
      </c>
      <c r="FY1070" s="1">
        <v>9999.0</v>
      </c>
      <c r="FZ1070" s="1">
        <v>999.9</v>
      </c>
      <c r="GA1070" s="1">
        <v>1.85988</v>
      </c>
      <c r="GB1070" s="1">
        <v>1.85486</v>
      </c>
      <c r="GC1070" s="1">
        <v>1.858</v>
      </c>
      <c r="GD1070" s="1">
        <v>1.85653</v>
      </c>
      <c r="GE1070" s="1">
        <v>1.85521</v>
      </c>
      <c r="GF1070" s="1">
        <v>1.85478</v>
      </c>
      <c r="GG1070" s="1">
        <v>1.85366</v>
      </c>
      <c r="GH1070" s="1">
        <v>1.85665</v>
      </c>
      <c r="GI1070" s="1">
        <v>0.0</v>
      </c>
      <c r="GJ1070" s="1">
        <v>0.0</v>
      </c>
      <c r="GK1070" s="1">
        <v>0.0</v>
      </c>
      <c r="GL1070" s="1">
        <v>0.0</v>
      </c>
      <c r="GM1070" s="1" t="s">
        <v>355</v>
      </c>
      <c r="GN1070" s="1" t="s">
        <v>356</v>
      </c>
      <c r="GO1070" s="1" t="s">
        <v>357</v>
      </c>
      <c r="GP1070" s="1" t="s">
        <v>357</v>
      </c>
      <c r="GQ1070" s="1" t="s">
        <v>357</v>
      </c>
      <c r="GR1070" s="1" t="s">
        <v>357</v>
      </c>
      <c r="GS1070" s="1">
        <v>0.0</v>
      </c>
      <c r="GT1070" s="1">
        <v>100.0</v>
      </c>
      <c r="GU1070" s="1">
        <v>100.0</v>
      </c>
      <c r="GV1070" s="1">
        <v>3.53</v>
      </c>
      <c r="GW1070" s="1">
        <v>0.0169</v>
      </c>
      <c r="GX1070" s="1">
        <v>1.251089954458285</v>
      </c>
      <c r="GY1070" s="1">
        <v>0.003023906125278789</v>
      </c>
      <c r="GZ1070" s="1">
        <v>-1.398580452151984E-6</v>
      </c>
      <c r="HA1070" s="1">
        <v>2.803037836604737E-10</v>
      </c>
      <c r="HB1070" s="1">
        <v>-0.06735392971525185</v>
      </c>
      <c r="HC1070" s="1">
        <v>0.01030908203215308</v>
      </c>
      <c r="HD1070" s="1">
        <v>-3.632110400446653E-4</v>
      </c>
      <c r="HE1070" s="1">
        <v>3.612994368919039E-6</v>
      </c>
      <c r="HF1070" s="1">
        <v>0.0</v>
      </c>
      <c r="HG1070" s="1">
        <v>2134.0</v>
      </c>
      <c r="HH1070" s="1">
        <v>3.0</v>
      </c>
      <c r="HI1070" s="1">
        <v>46.0</v>
      </c>
      <c r="HJ1070" s="1">
        <v>4.3</v>
      </c>
      <c r="HK1070" s="1">
        <v>4.5</v>
      </c>
      <c r="HL1070" s="1">
        <v>3.06152</v>
      </c>
      <c r="HM1070" s="1">
        <v>2.33521</v>
      </c>
      <c r="HN1070" s="1">
        <v>1.4978</v>
      </c>
      <c r="HO1070" s="1">
        <v>2.30469</v>
      </c>
      <c r="HP1070" s="1">
        <v>1.54785</v>
      </c>
      <c r="HQ1070" s="1">
        <v>2.44141</v>
      </c>
      <c r="HR1070" s="1">
        <v>43.8092</v>
      </c>
      <c r="HS1070" s="1">
        <v>14.9376</v>
      </c>
      <c r="HT1070" s="1">
        <v>18.0</v>
      </c>
      <c r="HU1070" s="1">
        <v>503.375</v>
      </c>
      <c r="HV1070" s="1">
        <v>459.993</v>
      </c>
      <c r="HW1070" s="1">
        <v>24.5872</v>
      </c>
      <c r="HX1070" s="1">
        <v>35.1149</v>
      </c>
      <c r="HY1070" s="1">
        <v>30.002</v>
      </c>
      <c r="HZ1070" s="1">
        <v>34.8246</v>
      </c>
      <c r="IA1070" s="1">
        <v>34.926</v>
      </c>
      <c r="IB1070" s="1">
        <v>61.3057</v>
      </c>
      <c r="IC1070" s="1">
        <v>27.5765</v>
      </c>
      <c r="ID1070" s="1">
        <v>0.0</v>
      </c>
      <c r="IE1070" s="1">
        <v>24.5686</v>
      </c>
      <c r="IF1070" s="1">
        <v>1530.53</v>
      </c>
      <c r="IG1070" s="1">
        <v>24.382</v>
      </c>
      <c r="IH1070" s="1">
        <v>100.255</v>
      </c>
      <c r="II1070" s="1">
        <v>99.9229</v>
      </c>
      <c r="IJ1070" s="1" t="s">
        <v>1161</v>
      </c>
    </row>
    <row r="1071" ht="15.75" customHeight="1">
      <c r="A1071" s="1">
        <v>1055.0</v>
      </c>
      <c r="B1071" s="1">
        <v>1.659810643E9</v>
      </c>
      <c r="C1071" s="1">
        <v>14501.5</v>
      </c>
      <c r="D1071" s="1" t="s">
        <v>2403</v>
      </c>
      <c r="E1071" s="1" t="s">
        <v>2404</v>
      </c>
      <c r="F1071" s="1">
        <v>1.0</v>
      </c>
      <c r="G1071" s="1" t="s">
        <v>346</v>
      </c>
      <c r="H1071" s="1" t="s">
        <v>347</v>
      </c>
      <c r="I1071" s="1" t="s">
        <v>348</v>
      </c>
      <c r="J1071" s="1" t="s">
        <v>349</v>
      </c>
      <c r="K1071" s="1" t="s">
        <v>350</v>
      </c>
      <c r="L1071" s="1" t="s">
        <v>1154</v>
      </c>
      <c r="M1071" s="1" t="s">
        <v>351</v>
      </c>
      <c r="N1071" s="1">
        <v>1.6598106350625E9</v>
      </c>
      <c r="O1071" s="1">
        <f t="shared" si="1"/>
        <v>0.002494210772</v>
      </c>
      <c r="P1071" s="1">
        <f t="shared" si="2"/>
        <v>2.494210772</v>
      </c>
      <c r="Q1071" s="1">
        <f t="shared" si="3"/>
        <v>22.60965592</v>
      </c>
      <c r="R1071" s="1">
        <f t="shared" si="4"/>
        <v>1395.821875</v>
      </c>
      <c r="S1071" s="1">
        <f t="shared" si="5"/>
        <v>1049.834101</v>
      </c>
      <c r="T1071" s="1">
        <f t="shared" si="6"/>
        <v>103.7772478</v>
      </c>
      <c r="U1071" s="1">
        <f t="shared" si="7"/>
        <v>137.9785173</v>
      </c>
      <c r="V1071" s="1">
        <f t="shared" si="8"/>
        <v>0.1210060355</v>
      </c>
      <c r="W1071" s="1">
        <f t="shared" si="9"/>
        <v>2.908802695</v>
      </c>
      <c r="X1071" s="1">
        <f t="shared" si="10"/>
        <v>0.1182774773</v>
      </c>
      <c r="Y1071" s="1">
        <f t="shared" si="11"/>
        <v>0.07416344902</v>
      </c>
      <c r="Z1071" s="1">
        <f t="shared" si="12"/>
        <v>321.5114282</v>
      </c>
      <c r="AA1071" s="1">
        <f t="shared" si="13"/>
        <v>32.26003951</v>
      </c>
      <c r="AB1071" s="1">
        <f t="shared" si="14"/>
        <v>31.76613125</v>
      </c>
      <c r="AC1071" s="1">
        <f t="shared" si="15"/>
        <v>4.71223797</v>
      </c>
      <c r="AD1071" s="1">
        <f t="shared" si="16"/>
        <v>59.95244118</v>
      </c>
      <c r="AE1071" s="1">
        <f t="shared" si="17"/>
        <v>2.705902853</v>
      </c>
      <c r="AF1071" s="1">
        <f t="shared" si="18"/>
        <v>4.513415633</v>
      </c>
      <c r="AG1071" s="1">
        <f t="shared" si="19"/>
        <v>2.006335118</v>
      </c>
      <c r="AH1071" s="1">
        <f t="shared" si="20"/>
        <v>-109.994695</v>
      </c>
      <c r="AI1071" s="1">
        <f t="shared" si="21"/>
        <v>-118.9024072</v>
      </c>
      <c r="AJ1071" s="1">
        <f t="shared" si="22"/>
        <v>-9.214391759</v>
      </c>
      <c r="AK1071" s="1">
        <f t="shared" si="23"/>
        <v>83.39993415</v>
      </c>
      <c r="AL1071" s="1">
        <f t="shared" si="24"/>
        <v>52.76282427</v>
      </c>
      <c r="AM1071" s="1">
        <f t="shared" si="25"/>
        <v>2.555155237</v>
      </c>
      <c r="AN1071" s="1">
        <f t="shared" si="26"/>
        <v>22.60965592</v>
      </c>
      <c r="AO1071" s="1">
        <v>1526.893344709382</v>
      </c>
      <c r="AP1071" s="1">
        <v>1472.772848484849</v>
      </c>
      <c r="AQ1071" s="1">
        <v>5.135688390159117</v>
      </c>
      <c r="AR1071" s="1">
        <v>65.63136710952828</v>
      </c>
      <c r="AS1071" s="1">
        <f t="shared" si="27"/>
        <v>2.494210772</v>
      </c>
      <c r="AT1071" s="1">
        <v>24.39447612029241</v>
      </c>
      <c r="AU1071" s="1">
        <v>27.34119010989012</v>
      </c>
      <c r="AV1071" s="1">
        <v>-0.005424001314015152</v>
      </c>
      <c r="AW1071" s="1">
        <v>85.67808497488208</v>
      </c>
      <c r="AX1071" s="1">
        <v>0.0</v>
      </c>
      <c r="AY1071" s="1">
        <v>0.0</v>
      </c>
      <c r="AZ1071" s="1">
        <f t="shared" si="28"/>
        <v>1</v>
      </c>
      <c r="BA1071" s="1">
        <f t="shared" si="29"/>
        <v>0</v>
      </c>
      <c r="BB1071" s="1">
        <f t="shared" si="30"/>
        <v>51563.88318</v>
      </c>
      <c r="BC1071" s="1">
        <f t="shared" si="31"/>
        <v>1999.9675</v>
      </c>
      <c r="BD1071" s="1">
        <f t="shared" si="32"/>
        <v>1681.173019</v>
      </c>
      <c r="BE1071" s="1">
        <f t="shared" si="33"/>
        <v>0.8406001691</v>
      </c>
      <c r="BF1071" s="1">
        <f t="shared" si="34"/>
        <v>0.1607583264</v>
      </c>
      <c r="BG1071" s="1">
        <v>6.0</v>
      </c>
      <c r="BH1071" s="1">
        <v>0.5</v>
      </c>
      <c r="BI1071" s="1" t="s">
        <v>352</v>
      </c>
      <c r="BJ1071" s="1">
        <v>2.0</v>
      </c>
      <c r="BK1071" s="1" t="b">
        <v>1</v>
      </c>
      <c r="BL1071" s="1">
        <v>1.6598106350625E9</v>
      </c>
      <c r="BM1071" s="1">
        <v>1395.821875</v>
      </c>
      <c r="BN1071" s="1">
        <v>1463.39875</v>
      </c>
      <c r="BO1071" s="1">
        <v>27.373525</v>
      </c>
      <c r="BP1071" s="1">
        <v>24.39208125</v>
      </c>
      <c r="BQ1071" s="1">
        <v>1392.314375</v>
      </c>
      <c r="BR1071" s="1">
        <v>27.35671875</v>
      </c>
      <c r="BS1071" s="1">
        <v>500.135875</v>
      </c>
      <c r="BT1071" s="1">
        <v>98.75110000000001</v>
      </c>
      <c r="BU1071" s="1">
        <v>0.099992525</v>
      </c>
      <c r="BV1071" s="1">
        <v>31.00791875</v>
      </c>
      <c r="BW1071" s="1">
        <v>31.76613125</v>
      </c>
      <c r="BX1071" s="1">
        <v>999.9</v>
      </c>
      <c r="BY1071" s="1">
        <v>0.0</v>
      </c>
      <c r="BZ1071" s="1">
        <v>0.0</v>
      </c>
      <c r="CA1071" s="1">
        <v>10007.18375</v>
      </c>
      <c r="CB1071" s="1">
        <v>0.0</v>
      </c>
      <c r="CC1071" s="1">
        <v>2025.364375</v>
      </c>
      <c r="CD1071" s="1">
        <v>-67.5771</v>
      </c>
      <c r="CE1071" s="1">
        <v>1435.10375</v>
      </c>
      <c r="CF1071" s="1">
        <v>1499.985</v>
      </c>
      <c r="CG1071" s="1">
        <v>2.98144625</v>
      </c>
      <c r="CH1071" s="1">
        <v>1463.39875</v>
      </c>
      <c r="CI1071" s="1">
        <v>24.39208125</v>
      </c>
      <c r="CJ1071" s="1">
        <v>2.703166875</v>
      </c>
      <c r="CK1071" s="1">
        <v>2.408745625</v>
      </c>
      <c r="CL1071" s="1">
        <v>22.30438125</v>
      </c>
      <c r="CM1071" s="1">
        <v>20.42269375</v>
      </c>
      <c r="CN1071" s="1">
        <v>1999.9675</v>
      </c>
      <c r="CO1071" s="1">
        <v>0.979993375</v>
      </c>
      <c r="CP1071" s="1">
        <v>0.0200065375</v>
      </c>
      <c r="CQ1071" s="1">
        <v>0.0</v>
      </c>
      <c r="CR1071" s="1">
        <v>2.7321875</v>
      </c>
      <c r="CS1071" s="1">
        <v>0.0</v>
      </c>
      <c r="CT1071" s="1">
        <v>20324.7125</v>
      </c>
      <c r="CU1071" s="1">
        <v>17412.0</v>
      </c>
      <c r="CV1071" s="1">
        <v>45.04649999999999</v>
      </c>
      <c r="CW1071" s="1">
        <v>47.13275</v>
      </c>
      <c r="CX1071" s="1">
        <v>45.187</v>
      </c>
      <c r="CY1071" s="1">
        <v>44.92925</v>
      </c>
      <c r="CZ1071" s="1">
        <v>44.91374999999999</v>
      </c>
      <c r="DA1071" s="1">
        <v>1959.956875</v>
      </c>
      <c r="DB1071" s="1">
        <v>40.010625</v>
      </c>
      <c r="DC1071" s="1">
        <v>0.0</v>
      </c>
      <c r="DD1071" s="1">
        <v>1.6598106423E9</v>
      </c>
      <c r="DE1071" s="1">
        <v>0.0</v>
      </c>
      <c r="DF1071" s="1">
        <v>1.659810386E9</v>
      </c>
      <c r="DG1071" s="1" t="s">
        <v>1911</v>
      </c>
      <c r="DH1071" s="1">
        <v>1.659810386E9</v>
      </c>
      <c r="DI1071" s="1">
        <v>1.6598103715E9</v>
      </c>
      <c r="DJ1071" s="1">
        <v>20.0</v>
      </c>
      <c r="DK1071" s="1">
        <v>0.918</v>
      </c>
      <c r="DL1071" s="1">
        <v>0.001</v>
      </c>
      <c r="DM1071" s="1">
        <v>1.765</v>
      </c>
      <c r="DN1071" s="1">
        <v>0.02</v>
      </c>
      <c r="DO1071" s="1">
        <v>212.0</v>
      </c>
      <c r="DP1071" s="1">
        <v>25.0</v>
      </c>
      <c r="DQ1071" s="1">
        <v>0.25</v>
      </c>
      <c r="DR1071" s="1">
        <v>0.05</v>
      </c>
      <c r="DS1071" s="1">
        <v>22.38689549618579</v>
      </c>
      <c r="DT1071" s="1">
        <v>1.989221149520493</v>
      </c>
      <c r="DU1071" s="1">
        <v>0.2069854236575815</v>
      </c>
      <c r="DV1071" s="1">
        <v>0.0</v>
      </c>
      <c r="DW1071" s="1">
        <v>-67.5947512195122</v>
      </c>
      <c r="DX1071" s="1">
        <v>-2.419099651568046</v>
      </c>
      <c r="DY1071" s="1">
        <v>0.622259523194165</v>
      </c>
      <c r="DZ1071" s="1">
        <v>0.0</v>
      </c>
      <c r="EA1071" s="1">
        <v>2.986733902439024</v>
      </c>
      <c r="EB1071" s="1">
        <v>-0.1426225087108033</v>
      </c>
      <c r="EC1071" s="1">
        <v>0.01609756410569074</v>
      </c>
      <c r="ED1071" s="1">
        <v>1.0</v>
      </c>
      <c r="EE1071" s="1">
        <v>2.005972904388321</v>
      </c>
      <c r="EF1071" s="1">
        <v>0.04401147059020982</v>
      </c>
      <c r="EG1071" s="1">
        <v>0.003476150941634561</v>
      </c>
      <c r="EH1071" s="1">
        <v>1.0</v>
      </c>
      <c r="EI1071" s="1">
        <v>0.1242991436667695</v>
      </c>
      <c r="EJ1071" s="1">
        <v>-0.01062355119403073</v>
      </c>
      <c r="EK1071" s="1">
        <v>8.588898789495933E-4</v>
      </c>
      <c r="EL1071" s="1">
        <v>1.0</v>
      </c>
      <c r="EM1071" s="1">
        <v>3.0</v>
      </c>
      <c r="EN1071" s="1">
        <v>6.0</v>
      </c>
      <c r="EO1071" s="1" t="s">
        <v>1160</v>
      </c>
      <c r="EP1071" s="1">
        <v>2.93952</v>
      </c>
      <c r="EQ1071" s="1">
        <v>2.80106</v>
      </c>
      <c r="ER1071" s="1">
        <v>0.205623</v>
      </c>
      <c r="ES1071" s="1">
        <v>0.211518</v>
      </c>
      <c r="ET1071" s="1">
        <v>0.116514</v>
      </c>
      <c r="EU1071" s="1">
        <v>0.107621</v>
      </c>
      <c r="EV1071" s="1">
        <v>16222.3</v>
      </c>
      <c r="EW1071" s="1">
        <v>16878.9</v>
      </c>
      <c r="EX1071" s="1">
        <v>23771.1</v>
      </c>
      <c r="EY1071" s="1">
        <v>24937.6</v>
      </c>
      <c r="EZ1071" s="1">
        <v>33632.0</v>
      </c>
      <c r="FA1071" s="1">
        <v>35550.8</v>
      </c>
      <c r="FB1071" s="1">
        <v>43362.8</v>
      </c>
      <c r="FC1071" s="1">
        <v>46108.5</v>
      </c>
      <c r="FD1071" s="1">
        <v>1.9316</v>
      </c>
      <c r="FE1071" s="1">
        <v>1.76717</v>
      </c>
      <c r="FF1071" s="1">
        <v>0.0589974</v>
      </c>
      <c r="FG1071" s="1">
        <v>0.0</v>
      </c>
      <c r="FH1071" s="1">
        <v>30.8218</v>
      </c>
      <c r="FI1071" s="1">
        <v>999.9</v>
      </c>
      <c r="FJ1071" s="1">
        <v>42.4</v>
      </c>
      <c r="FK1071" s="1">
        <v>41.4</v>
      </c>
      <c r="FL1071" s="1">
        <v>34.2886</v>
      </c>
      <c r="FM1071" s="1">
        <v>63.3144</v>
      </c>
      <c r="FN1071" s="1">
        <v>26.3742</v>
      </c>
      <c r="FO1071" s="1">
        <v>1.0</v>
      </c>
      <c r="FP1071" s="1">
        <v>0.668351</v>
      </c>
      <c r="FQ1071" s="1">
        <v>4.89903</v>
      </c>
      <c r="FR1071" s="1">
        <v>20.2491</v>
      </c>
      <c r="FS1071" s="1">
        <v>5.21085</v>
      </c>
      <c r="FT1071" s="1">
        <v>11.9081</v>
      </c>
      <c r="FU1071" s="1">
        <v>5.0027</v>
      </c>
      <c r="FV1071" s="1">
        <v>3.29035</v>
      </c>
      <c r="FW1071" s="1">
        <v>9999.0</v>
      </c>
      <c r="FX1071" s="1">
        <v>9999.0</v>
      </c>
      <c r="FY1071" s="1">
        <v>9999.0</v>
      </c>
      <c r="FZ1071" s="1">
        <v>999.9</v>
      </c>
      <c r="GA1071" s="1">
        <v>1.85987</v>
      </c>
      <c r="GB1071" s="1">
        <v>1.85486</v>
      </c>
      <c r="GC1071" s="1">
        <v>1.85801</v>
      </c>
      <c r="GD1071" s="1">
        <v>1.85653</v>
      </c>
      <c r="GE1071" s="1">
        <v>1.85522</v>
      </c>
      <c r="GF1071" s="1">
        <v>1.8548</v>
      </c>
      <c r="GG1071" s="1">
        <v>1.85365</v>
      </c>
      <c r="GH1071" s="1">
        <v>1.85665</v>
      </c>
      <c r="GI1071" s="1">
        <v>0.0</v>
      </c>
      <c r="GJ1071" s="1">
        <v>0.0</v>
      </c>
      <c r="GK1071" s="1">
        <v>0.0</v>
      </c>
      <c r="GL1071" s="1">
        <v>0.0</v>
      </c>
      <c r="GM1071" s="1" t="s">
        <v>355</v>
      </c>
      <c r="GN1071" s="1" t="s">
        <v>356</v>
      </c>
      <c r="GO1071" s="1" t="s">
        <v>357</v>
      </c>
      <c r="GP1071" s="1" t="s">
        <v>357</v>
      </c>
      <c r="GQ1071" s="1" t="s">
        <v>357</v>
      </c>
      <c r="GR1071" s="1" t="s">
        <v>357</v>
      </c>
      <c r="GS1071" s="1">
        <v>0.0</v>
      </c>
      <c r="GT1071" s="1">
        <v>100.0</v>
      </c>
      <c r="GU1071" s="1">
        <v>100.0</v>
      </c>
      <c r="GV1071" s="1">
        <v>3.54</v>
      </c>
      <c r="GW1071" s="1">
        <v>0.0169</v>
      </c>
      <c r="GX1071" s="1">
        <v>1.251089954458285</v>
      </c>
      <c r="GY1071" s="1">
        <v>0.003023906125278789</v>
      </c>
      <c r="GZ1071" s="1">
        <v>-1.398580452151984E-6</v>
      </c>
      <c r="HA1071" s="1">
        <v>2.803037836604737E-10</v>
      </c>
      <c r="HB1071" s="1">
        <v>-0.06735392971525185</v>
      </c>
      <c r="HC1071" s="1">
        <v>0.01030908203215308</v>
      </c>
      <c r="HD1071" s="1">
        <v>-3.632110400446653E-4</v>
      </c>
      <c r="HE1071" s="1">
        <v>3.612994368919039E-6</v>
      </c>
      <c r="HF1071" s="1">
        <v>0.0</v>
      </c>
      <c r="HG1071" s="1">
        <v>2134.0</v>
      </c>
      <c r="HH1071" s="1">
        <v>3.0</v>
      </c>
      <c r="HI1071" s="1">
        <v>46.0</v>
      </c>
      <c r="HJ1071" s="1">
        <v>4.3</v>
      </c>
      <c r="HK1071" s="1">
        <v>4.5</v>
      </c>
      <c r="HL1071" s="1">
        <v>3.07617</v>
      </c>
      <c r="HM1071" s="1">
        <v>2.35596</v>
      </c>
      <c r="HN1071" s="1">
        <v>1.4978</v>
      </c>
      <c r="HO1071" s="1">
        <v>2.30347</v>
      </c>
      <c r="HP1071" s="1">
        <v>1.54785</v>
      </c>
      <c r="HQ1071" s="1">
        <v>2.33643</v>
      </c>
      <c r="HR1071" s="1">
        <v>43.8092</v>
      </c>
      <c r="HS1071" s="1">
        <v>14.9463</v>
      </c>
      <c r="HT1071" s="1">
        <v>18.0</v>
      </c>
      <c r="HU1071" s="1">
        <v>503.14</v>
      </c>
      <c r="HV1071" s="1">
        <v>460.087</v>
      </c>
      <c r="HW1071" s="1">
        <v>24.5712</v>
      </c>
      <c r="HX1071" s="1">
        <v>35.1167</v>
      </c>
      <c r="HY1071" s="1">
        <v>30.0014</v>
      </c>
      <c r="HZ1071" s="1">
        <v>34.8264</v>
      </c>
      <c r="IA1071" s="1">
        <v>34.9281</v>
      </c>
      <c r="IB1071" s="1">
        <v>61.5879</v>
      </c>
      <c r="IC1071" s="1">
        <v>27.5765</v>
      </c>
      <c r="ID1071" s="1">
        <v>0.0</v>
      </c>
      <c r="IE1071" s="1">
        <v>24.5532</v>
      </c>
      <c r="IF1071" s="1">
        <v>1530.53</v>
      </c>
      <c r="IG1071" s="1">
        <v>24.3855</v>
      </c>
      <c r="IH1071" s="1">
        <v>100.254</v>
      </c>
      <c r="II1071" s="1">
        <v>99.9216</v>
      </c>
      <c r="IJ1071" s="1" t="s">
        <v>1161</v>
      </c>
    </row>
    <row r="1072" ht="15.75" customHeight="1">
      <c r="A1072" s="1">
        <v>1056.0</v>
      </c>
      <c r="B1072" s="1">
        <v>1.6598106435E9</v>
      </c>
      <c r="C1072" s="1">
        <v>14502.0</v>
      </c>
      <c r="D1072" s="1" t="s">
        <v>2403</v>
      </c>
      <c r="E1072" s="1" t="s">
        <v>2404</v>
      </c>
      <c r="F1072" s="1">
        <v>1.0</v>
      </c>
      <c r="G1072" s="1" t="s">
        <v>346</v>
      </c>
      <c r="H1072" s="1" t="s">
        <v>347</v>
      </c>
      <c r="I1072" s="1" t="s">
        <v>348</v>
      </c>
      <c r="J1072" s="1" t="s">
        <v>349</v>
      </c>
      <c r="K1072" s="1" t="s">
        <v>350</v>
      </c>
      <c r="L1072" s="1" t="s">
        <v>1154</v>
      </c>
      <c r="M1072" s="1" t="s">
        <v>351</v>
      </c>
      <c r="N1072" s="1">
        <v>1.6598106350625E9</v>
      </c>
      <c r="O1072" s="1">
        <f t="shared" si="1"/>
        <v>0.002485072489</v>
      </c>
      <c r="P1072" s="1">
        <f t="shared" si="2"/>
        <v>2.485072489</v>
      </c>
      <c r="Q1072" s="1">
        <f t="shared" si="3"/>
        <v>22.64953912</v>
      </c>
      <c r="R1072" s="1">
        <f t="shared" si="4"/>
        <v>1395.821875</v>
      </c>
      <c r="S1072" s="1">
        <f t="shared" si="5"/>
        <v>1048.196699</v>
      </c>
      <c r="T1072" s="1">
        <f t="shared" si="6"/>
        <v>103.6153889</v>
      </c>
      <c r="U1072" s="1">
        <f t="shared" si="7"/>
        <v>137.9785173</v>
      </c>
      <c r="V1072" s="1">
        <f t="shared" si="8"/>
        <v>0.1205525233</v>
      </c>
      <c r="W1072" s="1">
        <f t="shared" si="9"/>
        <v>2.908802695</v>
      </c>
      <c r="X1072" s="1">
        <f t="shared" si="10"/>
        <v>0.1178441326</v>
      </c>
      <c r="Y1072" s="1">
        <f t="shared" si="11"/>
        <v>0.07389085308</v>
      </c>
      <c r="Z1072" s="1">
        <f t="shared" si="12"/>
        <v>321.5114282</v>
      </c>
      <c r="AA1072" s="1">
        <f t="shared" si="13"/>
        <v>32.26242515</v>
      </c>
      <c r="AB1072" s="1">
        <f t="shared" si="14"/>
        <v>31.76613125</v>
      </c>
      <c r="AC1072" s="1">
        <f t="shared" si="15"/>
        <v>4.71223797</v>
      </c>
      <c r="AD1072" s="1">
        <f t="shared" si="16"/>
        <v>59.95244118</v>
      </c>
      <c r="AE1072" s="1">
        <f t="shared" si="17"/>
        <v>2.705902853</v>
      </c>
      <c r="AF1072" s="1">
        <f t="shared" si="18"/>
        <v>4.513415633</v>
      </c>
      <c r="AG1072" s="1">
        <f t="shared" si="19"/>
        <v>2.006335118</v>
      </c>
      <c r="AH1072" s="1">
        <f t="shared" si="20"/>
        <v>-109.5916968</v>
      </c>
      <c r="AI1072" s="1">
        <f t="shared" si="21"/>
        <v>-118.9024072</v>
      </c>
      <c r="AJ1072" s="1">
        <f t="shared" si="22"/>
        <v>-9.214391759</v>
      </c>
      <c r="AK1072" s="1">
        <f t="shared" si="23"/>
        <v>83.80293242</v>
      </c>
      <c r="AL1072" s="1">
        <f t="shared" si="24"/>
        <v>52.76282427</v>
      </c>
      <c r="AM1072" s="1">
        <f t="shared" si="25"/>
        <v>2.555155237</v>
      </c>
      <c r="AN1072" s="1">
        <f t="shared" si="26"/>
        <v>22.64953912</v>
      </c>
      <c r="AO1072" s="1">
        <v>1529.486247110947</v>
      </c>
      <c r="AP1072" s="1">
        <v>1475.327696969697</v>
      </c>
      <c r="AQ1072" s="1">
        <v>5.133543972858634</v>
      </c>
      <c r="AR1072" s="1">
        <v>65.63136710952828</v>
      </c>
      <c r="AS1072" s="1">
        <f t="shared" si="27"/>
        <v>2.485072489</v>
      </c>
      <c r="AT1072" s="1">
        <v>24.39537989156103</v>
      </c>
      <c r="AU1072" s="1">
        <v>27.3387978021978</v>
      </c>
      <c r="AV1072" s="1">
        <v>-0.006524181417854786</v>
      </c>
      <c r="AW1072" s="1">
        <v>85.67808497488208</v>
      </c>
      <c r="AX1072" s="1">
        <v>0.0</v>
      </c>
      <c r="AY1072" s="1">
        <v>0.0</v>
      </c>
      <c r="AZ1072" s="1">
        <f t="shared" si="28"/>
        <v>1</v>
      </c>
      <c r="BA1072" s="1">
        <f t="shared" si="29"/>
        <v>0</v>
      </c>
      <c r="BB1072" s="1">
        <f t="shared" si="30"/>
        <v>51563.88318</v>
      </c>
      <c r="BC1072" s="1">
        <f t="shared" si="31"/>
        <v>1999.9675</v>
      </c>
      <c r="BD1072" s="1">
        <f t="shared" si="32"/>
        <v>1681.173019</v>
      </c>
      <c r="BE1072" s="1">
        <f t="shared" si="33"/>
        <v>0.8406001691</v>
      </c>
      <c r="BF1072" s="1">
        <f t="shared" si="34"/>
        <v>0.1607583264</v>
      </c>
      <c r="BG1072" s="1">
        <v>6.0</v>
      </c>
      <c r="BH1072" s="1">
        <v>0.5</v>
      </c>
      <c r="BI1072" s="1" t="s">
        <v>352</v>
      </c>
      <c r="BJ1072" s="1">
        <v>2.0</v>
      </c>
      <c r="BK1072" s="1" t="b">
        <v>1</v>
      </c>
      <c r="BL1072" s="1">
        <v>1.6598106350625E9</v>
      </c>
      <c r="BM1072" s="1">
        <v>1395.821875</v>
      </c>
      <c r="BN1072" s="1">
        <v>1463.39875</v>
      </c>
      <c r="BO1072" s="1">
        <v>27.373525</v>
      </c>
      <c r="BP1072" s="1">
        <v>24.39208125</v>
      </c>
      <c r="BQ1072" s="1">
        <v>1392.314375</v>
      </c>
      <c r="BR1072" s="1">
        <v>27.35671875</v>
      </c>
      <c r="BS1072" s="1">
        <v>500.135875</v>
      </c>
      <c r="BT1072" s="1">
        <v>98.75110000000001</v>
      </c>
      <c r="BU1072" s="1">
        <v>0.099992525</v>
      </c>
      <c r="BV1072" s="1">
        <v>31.00791875</v>
      </c>
      <c r="BW1072" s="1">
        <v>31.76613125</v>
      </c>
      <c r="BX1072" s="1">
        <v>999.9</v>
      </c>
      <c r="BY1072" s="1">
        <v>0.0</v>
      </c>
      <c r="BZ1072" s="1">
        <v>0.0</v>
      </c>
      <c r="CA1072" s="1">
        <v>10007.18375</v>
      </c>
      <c r="CB1072" s="1">
        <v>0.0</v>
      </c>
      <c r="CC1072" s="1">
        <v>2025.364375</v>
      </c>
      <c r="CD1072" s="1">
        <v>-67.5771</v>
      </c>
      <c r="CE1072" s="1">
        <v>1435.10375</v>
      </c>
      <c r="CF1072" s="1">
        <v>1499.985</v>
      </c>
      <c r="CG1072" s="1">
        <v>2.98144625</v>
      </c>
      <c r="CH1072" s="1">
        <v>1463.39875</v>
      </c>
      <c r="CI1072" s="1">
        <v>24.39208125</v>
      </c>
      <c r="CJ1072" s="1">
        <v>2.703166875</v>
      </c>
      <c r="CK1072" s="1">
        <v>2.408745625</v>
      </c>
      <c r="CL1072" s="1">
        <v>22.30438125</v>
      </c>
      <c r="CM1072" s="1">
        <v>20.42269375</v>
      </c>
      <c r="CN1072" s="1">
        <v>1999.9675</v>
      </c>
      <c r="CO1072" s="1">
        <v>0.979993375</v>
      </c>
      <c r="CP1072" s="1">
        <v>0.0200065375</v>
      </c>
      <c r="CQ1072" s="1">
        <v>0.0</v>
      </c>
      <c r="CR1072" s="1">
        <v>2.7321875</v>
      </c>
      <c r="CS1072" s="1">
        <v>0.0</v>
      </c>
      <c r="CT1072" s="1">
        <v>20324.7125</v>
      </c>
      <c r="CU1072" s="1">
        <v>17412.0</v>
      </c>
      <c r="CV1072" s="1">
        <v>45.04649999999999</v>
      </c>
      <c r="CW1072" s="1">
        <v>47.13275</v>
      </c>
      <c r="CX1072" s="1">
        <v>45.187</v>
      </c>
      <c r="CY1072" s="1">
        <v>44.92925</v>
      </c>
      <c r="CZ1072" s="1">
        <v>44.91374999999999</v>
      </c>
      <c r="DA1072" s="1">
        <v>1959.956875</v>
      </c>
      <c r="DB1072" s="1">
        <v>40.010625</v>
      </c>
      <c r="DC1072" s="1">
        <v>0.0</v>
      </c>
      <c r="DD1072" s="1">
        <v>1.6598106429E9</v>
      </c>
      <c r="DE1072" s="1">
        <v>0.0</v>
      </c>
      <c r="DF1072" s="1">
        <v>1.659810386E9</v>
      </c>
      <c r="DG1072" s="1" t="s">
        <v>1911</v>
      </c>
      <c r="DH1072" s="1">
        <v>1.659810386E9</v>
      </c>
      <c r="DI1072" s="1">
        <v>1.6598103715E9</v>
      </c>
      <c r="DJ1072" s="1">
        <v>20.0</v>
      </c>
      <c r="DK1072" s="1">
        <v>0.918</v>
      </c>
      <c r="DL1072" s="1">
        <v>0.001</v>
      </c>
      <c r="DM1072" s="1">
        <v>1.765</v>
      </c>
      <c r="DN1072" s="1">
        <v>0.02</v>
      </c>
      <c r="DO1072" s="1">
        <v>212.0</v>
      </c>
      <c r="DP1072" s="1">
        <v>25.0</v>
      </c>
      <c r="DQ1072" s="1">
        <v>0.25</v>
      </c>
      <c r="DR1072" s="1">
        <v>0.05</v>
      </c>
      <c r="DS1072" s="1">
        <v>22.38689549618579</v>
      </c>
      <c r="DT1072" s="1">
        <v>1.989221149520493</v>
      </c>
      <c r="DU1072" s="1">
        <v>0.2069854236575815</v>
      </c>
      <c r="DV1072" s="1">
        <v>0.0</v>
      </c>
      <c r="DW1072" s="1">
        <v>-67.5947512195122</v>
      </c>
      <c r="DX1072" s="1">
        <v>-2.419099651568046</v>
      </c>
      <c r="DY1072" s="1">
        <v>0.622259523194165</v>
      </c>
      <c r="DZ1072" s="1">
        <v>0.0</v>
      </c>
      <c r="EA1072" s="1">
        <v>2.986733902439024</v>
      </c>
      <c r="EB1072" s="1">
        <v>-0.1426225087108033</v>
      </c>
      <c r="EC1072" s="1">
        <v>0.01609756410569074</v>
      </c>
      <c r="ED1072" s="1">
        <v>1.0</v>
      </c>
      <c r="EE1072" s="1">
        <v>2.005972904388321</v>
      </c>
      <c r="EF1072" s="1">
        <v>0.04401147059020982</v>
      </c>
      <c r="EG1072" s="1">
        <v>0.003476150941634561</v>
      </c>
      <c r="EH1072" s="1">
        <v>1.0</v>
      </c>
      <c r="EI1072" s="1">
        <v>0.1242991436667695</v>
      </c>
      <c r="EJ1072" s="1">
        <v>-0.01062355119403073</v>
      </c>
      <c r="EK1072" s="1">
        <v>8.588898789495933E-4</v>
      </c>
      <c r="EL1072" s="1">
        <v>1.0</v>
      </c>
      <c r="EM1072" s="1">
        <v>3.0</v>
      </c>
      <c r="EN1072" s="1">
        <v>6.0</v>
      </c>
      <c r="EO1072" s="1" t="s">
        <v>1160</v>
      </c>
      <c r="EP1072" s="1">
        <v>2.93949</v>
      </c>
      <c r="EQ1072" s="1">
        <v>2.80109</v>
      </c>
      <c r="ER1072" s="1">
        <v>0.205833</v>
      </c>
      <c r="ES1072" s="1">
        <v>0.211726</v>
      </c>
      <c r="ET1072" s="1">
        <v>0.116507</v>
      </c>
      <c r="EU1072" s="1">
        <v>0.107626</v>
      </c>
      <c r="EV1072" s="1">
        <v>16218.0</v>
      </c>
      <c r="EW1072" s="1">
        <v>16874.4</v>
      </c>
      <c r="EX1072" s="1">
        <v>23771.0</v>
      </c>
      <c r="EY1072" s="1">
        <v>24937.5</v>
      </c>
      <c r="EZ1072" s="1">
        <v>33632.3</v>
      </c>
      <c r="FA1072" s="1">
        <v>35550.5</v>
      </c>
      <c r="FB1072" s="1">
        <v>43362.7</v>
      </c>
      <c r="FC1072" s="1">
        <v>46108.4</v>
      </c>
      <c r="FD1072" s="1">
        <v>1.93158</v>
      </c>
      <c r="FE1072" s="1">
        <v>1.76728</v>
      </c>
      <c r="FF1072" s="1">
        <v>0.0589043</v>
      </c>
      <c r="FG1072" s="1">
        <v>0.0</v>
      </c>
      <c r="FH1072" s="1">
        <v>30.8222</v>
      </c>
      <c r="FI1072" s="1">
        <v>999.9</v>
      </c>
      <c r="FJ1072" s="1">
        <v>42.4</v>
      </c>
      <c r="FK1072" s="1">
        <v>41.4</v>
      </c>
      <c r="FL1072" s="1">
        <v>34.2892</v>
      </c>
      <c r="FM1072" s="1">
        <v>63.3144</v>
      </c>
      <c r="FN1072" s="1">
        <v>26.3101</v>
      </c>
      <c r="FO1072" s="1">
        <v>1.0</v>
      </c>
      <c r="FP1072" s="1">
        <v>0.668341</v>
      </c>
      <c r="FQ1072" s="1">
        <v>4.89299</v>
      </c>
      <c r="FR1072" s="1">
        <v>20.2493</v>
      </c>
      <c r="FS1072" s="1">
        <v>5.2107</v>
      </c>
      <c r="FT1072" s="1">
        <v>11.9081</v>
      </c>
      <c r="FU1072" s="1">
        <v>5.0027</v>
      </c>
      <c r="FV1072" s="1">
        <v>3.29035</v>
      </c>
      <c r="FW1072" s="1">
        <v>9999.0</v>
      </c>
      <c r="FX1072" s="1">
        <v>9999.0</v>
      </c>
      <c r="FY1072" s="1">
        <v>9999.0</v>
      </c>
      <c r="FZ1072" s="1">
        <v>999.9</v>
      </c>
      <c r="GA1072" s="1">
        <v>1.85987</v>
      </c>
      <c r="GB1072" s="1">
        <v>1.85486</v>
      </c>
      <c r="GC1072" s="1">
        <v>1.85802</v>
      </c>
      <c r="GD1072" s="1">
        <v>1.85653</v>
      </c>
      <c r="GE1072" s="1">
        <v>1.85522</v>
      </c>
      <c r="GF1072" s="1">
        <v>1.85478</v>
      </c>
      <c r="GG1072" s="1">
        <v>1.85365</v>
      </c>
      <c r="GH1072" s="1">
        <v>1.85664</v>
      </c>
      <c r="GI1072" s="1">
        <v>0.0</v>
      </c>
      <c r="GJ1072" s="1">
        <v>0.0</v>
      </c>
      <c r="GK1072" s="1">
        <v>0.0</v>
      </c>
      <c r="GL1072" s="1">
        <v>0.0</v>
      </c>
      <c r="GM1072" s="1" t="s">
        <v>355</v>
      </c>
      <c r="GN1072" s="1" t="s">
        <v>356</v>
      </c>
      <c r="GO1072" s="1" t="s">
        <v>357</v>
      </c>
      <c r="GP1072" s="1" t="s">
        <v>357</v>
      </c>
      <c r="GQ1072" s="1" t="s">
        <v>357</v>
      </c>
      <c r="GR1072" s="1" t="s">
        <v>357</v>
      </c>
      <c r="GS1072" s="1">
        <v>0.0</v>
      </c>
      <c r="GT1072" s="1">
        <v>100.0</v>
      </c>
      <c r="GU1072" s="1">
        <v>100.0</v>
      </c>
      <c r="GV1072" s="1">
        <v>3.53</v>
      </c>
      <c r="GW1072" s="1">
        <v>0.0169</v>
      </c>
      <c r="GX1072" s="1">
        <v>1.251089954458285</v>
      </c>
      <c r="GY1072" s="1">
        <v>0.003023906125278789</v>
      </c>
      <c r="GZ1072" s="1">
        <v>-1.398580452151984E-6</v>
      </c>
      <c r="HA1072" s="1">
        <v>2.803037836604737E-10</v>
      </c>
      <c r="HB1072" s="1">
        <v>-0.06735392971525185</v>
      </c>
      <c r="HC1072" s="1">
        <v>0.01030908203215308</v>
      </c>
      <c r="HD1072" s="1">
        <v>-3.632110400446653E-4</v>
      </c>
      <c r="HE1072" s="1">
        <v>3.612994368919039E-6</v>
      </c>
      <c r="HF1072" s="1">
        <v>0.0</v>
      </c>
      <c r="HG1072" s="1">
        <v>2134.0</v>
      </c>
      <c r="HH1072" s="1">
        <v>3.0</v>
      </c>
      <c r="HI1072" s="1">
        <v>46.0</v>
      </c>
      <c r="HJ1072" s="1">
        <v>4.3</v>
      </c>
      <c r="HK1072" s="1">
        <v>4.5</v>
      </c>
      <c r="HL1072" s="1">
        <v>3.07861</v>
      </c>
      <c r="HM1072" s="1">
        <v>2.35229</v>
      </c>
      <c r="HN1072" s="1">
        <v>1.4978</v>
      </c>
      <c r="HO1072" s="1">
        <v>2.30347</v>
      </c>
      <c r="HP1072" s="1">
        <v>1.54785</v>
      </c>
      <c r="HQ1072" s="1">
        <v>2.25586</v>
      </c>
      <c r="HR1072" s="1">
        <v>43.8092</v>
      </c>
      <c r="HS1072" s="1">
        <v>14.9113</v>
      </c>
      <c r="HT1072" s="1">
        <v>18.0</v>
      </c>
      <c r="HU1072" s="1">
        <v>503.129</v>
      </c>
      <c r="HV1072" s="1">
        <v>460.153</v>
      </c>
      <c r="HW1072" s="1">
        <v>24.5685</v>
      </c>
      <c r="HX1072" s="1">
        <v>35.1173</v>
      </c>
      <c r="HY1072" s="1">
        <v>30.0013</v>
      </c>
      <c r="HZ1072" s="1">
        <v>34.8269</v>
      </c>
      <c r="IA1072" s="1">
        <v>34.9284</v>
      </c>
      <c r="IB1072" s="1">
        <v>61.639</v>
      </c>
      <c r="IC1072" s="1">
        <v>27.5765</v>
      </c>
      <c r="ID1072" s="1">
        <v>0.0</v>
      </c>
      <c r="IE1072" s="1">
        <v>24.5532</v>
      </c>
      <c r="IF1072" s="1">
        <v>1540.55</v>
      </c>
      <c r="IG1072" s="1">
        <v>24.3867</v>
      </c>
      <c r="IH1072" s="1">
        <v>100.254</v>
      </c>
      <c r="II1072" s="1">
        <v>99.9214</v>
      </c>
      <c r="IJ1072" s="1" t="s">
        <v>1161</v>
      </c>
    </row>
    <row r="1073" ht="15.75" customHeight="1">
      <c r="A1073" s="1">
        <v>1057.0</v>
      </c>
      <c r="B1073" s="1">
        <v>1.659810645E9</v>
      </c>
      <c r="C1073" s="1">
        <v>14503.5</v>
      </c>
      <c r="D1073" s="1" t="s">
        <v>2405</v>
      </c>
      <c r="E1073" s="1" t="s">
        <v>2406</v>
      </c>
      <c r="F1073" s="1">
        <v>1.0</v>
      </c>
      <c r="G1073" s="1" t="s">
        <v>346</v>
      </c>
      <c r="H1073" s="1" t="s">
        <v>347</v>
      </c>
      <c r="I1073" s="1" t="s">
        <v>348</v>
      </c>
      <c r="J1073" s="1" t="s">
        <v>349</v>
      </c>
      <c r="K1073" s="1" t="s">
        <v>350</v>
      </c>
      <c r="L1073" s="1" t="s">
        <v>1154</v>
      </c>
      <c r="M1073" s="1" t="s">
        <v>351</v>
      </c>
      <c r="N1073" s="1">
        <v>1.65981063709375E9</v>
      </c>
      <c r="O1073" s="1">
        <f t="shared" si="1"/>
        <v>0.002468545255</v>
      </c>
      <c r="P1073" s="1">
        <f t="shared" si="2"/>
        <v>2.468545255</v>
      </c>
      <c r="Q1073" s="1">
        <f t="shared" si="3"/>
        <v>22.97522471</v>
      </c>
      <c r="R1073" s="1">
        <f t="shared" si="4"/>
        <v>1405.8</v>
      </c>
      <c r="S1073" s="1">
        <f t="shared" si="5"/>
        <v>1051.236158</v>
      </c>
      <c r="T1073" s="1">
        <f t="shared" si="6"/>
        <v>103.9156629</v>
      </c>
      <c r="U1073" s="1">
        <f t="shared" si="7"/>
        <v>138.9646254</v>
      </c>
      <c r="V1073" s="1">
        <f t="shared" si="8"/>
        <v>0.1196561526</v>
      </c>
      <c r="W1073" s="1">
        <f t="shared" si="9"/>
        <v>2.908384078</v>
      </c>
      <c r="X1073" s="1">
        <f t="shared" si="10"/>
        <v>0.1169870336</v>
      </c>
      <c r="Y1073" s="1">
        <f t="shared" si="11"/>
        <v>0.07335174679</v>
      </c>
      <c r="Z1073" s="1">
        <f t="shared" si="12"/>
        <v>321.5119269</v>
      </c>
      <c r="AA1073" s="1">
        <f t="shared" si="13"/>
        <v>32.2693275</v>
      </c>
      <c r="AB1073" s="1">
        <f t="shared" si="14"/>
        <v>31.76864375</v>
      </c>
      <c r="AC1073" s="1">
        <f t="shared" si="15"/>
        <v>4.712909284</v>
      </c>
      <c r="AD1073" s="1">
        <f t="shared" si="16"/>
        <v>59.9312735</v>
      </c>
      <c r="AE1073" s="1">
        <f t="shared" si="17"/>
        <v>2.70532051</v>
      </c>
      <c r="AF1073" s="1">
        <f t="shared" si="18"/>
        <v>4.514038085</v>
      </c>
      <c r="AG1073" s="1">
        <f t="shared" si="19"/>
        <v>2.007588774</v>
      </c>
      <c r="AH1073" s="1">
        <f t="shared" si="20"/>
        <v>-108.8628458</v>
      </c>
      <c r="AI1073" s="1">
        <f t="shared" si="21"/>
        <v>-118.8999953</v>
      </c>
      <c r="AJ1073" s="1">
        <f t="shared" si="22"/>
        <v>-9.215755033</v>
      </c>
      <c r="AK1073" s="1">
        <f t="shared" si="23"/>
        <v>84.53333089</v>
      </c>
      <c r="AL1073" s="1">
        <f t="shared" si="24"/>
        <v>52.84113967</v>
      </c>
      <c r="AM1073" s="1">
        <f t="shared" si="25"/>
        <v>2.548498601</v>
      </c>
      <c r="AN1073" s="1">
        <f t="shared" si="26"/>
        <v>22.97522471</v>
      </c>
      <c r="AO1073" s="1">
        <v>1537.219308638432</v>
      </c>
      <c r="AP1073" s="1">
        <v>1482.887878787878</v>
      </c>
      <c r="AQ1073" s="1">
        <v>5.089391932154054</v>
      </c>
      <c r="AR1073" s="1">
        <v>65.63136710952828</v>
      </c>
      <c r="AS1073" s="1">
        <f t="shared" si="27"/>
        <v>2.468545255</v>
      </c>
      <c r="AT1073" s="1">
        <v>24.39747714803445</v>
      </c>
      <c r="AU1073" s="1">
        <v>27.33227142857145</v>
      </c>
      <c r="AV1073" s="1">
        <v>-0.008124395453466021</v>
      </c>
      <c r="AW1073" s="1">
        <v>85.67808497488208</v>
      </c>
      <c r="AX1073" s="1">
        <v>0.0</v>
      </c>
      <c r="AY1073" s="1">
        <v>0.0</v>
      </c>
      <c r="AZ1073" s="1">
        <f t="shared" si="28"/>
        <v>1</v>
      </c>
      <c r="BA1073" s="1">
        <f t="shared" si="29"/>
        <v>0</v>
      </c>
      <c r="BB1073" s="1">
        <f t="shared" si="30"/>
        <v>51551.62483</v>
      </c>
      <c r="BC1073" s="1">
        <f t="shared" si="31"/>
        <v>1999.970625</v>
      </c>
      <c r="BD1073" s="1">
        <f t="shared" si="32"/>
        <v>1681.175644</v>
      </c>
      <c r="BE1073" s="1">
        <f t="shared" si="33"/>
        <v>0.8406001682</v>
      </c>
      <c r="BF1073" s="1">
        <f t="shared" si="34"/>
        <v>0.1607583246</v>
      </c>
      <c r="BG1073" s="1">
        <v>6.0</v>
      </c>
      <c r="BH1073" s="1">
        <v>0.5</v>
      </c>
      <c r="BI1073" s="1" t="s">
        <v>352</v>
      </c>
      <c r="BJ1073" s="1">
        <v>2.0</v>
      </c>
      <c r="BK1073" s="1" t="b">
        <v>1</v>
      </c>
      <c r="BL1073" s="1">
        <v>1.65981063709375E9</v>
      </c>
      <c r="BM1073" s="1">
        <v>1405.8</v>
      </c>
      <c r="BN1073" s="1">
        <v>1473.48875</v>
      </c>
      <c r="BO1073" s="1">
        <v>27.36768125</v>
      </c>
      <c r="BP1073" s="1">
        <v>24.39405</v>
      </c>
      <c r="BQ1073" s="1">
        <v>1402.285</v>
      </c>
      <c r="BR1073" s="1">
        <v>27.3508625</v>
      </c>
      <c r="BS1073" s="1">
        <v>500.1465</v>
      </c>
      <c r="BT1073" s="1">
        <v>98.75094375</v>
      </c>
      <c r="BU1073" s="1">
        <v>0.09997773125</v>
      </c>
      <c r="BV1073" s="1">
        <v>31.0103375</v>
      </c>
      <c r="BW1073" s="1">
        <v>31.76864375</v>
      </c>
      <c r="BX1073" s="1">
        <v>999.9</v>
      </c>
      <c r="BY1073" s="1">
        <v>0.0</v>
      </c>
      <c r="BZ1073" s="1">
        <v>0.0</v>
      </c>
      <c r="CA1073" s="1">
        <v>10004.8025</v>
      </c>
      <c r="CB1073" s="1">
        <v>0.0</v>
      </c>
      <c r="CC1073" s="1">
        <v>2025.6725</v>
      </c>
      <c r="CD1073" s="1">
        <v>-67.68925</v>
      </c>
      <c r="CE1073" s="1">
        <v>1445.353125</v>
      </c>
      <c r="CF1073" s="1">
        <v>1510.33</v>
      </c>
      <c r="CG1073" s="1">
        <v>2.97363125</v>
      </c>
      <c r="CH1073" s="1">
        <v>1473.48875</v>
      </c>
      <c r="CI1073" s="1">
        <v>24.39405</v>
      </c>
      <c r="CJ1073" s="1">
        <v>2.702585625</v>
      </c>
      <c r="CK1073" s="1">
        <v>2.40893625</v>
      </c>
      <c r="CL1073" s="1">
        <v>22.3008375</v>
      </c>
      <c r="CM1073" s="1">
        <v>20.423975</v>
      </c>
      <c r="CN1073" s="1">
        <v>1999.970625</v>
      </c>
      <c r="CO1073" s="1">
        <v>0.979993375</v>
      </c>
      <c r="CP1073" s="1">
        <v>0.0200065375</v>
      </c>
      <c r="CQ1073" s="1">
        <v>0.0</v>
      </c>
      <c r="CR1073" s="1">
        <v>2.809</v>
      </c>
      <c r="CS1073" s="1">
        <v>0.0</v>
      </c>
      <c r="CT1073" s="1">
        <v>20321.0</v>
      </c>
      <c r="CU1073" s="1">
        <v>17412.0375</v>
      </c>
      <c r="CV1073" s="1">
        <v>45.05425</v>
      </c>
      <c r="CW1073" s="1">
        <v>47.1405</v>
      </c>
      <c r="CX1073" s="1">
        <v>45.187</v>
      </c>
      <c r="CY1073" s="1">
        <v>44.937</v>
      </c>
      <c r="CZ1073" s="1">
        <v>44.92149999999999</v>
      </c>
      <c r="DA1073" s="1">
        <v>1959.96</v>
      </c>
      <c r="DB1073" s="1">
        <v>40.010625</v>
      </c>
      <c r="DC1073" s="1">
        <v>0.0</v>
      </c>
      <c r="DD1073" s="1">
        <v>1.6598106441E9</v>
      </c>
      <c r="DE1073" s="1">
        <v>0.0</v>
      </c>
      <c r="DF1073" s="1">
        <v>1.659810386E9</v>
      </c>
      <c r="DG1073" s="1" t="s">
        <v>1911</v>
      </c>
      <c r="DH1073" s="1">
        <v>1.659810386E9</v>
      </c>
      <c r="DI1073" s="1">
        <v>1.6598103715E9</v>
      </c>
      <c r="DJ1073" s="1">
        <v>20.0</v>
      </c>
      <c r="DK1073" s="1">
        <v>0.918</v>
      </c>
      <c r="DL1073" s="1">
        <v>0.001</v>
      </c>
      <c r="DM1073" s="1">
        <v>1.765</v>
      </c>
      <c r="DN1073" s="1">
        <v>0.02</v>
      </c>
      <c r="DO1073" s="1">
        <v>212.0</v>
      </c>
      <c r="DP1073" s="1">
        <v>25.0</v>
      </c>
      <c r="DQ1073" s="1">
        <v>0.25</v>
      </c>
      <c r="DR1073" s="1">
        <v>0.05</v>
      </c>
      <c r="DS1073" s="1">
        <v>22.42432874137763</v>
      </c>
      <c r="DT1073" s="1">
        <v>1.796724396033286</v>
      </c>
      <c r="DU1073" s="1">
        <v>0.1958072196215897</v>
      </c>
      <c r="DV1073" s="1">
        <v>0.0</v>
      </c>
      <c r="DW1073" s="1">
        <v>-67.62955365853661</v>
      </c>
      <c r="DX1073" s="1">
        <v>-3.22937142857149</v>
      </c>
      <c r="DY1073" s="1">
        <v>0.6481499864426741</v>
      </c>
      <c r="DZ1073" s="1">
        <v>0.0</v>
      </c>
      <c r="EA1073" s="1">
        <v>2.983614634146341</v>
      </c>
      <c r="EB1073" s="1">
        <v>-0.1665244599303086</v>
      </c>
      <c r="EC1073" s="1">
        <v>0.0186046373838144</v>
      </c>
      <c r="ED1073" s="1">
        <v>0.0</v>
      </c>
      <c r="EE1073" s="1">
        <v>2.006659500301439</v>
      </c>
      <c r="EF1073" s="1">
        <v>0.05040113157236027</v>
      </c>
      <c r="EG1073" s="1">
        <v>0.003850708272111426</v>
      </c>
      <c r="EH1073" s="1">
        <v>0.0</v>
      </c>
      <c r="EI1073" s="1">
        <v>0.1239905710236425</v>
      </c>
      <c r="EJ1073" s="1">
        <v>-0.01544403690645839</v>
      </c>
      <c r="EK1073" s="1">
        <v>0.001291354412344856</v>
      </c>
      <c r="EL1073" s="1">
        <v>1.0</v>
      </c>
      <c r="EM1073" s="1">
        <v>1.0</v>
      </c>
      <c r="EN1073" s="1">
        <v>6.0</v>
      </c>
      <c r="EO1073" s="1" t="s">
        <v>1181</v>
      </c>
      <c r="EP1073" s="1">
        <v>2.93961</v>
      </c>
      <c r="EQ1073" s="1">
        <v>2.80126</v>
      </c>
      <c r="ER1073" s="1">
        <v>0.206476</v>
      </c>
      <c r="ES1073" s="1">
        <v>0.212349</v>
      </c>
      <c r="ET1073" s="1">
        <v>0.116489</v>
      </c>
      <c r="EU1073" s="1">
        <v>0.107629</v>
      </c>
      <c r="EV1073" s="1">
        <v>16204.7</v>
      </c>
      <c r="EW1073" s="1">
        <v>16860.8</v>
      </c>
      <c r="EX1073" s="1">
        <v>23770.9</v>
      </c>
      <c r="EY1073" s="1">
        <v>24937.2</v>
      </c>
      <c r="EZ1073" s="1">
        <v>33632.9</v>
      </c>
      <c r="FA1073" s="1">
        <v>35549.8</v>
      </c>
      <c r="FB1073" s="1">
        <v>43362.6</v>
      </c>
      <c r="FC1073" s="1">
        <v>46107.6</v>
      </c>
      <c r="FD1073" s="1">
        <v>1.93145</v>
      </c>
      <c r="FE1073" s="1">
        <v>1.76745</v>
      </c>
      <c r="FF1073" s="1">
        <v>0.0586808</v>
      </c>
      <c r="FG1073" s="1">
        <v>0.0</v>
      </c>
      <c r="FH1073" s="1">
        <v>30.8243</v>
      </c>
      <c r="FI1073" s="1">
        <v>999.9</v>
      </c>
      <c r="FJ1073" s="1">
        <v>42.4</v>
      </c>
      <c r="FK1073" s="1">
        <v>41.4</v>
      </c>
      <c r="FL1073" s="1">
        <v>34.2945</v>
      </c>
      <c r="FM1073" s="1">
        <v>63.4443</v>
      </c>
      <c r="FN1073" s="1">
        <v>25.5729</v>
      </c>
      <c r="FO1073" s="1">
        <v>1.0</v>
      </c>
      <c r="FP1073" s="1">
        <v>0.668341</v>
      </c>
      <c r="FQ1073" s="1">
        <v>4.86863</v>
      </c>
      <c r="FR1073" s="1">
        <v>20.2501</v>
      </c>
      <c r="FS1073" s="1">
        <v>5.2104</v>
      </c>
      <c r="FT1073" s="1">
        <v>11.9081</v>
      </c>
      <c r="FU1073" s="1">
        <v>5.0025</v>
      </c>
      <c r="FV1073" s="1">
        <v>3.29035</v>
      </c>
      <c r="FW1073" s="1">
        <v>9999.0</v>
      </c>
      <c r="FX1073" s="1">
        <v>9999.0</v>
      </c>
      <c r="FY1073" s="1">
        <v>9999.0</v>
      </c>
      <c r="FZ1073" s="1">
        <v>999.9</v>
      </c>
      <c r="GA1073" s="1">
        <v>1.85986</v>
      </c>
      <c r="GB1073" s="1">
        <v>1.85486</v>
      </c>
      <c r="GC1073" s="1">
        <v>1.85803</v>
      </c>
      <c r="GD1073" s="1">
        <v>1.85653</v>
      </c>
      <c r="GE1073" s="1">
        <v>1.85523</v>
      </c>
      <c r="GF1073" s="1">
        <v>1.85476</v>
      </c>
      <c r="GG1073" s="1">
        <v>1.85366</v>
      </c>
      <c r="GH1073" s="1">
        <v>1.85663</v>
      </c>
      <c r="GI1073" s="1">
        <v>0.0</v>
      </c>
      <c r="GJ1073" s="1">
        <v>0.0</v>
      </c>
      <c r="GK1073" s="1">
        <v>0.0</v>
      </c>
      <c r="GL1073" s="1">
        <v>0.0</v>
      </c>
      <c r="GM1073" s="1" t="s">
        <v>355</v>
      </c>
      <c r="GN1073" s="1" t="s">
        <v>356</v>
      </c>
      <c r="GO1073" s="1" t="s">
        <v>357</v>
      </c>
      <c r="GP1073" s="1" t="s">
        <v>357</v>
      </c>
      <c r="GQ1073" s="1" t="s">
        <v>357</v>
      </c>
      <c r="GR1073" s="1" t="s">
        <v>357</v>
      </c>
      <c r="GS1073" s="1">
        <v>0.0</v>
      </c>
      <c r="GT1073" s="1">
        <v>100.0</v>
      </c>
      <c r="GU1073" s="1">
        <v>100.0</v>
      </c>
      <c r="GV1073" s="1">
        <v>3.54</v>
      </c>
      <c r="GW1073" s="1">
        <v>0.0169</v>
      </c>
      <c r="GX1073" s="1">
        <v>1.251089954458285</v>
      </c>
      <c r="GY1073" s="1">
        <v>0.003023906125278789</v>
      </c>
      <c r="GZ1073" s="1">
        <v>-1.398580452151984E-6</v>
      </c>
      <c r="HA1073" s="1">
        <v>2.803037836604737E-10</v>
      </c>
      <c r="HB1073" s="1">
        <v>-0.06735392971525185</v>
      </c>
      <c r="HC1073" s="1">
        <v>0.01030908203215308</v>
      </c>
      <c r="HD1073" s="1">
        <v>-3.632110400446653E-4</v>
      </c>
      <c r="HE1073" s="1">
        <v>3.612994368919039E-6</v>
      </c>
      <c r="HF1073" s="1">
        <v>0.0</v>
      </c>
      <c r="HG1073" s="1">
        <v>2134.0</v>
      </c>
      <c r="HH1073" s="1">
        <v>3.0</v>
      </c>
      <c r="HI1073" s="1">
        <v>46.0</v>
      </c>
      <c r="HJ1073" s="1">
        <v>4.3</v>
      </c>
      <c r="HK1073" s="1">
        <v>4.6</v>
      </c>
      <c r="HL1073" s="1">
        <v>3.09326</v>
      </c>
      <c r="HM1073" s="1">
        <v>2.33887</v>
      </c>
      <c r="HN1073" s="1">
        <v>1.4978</v>
      </c>
      <c r="HO1073" s="1">
        <v>2.30347</v>
      </c>
      <c r="HP1073" s="1">
        <v>1.54785</v>
      </c>
      <c r="HQ1073" s="1">
        <v>2.46826</v>
      </c>
      <c r="HR1073" s="1">
        <v>43.8092</v>
      </c>
      <c r="HS1073" s="1">
        <v>14.9638</v>
      </c>
      <c r="HT1073" s="1">
        <v>18.0</v>
      </c>
      <c r="HU1073" s="1">
        <v>503.061</v>
      </c>
      <c r="HV1073" s="1">
        <v>460.282</v>
      </c>
      <c r="HW1073" s="1">
        <v>24.5574</v>
      </c>
      <c r="HX1073" s="1">
        <v>35.1199</v>
      </c>
      <c r="HY1073" s="1">
        <v>30.001</v>
      </c>
      <c r="HZ1073" s="1">
        <v>34.8282</v>
      </c>
      <c r="IA1073" s="1">
        <v>34.9308</v>
      </c>
      <c r="IB1073" s="1">
        <v>61.9212</v>
      </c>
      <c r="IC1073" s="1">
        <v>27.5765</v>
      </c>
      <c r="ID1073" s="1">
        <v>0.0</v>
      </c>
      <c r="IE1073" s="1">
        <v>24.5532</v>
      </c>
      <c r="IF1073" s="1">
        <v>1540.55</v>
      </c>
      <c r="IG1073" s="1">
        <v>24.3921</v>
      </c>
      <c r="IH1073" s="1">
        <v>100.254</v>
      </c>
      <c r="II1073" s="1">
        <v>99.9198</v>
      </c>
      <c r="IJ1073" s="1" t="s">
        <v>1161</v>
      </c>
    </row>
    <row r="1074" ht="15.75" customHeight="1">
      <c r="A1074" s="1">
        <v>1058.0</v>
      </c>
      <c r="B1074" s="1">
        <v>1.6598106455E9</v>
      </c>
      <c r="C1074" s="1">
        <v>14504.0</v>
      </c>
      <c r="D1074" s="1" t="s">
        <v>2405</v>
      </c>
      <c r="E1074" s="1" t="s">
        <v>2406</v>
      </c>
      <c r="F1074" s="1">
        <v>1.0</v>
      </c>
      <c r="G1074" s="1" t="s">
        <v>346</v>
      </c>
      <c r="H1074" s="1" t="s">
        <v>347</v>
      </c>
      <c r="I1074" s="1" t="s">
        <v>348</v>
      </c>
      <c r="J1074" s="1" t="s">
        <v>349</v>
      </c>
      <c r="K1074" s="1" t="s">
        <v>350</v>
      </c>
      <c r="L1074" s="1" t="s">
        <v>1154</v>
      </c>
      <c r="M1074" s="1" t="s">
        <v>351</v>
      </c>
      <c r="N1074" s="1">
        <v>1.65981063709375E9</v>
      </c>
      <c r="O1074" s="1">
        <f t="shared" si="1"/>
        <v>0.002465577924</v>
      </c>
      <c r="P1074" s="1">
        <f t="shared" si="2"/>
        <v>2.465577924</v>
      </c>
      <c r="Q1074" s="1">
        <f t="shared" si="3"/>
        <v>22.9299087</v>
      </c>
      <c r="R1074" s="1">
        <f t="shared" si="4"/>
        <v>1405.8</v>
      </c>
      <c r="S1074" s="1">
        <f t="shared" si="5"/>
        <v>1051.472392</v>
      </c>
      <c r="T1074" s="1">
        <f t="shared" si="6"/>
        <v>103.9390149</v>
      </c>
      <c r="U1074" s="1">
        <f t="shared" si="7"/>
        <v>138.9646254</v>
      </c>
      <c r="V1074" s="1">
        <f t="shared" si="8"/>
        <v>0.1195090474</v>
      </c>
      <c r="W1074" s="1">
        <f t="shared" si="9"/>
        <v>2.908384078</v>
      </c>
      <c r="X1074" s="1">
        <f t="shared" si="10"/>
        <v>0.1168464085</v>
      </c>
      <c r="Y1074" s="1">
        <f t="shared" si="11"/>
        <v>0.07326329191</v>
      </c>
      <c r="Z1074" s="1">
        <f t="shared" si="12"/>
        <v>321.5119269</v>
      </c>
      <c r="AA1074" s="1">
        <f t="shared" si="13"/>
        <v>32.27010225</v>
      </c>
      <c r="AB1074" s="1">
        <f t="shared" si="14"/>
        <v>31.76864375</v>
      </c>
      <c r="AC1074" s="1">
        <f t="shared" si="15"/>
        <v>4.712909284</v>
      </c>
      <c r="AD1074" s="1">
        <f t="shared" si="16"/>
        <v>59.9312735</v>
      </c>
      <c r="AE1074" s="1">
        <f t="shared" si="17"/>
        <v>2.70532051</v>
      </c>
      <c r="AF1074" s="1">
        <f t="shared" si="18"/>
        <v>4.514038085</v>
      </c>
      <c r="AG1074" s="1">
        <f t="shared" si="19"/>
        <v>2.007588774</v>
      </c>
      <c r="AH1074" s="1">
        <f t="shared" si="20"/>
        <v>-108.7319865</v>
      </c>
      <c r="AI1074" s="1">
        <f t="shared" si="21"/>
        <v>-118.8999953</v>
      </c>
      <c r="AJ1074" s="1">
        <f t="shared" si="22"/>
        <v>-9.215755033</v>
      </c>
      <c r="AK1074" s="1">
        <f t="shared" si="23"/>
        <v>84.66419018</v>
      </c>
      <c r="AL1074" s="1">
        <f t="shared" si="24"/>
        <v>52.84113967</v>
      </c>
      <c r="AM1074" s="1">
        <f t="shared" si="25"/>
        <v>2.548498601</v>
      </c>
      <c r="AN1074" s="1">
        <f t="shared" si="26"/>
        <v>22.9299087</v>
      </c>
      <c r="AO1074" s="1">
        <v>1539.757482862406</v>
      </c>
      <c r="AP1074" s="1">
        <v>1485.460181818181</v>
      </c>
      <c r="AQ1074" s="1">
        <v>5.093605845636107</v>
      </c>
      <c r="AR1074" s="1">
        <v>65.63136710952828</v>
      </c>
      <c r="AS1074" s="1">
        <f t="shared" si="27"/>
        <v>2.465577924</v>
      </c>
      <c r="AT1074" s="1">
        <v>24.39827110289906</v>
      </c>
      <c r="AU1074" s="1">
        <v>27.33107582417582</v>
      </c>
      <c r="AV1074" s="1">
        <v>-0.008344043670204764</v>
      </c>
      <c r="AW1074" s="1">
        <v>85.67808497488208</v>
      </c>
      <c r="AX1074" s="1">
        <v>0.0</v>
      </c>
      <c r="AY1074" s="1">
        <v>0.0</v>
      </c>
      <c r="AZ1074" s="1">
        <f t="shared" si="28"/>
        <v>1</v>
      </c>
      <c r="BA1074" s="1">
        <f t="shared" si="29"/>
        <v>0</v>
      </c>
      <c r="BB1074" s="1">
        <f t="shared" si="30"/>
        <v>51551.62483</v>
      </c>
      <c r="BC1074" s="1">
        <f t="shared" si="31"/>
        <v>1999.970625</v>
      </c>
      <c r="BD1074" s="1">
        <f t="shared" si="32"/>
        <v>1681.175644</v>
      </c>
      <c r="BE1074" s="1">
        <f t="shared" si="33"/>
        <v>0.8406001682</v>
      </c>
      <c r="BF1074" s="1">
        <f t="shared" si="34"/>
        <v>0.1607583246</v>
      </c>
      <c r="BG1074" s="1">
        <v>6.0</v>
      </c>
      <c r="BH1074" s="1">
        <v>0.5</v>
      </c>
      <c r="BI1074" s="1" t="s">
        <v>352</v>
      </c>
      <c r="BJ1074" s="1">
        <v>2.0</v>
      </c>
      <c r="BK1074" s="1" t="b">
        <v>1</v>
      </c>
      <c r="BL1074" s="1">
        <v>1.65981063709375E9</v>
      </c>
      <c r="BM1074" s="1">
        <v>1405.8</v>
      </c>
      <c r="BN1074" s="1">
        <v>1473.48875</v>
      </c>
      <c r="BO1074" s="1">
        <v>27.36768125</v>
      </c>
      <c r="BP1074" s="1">
        <v>24.39405</v>
      </c>
      <c r="BQ1074" s="1">
        <v>1402.285</v>
      </c>
      <c r="BR1074" s="1">
        <v>27.3508625</v>
      </c>
      <c r="BS1074" s="1">
        <v>500.1465</v>
      </c>
      <c r="BT1074" s="1">
        <v>98.75094375</v>
      </c>
      <c r="BU1074" s="1">
        <v>0.09997773125</v>
      </c>
      <c r="BV1074" s="1">
        <v>31.0103375</v>
      </c>
      <c r="BW1074" s="1">
        <v>31.76864375</v>
      </c>
      <c r="BX1074" s="1">
        <v>999.9</v>
      </c>
      <c r="BY1074" s="1">
        <v>0.0</v>
      </c>
      <c r="BZ1074" s="1">
        <v>0.0</v>
      </c>
      <c r="CA1074" s="1">
        <v>10004.8025</v>
      </c>
      <c r="CB1074" s="1">
        <v>0.0</v>
      </c>
      <c r="CC1074" s="1">
        <v>2025.6725</v>
      </c>
      <c r="CD1074" s="1">
        <v>-67.68925</v>
      </c>
      <c r="CE1074" s="1">
        <v>1445.353125</v>
      </c>
      <c r="CF1074" s="1">
        <v>1510.33</v>
      </c>
      <c r="CG1074" s="1">
        <v>2.97363125</v>
      </c>
      <c r="CH1074" s="1">
        <v>1473.48875</v>
      </c>
      <c r="CI1074" s="1">
        <v>24.39405</v>
      </c>
      <c r="CJ1074" s="1">
        <v>2.702585625</v>
      </c>
      <c r="CK1074" s="1">
        <v>2.40893625</v>
      </c>
      <c r="CL1074" s="1">
        <v>22.3008375</v>
      </c>
      <c r="CM1074" s="1">
        <v>20.423975</v>
      </c>
      <c r="CN1074" s="1">
        <v>1999.970625</v>
      </c>
      <c r="CO1074" s="1">
        <v>0.979993375</v>
      </c>
      <c r="CP1074" s="1">
        <v>0.0200065375</v>
      </c>
      <c r="CQ1074" s="1">
        <v>0.0</v>
      </c>
      <c r="CR1074" s="1">
        <v>2.809</v>
      </c>
      <c r="CS1074" s="1">
        <v>0.0</v>
      </c>
      <c r="CT1074" s="1">
        <v>20321.0</v>
      </c>
      <c r="CU1074" s="1">
        <v>17412.0375</v>
      </c>
      <c r="CV1074" s="1">
        <v>45.05425</v>
      </c>
      <c r="CW1074" s="1">
        <v>47.1405</v>
      </c>
      <c r="CX1074" s="1">
        <v>45.187</v>
      </c>
      <c r="CY1074" s="1">
        <v>44.937</v>
      </c>
      <c r="CZ1074" s="1">
        <v>44.92149999999999</v>
      </c>
      <c r="DA1074" s="1">
        <v>1959.96</v>
      </c>
      <c r="DB1074" s="1">
        <v>40.010625</v>
      </c>
      <c r="DC1074" s="1">
        <v>0.0</v>
      </c>
      <c r="DD1074" s="1">
        <v>1.6598106453E9</v>
      </c>
      <c r="DE1074" s="1">
        <v>0.0</v>
      </c>
      <c r="DF1074" s="1">
        <v>1.659810386E9</v>
      </c>
      <c r="DG1074" s="1" t="s">
        <v>1911</v>
      </c>
      <c r="DH1074" s="1">
        <v>1.659810386E9</v>
      </c>
      <c r="DI1074" s="1">
        <v>1.6598103715E9</v>
      </c>
      <c r="DJ1074" s="1">
        <v>20.0</v>
      </c>
      <c r="DK1074" s="1">
        <v>0.918</v>
      </c>
      <c r="DL1074" s="1">
        <v>0.001</v>
      </c>
      <c r="DM1074" s="1">
        <v>1.765</v>
      </c>
      <c r="DN1074" s="1">
        <v>0.02</v>
      </c>
      <c r="DO1074" s="1">
        <v>212.0</v>
      </c>
      <c r="DP1074" s="1">
        <v>25.0</v>
      </c>
      <c r="DQ1074" s="1">
        <v>0.25</v>
      </c>
      <c r="DR1074" s="1">
        <v>0.05</v>
      </c>
      <c r="DS1074" s="1">
        <v>22.48427863034411</v>
      </c>
      <c r="DT1074" s="1">
        <v>2.219852565119105</v>
      </c>
      <c r="DU1074" s="1">
        <v>0.2278030154415859</v>
      </c>
      <c r="DV1074" s="1">
        <v>0.0</v>
      </c>
      <c r="DW1074" s="1">
        <v>-67.6818975</v>
      </c>
      <c r="DX1074" s="1">
        <v>-4.700531707317077</v>
      </c>
      <c r="DY1074" s="1">
        <v>0.6913929871959573</v>
      </c>
      <c r="DZ1074" s="1">
        <v>0.0</v>
      </c>
      <c r="EA1074" s="1">
        <v>2.977916</v>
      </c>
      <c r="EB1074" s="1">
        <v>-0.2088283677298397</v>
      </c>
      <c r="EC1074" s="1">
        <v>0.02221417743244168</v>
      </c>
      <c r="ED1074" s="1">
        <v>0.0</v>
      </c>
      <c r="EE1074" s="1">
        <v>2.007497898820224</v>
      </c>
      <c r="EF1074" s="1">
        <v>0.05420327309362941</v>
      </c>
      <c r="EG1074" s="1">
        <v>0.004155334569026383</v>
      </c>
      <c r="EH1074" s="1">
        <v>0.0</v>
      </c>
      <c r="EI1074" s="1">
        <v>0.1234968009718526</v>
      </c>
      <c r="EJ1074" s="1">
        <v>-0.02160536459740245</v>
      </c>
      <c r="EK1074" s="1">
        <v>0.001803593274216634</v>
      </c>
      <c r="EL1074" s="1">
        <v>1.0</v>
      </c>
      <c r="EM1074" s="1">
        <v>1.0</v>
      </c>
      <c r="EN1074" s="1">
        <v>6.0</v>
      </c>
      <c r="EO1074" s="1" t="s">
        <v>1181</v>
      </c>
      <c r="EP1074" s="1">
        <v>2.93973</v>
      </c>
      <c r="EQ1074" s="1">
        <v>2.80134</v>
      </c>
      <c r="ER1074" s="1">
        <v>0.206688</v>
      </c>
      <c r="ES1074" s="1">
        <v>0.212551</v>
      </c>
      <c r="ET1074" s="1">
        <v>0.116483</v>
      </c>
      <c r="EU1074" s="1">
        <v>0.107631</v>
      </c>
      <c r="EV1074" s="1">
        <v>16200.3</v>
      </c>
      <c r="EW1074" s="1">
        <v>16856.3</v>
      </c>
      <c r="EX1074" s="1">
        <v>23770.9</v>
      </c>
      <c r="EY1074" s="1">
        <v>24937.0</v>
      </c>
      <c r="EZ1074" s="1">
        <v>33633.1</v>
      </c>
      <c r="FA1074" s="1">
        <v>35549.6</v>
      </c>
      <c r="FB1074" s="1">
        <v>43362.5</v>
      </c>
      <c r="FC1074" s="1">
        <v>46107.5</v>
      </c>
      <c r="FD1074" s="1">
        <v>1.93137</v>
      </c>
      <c r="FE1074" s="1">
        <v>1.76745</v>
      </c>
      <c r="FF1074" s="1">
        <v>0.0585951</v>
      </c>
      <c r="FG1074" s="1">
        <v>0.0</v>
      </c>
      <c r="FH1074" s="1">
        <v>30.8249</v>
      </c>
      <c r="FI1074" s="1">
        <v>999.9</v>
      </c>
      <c r="FJ1074" s="1">
        <v>42.4</v>
      </c>
      <c r="FK1074" s="1">
        <v>41.4</v>
      </c>
      <c r="FL1074" s="1">
        <v>34.2926</v>
      </c>
      <c r="FM1074" s="1">
        <v>63.4443</v>
      </c>
      <c r="FN1074" s="1">
        <v>25.4287</v>
      </c>
      <c r="FO1074" s="1">
        <v>1.0</v>
      </c>
      <c r="FP1074" s="1">
        <v>0.668326</v>
      </c>
      <c r="FQ1074" s="1">
        <v>4.86419</v>
      </c>
      <c r="FR1074" s="1">
        <v>20.2502</v>
      </c>
      <c r="FS1074" s="1">
        <v>5.21025</v>
      </c>
      <c r="FT1074" s="1">
        <v>11.9081</v>
      </c>
      <c r="FU1074" s="1">
        <v>5.00255</v>
      </c>
      <c r="FV1074" s="1">
        <v>3.2903</v>
      </c>
      <c r="FW1074" s="1">
        <v>9999.0</v>
      </c>
      <c r="FX1074" s="1">
        <v>9999.0</v>
      </c>
      <c r="FY1074" s="1">
        <v>9999.0</v>
      </c>
      <c r="FZ1074" s="1">
        <v>999.9</v>
      </c>
      <c r="GA1074" s="1">
        <v>1.85986</v>
      </c>
      <c r="GB1074" s="1">
        <v>1.85486</v>
      </c>
      <c r="GC1074" s="1">
        <v>1.85803</v>
      </c>
      <c r="GD1074" s="1">
        <v>1.85653</v>
      </c>
      <c r="GE1074" s="1">
        <v>1.85524</v>
      </c>
      <c r="GF1074" s="1">
        <v>1.85476</v>
      </c>
      <c r="GG1074" s="1">
        <v>1.85366</v>
      </c>
      <c r="GH1074" s="1">
        <v>1.85664</v>
      </c>
      <c r="GI1074" s="1">
        <v>0.0</v>
      </c>
      <c r="GJ1074" s="1">
        <v>0.0</v>
      </c>
      <c r="GK1074" s="1">
        <v>0.0</v>
      </c>
      <c r="GL1074" s="1">
        <v>0.0</v>
      </c>
      <c r="GM1074" s="1" t="s">
        <v>355</v>
      </c>
      <c r="GN1074" s="1" t="s">
        <v>356</v>
      </c>
      <c r="GO1074" s="1" t="s">
        <v>357</v>
      </c>
      <c r="GP1074" s="1" t="s">
        <v>357</v>
      </c>
      <c r="GQ1074" s="1" t="s">
        <v>357</v>
      </c>
      <c r="GR1074" s="1" t="s">
        <v>357</v>
      </c>
      <c r="GS1074" s="1">
        <v>0.0</v>
      </c>
      <c r="GT1074" s="1">
        <v>100.0</v>
      </c>
      <c r="GU1074" s="1">
        <v>100.0</v>
      </c>
      <c r="GV1074" s="1">
        <v>3.54</v>
      </c>
      <c r="GW1074" s="1">
        <v>0.0169</v>
      </c>
      <c r="GX1074" s="1">
        <v>1.251089954458285</v>
      </c>
      <c r="GY1074" s="1">
        <v>0.003023906125278789</v>
      </c>
      <c r="GZ1074" s="1">
        <v>-1.398580452151984E-6</v>
      </c>
      <c r="HA1074" s="1">
        <v>2.803037836604737E-10</v>
      </c>
      <c r="HB1074" s="1">
        <v>-0.06735392971525185</v>
      </c>
      <c r="HC1074" s="1">
        <v>0.01030908203215308</v>
      </c>
      <c r="HD1074" s="1">
        <v>-3.632110400446653E-4</v>
      </c>
      <c r="HE1074" s="1">
        <v>3.612994368919039E-6</v>
      </c>
      <c r="HF1074" s="1">
        <v>0.0</v>
      </c>
      <c r="HG1074" s="1">
        <v>2134.0</v>
      </c>
      <c r="HH1074" s="1">
        <v>3.0</v>
      </c>
      <c r="HI1074" s="1">
        <v>46.0</v>
      </c>
      <c r="HJ1074" s="1">
        <v>4.3</v>
      </c>
      <c r="HK1074" s="1">
        <v>4.6</v>
      </c>
      <c r="HL1074" s="1">
        <v>3.0957</v>
      </c>
      <c r="HM1074" s="1">
        <v>2.35107</v>
      </c>
      <c r="HN1074" s="1">
        <v>1.4978</v>
      </c>
      <c r="HO1074" s="1">
        <v>2.30347</v>
      </c>
      <c r="HP1074" s="1">
        <v>1.54785</v>
      </c>
      <c r="HQ1074" s="1">
        <v>2.3999</v>
      </c>
      <c r="HR1074" s="1">
        <v>43.8092</v>
      </c>
      <c r="HS1074" s="1">
        <v>14.9288</v>
      </c>
      <c r="HT1074" s="1">
        <v>18.0</v>
      </c>
      <c r="HU1074" s="1">
        <v>503.017</v>
      </c>
      <c r="HV1074" s="1">
        <v>460.286</v>
      </c>
      <c r="HW1074" s="1">
        <v>24.5553</v>
      </c>
      <c r="HX1074" s="1">
        <v>35.1203</v>
      </c>
      <c r="HY1074" s="1">
        <v>30.0009</v>
      </c>
      <c r="HZ1074" s="1">
        <v>34.8286</v>
      </c>
      <c r="IA1074" s="1">
        <v>34.9315</v>
      </c>
      <c r="IB1074" s="1">
        <v>61.9709</v>
      </c>
      <c r="IC1074" s="1">
        <v>27.5765</v>
      </c>
      <c r="ID1074" s="1">
        <v>0.0</v>
      </c>
      <c r="IE1074" s="1">
        <v>24.5532</v>
      </c>
      <c r="IF1074" s="1">
        <v>1550.57</v>
      </c>
      <c r="IG1074" s="1">
        <v>24.3884</v>
      </c>
      <c r="IH1074" s="1">
        <v>100.254</v>
      </c>
      <c r="II1074" s="1">
        <v>99.9194</v>
      </c>
      <c r="IJ1074" s="1" t="s">
        <v>1161</v>
      </c>
    </row>
    <row r="1075" ht="15.75" customHeight="1">
      <c r="A1075" s="1">
        <v>1059.0</v>
      </c>
      <c r="B1075" s="1">
        <v>1.659810647E9</v>
      </c>
      <c r="C1075" s="1">
        <v>14505.5</v>
      </c>
      <c r="D1075" s="1" t="s">
        <v>2407</v>
      </c>
      <c r="E1075" s="1" t="s">
        <v>2408</v>
      </c>
      <c r="F1075" s="1">
        <v>1.0</v>
      </c>
      <c r="G1075" s="1" t="s">
        <v>346</v>
      </c>
      <c r="H1075" s="1" t="s">
        <v>347</v>
      </c>
      <c r="I1075" s="1" t="s">
        <v>348</v>
      </c>
      <c r="J1075" s="1" t="s">
        <v>349</v>
      </c>
      <c r="K1075" s="1" t="s">
        <v>350</v>
      </c>
      <c r="L1075" s="1" t="s">
        <v>1154</v>
      </c>
      <c r="M1075" s="1" t="s">
        <v>351</v>
      </c>
      <c r="N1075" s="1">
        <v>1.659810639125E9</v>
      </c>
      <c r="O1075" s="1">
        <f t="shared" si="1"/>
        <v>0.00246933986</v>
      </c>
      <c r="P1075" s="1">
        <f t="shared" si="2"/>
        <v>2.46933986</v>
      </c>
      <c r="Q1075" s="1">
        <f t="shared" si="3"/>
        <v>22.69646476</v>
      </c>
      <c r="R1075" s="1">
        <f t="shared" si="4"/>
        <v>1415.795</v>
      </c>
      <c r="S1075" s="1">
        <f t="shared" si="5"/>
        <v>1064.500201</v>
      </c>
      <c r="T1075" s="1">
        <f t="shared" si="6"/>
        <v>105.226689</v>
      </c>
      <c r="U1075" s="1">
        <f t="shared" si="7"/>
        <v>139.9524584</v>
      </c>
      <c r="V1075" s="1">
        <f t="shared" si="8"/>
        <v>0.1196118767</v>
      </c>
      <c r="W1075" s="1">
        <f t="shared" si="9"/>
        <v>2.908832531</v>
      </c>
      <c r="X1075" s="1">
        <f t="shared" si="10"/>
        <v>0.1169451102</v>
      </c>
      <c r="Y1075" s="1">
        <f t="shared" si="11"/>
        <v>0.07332534023</v>
      </c>
      <c r="Z1075" s="1">
        <f t="shared" si="12"/>
        <v>321.5162524</v>
      </c>
      <c r="AA1075" s="1">
        <f t="shared" si="13"/>
        <v>32.2711323</v>
      </c>
      <c r="AB1075" s="1">
        <f t="shared" si="14"/>
        <v>31.7711875</v>
      </c>
      <c r="AC1075" s="1">
        <f t="shared" si="15"/>
        <v>4.713589032</v>
      </c>
      <c r="AD1075" s="1">
        <f t="shared" si="16"/>
        <v>59.90871869</v>
      </c>
      <c r="AE1075" s="1">
        <f t="shared" si="17"/>
        <v>2.704636776</v>
      </c>
      <c r="AF1075" s="1">
        <f t="shared" si="18"/>
        <v>4.514596264</v>
      </c>
      <c r="AG1075" s="1">
        <f t="shared" si="19"/>
        <v>2.008952256</v>
      </c>
      <c r="AH1075" s="1">
        <f t="shared" si="20"/>
        <v>-108.8978878</v>
      </c>
      <c r="AI1075" s="1">
        <f t="shared" si="21"/>
        <v>-118.9771367</v>
      </c>
      <c r="AJ1075" s="1">
        <f t="shared" si="22"/>
        <v>-9.220526573</v>
      </c>
      <c r="AK1075" s="1">
        <f t="shared" si="23"/>
        <v>84.42070127</v>
      </c>
      <c r="AL1075" s="1">
        <f t="shared" si="24"/>
        <v>52.9669068</v>
      </c>
      <c r="AM1075" s="1">
        <f t="shared" si="25"/>
        <v>2.540800935</v>
      </c>
      <c r="AN1075" s="1">
        <f t="shared" si="26"/>
        <v>22.69646476</v>
      </c>
      <c r="AO1075" s="1">
        <v>1547.357637226283</v>
      </c>
      <c r="AP1075" s="1">
        <v>1493.203757575757</v>
      </c>
      <c r="AQ1075" s="1">
        <v>5.121605893121681</v>
      </c>
      <c r="AR1075" s="1">
        <v>65.63136710952828</v>
      </c>
      <c r="AS1075" s="1">
        <f t="shared" si="27"/>
        <v>2.46933986</v>
      </c>
      <c r="AT1075" s="1">
        <v>24.39946953029231</v>
      </c>
      <c r="AU1075" s="1">
        <v>27.32676373626374</v>
      </c>
      <c r="AV1075" s="1">
        <v>-0.00685974561345286</v>
      </c>
      <c r="AW1075" s="1">
        <v>85.67808497488208</v>
      </c>
      <c r="AX1075" s="1">
        <v>0.0</v>
      </c>
      <c r="AY1075" s="1">
        <v>0.0</v>
      </c>
      <c r="AZ1075" s="1">
        <f t="shared" si="28"/>
        <v>1</v>
      </c>
      <c r="BA1075" s="1">
        <f t="shared" si="29"/>
        <v>0</v>
      </c>
      <c r="BB1075" s="1">
        <f t="shared" si="30"/>
        <v>51563.94318</v>
      </c>
      <c r="BC1075" s="1">
        <f t="shared" si="31"/>
        <v>1999.9975</v>
      </c>
      <c r="BD1075" s="1">
        <f t="shared" si="32"/>
        <v>1681.198238</v>
      </c>
      <c r="BE1075" s="1">
        <f t="shared" si="33"/>
        <v>0.8406001695</v>
      </c>
      <c r="BF1075" s="1">
        <f t="shared" si="34"/>
        <v>0.1607583271</v>
      </c>
      <c r="BG1075" s="1">
        <v>6.0</v>
      </c>
      <c r="BH1075" s="1">
        <v>0.5</v>
      </c>
      <c r="BI1075" s="1" t="s">
        <v>352</v>
      </c>
      <c r="BJ1075" s="1">
        <v>2.0</v>
      </c>
      <c r="BK1075" s="1" t="b">
        <v>1</v>
      </c>
      <c r="BL1075" s="1">
        <v>1.659810639125E9</v>
      </c>
      <c r="BM1075" s="1">
        <v>1415.795</v>
      </c>
      <c r="BN1075" s="1">
        <v>1483.6525</v>
      </c>
      <c r="BO1075" s="1">
        <v>27.3608</v>
      </c>
      <c r="BP1075" s="1">
        <v>24.3961125</v>
      </c>
      <c r="BQ1075" s="1">
        <v>1412.273125</v>
      </c>
      <c r="BR1075" s="1">
        <v>27.34396875</v>
      </c>
      <c r="BS1075" s="1">
        <v>500.143625</v>
      </c>
      <c r="BT1075" s="1">
        <v>98.7508125</v>
      </c>
      <c r="BU1075" s="1">
        <v>0.0999804625</v>
      </c>
      <c r="BV1075" s="1">
        <v>31.01250625</v>
      </c>
      <c r="BW1075" s="1">
        <v>31.7711875</v>
      </c>
      <c r="BX1075" s="1">
        <v>999.9</v>
      </c>
      <c r="BY1075" s="1">
        <v>0.0</v>
      </c>
      <c r="BZ1075" s="1">
        <v>0.0</v>
      </c>
      <c r="CA1075" s="1">
        <v>10007.38375</v>
      </c>
      <c r="CB1075" s="1">
        <v>0.0</v>
      </c>
      <c r="CC1075" s="1">
        <v>2025.90625</v>
      </c>
      <c r="CD1075" s="1">
        <v>-67.85809375000001</v>
      </c>
      <c r="CE1075" s="1">
        <v>1455.62</v>
      </c>
      <c r="CF1075" s="1">
        <v>1520.751875</v>
      </c>
      <c r="CG1075" s="1">
        <v>2.964693125</v>
      </c>
      <c r="CH1075" s="1">
        <v>1483.6525</v>
      </c>
      <c r="CI1075" s="1">
        <v>24.3961125</v>
      </c>
      <c r="CJ1075" s="1">
        <v>2.7019025</v>
      </c>
      <c r="CK1075" s="1">
        <v>2.40913625</v>
      </c>
      <c r="CL1075" s="1">
        <v>22.29668125</v>
      </c>
      <c r="CM1075" s="1">
        <v>20.42531875</v>
      </c>
      <c r="CN1075" s="1">
        <v>1999.9975</v>
      </c>
      <c r="CO1075" s="1">
        <v>0.979993375</v>
      </c>
      <c r="CP1075" s="1">
        <v>0.0200065375</v>
      </c>
      <c r="CQ1075" s="1">
        <v>0.0</v>
      </c>
      <c r="CR1075" s="1">
        <v>2.844875</v>
      </c>
      <c r="CS1075" s="1">
        <v>0.0</v>
      </c>
      <c r="CT1075" s="1">
        <v>20317.425</v>
      </c>
      <c r="CU1075" s="1">
        <v>17412.275</v>
      </c>
      <c r="CV1075" s="1">
        <v>45.062</v>
      </c>
      <c r="CW1075" s="1">
        <v>47.1405</v>
      </c>
      <c r="CX1075" s="1">
        <v>45.187</v>
      </c>
      <c r="CY1075" s="1">
        <v>44.937</v>
      </c>
      <c r="CZ1075" s="1">
        <v>44.92925</v>
      </c>
      <c r="DA1075" s="1">
        <v>1959.98625</v>
      </c>
      <c r="DB1075" s="1">
        <v>40.01125</v>
      </c>
      <c r="DC1075" s="1">
        <v>0.0</v>
      </c>
      <c r="DD1075" s="1">
        <v>1.6598106465E9</v>
      </c>
      <c r="DE1075" s="1">
        <v>0.0</v>
      </c>
      <c r="DF1075" s="1">
        <v>1.659810386E9</v>
      </c>
      <c r="DG1075" s="1" t="s">
        <v>1911</v>
      </c>
      <c r="DH1075" s="1">
        <v>1.659810386E9</v>
      </c>
      <c r="DI1075" s="1">
        <v>1.6598103715E9</v>
      </c>
      <c r="DJ1075" s="1">
        <v>20.0</v>
      </c>
      <c r="DK1075" s="1">
        <v>0.918</v>
      </c>
      <c r="DL1075" s="1">
        <v>0.001</v>
      </c>
      <c r="DM1075" s="1">
        <v>1.765</v>
      </c>
      <c r="DN1075" s="1">
        <v>0.02</v>
      </c>
      <c r="DO1075" s="1">
        <v>212.0</v>
      </c>
      <c r="DP1075" s="1">
        <v>25.0</v>
      </c>
      <c r="DQ1075" s="1">
        <v>0.25</v>
      </c>
      <c r="DR1075" s="1">
        <v>0.05</v>
      </c>
      <c r="DS1075" s="1">
        <v>22.5388524684535</v>
      </c>
      <c r="DT1075" s="1">
        <v>2.776470859541915</v>
      </c>
      <c r="DU1075" s="1">
        <v>0.2497876456426427</v>
      </c>
      <c r="DV1075" s="1">
        <v>0.0</v>
      </c>
      <c r="DW1075" s="1">
        <v>-67.73543414634146</v>
      </c>
      <c r="DX1075" s="1">
        <v>-5.298190243902602</v>
      </c>
      <c r="DY1075" s="1">
        <v>0.7108331033268261</v>
      </c>
      <c r="DZ1075" s="1">
        <v>0.0</v>
      </c>
      <c r="EA1075" s="1">
        <v>2.972959024390244</v>
      </c>
      <c r="EB1075" s="1">
        <v>-0.2383624390243902</v>
      </c>
      <c r="EC1075" s="1">
        <v>0.02536790643898244</v>
      </c>
      <c r="ED1075" s="1">
        <v>0.0</v>
      </c>
      <c r="EE1075" s="1">
        <v>2.00874709234478</v>
      </c>
      <c r="EF1075" s="1">
        <v>0.05422649952453242</v>
      </c>
      <c r="EG1075" s="1">
        <v>0.004035852865614742</v>
      </c>
      <c r="EH1075" s="1">
        <v>0.0</v>
      </c>
      <c r="EI1075" s="1">
        <v>0.1228636142035927</v>
      </c>
      <c r="EJ1075" s="1">
        <v>-0.02761482547982697</v>
      </c>
      <c r="EK1075" s="1">
        <v>0.002121873349354632</v>
      </c>
      <c r="EL1075" s="1">
        <v>1.0</v>
      </c>
      <c r="EM1075" s="1">
        <v>1.0</v>
      </c>
      <c r="EN1075" s="1">
        <v>6.0</v>
      </c>
      <c r="EO1075" s="1" t="s">
        <v>1181</v>
      </c>
      <c r="EP1075" s="1">
        <v>2.93971</v>
      </c>
      <c r="EQ1075" s="1">
        <v>2.80134</v>
      </c>
      <c r="ER1075" s="1">
        <v>0.207328</v>
      </c>
      <c r="ES1075" s="1">
        <v>0.213188</v>
      </c>
      <c r="ET1075" s="1">
        <v>0.116468</v>
      </c>
      <c r="EU1075" s="1">
        <v>0.107642</v>
      </c>
      <c r="EV1075" s="1">
        <v>16187.3</v>
      </c>
      <c r="EW1075" s="1">
        <v>16842.6</v>
      </c>
      <c r="EX1075" s="1">
        <v>23770.9</v>
      </c>
      <c r="EY1075" s="1">
        <v>24936.9</v>
      </c>
      <c r="EZ1075" s="1">
        <v>33633.7</v>
      </c>
      <c r="FA1075" s="1">
        <v>35549.0</v>
      </c>
      <c r="FB1075" s="1">
        <v>43362.5</v>
      </c>
      <c r="FC1075" s="1">
        <v>46107.1</v>
      </c>
      <c r="FD1075" s="1">
        <v>1.93163</v>
      </c>
      <c r="FE1075" s="1">
        <v>1.76728</v>
      </c>
      <c r="FF1075" s="1">
        <v>0.0587143</v>
      </c>
      <c r="FG1075" s="1">
        <v>0.0</v>
      </c>
      <c r="FH1075" s="1">
        <v>30.827</v>
      </c>
      <c r="FI1075" s="1">
        <v>999.9</v>
      </c>
      <c r="FJ1075" s="1">
        <v>42.4</v>
      </c>
      <c r="FK1075" s="1">
        <v>41.4</v>
      </c>
      <c r="FL1075" s="1">
        <v>34.2916</v>
      </c>
      <c r="FM1075" s="1">
        <v>63.4243</v>
      </c>
      <c r="FN1075" s="1">
        <v>25.8413</v>
      </c>
      <c r="FO1075" s="1">
        <v>1.0</v>
      </c>
      <c r="FP1075" s="1">
        <v>0.668211</v>
      </c>
      <c r="FQ1075" s="1">
        <v>4.84498</v>
      </c>
      <c r="FR1075" s="1">
        <v>20.2509</v>
      </c>
      <c r="FS1075" s="1">
        <v>5.2107</v>
      </c>
      <c r="FT1075" s="1">
        <v>11.908</v>
      </c>
      <c r="FU1075" s="1">
        <v>5.0026</v>
      </c>
      <c r="FV1075" s="1">
        <v>3.29033</v>
      </c>
      <c r="FW1075" s="1">
        <v>9999.0</v>
      </c>
      <c r="FX1075" s="1">
        <v>9999.0</v>
      </c>
      <c r="FY1075" s="1">
        <v>9999.0</v>
      </c>
      <c r="FZ1075" s="1">
        <v>999.9</v>
      </c>
      <c r="GA1075" s="1">
        <v>1.85987</v>
      </c>
      <c r="GB1075" s="1">
        <v>1.85486</v>
      </c>
      <c r="GC1075" s="1">
        <v>1.85803</v>
      </c>
      <c r="GD1075" s="1">
        <v>1.85653</v>
      </c>
      <c r="GE1075" s="1">
        <v>1.85524</v>
      </c>
      <c r="GF1075" s="1">
        <v>1.85478</v>
      </c>
      <c r="GG1075" s="1">
        <v>1.85368</v>
      </c>
      <c r="GH1075" s="1">
        <v>1.85664</v>
      </c>
      <c r="GI1075" s="1">
        <v>0.0</v>
      </c>
      <c r="GJ1075" s="1">
        <v>0.0</v>
      </c>
      <c r="GK1075" s="1">
        <v>0.0</v>
      </c>
      <c r="GL1075" s="1">
        <v>0.0</v>
      </c>
      <c r="GM1075" s="1" t="s">
        <v>355</v>
      </c>
      <c r="GN1075" s="1" t="s">
        <v>356</v>
      </c>
      <c r="GO1075" s="1" t="s">
        <v>357</v>
      </c>
      <c r="GP1075" s="1" t="s">
        <v>357</v>
      </c>
      <c r="GQ1075" s="1" t="s">
        <v>357</v>
      </c>
      <c r="GR1075" s="1" t="s">
        <v>357</v>
      </c>
      <c r="GS1075" s="1">
        <v>0.0</v>
      </c>
      <c r="GT1075" s="1">
        <v>100.0</v>
      </c>
      <c r="GU1075" s="1">
        <v>100.0</v>
      </c>
      <c r="GV1075" s="1">
        <v>3.55</v>
      </c>
      <c r="GW1075" s="1">
        <v>0.0169</v>
      </c>
      <c r="GX1075" s="1">
        <v>1.251089954458285</v>
      </c>
      <c r="GY1075" s="1">
        <v>0.003023906125278789</v>
      </c>
      <c r="GZ1075" s="1">
        <v>-1.398580452151984E-6</v>
      </c>
      <c r="HA1075" s="1">
        <v>2.803037836604737E-10</v>
      </c>
      <c r="HB1075" s="1">
        <v>-0.06735392971525185</v>
      </c>
      <c r="HC1075" s="1">
        <v>0.01030908203215308</v>
      </c>
      <c r="HD1075" s="1">
        <v>-3.632110400446653E-4</v>
      </c>
      <c r="HE1075" s="1">
        <v>3.612994368919039E-6</v>
      </c>
      <c r="HF1075" s="1">
        <v>0.0</v>
      </c>
      <c r="HG1075" s="1">
        <v>2134.0</v>
      </c>
      <c r="HH1075" s="1">
        <v>3.0</v>
      </c>
      <c r="HI1075" s="1">
        <v>46.0</v>
      </c>
      <c r="HJ1075" s="1">
        <v>4.3</v>
      </c>
      <c r="HK1075" s="1">
        <v>4.6</v>
      </c>
      <c r="HL1075" s="1">
        <v>3.10913</v>
      </c>
      <c r="HM1075" s="1">
        <v>2.34375</v>
      </c>
      <c r="HN1075" s="1">
        <v>1.4978</v>
      </c>
      <c r="HO1075" s="1">
        <v>2.30347</v>
      </c>
      <c r="HP1075" s="1">
        <v>1.54785</v>
      </c>
      <c r="HQ1075" s="1">
        <v>2.3645</v>
      </c>
      <c r="HR1075" s="1">
        <v>43.8092</v>
      </c>
      <c r="HS1075" s="1">
        <v>14.9551</v>
      </c>
      <c r="HT1075" s="1">
        <v>18.0</v>
      </c>
      <c r="HU1075" s="1">
        <v>503.185</v>
      </c>
      <c r="HV1075" s="1">
        <v>460.186</v>
      </c>
      <c r="HW1075" s="1">
        <v>24.5467</v>
      </c>
      <c r="HX1075" s="1">
        <v>35.1223</v>
      </c>
      <c r="HY1075" s="1">
        <v>30.0006</v>
      </c>
      <c r="HZ1075" s="1">
        <v>34.8306</v>
      </c>
      <c r="IA1075" s="1">
        <v>34.9332</v>
      </c>
      <c r="IB1075" s="1">
        <v>62.2477</v>
      </c>
      <c r="IC1075" s="1">
        <v>27.5765</v>
      </c>
      <c r="ID1075" s="1">
        <v>0.0</v>
      </c>
      <c r="IE1075" s="1">
        <v>24.5532</v>
      </c>
      <c r="IF1075" s="1">
        <v>1550.57</v>
      </c>
      <c r="IG1075" s="1">
        <v>24.3961</v>
      </c>
      <c r="IH1075" s="1">
        <v>100.254</v>
      </c>
      <c r="II1075" s="1">
        <v>99.9187</v>
      </c>
      <c r="IJ1075" s="1" t="s">
        <v>1161</v>
      </c>
    </row>
    <row r="1076" ht="15.75" customHeight="1">
      <c r="A1076" s="1">
        <v>1060.0</v>
      </c>
      <c r="B1076" s="1">
        <v>1.6598106475E9</v>
      </c>
      <c r="C1076" s="1">
        <v>14506.0</v>
      </c>
      <c r="D1076" s="1" t="s">
        <v>2407</v>
      </c>
      <c r="E1076" s="1" t="s">
        <v>2408</v>
      </c>
      <c r="F1076" s="1">
        <v>1.0</v>
      </c>
      <c r="G1076" s="1" t="s">
        <v>346</v>
      </c>
      <c r="H1076" s="1" t="s">
        <v>347</v>
      </c>
      <c r="I1076" s="1" t="s">
        <v>348</v>
      </c>
      <c r="J1076" s="1" t="s">
        <v>349</v>
      </c>
      <c r="K1076" s="1" t="s">
        <v>350</v>
      </c>
      <c r="L1076" s="1" t="s">
        <v>1154</v>
      </c>
      <c r="M1076" s="1" t="s">
        <v>351</v>
      </c>
      <c r="N1076" s="1">
        <v>1.659810639125E9</v>
      </c>
      <c r="O1076" s="1">
        <f t="shared" si="1"/>
        <v>0.002471758035</v>
      </c>
      <c r="P1076" s="1">
        <f t="shared" si="2"/>
        <v>2.471758035</v>
      </c>
      <c r="Q1076" s="1">
        <f t="shared" si="3"/>
        <v>22.66591104</v>
      </c>
      <c r="R1076" s="1">
        <f t="shared" si="4"/>
        <v>1415.795</v>
      </c>
      <c r="S1076" s="1">
        <f t="shared" si="5"/>
        <v>1065.208474</v>
      </c>
      <c r="T1076" s="1">
        <f t="shared" si="6"/>
        <v>105.2967023</v>
      </c>
      <c r="U1076" s="1">
        <f t="shared" si="7"/>
        <v>139.9524584</v>
      </c>
      <c r="V1076" s="1">
        <f t="shared" si="8"/>
        <v>0.1197316791</v>
      </c>
      <c r="W1076" s="1">
        <f t="shared" si="9"/>
        <v>2.908832531</v>
      </c>
      <c r="X1076" s="1">
        <f t="shared" si="10"/>
        <v>0.1170596322</v>
      </c>
      <c r="Y1076" s="1">
        <f t="shared" si="11"/>
        <v>0.07339737622</v>
      </c>
      <c r="Z1076" s="1">
        <f t="shared" si="12"/>
        <v>321.5162524</v>
      </c>
      <c r="AA1076" s="1">
        <f t="shared" si="13"/>
        <v>32.27050102</v>
      </c>
      <c r="AB1076" s="1">
        <f t="shared" si="14"/>
        <v>31.7711875</v>
      </c>
      <c r="AC1076" s="1">
        <f t="shared" si="15"/>
        <v>4.713589032</v>
      </c>
      <c r="AD1076" s="1">
        <f t="shared" si="16"/>
        <v>59.90871869</v>
      </c>
      <c r="AE1076" s="1">
        <f t="shared" si="17"/>
        <v>2.704636776</v>
      </c>
      <c r="AF1076" s="1">
        <f t="shared" si="18"/>
        <v>4.514596264</v>
      </c>
      <c r="AG1076" s="1">
        <f t="shared" si="19"/>
        <v>2.008952256</v>
      </c>
      <c r="AH1076" s="1">
        <f t="shared" si="20"/>
        <v>-109.0045293</v>
      </c>
      <c r="AI1076" s="1">
        <f t="shared" si="21"/>
        <v>-118.9771367</v>
      </c>
      <c r="AJ1076" s="1">
        <f t="shared" si="22"/>
        <v>-9.220526573</v>
      </c>
      <c r="AK1076" s="1">
        <f t="shared" si="23"/>
        <v>84.31405978</v>
      </c>
      <c r="AL1076" s="1">
        <f t="shared" si="24"/>
        <v>52.9669068</v>
      </c>
      <c r="AM1076" s="1">
        <f t="shared" si="25"/>
        <v>2.540800935</v>
      </c>
      <c r="AN1076" s="1">
        <f t="shared" si="26"/>
        <v>22.66591104</v>
      </c>
      <c r="AO1076" s="1">
        <v>1549.899851267977</v>
      </c>
      <c r="AP1076" s="1">
        <v>1495.761575757576</v>
      </c>
      <c r="AQ1076" s="1">
        <v>5.125892529256497</v>
      </c>
      <c r="AR1076" s="1">
        <v>65.63136710952828</v>
      </c>
      <c r="AS1076" s="1">
        <f t="shared" si="27"/>
        <v>2.471758035</v>
      </c>
      <c r="AT1076" s="1">
        <v>24.39977328022964</v>
      </c>
      <c r="AU1076" s="1">
        <v>27.32530109890111</v>
      </c>
      <c r="AV1076" s="1">
        <v>-0.006173243042696237</v>
      </c>
      <c r="AW1076" s="1">
        <v>85.67808497488208</v>
      </c>
      <c r="AX1076" s="1">
        <v>0.0</v>
      </c>
      <c r="AY1076" s="1">
        <v>0.0</v>
      </c>
      <c r="AZ1076" s="1">
        <f t="shared" si="28"/>
        <v>1</v>
      </c>
      <c r="BA1076" s="1">
        <f t="shared" si="29"/>
        <v>0</v>
      </c>
      <c r="BB1076" s="1">
        <f t="shared" si="30"/>
        <v>51563.94318</v>
      </c>
      <c r="BC1076" s="1">
        <f t="shared" si="31"/>
        <v>1999.9975</v>
      </c>
      <c r="BD1076" s="1">
        <f t="shared" si="32"/>
        <v>1681.198238</v>
      </c>
      <c r="BE1076" s="1">
        <f t="shared" si="33"/>
        <v>0.8406001695</v>
      </c>
      <c r="BF1076" s="1">
        <f t="shared" si="34"/>
        <v>0.1607583271</v>
      </c>
      <c r="BG1076" s="1">
        <v>6.0</v>
      </c>
      <c r="BH1076" s="1">
        <v>0.5</v>
      </c>
      <c r="BI1076" s="1" t="s">
        <v>352</v>
      </c>
      <c r="BJ1076" s="1">
        <v>2.0</v>
      </c>
      <c r="BK1076" s="1" t="b">
        <v>1</v>
      </c>
      <c r="BL1076" s="1">
        <v>1.659810639125E9</v>
      </c>
      <c r="BM1076" s="1">
        <v>1415.795</v>
      </c>
      <c r="BN1076" s="1">
        <v>1483.6525</v>
      </c>
      <c r="BO1076" s="1">
        <v>27.3608</v>
      </c>
      <c r="BP1076" s="1">
        <v>24.3961125</v>
      </c>
      <c r="BQ1076" s="1">
        <v>1412.273125</v>
      </c>
      <c r="BR1076" s="1">
        <v>27.34396875</v>
      </c>
      <c r="BS1076" s="1">
        <v>500.143625</v>
      </c>
      <c r="BT1076" s="1">
        <v>98.7508125</v>
      </c>
      <c r="BU1076" s="1">
        <v>0.0999804625</v>
      </c>
      <c r="BV1076" s="1">
        <v>31.01250625</v>
      </c>
      <c r="BW1076" s="1">
        <v>31.7711875</v>
      </c>
      <c r="BX1076" s="1">
        <v>999.9</v>
      </c>
      <c r="BY1076" s="1">
        <v>0.0</v>
      </c>
      <c r="BZ1076" s="1">
        <v>0.0</v>
      </c>
      <c r="CA1076" s="1">
        <v>10007.38375</v>
      </c>
      <c r="CB1076" s="1">
        <v>0.0</v>
      </c>
      <c r="CC1076" s="1">
        <v>2025.90625</v>
      </c>
      <c r="CD1076" s="1">
        <v>-67.85809375000001</v>
      </c>
      <c r="CE1076" s="1">
        <v>1455.62</v>
      </c>
      <c r="CF1076" s="1">
        <v>1520.751875</v>
      </c>
      <c r="CG1076" s="1">
        <v>2.964693125</v>
      </c>
      <c r="CH1076" s="1">
        <v>1483.6525</v>
      </c>
      <c r="CI1076" s="1">
        <v>24.3961125</v>
      </c>
      <c r="CJ1076" s="1">
        <v>2.7019025</v>
      </c>
      <c r="CK1076" s="1">
        <v>2.40913625</v>
      </c>
      <c r="CL1076" s="1">
        <v>22.29668125</v>
      </c>
      <c r="CM1076" s="1">
        <v>20.42531875</v>
      </c>
      <c r="CN1076" s="1">
        <v>1999.9975</v>
      </c>
      <c r="CO1076" s="1">
        <v>0.979993375</v>
      </c>
      <c r="CP1076" s="1">
        <v>0.0200065375</v>
      </c>
      <c r="CQ1076" s="1">
        <v>0.0</v>
      </c>
      <c r="CR1076" s="1">
        <v>2.844875</v>
      </c>
      <c r="CS1076" s="1">
        <v>0.0</v>
      </c>
      <c r="CT1076" s="1">
        <v>20317.425</v>
      </c>
      <c r="CU1076" s="1">
        <v>17412.275</v>
      </c>
      <c r="CV1076" s="1">
        <v>45.062</v>
      </c>
      <c r="CW1076" s="1">
        <v>47.1405</v>
      </c>
      <c r="CX1076" s="1">
        <v>45.187</v>
      </c>
      <c r="CY1076" s="1">
        <v>44.937</v>
      </c>
      <c r="CZ1076" s="1">
        <v>44.92925</v>
      </c>
      <c r="DA1076" s="1">
        <v>1959.98625</v>
      </c>
      <c r="DB1076" s="1">
        <v>40.01125</v>
      </c>
      <c r="DC1076" s="1">
        <v>0.0</v>
      </c>
      <c r="DD1076" s="1">
        <v>1.6598106471E9</v>
      </c>
      <c r="DE1076" s="1">
        <v>0.0</v>
      </c>
      <c r="DF1076" s="1">
        <v>1.659810386E9</v>
      </c>
      <c r="DG1076" s="1" t="s">
        <v>1911</v>
      </c>
      <c r="DH1076" s="1">
        <v>1.659810386E9</v>
      </c>
      <c r="DI1076" s="1">
        <v>1.6598103715E9</v>
      </c>
      <c r="DJ1076" s="1">
        <v>20.0</v>
      </c>
      <c r="DK1076" s="1">
        <v>0.918</v>
      </c>
      <c r="DL1076" s="1">
        <v>0.001</v>
      </c>
      <c r="DM1076" s="1">
        <v>1.765</v>
      </c>
      <c r="DN1076" s="1">
        <v>0.02</v>
      </c>
      <c r="DO1076" s="1">
        <v>212.0</v>
      </c>
      <c r="DP1076" s="1">
        <v>25.0</v>
      </c>
      <c r="DQ1076" s="1">
        <v>0.25</v>
      </c>
      <c r="DR1076" s="1">
        <v>0.05</v>
      </c>
      <c r="DS1076" s="1">
        <v>22.5388524684535</v>
      </c>
      <c r="DT1076" s="1">
        <v>2.776470859541915</v>
      </c>
      <c r="DU1076" s="1">
        <v>0.2497876456426427</v>
      </c>
      <c r="DV1076" s="1">
        <v>0.0</v>
      </c>
      <c r="DW1076" s="1">
        <v>-67.73543414634146</v>
      </c>
      <c r="DX1076" s="1">
        <v>-5.298190243902602</v>
      </c>
      <c r="DY1076" s="1">
        <v>0.7108331033268261</v>
      </c>
      <c r="DZ1076" s="1">
        <v>0.0</v>
      </c>
      <c r="EA1076" s="1">
        <v>2.972959024390244</v>
      </c>
      <c r="EB1076" s="1">
        <v>-0.2383624390243902</v>
      </c>
      <c r="EC1076" s="1">
        <v>0.02536790643898244</v>
      </c>
      <c r="ED1076" s="1">
        <v>0.0</v>
      </c>
      <c r="EE1076" s="1">
        <v>2.00874709234478</v>
      </c>
      <c r="EF1076" s="1">
        <v>0.05422649952453242</v>
      </c>
      <c r="EG1076" s="1">
        <v>0.004035852865614742</v>
      </c>
      <c r="EH1076" s="1">
        <v>0.0</v>
      </c>
      <c r="EI1076" s="1">
        <v>0.1228636142035927</v>
      </c>
      <c r="EJ1076" s="1">
        <v>-0.02761482547982697</v>
      </c>
      <c r="EK1076" s="1">
        <v>0.002121873349354632</v>
      </c>
      <c r="EL1076" s="1">
        <v>1.0</v>
      </c>
      <c r="EM1076" s="1">
        <v>1.0</v>
      </c>
      <c r="EN1076" s="1">
        <v>6.0</v>
      </c>
      <c r="EO1076" s="1" t="s">
        <v>1181</v>
      </c>
      <c r="EP1076" s="1">
        <v>2.93956</v>
      </c>
      <c r="EQ1076" s="1">
        <v>2.80132</v>
      </c>
      <c r="ER1076" s="1">
        <v>0.207544</v>
      </c>
      <c r="ES1076" s="1">
        <v>0.213398</v>
      </c>
      <c r="ET1076" s="1">
        <v>0.116464</v>
      </c>
      <c r="EU1076" s="1">
        <v>0.107641</v>
      </c>
      <c r="EV1076" s="1">
        <v>16182.8</v>
      </c>
      <c r="EW1076" s="1">
        <v>16838.0</v>
      </c>
      <c r="EX1076" s="1">
        <v>23770.9</v>
      </c>
      <c r="EY1076" s="1">
        <v>24936.9</v>
      </c>
      <c r="EZ1076" s="1">
        <v>33633.7</v>
      </c>
      <c r="FA1076" s="1">
        <v>35549.0</v>
      </c>
      <c r="FB1076" s="1">
        <v>43362.4</v>
      </c>
      <c r="FC1076" s="1">
        <v>46107.0</v>
      </c>
      <c r="FD1076" s="1">
        <v>1.93163</v>
      </c>
      <c r="FE1076" s="1">
        <v>1.76715</v>
      </c>
      <c r="FF1076" s="1">
        <v>0.0588149</v>
      </c>
      <c r="FG1076" s="1">
        <v>0.0</v>
      </c>
      <c r="FH1076" s="1">
        <v>30.8276</v>
      </c>
      <c r="FI1076" s="1">
        <v>999.9</v>
      </c>
      <c r="FJ1076" s="1">
        <v>42.4</v>
      </c>
      <c r="FK1076" s="1">
        <v>41.4</v>
      </c>
      <c r="FL1076" s="1">
        <v>34.2922</v>
      </c>
      <c r="FM1076" s="1">
        <v>63.4243</v>
      </c>
      <c r="FN1076" s="1">
        <v>25.9856</v>
      </c>
      <c r="FO1076" s="1">
        <v>1.0</v>
      </c>
      <c r="FP1076" s="1">
        <v>0.668189</v>
      </c>
      <c r="FQ1076" s="1">
        <v>4.83444</v>
      </c>
      <c r="FR1076" s="1">
        <v>20.2512</v>
      </c>
      <c r="FS1076" s="1">
        <v>5.2107</v>
      </c>
      <c r="FT1076" s="1">
        <v>11.908</v>
      </c>
      <c r="FU1076" s="1">
        <v>5.00265</v>
      </c>
      <c r="FV1076" s="1">
        <v>3.29033</v>
      </c>
      <c r="FW1076" s="1">
        <v>9999.0</v>
      </c>
      <c r="FX1076" s="1">
        <v>9999.0</v>
      </c>
      <c r="FY1076" s="1">
        <v>9999.0</v>
      </c>
      <c r="FZ1076" s="1">
        <v>999.9</v>
      </c>
      <c r="GA1076" s="1">
        <v>1.85987</v>
      </c>
      <c r="GB1076" s="1">
        <v>1.85486</v>
      </c>
      <c r="GC1076" s="1">
        <v>1.85803</v>
      </c>
      <c r="GD1076" s="1">
        <v>1.85653</v>
      </c>
      <c r="GE1076" s="1">
        <v>1.85524</v>
      </c>
      <c r="GF1076" s="1">
        <v>1.85478</v>
      </c>
      <c r="GG1076" s="1">
        <v>1.85369</v>
      </c>
      <c r="GH1076" s="1">
        <v>1.85664</v>
      </c>
      <c r="GI1076" s="1">
        <v>0.0</v>
      </c>
      <c r="GJ1076" s="1">
        <v>0.0</v>
      </c>
      <c r="GK1076" s="1">
        <v>0.0</v>
      </c>
      <c r="GL1076" s="1">
        <v>0.0</v>
      </c>
      <c r="GM1076" s="1" t="s">
        <v>355</v>
      </c>
      <c r="GN1076" s="1" t="s">
        <v>356</v>
      </c>
      <c r="GO1076" s="1" t="s">
        <v>357</v>
      </c>
      <c r="GP1076" s="1" t="s">
        <v>357</v>
      </c>
      <c r="GQ1076" s="1" t="s">
        <v>357</v>
      </c>
      <c r="GR1076" s="1" t="s">
        <v>357</v>
      </c>
      <c r="GS1076" s="1">
        <v>0.0</v>
      </c>
      <c r="GT1076" s="1">
        <v>100.0</v>
      </c>
      <c r="GU1076" s="1">
        <v>100.0</v>
      </c>
      <c r="GV1076" s="1">
        <v>3.55</v>
      </c>
      <c r="GW1076" s="1">
        <v>0.0169</v>
      </c>
      <c r="GX1076" s="1">
        <v>1.251089954458285</v>
      </c>
      <c r="GY1076" s="1">
        <v>0.003023906125278789</v>
      </c>
      <c r="GZ1076" s="1">
        <v>-1.398580452151984E-6</v>
      </c>
      <c r="HA1076" s="1">
        <v>2.803037836604737E-10</v>
      </c>
      <c r="HB1076" s="1">
        <v>-0.06735392971525185</v>
      </c>
      <c r="HC1076" s="1">
        <v>0.01030908203215308</v>
      </c>
      <c r="HD1076" s="1">
        <v>-3.632110400446653E-4</v>
      </c>
      <c r="HE1076" s="1">
        <v>3.612994368919039E-6</v>
      </c>
      <c r="HF1076" s="1">
        <v>0.0</v>
      </c>
      <c r="HG1076" s="1">
        <v>2134.0</v>
      </c>
      <c r="HH1076" s="1">
        <v>3.0</v>
      </c>
      <c r="HI1076" s="1">
        <v>46.0</v>
      </c>
      <c r="HJ1076" s="1">
        <v>4.4</v>
      </c>
      <c r="HK1076" s="1">
        <v>4.6</v>
      </c>
      <c r="HL1076" s="1">
        <v>3.11157</v>
      </c>
      <c r="HM1076" s="1">
        <v>2.33154</v>
      </c>
      <c r="HN1076" s="1">
        <v>1.4978</v>
      </c>
      <c r="HO1076" s="1">
        <v>2.30347</v>
      </c>
      <c r="HP1076" s="1">
        <v>1.54785</v>
      </c>
      <c r="HQ1076" s="1">
        <v>2.43652</v>
      </c>
      <c r="HR1076" s="1">
        <v>43.8092</v>
      </c>
      <c r="HS1076" s="1">
        <v>14.9376</v>
      </c>
      <c r="HT1076" s="1">
        <v>18.0</v>
      </c>
      <c r="HU1076" s="1">
        <v>503.188</v>
      </c>
      <c r="HV1076" s="1">
        <v>460.11</v>
      </c>
      <c r="HW1076" s="1">
        <v>24.5449</v>
      </c>
      <c r="HX1076" s="1">
        <v>35.1227</v>
      </c>
      <c r="HY1076" s="1">
        <v>30.0005</v>
      </c>
      <c r="HZ1076" s="1">
        <v>34.831</v>
      </c>
      <c r="IA1076" s="1">
        <v>34.9338</v>
      </c>
      <c r="IB1076" s="1">
        <v>62.2995</v>
      </c>
      <c r="IC1076" s="1">
        <v>27.5765</v>
      </c>
      <c r="ID1076" s="1">
        <v>0.0</v>
      </c>
      <c r="IE1076" s="1">
        <v>24.5532</v>
      </c>
      <c r="IF1076" s="1">
        <v>1560.59</v>
      </c>
      <c r="IG1076" s="1">
        <v>24.395</v>
      </c>
      <c r="IH1076" s="1">
        <v>100.254</v>
      </c>
      <c r="II1076" s="1">
        <v>99.9186</v>
      </c>
      <c r="IJ1076" s="1" t="s">
        <v>1161</v>
      </c>
    </row>
    <row r="1077" ht="15.75" customHeight="1">
      <c r="A1077" s="1">
        <v>1061.0</v>
      </c>
      <c r="B1077" s="1">
        <v>1.659810649E9</v>
      </c>
      <c r="C1077" s="1">
        <v>14507.5</v>
      </c>
      <c r="D1077" s="1" t="s">
        <v>2409</v>
      </c>
      <c r="E1077" s="1" t="s">
        <v>2410</v>
      </c>
      <c r="F1077" s="1">
        <v>1.0</v>
      </c>
      <c r="G1077" s="1" t="s">
        <v>346</v>
      </c>
      <c r="H1077" s="1" t="s">
        <v>347</v>
      </c>
      <c r="I1077" s="1" t="s">
        <v>348</v>
      </c>
      <c r="J1077" s="1" t="s">
        <v>349</v>
      </c>
      <c r="K1077" s="1" t="s">
        <v>350</v>
      </c>
      <c r="L1077" s="1" t="s">
        <v>1154</v>
      </c>
      <c r="M1077" s="1" t="s">
        <v>351</v>
      </c>
      <c r="N1077" s="1">
        <v>1.65981064115625E9</v>
      </c>
      <c r="O1077" s="1">
        <f t="shared" si="1"/>
        <v>0.002474423946</v>
      </c>
      <c r="P1077" s="1">
        <f t="shared" si="2"/>
        <v>2.474423946</v>
      </c>
      <c r="Q1077" s="1">
        <f t="shared" si="3"/>
        <v>22.62779574</v>
      </c>
      <c r="R1077" s="1">
        <f t="shared" si="4"/>
        <v>1425.828125</v>
      </c>
      <c r="S1077" s="1">
        <f t="shared" si="5"/>
        <v>1075.460762</v>
      </c>
      <c r="T1077" s="1">
        <f t="shared" si="6"/>
        <v>106.310093</v>
      </c>
      <c r="U1077" s="1">
        <f t="shared" si="7"/>
        <v>140.9441665</v>
      </c>
      <c r="V1077" s="1">
        <f t="shared" si="8"/>
        <v>0.1197615246</v>
      </c>
      <c r="W1077" s="1">
        <f t="shared" si="9"/>
        <v>2.909350107</v>
      </c>
      <c r="X1077" s="1">
        <f t="shared" si="10"/>
        <v>0.1170886256</v>
      </c>
      <c r="Y1077" s="1">
        <f t="shared" si="11"/>
        <v>0.07341557175</v>
      </c>
      <c r="Z1077" s="1">
        <f t="shared" si="12"/>
        <v>321.5130242</v>
      </c>
      <c r="AA1077" s="1">
        <f t="shared" si="13"/>
        <v>32.27130178</v>
      </c>
      <c r="AB1077" s="1">
        <f t="shared" si="14"/>
        <v>31.774625</v>
      </c>
      <c r="AC1077" s="1">
        <f t="shared" si="15"/>
        <v>4.714507746</v>
      </c>
      <c r="AD1077" s="1">
        <f t="shared" si="16"/>
        <v>59.88627961</v>
      </c>
      <c r="AE1077" s="1">
        <f t="shared" si="17"/>
        <v>2.703889645</v>
      </c>
      <c r="AF1077" s="1">
        <f t="shared" si="18"/>
        <v>4.515040277</v>
      </c>
      <c r="AG1077" s="1">
        <f t="shared" si="19"/>
        <v>2.010618102</v>
      </c>
      <c r="AH1077" s="1">
        <f t="shared" si="20"/>
        <v>-109.122096</v>
      </c>
      <c r="AI1077" s="1">
        <f t="shared" si="21"/>
        <v>-119.2669103</v>
      </c>
      <c r="AJ1077" s="1">
        <f t="shared" si="22"/>
        <v>-9.24157437</v>
      </c>
      <c r="AK1077" s="1">
        <f t="shared" si="23"/>
        <v>83.88244349</v>
      </c>
      <c r="AL1077" s="1">
        <f t="shared" si="24"/>
        <v>53.17541756</v>
      </c>
      <c r="AM1077" s="1">
        <f t="shared" si="25"/>
        <v>2.532465392</v>
      </c>
      <c r="AN1077" s="1">
        <f t="shared" si="26"/>
        <v>22.62779574</v>
      </c>
      <c r="AO1077" s="1">
        <v>1557.61971765216</v>
      </c>
      <c r="AP1077" s="1">
        <v>1503.468181818182</v>
      </c>
      <c r="AQ1077" s="1">
        <v>5.137388705683263</v>
      </c>
      <c r="AR1077" s="1">
        <v>65.63136710952828</v>
      </c>
      <c r="AS1077" s="1">
        <f t="shared" si="27"/>
        <v>2.474423946</v>
      </c>
      <c r="AT1077" s="1">
        <v>24.40183466847285</v>
      </c>
      <c r="AU1077" s="1">
        <v>27.32314505494508</v>
      </c>
      <c r="AV1077" s="1">
        <v>-0.00506621149256973</v>
      </c>
      <c r="AW1077" s="1">
        <v>85.67808497488208</v>
      </c>
      <c r="AX1077" s="1">
        <v>0.0</v>
      </c>
      <c r="AY1077" s="1">
        <v>0.0</v>
      </c>
      <c r="AZ1077" s="1">
        <f t="shared" si="28"/>
        <v>1</v>
      </c>
      <c r="BA1077" s="1">
        <f t="shared" si="29"/>
        <v>0</v>
      </c>
      <c r="BB1077" s="1">
        <f t="shared" si="30"/>
        <v>51578.29585</v>
      </c>
      <c r="BC1077" s="1">
        <f t="shared" si="31"/>
        <v>1999.9775</v>
      </c>
      <c r="BD1077" s="1">
        <f t="shared" si="32"/>
        <v>1681.181419</v>
      </c>
      <c r="BE1077" s="1">
        <f t="shared" si="33"/>
        <v>0.8406001661</v>
      </c>
      <c r="BF1077" s="1">
        <f t="shared" si="34"/>
        <v>0.1607583206</v>
      </c>
      <c r="BG1077" s="1">
        <v>6.0</v>
      </c>
      <c r="BH1077" s="1">
        <v>0.5</v>
      </c>
      <c r="BI1077" s="1" t="s">
        <v>352</v>
      </c>
      <c r="BJ1077" s="1">
        <v>2.0</v>
      </c>
      <c r="BK1077" s="1" t="b">
        <v>1</v>
      </c>
      <c r="BL1077" s="1">
        <v>1.65981064115625E9</v>
      </c>
      <c r="BM1077" s="1">
        <v>1425.828125</v>
      </c>
      <c r="BN1077" s="1">
        <v>1493.95375</v>
      </c>
      <c r="BO1077" s="1">
        <v>27.35325625</v>
      </c>
      <c r="BP1077" s="1">
        <v>24.3982</v>
      </c>
      <c r="BQ1077" s="1">
        <v>1422.298125</v>
      </c>
      <c r="BR1077" s="1">
        <v>27.3364125</v>
      </c>
      <c r="BS1077" s="1">
        <v>500.1314375</v>
      </c>
      <c r="BT1077" s="1">
        <v>98.75076874999999</v>
      </c>
      <c r="BU1077" s="1">
        <v>0.0999720875</v>
      </c>
      <c r="BV1077" s="1">
        <v>31.01423125</v>
      </c>
      <c r="BW1077" s="1">
        <v>31.774625</v>
      </c>
      <c r="BX1077" s="1">
        <v>999.9</v>
      </c>
      <c r="BY1077" s="1">
        <v>0.0</v>
      </c>
      <c r="BZ1077" s="1">
        <v>0.0</v>
      </c>
      <c r="CA1077" s="1">
        <v>10010.3525</v>
      </c>
      <c r="CB1077" s="1">
        <v>0.0</v>
      </c>
      <c r="CC1077" s="1">
        <v>2026.193125</v>
      </c>
      <c r="CD1077" s="1">
        <v>-68.12653125</v>
      </c>
      <c r="CE1077" s="1">
        <v>1465.92375</v>
      </c>
      <c r="CF1077" s="1">
        <v>1531.31375</v>
      </c>
      <c r="CG1077" s="1">
        <v>2.95505375</v>
      </c>
      <c r="CH1077" s="1">
        <v>1493.95375</v>
      </c>
      <c r="CI1077" s="1">
        <v>24.3982</v>
      </c>
      <c r="CJ1077" s="1">
        <v>2.70115625</v>
      </c>
      <c r="CK1077" s="1">
        <v>2.40934125</v>
      </c>
      <c r="CL1077" s="1">
        <v>22.2921375</v>
      </c>
      <c r="CM1077" s="1">
        <v>20.4267</v>
      </c>
      <c r="CN1077" s="1">
        <v>1999.9775</v>
      </c>
      <c r="CO1077" s="1">
        <v>0.979993375</v>
      </c>
      <c r="CP1077" s="1">
        <v>0.0200065375</v>
      </c>
      <c r="CQ1077" s="1">
        <v>0.0</v>
      </c>
      <c r="CR1077" s="1">
        <v>2.822375</v>
      </c>
      <c r="CS1077" s="1">
        <v>0.0</v>
      </c>
      <c r="CT1077" s="1">
        <v>20313.45625</v>
      </c>
      <c r="CU1077" s="1">
        <v>17412.1</v>
      </c>
      <c r="CV1077" s="1">
        <v>45.062</v>
      </c>
      <c r="CW1077" s="1">
        <v>47.14825</v>
      </c>
      <c r="CX1077" s="1">
        <v>45.194875</v>
      </c>
      <c r="CY1077" s="1">
        <v>44.937</v>
      </c>
      <c r="CZ1077" s="1">
        <v>44.937</v>
      </c>
      <c r="DA1077" s="1">
        <v>1959.966875</v>
      </c>
      <c r="DB1077" s="1">
        <v>40.010625</v>
      </c>
      <c r="DC1077" s="1">
        <v>0.0</v>
      </c>
      <c r="DD1077" s="1">
        <v>1.6598106483E9</v>
      </c>
      <c r="DE1077" s="1">
        <v>0.0</v>
      </c>
      <c r="DF1077" s="1">
        <v>1.659810386E9</v>
      </c>
      <c r="DG1077" s="1" t="s">
        <v>1911</v>
      </c>
      <c r="DH1077" s="1">
        <v>1.659810386E9</v>
      </c>
      <c r="DI1077" s="1">
        <v>1.6598103715E9</v>
      </c>
      <c r="DJ1077" s="1">
        <v>20.0</v>
      </c>
      <c r="DK1077" s="1">
        <v>0.918</v>
      </c>
      <c r="DL1077" s="1">
        <v>0.001</v>
      </c>
      <c r="DM1077" s="1">
        <v>1.765</v>
      </c>
      <c r="DN1077" s="1">
        <v>0.02</v>
      </c>
      <c r="DO1077" s="1">
        <v>212.0</v>
      </c>
      <c r="DP1077" s="1">
        <v>25.0</v>
      </c>
      <c r="DQ1077" s="1">
        <v>0.25</v>
      </c>
      <c r="DR1077" s="1">
        <v>0.05</v>
      </c>
      <c r="DS1077" s="1">
        <v>22.55154592890931</v>
      </c>
      <c r="DT1077" s="1">
        <v>2.89744994870699</v>
      </c>
      <c r="DU1077" s="1">
        <v>0.251658354486591</v>
      </c>
      <c r="DV1077" s="1">
        <v>0.0</v>
      </c>
      <c r="DW1077" s="1">
        <v>-67.7767780487805</v>
      </c>
      <c r="DX1077" s="1">
        <v>-5.924675958188127</v>
      </c>
      <c r="DY1077" s="1">
        <v>0.7317809969976837</v>
      </c>
      <c r="DZ1077" s="1">
        <v>0.0</v>
      </c>
      <c r="EA1077" s="1">
        <v>2.969148536585366</v>
      </c>
      <c r="EB1077" s="1">
        <v>-0.2610551916376291</v>
      </c>
      <c r="EC1077" s="1">
        <v>0.02728382881729741</v>
      </c>
      <c r="ED1077" s="1">
        <v>0.0</v>
      </c>
      <c r="EE1077" s="1">
        <v>2.009486850862478</v>
      </c>
      <c r="EF1077" s="1">
        <v>0.05361286170925938</v>
      </c>
      <c r="EG1077" s="1">
        <v>0.004001121970814149</v>
      </c>
      <c r="EH1077" s="1">
        <v>0.0</v>
      </c>
      <c r="EI1077" s="1">
        <v>0.1224870091260172</v>
      </c>
      <c r="EJ1077" s="1">
        <v>-0.02929453372417434</v>
      </c>
      <c r="EK1077" s="1">
        <v>0.002213134005201911</v>
      </c>
      <c r="EL1077" s="1">
        <v>1.0</v>
      </c>
      <c r="EM1077" s="1">
        <v>1.0</v>
      </c>
      <c r="EN1077" s="1">
        <v>6.0</v>
      </c>
      <c r="EO1077" s="1" t="s">
        <v>1181</v>
      </c>
      <c r="EP1077" s="1">
        <v>2.93954</v>
      </c>
      <c r="EQ1077" s="1">
        <v>2.80148</v>
      </c>
      <c r="ER1077" s="1">
        <v>0.208178</v>
      </c>
      <c r="ES1077" s="1">
        <v>0.214035</v>
      </c>
      <c r="ET1077" s="1">
        <v>0.116458</v>
      </c>
      <c r="EU1077" s="1">
        <v>0.107647</v>
      </c>
      <c r="EV1077" s="1">
        <v>16169.7</v>
      </c>
      <c r="EW1077" s="1">
        <v>16824.4</v>
      </c>
      <c r="EX1077" s="1">
        <v>23770.8</v>
      </c>
      <c r="EY1077" s="1">
        <v>24936.9</v>
      </c>
      <c r="EZ1077" s="1">
        <v>33633.8</v>
      </c>
      <c r="FA1077" s="1">
        <v>35549.0</v>
      </c>
      <c r="FB1077" s="1">
        <v>43362.1</v>
      </c>
      <c r="FC1077" s="1">
        <v>46107.4</v>
      </c>
      <c r="FD1077" s="1">
        <v>1.93145</v>
      </c>
      <c r="FE1077" s="1">
        <v>1.7671</v>
      </c>
      <c r="FF1077" s="1">
        <v>0.0589378</v>
      </c>
      <c r="FG1077" s="1">
        <v>0.0</v>
      </c>
      <c r="FH1077" s="1">
        <v>30.8297</v>
      </c>
      <c r="FI1077" s="1">
        <v>999.9</v>
      </c>
      <c r="FJ1077" s="1">
        <v>42.4</v>
      </c>
      <c r="FK1077" s="1">
        <v>41.4</v>
      </c>
      <c r="FL1077" s="1">
        <v>34.2944</v>
      </c>
      <c r="FM1077" s="1">
        <v>63.6143</v>
      </c>
      <c r="FN1077" s="1">
        <v>26.3862</v>
      </c>
      <c r="FO1077" s="1">
        <v>1.0</v>
      </c>
      <c r="FP1077" s="1">
        <v>0.668089</v>
      </c>
      <c r="FQ1077" s="1">
        <v>4.80699</v>
      </c>
      <c r="FR1077" s="1">
        <v>20.252</v>
      </c>
      <c r="FS1077" s="1">
        <v>5.211</v>
      </c>
      <c r="FT1077" s="1">
        <v>11.908</v>
      </c>
      <c r="FU1077" s="1">
        <v>5.00255</v>
      </c>
      <c r="FV1077" s="1">
        <v>3.2903</v>
      </c>
      <c r="FW1077" s="1">
        <v>9999.0</v>
      </c>
      <c r="FX1077" s="1">
        <v>9999.0</v>
      </c>
      <c r="FY1077" s="1">
        <v>9999.0</v>
      </c>
      <c r="FZ1077" s="1">
        <v>999.9</v>
      </c>
      <c r="GA1077" s="1">
        <v>1.85989</v>
      </c>
      <c r="GB1077" s="1">
        <v>1.85486</v>
      </c>
      <c r="GC1077" s="1">
        <v>1.85805</v>
      </c>
      <c r="GD1077" s="1">
        <v>1.85653</v>
      </c>
      <c r="GE1077" s="1">
        <v>1.85526</v>
      </c>
      <c r="GF1077" s="1">
        <v>1.85482</v>
      </c>
      <c r="GG1077" s="1">
        <v>1.85371</v>
      </c>
      <c r="GH1077" s="1">
        <v>1.85666</v>
      </c>
      <c r="GI1077" s="1">
        <v>0.0</v>
      </c>
      <c r="GJ1077" s="1">
        <v>0.0</v>
      </c>
      <c r="GK1077" s="1">
        <v>0.0</v>
      </c>
      <c r="GL1077" s="1">
        <v>0.0</v>
      </c>
      <c r="GM1077" s="1" t="s">
        <v>355</v>
      </c>
      <c r="GN1077" s="1" t="s">
        <v>356</v>
      </c>
      <c r="GO1077" s="1" t="s">
        <v>357</v>
      </c>
      <c r="GP1077" s="1" t="s">
        <v>357</v>
      </c>
      <c r="GQ1077" s="1" t="s">
        <v>357</v>
      </c>
      <c r="GR1077" s="1" t="s">
        <v>357</v>
      </c>
      <c r="GS1077" s="1">
        <v>0.0</v>
      </c>
      <c r="GT1077" s="1">
        <v>100.0</v>
      </c>
      <c r="GU1077" s="1">
        <v>100.0</v>
      </c>
      <c r="GV1077" s="1">
        <v>3.55</v>
      </c>
      <c r="GW1077" s="1">
        <v>0.0169</v>
      </c>
      <c r="GX1077" s="1">
        <v>1.251089954458285</v>
      </c>
      <c r="GY1077" s="1">
        <v>0.003023906125278789</v>
      </c>
      <c r="GZ1077" s="1">
        <v>-1.398580452151984E-6</v>
      </c>
      <c r="HA1077" s="1">
        <v>2.803037836604737E-10</v>
      </c>
      <c r="HB1077" s="1">
        <v>-0.06735392971525185</v>
      </c>
      <c r="HC1077" s="1">
        <v>0.01030908203215308</v>
      </c>
      <c r="HD1077" s="1">
        <v>-3.632110400446653E-4</v>
      </c>
      <c r="HE1077" s="1">
        <v>3.612994368919039E-6</v>
      </c>
      <c r="HF1077" s="1">
        <v>0.0</v>
      </c>
      <c r="HG1077" s="1">
        <v>2134.0</v>
      </c>
      <c r="HH1077" s="1">
        <v>3.0</v>
      </c>
      <c r="HI1077" s="1">
        <v>46.0</v>
      </c>
      <c r="HJ1077" s="1">
        <v>4.4</v>
      </c>
      <c r="HK1077" s="1">
        <v>4.6</v>
      </c>
      <c r="HL1077" s="1">
        <v>3.12622</v>
      </c>
      <c r="HM1077" s="1">
        <v>2.35474</v>
      </c>
      <c r="HN1077" s="1">
        <v>1.4978</v>
      </c>
      <c r="HO1077" s="1">
        <v>2.30347</v>
      </c>
      <c r="HP1077" s="1">
        <v>1.54785</v>
      </c>
      <c r="HQ1077" s="1">
        <v>2.32666</v>
      </c>
      <c r="HR1077" s="1">
        <v>43.8092</v>
      </c>
      <c r="HS1077" s="1">
        <v>14.9463</v>
      </c>
      <c r="HT1077" s="1">
        <v>18.0</v>
      </c>
      <c r="HU1077" s="1">
        <v>503.097</v>
      </c>
      <c r="HV1077" s="1">
        <v>460.088</v>
      </c>
      <c r="HW1077" s="1">
        <v>24.5382</v>
      </c>
      <c r="HX1077" s="1">
        <v>35.1247</v>
      </c>
      <c r="HY1077" s="1">
        <v>30.0003</v>
      </c>
      <c r="HZ1077" s="1">
        <v>34.8335</v>
      </c>
      <c r="IA1077" s="1">
        <v>34.9352</v>
      </c>
      <c r="IB1077" s="1">
        <v>62.5725</v>
      </c>
      <c r="IC1077" s="1">
        <v>27.5765</v>
      </c>
      <c r="ID1077" s="1">
        <v>0.0</v>
      </c>
      <c r="IE1077" s="1">
        <v>24.5359</v>
      </c>
      <c r="IF1077" s="1">
        <v>1560.59</v>
      </c>
      <c r="IG1077" s="1">
        <v>24.3987</v>
      </c>
      <c r="IH1077" s="1">
        <v>100.253</v>
      </c>
      <c r="II1077" s="1">
        <v>99.9192</v>
      </c>
      <c r="IJ1077" s="1" t="s">
        <v>1161</v>
      </c>
    </row>
    <row r="1078" ht="15.75" customHeight="1">
      <c r="A1078" s="1">
        <v>1062.0</v>
      </c>
      <c r="B1078" s="1">
        <v>1.6598106495E9</v>
      </c>
      <c r="C1078" s="1">
        <v>14508.0</v>
      </c>
      <c r="D1078" s="1" t="s">
        <v>2409</v>
      </c>
      <c r="E1078" s="1" t="s">
        <v>2410</v>
      </c>
      <c r="F1078" s="1">
        <v>1.0</v>
      </c>
      <c r="G1078" s="1" t="s">
        <v>346</v>
      </c>
      <c r="H1078" s="1" t="s">
        <v>347</v>
      </c>
      <c r="I1078" s="1" t="s">
        <v>348</v>
      </c>
      <c r="J1078" s="1" t="s">
        <v>349</v>
      </c>
      <c r="K1078" s="1" t="s">
        <v>350</v>
      </c>
      <c r="L1078" s="1" t="s">
        <v>1154</v>
      </c>
      <c r="M1078" s="1" t="s">
        <v>351</v>
      </c>
      <c r="N1078" s="1">
        <v>1.65981064115625E9</v>
      </c>
      <c r="O1078" s="1">
        <f t="shared" si="1"/>
        <v>0.00248134649</v>
      </c>
      <c r="P1078" s="1">
        <f t="shared" si="2"/>
        <v>2.48134649</v>
      </c>
      <c r="Q1078" s="1">
        <f t="shared" si="3"/>
        <v>22.69800359</v>
      </c>
      <c r="R1078" s="1">
        <f t="shared" si="4"/>
        <v>1425.828125</v>
      </c>
      <c r="S1078" s="1">
        <f t="shared" si="5"/>
        <v>1075.371634</v>
      </c>
      <c r="T1078" s="1">
        <f t="shared" si="6"/>
        <v>106.3012827</v>
      </c>
      <c r="U1078" s="1">
        <f t="shared" si="7"/>
        <v>140.9441665</v>
      </c>
      <c r="V1078" s="1">
        <f t="shared" si="8"/>
        <v>0.1201042306</v>
      </c>
      <c r="W1078" s="1">
        <f t="shared" si="9"/>
        <v>2.909350107</v>
      </c>
      <c r="X1078" s="1">
        <f t="shared" si="10"/>
        <v>0.1174161973</v>
      </c>
      <c r="Y1078" s="1">
        <f t="shared" si="11"/>
        <v>0.07362162172</v>
      </c>
      <c r="Z1078" s="1">
        <f t="shared" si="12"/>
        <v>321.5130242</v>
      </c>
      <c r="AA1078" s="1">
        <f t="shared" si="13"/>
        <v>32.26949491</v>
      </c>
      <c r="AB1078" s="1">
        <f t="shared" si="14"/>
        <v>31.774625</v>
      </c>
      <c r="AC1078" s="1">
        <f t="shared" si="15"/>
        <v>4.714507746</v>
      </c>
      <c r="AD1078" s="1">
        <f t="shared" si="16"/>
        <v>59.88627961</v>
      </c>
      <c r="AE1078" s="1">
        <f t="shared" si="17"/>
        <v>2.703889645</v>
      </c>
      <c r="AF1078" s="1">
        <f t="shared" si="18"/>
        <v>4.515040277</v>
      </c>
      <c r="AG1078" s="1">
        <f t="shared" si="19"/>
        <v>2.010618102</v>
      </c>
      <c r="AH1078" s="1">
        <f t="shared" si="20"/>
        <v>-109.4273802</v>
      </c>
      <c r="AI1078" s="1">
        <f t="shared" si="21"/>
        <v>-119.2669103</v>
      </c>
      <c r="AJ1078" s="1">
        <f t="shared" si="22"/>
        <v>-9.24157437</v>
      </c>
      <c r="AK1078" s="1">
        <f t="shared" si="23"/>
        <v>83.57715929</v>
      </c>
      <c r="AL1078" s="1">
        <f t="shared" si="24"/>
        <v>53.17541756</v>
      </c>
      <c r="AM1078" s="1">
        <f t="shared" si="25"/>
        <v>2.532465392</v>
      </c>
      <c r="AN1078" s="1">
        <f t="shared" si="26"/>
        <v>22.69800359</v>
      </c>
      <c r="AO1078" s="1">
        <v>1560.241580141969</v>
      </c>
      <c r="AP1078" s="1">
        <v>1506.026545454545</v>
      </c>
      <c r="AQ1078" s="1">
        <v>5.132932678541697</v>
      </c>
      <c r="AR1078" s="1">
        <v>65.63136710952828</v>
      </c>
      <c r="AS1078" s="1">
        <f t="shared" si="27"/>
        <v>2.48134649</v>
      </c>
      <c r="AT1078" s="1">
        <v>24.40241038937421</v>
      </c>
      <c r="AU1078" s="1">
        <v>27.32255274725277</v>
      </c>
      <c r="AV1078" s="1">
        <v>-0.00368382970790737</v>
      </c>
      <c r="AW1078" s="1">
        <v>85.67808497488208</v>
      </c>
      <c r="AX1078" s="1">
        <v>0.0</v>
      </c>
      <c r="AY1078" s="1">
        <v>0.0</v>
      </c>
      <c r="AZ1078" s="1">
        <f t="shared" si="28"/>
        <v>1</v>
      </c>
      <c r="BA1078" s="1">
        <f t="shared" si="29"/>
        <v>0</v>
      </c>
      <c r="BB1078" s="1">
        <f t="shared" si="30"/>
        <v>51578.29585</v>
      </c>
      <c r="BC1078" s="1">
        <f t="shared" si="31"/>
        <v>1999.9775</v>
      </c>
      <c r="BD1078" s="1">
        <f t="shared" si="32"/>
        <v>1681.181419</v>
      </c>
      <c r="BE1078" s="1">
        <f t="shared" si="33"/>
        <v>0.8406001661</v>
      </c>
      <c r="BF1078" s="1">
        <f t="shared" si="34"/>
        <v>0.1607583206</v>
      </c>
      <c r="BG1078" s="1">
        <v>6.0</v>
      </c>
      <c r="BH1078" s="1">
        <v>0.5</v>
      </c>
      <c r="BI1078" s="1" t="s">
        <v>352</v>
      </c>
      <c r="BJ1078" s="1">
        <v>2.0</v>
      </c>
      <c r="BK1078" s="1" t="b">
        <v>1</v>
      </c>
      <c r="BL1078" s="1">
        <v>1.65981064115625E9</v>
      </c>
      <c r="BM1078" s="1">
        <v>1425.828125</v>
      </c>
      <c r="BN1078" s="1">
        <v>1493.95375</v>
      </c>
      <c r="BO1078" s="1">
        <v>27.35325625</v>
      </c>
      <c r="BP1078" s="1">
        <v>24.3982</v>
      </c>
      <c r="BQ1078" s="1">
        <v>1422.298125</v>
      </c>
      <c r="BR1078" s="1">
        <v>27.3364125</v>
      </c>
      <c r="BS1078" s="1">
        <v>500.1314375</v>
      </c>
      <c r="BT1078" s="1">
        <v>98.75076874999999</v>
      </c>
      <c r="BU1078" s="1">
        <v>0.0999720875</v>
      </c>
      <c r="BV1078" s="1">
        <v>31.01423125</v>
      </c>
      <c r="BW1078" s="1">
        <v>31.774625</v>
      </c>
      <c r="BX1078" s="1">
        <v>999.9</v>
      </c>
      <c r="BY1078" s="1">
        <v>0.0</v>
      </c>
      <c r="BZ1078" s="1">
        <v>0.0</v>
      </c>
      <c r="CA1078" s="1">
        <v>10010.3525</v>
      </c>
      <c r="CB1078" s="1">
        <v>0.0</v>
      </c>
      <c r="CC1078" s="1">
        <v>2026.193125</v>
      </c>
      <c r="CD1078" s="1">
        <v>-68.12653125</v>
      </c>
      <c r="CE1078" s="1">
        <v>1465.92375</v>
      </c>
      <c r="CF1078" s="1">
        <v>1531.31375</v>
      </c>
      <c r="CG1078" s="1">
        <v>2.95505375</v>
      </c>
      <c r="CH1078" s="1">
        <v>1493.95375</v>
      </c>
      <c r="CI1078" s="1">
        <v>24.3982</v>
      </c>
      <c r="CJ1078" s="1">
        <v>2.70115625</v>
      </c>
      <c r="CK1078" s="1">
        <v>2.40934125</v>
      </c>
      <c r="CL1078" s="1">
        <v>22.2921375</v>
      </c>
      <c r="CM1078" s="1">
        <v>20.4267</v>
      </c>
      <c r="CN1078" s="1">
        <v>1999.9775</v>
      </c>
      <c r="CO1078" s="1">
        <v>0.979993375</v>
      </c>
      <c r="CP1078" s="1">
        <v>0.0200065375</v>
      </c>
      <c r="CQ1078" s="1">
        <v>0.0</v>
      </c>
      <c r="CR1078" s="1">
        <v>2.822375</v>
      </c>
      <c r="CS1078" s="1">
        <v>0.0</v>
      </c>
      <c r="CT1078" s="1">
        <v>20313.45625</v>
      </c>
      <c r="CU1078" s="1">
        <v>17412.1</v>
      </c>
      <c r="CV1078" s="1">
        <v>45.062</v>
      </c>
      <c r="CW1078" s="1">
        <v>47.14825</v>
      </c>
      <c r="CX1078" s="1">
        <v>45.194875</v>
      </c>
      <c r="CY1078" s="1">
        <v>44.937</v>
      </c>
      <c r="CZ1078" s="1">
        <v>44.937</v>
      </c>
      <c r="DA1078" s="1">
        <v>1959.966875</v>
      </c>
      <c r="DB1078" s="1">
        <v>40.010625</v>
      </c>
      <c r="DC1078" s="1">
        <v>0.0</v>
      </c>
      <c r="DD1078" s="1">
        <v>1.6598106489E9</v>
      </c>
      <c r="DE1078" s="1">
        <v>0.0</v>
      </c>
      <c r="DF1078" s="1">
        <v>1.659810386E9</v>
      </c>
      <c r="DG1078" s="1" t="s">
        <v>1911</v>
      </c>
      <c r="DH1078" s="1">
        <v>1.659810386E9</v>
      </c>
      <c r="DI1078" s="1">
        <v>1.6598103715E9</v>
      </c>
      <c r="DJ1078" s="1">
        <v>20.0</v>
      </c>
      <c r="DK1078" s="1">
        <v>0.918</v>
      </c>
      <c r="DL1078" s="1">
        <v>0.001</v>
      </c>
      <c r="DM1078" s="1">
        <v>1.765</v>
      </c>
      <c r="DN1078" s="1">
        <v>0.02</v>
      </c>
      <c r="DO1078" s="1">
        <v>212.0</v>
      </c>
      <c r="DP1078" s="1">
        <v>25.0</v>
      </c>
      <c r="DQ1078" s="1">
        <v>0.25</v>
      </c>
      <c r="DR1078" s="1">
        <v>0.05</v>
      </c>
      <c r="DS1078" s="1">
        <v>22.56516528938978</v>
      </c>
      <c r="DT1078" s="1">
        <v>2.448995792072781</v>
      </c>
      <c r="DU1078" s="1">
        <v>0.2442887950245293</v>
      </c>
      <c r="DV1078" s="1">
        <v>0.0</v>
      </c>
      <c r="DW1078" s="1">
        <v>-67.87464</v>
      </c>
      <c r="DX1078" s="1">
        <v>-7.099420637898514</v>
      </c>
      <c r="DY1078" s="1">
        <v>0.7760135346113491</v>
      </c>
      <c r="DZ1078" s="1">
        <v>0.0</v>
      </c>
      <c r="EA1078" s="1">
        <v>2.9625855</v>
      </c>
      <c r="EB1078" s="1">
        <v>-0.2966956097561024</v>
      </c>
      <c r="EC1078" s="1">
        <v>0.02943181900171991</v>
      </c>
      <c r="ED1078" s="1">
        <v>0.0</v>
      </c>
      <c r="EE1078" s="1">
        <v>2.010557141085012</v>
      </c>
      <c r="EF1078" s="1">
        <v>0.05223612492296407</v>
      </c>
      <c r="EG1078" s="1">
        <v>0.004024293081507066</v>
      </c>
      <c r="EH1078" s="1">
        <v>0.0</v>
      </c>
      <c r="EI1078" s="1">
        <v>0.1220252831660193</v>
      </c>
      <c r="EJ1078" s="1">
        <v>-0.02891906270469476</v>
      </c>
      <c r="EK1078" s="1">
        <v>0.002251602047047118</v>
      </c>
      <c r="EL1078" s="1">
        <v>1.0</v>
      </c>
      <c r="EM1078" s="1">
        <v>1.0</v>
      </c>
      <c r="EN1078" s="1">
        <v>6.0</v>
      </c>
      <c r="EO1078" s="1" t="s">
        <v>1181</v>
      </c>
      <c r="EP1078" s="1">
        <v>2.93959</v>
      </c>
      <c r="EQ1078" s="1">
        <v>2.8015</v>
      </c>
      <c r="ER1078" s="1">
        <v>0.208389</v>
      </c>
      <c r="ES1078" s="1">
        <v>0.214246</v>
      </c>
      <c r="ET1078" s="1">
        <v>0.116455</v>
      </c>
      <c r="EU1078" s="1">
        <v>0.10765</v>
      </c>
      <c r="EV1078" s="1">
        <v>16165.3</v>
      </c>
      <c r="EW1078" s="1">
        <v>16820.0</v>
      </c>
      <c r="EX1078" s="1">
        <v>23770.6</v>
      </c>
      <c r="EY1078" s="1">
        <v>24937.1</v>
      </c>
      <c r="EZ1078" s="1">
        <v>33633.8</v>
      </c>
      <c r="FA1078" s="1">
        <v>35549.0</v>
      </c>
      <c r="FB1078" s="1">
        <v>43362.0</v>
      </c>
      <c r="FC1078" s="1">
        <v>46107.5</v>
      </c>
      <c r="FD1078" s="1">
        <v>1.93155</v>
      </c>
      <c r="FE1078" s="1">
        <v>1.7671</v>
      </c>
      <c r="FF1078" s="1">
        <v>0.0589788</v>
      </c>
      <c r="FG1078" s="1">
        <v>0.0</v>
      </c>
      <c r="FH1078" s="1">
        <v>30.8302</v>
      </c>
      <c r="FI1078" s="1">
        <v>999.9</v>
      </c>
      <c r="FJ1078" s="1">
        <v>42.4</v>
      </c>
      <c r="FK1078" s="1">
        <v>41.3</v>
      </c>
      <c r="FL1078" s="1">
        <v>34.1117</v>
      </c>
      <c r="FM1078" s="1">
        <v>63.6143</v>
      </c>
      <c r="FN1078" s="1">
        <v>26.1899</v>
      </c>
      <c r="FO1078" s="1">
        <v>1.0</v>
      </c>
      <c r="FP1078" s="1">
        <v>0.668079</v>
      </c>
      <c r="FQ1078" s="1">
        <v>4.80483</v>
      </c>
      <c r="FR1078" s="1">
        <v>20.2521</v>
      </c>
      <c r="FS1078" s="1">
        <v>5.21115</v>
      </c>
      <c r="FT1078" s="1">
        <v>11.908</v>
      </c>
      <c r="FU1078" s="1">
        <v>5.00255</v>
      </c>
      <c r="FV1078" s="1">
        <v>3.29033</v>
      </c>
      <c r="FW1078" s="1">
        <v>9999.0</v>
      </c>
      <c r="FX1078" s="1">
        <v>9999.0</v>
      </c>
      <c r="FY1078" s="1">
        <v>9999.0</v>
      </c>
      <c r="FZ1078" s="1">
        <v>999.9</v>
      </c>
      <c r="GA1078" s="1">
        <v>1.85989</v>
      </c>
      <c r="GB1078" s="1">
        <v>1.85486</v>
      </c>
      <c r="GC1078" s="1">
        <v>1.85805</v>
      </c>
      <c r="GD1078" s="1">
        <v>1.85654</v>
      </c>
      <c r="GE1078" s="1">
        <v>1.85526</v>
      </c>
      <c r="GF1078" s="1">
        <v>1.85483</v>
      </c>
      <c r="GG1078" s="1">
        <v>1.85372</v>
      </c>
      <c r="GH1078" s="1">
        <v>1.85666</v>
      </c>
      <c r="GI1078" s="1">
        <v>0.0</v>
      </c>
      <c r="GJ1078" s="1">
        <v>0.0</v>
      </c>
      <c r="GK1078" s="1">
        <v>0.0</v>
      </c>
      <c r="GL1078" s="1">
        <v>0.0</v>
      </c>
      <c r="GM1078" s="1" t="s">
        <v>355</v>
      </c>
      <c r="GN1078" s="1" t="s">
        <v>356</v>
      </c>
      <c r="GO1078" s="1" t="s">
        <v>357</v>
      </c>
      <c r="GP1078" s="1" t="s">
        <v>357</v>
      </c>
      <c r="GQ1078" s="1" t="s">
        <v>357</v>
      </c>
      <c r="GR1078" s="1" t="s">
        <v>357</v>
      </c>
      <c r="GS1078" s="1">
        <v>0.0</v>
      </c>
      <c r="GT1078" s="1">
        <v>100.0</v>
      </c>
      <c r="GU1078" s="1">
        <v>100.0</v>
      </c>
      <c r="GV1078" s="1">
        <v>3.56</v>
      </c>
      <c r="GW1078" s="1">
        <v>0.0169</v>
      </c>
      <c r="GX1078" s="1">
        <v>1.251089954458285</v>
      </c>
      <c r="GY1078" s="1">
        <v>0.003023906125278789</v>
      </c>
      <c r="GZ1078" s="1">
        <v>-1.398580452151984E-6</v>
      </c>
      <c r="HA1078" s="1">
        <v>2.803037836604737E-10</v>
      </c>
      <c r="HB1078" s="1">
        <v>-0.06735392971525185</v>
      </c>
      <c r="HC1078" s="1">
        <v>0.01030908203215308</v>
      </c>
      <c r="HD1078" s="1">
        <v>-3.632110400446653E-4</v>
      </c>
      <c r="HE1078" s="1">
        <v>3.612994368919039E-6</v>
      </c>
      <c r="HF1078" s="1">
        <v>0.0</v>
      </c>
      <c r="HG1078" s="1">
        <v>2134.0</v>
      </c>
      <c r="HH1078" s="1">
        <v>3.0</v>
      </c>
      <c r="HI1078" s="1">
        <v>46.0</v>
      </c>
      <c r="HJ1078" s="1">
        <v>4.4</v>
      </c>
      <c r="HK1078" s="1">
        <v>4.6</v>
      </c>
      <c r="HL1078" s="1">
        <v>3.12744</v>
      </c>
      <c r="HM1078" s="1">
        <v>2.34253</v>
      </c>
      <c r="HN1078" s="1">
        <v>1.4978</v>
      </c>
      <c r="HO1078" s="1">
        <v>2.30347</v>
      </c>
      <c r="HP1078" s="1">
        <v>1.54785</v>
      </c>
      <c r="HQ1078" s="1">
        <v>2.33398</v>
      </c>
      <c r="HR1078" s="1">
        <v>43.8092</v>
      </c>
      <c r="HS1078" s="1">
        <v>14.9201</v>
      </c>
      <c r="HT1078" s="1">
        <v>18.0</v>
      </c>
      <c r="HU1078" s="1">
        <v>503.163</v>
      </c>
      <c r="HV1078" s="1">
        <v>460.09</v>
      </c>
      <c r="HW1078" s="1">
        <v>24.537</v>
      </c>
      <c r="HX1078" s="1">
        <v>35.1253</v>
      </c>
      <c r="HY1078" s="1">
        <v>30.0003</v>
      </c>
      <c r="HZ1078" s="1">
        <v>34.834</v>
      </c>
      <c r="IA1078" s="1">
        <v>34.9355</v>
      </c>
      <c r="IB1078" s="1">
        <v>62.622</v>
      </c>
      <c r="IC1078" s="1">
        <v>27.5765</v>
      </c>
      <c r="ID1078" s="1">
        <v>0.0</v>
      </c>
      <c r="IE1078" s="1">
        <v>24.5359</v>
      </c>
      <c r="IF1078" s="1">
        <v>1570.61</v>
      </c>
      <c r="IG1078" s="1">
        <v>24.3999</v>
      </c>
      <c r="IH1078" s="1">
        <v>100.253</v>
      </c>
      <c r="II1078" s="1">
        <v>99.9196</v>
      </c>
      <c r="IJ1078" s="1" t="s">
        <v>1161</v>
      </c>
    </row>
    <row r="1079" ht="15.75" customHeight="1">
      <c r="A1079" s="1">
        <v>1063.0</v>
      </c>
      <c r="B1079" s="1">
        <v>1.659810651E9</v>
      </c>
      <c r="C1079" s="1">
        <v>14509.5</v>
      </c>
      <c r="D1079" s="1" t="s">
        <v>2411</v>
      </c>
      <c r="E1079" s="1" t="s">
        <v>2412</v>
      </c>
      <c r="F1079" s="1">
        <v>1.0</v>
      </c>
      <c r="G1079" s="1" t="s">
        <v>346</v>
      </c>
      <c r="H1079" s="1" t="s">
        <v>347</v>
      </c>
      <c r="I1079" s="1" t="s">
        <v>348</v>
      </c>
      <c r="J1079" s="1" t="s">
        <v>349</v>
      </c>
      <c r="K1079" s="1" t="s">
        <v>350</v>
      </c>
      <c r="L1079" s="1" t="s">
        <v>1154</v>
      </c>
      <c r="M1079" s="1" t="s">
        <v>351</v>
      </c>
      <c r="N1079" s="1">
        <v>1.6598106431875E9</v>
      </c>
      <c r="O1079" s="1">
        <f t="shared" si="1"/>
        <v>0.002489312475</v>
      </c>
      <c r="P1079" s="1">
        <f t="shared" si="2"/>
        <v>2.489312475</v>
      </c>
      <c r="Q1079" s="1">
        <f t="shared" si="3"/>
        <v>23.08504311</v>
      </c>
      <c r="R1079" s="1">
        <f t="shared" si="4"/>
        <v>1435.893125</v>
      </c>
      <c r="S1079" s="1">
        <f t="shared" si="5"/>
        <v>1080.622742</v>
      </c>
      <c r="T1079" s="1">
        <f t="shared" si="6"/>
        <v>106.8203546</v>
      </c>
      <c r="U1079" s="1">
        <f t="shared" si="7"/>
        <v>141.9390938</v>
      </c>
      <c r="V1079" s="1">
        <f t="shared" si="8"/>
        <v>0.1203935224</v>
      </c>
      <c r="W1079" s="1">
        <f t="shared" si="9"/>
        <v>2.908605605</v>
      </c>
      <c r="X1079" s="1">
        <f t="shared" si="10"/>
        <v>0.1176920066</v>
      </c>
      <c r="Y1079" s="1">
        <f t="shared" si="11"/>
        <v>0.07379517564</v>
      </c>
      <c r="Z1079" s="1">
        <f t="shared" si="12"/>
        <v>321.5133234</v>
      </c>
      <c r="AA1079" s="1">
        <f t="shared" si="13"/>
        <v>32.26920766</v>
      </c>
      <c r="AB1079" s="1">
        <f t="shared" si="14"/>
        <v>31.7781375</v>
      </c>
      <c r="AC1079" s="1">
        <f t="shared" si="15"/>
        <v>4.715446666</v>
      </c>
      <c r="AD1079" s="1">
        <f t="shared" si="16"/>
        <v>59.86374626</v>
      </c>
      <c r="AE1079" s="1">
        <f t="shared" si="17"/>
        <v>2.703102443</v>
      </c>
      <c r="AF1079" s="1">
        <f t="shared" si="18"/>
        <v>4.515424797</v>
      </c>
      <c r="AG1079" s="1">
        <f t="shared" si="19"/>
        <v>2.012344223</v>
      </c>
      <c r="AH1079" s="1">
        <f t="shared" si="20"/>
        <v>-109.7786801</v>
      </c>
      <c r="AI1079" s="1">
        <f t="shared" si="21"/>
        <v>-119.5529476</v>
      </c>
      <c r="AJ1079" s="1">
        <f t="shared" si="22"/>
        <v>-9.266338263</v>
      </c>
      <c r="AK1079" s="1">
        <f t="shared" si="23"/>
        <v>82.91535747</v>
      </c>
      <c r="AL1079" s="1">
        <f t="shared" si="24"/>
        <v>53.39091713</v>
      </c>
      <c r="AM1079" s="1">
        <f t="shared" si="25"/>
        <v>2.523705968</v>
      </c>
      <c r="AN1079" s="1">
        <f t="shared" si="26"/>
        <v>23.08504311</v>
      </c>
      <c r="AO1079" s="1">
        <v>1568.138005671687</v>
      </c>
      <c r="AP1079" s="1">
        <v>1513.625878787878</v>
      </c>
      <c r="AQ1079" s="1">
        <v>5.098283362177758</v>
      </c>
      <c r="AR1079" s="1">
        <v>65.63136710952828</v>
      </c>
      <c r="AS1079" s="1">
        <f t="shared" si="27"/>
        <v>2.489312475</v>
      </c>
      <c r="AT1079" s="1">
        <v>24.40519337892919</v>
      </c>
      <c r="AU1079" s="1">
        <v>27.3202285714286</v>
      </c>
      <c r="AV1079" s="1">
        <v>-0.001539529862166918</v>
      </c>
      <c r="AW1079" s="1">
        <v>85.67808497488208</v>
      </c>
      <c r="AX1079" s="1">
        <v>0.0</v>
      </c>
      <c r="AY1079" s="1">
        <v>0.0</v>
      </c>
      <c r="AZ1079" s="1">
        <f t="shared" si="28"/>
        <v>1</v>
      </c>
      <c r="BA1079" s="1">
        <f t="shared" si="29"/>
        <v>0</v>
      </c>
      <c r="BB1079" s="1">
        <f t="shared" si="30"/>
        <v>51556.97444</v>
      </c>
      <c r="BC1079" s="1">
        <f t="shared" si="31"/>
        <v>1999.979375</v>
      </c>
      <c r="BD1079" s="1">
        <f t="shared" si="32"/>
        <v>1681.182994</v>
      </c>
      <c r="BE1079" s="1">
        <f t="shared" si="33"/>
        <v>0.8406001656</v>
      </c>
      <c r="BF1079" s="1">
        <f t="shared" si="34"/>
        <v>0.1607583195</v>
      </c>
      <c r="BG1079" s="1">
        <v>6.0</v>
      </c>
      <c r="BH1079" s="1">
        <v>0.5</v>
      </c>
      <c r="BI1079" s="1" t="s">
        <v>352</v>
      </c>
      <c r="BJ1079" s="1">
        <v>2.0</v>
      </c>
      <c r="BK1079" s="1" t="b">
        <v>1</v>
      </c>
      <c r="BL1079" s="1">
        <v>1.6598106431875E9</v>
      </c>
      <c r="BM1079" s="1">
        <v>1435.893125</v>
      </c>
      <c r="BN1079" s="1">
        <v>1504.29125</v>
      </c>
      <c r="BO1079" s="1">
        <v>27.34529375</v>
      </c>
      <c r="BP1079" s="1">
        <v>24.4005</v>
      </c>
      <c r="BQ1079" s="1">
        <v>1432.35625</v>
      </c>
      <c r="BR1079" s="1">
        <v>27.3284375</v>
      </c>
      <c r="BS1079" s="1">
        <v>500.1425625</v>
      </c>
      <c r="BT1079" s="1">
        <v>98.750725</v>
      </c>
      <c r="BU1079" s="1">
        <v>0.1000120875</v>
      </c>
      <c r="BV1079" s="1">
        <v>31.015725</v>
      </c>
      <c r="BW1079" s="1">
        <v>31.7781375</v>
      </c>
      <c r="BX1079" s="1">
        <v>999.9</v>
      </c>
      <c r="BY1079" s="1">
        <v>0.0</v>
      </c>
      <c r="BZ1079" s="1">
        <v>0.0</v>
      </c>
      <c r="CA1079" s="1">
        <v>10006.093125</v>
      </c>
      <c r="CB1079" s="1">
        <v>0.0</v>
      </c>
      <c r="CC1079" s="1">
        <v>2026.81375</v>
      </c>
      <c r="CD1079" s="1">
        <v>-68.39874375000001</v>
      </c>
      <c r="CE1079" s="1">
        <v>1476.26</v>
      </c>
      <c r="CF1079" s="1">
        <v>1541.914375</v>
      </c>
      <c r="CG1079" s="1">
        <v>2.94478875</v>
      </c>
      <c r="CH1079" s="1">
        <v>1504.29125</v>
      </c>
      <c r="CI1079" s="1">
        <v>24.4005</v>
      </c>
      <c r="CJ1079" s="1">
        <v>2.7003675</v>
      </c>
      <c r="CK1079" s="1">
        <v>2.409566875</v>
      </c>
      <c r="CL1079" s="1">
        <v>22.28734375</v>
      </c>
      <c r="CM1079" s="1">
        <v>20.42821875</v>
      </c>
      <c r="CN1079" s="1">
        <v>1999.979375</v>
      </c>
      <c r="CO1079" s="1">
        <v>0.979993375</v>
      </c>
      <c r="CP1079" s="1">
        <v>0.0200065375</v>
      </c>
      <c r="CQ1079" s="1">
        <v>0.0</v>
      </c>
      <c r="CR1079" s="1">
        <v>2.8855</v>
      </c>
      <c r="CS1079" s="1">
        <v>0.0</v>
      </c>
      <c r="CT1079" s="1">
        <v>20309.56875</v>
      </c>
      <c r="CU1079" s="1">
        <v>17412.11875</v>
      </c>
      <c r="CV1079" s="1">
        <v>45.062</v>
      </c>
      <c r="CW1079" s="1">
        <v>47.156</v>
      </c>
      <c r="CX1079" s="1">
        <v>45.20274999999999</v>
      </c>
      <c r="CY1079" s="1">
        <v>44.944875</v>
      </c>
      <c r="CZ1079" s="1">
        <v>44.937</v>
      </c>
      <c r="DA1079" s="1">
        <v>1959.96875</v>
      </c>
      <c r="DB1079" s="1">
        <v>40.010625</v>
      </c>
      <c r="DC1079" s="1">
        <v>0.0</v>
      </c>
      <c r="DD1079" s="1">
        <v>1.6598106501E9</v>
      </c>
      <c r="DE1079" s="1">
        <v>0.0</v>
      </c>
      <c r="DF1079" s="1">
        <v>1.659810386E9</v>
      </c>
      <c r="DG1079" s="1" t="s">
        <v>1911</v>
      </c>
      <c r="DH1079" s="1">
        <v>1.659810386E9</v>
      </c>
      <c r="DI1079" s="1">
        <v>1.6598103715E9</v>
      </c>
      <c r="DJ1079" s="1">
        <v>20.0</v>
      </c>
      <c r="DK1079" s="1">
        <v>0.918</v>
      </c>
      <c r="DL1079" s="1">
        <v>0.001</v>
      </c>
      <c r="DM1079" s="1">
        <v>1.765</v>
      </c>
      <c r="DN1079" s="1">
        <v>0.02</v>
      </c>
      <c r="DO1079" s="1">
        <v>212.0</v>
      </c>
      <c r="DP1079" s="1">
        <v>25.0</v>
      </c>
      <c r="DQ1079" s="1">
        <v>0.25</v>
      </c>
      <c r="DR1079" s="1">
        <v>0.05</v>
      </c>
      <c r="DS1079" s="1">
        <v>22.63911211129714</v>
      </c>
      <c r="DT1079" s="1">
        <v>1.962438922825292</v>
      </c>
      <c r="DU1079" s="1">
        <v>0.2141286026437173</v>
      </c>
      <c r="DV1079" s="1">
        <v>0.0</v>
      </c>
      <c r="DW1079" s="1">
        <v>-67.97974634146343</v>
      </c>
      <c r="DX1079" s="1">
        <v>-7.149334494773512</v>
      </c>
      <c r="DY1079" s="1">
        <v>0.7898246233546696</v>
      </c>
      <c r="DZ1079" s="1">
        <v>0.0</v>
      </c>
      <c r="EA1079" s="1">
        <v>2.957265365853659</v>
      </c>
      <c r="EB1079" s="1">
        <v>-0.3088358885017364</v>
      </c>
      <c r="EC1079" s="1">
        <v>0.03104838804955756</v>
      </c>
      <c r="ED1079" s="1">
        <v>0.0</v>
      </c>
      <c r="EE1079" s="1">
        <v>2.012110201198865</v>
      </c>
      <c r="EF1079" s="1">
        <v>0.04901451726806089</v>
      </c>
      <c r="EG1079" s="1">
        <v>0.003672321759228449</v>
      </c>
      <c r="EH1079" s="1">
        <v>1.0</v>
      </c>
      <c r="EI1079" s="1">
        <v>0.1214435076131045</v>
      </c>
      <c r="EJ1079" s="1">
        <v>-0.02658073978113245</v>
      </c>
      <c r="EK1079" s="1">
        <v>0.002088640048597036</v>
      </c>
      <c r="EL1079" s="1">
        <v>1.0</v>
      </c>
      <c r="EM1079" s="1">
        <v>2.0</v>
      </c>
      <c r="EN1079" s="1">
        <v>6.0</v>
      </c>
      <c r="EO1079" s="1" t="s">
        <v>1176</v>
      </c>
      <c r="EP1079" s="1">
        <v>2.9399</v>
      </c>
      <c r="EQ1079" s="1">
        <v>2.80158</v>
      </c>
      <c r="ER1079" s="1">
        <v>0.209019</v>
      </c>
      <c r="ES1079" s="1">
        <v>0.214865</v>
      </c>
      <c r="ET1079" s="1">
        <v>0.11645</v>
      </c>
      <c r="EU1079" s="1">
        <v>0.107655</v>
      </c>
      <c r="EV1079" s="1">
        <v>16152.2</v>
      </c>
      <c r="EW1079" s="1">
        <v>16806.7</v>
      </c>
      <c r="EX1079" s="1">
        <v>23770.4</v>
      </c>
      <c r="EY1079" s="1">
        <v>24937.2</v>
      </c>
      <c r="EZ1079" s="1">
        <v>33633.8</v>
      </c>
      <c r="FA1079" s="1">
        <v>35548.9</v>
      </c>
      <c r="FB1079" s="1">
        <v>43361.7</v>
      </c>
      <c r="FC1079" s="1">
        <v>46107.6</v>
      </c>
      <c r="FD1079" s="1">
        <v>1.93152</v>
      </c>
      <c r="FE1079" s="1">
        <v>1.76712</v>
      </c>
      <c r="FF1079" s="1">
        <v>0.0585467</v>
      </c>
      <c r="FG1079" s="1">
        <v>0.0</v>
      </c>
      <c r="FH1079" s="1">
        <v>30.8329</v>
      </c>
      <c r="FI1079" s="1">
        <v>999.9</v>
      </c>
      <c r="FJ1079" s="1">
        <v>42.5</v>
      </c>
      <c r="FK1079" s="1">
        <v>41.3</v>
      </c>
      <c r="FL1079" s="1">
        <v>34.1913</v>
      </c>
      <c r="FM1079" s="1">
        <v>63.6543</v>
      </c>
      <c r="FN1079" s="1">
        <v>25.5168</v>
      </c>
      <c r="FO1079" s="1">
        <v>1.0</v>
      </c>
      <c r="FP1079" s="1">
        <v>0.66814</v>
      </c>
      <c r="FQ1079" s="1">
        <v>4.79698</v>
      </c>
      <c r="FR1079" s="1">
        <v>20.2522</v>
      </c>
      <c r="FS1079" s="1">
        <v>5.21085</v>
      </c>
      <c r="FT1079" s="1">
        <v>11.9081</v>
      </c>
      <c r="FU1079" s="1">
        <v>5.0025</v>
      </c>
      <c r="FV1079" s="1">
        <v>3.29038</v>
      </c>
      <c r="FW1079" s="1">
        <v>9999.0</v>
      </c>
      <c r="FX1079" s="1">
        <v>9999.0</v>
      </c>
      <c r="FY1079" s="1">
        <v>9999.0</v>
      </c>
      <c r="FZ1079" s="1">
        <v>999.9</v>
      </c>
      <c r="GA1079" s="1">
        <v>1.85989</v>
      </c>
      <c r="GB1079" s="1">
        <v>1.85486</v>
      </c>
      <c r="GC1079" s="1">
        <v>1.85806</v>
      </c>
      <c r="GD1079" s="1">
        <v>1.85654</v>
      </c>
      <c r="GE1079" s="1">
        <v>1.85527</v>
      </c>
      <c r="GF1079" s="1">
        <v>1.85483</v>
      </c>
      <c r="GG1079" s="1">
        <v>1.85373</v>
      </c>
      <c r="GH1079" s="1">
        <v>1.85668</v>
      </c>
      <c r="GI1079" s="1">
        <v>0.0</v>
      </c>
      <c r="GJ1079" s="1">
        <v>0.0</v>
      </c>
      <c r="GK1079" s="1">
        <v>0.0</v>
      </c>
      <c r="GL1079" s="1">
        <v>0.0</v>
      </c>
      <c r="GM1079" s="1" t="s">
        <v>355</v>
      </c>
      <c r="GN1079" s="1" t="s">
        <v>356</v>
      </c>
      <c r="GO1079" s="1" t="s">
        <v>357</v>
      </c>
      <c r="GP1079" s="1" t="s">
        <v>357</v>
      </c>
      <c r="GQ1079" s="1" t="s">
        <v>357</v>
      </c>
      <c r="GR1079" s="1" t="s">
        <v>357</v>
      </c>
      <c r="GS1079" s="1">
        <v>0.0</v>
      </c>
      <c r="GT1079" s="1">
        <v>100.0</v>
      </c>
      <c r="GU1079" s="1">
        <v>100.0</v>
      </c>
      <c r="GV1079" s="1">
        <v>3.56</v>
      </c>
      <c r="GW1079" s="1">
        <v>0.0169</v>
      </c>
      <c r="GX1079" s="1">
        <v>1.251089954458285</v>
      </c>
      <c r="GY1079" s="1">
        <v>0.003023906125278789</v>
      </c>
      <c r="GZ1079" s="1">
        <v>-1.398580452151984E-6</v>
      </c>
      <c r="HA1079" s="1">
        <v>2.803037836604737E-10</v>
      </c>
      <c r="HB1079" s="1">
        <v>-0.06735392971525185</v>
      </c>
      <c r="HC1079" s="1">
        <v>0.01030908203215308</v>
      </c>
      <c r="HD1079" s="1">
        <v>-3.632110400446653E-4</v>
      </c>
      <c r="HE1079" s="1">
        <v>3.612994368919039E-6</v>
      </c>
      <c r="HF1079" s="1">
        <v>0.0</v>
      </c>
      <c r="HG1079" s="1">
        <v>2134.0</v>
      </c>
      <c r="HH1079" s="1">
        <v>3.0</v>
      </c>
      <c r="HI1079" s="1">
        <v>46.0</v>
      </c>
      <c r="HJ1079" s="1">
        <v>4.4</v>
      </c>
      <c r="HK1079" s="1">
        <v>4.7</v>
      </c>
      <c r="HL1079" s="1">
        <v>3.14209</v>
      </c>
      <c r="HM1079" s="1">
        <v>2.33643</v>
      </c>
      <c r="HN1079" s="1">
        <v>1.4978</v>
      </c>
      <c r="HO1079" s="1">
        <v>2.30347</v>
      </c>
      <c r="HP1079" s="1">
        <v>1.54785</v>
      </c>
      <c r="HQ1079" s="1">
        <v>2.4585</v>
      </c>
      <c r="HR1079" s="1">
        <v>43.8092</v>
      </c>
      <c r="HS1079" s="1">
        <v>14.9551</v>
      </c>
      <c r="HT1079" s="1">
        <v>18.0</v>
      </c>
      <c r="HU1079" s="1">
        <v>503.16</v>
      </c>
      <c r="HV1079" s="1">
        <v>460.12</v>
      </c>
      <c r="HW1079" s="1">
        <v>24.5314</v>
      </c>
      <c r="HX1079" s="1">
        <v>35.1272</v>
      </c>
      <c r="HY1079" s="1">
        <v>30.0003</v>
      </c>
      <c r="HZ1079" s="1">
        <v>34.8358</v>
      </c>
      <c r="IA1079" s="1">
        <v>34.9375</v>
      </c>
      <c r="IB1079" s="1">
        <v>62.9008</v>
      </c>
      <c r="IC1079" s="1">
        <v>27.5765</v>
      </c>
      <c r="ID1079" s="1">
        <v>0.0</v>
      </c>
      <c r="IE1079" s="1">
        <v>24.5359</v>
      </c>
      <c r="IF1079" s="1">
        <v>1570.61</v>
      </c>
      <c r="IG1079" s="1">
        <v>24.4006</v>
      </c>
      <c r="IH1079" s="1">
        <v>100.252</v>
      </c>
      <c r="II1079" s="1">
        <v>99.9198</v>
      </c>
      <c r="IJ1079" s="1" t="s">
        <v>1161</v>
      </c>
    </row>
    <row r="1080" ht="15.75" customHeight="1">
      <c r="A1080" s="1">
        <v>1064.0</v>
      </c>
      <c r="B1080" s="1">
        <v>1.6598106515E9</v>
      </c>
      <c r="C1080" s="1">
        <v>14510.0</v>
      </c>
      <c r="D1080" s="1" t="s">
        <v>2411</v>
      </c>
      <c r="E1080" s="1" t="s">
        <v>2412</v>
      </c>
      <c r="F1080" s="1">
        <v>1.0</v>
      </c>
      <c r="G1080" s="1" t="s">
        <v>346</v>
      </c>
      <c r="H1080" s="1" t="s">
        <v>347</v>
      </c>
      <c r="I1080" s="1" t="s">
        <v>348</v>
      </c>
      <c r="J1080" s="1" t="s">
        <v>349</v>
      </c>
      <c r="K1080" s="1" t="s">
        <v>350</v>
      </c>
      <c r="L1080" s="1" t="s">
        <v>1154</v>
      </c>
      <c r="M1080" s="1" t="s">
        <v>351</v>
      </c>
      <c r="N1080" s="1">
        <v>1.6598106431875E9</v>
      </c>
      <c r="O1080" s="1">
        <f t="shared" si="1"/>
        <v>0.002489584194</v>
      </c>
      <c r="P1080" s="1">
        <f t="shared" si="2"/>
        <v>2.489584194</v>
      </c>
      <c r="Q1080" s="1">
        <f t="shared" si="3"/>
        <v>23.15378665</v>
      </c>
      <c r="R1080" s="1">
        <f t="shared" si="4"/>
        <v>1435.893125</v>
      </c>
      <c r="S1080" s="1">
        <f t="shared" si="5"/>
        <v>1079.740448</v>
      </c>
      <c r="T1080" s="1">
        <f t="shared" si="6"/>
        <v>106.7331391</v>
      </c>
      <c r="U1080" s="1">
        <f t="shared" si="7"/>
        <v>141.9390938</v>
      </c>
      <c r="V1080" s="1">
        <f t="shared" si="8"/>
        <v>0.120406965</v>
      </c>
      <c r="W1080" s="1">
        <f t="shared" si="9"/>
        <v>2.908605605</v>
      </c>
      <c r="X1080" s="1">
        <f t="shared" si="10"/>
        <v>0.1177048531</v>
      </c>
      <c r="Y1080" s="1">
        <f t="shared" si="11"/>
        <v>0.07380325664</v>
      </c>
      <c r="Z1080" s="1">
        <f t="shared" si="12"/>
        <v>321.5133234</v>
      </c>
      <c r="AA1080" s="1">
        <f t="shared" si="13"/>
        <v>32.26913672</v>
      </c>
      <c r="AB1080" s="1">
        <f t="shared" si="14"/>
        <v>31.7781375</v>
      </c>
      <c r="AC1080" s="1">
        <f t="shared" si="15"/>
        <v>4.715446666</v>
      </c>
      <c r="AD1080" s="1">
        <f t="shared" si="16"/>
        <v>59.86374626</v>
      </c>
      <c r="AE1080" s="1">
        <f t="shared" si="17"/>
        <v>2.703102443</v>
      </c>
      <c r="AF1080" s="1">
        <f t="shared" si="18"/>
        <v>4.515424797</v>
      </c>
      <c r="AG1080" s="1">
        <f t="shared" si="19"/>
        <v>2.012344223</v>
      </c>
      <c r="AH1080" s="1">
        <f t="shared" si="20"/>
        <v>-109.7906629</v>
      </c>
      <c r="AI1080" s="1">
        <f t="shared" si="21"/>
        <v>-119.5529476</v>
      </c>
      <c r="AJ1080" s="1">
        <f t="shared" si="22"/>
        <v>-9.266338263</v>
      </c>
      <c r="AK1080" s="1">
        <f t="shared" si="23"/>
        <v>82.90337466</v>
      </c>
      <c r="AL1080" s="1">
        <f t="shared" si="24"/>
        <v>53.39091713</v>
      </c>
      <c r="AM1080" s="1">
        <f t="shared" si="25"/>
        <v>2.523705968</v>
      </c>
      <c r="AN1080" s="1">
        <f t="shared" si="26"/>
        <v>23.15378665</v>
      </c>
      <c r="AO1080" s="1">
        <v>1570.743454642605</v>
      </c>
      <c r="AP1080" s="1">
        <v>1516.172484848484</v>
      </c>
      <c r="AQ1080" s="1">
        <v>5.09327033757928</v>
      </c>
      <c r="AR1080" s="1">
        <v>65.63136710952828</v>
      </c>
      <c r="AS1080" s="1">
        <f t="shared" si="27"/>
        <v>2.489584194</v>
      </c>
      <c r="AT1080" s="1">
        <v>24.40594300262283</v>
      </c>
      <c r="AU1080" s="1">
        <v>27.31978241758245</v>
      </c>
      <c r="AV1080" s="1">
        <v>-0.001313180142102615</v>
      </c>
      <c r="AW1080" s="1">
        <v>85.67808497488208</v>
      </c>
      <c r="AX1080" s="1">
        <v>0.0</v>
      </c>
      <c r="AY1080" s="1">
        <v>0.0</v>
      </c>
      <c r="AZ1080" s="1">
        <f t="shared" si="28"/>
        <v>1</v>
      </c>
      <c r="BA1080" s="1">
        <f t="shared" si="29"/>
        <v>0</v>
      </c>
      <c r="BB1080" s="1">
        <f t="shared" si="30"/>
        <v>51556.97444</v>
      </c>
      <c r="BC1080" s="1">
        <f t="shared" si="31"/>
        <v>1999.979375</v>
      </c>
      <c r="BD1080" s="1">
        <f t="shared" si="32"/>
        <v>1681.182994</v>
      </c>
      <c r="BE1080" s="1">
        <f t="shared" si="33"/>
        <v>0.8406001656</v>
      </c>
      <c r="BF1080" s="1">
        <f t="shared" si="34"/>
        <v>0.1607583195</v>
      </c>
      <c r="BG1080" s="1">
        <v>6.0</v>
      </c>
      <c r="BH1080" s="1">
        <v>0.5</v>
      </c>
      <c r="BI1080" s="1" t="s">
        <v>352</v>
      </c>
      <c r="BJ1080" s="1">
        <v>2.0</v>
      </c>
      <c r="BK1080" s="1" t="b">
        <v>1</v>
      </c>
      <c r="BL1080" s="1">
        <v>1.6598106431875E9</v>
      </c>
      <c r="BM1080" s="1">
        <v>1435.893125</v>
      </c>
      <c r="BN1080" s="1">
        <v>1504.29125</v>
      </c>
      <c r="BO1080" s="1">
        <v>27.34529375</v>
      </c>
      <c r="BP1080" s="1">
        <v>24.4005</v>
      </c>
      <c r="BQ1080" s="1">
        <v>1432.35625</v>
      </c>
      <c r="BR1080" s="1">
        <v>27.3284375</v>
      </c>
      <c r="BS1080" s="1">
        <v>500.1425625</v>
      </c>
      <c r="BT1080" s="1">
        <v>98.750725</v>
      </c>
      <c r="BU1080" s="1">
        <v>0.1000120875</v>
      </c>
      <c r="BV1080" s="1">
        <v>31.015725</v>
      </c>
      <c r="BW1080" s="1">
        <v>31.7781375</v>
      </c>
      <c r="BX1080" s="1">
        <v>999.9</v>
      </c>
      <c r="BY1080" s="1">
        <v>0.0</v>
      </c>
      <c r="BZ1080" s="1">
        <v>0.0</v>
      </c>
      <c r="CA1080" s="1">
        <v>10006.093125</v>
      </c>
      <c r="CB1080" s="1">
        <v>0.0</v>
      </c>
      <c r="CC1080" s="1">
        <v>2026.81375</v>
      </c>
      <c r="CD1080" s="1">
        <v>-68.39874375000001</v>
      </c>
      <c r="CE1080" s="1">
        <v>1476.26</v>
      </c>
      <c r="CF1080" s="1">
        <v>1541.914375</v>
      </c>
      <c r="CG1080" s="1">
        <v>2.94478875</v>
      </c>
      <c r="CH1080" s="1">
        <v>1504.29125</v>
      </c>
      <c r="CI1080" s="1">
        <v>24.4005</v>
      </c>
      <c r="CJ1080" s="1">
        <v>2.7003675</v>
      </c>
      <c r="CK1080" s="1">
        <v>2.409566875</v>
      </c>
      <c r="CL1080" s="1">
        <v>22.28734375</v>
      </c>
      <c r="CM1080" s="1">
        <v>20.42821875</v>
      </c>
      <c r="CN1080" s="1">
        <v>1999.979375</v>
      </c>
      <c r="CO1080" s="1">
        <v>0.979993375</v>
      </c>
      <c r="CP1080" s="1">
        <v>0.0200065375</v>
      </c>
      <c r="CQ1080" s="1">
        <v>0.0</v>
      </c>
      <c r="CR1080" s="1">
        <v>2.8855</v>
      </c>
      <c r="CS1080" s="1">
        <v>0.0</v>
      </c>
      <c r="CT1080" s="1">
        <v>20309.56875</v>
      </c>
      <c r="CU1080" s="1">
        <v>17412.11875</v>
      </c>
      <c r="CV1080" s="1">
        <v>45.062</v>
      </c>
      <c r="CW1080" s="1">
        <v>47.156</v>
      </c>
      <c r="CX1080" s="1">
        <v>45.20274999999999</v>
      </c>
      <c r="CY1080" s="1">
        <v>44.944875</v>
      </c>
      <c r="CZ1080" s="1">
        <v>44.937</v>
      </c>
      <c r="DA1080" s="1">
        <v>1959.96875</v>
      </c>
      <c r="DB1080" s="1">
        <v>40.010625</v>
      </c>
      <c r="DC1080" s="1">
        <v>0.0</v>
      </c>
      <c r="DD1080" s="1">
        <v>1.6598106513E9</v>
      </c>
      <c r="DE1080" s="1">
        <v>0.0</v>
      </c>
      <c r="DF1080" s="1">
        <v>1.659810386E9</v>
      </c>
      <c r="DG1080" s="1" t="s">
        <v>1911</v>
      </c>
      <c r="DH1080" s="1">
        <v>1.659810386E9</v>
      </c>
      <c r="DI1080" s="1">
        <v>1.6598103715E9</v>
      </c>
      <c r="DJ1080" s="1">
        <v>20.0</v>
      </c>
      <c r="DK1080" s="1">
        <v>0.918</v>
      </c>
      <c r="DL1080" s="1">
        <v>0.001</v>
      </c>
      <c r="DM1080" s="1">
        <v>1.765</v>
      </c>
      <c r="DN1080" s="1">
        <v>0.02</v>
      </c>
      <c r="DO1080" s="1">
        <v>212.0</v>
      </c>
      <c r="DP1080" s="1">
        <v>25.0</v>
      </c>
      <c r="DQ1080" s="1">
        <v>0.25</v>
      </c>
      <c r="DR1080" s="1">
        <v>0.05</v>
      </c>
      <c r="DS1080" s="1">
        <v>22.63911211129714</v>
      </c>
      <c r="DT1080" s="1">
        <v>1.962438922825292</v>
      </c>
      <c r="DU1080" s="1">
        <v>0.2141286026437173</v>
      </c>
      <c r="DV1080" s="1">
        <v>0.0</v>
      </c>
      <c r="DW1080" s="1">
        <v>-67.97974634146343</v>
      </c>
      <c r="DX1080" s="1">
        <v>-7.149334494773512</v>
      </c>
      <c r="DY1080" s="1">
        <v>0.7898246233546696</v>
      </c>
      <c r="DZ1080" s="1">
        <v>0.0</v>
      </c>
      <c r="EA1080" s="1">
        <v>2.957265365853659</v>
      </c>
      <c r="EB1080" s="1">
        <v>-0.3088358885017364</v>
      </c>
      <c r="EC1080" s="1">
        <v>0.03104838804955756</v>
      </c>
      <c r="ED1080" s="1">
        <v>0.0</v>
      </c>
      <c r="EE1080" s="1">
        <v>2.012110201198865</v>
      </c>
      <c r="EF1080" s="1">
        <v>0.04901451726806089</v>
      </c>
      <c r="EG1080" s="1">
        <v>0.003672321759228449</v>
      </c>
      <c r="EH1080" s="1">
        <v>1.0</v>
      </c>
      <c r="EI1080" s="1">
        <v>0.1214435076131045</v>
      </c>
      <c r="EJ1080" s="1">
        <v>-0.02658073978113245</v>
      </c>
      <c r="EK1080" s="1">
        <v>0.002088640048597036</v>
      </c>
      <c r="EL1080" s="1">
        <v>1.0</v>
      </c>
      <c r="EM1080" s="1">
        <v>2.0</v>
      </c>
      <c r="EN1080" s="1">
        <v>6.0</v>
      </c>
      <c r="EO1080" s="1" t="s">
        <v>1176</v>
      </c>
      <c r="EP1080" s="1">
        <v>2.93965</v>
      </c>
      <c r="EQ1080" s="1">
        <v>2.80153</v>
      </c>
      <c r="ER1080" s="1">
        <v>0.209229</v>
      </c>
      <c r="ES1080" s="1">
        <v>0.215075</v>
      </c>
      <c r="ET1080" s="1">
        <v>0.116448</v>
      </c>
      <c r="EU1080" s="1">
        <v>0.107661</v>
      </c>
      <c r="EV1080" s="1">
        <v>16147.9</v>
      </c>
      <c r="EW1080" s="1">
        <v>16802.3</v>
      </c>
      <c r="EX1080" s="1">
        <v>23770.4</v>
      </c>
      <c r="EY1080" s="1">
        <v>24937.3</v>
      </c>
      <c r="EZ1080" s="1">
        <v>33633.9</v>
      </c>
      <c r="FA1080" s="1">
        <v>35548.8</v>
      </c>
      <c r="FB1080" s="1">
        <v>43361.7</v>
      </c>
      <c r="FC1080" s="1">
        <v>46107.8</v>
      </c>
      <c r="FD1080" s="1">
        <v>1.93172</v>
      </c>
      <c r="FE1080" s="1">
        <v>1.76717</v>
      </c>
      <c r="FF1080" s="1">
        <v>0.0583529</v>
      </c>
      <c r="FG1080" s="1">
        <v>0.0</v>
      </c>
      <c r="FH1080" s="1">
        <v>30.8336</v>
      </c>
      <c r="FI1080" s="1">
        <v>999.9</v>
      </c>
      <c r="FJ1080" s="1">
        <v>42.5</v>
      </c>
      <c r="FK1080" s="1">
        <v>41.3</v>
      </c>
      <c r="FL1080" s="1">
        <v>34.1896</v>
      </c>
      <c r="FM1080" s="1">
        <v>63.6543</v>
      </c>
      <c r="FN1080" s="1">
        <v>26.1458</v>
      </c>
      <c r="FO1080" s="1">
        <v>1.0</v>
      </c>
      <c r="FP1080" s="1">
        <v>0.668194</v>
      </c>
      <c r="FQ1080" s="1">
        <v>4.79443</v>
      </c>
      <c r="FR1080" s="1">
        <v>20.2523</v>
      </c>
      <c r="FS1080" s="1">
        <v>5.21085</v>
      </c>
      <c r="FT1080" s="1">
        <v>11.9081</v>
      </c>
      <c r="FU1080" s="1">
        <v>5.00255</v>
      </c>
      <c r="FV1080" s="1">
        <v>3.29033</v>
      </c>
      <c r="FW1080" s="1">
        <v>9999.0</v>
      </c>
      <c r="FX1080" s="1">
        <v>9999.0</v>
      </c>
      <c r="FY1080" s="1">
        <v>9999.0</v>
      </c>
      <c r="FZ1080" s="1">
        <v>999.9</v>
      </c>
      <c r="GA1080" s="1">
        <v>1.85989</v>
      </c>
      <c r="GB1080" s="1">
        <v>1.85486</v>
      </c>
      <c r="GC1080" s="1">
        <v>1.85806</v>
      </c>
      <c r="GD1080" s="1">
        <v>1.85654</v>
      </c>
      <c r="GE1080" s="1">
        <v>1.85526</v>
      </c>
      <c r="GF1080" s="1">
        <v>1.85484</v>
      </c>
      <c r="GG1080" s="1">
        <v>1.85373</v>
      </c>
      <c r="GH1080" s="1">
        <v>1.85668</v>
      </c>
      <c r="GI1080" s="1">
        <v>0.0</v>
      </c>
      <c r="GJ1080" s="1">
        <v>0.0</v>
      </c>
      <c r="GK1080" s="1">
        <v>0.0</v>
      </c>
      <c r="GL1080" s="1">
        <v>0.0</v>
      </c>
      <c r="GM1080" s="1" t="s">
        <v>355</v>
      </c>
      <c r="GN1080" s="1" t="s">
        <v>356</v>
      </c>
      <c r="GO1080" s="1" t="s">
        <v>357</v>
      </c>
      <c r="GP1080" s="1" t="s">
        <v>357</v>
      </c>
      <c r="GQ1080" s="1" t="s">
        <v>357</v>
      </c>
      <c r="GR1080" s="1" t="s">
        <v>357</v>
      </c>
      <c r="GS1080" s="1">
        <v>0.0</v>
      </c>
      <c r="GT1080" s="1">
        <v>100.0</v>
      </c>
      <c r="GU1080" s="1">
        <v>100.0</v>
      </c>
      <c r="GV1080" s="1">
        <v>3.57</v>
      </c>
      <c r="GW1080" s="1">
        <v>0.0169</v>
      </c>
      <c r="GX1080" s="1">
        <v>1.251089954458285</v>
      </c>
      <c r="GY1080" s="1">
        <v>0.003023906125278789</v>
      </c>
      <c r="GZ1080" s="1">
        <v>-1.398580452151984E-6</v>
      </c>
      <c r="HA1080" s="1">
        <v>2.803037836604737E-10</v>
      </c>
      <c r="HB1080" s="1">
        <v>-0.06735392971525185</v>
      </c>
      <c r="HC1080" s="1">
        <v>0.01030908203215308</v>
      </c>
      <c r="HD1080" s="1">
        <v>-3.632110400446653E-4</v>
      </c>
      <c r="HE1080" s="1">
        <v>3.612994368919039E-6</v>
      </c>
      <c r="HF1080" s="1">
        <v>0.0</v>
      </c>
      <c r="HG1080" s="1">
        <v>2134.0</v>
      </c>
      <c r="HH1080" s="1">
        <v>3.0</v>
      </c>
      <c r="HI1080" s="1">
        <v>46.0</v>
      </c>
      <c r="HJ1080" s="1">
        <v>4.4</v>
      </c>
      <c r="HK1080" s="1">
        <v>4.7</v>
      </c>
      <c r="HL1080" s="1">
        <v>3.14453</v>
      </c>
      <c r="HM1080" s="1">
        <v>2.34863</v>
      </c>
      <c r="HN1080" s="1">
        <v>1.4978</v>
      </c>
      <c r="HO1080" s="1">
        <v>2.30347</v>
      </c>
      <c r="HP1080" s="1">
        <v>1.54785</v>
      </c>
      <c r="HQ1080" s="1">
        <v>2.39746</v>
      </c>
      <c r="HR1080" s="1">
        <v>43.8092</v>
      </c>
      <c r="HS1080" s="1">
        <v>14.9288</v>
      </c>
      <c r="HT1080" s="1">
        <v>18.0</v>
      </c>
      <c r="HU1080" s="1">
        <v>503.288</v>
      </c>
      <c r="HV1080" s="1">
        <v>460.154</v>
      </c>
      <c r="HW1080" s="1">
        <v>24.5291</v>
      </c>
      <c r="HX1080" s="1">
        <v>35.1277</v>
      </c>
      <c r="HY1080" s="1">
        <v>30.0003</v>
      </c>
      <c r="HZ1080" s="1">
        <v>34.8364</v>
      </c>
      <c r="IA1080" s="1">
        <v>34.9379</v>
      </c>
      <c r="IB1080" s="1">
        <v>62.946</v>
      </c>
      <c r="IC1080" s="1">
        <v>27.5765</v>
      </c>
      <c r="ID1080" s="1">
        <v>0.0</v>
      </c>
      <c r="IE1080" s="1">
        <v>24.5359</v>
      </c>
      <c r="IF1080" s="1">
        <v>1580.65</v>
      </c>
      <c r="IG1080" s="1">
        <v>24.4026</v>
      </c>
      <c r="IH1080" s="1">
        <v>100.252</v>
      </c>
      <c r="II1080" s="1">
        <v>99.9201</v>
      </c>
      <c r="IJ1080" s="1" t="s">
        <v>1161</v>
      </c>
    </row>
    <row r="1081" ht="15.75" customHeight="1">
      <c r="A1081" s="1">
        <v>1065.0</v>
      </c>
      <c r="B1081" s="1">
        <v>1.659810653E9</v>
      </c>
      <c r="C1081" s="1">
        <v>14511.5</v>
      </c>
      <c r="D1081" s="1" t="s">
        <v>2413</v>
      </c>
      <c r="E1081" s="1" t="s">
        <v>2414</v>
      </c>
      <c r="F1081" s="1">
        <v>1.0</v>
      </c>
      <c r="G1081" s="1" t="s">
        <v>346</v>
      </c>
      <c r="H1081" s="1" t="s">
        <v>347</v>
      </c>
      <c r="I1081" s="1" t="s">
        <v>348</v>
      </c>
      <c r="J1081" s="1" t="s">
        <v>349</v>
      </c>
      <c r="K1081" s="1" t="s">
        <v>350</v>
      </c>
      <c r="L1081" s="1" t="s">
        <v>1154</v>
      </c>
      <c r="M1081" s="1" t="s">
        <v>351</v>
      </c>
      <c r="N1081" s="1">
        <v>1.65981064521875E9</v>
      </c>
      <c r="O1081" s="1">
        <f t="shared" si="1"/>
        <v>0.002491259922</v>
      </c>
      <c r="P1081" s="1">
        <f t="shared" si="2"/>
        <v>2.491259922</v>
      </c>
      <c r="Q1081" s="1">
        <f t="shared" si="3"/>
        <v>23.16056441</v>
      </c>
      <c r="R1081" s="1">
        <f t="shared" si="4"/>
        <v>1445.989375</v>
      </c>
      <c r="S1081" s="1">
        <f t="shared" si="5"/>
        <v>1089.413163</v>
      </c>
      <c r="T1081" s="1">
        <f t="shared" si="6"/>
        <v>107.6892944</v>
      </c>
      <c r="U1081" s="1">
        <f t="shared" si="7"/>
        <v>142.9371159</v>
      </c>
      <c r="V1081" s="1">
        <f t="shared" si="8"/>
        <v>0.1204181822</v>
      </c>
      <c r="W1081" s="1">
        <f t="shared" si="9"/>
        <v>2.907731403</v>
      </c>
      <c r="X1081" s="1">
        <f t="shared" si="10"/>
        <v>0.11771478</v>
      </c>
      <c r="Y1081" s="1">
        <f t="shared" si="11"/>
        <v>0.07380957253</v>
      </c>
      <c r="Z1081" s="1">
        <f t="shared" si="12"/>
        <v>321.5141214</v>
      </c>
      <c r="AA1081" s="1">
        <f t="shared" si="13"/>
        <v>32.2701152</v>
      </c>
      <c r="AB1081" s="1">
        <f t="shared" si="14"/>
        <v>31.7796875</v>
      </c>
      <c r="AC1081" s="1">
        <f t="shared" si="15"/>
        <v>4.715861046</v>
      </c>
      <c r="AD1081" s="1">
        <f t="shared" si="16"/>
        <v>59.84297738</v>
      </c>
      <c r="AE1081" s="1">
        <f t="shared" si="17"/>
        <v>2.702328325</v>
      </c>
      <c r="AF1081" s="1">
        <f t="shared" si="18"/>
        <v>4.515698322</v>
      </c>
      <c r="AG1081" s="1">
        <f t="shared" si="19"/>
        <v>2.01353272</v>
      </c>
      <c r="AH1081" s="1">
        <f t="shared" si="20"/>
        <v>-109.8645626</v>
      </c>
      <c r="AI1081" s="1">
        <f t="shared" si="21"/>
        <v>-119.5934364</v>
      </c>
      <c r="AJ1081" s="1">
        <f t="shared" si="22"/>
        <v>-9.272382711</v>
      </c>
      <c r="AK1081" s="1">
        <f t="shared" si="23"/>
        <v>82.78373978</v>
      </c>
      <c r="AL1081" s="1">
        <f t="shared" si="24"/>
        <v>53.51867023</v>
      </c>
      <c r="AM1081" s="1">
        <f t="shared" si="25"/>
        <v>2.51479237</v>
      </c>
      <c r="AN1081" s="1">
        <f t="shared" si="26"/>
        <v>23.16056441</v>
      </c>
      <c r="AO1081" s="1">
        <v>1578.48728910509</v>
      </c>
      <c r="AP1081" s="1">
        <v>1523.859393939393</v>
      </c>
      <c r="AQ1081" s="1">
        <v>5.102795884645066</v>
      </c>
      <c r="AR1081" s="1">
        <v>65.63136710952828</v>
      </c>
      <c r="AS1081" s="1">
        <f t="shared" si="27"/>
        <v>2.491259922</v>
      </c>
      <c r="AT1081" s="1">
        <v>24.40761397963369</v>
      </c>
      <c r="AU1081" s="1">
        <v>27.31869890109892</v>
      </c>
      <c r="AV1081" s="1">
        <v>-6.101552330789145E-4</v>
      </c>
      <c r="AW1081" s="1">
        <v>85.67808497488208</v>
      </c>
      <c r="AX1081" s="1">
        <v>0.0</v>
      </c>
      <c r="AY1081" s="1">
        <v>0.0</v>
      </c>
      <c r="AZ1081" s="1">
        <f t="shared" si="28"/>
        <v>1</v>
      </c>
      <c r="BA1081" s="1">
        <f t="shared" si="29"/>
        <v>0</v>
      </c>
      <c r="BB1081" s="1">
        <f t="shared" si="30"/>
        <v>51532.06044</v>
      </c>
      <c r="BC1081" s="1">
        <f t="shared" si="31"/>
        <v>1999.984375</v>
      </c>
      <c r="BD1081" s="1">
        <f t="shared" si="32"/>
        <v>1681.187194</v>
      </c>
      <c r="BE1081" s="1">
        <f t="shared" si="33"/>
        <v>0.8406001641</v>
      </c>
      <c r="BF1081" s="1">
        <f t="shared" si="34"/>
        <v>0.1607583166</v>
      </c>
      <c r="BG1081" s="1">
        <v>6.0</v>
      </c>
      <c r="BH1081" s="1">
        <v>0.5</v>
      </c>
      <c r="BI1081" s="1" t="s">
        <v>352</v>
      </c>
      <c r="BJ1081" s="1">
        <v>2.0</v>
      </c>
      <c r="BK1081" s="1" t="b">
        <v>1</v>
      </c>
      <c r="BL1081" s="1">
        <v>1.65981064521875E9</v>
      </c>
      <c r="BM1081" s="1">
        <v>1445.989375</v>
      </c>
      <c r="BN1081" s="1">
        <v>1514.555625</v>
      </c>
      <c r="BO1081" s="1">
        <v>27.3374625</v>
      </c>
      <c r="BP1081" s="1">
        <v>24.40305625</v>
      </c>
      <c r="BQ1081" s="1">
        <v>1442.445</v>
      </c>
      <c r="BR1081" s="1">
        <v>27.32059375</v>
      </c>
      <c r="BS1081" s="1">
        <v>500.1443125</v>
      </c>
      <c r="BT1081" s="1">
        <v>98.750675</v>
      </c>
      <c r="BU1081" s="1">
        <v>0.10006235</v>
      </c>
      <c r="BV1081" s="1">
        <v>31.0167875</v>
      </c>
      <c r="BW1081" s="1">
        <v>31.7796875</v>
      </c>
      <c r="BX1081" s="1">
        <v>999.9</v>
      </c>
      <c r="BY1081" s="1">
        <v>0.0</v>
      </c>
      <c r="BZ1081" s="1">
        <v>0.0</v>
      </c>
      <c r="CA1081" s="1">
        <v>10001.093125</v>
      </c>
      <c r="CB1081" s="1">
        <v>0.0</v>
      </c>
      <c r="CC1081" s="1">
        <v>2027.759375</v>
      </c>
      <c r="CD1081" s="1">
        <v>-68.5673625</v>
      </c>
      <c r="CE1081" s="1">
        <v>1486.628125</v>
      </c>
      <c r="CF1081" s="1">
        <v>1552.440625</v>
      </c>
      <c r="CG1081" s="1">
        <v>2.93440125</v>
      </c>
      <c r="CH1081" s="1">
        <v>1514.555625</v>
      </c>
      <c r="CI1081" s="1">
        <v>24.40305625</v>
      </c>
      <c r="CJ1081" s="1">
        <v>2.69959375</v>
      </c>
      <c r="CK1081" s="1">
        <v>2.409818125</v>
      </c>
      <c r="CL1081" s="1">
        <v>22.28263125</v>
      </c>
      <c r="CM1081" s="1">
        <v>20.42990625</v>
      </c>
      <c r="CN1081" s="1">
        <v>1999.984375</v>
      </c>
      <c r="CO1081" s="1">
        <v>0.979993375</v>
      </c>
      <c r="CP1081" s="1">
        <v>0.0200065375</v>
      </c>
      <c r="CQ1081" s="1">
        <v>0.0</v>
      </c>
      <c r="CR1081" s="1">
        <v>2.862625</v>
      </c>
      <c r="CS1081" s="1">
        <v>0.0</v>
      </c>
      <c r="CT1081" s="1">
        <v>20305.69375</v>
      </c>
      <c r="CU1081" s="1">
        <v>17412.16875</v>
      </c>
      <c r="CV1081" s="1">
        <v>45.062</v>
      </c>
      <c r="CW1081" s="1">
        <v>47.16375</v>
      </c>
      <c r="CX1081" s="1">
        <v>45.20274999999999</v>
      </c>
      <c r="CY1081" s="1">
        <v>44.95274999999999</v>
      </c>
      <c r="CZ1081" s="1">
        <v>44.937</v>
      </c>
      <c r="DA1081" s="1">
        <v>1959.97375</v>
      </c>
      <c r="DB1081" s="1">
        <v>40.010625</v>
      </c>
      <c r="DC1081" s="1">
        <v>0.0</v>
      </c>
      <c r="DD1081" s="1">
        <v>1.6598106525E9</v>
      </c>
      <c r="DE1081" s="1">
        <v>0.0</v>
      </c>
      <c r="DF1081" s="1">
        <v>1.659810386E9</v>
      </c>
      <c r="DG1081" s="1" t="s">
        <v>1911</v>
      </c>
      <c r="DH1081" s="1">
        <v>1.659810386E9</v>
      </c>
      <c r="DI1081" s="1">
        <v>1.6598103715E9</v>
      </c>
      <c r="DJ1081" s="1">
        <v>20.0</v>
      </c>
      <c r="DK1081" s="1">
        <v>0.918</v>
      </c>
      <c r="DL1081" s="1">
        <v>0.001</v>
      </c>
      <c r="DM1081" s="1">
        <v>1.765</v>
      </c>
      <c r="DN1081" s="1">
        <v>0.02</v>
      </c>
      <c r="DO1081" s="1">
        <v>212.0</v>
      </c>
      <c r="DP1081" s="1">
        <v>25.0</v>
      </c>
      <c r="DQ1081" s="1">
        <v>0.25</v>
      </c>
      <c r="DR1081" s="1">
        <v>0.05</v>
      </c>
      <c r="DS1081" s="1">
        <v>22.70550709569184</v>
      </c>
      <c r="DT1081" s="1">
        <v>1.821203080654084</v>
      </c>
      <c r="DU1081" s="1">
        <v>0.1999791955460531</v>
      </c>
      <c r="DV1081" s="1">
        <v>0.0</v>
      </c>
      <c r="DW1081" s="1">
        <v>-68.07934146341464</v>
      </c>
      <c r="DX1081" s="1">
        <v>-6.972796515679425</v>
      </c>
      <c r="DY1081" s="1">
        <v>0.7765275535687813</v>
      </c>
      <c r="DZ1081" s="1">
        <v>0.0</v>
      </c>
      <c r="EA1081" s="1">
        <v>2.953023658536585</v>
      </c>
      <c r="EB1081" s="1">
        <v>-0.3155738675958117</v>
      </c>
      <c r="EC1081" s="1">
        <v>0.03158022272092006</v>
      </c>
      <c r="ED1081" s="1">
        <v>0.0</v>
      </c>
      <c r="EE1081" s="1">
        <v>2.012889675150508</v>
      </c>
      <c r="EF1081" s="1">
        <v>0.04406317546086646</v>
      </c>
      <c r="EG1081" s="1">
        <v>0.003331158521752522</v>
      </c>
      <c r="EH1081" s="1">
        <v>1.0</v>
      </c>
      <c r="EI1081" s="1">
        <v>0.1211483730175915</v>
      </c>
      <c r="EJ1081" s="1">
        <v>-0.02315545805922097</v>
      </c>
      <c r="EK1081" s="1">
        <v>0.001931831817039276</v>
      </c>
      <c r="EL1081" s="1">
        <v>1.0</v>
      </c>
      <c r="EM1081" s="1">
        <v>2.0</v>
      </c>
      <c r="EN1081" s="1">
        <v>6.0</v>
      </c>
      <c r="EO1081" s="1" t="s">
        <v>1176</v>
      </c>
      <c r="EP1081" s="1">
        <v>2.93994</v>
      </c>
      <c r="EQ1081" s="1">
        <v>2.8014</v>
      </c>
      <c r="ER1081" s="1">
        <v>0.209862</v>
      </c>
      <c r="ES1081" s="1">
        <v>0.215678</v>
      </c>
      <c r="ET1081" s="1">
        <v>0.116449</v>
      </c>
      <c r="EU1081" s="1">
        <v>0.107668</v>
      </c>
      <c r="EV1081" s="1">
        <v>16134.9</v>
      </c>
      <c r="EW1081" s="1">
        <v>16789.2</v>
      </c>
      <c r="EX1081" s="1">
        <v>23770.4</v>
      </c>
      <c r="EY1081" s="1">
        <v>24937.1</v>
      </c>
      <c r="EZ1081" s="1">
        <v>33633.8</v>
      </c>
      <c r="FA1081" s="1">
        <v>35548.4</v>
      </c>
      <c r="FB1081" s="1">
        <v>43361.6</v>
      </c>
      <c r="FC1081" s="1">
        <v>46107.6</v>
      </c>
      <c r="FD1081" s="1">
        <v>1.93198</v>
      </c>
      <c r="FE1081" s="1">
        <v>1.7672</v>
      </c>
      <c r="FF1081" s="1">
        <v>0.0581406</v>
      </c>
      <c r="FG1081" s="1">
        <v>0.0</v>
      </c>
      <c r="FH1081" s="1">
        <v>30.8358</v>
      </c>
      <c r="FI1081" s="1">
        <v>999.9</v>
      </c>
      <c r="FJ1081" s="1">
        <v>42.5</v>
      </c>
      <c r="FK1081" s="1">
        <v>41.4</v>
      </c>
      <c r="FL1081" s="1">
        <v>34.3723</v>
      </c>
      <c r="FM1081" s="1">
        <v>63.8143</v>
      </c>
      <c r="FN1081" s="1">
        <v>25.7091</v>
      </c>
      <c r="FO1081" s="1">
        <v>1.0</v>
      </c>
      <c r="FP1081" s="1">
        <v>0.66827</v>
      </c>
      <c r="FQ1081" s="1">
        <v>4.76861</v>
      </c>
      <c r="FR1081" s="1">
        <v>20.2531</v>
      </c>
      <c r="FS1081" s="1">
        <v>5.2107</v>
      </c>
      <c r="FT1081" s="1">
        <v>11.9081</v>
      </c>
      <c r="FU1081" s="1">
        <v>5.00265</v>
      </c>
      <c r="FV1081" s="1">
        <v>3.29043</v>
      </c>
      <c r="FW1081" s="1">
        <v>9999.0</v>
      </c>
      <c r="FX1081" s="1">
        <v>9999.0</v>
      </c>
      <c r="FY1081" s="1">
        <v>9999.0</v>
      </c>
      <c r="FZ1081" s="1">
        <v>999.9</v>
      </c>
      <c r="GA1081" s="1">
        <v>1.85989</v>
      </c>
      <c r="GB1081" s="1">
        <v>1.85486</v>
      </c>
      <c r="GC1081" s="1">
        <v>1.85806</v>
      </c>
      <c r="GD1081" s="1">
        <v>1.85654</v>
      </c>
      <c r="GE1081" s="1">
        <v>1.85526</v>
      </c>
      <c r="GF1081" s="1">
        <v>1.85484</v>
      </c>
      <c r="GG1081" s="1">
        <v>1.85372</v>
      </c>
      <c r="GH1081" s="1">
        <v>1.85668</v>
      </c>
      <c r="GI1081" s="1">
        <v>0.0</v>
      </c>
      <c r="GJ1081" s="1">
        <v>0.0</v>
      </c>
      <c r="GK1081" s="1">
        <v>0.0</v>
      </c>
      <c r="GL1081" s="1">
        <v>0.0</v>
      </c>
      <c r="GM1081" s="1" t="s">
        <v>355</v>
      </c>
      <c r="GN1081" s="1" t="s">
        <v>356</v>
      </c>
      <c r="GO1081" s="1" t="s">
        <v>357</v>
      </c>
      <c r="GP1081" s="1" t="s">
        <v>357</v>
      </c>
      <c r="GQ1081" s="1" t="s">
        <v>357</v>
      </c>
      <c r="GR1081" s="1" t="s">
        <v>357</v>
      </c>
      <c r="GS1081" s="1">
        <v>0.0</v>
      </c>
      <c r="GT1081" s="1">
        <v>100.0</v>
      </c>
      <c r="GU1081" s="1">
        <v>100.0</v>
      </c>
      <c r="GV1081" s="1">
        <v>3.58</v>
      </c>
      <c r="GW1081" s="1">
        <v>0.0169</v>
      </c>
      <c r="GX1081" s="1">
        <v>1.251089954458285</v>
      </c>
      <c r="GY1081" s="1">
        <v>0.003023906125278789</v>
      </c>
      <c r="GZ1081" s="1">
        <v>-1.398580452151984E-6</v>
      </c>
      <c r="HA1081" s="1">
        <v>2.803037836604737E-10</v>
      </c>
      <c r="HB1081" s="1">
        <v>-0.06735392971525185</v>
      </c>
      <c r="HC1081" s="1">
        <v>0.01030908203215308</v>
      </c>
      <c r="HD1081" s="1">
        <v>-3.632110400446653E-4</v>
      </c>
      <c r="HE1081" s="1">
        <v>3.612994368919039E-6</v>
      </c>
      <c r="HF1081" s="1">
        <v>0.0</v>
      </c>
      <c r="HG1081" s="1">
        <v>2134.0</v>
      </c>
      <c r="HH1081" s="1">
        <v>3.0</v>
      </c>
      <c r="HI1081" s="1">
        <v>46.0</v>
      </c>
      <c r="HJ1081" s="1">
        <v>4.5</v>
      </c>
      <c r="HK1081" s="1">
        <v>4.7</v>
      </c>
      <c r="HL1081" s="1">
        <v>3.15796</v>
      </c>
      <c r="HM1081" s="1">
        <v>2.34009</v>
      </c>
      <c r="HN1081" s="1">
        <v>1.4978</v>
      </c>
      <c r="HO1081" s="1">
        <v>2.30347</v>
      </c>
      <c r="HP1081" s="1">
        <v>1.54785</v>
      </c>
      <c r="HQ1081" s="1">
        <v>2.36084</v>
      </c>
      <c r="HR1081" s="1">
        <v>43.8367</v>
      </c>
      <c r="HS1081" s="1">
        <v>14.9551</v>
      </c>
      <c r="HT1081" s="1">
        <v>18.0</v>
      </c>
      <c r="HU1081" s="1">
        <v>503.452</v>
      </c>
      <c r="HV1081" s="1">
        <v>460.186</v>
      </c>
      <c r="HW1081" s="1">
        <v>24.5246</v>
      </c>
      <c r="HX1081" s="1">
        <v>35.1296</v>
      </c>
      <c r="HY1081" s="1">
        <v>30.0004</v>
      </c>
      <c r="HZ1081" s="1">
        <v>34.8377</v>
      </c>
      <c r="IA1081" s="1">
        <v>34.9403</v>
      </c>
      <c r="IB1081" s="1">
        <v>63.2339</v>
      </c>
      <c r="IC1081" s="1">
        <v>27.5765</v>
      </c>
      <c r="ID1081" s="1">
        <v>0.0</v>
      </c>
      <c r="IE1081" s="1">
        <v>24.5179</v>
      </c>
      <c r="IF1081" s="1">
        <v>1580.65</v>
      </c>
      <c r="IG1081" s="1">
        <v>24.401</v>
      </c>
      <c r="IH1081" s="1">
        <v>100.252</v>
      </c>
      <c r="II1081" s="1">
        <v>99.9196</v>
      </c>
      <c r="IJ1081" s="1" t="s">
        <v>1161</v>
      </c>
    </row>
    <row r="1082" ht="15.75" customHeight="1">
      <c r="A1082" s="1">
        <v>1066.0</v>
      </c>
      <c r="B1082" s="1">
        <v>1.6598106535E9</v>
      </c>
      <c r="C1082" s="1">
        <v>14512.0</v>
      </c>
      <c r="D1082" s="1" t="s">
        <v>2413</v>
      </c>
      <c r="E1082" s="1" t="s">
        <v>2414</v>
      </c>
      <c r="F1082" s="1">
        <v>1.0</v>
      </c>
      <c r="G1082" s="1" t="s">
        <v>346</v>
      </c>
      <c r="H1082" s="1" t="s">
        <v>347</v>
      </c>
      <c r="I1082" s="1" t="s">
        <v>348</v>
      </c>
      <c r="J1082" s="1" t="s">
        <v>349</v>
      </c>
      <c r="K1082" s="1" t="s">
        <v>350</v>
      </c>
      <c r="L1082" s="1" t="s">
        <v>1154</v>
      </c>
      <c r="M1082" s="1" t="s">
        <v>351</v>
      </c>
      <c r="N1082" s="1">
        <v>1.65981064521875E9</v>
      </c>
      <c r="O1082" s="1">
        <f t="shared" si="1"/>
        <v>0.002490805983</v>
      </c>
      <c r="P1082" s="1">
        <f t="shared" si="2"/>
        <v>2.490805983</v>
      </c>
      <c r="Q1082" s="1">
        <f t="shared" si="3"/>
        <v>23.13792623</v>
      </c>
      <c r="R1082" s="1">
        <f t="shared" si="4"/>
        <v>1445.989375</v>
      </c>
      <c r="S1082" s="1">
        <f t="shared" si="5"/>
        <v>1089.658395</v>
      </c>
      <c r="T1082" s="1">
        <f t="shared" si="6"/>
        <v>107.7135358</v>
      </c>
      <c r="U1082" s="1">
        <f t="shared" si="7"/>
        <v>142.9371159</v>
      </c>
      <c r="V1082" s="1">
        <f t="shared" si="8"/>
        <v>0.1203957376</v>
      </c>
      <c r="W1082" s="1">
        <f t="shared" si="9"/>
        <v>2.907731403</v>
      </c>
      <c r="X1082" s="1">
        <f t="shared" si="10"/>
        <v>0.1176933309</v>
      </c>
      <c r="Y1082" s="1">
        <f t="shared" si="11"/>
        <v>0.07379608017</v>
      </c>
      <c r="Z1082" s="1">
        <f t="shared" si="12"/>
        <v>321.5141214</v>
      </c>
      <c r="AA1082" s="1">
        <f t="shared" si="13"/>
        <v>32.27023375</v>
      </c>
      <c r="AB1082" s="1">
        <f t="shared" si="14"/>
        <v>31.7796875</v>
      </c>
      <c r="AC1082" s="1">
        <f t="shared" si="15"/>
        <v>4.715861046</v>
      </c>
      <c r="AD1082" s="1">
        <f t="shared" si="16"/>
        <v>59.84297738</v>
      </c>
      <c r="AE1082" s="1">
        <f t="shared" si="17"/>
        <v>2.702328325</v>
      </c>
      <c r="AF1082" s="1">
        <f t="shared" si="18"/>
        <v>4.515698322</v>
      </c>
      <c r="AG1082" s="1">
        <f t="shared" si="19"/>
        <v>2.01353272</v>
      </c>
      <c r="AH1082" s="1">
        <f t="shared" si="20"/>
        <v>-109.8445439</v>
      </c>
      <c r="AI1082" s="1">
        <f t="shared" si="21"/>
        <v>-119.5934364</v>
      </c>
      <c r="AJ1082" s="1">
        <f t="shared" si="22"/>
        <v>-9.272382711</v>
      </c>
      <c r="AK1082" s="1">
        <f t="shared" si="23"/>
        <v>82.8037585</v>
      </c>
      <c r="AL1082" s="1">
        <f t="shared" si="24"/>
        <v>53.51867023</v>
      </c>
      <c r="AM1082" s="1">
        <f t="shared" si="25"/>
        <v>2.51479237</v>
      </c>
      <c r="AN1082" s="1">
        <f t="shared" si="26"/>
        <v>23.13792623</v>
      </c>
      <c r="AO1082" s="1">
        <v>1581.055284760919</v>
      </c>
      <c r="AP1082" s="1">
        <v>1526.426</v>
      </c>
      <c r="AQ1082" s="1">
        <v>5.108499474126077</v>
      </c>
      <c r="AR1082" s="1">
        <v>65.63136710952828</v>
      </c>
      <c r="AS1082" s="1">
        <f t="shared" si="27"/>
        <v>2.490805983</v>
      </c>
      <c r="AT1082" s="1">
        <v>24.40862615176426</v>
      </c>
      <c r="AU1082" s="1">
        <v>27.31875164835168</v>
      </c>
      <c r="AV1082" s="1">
        <v>-5.459388616110906E-4</v>
      </c>
      <c r="AW1082" s="1">
        <v>85.67808497488208</v>
      </c>
      <c r="AX1082" s="1">
        <v>0.0</v>
      </c>
      <c r="AY1082" s="1">
        <v>0.0</v>
      </c>
      <c r="AZ1082" s="1">
        <f t="shared" si="28"/>
        <v>1</v>
      </c>
      <c r="BA1082" s="1">
        <f t="shared" si="29"/>
        <v>0</v>
      </c>
      <c r="BB1082" s="1">
        <f t="shared" si="30"/>
        <v>51532.06044</v>
      </c>
      <c r="BC1082" s="1">
        <f t="shared" si="31"/>
        <v>1999.984375</v>
      </c>
      <c r="BD1082" s="1">
        <f t="shared" si="32"/>
        <v>1681.187194</v>
      </c>
      <c r="BE1082" s="1">
        <f t="shared" si="33"/>
        <v>0.8406001641</v>
      </c>
      <c r="BF1082" s="1">
        <f t="shared" si="34"/>
        <v>0.1607583166</v>
      </c>
      <c r="BG1082" s="1">
        <v>6.0</v>
      </c>
      <c r="BH1082" s="1">
        <v>0.5</v>
      </c>
      <c r="BI1082" s="1" t="s">
        <v>352</v>
      </c>
      <c r="BJ1082" s="1">
        <v>2.0</v>
      </c>
      <c r="BK1082" s="1" t="b">
        <v>1</v>
      </c>
      <c r="BL1082" s="1">
        <v>1.65981064521875E9</v>
      </c>
      <c r="BM1082" s="1">
        <v>1445.989375</v>
      </c>
      <c r="BN1082" s="1">
        <v>1514.555625</v>
      </c>
      <c r="BO1082" s="1">
        <v>27.3374625</v>
      </c>
      <c r="BP1082" s="1">
        <v>24.40305625</v>
      </c>
      <c r="BQ1082" s="1">
        <v>1442.445</v>
      </c>
      <c r="BR1082" s="1">
        <v>27.32059375</v>
      </c>
      <c r="BS1082" s="1">
        <v>500.1443125</v>
      </c>
      <c r="BT1082" s="1">
        <v>98.750675</v>
      </c>
      <c r="BU1082" s="1">
        <v>0.10006235</v>
      </c>
      <c r="BV1082" s="1">
        <v>31.0167875</v>
      </c>
      <c r="BW1082" s="1">
        <v>31.7796875</v>
      </c>
      <c r="BX1082" s="1">
        <v>999.9</v>
      </c>
      <c r="BY1082" s="1">
        <v>0.0</v>
      </c>
      <c r="BZ1082" s="1">
        <v>0.0</v>
      </c>
      <c r="CA1082" s="1">
        <v>10001.093125</v>
      </c>
      <c r="CB1082" s="1">
        <v>0.0</v>
      </c>
      <c r="CC1082" s="1">
        <v>2027.759375</v>
      </c>
      <c r="CD1082" s="1">
        <v>-68.5673625</v>
      </c>
      <c r="CE1082" s="1">
        <v>1486.628125</v>
      </c>
      <c r="CF1082" s="1">
        <v>1552.440625</v>
      </c>
      <c r="CG1082" s="1">
        <v>2.93440125</v>
      </c>
      <c r="CH1082" s="1">
        <v>1514.555625</v>
      </c>
      <c r="CI1082" s="1">
        <v>24.40305625</v>
      </c>
      <c r="CJ1082" s="1">
        <v>2.69959375</v>
      </c>
      <c r="CK1082" s="1">
        <v>2.409818125</v>
      </c>
      <c r="CL1082" s="1">
        <v>22.28263125</v>
      </c>
      <c r="CM1082" s="1">
        <v>20.42990625</v>
      </c>
      <c r="CN1082" s="1">
        <v>1999.984375</v>
      </c>
      <c r="CO1082" s="1">
        <v>0.979993375</v>
      </c>
      <c r="CP1082" s="1">
        <v>0.0200065375</v>
      </c>
      <c r="CQ1082" s="1">
        <v>0.0</v>
      </c>
      <c r="CR1082" s="1">
        <v>2.862625</v>
      </c>
      <c r="CS1082" s="1">
        <v>0.0</v>
      </c>
      <c r="CT1082" s="1">
        <v>20305.69375</v>
      </c>
      <c r="CU1082" s="1">
        <v>17412.16875</v>
      </c>
      <c r="CV1082" s="1">
        <v>45.062</v>
      </c>
      <c r="CW1082" s="1">
        <v>47.16375</v>
      </c>
      <c r="CX1082" s="1">
        <v>45.20274999999999</v>
      </c>
      <c r="CY1082" s="1">
        <v>44.95274999999999</v>
      </c>
      <c r="CZ1082" s="1">
        <v>44.937</v>
      </c>
      <c r="DA1082" s="1">
        <v>1959.97375</v>
      </c>
      <c r="DB1082" s="1">
        <v>40.010625</v>
      </c>
      <c r="DC1082" s="1">
        <v>0.0</v>
      </c>
      <c r="DD1082" s="1">
        <v>1.6598106531E9</v>
      </c>
      <c r="DE1082" s="1">
        <v>0.0</v>
      </c>
      <c r="DF1082" s="1">
        <v>1.659810386E9</v>
      </c>
      <c r="DG1082" s="1" t="s">
        <v>1911</v>
      </c>
      <c r="DH1082" s="1">
        <v>1.659810386E9</v>
      </c>
      <c r="DI1082" s="1">
        <v>1.6598103715E9</v>
      </c>
      <c r="DJ1082" s="1">
        <v>20.0</v>
      </c>
      <c r="DK1082" s="1">
        <v>0.918</v>
      </c>
      <c r="DL1082" s="1">
        <v>0.001</v>
      </c>
      <c r="DM1082" s="1">
        <v>1.765</v>
      </c>
      <c r="DN1082" s="1">
        <v>0.02</v>
      </c>
      <c r="DO1082" s="1">
        <v>212.0</v>
      </c>
      <c r="DP1082" s="1">
        <v>25.0</v>
      </c>
      <c r="DQ1082" s="1">
        <v>0.25</v>
      </c>
      <c r="DR1082" s="1">
        <v>0.05</v>
      </c>
      <c r="DS1082" s="1">
        <v>22.7796252111274</v>
      </c>
      <c r="DT1082" s="1">
        <v>1.884713357360587</v>
      </c>
      <c r="DU1082" s="1">
        <v>0.2034337369761244</v>
      </c>
      <c r="DV1082" s="1">
        <v>0.0</v>
      </c>
      <c r="DW1082" s="1">
        <v>-68.2894425</v>
      </c>
      <c r="DX1082" s="1">
        <v>-5.49293020637878</v>
      </c>
      <c r="DY1082" s="1">
        <v>0.6247862942188709</v>
      </c>
      <c r="DZ1082" s="1">
        <v>0.0</v>
      </c>
      <c r="EA1082" s="1">
        <v>2.94534025</v>
      </c>
      <c r="EB1082" s="1">
        <v>-0.3183774484052652</v>
      </c>
      <c r="EC1082" s="1">
        <v>0.03108724276029477</v>
      </c>
      <c r="ED1082" s="1">
        <v>0.0</v>
      </c>
      <c r="EE1082" s="1">
        <v>2.013528748011944</v>
      </c>
      <c r="EF1082" s="1">
        <v>0.03421465815769578</v>
      </c>
      <c r="EG1082" s="1">
        <v>0.002855408704737949</v>
      </c>
      <c r="EH1082" s="1">
        <v>1.0</v>
      </c>
      <c r="EI1082" s="1">
        <v>0.1208590749962975</v>
      </c>
      <c r="EJ1082" s="1">
        <v>-0.01759576420058957</v>
      </c>
      <c r="EK1082" s="1">
        <v>0.001713473703417534</v>
      </c>
      <c r="EL1082" s="1">
        <v>1.0</v>
      </c>
      <c r="EM1082" s="1">
        <v>2.0</v>
      </c>
      <c r="EN1082" s="1">
        <v>6.0</v>
      </c>
      <c r="EO1082" s="1" t="s">
        <v>1176</v>
      </c>
      <c r="EP1082" s="1">
        <v>2.93977</v>
      </c>
      <c r="EQ1082" s="1">
        <v>2.80138</v>
      </c>
      <c r="ER1082" s="1">
        <v>0.210072</v>
      </c>
      <c r="ES1082" s="1">
        <v>0.215882</v>
      </c>
      <c r="ET1082" s="1">
        <v>0.11645</v>
      </c>
      <c r="EU1082" s="1">
        <v>0.10767</v>
      </c>
      <c r="EV1082" s="1">
        <v>16130.6</v>
      </c>
      <c r="EW1082" s="1">
        <v>16784.7</v>
      </c>
      <c r="EX1082" s="1">
        <v>23770.4</v>
      </c>
      <c r="EY1082" s="1">
        <v>24936.9</v>
      </c>
      <c r="EZ1082" s="1">
        <v>33633.8</v>
      </c>
      <c r="FA1082" s="1">
        <v>35548.3</v>
      </c>
      <c r="FB1082" s="1">
        <v>43361.7</v>
      </c>
      <c r="FC1082" s="1">
        <v>46107.5</v>
      </c>
      <c r="FD1082" s="1">
        <v>1.93185</v>
      </c>
      <c r="FE1082" s="1">
        <v>1.7672</v>
      </c>
      <c r="FF1082" s="1">
        <v>0.0580736</v>
      </c>
      <c r="FG1082" s="1">
        <v>0.0</v>
      </c>
      <c r="FH1082" s="1">
        <v>30.8363</v>
      </c>
      <c r="FI1082" s="1">
        <v>999.9</v>
      </c>
      <c r="FJ1082" s="1">
        <v>42.5</v>
      </c>
      <c r="FK1082" s="1">
        <v>41.4</v>
      </c>
      <c r="FL1082" s="1">
        <v>34.3734</v>
      </c>
      <c r="FM1082" s="1">
        <v>63.8143</v>
      </c>
      <c r="FN1082" s="1">
        <v>25.9575</v>
      </c>
      <c r="FO1082" s="1">
        <v>1.0</v>
      </c>
      <c r="FP1082" s="1">
        <v>0.668285</v>
      </c>
      <c r="FQ1082" s="1">
        <v>4.76782</v>
      </c>
      <c r="FR1082" s="1">
        <v>20.2531</v>
      </c>
      <c r="FS1082" s="1">
        <v>5.21055</v>
      </c>
      <c r="FT1082" s="1">
        <v>11.9081</v>
      </c>
      <c r="FU1082" s="1">
        <v>5.00255</v>
      </c>
      <c r="FV1082" s="1">
        <v>3.29045</v>
      </c>
      <c r="FW1082" s="1">
        <v>9999.0</v>
      </c>
      <c r="FX1082" s="1">
        <v>9999.0</v>
      </c>
      <c r="FY1082" s="1">
        <v>9999.0</v>
      </c>
      <c r="FZ1082" s="1">
        <v>999.9</v>
      </c>
      <c r="GA1082" s="1">
        <v>1.85989</v>
      </c>
      <c r="GB1082" s="1">
        <v>1.85486</v>
      </c>
      <c r="GC1082" s="1">
        <v>1.85806</v>
      </c>
      <c r="GD1082" s="1">
        <v>1.85654</v>
      </c>
      <c r="GE1082" s="1">
        <v>1.85525</v>
      </c>
      <c r="GF1082" s="1">
        <v>1.85485</v>
      </c>
      <c r="GG1082" s="1">
        <v>1.85372</v>
      </c>
      <c r="GH1082" s="1">
        <v>1.85668</v>
      </c>
      <c r="GI1082" s="1">
        <v>0.0</v>
      </c>
      <c r="GJ1082" s="1">
        <v>0.0</v>
      </c>
      <c r="GK1082" s="1">
        <v>0.0</v>
      </c>
      <c r="GL1082" s="1">
        <v>0.0</v>
      </c>
      <c r="GM1082" s="1" t="s">
        <v>355</v>
      </c>
      <c r="GN1082" s="1" t="s">
        <v>356</v>
      </c>
      <c r="GO1082" s="1" t="s">
        <v>357</v>
      </c>
      <c r="GP1082" s="1" t="s">
        <v>357</v>
      </c>
      <c r="GQ1082" s="1" t="s">
        <v>357</v>
      </c>
      <c r="GR1082" s="1" t="s">
        <v>357</v>
      </c>
      <c r="GS1082" s="1">
        <v>0.0</v>
      </c>
      <c r="GT1082" s="1">
        <v>100.0</v>
      </c>
      <c r="GU1082" s="1">
        <v>100.0</v>
      </c>
      <c r="GV1082" s="1">
        <v>3.58</v>
      </c>
      <c r="GW1082" s="1">
        <v>0.0169</v>
      </c>
      <c r="GX1082" s="1">
        <v>1.251089954458285</v>
      </c>
      <c r="GY1082" s="1">
        <v>0.003023906125278789</v>
      </c>
      <c r="GZ1082" s="1">
        <v>-1.398580452151984E-6</v>
      </c>
      <c r="HA1082" s="1">
        <v>2.803037836604737E-10</v>
      </c>
      <c r="HB1082" s="1">
        <v>-0.06735392971525185</v>
      </c>
      <c r="HC1082" s="1">
        <v>0.01030908203215308</v>
      </c>
      <c r="HD1082" s="1">
        <v>-3.632110400446653E-4</v>
      </c>
      <c r="HE1082" s="1">
        <v>3.612994368919039E-6</v>
      </c>
      <c r="HF1082" s="1">
        <v>0.0</v>
      </c>
      <c r="HG1082" s="1">
        <v>2134.0</v>
      </c>
      <c r="HH1082" s="1">
        <v>3.0</v>
      </c>
      <c r="HI1082" s="1">
        <v>46.0</v>
      </c>
      <c r="HJ1082" s="1">
        <v>4.5</v>
      </c>
      <c r="HK1082" s="1">
        <v>4.7</v>
      </c>
      <c r="HL1082" s="1">
        <v>3.1604</v>
      </c>
      <c r="HM1082" s="1">
        <v>2.33521</v>
      </c>
      <c r="HN1082" s="1">
        <v>1.4978</v>
      </c>
      <c r="HO1082" s="1">
        <v>2.30347</v>
      </c>
      <c r="HP1082" s="1">
        <v>1.54785</v>
      </c>
      <c r="HQ1082" s="1">
        <v>2.43408</v>
      </c>
      <c r="HR1082" s="1">
        <v>43.8367</v>
      </c>
      <c r="HS1082" s="1">
        <v>14.9288</v>
      </c>
      <c r="HT1082" s="1">
        <v>18.0</v>
      </c>
      <c r="HU1082" s="1">
        <v>503.377</v>
      </c>
      <c r="HV1082" s="1">
        <v>460.191</v>
      </c>
      <c r="HW1082" s="1">
        <v>24.5236</v>
      </c>
      <c r="HX1082" s="1">
        <v>35.1301</v>
      </c>
      <c r="HY1082" s="1">
        <v>30.0004</v>
      </c>
      <c r="HZ1082" s="1">
        <v>34.8381</v>
      </c>
      <c r="IA1082" s="1">
        <v>34.9409</v>
      </c>
      <c r="IB1082" s="1">
        <v>63.2837</v>
      </c>
      <c r="IC1082" s="1">
        <v>27.5765</v>
      </c>
      <c r="ID1082" s="1">
        <v>0.0</v>
      </c>
      <c r="IE1082" s="1">
        <v>24.5179</v>
      </c>
      <c r="IF1082" s="1">
        <v>1590.67</v>
      </c>
      <c r="IG1082" s="1">
        <v>24.4045</v>
      </c>
      <c r="IH1082" s="1">
        <v>100.252</v>
      </c>
      <c r="II1082" s="1">
        <v>99.9193</v>
      </c>
      <c r="IJ1082" s="1" t="s">
        <v>1161</v>
      </c>
    </row>
    <row r="1083" ht="15.75" customHeight="1">
      <c r="A1083" s="1">
        <v>1067.0</v>
      </c>
      <c r="B1083" s="1">
        <v>1.659810655E9</v>
      </c>
      <c r="C1083" s="1">
        <v>14513.5</v>
      </c>
      <c r="D1083" s="1" t="s">
        <v>2415</v>
      </c>
      <c r="E1083" s="1" t="s">
        <v>2416</v>
      </c>
      <c r="F1083" s="1">
        <v>1.0</v>
      </c>
      <c r="G1083" s="1" t="s">
        <v>346</v>
      </c>
      <c r="H1083" s="1" t="s">
        <v>347</v>
      </c>
      <c r="I1083" s="1" t="s">
        <v>348</v>
      </c>
      <c r="J1083" s="1" t="s">
        <v>349</v>
      </c>
      <c r="K1083" s="1" t="s">
        <v>350</v>
      </c>
      <c r="L1083" s="1" t="s">
        <v>1154</v>
      </c>
      <c r="M1083" s="1" t="s">
        <v>351</v>
      </c>
      <c r="N1083" s="1">
        <v>1.65981064721875E9</v>
      </c>
      <c r="O1083" s="1">
        <f t="shared" si="1"/>
        <v>0.002490680841</v>
      </c>
      <c r="P1083" s="1">
        <f t="shared" si="2"/>
        <v>2.490680841</v>
      </c>
      <c r="Q1083" s="1">
        <f t="shared" si="3"/>
        <v>22.96538618</v>
      </c>
      <c r="R1083" s="1">
        <f t="shared" si="4"/>
        <v>1455.954375</v>
      </c>
      <c r="S1083" s="1">
        <f t="shared" si="5"/>
        <v>1101.435522</v>
      </c>
      <c r="T1083" s="1">
        <f t="shared" si="6"/>
        <v>108.8777989</v>
      </c>
      <c r="U1083" s="1">
        <f t="shared" si="7"/>
        <v>143.9222764</v>
      </c>
      <c r="V1083" s="1">
        <f t="shared" si="8"/>
        <v>0.1203398313</v>
      </c>
      <c r="W1083" s="1">
        <f t="shared" si="9"/>
        <v>2.907847692</v>
      </c>
      <c r="X1083" s="1">
        <f t="shared" si="10"/>
        <v>0.1176400089</v>
      </c>
      <c r="Y1083" s="1">
        <f t="shared" si="11"/>
        <v>0.07376252902</v>
      </c>
      <c r="Z1083" s="1">
        <f t="shared" si="12"/>
        <v>321.5171139</v>
      </c>
      <c r="AA1083" s="1">
        <f t="shared" si="13"/>
        <v>32.2706997</v>
      </c>
      <c r="AB1083" s="1">
        <f t="shared" si="14"/>
        <v>31.78035625</v>
      </c>
      <c r="AC1083" s="1">
        <f t="shared" si="15"/>
        <v>4.71603984</v>
      </c>
      <c r="AD1083" s="1">
        <f t="shared" si="16"/>
        <v>59.82724536</v>
      </c>
      <c r="AE1083" s="1">
        <f t="shared" si="17"/>
        <v>2.70168915</v>
      </c>
      <c r="AF1083" s="1">
        <f t="shared" si="18"/>
        <v>4.51581739</v>
      </c>
      <c r="AG1083" s="1">
        <f t="shared" si="19"/>
        <v>2.01435069</v>
      </c>
      <c r="AH1083" s="1">
        <f t="shared" si="20"/>
        <v>-109.8390251</v>
      </c>
      <c r="AI1083" s="1">
        <f t="shared" si="21"/>
        <v>-119.6305527</v>
      </c>
      <c r="AJ1083" s="1">
        <f t="shared" si="22"/>
        <v>-9.274941211</v>
      </c>
      <c r="AK1083" s="1">
        <f t="shared" si="23"/>
        <v>82.77259496</v>
      </c>
      <c r="AL1083" s="1">
        <f t="shared" si="24"/>
        <v>53.56607132</v>
      </c>
      <c r="AM1083" s="1">
        <f t="shared" si="25"/>
        <v>2.506879891</v>
      </c>
      <c r="AN1083" s="1">
        <f t="shared" si="26"/>
        <v>22.96538618</v>
      </c>
      <c r="AO1083" s="1">
        <v>1588.657334782131</v>
      </c>
      <c r="AP1083" s="1">
        <v>1534.132727272727</v>
      </c>
      <c r="AQ1083" s="1">
        <v>5.129462551311764</v>
      </c>
      <c r="AR1083" s="1">
        <v>65.63136710952828</v>
      </c>
      <c r="AS1083" s="1">
        <f t="shared" si="27"/>
        <v>2.490680841</v>
      </c>
      <c r="AT1083" s="1">
        <v>24.41123990461453</v>
      </c>
      <c r="AU1083" s="1">
        <v>27.32078131868133</v>
      </c>
      <c r="AV1083" s="1">
        <v>-4.812528661511557E-4</v>
      </c>
      <c r="AW1083" s="1">
        <v>85.67808497488208</v>
      </c>
      <c r="AX1083" s="1">
        <v>0.0</v>
      </c>
      <c r="AY1083" s="1">
        <v>0.0</v>
      </c>
      <c r="AZ1083" s="1">
        <f t="shared" si="28"/>
        <v>1</v>
      </c>
      <c r="BA1083" s="1">
        <f t="shared" si="29"/>
        <v>0</v>
      </c>
      <c r="BB1083" s="1">
        <f t="shared" si="30"/>
        <v>51535.27302</v>
      </c>
      <c r="BC1083" s="1">
        <f t="shared" si="31"/>
        <v>2000.003125</v>
      </c>
      <c r="BD1083" s="1">
        <f t="shared" si="32"/>
        <v>1681.202944</v>
      </c>
      <c r="BE1083" s="1">
        <f t="shared" si="33"/>
        <v>0.8406001584</v>
      </c>
      <c r="BF1083" s="1">
        <f t="shared" si="34"/>
        <v>0.1607583058</v>
      </c>
      <c r="BG1083" s="1">
        <v>6.0</v>
      </c>
      <c r="BH1083" s="1">
        <v>0.5</v>
      </c>
      <c r="BI1083" s="1" t="s">
        <v>352</v>
      </c>
      <c r="BJ1083" s="1">
        <v>2.0</v>
      </c>
      <c r="BK1083" s="1" t="b">
        <v>1</v>
      </c>
      <c r="BL1083" s="1">
        <v>1.65981064721875E9</v>
      </c>
      <c r="BM1083" s="1">
        <v>1455.954375</v>
      </c>
      <c r="BN1083" s="1">
        <v>1524.59375</v>
      </c>
      <c r="BO1083" s="1">
        <v>27.330975</v>
      </c>
      <c r="BP1083" s="1">
        <v>24.40578125</v>
      </c>
      <c r="BQ1083" s="1">
        <v>1452.403125</v>
      </c>
      <c r="BR1083" s="1">
        <v>27.31409375</v>
      </c>
      <c r="BS1083" s="1">
        <v>500.1441875</v>
      </c>
      <c r="BT1083" s="1">
        <v>98.75073125</v>
      </c>
      <c r="BU1083" s="1">
        <v>0.1000836375</v>
      </c>
      <c r="BV1083" s="1">
        <v>31.01725</v>
      </c>
      <c r="BW1083" s="1">
        <v>31.78035625</v>
      </c>
      <c r="BX1083" s="1">
        <v>999.9</v>
      </c>
      <c r="BY1083" s="1">
        <v>0.0</v>
      </c>
      <c r="BZ1083" s="1">
        <v>0.0</v>
      </c>
      <c r="CA1083" s="1">
        <v>10001.753125</v>
      </c>
      <c r="CB1083" s="1">
        <v>0.0</v>
      </c>
      <c r="CC1083" s="1">
        <v>2028.825</v>
      </c>
      <c r="CD1083" s="1">
        <v>-68.64038125</v>
      </c>
      <c r="CE1083" s="1">
        <v>1496.865</v>
      </c>
      <c r="CF1083" s="1">
        <v>1562.735</v>
      </c>
      <c r="CG1083" s="1">
        <v>2.92519125</v>
      </c>
      <c r="CH1083" s="1">
        <v>1524.59375</v>
      </c>
      <c r="CI1083" s="1">
        <v>24.40578125</v>
      </c>
      <c r="CJ1083" s="1">
        <v>2.698954375</v>
      </c>
      <c r="CK1083" s="1">
        <v>2.410088125</v>
      </c>
      <c r="CL1083" s="1">
        <v>22.2787375</v>
      </c>
      <c r="CM1083" s="1">
        <v>20.43171875</v>
      </c>
      <c r="CN1083" s="1">
        <v>2000.003125</v>
      </c>
      <c r="CO1083" s="1">
        <v>0.9799935625</v>
      </c>
      <c r="CP1083" s="1">
        <v>0.02000635625</v>
      </c>
      <c r="CQ1083" s="1">
        <v>0.0</v>
      </c>
      <c r="CR1083" s="1">
        <v>2.973375</v>
      </c>
      <c r="CS1083" s="1">
        <v>0.0</v>
      </c>
      <c r="CT1083" s="1">
        <v>20302.24375</v>
      </c>
      <c r="CU1083" s="1">
        <v>17412.33125</v>
      </c>
      <c r="CV1083" s="1">
        <v>45.062</v>
      </c>
      <c r="CW1083" s="1">
        <v>47.17149999999999</v>
      </c>
      <c r="CX1083" s="1">
        <v>45.21062499999999</v>
      </c>
      <c r="CY1083" s="1">
        <v>44.96062499999999</v>
      </c>
      <c r="CZ1083" s="1">
        <v>44.937</v>
      </c>
      <c r="DA1083" s="1">
        <v>1959.9925</v>
      </c>
      <c r="DB1083" s="1">
        <v>40.010625</v>
      </c>
      <c r="DC1083" s="1">
        <v>0.0</v>
      </c>
      <c r="DD1083" s="1">
        <v>1.6598106543E9</v>
      </c>
      <c r="DE1083" s="1">
        <v>0.0</v>
      </c>
      <c r="DF1083" s="1">
        <v>1.659810386E9</v>
      </c>
      <c r="DG1083" s="1" t="s">
        <v>1911</v>
      </c>
      <c r="DH1083" s="1">
        <v>1.659810386E9</v>
      </c>
      <c r="DI1083" s="1">
        <v>1.6598103715E9</v>
      </c>
      <c r="DJ1083" s="1">
        <v>20.0</v>
      </c>
      <c r="DK1083" s="1">
        <v>0.918</v>
      </c>
      <c r="DL1083" s="1">
        <v>0.001</v>
      </c>
      <c r="DM1083" s="1">
        <v>1.765</v>
      </c>
      <c r="DN1083" s="1">
        <v>0.02</v>
      </c>
      <c r="DO1083" s="1">
        <v>212.0</v>
      </c>
      <c r="DP1083" s="1">
        <v>25.0</v>
      </c>
      <c r="DQ1083" s="1">
        <v>0.25</v>
      </c>
      <c r="DR1083" s="1">
        <v>0.05</v>
      </c>
      <c r="DS1083" s="1">
        <v>22.83374021248097</v>
      </c>
      <c r="DT1083" s="1">
        <v>2.116801759151296</v>
      </c>
      <c r="DU1083" s="1">
        <v>0.2122888078053929</v>
      </c>
      <c r="DV1083" s="1">
        <v>0.0</v>
      </c>
      <c r="DW1083" s="1">
        <v>-68.41613658536585</v>
      </c>
      <c r="DX1083" s="1">
        <v>-4.2358139372824</v>
      </c>
      <c r="DY1083" s="1">
        <v>0.4932694147124665</v>
      </c>
      <c r="DZ1083" s="1">
        <v>0.0</v>
      </c>
      <c r="EA1083" s="1">
        <v>2.940028780487805</v>
      </c>
      <c r="EB1083" s="1">
        <v>-0.3014479442508674</v>
      </c>
      <c r="EC1083" s="1">
        <v>0.03042800893553639</v>
      </c>
      <c r="ED1083" s="1">
        <v>0.0</v>
      </c>
      <c r="EE1083" s="1">
        <v>2.014406344397432</v>
      </c>
      <c r="EF1083" s="1">
        <v>0.02118812788674522</v>
      </c>
      <c r="EG1083" s="1">
        <v>0.001971683866006187</v>
      </c>
      <c r="EH1083" s="1">
        <v>1.0</v>
      </c>
      <c r="EI1083" s="1">
        <v>0.1204001011850689</v>
      </c>
      <c r="EJ1083" s="1">
        <v>-0.00953557230789674</v>
      </c>
      <c r="EK1083" s="1">
        <v>0.001273218371087144</v>
      </c>
      <c r="EL1083" s="1">
        <v>1.0</v>
      </c>
      <c r="EM1083" s="1">
        <v>2.0</v>
      </c>
      <c r="EN1083" s="1">
        <v>6.0</v>
      </c>
      <c r="EO1083" s="1" t="s">
        <v>1176</v>
      </c>
      <c r="EP1083" s="1">
        <v>2.93958</v>
      </c>
      <c r="EQ1083" s="1">
        <v>2.80129</v>
      </c>
      <c r="ER1083" s="1">
        <v>0.210703</v>
      </c>
      <c r="ES1083" s="1">
        <v>0.216507</v>
      </c>
      <c r="ET1083" s="1">
        <v>0.116454</v>
      </c>
      <c r="EU1083" s="1">
        <v>0.107676</v>
      </c>
      <c r="EV1083" s="1">
        <v>16117.7</v>
      </c>
      <c r="EW1083" s="1">
        <v>16771.1</v>
      </c>
      <c r="EX1083" s="1">
        <v>23770.4</v>
      </c>
      <c r="EY1083" s="1">
        <v>24936.7</v>
      </c>
      <c r="EZ1083" s="1">
        <v>33633.8</v>
      </c>
      <c r="FA1083" s="1">
        <v>35547.8</v>
      </c>
      <c r="FB1083" s="1">
        <v>43361.9</v>
      </c>
      <c r="FC1083" s="1">
        <v>46107.2</v>
      </c>
      <c r="FD1083" s="1">
        <v>1.93163</v>
      </c>
      <c r="FE1083" s="1">
        <v>1.76715</v>
      </c>
      <c r="FF1083" s="1">
        <v>0.0577904</v>
      </c>
      <c r="FG1083" s="1">
        <v>0.0</v>
      </c>
      <c r="FH1083" s="1">
        <v>30.8384</v>
      </c>
      <c r="FI1083" s="1">
        <v>999.9</v>
      </c>
      <c r="FJ1083" s="1">
        <v>42.5</v>
      </c>
      <c r="FK1083" s="1">
        <v>41.3</v>
      </c>
      <c r="FL1083" s="1">
        <v>34.1909</v>
      </c>
      <c r="FM1083" s="1">
        <v>63.1343</v>
      </c>
      <c r="FN1083" s="1">
        <v>26.27</v>
      </c>
      <c r="FO1083" s="1">
        <v>1.0</v>
      </c>
      <c r="FP1083" s="1">
        <v>0.668374</v>
      </c>
      <c r="FQ1083" s="1">
        <v>4.77229</v>
      </c>
      <c r="FR1083" s="1">
        <v>20.2531</v>
      </c>
      <c r="FS1083" s="1">
        <v>5.21055</v>
      </c>
      <c r="FT1083" s="1">
        <v>11.9081</v>
      </c>
      <c r="FU1083" s="1">
        <v>5.0027</v>
      </c>
      <c r="FV1083" s="1">
        <v>3.29035</v>
      </c>
      <c r="FW1083" s="1">
        <v>9999.0</v>
      </c>
      <c r="FX1083" s="1">
        <v>9999.0</v>
      </c>
      <c r="FY1083" s="1">
        <v>9999.0</v>
      </c>
      <c r="FZ1083" s="1">
        <v>999.9</v>
      </c>
      <c r="GA1083" s="1">
        <v>1.85989</v>
      </c>
      <c r="GB1083" s="1">
        <v>1.85486</v>
      </c>
      <c r="GC1083" s="1">
        <v>1.85806</v>
      </c>
      <c r="GD1083" s="1">
        <v>1.85654</v>
      </c>
      <c r="GE1083" s="1">
        <v>1.85526</v>
      </c>
      <c r="GF1083" s="1">
        <v>1.85484</v>
      </c>
      <c r="GG1083" s="1">
        <v>1.85373</v>
      </c>
      <c r="GH1083" s="1">
        <v>1.85667</v>
      </c>
      <c r="GI1083" s="1">
        <v>0.0</v>
      </c>
      <c r="GJ1083" s="1">
        <v>0.0</v>
      </c>
      <c r="GK1083" s="1">
        <v>0.0</v>
      </c>
      <c r="GL1083" s="1">
        <v>0.0</v>
      </c>
      <c r="GM1083" s="1" t="s">
        <v>355</v>
      </c>
      <c r="GN1083" s="1" t="s">
        <v>356</v>
      </c>
      <c r="GO1083" s="1" t="s">
        <v>357</v>
      </c>
      <c r="GP1083" s="1" t="s">
        <v>357</v>
      </c>
      <c r="GQ1083" s="1" t="s">
        <v>357</v>
      </c>
      <c r="GR1083" s="1" t="s">
        <v>357</v>
      </c>
      <c r="GS1083" s="1">
        <v>0.0</v>
      </c>
      <c r="GT1083" s="1">
        <v>100.0</v>
      </c>
      <c r="GU1083" s="1">
        <v>100.0</v>
      </c>
      <c r="GV1083" s="1">
        <v>3.58</v>
      </c>
      <c r="GW1083" s="1">
        <v>0.0169</v>
      </c>
      <c r="GX1083" s="1">
        <v>1.251089954458285</v>
      </c>
      <c r="GY1083" s="1">
        <v>0.003023906125278789</v>
      </c>
      <c r="GZ1083" s="1">
        <v>-1.398580452151984E-6</v>
      </c>
      <c r="HA1083" s="1">
        <v>2.803037836604737E-10</v>
      </c>
      <c r="HB1083" s="1">
        <v>-0.06735392971525185</v>
      </c>
      <c r="HC1083" s="1">
        <v>0.01030908203215308</v>
      </c>
      <c r="HD1083" s="1">
        <v>-3.632110400446653E-4</v>
      </c>
      <c r="HE1083" s="1">
        <v>3.612994368919039E-6</v>
      </c>
      <c r="HF1083" s="1">
        <v>0.0</v>
      </c>
      <c r="HG1083" s="1">
        <v>2134.0</v>
      </c>
      <c r="HH1083" s="1">
        <v>3.0</v>
      </c>
      <c r="HI1083" s="1">
        <v>46.0</v>
      </c>
      <c r="HJ1083" s="1">
        <v>4.5</v>
      </c>
      <c r="HK1083" s="1">
        <v>4.7</v>
      </c>
      <c r="HL1083" s="1">
        <v>3.17505</v>
      </c>
      <c r="HM1083" s="1">
        <v>2.35474</v>
      </c>
      <c r="HN1083" s="1">
        <v>1.4978</v>
      </c>
      <c r="HO1083" s="1">
        <v>2.30347</v>
      </c>
      <c r="HP1083" s="1">
        <v>1.54785</v>
      </c>
      <c r="HQ1083" s="1">
        <v>2.34009</v>
      </c>
      <c r="HR1083" s="1">
        <v>43.8367</v>
      </c>
      <c r="HS1083" s="1">
        <v>14.9463</v>
      </c>
      <c r="HT1083" s="1">
        <v>18.0</v>
      </c>
      <c r="HU1083" s="1">
        <v>503.252</v>
      </c>
      <c r="HV1083" s="1">
        <v>460.176</v>
      </c>
      <c r="HW1083" s="1">
        <v>24.52</v>
      </c>
      <c r="HX1083" s="1">
        <v>35.1327</v>
      </c>
      <c r="HY1083" s="1">
        <v>30.0004</v>
      </c>
      <c r="HZ1083" s="1">
        <v>34.84</v>
      </c>
      <c r="IA1083" s="1">
        <v>34.9435</v>
      </c>
      <c r="IB1083" s="1">
        <v>63.554</v>
      </c>
      <c r="IC1083" s="1">
        <v>27.5765</v>
      </c>
      <c r="ID1083" s="1">
        <v>0.0</v>
      </c>
      <c r="IE1083" s="1">
        <v>24.5179</v>
      </c>
      <c r="IF1083" s="1">
        <v>1590.67</v>
      </c>
      <c r="IG1083" s="1">
        <v>24.4031</v>
      </c>
      <c r="IH1083" s="1">
        <v>100.252</v>
      </c>
      <c r="II1083" s="1">
        <v>99.9187</v>
      </c>
      <c r="IJ1083" s="1" t="s">
        <v>1161</v>
      </c>
    </row>
    <row r="1084" ht="15.75" customHeight="1">
      <c r="A1084" s="1">
        <v>1068.0</v>
      </c>
      <c r="B1084" s="1">
        <v>1.6598106555E9</v>
      </c>
      <c r="C1084" s="1">
        <v>14514.0</v>
      </c>
      <c r="D1084" s="1" t="s">
        <v>2415</v>
      </c>
      <c r="E1084" s="1" t="s">
        <v>2416</v>
      </c>
      <c r="F1084" s="1">
        <v>1.0</v>
      </c>
      <c r="G1084" s="1" t="s">
        <v>346</v>
      </c>
      <c r="H1084" s="1" t="s">
        <v>347</v>
      </c>
      <c r="I1084" s="1" t="s">
        <v>348</v>
      </c>
      <c r="J1084" s="1" t="s">
        <v>349</v>
      </c>
      <c r="K1084" s="1" t="s">
        <v>350</v>
      </c>
      <c r="L1084" s="1" t="s">
        <v>1154</v>
      </c>
      <c r="M1084" s="1" t="s">
        <v>351</v>
      </c>
      <c r="N1084" s="1">
        <v>1.65981064721875E9</v>
      </c>
      <c r="O1084" s="1">
        <f t="shared" si="1"/>
        <v>0.002491390199</v>
      </c>
      <c r="P1084" s="1">
        <f t="shared" si="2"/>
        <v>2.491390199</v>
      </c>
      <c r="Q1084" s="1">
        <f t="shared" si="3"/>
        <v>22.94249458</v>
      </c>
      <c r="R1084" s="1">
        <f t="shared" si="4"/>
        <v>1455.954375</v>
      </c>
      <c r="S1084" s="1">
        <f t="shared" si="5"/>
        <v>1101.828118</v>
      </c>
      <c r="T1084" s="1">
        <f t="shared" si="6"/>
        <v>108.9166074</v>
      </c>
      <c r="U1084" s="1">
        <f t="shared" si="7"/>
        <v>143.9222764</v>
      </c>
      <c r="V1084" s="1">
        <f t="shared" si="8"/>
        <v>0.12037489</v>
      </c>
      <c r="W1084" s="1">
        <f t="shared" si="9"/>
        <v>2.907847692</v>
      </c>
      <c r="X1084" s="1">
        <f t="shared" si="10"/>
        <v>0.1176735133</v>
      </c>
      <c r="Y1084" s="1">
        <f t="shared" si="11"/>
        <v>0.07378360461</v>
      </c>
      <c r="Z1084" s="1">
        <f t="shared" si="12"/>
        <v>321.5171139</v>
      </c>
      <c r="AA1084" s="1">
        <f t="shared" si="13"/>
        <v>32.27051446</v>
      </c>
      <c r="AB1084" s="1">
        <f t="shared" si="14"/>
        <v>31.78035625</v>
      </c>
      <c r="AC1084" s="1">
        <f t="shared" si="15"/>
        <v>4.71603984</v>
      </c>
      <c r="AD1084" s="1">
        <f t="shared" si="16"/>
        <v>59.82724536</v>
      </c>
      <c r="AE1084" s="1">
        <f t="shared" si="17"/>
        <v>2.70168915</v>
      </c>
      <c r="AF1084" s="1">
        <f t="shared" si="18"/>
        <v>4.51581739</v>
      </c>
      <c r="AG1084" s="1">
        <f t="shared" si="19"/>
        <v>2.01435069</v>
      </c>
      <c r="AH1084" s="1">
        <f t="shared" si="20"/>
        <v>-109.8703078</v>
      </c>
      <c r="AI1084" s="1">
        <f t="shared" si="21"/>
        <v>-119.6305527</v>
      </c>
      <c r="AJ1084" s="1">
        <f t="shared" si="22"/>
        <v>-9.274941211</v>
      </c>
      <c r="AK1084" s="1">
        <f t="shared" si="23"/>
        <v>82.74131226</v>
      </c>
      <c r="AL1084" s="1">
        <f t="shared" si="24"/>
        <v>53.56607132</v>
      </c>
      <c r="AM1084" s="1">
        <f t="shared" si="25"/>
        <v>2.506879891</v>
      </c>
      <c r="AN1084" s="1">
        <f t="shared" si="26"/>
        <v>22.94249458</v>
      </c>
      <c r="AO1084" s="1">
        <v>1591.184755555812</v>
      </c>
      <c r="AP1084" s="1">
        <v>1536.690606060606</v>
      </c>
      <c r="AQ1084" s="1">
        <v>5.12901194910776</v>
      </c>
      <c r="AR1084" s="1">
        <v>65.63136710952828</v>
      </c>
      <c r="AS1084" s="1">
        <f t="shared" si="27"/>
        <v>2.491390199</v>
      </c>
      <c r="AT1084" s="1">
        <v>24.41179321993503</v>
      </c>
      <c r="AU1084" s="1">
        <v>27.32129340659344</v>
      </c>
      <c r="AV1084" s="1">
        <v>-3.515818456042281E-4</v>
      </c>
      <c r="AW1084" s="1">
        <v>85.67808497488208</v>
      </c>
      <c r="AX1084" s="1">
        <v>0.0</v>
      </c>
      <c r="AY1084" s="1">
        <v>0.0</v>
      </c>
      <c r="AZ1084" s="1">
        <f t="shared" si="28"/>
        <v>1</v>
      </c>
      <c r="BA1084" s="1">
        <f t="shared" si="29"/>
        <v>0</v>
      </c>
      <c r="BB1084" s="1">
        <f t="shared" si="30"/>
        <v>51535.27302</v>
      </c>
      <c r="BC1084" s="1">
        <f t="shared" si="31"/>
        <v>2000.003125</v>
      </c>
      <c r="BD1084" s="1">
        <f t="shared" si="32"/>
        <v>1681.202944</v>
      </c>
      <c r="BE1084" s="1">
        <f t="shared" si="33"/>
        <v>0.8406001584</v>
      </c>
      <c r="BF1084" s="1">
        <f t="shared" si="34"/>
        <v>0.1607583058</v>
      </c>
      <c r="BG1084" s="1">
        <v>6.0</v>
      </c>
      <c r="BH1084" s="1">
        <v>0.5</v>
      </c>
      <c r="BI1084" s="1" t="s">
        <v>352</v>
      </c>
      <c r="BJ1084" s="1">
        <v>2.0</v>
      </c>
      <c r="BK1084" s="1" t="b">
        <v>1</v>
      </c>
      <c r="BL1084" s="1">
        <v>1.65981064721875E9</v>
      </c>
      <c r="BM1084" s="1">
        <v>1455.954375</v>
      </c>
      <c r="BN1084" s="1">
        <v>1524.59375</v>
      </c>
      <c r="BO1084" s="1">
        <v>27.330975</v>
      </c>
      <c r="BP1084" s="1">
        <v>24.40578125</v>
      </c>
      <c r="BQ1084" s="1">
        <v>1452.403125</v>
      </c>
      <c r="BR1084" s="1">
        <v>27.31409375</v>
      </c>
      <c r="BS1084" s="1">
        <v>500.1441875</v>
      </c>
      <c r="BT1084" s="1">
        <v>98.75073125</v>
      </c>
      <c r="BU1084" s="1">
        <v>0.1000836375</v>
      </c>
      <c r="BV1084" s="1">
        <v>31.01725</v>
      </c>
      <c r="BW1084" s="1">
        <v>31.78035625</v>
      </c>
      <c r="BX1084" s="1">
        <v>999.9</v>
      </c>
      <c r="BY1084" s="1">
        <v>0.0</v>
      </c>
      <c r="BZ1084" s="1">
        <v>0.0</v>
      </c>
      <c r="CA1084" s="1">
        <v>10001.753125</v>
      </c>
      <c r="CB1084" s="1">
        <v>0.0</v>
      </c>
      <c r="CC1084" s="1">
        <v>2028.825</v>
      </c>
      <c r="CD1084" s="1">
        <v>-68.64038125</v>
      </c>
      <c r="CE1084" s="1">
        <v>1496.865</v>
      </c>
      <c r="CF1084" s="1">
        <v>1562.735</v>
      </c>
      <c r="CG1084" s="1">
        <v>2.92519125</v>
      </c>
      <c r="CH1084" s="1">
        <v>1524.59375</v>
      </c>
      <c r="CI1084" s="1">
        <v>24.40578125</v>
      </c>
      <c r="CJ1084" s="1">
        <v>2.698954375</v>
      </c>
      <c r="CK1084" s="1">
        <v>2.410088125</v>
      </c>
      <c r="CL1084" s="1">
        <v>22.2787375</v>
      </c>
      <c r="CM1084" s="1">
        <v>20.43171875</v>
      </c>
      <c r="CN1084" s="1">
        <v>2000.003125</v>
      </c>
      <c r="CO1084" s="1">
        <v>0.9799935625</v>
      </c>
      <c r="CP1084" s="1">
        <v>0.02000635625</v>
      </c>
      <c r="CQ1084" s="1">
        <v>0.0</v>
      </c>
      <c r="CR1084" s="1">
        <v>2.973375</v>
      </c>
      <c r="CS1084" s="1">
        <v>0.0</v>
      </c>
      <c r="CT1084" s="1">
        <v>20302.24375</v>
      </c>
      <c r="CU1084" s="1">
        <v>17412.33125</v>
      </c>
      <c r="CV1084" s="1">
        <v>45.062</v>
      </c>
      <c r="CW1084" s="1">
        <v>47.17149999999999</v>
      </c>
      <c r="CX1084" s="1">
        <v>45.21062499999999</v>
      </c>
      <c r="CY1084" s="1">
        <v>44.96062499999999</v>
      </c>
      <c r="CZ1084" s="1">
        <v>44.937</v>
      </c>
      <c r="DA1084" s="1">
        <v>1959.9925</v>
      </c>
      <c r="DB1084" s="1">
        <v>40.010625</v>
      </c>
      <c r="DC1084" s="1">
        <v>0.0</v>
      </c>
      <c r="DD1084" s="1">
        <v>1.6598106549E9</v>
      </c>
      <c r="DE1084" s="1">
        <v>0.0</v>
      </c>
      <c r="DF1084" s="1">
        <v>1.659810386E9</v>
      </c>
      <c r="DG1084" s="1" t="s">
        <v>1911</v>
      </c>
      <c r="DH1084" s="1">
        <v>1.659810386E9</v>
      </c>
      <c r="DI1084" s="1">
        <v>1.6598103715E9</v>
      </c>
      <c r="DJ1084" s="1">
        <v>20.0</v>
      </c>
      <c r="DK1084" s="1">
        <v>0.918</v>
      </c>
      <c r="DL1084" s="1">
        <v>0.001</v>
      </c>
      <c r="DM1084" s="1">
        <v>1.765</v>
      </c>
      <c r="DN1084" s="1">
        <v>0.02</v>
      </c>
      <c r="DO1084" s="1">
        <v>212.0</v>
      </c>
      <c r="DP1084" s="1">
        <v>25.0</v>
      </c>
      <c r="DQ1084" s="1">
        <v>0.25</v>
      </c>
      <c r="DR1084" s="1">
        <v>0.05</v>
      </c>
      <c r="DS1084" s="1">
        <v>22.83374021248097</v>
      </c>
      <c r="DT1084" s="1">
        <v>2.116801759151296</v>
      </c>
      <c r="DU1084" s="1">
        <v>0.2122888078053929</v>
      </c>
      <c r="DV1084" s="1">
        <v>0.0</v>
      </c>
      <c r="DW1084" s="1">
        <v>-68.41613658536585</v>
      </c>
      <c r="DX1084" s="1">
        <v>-4.2358139372824</v>
      </c>
      <c r="DY1084" s="1">
        <v>0.4932694147124665</v>
      </c>
      <c r="DZ1084" s="1">
        <v>0.0</v>
      </c>
      <c r="EA1084" s="1">
        <v>2.940028780487805</v>
      </c>
      <c r="EB1084" s="1">
        <v>-0.3014479442508674</v>
      </c>
      <c r="EC1084" s="1">
        <v>0.03042800893553639</v>
      </c>
      <c r="ED1084" s="1">
        <v>0.0</v>
      </c>
      <c r="EE1084" s="1">
        <v>2.014406344397432</v>
      </c>
      <c r="EF1084" s="1">
        <v>0.02118812788674522</v>
      </c>
      <c r="EG1084" s="1">
        <v>0.001971683866006187</v>
      </c>
      <c r="EH1084" s="1">
        <v>1.0</v>
      </c>
      <c r="EI1084" s="1">
        <v>0.1204001011850689</v>
      </c>
      <c r="EJ1084" s="1">
        <v>-0.00953557230789674</v>
      </c>
      <c r="EK1084" s="1">
        <v>0.001273218371087144</v>
      </c>
      <c r="EL1084" s="1">
        <v>1.0</v>
      </c>
      <c r="EM1084" s="1">
        <v>2.0</v>
      </c>
      <c r="EN1084" s="1">
        <v>6.0</v>
      </c>
      <c r="EO1084" s="1" t="s">
        <v>1176</v>
      </c>
      <c r="EP1084" s="1">
        <v>2.93956</v>
      </c>
      <c r="EQ1084" s="1">
        <v>2.80122</v>
      </c>
      <c r="ER1084" s="1">
        <v>0.210916</v>
      </c>
      <c r="ES1084" s="1">
        <v>0.21671</v>
      </c>
      <c r="ET1084" s="1">
        <v>0.116456</v>
      </c>
      <c r="EU1084" s="1">
        <v>0.107677</v>
      </c>
      <c r="EV1084" s="1">
        <v>16113.3</v>
      </c>
      <c r="EW1084" s="1">
        <v>16766.7</v>
      </c>
      <c r="EX1084" s="1">
        <v>23770.4</v>
      </c>
      <c r="EY1084" s="1">
        <v>24936.7</v>
      </c>
      <c r="EZ1084" s="1">
        <v>33633.7</v>
      </c>
      <c r="FA1084" s="1">
        <v>35547.8</v>
      </c>
      <c r="FB1084" s="1">
        <v>43361.8</v>
      </c>
      <c r="FC1084" s="1">
        <v>46107.2</v>
      </c>
      <c r="FD1084" s="1">
        <v>1.93152</v>
      </c>
      <c r="FE1084" s="1">
        <v>1.76715</v>
      </c>
      <c r="FF1084" s="1">
        <v>0.057824</v>
      </c>
      <c r="FG1084" s="1">
        <v>0.0</v>
      </c>
      <c r="FH1084" s="1">
        <v>30.8391</v>
      </c>
      <c r="FI1084" s="1">
        <v>999.9</v>
      </c>
      <c r="FJ1084" s="1">
        <v>42.5</v>
      </c>
      <c r="FK1084" s="1">
        <v>41.3</v>
      </c>
      <c r="FL1084" s="1">
        <v>34.1875</v>
      </c>
      <c r="FM1084" s="1">
        <v>63.1343</v>
      </c>
      <c r="FN1084" s="1">
        <v>26.1699</v>
      </c>
      <c r="FO1084" s="1">
        <v>1.0</v>
      </c>
      <c r="FP1084" s="1">
        <v>0.668435</v>
      </c>
      <c r="FQ1084" s="1">
        <v>4.77357</v>
      </c>
      <c r="FR1084" s="1">
        <v>20.2531</v>
      </c>
      <c r="FS1084" s="1">
        <v>5.2104</v>
      </c>
      <c r="FT1084" s="1">
        <v>11.9081</v>
      </c>
      <c r="FU1084" s="1">
        <v>5.0025</v>
      </c>
      <c r="FV1084" s="1">
        <v>3.29038</v>
      </c>
      <c r="FW1084" s="1">
        <v>9999.0</v>
      </c>
      <c r="FX1084" s="1">
        <v>9999.0</v>
      </c>
      <c r="FY1084" s="1">
        <v>9999.0</v>
      </c>
      <c r="FZ1084" s="1">
        <v>999.9</v>
      </c>
      <c r="GA1084" s="1">
        <v>1.85989</v>
      </c>
      <c r="GB1084" s="1">
        <v>1.85486</v>
      </c>
      <c r="GC1084" s="1">
        <v>1.85806</v>
      </c>
      <c r="GD1084" s="1">
        <v>1.85654</v>
      </c>
      <c r="GE1084" s="1">
        <v>1.85528</v>
      </c>
      <c r="GF1084" s="1">
        <v>1.85485</v>
      </c>
      <c r="GG1084" s="1">
        <v>1.85375</v>
      </c>
      <c r="GH1084" s="1">
        <v>1.85668</v>
      </c>
      <c r="GI1084" s="1">
        <v>0.0</v>
      </c>
      <c r="GJ1084" s="1">
        <v>0.0</v>
      </c>
      <c r="GK1084" s="1">
        <v>0.0</v>
      </c>
      <c r="GL1084" s="1">
        <v>0.0</v>
      </c>
      <c r="GM1084" s="1" t="s">
        <v>355</v>
      </c>
      <c r="GN1084" s="1" t="s">
        <v>356</v>
      </c>
      <c r="GO1084" s="1" t="s">
        <v>357</v>
      </c>
      <c r="GP1084" s="1" t="s">
        <v>357</v>
      </c>
      <c r="GQ1084" s="1" t="s">
        <v>357</v>
      </c>
      <c r="GR1084" s="1" t="s">
        <v>357</v>
      </c>
      <c r="GS1084" s="1">
        <v>0.0</v>
      </c>
      <c r="GT1084" s="1">
        <v>100.0</v>
      </c>
      <c r="GU1084" s="1">
        <v>100.0</v>
      </c>
      <c r="GV1084" s="1">
        <v>3.58</v>
      </c>
      <c r="GW1084" s="1">
        <v>0.0169</v>
      </c>
      <c r="GX1084" s="1">
        <v>1.251089954458285</v>
      </c>
      <c r="GY1084" s="1">
        <v>0.003023906125278789</v>
      </c>
      <c r="GZ1084" s="1">
        <v>-1.398580452151984E-6</v>
      </c>
      <c r="HA1084" s="1">
        <v>2.803037836604737E-10</v>
      </c>
      <c r="HB1084" s="1">
        <v>-0.06735392971525185</v>
      </c>
      <c r="HC1084" s="1">
        <v>0.01030908203215308</v>
      </c>
      <c r="HD1084" s="1">
        <v>-3.632110400446653E-4</v>
      </c>
      <c r="HE1084" s="1">
        <v>3.612994368919039E-6</v>
      </c>
      <c r="HF1084" s="1">
        <v>0.0</v>
      </c>
      <c r="HG1084" s="1">
        <v>2134.0</v>
      </c>
      <c r="HH1084" s="1">
        <v>3.0</v>
      </c>
      <c r="HI1084" s="1">
        <v>46.0</v>
      </c>
      <c r="HJ1084" s="1">
        <v>4.5</v>
      </c>
      <c r="HK1084" s="1">
        <v>4.7</v>
      </c>
      <c r="HL1084" s="1">
        <v>3.17627</v>
      </c>
      <c r="HM1084" s="1">
        <v>2.35107</v>
      </c>
      <c r="HN1084" s="1">
        <v>1.4978</v>
      </c>
      <c r="HO1084" s="1">
        <v>2.30347</v>
      </c>
      <c r="HP1084" s="1">
        <v>1.54785</v>
      </c>
      <c r="HQ1084" s="1">
        <v>2.2937</v>
      </c>
      <c r="HR1084" s="1">
        <v>43.8367</v>
      </c>
      <c r="HS1084" s="1">
        <v>14.9113</v>
      </c>
      <c r="HT1084" s="1">
        <v>18.0</v>
      </c>
      <c r="HU1084" s="1">
        <v>503.192</v>
      </c>
      <c r="HV1084" s="1">
        <v>460.18</v>
      </c>
      <c r="HW1084" s="1">
        <v>24.5191</v>
      </c>
      <c r="HX1084" s="1">
        <v>35.1334</v>
      </c>
      <c r="HY1084" s="1">
        <v>30.0005</v>
      </c>
      <c r="HZ1084" s="1">
        <v>34.8404</v>
      </c>
      <c r="IA1084" s="1">
        <v>34.9441</v>
      </c>
      <c r="IB1084" s="1">
        <v>63.6047</v>
      </c>
      <c r="IC1084" s="1">
        <v>27.5765</v>
      </c>
      <c r="ID1084" s="1">
        <v>0.0</v>
      </c>
      <c r="IE1084" s="1">
        <v>24.5179</v>
      </c>
      <c r="IF1084" s="1">
        <v>1600.69</v>
      </c>
      <c r="IG1084" s="1">
        <v>24.4032</v>
      </c>
      <c r="IH1084" s="1">
        <v>100.252</v>
      </c>
      <c r="II1084" s="1">
        <v>99.9185</v>
      </c>
      <c r="IJ1084" s="1" t="s">
        <v>1161</v>
      </c>
    </row>
    <row r="1085" ht="15.75" customHeight="1">
      <c r="A1085" s="1">
        <v>1069.0</v>
      </c>
      <c r="B1085" s="1">
        <v>1.659810657E9</v>
      </c>
      <c r="C1085" s="1">
        <v>14515.5</v>
      </c>
      <c r="D1085" s="1" t="s">
        <v>2417</v>
      </c>
      <c r="E1085" s="1" t="s">
        <v>2418</v>
      </c>
      <c r="F1085" s="1">
        <v>1.0</v>
      </c>
      <c r="G1085" s="1" t="s">
        <v>346</v>
      </c>
      <c r="H1085" s="1" t="s">
        <v>347</v>
      </c>
      <c r="I1085" s="1" t="s">
        <v>348</v>
      </c>
      <c r="J1085" s="1" t="s">
        <v>349</v>
      </c>
      <c r="K1085" s="1" t="s">
        <v>350</v>
      </c>
      <c r="L1085" s="1" t="s">
        <v>1154</v>
      </c>
      <c r="M1085" s="1" t="s">
        <v>351</v>
      </c>
      <c r="N1085" s="1">
        <v>1.65981064925E9</v>
      </c>
      <c r="O1085" s="1">
        <f t="shared" si="1"/>
        <v>0.002490863063</v>
      </c>
      <c r="P1085" s="1">
        <f t="shared" si="2"/>
        <v>2.490863063</v>
      </c>
      <c r="Q1085" s="1">
        <f t="shared" si="3"/>
        <v>22.76967482</v>
      </c>
      <c r="R1085" s="1">
        <f t="shared" si="4"/>
        <v>1466.0825</v>
      </c>
      <c r="S1085" s="1">
        <f t="shared" si="5"/>
        <v>1113.757668</v>
      </c>
      <c r="T1085" s="1">
        <f t="shared" si="6"/>
        <v>110.095848</v>
      </c>
      <c r="U1085" s="1">
        <f t="shared" si="7"/>
        <v>144.9234431</v>
      </c>
      <c r="V1085" s="1">
        <f t="shared" si="8"/>
        <v>0.1203121035</v>
      </c>
      <c r="W1085" s="1">
        <f t="shared" si="9"/>
        <v>2.908960764</v>
      </c>
      <c r="X1085" s="1">
        <f t="shared" si="10"/>
        <v>0.1176145177</v>
      </c>
      <c r="Y1085" s="1">
        <f t="shared" si="11"/>
        <v>0.07374640327</v>
      </c>
      <c r="Z1085" s="1">
        <f t="shared" si="12"/>
        <v>321.5176127</v>
      </c>
      <c r="AA1085" s="1">
        <f t="shared" si="13"/>
        <v>32.27085303</v>
      </c>
      <c r="AB1085" s="1">
        <f t="shared" si="14"/>
        <v>31.780725</v>
      </c>
      <c r="AC1085" s="1">
        <f t="shared" si="15"/>
        <v>4.71613843</v>
      </c>
      <c r="AD1085" s="1">
        <f t="shared" si="16"/>
        <v>59.81421185</v>
      </c>
      <c r="AE1085" s="1">
        <f t="shared" si="17"/>
        <v>2.701199714</v>
      </c>
      <c r="AF1085" s="1">
        <f t="shared" si="18"/>
        <v>4.515983125</v>
      </c>
      <c r="AG1085" s="1">
        <f t="shared" si="19"/>
        <v>2.014938717</v>
      </c>
      <c r="AH1085" s="1">
        <f t="shared" si="20"/>
        <v>-109.8470611</v>
      </c>
      <c r="AI1085" s="1">
        <f t="shared" si="21"/>
        <v>-119.6332174</v>
      </c>
      <c r="AJ1085" s="1">
        <f t="shared" si="22"/>
        <v>-9.271645056</v>
      </c>
      <c r="AK1085" s="1">
        <f t="shared" si="23"/>
        <v>82.76568912</v>
      </c>
      <c r="AL1085" s="1">
        <f t="shared" si="24"/>
        <v>53.61553204</v>
      </c>
      <c r="AM1085" s="1">
        <f t="shared" si="25"/>
        <v>2.500295612</v>
      </c>
      <c r="AN1085" s="1">
        <f t="shared" si="26"/>
        <v>22.76967482</v>
      </c>
      <c r="AO1085" s="1">
        <v>1598.887871418636</v>
      </c>
      <c r="AP1085" s="1">
        <v>1544.463878787878</v>
      </c>
      <c r="AQ1085" s="1">
        <v>5.156990249358376</v>
      </c>
      <c r="AR1085" s="1">
        <v>65.63136710952828</v>
      </c>
      <c r="AS1085" s="1">
        <f t="shared" si="27"/>
        <v>2.490863063</v>
      </c>
      <c r="AT1085" s="1">
        <v>24.41461388241455</v>
      </c>
      <c r="AU1085" s="1">
        <v>27.32109230769232</v>
      </c>
      <c r="AV1085" s="1">
        <v>-1.944983473804165E-7</v>
      </c>
      <c r="AW1085" s="1">
        <v>85.67808497488208</v>
      </c>
      <c r="AX1085" s="1">
        <v>0.0</v>
      </c>
      <c r="AY1085" s="1">
        <v>0.0</v>
      </c>
      <c r="AZ1085" s="1">
        <f t="shared" si="28"/>
        <v>1</v>
      </c>
      <c r="BA1085" s="1">
        <f t="shared" si="29"/>
        <v>0</v>
      </c>
      <c r="BB1085" s="1">
        <f t="shared" si="30"/>
        <v>51566.65792</v>
      </c>
      <c r="BC1085" s="1">
        <f t="shared" si="31"/>
        <v>2000.00625</v>
      </c>
      <c r="BD1085" s="1">
        <f t="shared" si="32"/>
        <v>1681.205569</v>
      </c>
      <c r="BE1085" s="1">
        <f t="shared" si="33"/>
        <v>0.8406001575</v>
      </c>
      <c r="BF1085" s="1">
        <f t="shared" si="34"/>
        <v>0.160758304</v>
      </c>
      <c r="BG1085" s="1">
        <v>6.0</v>
      </c>
      <c r="BH1085" s="1">
        <v>0.5</v>
      </c>
      <c r="BI1085" s="1" t="s">
        <v>352</v>
      </c>
      <c r="BJ1085" s="1">
        <v>2.0</v>
      </c>
      <c r="BK1085" s="1" t="b">
        <v>1</v>
      </c>
      <c r="BL1085" s="1">
        <v>1.65981064925E9</v>
      </c>
      <c r="BM1085" s="1">
        <v>1466.0825</v>
      </c>
      <c r="BN1085" s="1">
        <v>1534.79875</v>
      </c>
      <c r="BO1085" s="1">
        <v>27.326025</v>
      </c>
      <c r="BP1085" s="1">
        <v>24.40855625</v>
      </c>
      <c r="BQ1085" s="1">
        <v>1462.524375</v>
      </c>
      <c r="BR1085" s="1">
        <v>27.30913125</v>
      </c>
      <c r="BS1085" s="1">
        <v>500.1539375</v>
      </c>
      <c r="BT1085" s="1">
        <v>98.7508125</v>
      </c>
      <c r="BU1085" s="1">
        <v>0.09999780625</v>
      </c>
      <c r="BV1085" s="1">
        <v>31.01789375</v>
      </c>
      <c r="BW1085" s="1">
        <v>31.780725</v>
      </c>
      <c r="BX1085" s="1">
        <v>999.9</v>
      </c>
      <c r="BY1085" s="1">
        <v>0.0</v>
      </c>
      <c r="BZ1085" s="1">
        <v>0.0</v>
      </c>
      <c r="CA1085" s="1">
        <v>10008.118125</v>
      </c>
      <c r="CB1085" s="1">
        <v>0.0</v>
      </c>
      <c r="CC1085" s="1">
        <v>2029.91375</v>
      </c>
      <c r="CD1085" s="1">
        <v>-68.71710625</v>
      </c>
      <c r="CE1085" s="1">
        <v>1507.270625</v>
      </c>
      <c r="CF1085" s="1">
        <v>1573.200625</v>
      </c>
      <c r="CG1085" s="1">
        <v>2.917456875</v>
      </c>
      <c r="CH1085" s="1">
        <v>1534.79875</v>
      </c>
      <c r="CI1085" s="1">
        <v>24.40855625</v>
      </c>
      <c r="CJ1085" s="1">
        <v>2.69846625</v>
      </c>
      <c r="CK1085" s="1">
        <v>2.410364375</v>
      </c>
      <c r="CL1085" s="1">
        <v>22.27576875</v>
      </c>
      <c r="CM1085" s="1">
        <v>20.433575</v>
      </c>
      <c r="CN1085" s="1">
        <v>2000.00625</v>
      </c>
      <c r="CO1085" s="1">
        <v>0.9799935625</v>
      </c>
      <c r="CP1085" s="1">
        <v>0.02000635625</v>
      </c>
      <c r="CQ1085" s="1">
        <v>0.0</v>
      </c>
      <c r="CR1085" s="1">
        <v>3.0114375</v>
      </c>
      <c r="CS1085" s="1">
        <v>0.0</v>
      </c>
      <c r="CT1085" s="1">
        <v>20298.75625</v>
      </c>
      <c r="CU1085" s="1">
        <v>17412.35</v>
      </c>
      <c r="CV1085" s="1">
        <v>45.062</v>
      </c>
      <c r="CW1085" s="1">
        <v>47.17925</v>
      </c>
      <c r="CX1085" s="1">
        <v>45.2185</v>
      </c>
      <c r="CY1085" s="1">
        <v>44.9685</v>
      </c>
      <c r="CZ1085" s="1">
        <v>44.944875</v>
      </c>
      <c r="DA1085" s="1">
        <v>1959.995625</v>
      </c>
      <c r="DB1085" s="1">
        <v>40.010625</v>
      </c>
      <c r="DC1085" s="1">
        <v>0.0</v>
      </c>
      <c r="DD1085" s="1">
        <v>1.6598106561E9</v>
      </c>
      <c r="DE1085" s="1">
        <v>0.0</v>
      </c>
      <c r="DF1085" s="1">
        <v>1.659810386E9</v>
      </c>
      <c r="DG1085" s="1" t="s">
        <v>1911</v>
      </c>
      <c r="DH1085" s="1">
        <v>1.659810386E9</v>
      </c>
      <c r="DI1085" s="1">
        <v>1.6598103715E9</v>
      </c>
      <c r="DJ1085" s="1">
        <v>20.0</v>
      </c>
      <c r="DK1085" s="1">
        <v>0.918</v>
      </c>
      <c r="DL1085" s="1">
        <v>0.001</v>
      </c>
      <c r="DM1085" s="1">
        <v>1.765</v>
      </c>
      <c r="DN1085" s="1">
        <v>0.02</v>
      </c>
      <c r="DO1085" s="1">
        <v>212.0</v>
      </c>
      <c r="DP1085" s="1">
        <v>25.0</v>
      </c>
      <c r="DQ1085" s="1">
        <v>0.25</v>
      </c>
      <c r="DR1085" s="1">
        <v>0.05</v>
      </c>
      <c r="DS1085" s="1">
        <v>22.8525984063238</v>
      </c>
      <c r="DT1085" s="1">
        <v>2.006738396612241</v>
      </c>
      <c r="DU1085" s="1">
        <v>0.2089474047825402</v>
      </c>
      <c r="DV1085" s="1">
        <v>0.0</v>
      </c>
      <c r="DW1085" s="1">
        <v>-68.5147243902439</v>
      </c>
      <c r="DX1085" s="1">
        <v>-3.30843135888496</v>
      </c>
      <c r="DY1085" s="1">
        <v>0.3697260810584944</v>
      </c>
      <c r="DZ1085" s="1">
        <v>0.0</v>
      </c>
      <c r="EA1085" s="1">
        <v>2.935801951219512</v>
      </c>
      <c r="EB1085" s="1">
        <v>-0.2858583972125386</v>
      </c>
      <c r="EC1085" s="1">
        <v>0.02913877520732443</v>
      </c>
      <c r="ED1085" s="1">
        <v>0.0</v>
      </c>
      <c r="EE1085" s="1">
        <v>2.014690482492182</v>
      </c>
      <c r="EF1085" s="1">
        <v>0.01403330486321118</v>
      </c>
      <c r="EG1085" s="1">
        <v>0.00161798849819391</v>
      </c>
      <c r="EH1085" s="1">
        <v>1.0</v>
      </c>
      <c r="EI1085" s="1">
        <v>0.1202054356284551</v>
      </c>
      <c r="EJ1085" s="1">
        <v>-0.004731009986490784</v>
      </c>
      <c r="EK1085" s="1">
        <v>0.001018387134110416</v>
      </c>
      <c r="EL1085" s="1">
        <v>1.0</v>
      </c>
      <c r="EM1085" s="1">
        <v>2.0</v>
      </c>
      <c r="EN1085" s="1">
        <v>6.0</v>
      </c>
      <c r="EO1085" s="1" t="s">
        <v>1176</v>
      </c>
      <c r="EP1085" s="1">
        <v>2.93978</v>
      </c>
      <c r="EQ1085" s="1">
        <v>2.80048</v>
      </c>
      <c r="ER1085" s="1">
        <v>0.211551</v>
      </c>
      <c r="ES1085" s="1">
        <v>0.217341</v>
      </c>
      <c r="ET1085" s="1">
        <v>0.116451</v>
      </c>
      <c r="EU1085" s="1">
        <v>0.107681</v>
      </c>
      <c r="EV1085" s="1">
        <v>16100.2</v>
      </c>
      <c r="EW1085" s="1">
        <v>16753.3</v>
      </c>
      <c r="EX1085" s="1">
        <v>23770.2</v>
      </c>
      <c r="EY1085" s="1">
        <v>24936.8</v>
      </c>
      <c r="EZ1085" s="1">
        <v>33633.8</v>
      </c>
      <c r="FA1085" s="1">
        <v>35547.7</v>
      </c>
      <c r="FB1085" s="1">
        <v>43361.7</v>
      </c>
      <c r="FC1085" s="1">
        <v>46107.3</v>
      </c>
      <c r="FD1085" s="1">
        <v>1.93137</v>
      </c>
      <c r="FE1085" s="1">
        <v>1.76717</v>
      </c>
      <c r="FF1085" s="1">
        <v>0.0576265</v>
      </c>
      <c r="FG1085" s="1">
        <v>0.0</v>
      </c>
      <c r="FH1085" s="1">
        <v>30.8418</v>
      </c>
      <c r="FI1085" s="1">
        <v>999.9</v>
      </c>
      <c r="FJ1085" s="1">
        <v>42.5</v>
      </c>
      <c r="FK1085" s="1">
        <v>41.4</v>
      </c>
      <c r="FL1085" s="1">
        <v>34.3739</v>
      </c>
      <c r="FM1085" s="1">
        <v>63.0843</v>
      </c>
      <c r="FN1085" s="1">
        <v>25.5369</v>
      </c>
      <c r="FO1085" s="1">
        <v>1.0</v>
      </c>
      <c r="FP1085" s="1">
        <v>0.668603</v>
      </c>
      <c r="FQ1085" s="1">
        <v>4.77947</v>
      </c>
      <c r="FR1085" s="1">
        <v>20.2529</v>
      </c>
      <c r="FS1085" s="1">
        <v>5.2101</v>
      </c>
      <c r="FT1085" s="1">
        <v>11.9081</v>
      </c>
      <c r="FU1085" s="1">
        <v>5.00125</v>
      </c>
      <c r="FV1085" s="1">
        <v>3.29028</v>
      </c>
      <c r="FW1085" s="1">
        <v>9999.0</v>
      </c>
      <c r="FX1085" s="1">
        <v>9999.0</v>
      </c>
      <c r="FY1085" s="1">
        <v>9999.0</v>
      </c>
      <c r="FZ1085" s="1">
        <v>999.9</v>
      </c>
      <c r="GA1085" s="1">
        <v>1.85989</v>
      </c>
      <c r="GB1085" s="1">
        <v>1.85486</v>
      </c>
      <c r="GC1085" s="1">
        <v>1.85806</v>
      </c>
      <c r="GD1085" s="1">
        <v>1.85654</v>
      </c>
      <c r="GE1085" s="1">
        <v>1.8553</v>
      </c>
      <c r="GF1085" s="1">
        <v>1.85485</v>
      </c>
      <c r="GG1085" s="1">
        <v>1.85377</v>
      </c>
      <c r="GH1085" s="1">
        <v>1.85668</v>
      </c>
      <c r="GI1085" s="1">
        <v>0.0</v>
      </c>
      <c r="GJ1085" s="1">
        <v>0.0</v>
      </c>
      <c r="GK1085" s="1">
        <v>0.0</v>
      </c>
      <c r="GL1085" s="1">
        <v>0.0</v>
      </c>
      <c r="GM1085" s="1" t="s">
        <v>355</v>
      </c>
      <c r="GN1085" s="1" t="s">
        <v>356</v>
      </c>
      <c r="GO1085" s="1" t="s">
        <v>357</v>
      </c>
      <c r="GP1085" s="1" t="s">
        <v>357</v>
      </c>
      <c r="GQ1085" s="1" t="s">
        <v>357</v>
      </c>
      <c r="GR1085" s="1" t="s">
        <v>357</v>
      </c>
      <c r="GS1085" s="1">
        <v>0.0</v>
      </c>
      <c r="GT1085" s="1">
        <v>100.0</v>
      </c>
      <c r="GU1085" s="1">
        <v>100.0</v>
      </c>
      <c r="GV1085" s="1">
        <v>3.59</v>
      </c>
      <c r="GW1085" s="1">
        <v>0.0169</v>
      </c>
      <c r="GX1085" s="1">
        <v>1.251089954458285</v>
      </c>
      <c r="GY1085" s="1">
        <v>0.003023906125278789</v>
      </c>
      <c r="GZ1085" s="1">
        <v>-1.398580452151984E-6</v>
      </c>
      <c r="HA1085" s="1">
        <v>2.803037836604737E-10</v>
      </c>
      <c r="HB1085" s="1">
        <v>-0.06735392971525185</v>
      </c>
      <c r="HC1085" s="1">
        <v>0.01030908203215308</v>
      </c>
      <c r="HD1085" s="1">
        <v>-3.632110400446653E-4</v>
      </c>
      <c r="HE1085" s="1">
        <v>3.612994368919039E-6</v>
      </c>
      <c r="HF1085" s="1">
        <v>0.0</v>
      </c>
      <c r="HG1085" s="1">
        <v>2134.0</v>
      </c>
      <c r="HH1085" s="1">
        <v>3.0</v>
      </c>
      <c r="HI1085" s="1">
        <v>46.0</v>
      </c>
      <c r="HJ1085" s="1">
        <v>4.5</v>
      </c>
      <c r="HK1085" s="1">
        <v>4.8</v>
      </c>
      <c r="HL1085" s="1">
        <v>3.19092</v>
      </c>
      <c r="HM1085" s="1">
        <v>2.33521</v>
      </c>
      <c r="HN1085" s="1">
        <v>1.4978</v>
      </c>
      <c r="HO1085" s="1">
        <v>2.30347</v>
      </c>
      <c r="HP1085" s="1">
        <v>1.54785</v>
      </c>
      <c r="HQ1085" s="1">
        <v>2.45239</v>
      </c>
      <c r="HR1085" s="1">
        <v>43.8367</v>
      </c>
      <c r="HS1085" s="1">
        <v>14.9638</v>
      </c>
      <c r="HT1085" s="1">
        <v>18.0</v>
      </c>
      <c r="HU1085" s="1">
        <v>503.117</v>
      </c>
      <c r="HV1085" s="1">
        <v>460.208</v>
      </c>
      <c r="HW1085" s="1">
        <v>24.5145</v>
      </c>
      <c r="HX1085" s="1">
        <v>35.1359</v>
      </c>
      <c r="HY1085" s="1">
        <v>30.0004</v>
      </c>
      <c r="HZ1085" s="1">
        <v>34.8429</v>
      </c>
      <c r="IA1085" s="1">
        <v>34.9459</v>
      </c>
      <c r="IB1085" s="1">
        <v>63.8835</v>
      </c>
      <c r="IC1085" s="1">
        <v>27.5765</v>
      </c>
      <c r="ID1085" s="1">
        <v>0.0</v>
      </c>
      <c r="IE1085" s="1">
        <v>24.5179</v>
      </c>
      <c r="IF1085" s="1">
        <v>1600.69</v>
      </c>
      <c r="IG1085" s="1">
        <v>24.4063</v>
      </c>
      <c r="IH1085" s="1">
        <v>100.252</v>
      </c>
      <c r="II1085" s="1">
        <v>99.9189</v>
      </c>
      <c r="IJ1085" s="1" t="s">
        <v>1161</v>
      </c>
    </row>
    <row r="1086" ht="15.75" customHeight="1">
      <c r="A1086" s="1">
        <v>1070.0</v>
      </c>
      <c r="B1086" s="1">
        <v>1.6598106575E9</v>
      </c>
      <c r="C1086" s="1">
        <v>14516.0</v>
      </c>
      <c r="D1086" s="1" t="s">
        <v>2417</v>
      </c>
      <c r="E1086" s="1" t="s">
        <v>2418</v>
      </c>
      <c r="F1086" s="1">
        <v>1.0</v>
      </c>
      <c r="G1086" s="1" t="s">
        <v>346</v>
      </c>
      <c r="H1086" s="1" t="s">
        <v>347</v>
      </c>
      <c r="I1086" s="1" t="s">
        <v>348</v>
      </c>
      <c r="J1086" s="1" t="s">
        <v>349</v>
      </c>
      <c r="K1086" s="1" t="s">
        <v>350</v>
      </c>
      <c r="L1086" s="1" t="s">
        <v>1154</v>
      </c>
      <c r="M1086" s="1" t="s">
        <v>351</v>
      </c>
      <c r="N1086" s="1">
        <v>1.65981064925E9</v>
      </c>
      <c r="O1086" s="1">
        <f t="shared" si="1"/>
        <v>0.002490386167</v>
      </c>
      <c r="P1086" s="1">
        <f t="shared" si="2"/>
        <v>2.490386167</v>
      </c>
      <c r="Q1086" s="1">
        <f t="shared" si="3"/>
        <v>22.73842396</v>
      </c>
      <c r="R1086" s="1">
        <f t="shared" si="4"/>
        <v>1466.0825</v>
      </c>
      <c r="S1086" s="1">
        <f t="shared" si="5"/>
        <v>1114.116115</v>
      </c>
      <c r="T1086" s="1">
        <f t="shared" si="6"/>
        <v>110.1312808</v>
      </c>
      <c r="U1086" s="1">
        <f t="shared" si="7"/>
        <v>144.9234431</v>
      </c>
      <c r="V1086" s="1">
        <f t="shared" si="8"/>
        <v>0.1202885415</v>
      </c>
      <c r="W1086" s="1">
        <f t="shared" si="9"/>
        <v>2.908960764</v>
      </c>
      <c r="X1086" s="1">
        <f t="shared" si="10"/>
        <v>0.1175919994</v>
      </c>
      <c r="Y1086" s="1">
        <f t="shared" si="11"/>
        <v>0.07373223851</v>
      </c>
      <c r="Z1086" s="1">
        <f t="shared" si="12"/>
        <v>321.5176127</v>
      </c>
      <c r="AA1086" s="1">
        <f t="shared" si="13"/>
        <v>32.27097752</v>
      </c>
      <c r="AB1086" s="1">
        <f t="shared" si="14"/>
        <v>31.780725</v>
      </c>
      <c r="AC1086" s="1">
        <f t="shared" si="15"/>
        <v>4.71613843</v>
      </c>
      <c r="AD1086" s="1">
        <f t="shared" si="16"/>
        <v>59.81421185</v>
      </c>
      <c r="AE1086" s="1">
        <f t="shared" si="17"/>
        <v>2.701199714</v>
      </c>
      <c r="AF1086" s="1">
        <f t="shared" si="18"/>
        <v>4.515983125</v>
      </c>
      <c r="AG1086" s="1">
        <f t="shared" si="19"/>
        <v>2.014938717</v>
      </c>
      <c r="AH1086" s="1">
        <f t="shared" si="20"/>
        <v>-109.82603</v>
      </c>
      <c r="AI1086" s="1">
        <f t="shared" si="21"/>
        <v>-119.6332174</v>
      </c>
      <c r="AJ1086" s="1">
        <f t="shared" si="22"/>
        <v>-9.271645056</v>
      </c>
      <c r="AK1086" s="1">
        <f t="shared" si="23"/>
        <v>82.78672021</v>
      </c>
      <c r="AL1086" s="1">
        <f t="shared" si="24"/>
        <v>53.61553204</v>
      </c>
      <c r="AM1086" s="1">
        <f t="shared" si="25"/>
        <v>2.500295612</v>
      </c>
      <c r="AN1086" s="1">
        <f t="shared" si="26"/>
        <v>22.73842396</v>
      </c>
      <c r="AO1086" s="1">
        <v>1601.48556109342</v>
      </c>
      <c r="AP1086" s="1">
        <v>1547.055636363637</v>
      </c>
      <c r="AQ1086" s="1">
        <v>5.165647141640378</v>
      </c>
      <c r="AR1086" s="1">
        <v>65.63136710952828</v>
      </c>
      <c r="AS1086" s="1">
        <f t="shared" si="27"/>
        <v>2.490386167</v>
      </c>
      <c r="AT1086" s="1">
        <v>24.41519889802456</v>
      </c>
      <c r="AU1086" s="1">
        <v>27.32034285714289</v>
      </c>
      <c r="AV1086" s="1">
        <v>1.164443454080233E-4</v>
      </c>
      <c r="AW1086" s="1">
        <v>85.67808497488208</v>
      </c>
      <c r="AX1086" s="1">
        <v>0.0</v>
      </c>
      <c r="AY1086" s="1">
        <v>0.0</v>
      </c>
      <c r="AZ1086" s="1">
        <f t="shared" si="28"/>
        <v>1</v>
      </c>
      <c r="BA1086" s="1">
        <f t="shared" si="29"/>
        <v>0</v>
      </c>
      <c r="BB1086" s="1">
        <f t="shared" si="30"/>
        <v>51566.65792</v>
      </c>
      <c r="BC1086" s="1">
        <f t="shared" si="31"/>
        <v>2000.00625</v>
      </c>
      <c r="BD1086" s="1">
        <f t="shared" si="32"/>
        <v>1681.205569</v>
      </c>
      <c r="BE1086" s="1">
        <f t="shared" si="33"/>
        <v>0.8406001575</v>
      </c>
      <c r="BF1086" s="1">
        <f t="shared" si="34"/>
        <v>0.160758304</v>
      </c>
      <c r="BG1086" s="1">
        <v>6.0</v>
      </c>
      <c r="BH1086" s="1">
        <v>0.5</v>
      </c>
      <c r="BI1086" s="1" t="s">
        <v>352</v>
      </c>
      <c r="BJ1086" s="1">
        <v>2.0</v>
      </c>
      <c r="BK1086" s="1" t="b">
        <v>1</v>
      </c>
      <c r="BL1086" s="1">
        <v>1.65981064925E9</v>
      </c>
      <c r="BM1086" s="1">
        <v>1466.0825</v>
      </c>
      <c r="BN1086" s="1">
        <v>1534.79875</v>
      </c>
      <c r="BO1086" s="1">
        <v>27.326025</v>
      </c>
      <c r="BP1086" s="1">
        <v>24.40855625</v>
      </c>
      <c r="BQ1086" s="1">
        <v>1462.524375</v>
      </c>
      <c r="BR1086" s="1">
        <v>27.30913125</v>
      </c>
      <c r="BS1086" s="1">
        <v>500.1539375</v>
      </c>
      <c r="BT1086" s="1">
        <v>98.7508125</v>
      </c>
      <c r="BU1086" s="1">
        <v>0.09999780625</v>
      </c>
      <c r="BV1086" s="1">
        <v>31.01789375</v>
      </c>
      <c r="BW1086" s="1">
        <v>31.780725</v>
      </c>
      <c r="BX1086" s="1">
        <v>999.9</v>
      </c>
      <c r="BY1086" s="1">
        <v>0.0</v>
      </c>
      <c r="BZ1086" s="1">
        <v>0.0</v>
      </c>
      <c r="CA1086" s="1">
        <v>10008.118125</v>
      </c>
      <c r="CB1086" s="1">
        <v>0.0</v>
      </c>
      <c r="CC1086" s="1">
        <v>2029.91375</v>
      </c>
      <c r="CD1086" s="1">
        <v>-68.71710625</v>
      </c>
      <c r="CE1086" s="1">
        <v>1507.270625</v>
      </c>
      <c r="CF1086" s="1">
        <v>1573.200625</v>
      </c>
      <c r="CG1086" s="1">
        <v>2.917456875</v>
      </c>
      <c r="CH1086" s="1">
        <v>1534.79875</v>
      </c>
      <c r="CI1086" s="1">
        <v>24.40855625</v>
      </c>
      <c r="CJ1086" s="1">
        <v>2.69846625</v>
      </c>
      <c r="CK1086" s="1">
        <v>2.410364375</v>
      </c>
      <c r="CL1086" s="1">
        <v>22.27576875</v>
      </c>
      <c r="CM1086" s="1">
        <v>20.433575</v>
      </c>
      <c r="CN1086" s="1">
        <v>2000.00625</v>
      </c>
      <c r="CO1086" s="1">
        <v>0.9799935625</v>
      </c>
      <c r="CP1086" s="1">
        <v>0.02000635625</v>
      </c>
      <c r="CQ1086" s="1">
        <v>0.0</v>
      </c>
      <c r="CR1086" s="1">
        <v>3.0114375</v>
      </c>
      <c r="CS1086" s="1">
        <v>0.0</v>
      </c>
      <c r="CT1086" s="1">
        <v>20298.75625</v>
      </c>
      <c r="CU1086" s="1">
        <v>17412.35</v>
      </c>
      <c r="CV1086" s="1">
        <v>45.062</v>
      </c>
      <c r="CW1086" s="1">
        <v>47.17925</v>
      </c>
      <c r="CX1086" s="1">
        <v>45.2185</v>
      </c>
      <c r="CY1086" s="1">
        <v>44.9685</v>
      </c>
      <c r="CZ1086" s="1">
        <v>44.944875</v>
      </c>
      <c r="DA1086" s="1">
        <v>1959.995625</v>
      </c>
      <c r="DB1086" s="1">
        <v>40.010625</v>
      </c>
      <c r="DC1086" s="1">
        <v>0.0</v>
      </c>
      <c r="DD1086" s="1">
        <v>1.6598106573E9</v>
      </c>
      <c r="DE1086" s="1">
        <v>0.0</v>
      </c>
      <c r="DF1086" s="1">
        <v>1.659810386E9</v>
      </c>
      <c r="DG1086" s="1" t="s">
        <v>1911</v>
      </c>
      <c r="DH1086" s="1">
        <v>1.659810386E9</v>
      </c>
      <c r="DI1086" s="1">
        <v>1.6598103715E9</v>
      </c>
      <c r="DJ1086" s="1">
        <v>20.0</v>
      </c>
      <c r="DK1086" s="1">
        <v>0.918</v>
      </c>
      <c r="DL1086" s="1">
        <v>0.001</v>
      </c>
      <c r="DM1086" s="1">
        <v>1.765</v>
      </c>
      <c r="DN1086" s="1">
        <v>0.02</v>
      </c>
      <c r="DO1086" s="1">
        <v>212.0</v>
      </c>
      <c r="DP1086" s="1">
        <v>25.0</v>
      </c>
      <c r="DQ1086" s="1">
        <v>0.25</v>
      </c>
      <c r="DR1086" s="1">
        <v>0.05</v>
      </c>
      <c r="DS1086" s="1">
        <v>22.86502409807771</v>
      </c>
      <c r="DT1086" s="1">
        <v>1.462371422989809</v>
      </c>
      <c r="DU1086" s="1">
        <v>0.198836524896742</v>
      </c>
      <c r="DV1086" s="1">
        <v>0.0</v>
      </c>
      <c r="DW1086" s="1">
        <v>-68.638455</v>
      </c>
      <c r="DX1086" s="1">
        <v>-2.457775609755932</v>
      </c>
      <c r="DY1086" s="1">
        <v>0.2492473309285389</v>
      </c>
      <c r="DZ1086" s="1">
        <v>0.0</v>
      </c>
      <c r="EA1086" s="1">
        <v>2.9280165</v>
      </c>
      <c r="EB1086" s="1">
        <v>-0.2469187992495337</v>
      </c>
      <c r="EC1086" s="1">
        <v>0.02498244999494643</v>
      </c>
      <c r="ED1086" s="1">
        <v>0.0</v>
      </c>
      <c r="EE1086" s="1">
        <v>2.014912020456875</v>
      </c>
      <c r="EF1086" s="1">
        <v>0.009202261784095632</v>
      </c>
      <c r="EG1086" s="1">
        <v>0.001413602927202895</v>
      </c>
      <c r="EH1086" s="1">
        <v>1.0</v>
      </c>
      <c r="EI1086" s="1">
        <v>0.1200512757629372</v>
      </c>
      <c r="EJ1086" s="1">
        <v>4.813130144260798E-5</v>
      </c>
      <c r="EK1086" s="1">
        <v>7.456239288880766E-4</v>
      </c>
      <c r="EL1086" s="1">
        <v>1.0</v>
      </c>
      <c r="EM1086" s="1">
        <v>2.0</v>
      </c>
      <c r="EN1086" s="1">
        <v>6.0</v>
      </c>
      <c r="EO1086" s="1" t="s">
        <v>1176</v>
      </c>
      <c r="EP1086" s="1">
        <v>2.93982</v>
      </c>
      <c r="EQ1086" s="1">
        <v>2.80031</v>
      </c>
      <c r="ER1086" s="1">
        <v>0.211763</v>
      </c>
      <c r="ES1086" s="1">
        <v>0.217541</v>
      </c>
      <c r="ET1086" s="1">
        <v>0.116451</v>
      </c>
      <c r="EU1086" s="1">
        <v>0.107684</v>
      </c>
      <c r="EV1086" s="1">
        <v>16095.8</v>
      </c>
      <c r="EW1086" s="1">
        <v>16749.0</v>
      </c>
      <c r="EX1086" s="1">
        <v>23770.2</v>
      </c>
      <c r="EY1086" s="1">
        <v>24936.9</v>
      </c>
      <c r="EZ1086" s="1">
        <v>33633.7</v>
      </c>
      <c r="FA1086" s="1">
        <v>35547.7</v>
      </c>
      <c r="FB1086" s="1">
        <v>43361.6</v>
      </c>
      <c r="FC1086" s="1">
        <v>46107.4</v>
      </c>
      <c r="FD1086" s="1">
        <v>1.93145</v>
      </c>
      <c r="FE1086" s="1">
        <v>1.76723</v>
      </c>
      <c r="FF1086" s="1">
        <v>0.0576153</v>
      </c>
      <c r="FG1086" s="1">
        <v>0.0</v>
      </c>
      <c r="FH1086" s="1">
        <v>30.8424</v>
      </c>
      <c r="FI1086" s="1">
        <v>999.9</v>
      </c>
      <c r="FJ1086" s="1">
        <v>42.5</v>
      </c>
      <c r="FK1086" s="1">
        <v>41.4</v>
      </c>
      <c r="FL1086" s="1">
        <v>34.3733</v>
      </c>
      <c r="FM1086" s="1">
        <v>63.0843</v>
      </c>
      <c r="FN1086" s="1">
        <v>25.4167</v>
      </c>
      <c r="FO1086" s="1">
        <v>1.0</v>
      </c>
      <c r="FP1086" s="1">
        <v>0.668659</v>
      </c>
      <c r="FQ1086" s="1">
        <v>4.77288</v>
      </c>
      <c r="FR1086" s="1">
        <v>20.253</v>
      </c>
      <c r="FS1086" s="1">
        <v>5.2101</v>
      </c>
      <c r="FT1086" s="1">
        <v>11.9081</v>
      </c>
      <c r="FU1086" s="1">
        <v>5.0009</v>
      </c>
      <c r="FV1086" s="1">
        <v>3.29025</v>
      </c>
      <c r="FW1086" s="1">
        <v>9999.0</v>
      </c>
      <c r="FX1086" s="1">
        <v>9999.0</v>
      </c>
      <c r="FY1086" s="1">
        <v>9999.0</v>
      </c>
      <c r="FZ1086" s="1">
        <v>999.9</v>
      </c>
      <c r="GA1086" s="1">
        <v>1.85989</v>
      </c>
      <c r="GB1086" s="1">
        <v>1.85486</v>
      </c>
      <c r="GC1086" s="1">
        <v>1.85806</v>
      </c>
      <c r="GD1086" s="1">
        <v>1.85654</v>
      </c>
      <c r="GE1086" s="1">
        <v>1.85531</v>
      </c>
      <c r="GF1086" s="1">
        <v>1.85485</v>
      </c>
      <c r="GG1086" s="1">
        <v>1.85378</v>
      </c>
      <c r="GH1086" s="1">
        <v>1.85668</v>
      </c>
      <c r="GI1086" s="1">
        <v>0.0</v>
      </c>
      <c r="GJ1086" s="1">
        <v>0.0</v>
      </c>
      <c r="GK1086" s="1">
        <v>0.0</v>
      </c>
      <c r="GL1086" s="1">
        <v>0.0</v>
      </c>
      <c r="GM1086" s="1" t="s">
        <v>355</v>
      </c>
      <c r="GN1086" s="1" t="s">
        <v>356</v>
      </c>
      <c r="GO1086" s="1" t="s">
        <v>357</v>
      </c>
      <c r="GP1086" s="1" t="s">
        <v>357</v>
      </c>
      <c r="GQ1086" s="1" t="s">
        <v>357</v>
      </c>
      <c r="GR1086" s="1" t="s">
        <v>357</v>
      </c>
      <c r="GS1086" s="1">
        <v>0.0</v>
      </c>
      <c r="GT1086" s="1">
        <v>100.0</v>
      </c>
      <c r="GU1086" s="1">
        <v>100.0</v>
      </c>
      <c r="GV1086" s="1">
        <v>3.59</v>
      </c>
      <c r="GW1086" s="1">
        <v>0.0169</v>
      </c>
      <c r="GX1086" s="1">
        <v>1.251089954458285</v>
      </c>
      <c r="GY1086" s="1">
        <v>0.003023906125278789</v>
      </c>
      <c r="GZ1086" s="1">
        <v>-1.398580452151984E-6</v>
      </c>
      <c r="HA1086" s="1">
        <v>2.803037836604737E-10</v>
      </c>
      <c r="HB1086" s="1">
        <v>-0.06735392971525185</v>
      </c>
      <c r="HC1086" s="1">
        <v>0.01030908203215308</v>
      </c>
      <c r="HD1086" s="1">
        <v>-3.632110400446653E-4</v>
      </c>
      <c r="HE1086" s="1">
        <v>3.612994368919039E-6</v>
      </c>
      <c r="HF1086" s="1">
        <v>0.0</v>
      </c>
      <c r="HG1086" s="1">
        <v>2134.0</v>
      </c>
      <c r="HH1086" s="1">
        <v>3.0</v>
      </c>
      <c r="HI1086" s="1">
        <v>46.0</v>
      </c>
      <c r="HJ1086" s="1">
        <v>4.5</v>
      </c>
      <c r="HK1086" s="1">
        <v>4.8</v>
      </c>
      <c r="HL1086" s="1">
        <v>3.19336</v>
      </c>
      <c r="HM1086" s="1">
        <v>2.34619</v>
      </c>
      <c r="HN1086" s="1">
        <v>1.4978</v>
      </c>
      <c r="HO1086" s="1">
        <v>2.30347</v>
      </c>
      <c r="HP1086" s="1">
        <v>1.54785</v>
      </c>
      <c r="HQ1086" s="1">
        <v>2.39624</v>
      </c>
      <c r="HR1086" s="1">
        <v>43.8367</v>
      </c>
      <c r="HS1086" s="1">
        <v>14.9288</v>
      </c>
      <c r="HT1086" s="1">
        <v>18.0</v>
      </c>
      <c r="HU1086" s="1">
        <v>503.168</v>
      </c>
      <c r="HV1086" s="1">
        <v>460.244</v>
      </c>
      <c r="HW1086" s="1">
        <v>24.5134</v>
      </c>
      <c r="HX1086" s="1">
        <v>35.1363</v>
      </c>
      <c r="HY1086" s="1">
        <v>30.0005</v>
      </c>
      <c r="HZ1086" s="1">
        <v>34.8436</v>
      </c>
      <c r="IA1086" s="1">
        <v>34.9465</v>
      </c>
      <c r="IB1086" s="1">
        <v>63.9355</v>
      </c>
      <c r="IC1086" s="1">
        <v>27.5765</v>
      </c>
      <c r="ID1086" s="1">
        <v>0.0</v>
      </c>
      <c r="IE1086" s="1">
        <v>24.5179</v>
      </c>
      <c r="IF1086" s="1">
        <v>1610.71</v>
      </c>
      <c r="IG1086" s="1">
        <v>24.4095</v>
      </c>
      <c r="IH1086" s="1">
        <v>100.251</v>
      </c>
      <c r="II1086" s="1">
        <v>99.9191</v>
      </c>
      <c r="IJ1086" s="1" t="s">
        <v>1161</v>
      </c>
    </row>
    <row r="1087" ht="15.75" customHeight="1">
      <c r="A1087" s="1">
        <v>1071.0</v>
      </c>
      <c r="B1087" s="1">
        <v>1.659810659E9</v>
      </c>
      <c r="C1087" s="1">
        <v>14517.5</v>
      </c>
      <c r="D1087" s="1" t="s">
        <v>2419</v>
      </c>
      <c r="E1087" s="1" t="s">
        <v>2420</v>
      </c>
      <c r="F1087" s="1">
        <v>1.0</v>
      </c>
      <c r="G1087" s="1" t="s">
        <v>346</v>
      </c>
      <c r="H1087" s="1" t="s">
        <v>347</v>
      </c>
      <c r="I1087" s="1" t="s">
        <v>348</v>
      </c>
      <c r="J1087" s="1" t="s">
        <v>349</v>
      </c>
      <c r="K1087" s="1" t="s">
        <v>350</v>
      </c>
      <c r="L1087" s="1" t="s">
        <v>1154</v>
      </c>
      <c r="M1087" s="1" t="s">
        <v>351</v>
      </c>
      <c r="N1087" s="1">
        <v>1.65981065125E9</v>
      </c>
      <c r="O1087" s="1">
        <f t="shared" si="1"/>
        <v>0.002487845063</v>
      </c>
      <c r="P1087" s="1">
        <f t="shared" si="2"/>
        <v>2.487845063</v>
      </c>
      <c r="Q1087" s="1">
        <f t="shared" si="3"/>
        <v>22.64878227</v>
      </c>
      <c r="R1087" s="1">
        <f t="shared" si="4"/>
        <v>1476.0625</v>
      </c>
      <c r="S1087" s="1">
        <f t="shared" si="5"/>
        <v>1124.602871</v>
      </c>
      <c r="T1087" s="1">
        <f t="shared" si="6"/>
        <v>111.1679413</v>
      </c>
      <c r="U1087" s="1">
        <f t="shared" si="7"/>
        <v>145.9100217</v>
      </c>
      <c r="V1087" s="1">
        <f t="shared" si="8"/>
        <v>0.1201457895</v>
      </c>
      <c r="W1087" s="1">
        <f t="shared" si="9"/>
        <v>2.909345893</v>
      </c>
      <c r="X1087" s="1">
        <f t="shared" si="10"/>
        <v>0.1174559142</v>
      </c>
      <c r="Y1087" s="1">
        <f t="shared" si="11"/>
        <v>0.07364660518</v>
      </c>
      <c r="Z1087" s="1">
        <f t="shared" si="12"/>
        <v>321.5231351</v>
      </c>
      <c r="AA1087" s="1">
        <f t="shared" si="13"/>
        <v>32.27258728</v>
      </c>
      <c r="AB1087" s="1">
        <f t="shared" si="14"/>
        <v>31.7806375</v>
      </c>
      <c r="AC1087" s="1">
        <f t="shared" si="15"/>
        <v>4.716115036</v>
      </c>
      <c r="AD1087" s="1">
        <f t="shared" si="16"/>
        <v>59.80384282</v>
      </c>
      <c r="AE1087" s="1">
        <f t="shared" si="17"/>
        <v>2.700896009</v>
      </c>
      <c r="AF1087" s="1">
        <f t="shared" si="18"/>
        <v>4.516258289</v>
      </c>
      <c r="AG1087" s="1">
        <f t="shared" si="19"/>
        <v>2.015219027</v>
      </c>
      <c r="AH1087" s="1">
        <f t="shared" si="20"/>
        <v>-109.7139673</v>
      </c>
      <c r="AI1087" s="1">
        <f t="shared" si="21"/>
        <v>-119.4676999</v>
      </c>
      <c r="AJ1087" s="1">
        <f t="shared" si="22"/>
        <v>-9.257636419</v>
      </c>
      <c r="AK1087" s="1">
        <f t="shared" si="23"/>
        <v>83.08383152</v>
      </c>
      <c r="AL1087" s="1">
        <f t="shared" si="24"/>
        <v>53.65037673</v>
      </c>
      <c r="AM1087" s="1">
        <f t="shared" si="25"/>
        <v>2.495322251</v>
      </c>
      <c r="AN1087" s="1">
        <f t="shared" si="26"/>
        <v>22.64878227</v>
      </c>
      <c r="AO1087" s="1">
        <v>1609.311122403626</v>
      </c>
      <c r="AP1087" s="1">
        <v>1554.858848484848</v>
      </c>
      <c r="AQ1087" s="1">
        <v>5.191196539436541</v>
      </c>
      <c r="AR1087" s="1">
        <v>65.63136710952828</v>
      </c>
      <c r="AS1087" s="1">
        <f t="shared" si="27"/>
        <v>2.487845063</v>
      </c>
      <c r="AT1087" s="1">
        <v>24.41689455244782</v>
      </c>
      <c r="AU1087" s="1">
        <v>27.31880989010991</v>
      </c>
      <c r="AV1087" s="1">
        <v>1.695868771327698E-4</v>
      </c>
      <c r="AW1087" s="1">
        <v>85.67808497488208</v>
      </c>
      <c r="AX1087" s="1">
        <v>0.0</v>
      </c>
      <c r="AY1087" s="1">
        <v>0.0</v>
      </c>
      <c r="AZ1087" s="1">
        <f t="shared" si="28"/>
        <v>1</v>
      </c>
      <c r="BA1087" s="1">
        <f t="shared" si="29"/>
        <v>0</v>
      </c>
      <c r="BB1087" s="1">
        <f t="shared" si="30"/>
        <v>51577.37769</v>
      </c>
      <c r="BC1087" s="1">
        <f t="shared" si="31"/>
        <v>2000.040625</v>
      </c>
      <c r="BD1087" s="1">
        <f t="shared" si="32"/>
        <v>1681.234463</v>
      </c>
      <c r="BE1087" s="1">
        <f t="shared" si="33"/>
        <v>0.8406001566</v>
      </c>
      <c r="BF1087" s="1">
        <f t="shared" si="34"/>
        <v>0.1607583022</v>
      </c>
      <c r="BG1087" s="1">
        <v>6.0</v>
      </c>
      <c r="BH1087" s="1">
        <v>0.5</v>
      </c>
      <c r="BI1087" s="1" t="s">
        <v>352</v>
      </c>
      <c r="BJ1087" s="1">
        <v>2.0</v>
      </c>
      <c r="BK1087" s="1" t="b">
        <v>1</v>
      </c>
      <c r="BL1087" s="1">
        <v>1.65981065125E9</v>
      </c>
      <c r="BM1087" s="1">
        <v>1476.0625</v>
      </c>
      <c r="BN1087" s="1">
        <v>1544.84375</v>
      </c>
      <c r="BO1087" s="1">
        <v>27.32294375</v>
      </c>
      <c r="BP1087" s="1">
        <v>24.41118125</v>
      </c>
      <c r="BQ1087" s="1">
        <v>1472.498125</v>
      </c>
      <c r="BR1087" s="1">
        <v>27.30604375</v>
      </c>
      <c r="BS1087" s="1">
        <v>500.138875</v>
      </c>
      <c r="BT1087" s="1">
        <v>98.75094375</v>
      </c>
      <c r="BU1087" s="1">
        <v>0.09989872500000001</v>
      </c>
      <c r="BV1087" s="1">
        <v>31.0189625</v>
      </c>
      <c r="BW1087" s="1">
        <v>31.7806375</v>
      </c>
      <c r="BX1087" s="1">
        <v>999.9</v>
      </c>
      <c r="BY1087" s="1">
        <v>0.0</v>
      </c>
      <c r="BZ1087" s="1">
        <v>0.0</v>
      </c>
      <c r="CA1087" s="1">
        <v>10010.310625</v>
      </c>
      <c r="CB1087" s="1">
        <v>0.0</v>
      </c>
      <c r="CC1087" s="1">
        <v>2030.725</v>
      </c>
      <c r="CD1087" s="1">
        <v>-68.78133125</v>
      </c>
      <c r="CE1087" s="1">
        <v>1517.526875</v>
      </c>
      <c r="CF1087" s="1">
        <v>1583.50125</v>
      </c>
      <c r="CG1087" s="1">
        <v>2.9117475</v>
      </c>
      <c r="CH1087" s="1">
        <v>1544.84375</v>
      </c>
      <c r="CI1087" s="1">
        <v>24.41118125</v>
      </c>
      <c r="CJ1087" s="1">
        <v>2.698165</v>
      </c>
      <c r="CK1087" s="1">
        <v>2.4106275</v>
      </c>
      <c r="CL1087" s="1">
        <v>22.2739375</v>
      </c>
      <c r="CM1087" s="1">
        <v>20.4353375</v>
      </c>
      <c r="CN1087" s="1">
        <v>2000.040625</v>
      </c>
      <c r="CO1087" s="1">
        <v>0.97999375</v>
      </c>
      <c r="CP1087" s="1">
        <v>0.020006175</v>
      </c>
      <c r="CQ1087" s="1">
        <v>0.0</v>
      </c>
      <c r="CR1087" s="1">
        <v>3.0619375</v>
      </c>
      <c r="CS1087" s="1">
        <v>0.0</v>
      </c>
      <c r="CT1087" s="1">
        <v>20295.78125</v>
      </c>
      <c r="CU1087" s="1">
        <v>17412.65</v>
      </c>
      <c r="CV1087" s="1">
        <v>45.062</v>
      </c>
      <c r="CW1087" s="1">
        <v>47.17925</v>
      </c>
      <c r="CX1087" s="1">
        <v>45.226375</v>
      </c>
      <c r="CY1087" s="1">
        <v>44.976375</v>
      </c>
      <c r="CZ1087" s="1">
        <v>44.944875</v>
      </c>
      <c r="DA1087" s="1">
        <v>1960.029375</v>
      </c>
      <c r="DB1087" s="1">
        <v>40.01125</v>
      </c>
      <c r="DC1087" s="1">
        <v>0.0</v>
      </c>
      <c r="DD1087" s="1">
        <v>1.6598106585E9</v>
      </c>
      <c r="DE1087" s="1">
        <v>0.0</v>
      </c>
      <c r="DF1087" s="1">
        <v>1.659810386E9</v>
      </c>
      <c r="DG1087" s="1" t="s">
        <v>1911</v>
      </c>
      <c r="DH1087" s="1">
        <v>1.659810386E9</v>
      </c>
      <c r="DI1087" s="1">
        <v>1.6598103715E9</v>
      </c>
      <c r="DJ1087" s="1">
        <v>20.0</v>
      </c>
      <c r="DK1087" s="1">
        <v>0.918</v>
      </c>
      <c r="DL1087" s="1">
        <v>0.001</v>
      </c>
      <c r="DM1087" s="1">
        <v>1.765</v>
      </c>
      <c r="DN1087" s="1">
        <v>0.02</v>
      </c>
      <c r="DO1087" s="1">
        <v>212.0</v>
      </c>
      <c r="DP1087" s="1">
        <v>25.0</v>
      </c>
      <c r="DQ1087" s="1">
        <v>0.25</v>
      </c>
      <c r="DR1087" s="1">
        <v>0.05</v>
      </c>
      <c r="DS1087" s="1">
        <v>22.88163355512175</v>
      </c>
      <c r="DT1087" s="1">
        <v>0.409712179337328</v>
      </c>
      <c r="DU1087" s="1">
        <v>0.1876865172557416</v>
      </c>
      <c r="DV1087" s="1">
        <v>0.0</v>
      </c>
      <c r="DW1087" s="1">
        <v>-68.68107804878049</v>
      </c>
      <c r="DX1087" s="1">
        <v>-2.32022717770064</v>
      </c>
      <c r="DY1087" s="1">
        <v>0.243102640685757</v>
      </c>
      <c r="DZ1087" s="1">
        <v>0.0</v>
      </c>
      <c r="EA1087" s="1">
        <v>2.923345365853658</v>
      </c>
      <c r="EB1087" s="1">
        <v>-0.2153142857142865</v>
      </c>
      <c r="EC1087" s="1">
        <v>0.02254044106495557</v>
      </c>
      <c r="ED1087" s="1">
        <v>0.0</v>
      </c>
      <c r="EE1087" s="1">
        <v>2.01512201024834</v>
      </c>
      <c r="EF1087" s="1">
        <v>0.004902385742108852</v>
      </c>
      <c r="EG1087" s="1">
        <v>0.001312269469528602</v>
      </c>
      <c r="EH1087" s="1">
        <v>1.0</v>
      </c>
      <c r="EI1087" s="1">
        <v>0.1198992877329095</v>
      </c>
      <c r="EJ1087" s="1">
        <v>0.005326919355550534</v>
      </c>
      <c r="EK1087" s="1">
        <v>4.459659091320066E-4</v>
      </c>
      <c r="EL1087" s="1">
        <v>1.0</v>
      </c>
      <c r="EM1087" s="1">
        <v>2.0</v>
      </c>
      <c r="EN1087" s="1">
        <v>6.0</v>
      </c>
      <c r="EO1087" s="1" t="s">
        <v>1176</v>
      </c>
      <c r="EP1087" s="1">
        <v>2.93964</v>
      </c>
      <c r="EQ1087" s="1">
        <v>2.80039</v>
      </c>
      <c r="ER1087" s="1">
        <v>0.212395</v>
      </c>
      <c r="ES1087" s="1">
        <v>0.218152</v>
      </c>
      <c r="ET1087" s="1">
        <v>0.116448</v>
      </c>
      <c r="EU1087" s="1">
        <v>0.107688</v>
      </c>
      <c r="EV1087" s="1">
        <v>16082.9</v>
      </c>
      <c r="EW1087" s="1">
        <v>16736.0</v>
      </c>
      <c r="EX1087" s="1">
        <v>23770.2</v>
      </c>
      <c r="EY1087" s="1">
        <v>24937.1</v>
      </c>
      <c r="EZ1087" s="1">
        <v>33633.9</v>
      </c>
      <c r="FA1087" s="1">
        <v>35547.9</v>
      </c>
      <c r="FB1087" s="1">
        <v>43361.6</v>
      </c>
      <c r="FC1087" s="1">
        <v>46107.8</v>
      </c>
      <c r="FD1087" s="1">
        <v>1.93132</v>
      </c>
      <c r="FE1087" s="1">
        <v>1.76735</v>
      </c>
      <c r="FF1087" s="1">
        <v>0.0579692</v>
      </c>
      <c r="FG1087" s="1">
        <v>0.0</v>
      </c>
      <c r="FH1087" s="1">
        <v>30.8452</v>
      </c>
      <c r="FI1087" s="1">
        <v>999.9</v>
      </c>
      <c r="FJ1087" s="1">
        <v>42.5</v>
      </c>
      <c r="FK1087" s="1">
        <v>41.4</v>
      </c>
      <c r="FL1087" s="1">
        <v>34.3703</v>
      </c>
      <c r="FM1087" s="1">
        <v>63.3343</v>
      </c>
      <c r="FN1087" s="1">
        <v>25.7492</v>
      </c>
      <c r="FO1087" s="1">
        <v>1.0</v>
      </c>
      <c r="FP1087" s="1">
        <v>0.668806</v>
      </c>
      <c r="FQ1087" s="1">
        <v>4.76973</v>
      </c>
      <c r="FR1087" s="1">
        <v>20.2532</v>
      </c>
      <c r="FS1087" s="1">
        <v>5.2095</v>
      </c>
      <c r="FT1087" s="1">
        <v>11.9081</v>
      </c>
      <c r="FU1087" s="1">
        <v>5.00065</v>
      </c>
      <c r="FV1087" s="1">
        <v>3.2902</v>
      </c>
      <c r="FW1087" s="1">
        <v>9999.0</v>
      </c>
      <c r="FX1087" s="1">
        <v>9999.0</v>
      </c>
      <c r="FY1087" s="1">
        <v>9999.0</v>
      </c>
      <c r="FZ1087" s="1">
        <v>999.9</v>
      </c>
      <c r="GA1087" s="1">
        <v>1.85989</v>
      </c>
      <c r="GB1087" s="1">
        <v>1.85486</v>
      </c>
      <c r="GC1087" s="1">
        <v>1.85806</v>
      </c>
      <c r="GD1087" s="1">
        <v>1.85654</v>
      </c>
      <c r="GE1087" s="1">
        <v>1.85531</v>
      </c>
      <c r="GF1087" s="1">
        <v>1.85486</v>
      </c>
      <c r="GG1087" s="1">
        <v>1.85378</v>
      </c>
      <c r="GH1087" s="1">
        <v>1.85668</v>
      </c>
      <c r="GI1087" s="1">
        <v>0.0</v>
      </c>
      <c r="GJ1087" s="1">
        <v>0.0</v>
      </c>
      <c r="GK1087" s="1">
        <v>0.0</v>
      </c>
      <c r="GL1087" s="1">
        <v>0.0</v>
      </c>
      <c r="GM1087" s="1" t="s">
        <v>355</v>
      </c>
      <c r="GN1087" s="1" t="s">
        <v>356</v>
      </c>
      <c r="GO1087" s="1" t="s">
        <v>357</v>
      </c>
      <c r="GP1087" s="1" t="s">
        <v>357</v>
      </c>
      <c r="GQ1087" s="1" t="s">
        <v>357</v>
      </c>
      <c r="GR1087" s="1" t="s">
        <v>357</v>
      </c>
      <c r="GS1087" s="1">
        <v>0.0</v>
      </c>
      <c r="GT1087" s="1">
        <v>100.0</v>
      </c>
      <c r="GU1087" s="1">
        <v>100.0</v>
      </c>
      <c r="GV1087" s="1">
        <v>3.6</v>
      </c>
      <c r="GW1087" s="1">
        <v>0.0169</v>
      </c>
      <c r="GX1087" s="1">
        <v>1.251089954458285</v>
      </c>
      <c r="GY1087" s="1">
        <v>0.003023906125278789</v>
      </c>
      <c r="GZ1087" s="1">
        <v>-1.398580452151984E-6</v>
      </c>
      <c r="HA1087" s="1">
        <v>2.803037836604737E-10</v>
      </c>
      <c r="HB1087" s="1">
        <v>-0.06735392971525185</v>
      </c>
      <c r="HC1087" s="1">
        <v>0.01030908203215308</v>
      </c>
      <c r="HD1087" s="1">
        <v>-3.632110400446653E-4</v>
      </c>
      <c r="HE1087" s="1">
        <v>3.612994368919039E-6</v>
      </c>
      <c r="HF1087" s="1">
        <v>0.0</v>
      </c>
      <c r="HG1087" s="1">
        <v>2134.0</v>
      </c>
      <c r="HH1087" s="1">
        <v>3.0</v>
      </c>
      <c r="HI1087" s="1">
        <v>46.0</v>
      </c>
      <c r="HJ1087" s="1">
        <v>4.5</v>
      </c>
      <c r="HK1087" s="1">
        <v>4.8</v>
      </c>
      <c r="HL1087" s="1">
        <v>3.20679</v>
      </c>
      <c r="HM1087" s="1">
        <v>2.33398</v>
      </c>
      <c r="HN1087" s="1">
        <v>1.4978</v>
      </c>
      <c r="HO1087" s="1">
        <v>2.30347</v>
      </c>
      <c r="HP1087" s="1">
        <v>1.54785</v>
      </c>
      <c r="HQ1087" s="1">
        <v>2.38037</v>
      </c>
      <c r="HR1087" s="1">
        <v>43.8367</v>
      </c>
      <c r="HS1087" s="1">
        <v>14.9463</v>
      </c>
      <c r="HT1087" s="1">
        <v>18.0</v>
      </c>
      <c r="HU1087" s="1">
        <v>503.108</v>
      </c>
      <c r="HV1087" s="1">
        <v>460.336</v>
      </c>
      <c r="HW1087" s="1">
        <v>24.5092</v>
      </c>
      <c r="HX1087" s="1">
        <v>35.1383</v>
      </c>
      <c r="HY1087" s="1">
        <v>30.0004</v>
      </c>
      <c r="HZ1087" s="1">
        <v>34.8461</v>
      </c>
      <c r="IA1087" s="1">
        <v>34.9482</v>
      </c>
      <c r="IB1087" s="1">
        <v>64.2079</v>
      </c>
      <c r="IC1087" s="1">
        <v>27.5765</v>
      </c>
      <c r="ID1087" s="1">
        <v>0.0</v>
      </c>
      <c r="IE1087" s="1">
        <v>24.4973</v>
      </c>
      <c r="IF1087" s="1">
        <v>1610.71</v>
      </c>
      <c r="IG1087" s="1">
        <v>24.4067</v>
      </c>
      <c r="IH1087" s="1">
        <v>100.251</v>
      </c>
      <c r="II1087" s="1">
        <v>99.92</v>
      </c>
      <c r="IJ1087" s="1" t="s">
        <v>1161</v>
      </c>
    </row>
    <row r="1088" ht="15.75" customHeight="1">
      <c r="A1088" s="1">
        <v>1072.0</v>
      </c>
      <c r="B1088" s="1">
        <v>1.6598106595E9</v>
      </c>
      <c r="C1088" s="1">
        <v>14518.0</v>
      </c>
      <c r="D1088" s="1" t="s">
        <v>2419</v>
      </c>
      <c r="E1088" s="1" t="s">
        <v>2420</v>
      </c>
      <c r="F1088" s="1">
        <v>1.0</v>
      </c>
      <c r="G1088" s="1" t="s">
        <v>346</v>
      </c>
      <c r="H1088" s="1" t="s">
        <v>347</v>
      </c>
      <c r="I1088" s="1" t="s">
        <v>348</v>
      </c>
      <c r="J1088" s="1" t="s">
        <v>349</v>
      </c>
      <c r="K1088" s="1" t="s">
        <v>350</v>
      </c>
      <c r="L1088" s="1" t="s">
        <v>1154</v>
      </c>
      <c r="M1088" s="1" t="s">
        <v>351</v>
      </c>
      <c r="N1088" s="1">
        <v>1.65981065125E9</v>
      </c>
      <c r="O1088" s="1">
        <f t="shared" si="1"/>
        <v>0.002486679402</v>
      </c>
      <c r="P1088" s="1">
        <f t="shared" si="2"/>
        <v>2.486679402</v>
      </c>
      <c r="Q1088" s="1">
        <f t="shared" si="3"/>
        <v>22.64056542</v>
      </c>
      <c r="R1088" s="1">
        <f t="shared" si="4"/>
        <v>1476.0625</v>
      </c>
      <c r="S1088" s="1">
        <f t="shared" si="5"/>
        <v>1124.570355</v>
      </c>
      <c r="T1088" s="1">
        <f t="shared" si="6"/>
        <v>111.164727</v>
      </c>
      <c r="U1088" s="1">
        <f t="shared" si="7"/>
        <v>145.9100217</v>
      </c>
      <c r="V1088" s="1">
        <f t="shared" si="8"/>
        <v>0.1200882099</v>
      </c>
      <c r="W1088" s="1">
        <f t="shared" si="9"/>
        <v>2.909345893</v>
      </c>
      <c r="X1088" s="1">
        <f t="shared" si="10"/>
        <v>0.1174008812</v>
      </c>
      <c r="Y1088" s="1">
        <f t="shared" si="11"/>
        <v>0.0736119878</v>
      </c>
      <c r="Z1088" s="1">
        <f t="shared" si="12"/>
        <v>321.5231351</v>
      </c>
      <c r="AA1088" s="1">
        <f t="shared" si="13"/>
        <v>32.27289153</v>
      </c>
      <c r="AB1088" s="1">
        <f t="shared" si="14"/>
        <v>31.7806375</v>
      </c>
      <c r="AC1088" s="1">
        <f t="shared" si="15"/>
        <v>4.716115036</v>
      </c>
      <c r="AD1088" s="1">
        <f t="shared" si="16"/>
        <v>59.80384282</v>
      </c>
      <c r="AE1088" s="1">
        <f t="shared" si="17"/>
        <v>2.700896009</v>
      </c>
      <c r="AF1088" s="1">
        <f t="shared" si="18"/>
        <v>4.516258289</v>
      </c>
      <c r="AG1088" s="1">
        <f t="shared" si="19"/>
        <v>2.015219027</v>
      </c>
      <c r="AH1088" s="1">
        <f t="shared" si="20"/>
        <v>-109.6625616</v>
      </c>
      <c r="AI1088" s="1">
        <f t="shared" si="21"/>
        <v>-119.4676999</v>
      </c>
      <c r="AJ1088" s="1">
        <f t="shared" si="22"/>
        <v>-9.257636419</v>
      </c>
      <c r="AK1088" s="1">
        <f t="shared" si="23"/>
        <v>83.13523717</v>
      </c>
      <c r="AL1088" s="1">
        <f t="shared" si="24"/>
        <v>53.65037673</v>
      </c>
      <c r="AM1088" s="1">
        <f t="shared" si="25"/>
        <v>2.495322251</v>
      </c>
      <c r="AN1088" s="1">
        <f t="shared" si="26"/>
        <v>22.64056542</v>
      </c>
      <c r="AO1088" s="1">
        <v>1611.911687399808</v>
      </c>
      <c r="AP1088" s="1">
        <v>1557.452303030303</v>
      </c>
      <c r="AQ1088" s="1">
        <v>5.1945559219664</v>
      </c>
      <c r="AR1088" s="1">
        <v>65.63136710952828</v>
      </c>
      <c r="AS1088" s="1">
        <f t="shared" si="27"/>
        <v>2.486679402</v>
      </c>
      <c r="AT1088" s="1">
        <v>24.4176707242757</v>
      </c>
      <c r="AU1088" s="1">
        <v>27.31857912087914</v>
      </c>
      <c r="AV1088" s="1">
        <v>1.168817309390244E-4</v>
      </c>
      <c r="AW1088" s="1">
        <v>85.67808497488208</v>
      </c>
      <c r="AX1088" s="1">
        <v>0.0</v>
      </c>
      <c r="AY1088" s="1">
        <v>0.0</v>
      </c>
      <c r="AZ1088" s="1">
        <f t="shared" si="28"/>
        <v>1</v>
      </c>
      <c r="BA1088" s="1">
        <f t="shared" si="29"/>
        <v>0</v>
      </c>
      <c r="BB1088" s="1">
        <f t="shared" si="30"/>
        <v>51577.37769</v>
      </c>
      <c r="BC1088" s="1">
        <f t="shared" si="31"/>
        <v>2000.040625</v>
      </c>
      <c r="BD1088" s="1">
        <f t="shared" si="32"/>
        <v>1681.234463</v>
      </c>
      <c r="BE1088" s="1">
        <f t="shared" si="33"/>
        <v>0.8406001566</v>
      </c>
      <c r="BF1088" s="1">
        <f t="shared" si="34"/>
        <v>0.1607583022</v>
      </c>
      <c r="BG1088" s="1">
        <v>6.0</v>
      </c>
      <c r="BH1088" s="1">
        <v>0.5</v>
      </c>
      <c r="BI1088" s="1" t="s">
        <v>352</v>
      </c>
      <c r="BJ1088" s="1">
        <v>2.0</v>
      </c>
      <c r="BK1088" s="1" t="b">
        <v>1</v>
      </c>
      <c r="BL1088" s="1">
        <v>1.65981065125E9</v>
      </c>
      <c r="BM1088" s="1">
        <v>1476.0625</v>
      </c>
      <c r="BN1088" s="1">
        <v>1544.84375</v>
      </c>
      <c r="BO1088" s="1">
        <v>27.32294375</v>
      </c>
      <c r="BP1088" s="1">
        <v>24.41118125</v>
      </c>
      <c r="BQ1088" s="1">
        <v>1472.498125</v>
      </c>
      <c r="BR1088" s="1">
        <v>27.30604375</v>
      </c>
      <c r="BS1088" s="1">
        <v>500.138875</v>
      </c>
      <c r="BT1088" s="1">
        <v>98.75094375</v>
      </c>
      <c r="BU1088" s="1">
        <v>0.09989872500000001</v>
      </c>
      <c r="BV1088" s="1">
        <v>31.0189625</v>
      </c>
      <c r="BW1088" s="1">
        <v>31.7806375</v>
      </c>
      <c r="BX1088" s="1">
        <v>999.9</v>
      </c>
      <c r="BY1088" s="1">
        <v>0.0</v>
      </c>
      <c r="BZ1088" s="1">
        <v>0.0</v>
      </c>
      <c r="CA1088" s="1">
        <v>10010.310625</v>
      </c>
      <c r="CB1088" s="1">
        <v>0.0</v>
      </c>
      <c r="CC1088" s="1">
        <v>2030.725</v>
      </c>
      <c r="CD1088" s="1">
        <v>-68.78133125</v>
      </c>
      <c r="CE1088" s="1">
        <v>1517.526875</v>
      </c>
      <c r="CF1088" s="1">
        <v>1583.50125</v>
      </c>
      <c r="CG1088" s="1">
        <v>2.9117475</v>
      </c>
      <c r="CH1088" s="1">
        <v>1544.84375</v>
      </c>
      <c r="CI1088" s="1">
        <v>24.41118125</v>
      </c>
      <c r="CJ1088" s="1">
        <v>2.698165</v>
      </c>
      <c r="CK1088" s="1">
        <v>2.4106275</v>
      </c>
      <c r="CL1088" s="1">
        <v>22.2739375</v>
      </c>
      <c r="CM1088" s="1">
        <v>20.4353375</v>
      </c>
      <c r="CN1088" s="1">
        <v>2000.040625</v>
      </c>
      <c r="CO1088" s="1">
        <v>0.97999375</v>
      </c>
      <c r="CP1088" s="1">
        <v>0.020006175</v>
      </c>
      <c r="CQ1088" s="1">
        <v>0.0</v>
      </c>
      <c r="CR1088" s="1">
        <v>3.0619375</v>
      </c>
      <c r="CS1088" s="1">
        <v>0.0</v>
      </c>
      <c r="CT1088" s="1">
        <v>20295.78125</v>
      </c>
      <c r="CU1088" s="1">
        <v>17412.65</v>
      </c>
      <c r="CV1088" s="1">
        <v>45.062</v>
      </c>
      <c r="CW1088" s="1">
        <v>47.17925</v>
      </c>
      <c r="CX1088" s="1">
        <v>45.226375</v>
      </c>
      <c r="CY1088" s="1">
        <v>44.976375</v>
      </c>
      <c r="CZ1088" s="1">
        <v>44.944875</v>
      </c>
      <c r="DA1088" s="1">
        <v>1960.029375</v>
      </c>
      <c r="DB1088" s="1">
        <v>40.01125</v>
      </c>
      <c r="DC1088" s="1">
        <v>0.0</v>
      </c>
      <c r="DD1088" s="1">
        <v>1.6598106591E9</v>
      </c>
      <c r="DE1088" s="1">
        <v>0.0</v>
      </c>
      <c r="DF1088" s="1">
        <v>1.659810386E9</v>
      </c>
      <c r="DG1088" s="1" t="s">
        <v>1911</v>
      </c>
      <c r="DH1088" s="1">
        <v>1.659810386E9</v>
      </c>
      <c r="DI1088" s="1">
        <v>1.6598103715E9</v>
      </c>
      <c r="DJ1088" s="1">
        <v>20.0</v>
      </c>
      <c r="DK1088" s="1">
        <v>0.918</v>
      </c>
      <c r="DL1088" s="1">
        <v>0.001</v>
      </c>
      <c r="DM1088" s="1">
        <v>1.765</v>
      </c>
      <c r="DN1088" s="1">
        <v>0.02</v>
      </c>
      <c r="DO1088" s="1">
        <v>212.0</v>
      </c>
      <c r="DP1088" s="1">
        <v>25.0</v>
      </c>
      <c r="DQ1088" s="1">
        <v>0.25</v>
      </c>
      <c r="DR1088" s="1">
        <v>0.05</v>
      </c>
      <c r="DS1088" s="1">
        <v>22.88163355512175</v>
      </c>
      <c r="DT1088" s="1">
        <v>0.409712179337328</v>
      </c>
      <c r="DU1088" s="1">
        <v>0.1876865172557416</v>
      </c>
      <c r="DV1088" s="1">
        <v>0.0</v>
      </c>
      <c r="DW1088" s="1">
        <v>-68.68107804878049</v>
      </c>
      <c r="DX1088" s="1">
        <v>-2.32022717770064</v>
      </c>
      <c r="DY1088" s="1">
        <v>0.243102640685757</v>
      </c>
      <c r="DZ1088" s="1">
        <v>0.0</v>
      </c>
      <c r="EA1088" s="1">
        <v>2.923345365853658</v>
      </c>
      <c r="EB1088" s="1">
        <v>-0.2153142857142865</v>
      </c>
      <c r="EC1088" s="1">
        <v>0.02254044106495557</v>
      </c>
      <c r="ED1088" s="1">
        <v>0.0</v>
      </c>
      <c r="EE1088" s="1">
        <v>2.01512201024834</v>
      </c>
      <c r="EF1088" s="1">
        <v>0.004902385742108852</v>
      </c>
      <c r="EG1088" s="1">
        <v>0.001312269469528602</v>
      </c>
      <c r="EH1088" s="1">
        <v>1.0</v>
      </c>
      <c r="EI1088" s="1">
        <v>0.1198992877329095</v>
      </c>
      <c r="EJ1088" s="1">
        <v>0.005326919355550534</v>
      </c>
      <c r="EK1088" s="1">
        <v>4.459659091320066E-4</v>
      </c>
      <c r="EL1088" s="1">
        <v>1.0</v>
      </c>
      <c r="EM1088" s="1">
        <v>2.0</v>
      </c>
      <c r="EN1088" s="1">
        <v>6.0</v>
      </c>
      <c r="EO1088" s="1" t="s">
        <v>1176</v>
      </c>
      <c r="EP1088" s="1">
        <v>2.93931</v>
      </c>
      <c r="EQ1088" s="1">
        <v>2.80066</v>
      </c>
      <c r="ER1088" s="1">
        <v>0.212598</v>
      </c>
      <c r="ES1088" s="1">
        <v>0.218353</v>
      </c>
      <c r="ET1088" s="1">
        <v>0.116448</v>
      </c>
      <c r="EU1088" s="1">
        <v>0.10768900000000001</v>
      </c>
      <c r="EV1088" s="1">
        <v>16078.7</v>
      </c>
      <c r="EW1088" s="1">
        <v>16731.7</v>
      </c>
      <c r="EX1088" s="1">
        <v>23770.2</v>
      </c>
      <c r="EY1088" s="1">
        <v>24937.0</v>
      </c>
      <c r="EZ1088" s="1">
        <v>33634.0</v>
      </c>
      <c r="FA1088" s="1">
        <v>35547.9</v>
      </c>
      <c r="FB1088" s="1">
        <v>43361.7</v>
      </c>
      <c r="FC1088" s="1">
        <v>46107.9</v>
      </c>
      <c r="FD1088" s="1">
        <v>1.9312</v>
      </c>
      <c r="FE1088" s="1">
        <v>1.76737</v>
      </c>
      <c r="FF1088" s="1">
        <v>0.058081</v>
      </c>
      <c r="FG1088" s="1">
        <v>0.0</v>
      </c>
      <c r="FH1088" s="1">
        <v>30.8457</v>
      </c>
      <c r="FI1088" s="1">
        <v>999.9</v>
      </c>
      <c r="FJ1088" s="1">
        <v>42.5</v>
      </c>
      <c r="FK1088" s="1">
        <v>41.4</v>
      </c>
      <c r="FL1088" s="1">
        <v>34.3723</v>
      </c>
      <c r="FM1088" s="1">
        <v>63.3343</v>
      </c>
      <c r="FN1088" s="1">
        <v>26.3381</v>
      </c>
      <c r="FO1088" s="1">
        <v>1.0</v>
      </c>
      <c r="FP1088" s="1">
        <v>0.668826</v>
      </c>
      <c r="FQ1088" s="1">
        <v>4.77833</v>
      </c>
      <c r="FR1088" s="1">
        <v>20.2529</v>
      </c>
      <c r="FS1088" s="1">
        <v>5.2098</v>
      </c>
      <c r="FT1088" s="1">
        <v>11.9081</v>
      </c>
      <c r="FU1088" s="1">
        <v>5.00075</v>
      </c>
      <c r="FV1088" s="1">
        <v>3.29023</v>
      </c>
      <c r="FW1088" s="1">
        <v>9999.0</v>
      </c>
      <c r="FX1088" s="1">
        <v>9999.0</v>
      </c>
      <c r="FY1088" s="1">
        <v>9999.0</v>
      </c>
      <c r="FZ1088" s="1">
        <v>999.9</v>
      </c>
      <c r="GA1088" s="1">
        <v>1.85989</v>
      </c>
      <c r="GB1088" s="1">
        <v>1.85486</v>
      </c>
      <c r="GC1088" s="1">
        <v>1.85806</v>
      </c>
      <c r="GD1088" s="1">
        <v>1.85654</v>
      </c>
      <c r="GE1088" s="1">
        <v>1.85531</v>
      </c>
      <c r="GF1088" s="1">
        <v>1.85485</v>
      </c>
      <c r="GG1088" s="1">
        <v>1.85378</v>
      </c>
      <c r="GH1088" s="1">
        <v>1.85668</v>
      </c>
      <c r="GI1088" s="1">
        <v>0.0</v>
      </c>
      <c r="GJ1088" s="1">
        <v>0.0</v>
      </c>
      <c r="GK1088" s="1">
        <v>0.0</v>
      </c>
      <c r="GL1088" s="1">
        <v>0.0</v>
      </c>
      <c r="GM1088" s="1" t="s">
        <v>355</v>
      </c>
      <c r="GN1088" s="1" t="s">
        <v>356</v>
      </c>
      <c r="GO1088" s="1" t="s">
        <v>357</v>
      </c>
      <c r="GP1088" s="1" t="s">
        <v>357</v>
      </c>
      <c r="GQ1088" s="1" t="s">
        <v>357</v>
      </c>
      <c r="GR1088" s="1" t="s">
        <v>357</v>
      </c>
      <c r="GS1088" s="1">
        <v>0.0</v>
      </c>
      <c r="GT1088" s="1">
        <v>100.0</v>
      </c>
      <c r="GU1088" s="1">
        <v>100.0</v>
      </c>
      <c r="GV1088" s="1">
        <v>3.59</v>
      </c>
      <c r="GW1088" s="1">
        <v>0.0169</v>
      </c>
      <c r="GX1088" s="1">
        <v>1.251089954458285</v>
      </c>
      <c r="GY1088" s="1">
        <v>0.003023906125278789</v>
      </c>
      <c r="GZ1088" s="1">
        <v>-1.398580452151984E-6</v>
      </c>
      <c r="HA1088" s="1">
        <v>2.803037836604737E-10</v>
      </c>
      <c r="HB1088" s="1">
        <v>-0.06735392971525185</v>
      </c>
      <c r="HC1088" s="1">
        <v>0.01030908203215308</v>
      </c>
      <c r="HD1088" s="1">
        <v>-3.632110400446653E-4</v>
      </c>
      <c r="HE1088" s="1">
        <v>3.612994368919039E-6</v>
      </c>
      <c r="HF1088" s="1">
        <v>0.0</v>
      </c>
      <c r="HG1088" s="1">
        <v>2134.0</v>
      </c>
      <c r="HH1088" s="1">
        <v>3.0</v>
      </c>
      <c r="HI1088" s="1">
        <v>46.0</v>
      </c>
      <c r="HJ1088" s="1">
        <v>4.6</v>
      </c>
      <c r="HK1088" s="1">
        <v>4.8</v>
      </c>
      <c r="HL1088" s="1">
        <v>3.20923</v>
      </c>
      <c r="HM1088" s="1">
        <v>2.33276</v>
      </c>
      <c r="HN1088" s="1">
        <v>1.4978</v>
      </c>
      <c r="HO1088" s="1">
        <v>2.30347</v>
      </c>
      <c r="HP1088" s="1">
        <v>1.54785</v>
      </c>
      <c r="HQ1088" s="1">
        <v>2.45239</v>
      </c>
      <c r="HR1088" s="1">
        <v>43.8367</v>
      </c>
      <c r="HS1088" s="1">
        <v>14.9376</v>
      </c>
      <c r="HT1088" s="1">
        <v>18.0</v>
      </c>
      <c r="HU1088" s="1">
        <v>503.036</v>
      </c>
      <c r="HV1088" s="1">
        <v>460.357</v>
      </c>
      <c r="HW1088" s="1">
        <v>24.5079</v>
      </c>
      <c r="HX1088" s="1">
        <v>35.1387</v>
      </c>
      <c r="HY1088" s="1">
        <v>30.0004</v>
      </c>
      <c r="HZ1088" s="1">
        <v>34.8467</v>
      </c>
      <c r="IA1088" s="1">
        <v>34.9489</v>
      </c>
      <c r="IB1088" s="1">
        <v>64.2607</v>
      </c>
      <c r="IC1088" s="1">
        <v>27.5765</v>
      </c>
      <c r="ID1088" s="1">
        <v>0.0</v>
      </c>
      <c r="IE1088" s="1">
        <v>24.4973</v>
      </c>
      <c r="IF1088" s="1">
        <v>1620.73</v>
      </c>
      <c r="IG1088" s="1">
        <v>24.4088</v>
      </c>
      <c r="IH1088" s="1">
        <v>100.252</v>
      </c>
      <c r="II1088" s="1">
        <v>99.92</v>
      </c>
      <c r="IJ1088" s="1" t="s">
        <v>1161</v>
      </c>
    </row>
    <row r="1089" ht="15.75" customHeight="1">
      <c r="A1089" s="1">
        <v>1073.0</v>
      </c>
      <c r="B1089" s="1">
        <v>1.659810661E9</v>
      </c>
      <c r="C1089" s="1">
        <v>14519.5</v>
      </c>
      <c r="D1089" s="1" t="s">
        <v>2421</v>
      </c>
      <c r="E1089" s="1" t="s">
        <v>2422</v>
      </c>
      <c r="F1089" s="1">
        <v>1.0</v>
      </c>
      <c r="G1089" s="1" t="s">
        <v>346</v>
      </c>
      <c r="H1089" s="1" t="s">
        <v>347</v>
      </c>
      <c r="I1089" s="1" t="s">
        <v>348</v>
      </c>
      <c r="J1089" s="1" t="s">
        <v>349</v>
      </c>
      <c r="K1089" s="1" t="s">
        <v>350</v>
      </c>
      <c r="L1089" s="1" t="s">
        <v>1154</v>
      </c>
      <c r="M1089" s="1" t="s">
        <v>351</v>
      </c>
      <c r="N1089" s="1">
        <v>1.65981065325E9</v>
      </c>
      <c r="O1089" s="1">
        <f t="shared" si="1"/>
        <v>0.0024852168</v>
      </c>
      <c r="P1089" s="1">
        <f t="shared" si="2"/>
        <v>2.4852168</v>
      </c>
      <c r="Q1089" s="1">
        <f t="shared" si="3"/>
        <v>22.86411469</v>
      </c>
      <c r="R1089" s="1">
        <f t="shared" si="4"/>
        <v>1486.060625</v>
      </c>
      <c r="S1089" s="1">
        <f t="shared" si="5"/>
        <v>1130.950082</v>
      </c>
      <c r="T1089" s="1">
        <f t="shared" si="6"/>
        <v>111.7953625</v>
      </c>
      <c r="U1089" s="1">
        <f t="shared" si="7"/>
        <v>146.898337</v>
      </c>
      <c r="V1089" s="1">
        <f t="shared" si="8"/>
        <v>0.1199744869</v>
      </c>
      <c r="W1089" s="1">
        <f t="shared" si="9"/>
        <v>2.908888544</v>
      </c>
      <c r="X1089" s="1">
        <f t="shared" si="10"/>
        <v>0.1172917727</v>
      </c>
      <c r="Y1089" s="1">
        <f t="shared" si="11"/>
        <v>0.0735433929</v>
      </c>
      <c r="Z1089" s="1">
        <f t="shared" si="12"/>
        <v>321.5247673</v>
      </c>
      <c r="AA1089" s="1">
        <f t="shared" si="13"/>
        <v>32.2745588</v>
      </c>
      <c r="AB1089" s="1">
        <f t="shared" si="14"/>
        <v>31.782575</v>
      </c>
      <c r="AC1089" s="1">
        <f t="shared" si="15"/>
        <v>4.716633079</v>
      </c>
      <c r="AD1089" s="1">
        <f t="shared" si="16"/>
        <v>59.79643111</v>
      </c>
      <c r="AE1089" s="1">
        <f t="shared" si="17"/>
        <v>2.700729673</v>
      </c>
      <c r="AF1089" s="1">
        <f t="shared" si="18"/>
        <v>4.516539905</v>
      </c>
      <c r="AG1089" s="1">
        <f t="shared" si="19"/>
        <v>2.015903406</v>
      </c>
      <c r="AH1089" s="1">
        <f t="shared" si="20"/>
        <v>-109.5980609</v>
      </c>
      <c r="AI1089" s="1">
        <f t="shared" si="21"/>
        <v>-119.5812398</v>
      </c>
      <c r="AJ1089" s="1">
        <f t="shared" si="22"/>
        <v>-9.26803009</v>
      </c>
      <c r="AK1089" s="1">
        <f t="shared" si="23"/>
        <v>83.07743648</v>
      </c>
      <c r="AL1089" s="1">
        <f t="shared" si="24"/>
        <v>53.67767115</v>
      </c>
      <c r="AM1089" s="1">
        <f t="shared" si="25"/>
        <v>2.491462855</v>
      </c>
      <c r="AN1089" s="1">
        <f t="shared" si="26"/>
        <v>22.86411469</v>
      </c>
      <c r="AO1089" s="1">
        <v>1619.630716042286</v>
      </c>
      <c r="AP1089" s="1">
        <v>1565.112181818183</v>
      </c>
      <c r="AQ1089" s="1">
        <v>5.15209769635895</v>
      </c>
      <c r="AR1089" s="1">
        <v>65.63136710952828</v>
      </c>
      <c r="AS1089" s="1">
        <f t="shared" si="27"/>
        <v>2.4852168</v>
      </c>
      <c r="AT1089" s="1">
        <v>24.41893639186942</v>
      </c>
      <c r="AU1089" s="1">
        <v>27.31968461538463</v>
      </c>
      <c r="AV1089" s="1">
        <v>-1.001126653928684E-4</v>
      </c>
      <c r="AW1089" s="1">
        <v>85.67808497488208</v>
      </c>
      <c r="AX1089" s="1">
        <v>0.0</v>
      </c>
      <c r="AY1089" s="1">
        <v>0.0</v>
      </c>
      <c r="AZ1089" s="1">
        <f t="shared" si="28"/>
        <v>1</v>
      </c>
      <c r="BA1089" s="1">
        <f t="shared" si="29"/>
        <v>0</v>
      </c>
      <c r="BB1089" s="1">
        <f t="shared" si="30"/>
        <v>51564.24999</v>
      </c>
      <c r="BC1089" s="1">
        <f t="shared" si="31"/>
        <v>2000.050625</v>
      </c>
      <c r="BD1089" s="1">
        <f t="shared" si="32"/>
        <v>1681.242881</v>
      </c>
      <c r="BE1089" s="1">
        <f t="shared" si="33"/>
        <v>0.8406001629</v>
      </c>
      <c r="BF1089" s="1">
        <f t="shared" si="34"/>
        <v>0.1607583145</v>
      </c>
      <c r="BG1089" s="1">
        <v>6.0</v>
      </c>
      <c r="BH1089" s="1">
        <v>0.5</v>
      </c>
      <c r="BI1089" s="1" t="s">
        <v>352</v>
      </c>
      <c r="BJ1089" s="1">
        <v>2.0</v>
      </c>
      <c r="BK1089" s="1" t="b">
        <v>1</v>
      </c>
      <c r="BL1089" s="1">
        <v>1.65981065325E9</v>
      </c>
      <c r="BM1089" s="1">
        <v>1486.060625</v>
      </c>
      <c r="BN1089" s="1">
        <v>1554.9</v>
      </c>
      <c r="BO1089" s="1">
        <v>27.3212625</v>
      </c>
      <c r="BP1089" s="1">
        <v>24.4139</v>
      </c>
      <c r="BQ1089" s="1">
        <v>1482.48875</v>
      </c>
      <c r="BR1089" s="1">
        <v>27.30436875</v>
      </c>
      <c r="BS1089" s="1">
        <v>500.1219375</v>
      </c>
      <c r="BT1089" s="1">
        <v>98.750925</v>
      </c>
      <c r="BU1089" s="1">
        <v>0.09991225</v>
      </c>
      <c r="BV1089" s="1">
        <v>31.02005625</v>
      </c>
      <c r="BW1089" s="1">
        <v>31.782575</v>
      </c>
      <c r="BX1089" s="1">
        <v>999.9</v>
      </c>
      <c r="BY1089" s="1">
        <v>0.0</v>
      </c>
      <c r="BZ1089" s="1">
        <v>0.0</v>
      </c>
      <c r="CA1089" s="1">
        <v>10007.693125</v>
      </c>
      <c r="CB1089" s="1">
        <v>0.0</v>
      </c>
      <c r="CC1089" s="1">
        <v>2031.693125</v>
      </c>
      <c r="CD1089" s="1">
        <v>-68.83929375</v>
      </c>
      <c r="CE1089" s="1">
        <v>1527.803125</v>
      </c>
      <c r="CF1089" s="1">
        <v>1593.81375</v>
      </c>
      <c r="CG1089" s="1">
        <v>2.907349375</v>
      </c>
      <c r="CH1089" s="1">
        <v>1554.9</v>
      </c>
      <c r="CI1089" s="1">
        <v>24.4139</v>
      </c>
      <c r="CJ1089" s="1">
        <v>2.697998125</v>
      </c>
      <c r="CK1089" s="1">
        <v>2.410895625</v>
      </c>
      <c r="CL1089" s="1">
        <v>22.272925</v>
      </c>
      <c r="CM1089" s="1">
        <v>20.4371375</v>
      </c>
      <c r="CN1089" s="1">
        <v>2000.050625</v>
      </c>
      <c r="CO1089" s="1">
        <v>0.97999375</v>
      </c>
      <c r="CP1089" s="1">
        <v>0.020006175</v>
      </c>
      <c r="CQ1089" s="1">
        <v>0.0</v>
      </c>
      <c r="CR1089" s="1">
        <v>3.1265</v>
      </c>
      <c r="CS1089" s="1">
        <v>0.0</v>
      </c>
      <c r="CT1089" s="1">
        <v>20292.61875</v>
      </c>
      <c r="CU1089" s="1">
        <v>17412.7375</v>
      </c>
      <c r="CV1089" s="1">
        <v>45.062</v>
      </c>
      <c r="CW1089" s="1">
        <v>47.18712499999999</v>
      </c>
      <c r="CX1089" s="1">
        <v>45.23425</v>
      </c>
      <c r="CY1089" s="1">
        <v>44.98425</v>
      </c>
      <c r="CZ1089" s="1">
        <v>44.95274999999999</v>
      </c>
      <c r="DA1089" s="1">
        <v>1960.03875</v>
      </c>
      <c r="DB1089" s="1">
        <v>40.011875</v>
      </c>
      <c r="DC1089" s="1">
        <v>0.0</v>
      </c>
      <c r="DD1089" s="1">
        <v>1.6598106603E9</v>
      </c>
      <c r="DE1089" s="1">
        <v>0.0</v>
      </c>
      <c r="DF1089" s="1">
        <v>1.659810386E9</v>
      </c>
      <c r="DG1089" s="1" t="s">
        <v>1911</v>
      </c>
      <c r="DH1089" s="1">
        <v>1.659810386E9</v>
      </c>
      <c r="DI1089" s="1">
        <v>1.6598103715E9</v>
      </c>
      <c r="DJ1089" s="1">
        <v>20.0</v>
      </c>
      <c r="DK1089" s="1">
        <v>0.918</v>
      </c>
      <c r="DL1089" s="1">
        <v>0.001</v>
      </c>
      <c r="DM1089" s="1">
        <v>1.765</v>
      </c>
      <c r="DN1089" s="1">
        <v>0.02</v>
      </c>
      <c r="DO1089" s="1">
        <v>212.0</v>
      </c>
      <c r="DP1089" s="1">
        <v>25.0</v>
      </c>
      <c r="DQ1089" s="1">
        <v>0.25</v>
      </c>
      <c r="DR1089" s="1">
        <v>0.05</v>
      </c>
      <c r="DS1089" s="1">
        <v>22.86800271893326</v>
      </c>
      <c r="DT1089" s="1">
        <v>-0.01350586098530638</v>
      </c>
      <c r="DU1089" s="1">
        <v>0.1959859220161315</v>
      </c>
      <c r="DV1089" s="1">
        <v>0.0</v>
      </c>
      <c r="DW1089" s="1">
        <v>-68.71029756097562</v>
      </c>
      <c r="DX1089" s="1">
        <v>-2.219274564460126</v>
      </c>
      <c r="DY1089" s="1">
        <v>0.2358915175304786</v>
      </c>
      <c r="DZ1089" s="1">
        <v>0.0</v>
      </c>
      <c r="EA1089" s="1">
        <v>2.919544634146341</v>
      </c>
      <c r="EB1089" s="1">
        <v>-0.1896894773519131</v>
      </c>
      <c r="EC1089" s="1">
        <v>0.01986043758238249</v>
      </c>
      <c r="ED1089" s="1">
        <v>0.0</v>
      </c>
      <c r="EE1089" s="1">
        <v>2.015354295553508</v>
      </c>
      <c r="EF1089" s="1">
        <v>0.004077995534957739</v>
      </c>
      <c r="EG1089" s="1">
        <v>0.001269795522695262</v>
      </c>
      <c r="EH1089" s="1">
        <v>1.0</v>
      </c>
      <c r="EI1089" s="1">
        <v>0.1199262772469966</v>
      </c>
      <c r="EJ1089" s="1">
        <v>0.005018384311814977</v>
      </c>
      <c r="EK1089" s="1">
        <v>4.392101688170055E-4</v>
      </c>
      <c r="EL1089" s="1">
        <v>1.0</v>
      </c>
      <c r="EM1089" s="1">
        <v>2.0</v>
      </c>
      <c r="EN1089" s="1">
        <v>6.0</v>
      </c>
      <c r="EO1089" s="1" t="s">
        <v>1176</v>
      </c>
      <c r="EP1089" s="1">
        <v>2.9395</v>
      </c>
      <c r="EQ1089" s="1">
        <v>2.80134</v>
      </c>
      <c r="ER1089" s="1">
        <v>0.213224</v>
      </c>
      <c r="ES1089" s="1">
        <v>0.218952</v>
      </c>
      <c r="ET1089" s="1">
        <v>0.116451</v>
      </c>
      <c r="EU1089" s="1">
        <v>0.107694</v>
      </c>
      <c r="EV1089" s="1">
        <v>16065.9</v>
      </c>
      <c r="EW1089" s="1">
        <v>16718.7</v>
      </c>
      <c r="EX1089" s="1">
        <v>23770.2</v>
      </c>
      <c r="EY1089" s="1">
        <v>24936.9</v>
      </c>
      <c r="EZ1089" s="1">
        <v>33634.0</v>
      </c>
      <c r="FA1089" s="1">
        <v>35547.5</v>
      </c>
      <c r="FB1089" s="1">
        <v>43361.8</v>
      </c>
      <c r="FC1089" s="1">
        <v>46107.6</v>
      </c>
      <c r="FD1089" s="1">
        <v>1.93125</v>
      </c>
      <c r="FE1089" s="1">
        <v>1.7672</v>
      </c>
      <c r="FF1089" s="1">
        <v>0.0582635</v>
      </c>
      <c r="FG1089" s="1">
        <v>0.0</v>
      </c>
      <c r="FH1089" s="1">
        <v>30.8483</v>
      </c>
      <c r="FI1089" s="1">
        <v>999.9</v>
      </c>
      <c r="FJ1089" s="1">
        <v>42.5</v>
      </c>
      <c r="FK1089" s="1">
        <v>41.3</v>
      </c>
      <c r="FL1089" s="1">
        <v>34.1905</v>
      </c>
      <c r="FM1089" s="1">
        <v>63.3743</v>
      </c>
      <c r="FN1089" s="1">
        <v>26.2821</v>
      </c>
      <c r="FO1089" s="1">
        <v>1.0</v>
      </c>
      <c r="FP1089" s="1">
        <v>0.669019</v>
      </c>
      <c r="FQ1089" s="1">
        <v>4.79596</v>
      </c>
      <c r="FR1089" s="1">
        <v>20.2525</v>
      </c>
      <c r="FS1089" s="1">
        <v>5.21025</v>
      </c>
      <c r="FT1089" s="1">
        <v>11.9081</v>
      </c>
      <c r="FU1089" s="1">
        <v>5.0021</v>
      </c>
      <c r="FV1089" s="1">
        <v>3.29035</v>
      </c>
      <c r="FW1089" s="1">
        <v>9999.0</v>
      </c>
      <c r="FX1089" s="1">
        <v>9999.0</v>
      </c>
      <c r="FY1089" s="1">
        <v>9999.0</v>
      </c>
      <c r="FZ1089" s="1">
        <v>999.9</v>
      </c>
      <c r="GA1089" s="1">
        <v>1.85988</v>
      </c>
      <c r="GB1089" s="1">
        <v>1.85486</v>
      </c>
      <c r="GC1089" s="1">
        <v>1.85806</v>
      </c>
      <c r="GD1089" s="1">
        <v>1.85654</v>
      </c>
      <c r="GE1089" s="1">
        <v>1.8553</v>
      </c>
      <c r="GF1089" s="1">
        <v>1.85484</v>
      </c>
      <c r="GG1089" s="1">
        <v>1.85375</v>
      </c>
      <c r="GH1089" s="1">
        <v>1.85668</v>
      </c>
      <c r="GI1089" s="1">
        <v>0.0</v>
      </c>
      <c r="GJ1089" s="1">
        <v>0.0</v>
      </c>
      <c r="GK1089" s="1">
        <v>0.0</v>
      </c>
      <c r="GL1089" s="1">
        <v>0.0</v>
      </c>
      <c r="GM1089" s="1" t="s">
        <v>355</v>
      </c>
      <c r="GN1089" s="1" t="s">
        <v>356</v>
      </c>
      <c r="GO1089" s="1" t="s">
        <v>357</v>
      </c>
      <c r="GP1089" s="1" t="s">
        <v>357</v>
      </c>
      <c r="GQ1089" s="1" t="s">
        <v>357</v>
      </c>
      <c r="GR1089" s="1" t="s">
        <v>357</v>
      </c>
      <c r="GS1089" s="1">
        <v>0.0</v>
      </c>
      <c r="GT1089" s="1">
        <v>100.0</v>
      </c>
      <c r="GU1089" s="1">
        <v>100.0</v>
      </c>
      <c r="GV1089" s="1">
        <v>3.6</v>
      </c>
      <c r="GW1089" s="1">
        <v>0.0169</v>
      </c>
      <c r="GX1089" s="1">
        <v>1.251089954458285</v>
      </c>
      <c r="GY1089" s="1">
        <v>0.003023906125278789</v>
      </c>
      <c r="GZ1089" s="1">
        <v>-1.398580452151984E-6</v>
      </c>
      <c r="HA1089" s="1">
        <v>2.803037836604737E-10</v>
      </c>
      <c r="HB1089" s="1">
        <v>-0.06735392971525185</v>
      </c>
      <c r="HC1089" s="1">
        <v>0.01030908203215308</v>
      </c>
      <c r="HD1089" s="1">
        <v>-3.632110400446653E-4</v>
      </c>
      <c r="HE1089" s="1">
        <v>3.612994368919039E-6</v>
      </c>
      <c r="HF1089" s="1">
        <v>0.0</v>
      </c>
      <c r="HG1089" s="1">
        <v>2134.0</v>
      </c>
      <c r="HH1089" s="1">
        <v>3.0</v>
      </c>
      <c r="HI1089" s="1">
        <v>46.0</v>
      </c>
      <c r="HJ1089" s="1">
        <v>4.6</v>
      </c>
      <c r="HK1089" s="1">
        <v>4.8</v>
      </c>
      <c r="HL1089" s="1">
        <v>3.22388</v>
      </c>
      <c r="HM1089" s="1">
        <v>2.35474</v>
      </c>
      <c r="HN1089" s="1">
        <v>1.4978</v>
      </c>
      <c r="HO1089" s="1">
        <v>2.30347</v>
      </c>
      <c r="HP1089" s="1">
        <v>1.54785</v>
      </c>
      <c r="HQ1089" s="1">
        <v>2.31934</v>
      </c>
      <c r="HR1089" s="1">
        <v>43.8367</v>
      </c>
      <c r="HS1089" s="1">
        <v>14.9376</v>
      </c>
      <c r="HT1089" s="1">
        <v>18.0</v>
      </c>
      <c r="HU1089" s="1">
        <v>503.079</v>
      </c>
      <c r="HV1089" s="1">
        <v>460.262</v>
      </c>
      <c r="HW1089" s="1">
        <v>24.5046</v>
      </c>
      <c r="HX1089" s="1">
        <v>35.1407</v>
      </c>
      <c r="HY1089" s="1">
        <v>30.0005</v>
      </c>
      <c r="HZ1089" s="1">
        <v>34.8485</v>
      </c>
      <c r="IA1089" s="1">
        <v>34.9514</v>
      </c>
      <c r="IB1089" s="1">
        <v>64.5399</v>
      </c>
      <c r="IC1089" s="1">
        <v>27.5765</v>
      </c>
      <c r="ID1089" s="1">
        <v>0.0</v>
      </c>
      <c r="IE1089" s="1">
        <v>24.4973</v>
      </c>
      <c r="IF1089" s="1">
        <v>1620.73</v>
      </c>
      <c r="IG1089" s="1">
        <v>24.4077</v>
      </c>
      <c r="IH1089" s="1">
        <v>100.252</v>
      </c>
      <c r="II1089" s="1">
        <v>99.9194</v>
      </c>
      <c r="IJ1089" s="1" t="s">
        <v>1161</v>
      </c>
    </row>
    <row r="1090" ht="15.75" customHeight="1">
      <c r="A1090" s="1">
        <v>1074.0</v>
      </c>
      <c r="B1090" s="1">
        <v>1.6598106615E9</v>
      </c>
      <c r="C1090" s="1">
        <v>14520.0</v>
      </c>
      <c r="D1090" s="1" t="s">
        <v>2421</v>
      </c>
      <c r="E1090" s="1" t="s">
        <v>2422</v>
      </c>
      <c r="F1090" s="1">
        <v>1.0</v>
      </c>
      <c r="G1090" s="1" t="s">
        <v>346</v>
      </c>
      <c r="H1090" s="1" t="s">
        <v>347</v>
      </c>
      <c r="I1090" s="1" t="s">
        <v>348</v>
      </c>
      <c r="J1090" s="1" t="s">
        <v>349</v>
      </c>
      <c r="K1090" s="1" t="s">
        <v>350</v>
      </c>
      <c r="L1090" s="1" t="s">
        <v>1154</v>
      </c>
      <c r="M1090" s="1" t="s">
        <v>351</v>
      </c>
      <c r="N1090" s="1">
        <v>1.65981065325E9</v>
      </c>
      <c r="O1090" s="1">
        <f t="shared" si="1"/>
        <v>0.002485328411</v>
      </c>
      <c r="P1090" s="1">
        <f t="shared" si="2"/>
        <v>2.485328411</v>
      </c>
      <c r="Q1090" s="1">
        <f t="shared" si="3"/>
        <v>22.85145955</v>
      </c>
      <c r="R1090" s="1">
        <f t="shared" si="4"/>
        <v>1486.060625</v>
      </c>
      <c r="S1090" s="1">
        <f t="shared" si="5"/>
        <v>1131.133072</v>
      </c>
      <c r="T1090" s="1">
        <f t="shared" si="6"/>
        <v>111.8134512</v>
      </c>
      <c r="U1090" s="1">
        <f t="shared" si="7"/>
        <v>146.898337</v>
      </c>
      <c r="V1090" s="1">
        <f t="shared" si="8"/>
        <v>0.1199799979</v>
      </c>
      <c r="W1090" s="1">
        <f t="shared" si="9"/>
        <v>2.908888544</v>
      </c>
      <c r="X1090" s="1">
        <f t="shared" si="10"/>
        <v>0.1172970403</v>
      </c>
      <c r="Y1090" s="1">
        <f t="shared" si="11"/>
        <v>0.07354670631</v>
      </c>
      <c r="Z1090" s="1">
        <f t="shared" si="12"/>
        <v>321.5247673</v>
      </c>
      <c r="AA1090" s="1">
        <f t="shared" si="13"/>
        <v>32.27452967</v>
      </c>
      <c r="AB1090" s="1">
        <f t="shared" si="14"/>
        <v>31.782575</v>
      </c>
      <c r="AC1090" s="1">
        <f t="shared" si="15"/>
        <v>4.716633079</v>
      </c>
      <c r="AD1090" s="1">
        <f t="shared" si="16"/>
        <v>59.79643111</v>
      </c>
      <c r="AE1090" s="1">
        <f t="shared" si="17"/>
        <v>2.700729673</v>
      </c>
      <c r="AF1090" s="1">
        <f t="shared" si="18"/>
        <v>4.516539905</v>
      </c>
      <c r="AG1090" s="1">
        <f t="shared" si="19"/>
        <v>2.015903406</v>
      </c>
      <c r="AH1090" s="1">
        <f t="shared" si="20"/>
        <v>-109.6029829</v>
      </c>
      <c r="AI1090" s="1">
        <f t="shared" si="21"/>
        <v>-119.5812398</v>
      </c>
      <c r="AJ1090" s="1">
        <f t="shared" si="22"/>
        <v>-9.26803009</v>
      </c>
      <c r="AK1090" s="1">
        <f t="shared" si="23"/>
        <v>83.07251446</v>
      </c>
      <c r="AL1090" s="1">
        <f t="shared" si="24"/>
        <v>53.67767115</v>
      </c>
      <c r="AM1090" s="1">
        <f t="shared" si="25"/>
        <v>2.491462855</v>
      </c>
      <c r="AN1090" s="1">
        <f t="shared" si="26"/>
        <v>22.85145955</v>
      </c>
      <c r="AO1090" s="1">
        <v>1622.195025566506</v>
      </c>
      <c r="AP1090" s="1">
        <v>1567.695575757575</v>
      </c>
      <c r="AQ1090" s="1">
        <v>5.151410405432831</v>
      </c>
      <c r="AR1090" s="1">
        <v>65.63136710952828</v>
      </c>
      <c r="AS1090" s="1">
        <f t="shared" si="27"/>
        <v>2.485328411</v>
      </c>
      <c r="AT1090" s="1">
        <v>24.41943600996432</v>
      </c>
      <c r="AU1090" s="1">
        <v>27.3206120879121</v>
      </c>
      <c r="AV1090" s="1">
        <v>-1.450140558103792E-4</v>
      </c>
      <c r="AW1090" s="1">
        <v>85.67808497488208</v>
      </c>
      <c r="AX1090" s="1">
        <v>0.0</v>
      </c>
      <c r="AY1090" s="1">
        <v>0.0</v>
      </c>
      <c r="AZ1090" s="1">
        <f t="shared" si="28"/>
        <v>1</v>
      </c>
      <c r="BA1090" s="1">
        <f t="shared" si="29"/>
        <v>0</v>
      </c>
      <c r="BB1090" s="1">
        <f t="shared" si="30"/>
        <v>51564.24999</v>
      </c>
      <c r="BC1090" s="1">
        <f t="shared" si="31"/>
        <v>2000.050625</v>
      </c>
      <c r="BD1090" s="1">
        <f t="shared" si="32"/>
        <v>1681.242881</v>
      </c>
      <c r="BE1090" s="1">
        <f t="shared" si="33"/>
        <v>0.8406001629</v>
      </c>
      <c r="BF1090" s="1">
        <f t="shared" si="34"/>
        <v>0.1607583145</v>
      </c>
      <c r="BG1090" s="1">
        <v>6.0</v>
      </c>
      <c r="BH1090" s="1">
        <v>0.5</v>
      </c>
      <c r="BI1090" s="1" t="s">
        <v>352</v>
      </c>
      <c r="BJ1090" s="1">
        <v>2.0</v>
      </c>
      <c r="BK1090" s="1" t="b">
        <v>1</v>
      </c>
      <c r="BL1090" s="1">
        <v>1.65981065325E9</v>
      </c>
      <c r="BM1090" s="1">
        <v>1486.060625</v>
      </c>
      <c r="BN1090" s="1">
        <v>1554.9</v>
      </c>
      <c r="BO1090" s="1">
        <v>27.3212625</v>
      </c>
      <c r="BP1090" s="1">
        <v>24.4139</v>
      </c>
      <c r="BQ1090" s="1">
        <v>1482.48875</v>
      </c>
      <c r="BR1090" s="1">
        <v>27.30436875</v>
      </c>
      <c r="BS1090" s="1">
        <v>500.1219375</v>
      </c>
      <c r="BT1090" s="1">
        <v>98.750925</v>
      </c>
      <c r="BU1090" s="1">
        <v>0.09991225</v>
      </c>
      <c r="BV1090" s="1">
        <v>31.02005625</v>
      </c>
      <c r="BW1090" s="1">
        <v>31.782575</v>
      </c>
      <c r="BX1090" s="1">
        <v>999.9</v>
      </c>
      <c r="BY1090" s="1">
        <v>0.0</v>
      </c>
      <c r="BZ1090" s="1">
        <v>0.0</v>
      </c>
      <c r="CA1090" s="1">
        <v>10007.693125</v>
      </c>
      <c r="CB1090" s="1">
        <v>0.0</v>
      </c>
      <c r="CC1090" s="1">
        <v>2031.693125</v>
      </c>
      <c r="CD1090" s="1">
        <v>-68.83929375</v>
      </c>
      <c r="CE1090" s="1">
        <v>1527.803125</v>
      </c>
      <c r="CF1090" s="1">
        <v>1593.81375</v>
      </c>
      <c r="CG1090" s="1">
        <v>2.907349375</v>
      </c>
      <c r="CH1090" s="1">
        <v>1554.9</v>
      </c>
      <c r="CI1090" s="1">
        <v>24.4139</v>
      </c>
      <c r="CJ1090" s="1">
        <v>2.697998125</v>
      </c>
      <c r="CK1090" s="1">
        <v>2.410895625</v>
      </c>
      <c r="CL1090" s="1">
        <v>22.272925</v>
      </c>
      <c r="CM1090" s="1">
        <v>20.4371375</v>
      </c>
      <c r="CN1090" s="1">
        <v>2000.050625</v>
      </c>
      <c r="CO1090" s="1">
        <v>0.97999375</v>
      </c>
      <c r="CP1090" s="1">
        <v>0.020006175</v>
      </c>
      <c r="CQ1090" s="1">
        <v>0.0</v>
      </c>
      <c r="CR1090" s="1">
        <v>3.1265</v>
      </c>
      <c r="CS1090" s="1">
        <v>0.0</v>
      </c>
      <c r="CT1090" s="1">
        <v>20292.61875</v>
      </c>
      <c r="CU1090" s="1">
        <v>17412.7375</v>
      </c>
      <c r="CV1090" s="1">
        <v>45.062</v>
      </c>
      <c r="CW1090" s="1">
        <v>47.18712499999999</v>
      </c>
      <c r="CX1090" s="1">
        <v>45.23425</v>
      </c>
      <c r="CY1090" s="1">
        <v>44.98425</v>
      </c>
      <c r="CZ1090" s="1">
        <v>44.95274999999999</v>
      </c>
      <c r="DA1090" s="1">
        <v>1960.03875</v>
      </c>
      <c r="DB1090" s="1">
        <v>40.011875</v>
      </c>
      <c r="DC1090" s="1">
        <v>0.0</v>
      </c>
      <c r="DD1090" s="1">
        <v>1.6598106609E9</v>
      </c>
      <c r="DE1090" s="1">
        <v>0.0</v>
      </c>
      <c r="DF1090" s="1">
        <v>1.659810386E9</v>
      </c>
      <c r="DG1090" s="1" t="s">
        <v>1911</v>
      </c>
      <c r="DH1090" s="1">
        <v>1.659810386E9</v>
      </c>
      <c r="DI1090" s="1">
        <v>1.6598103715E9</v>
      </c>
      <c r="DJ1090" s="1">
        <v>20.0</v>
      </c>
      <c r="DK1090" s="1">
        <v>0.918</v>
      </c>
      <c r="DL1090" s="1">
        <v>0.001</v>
      </c>
      <c r="DM1090" s="1">
        <v>1.765</v>
      </c>
      <c r="DN1090" s="1">
        <v>0.02</v>
      </c>
      <c r="DO1090" s="1">
        <v>212.0</v>
      </c>
      <c r="DP1090" s="1">
        <v>25.0</v>
      </c>
      <c r="DQ1090" s="1">
        <v>0.25</v>
      </c>
      <c r="DR1090" s="1">
        <v>0.05</v>
      </c>
      <c r="DS1090" s="1">
        <v>22.85624402381679</v>
      </c>
      <c r="DT1090" s="1">
        <v>-3.7249905211307E-4</v>
      </c>
      <c r="DU1090" s="1">
        <v>0.1926143605653965</v>
      </c>
      <c r="DV1090" s="1">
        <v>0.0</v>
      </c>
      <c r="DW1090" s="1">
        <v>-68.75722499999999</v>
      </c>
      <c r="DX1090" s="1">
        <v>-1.973486679174258</v>
      </c>
      <c r="DY1090" s="1">
        <v>0.2161743564232359</v>
      </c>
      <c r="DZ1090" s="1">
        <v>0.0</v>
      </c>
      <c r="EA1090" s="1">
        <v>2.9136725</v>
      </c>
      <c r="EB1090" s="1">
        <v>-0.1491856660412841</v>
      </c>
      <c r="EC1090" s="1">
        <v>0.01518411270868334</v>
      </c>
      <c r="ED1090" s="1">
        <v>1.0</v>
      </c>
      <c r="EE1090" s="1">
        <v>2.015777891904913</v>
      </c>
      <c r="EF1090" s="1">
        <v>0.006891495004581247</v>
      </c>
      <c r="EG1090" s="1">
        <v>0.001440216265737357</v>
      </c>
      <c r="EH1090" s="1">
        <v>1.0</v>
      </c>
      <c r="EI1090" s="1">
        <v>0.1199608175377385</v>
      </c>
      <c r="EJ1090" s="1">
        <v>0.003225894920765619</v>
      </c>
      <c r="EK1090" s="1">
        <v>3.939118090542547E-4</v>
      </c>
      <c r="EL1090" s="1">
        <v>1.0</v>
      </c>
      <c r="EM1090" s="1">
        <v>3.0</v>
      </c>
      <c r="EN1090" s="1">
        <v>6.0</v>
      </c>
      <c r="EO1090" s="1" t="s">
        <v>1160</v>
      </c>
      <c r="EP1090" s="1">
        <v>2.9398</v>
      </c>
      <c r="EQ1090" s="1">
        <v>2.80163</v>
      </c>
      <c r="ER1090" s="1">
        <v>0.213431</v>
      </c>
      <c r="ES1090" s="1">
        <v>0.219158</v>
      </c>
      <c r="ET1090" s="1">
        <v>0.116451</v>
      </c>
      <c r="EU1090" s="1">
        <v>0.107698</v>
      </c>
      <c r="EV1090" s="1">
        <v>16061.6</v>
      </c>
      <c r="EW1090" s="1">
        <v>16714.2</v>
      </c>
      <c r="EX1090" s="1">
        <v>23770.1</v>
      </c>
      <c r="EY1090" s="1">
        <v>24936.8</v>
      </c>
      <c r="EZ1090" s="1">
        <v>33634.0</v>
      </c>
      <c r="FA1090" s="1">
        <v>35547.3</v>
      </c>
      <c r="FB1090" s="1">
        <v>43361.8</v>
      </c>
      <c r="FC1090" s="1">
        <v>46107.5</v>
      </c>
      <c r="FD1090" s="1">
        <v>1.93123</v>
      </c>
      <c r="FE1090" s="1">
        <v>1.76715</v>
      </c>
      <c r="FF1090" s="1">
        <v>0.05823</v>
      </c>
      <c r="FG1090" s="1">
        <v>0.0</v>
      </c>
      <c r="FH1090" s="1">
        <v>30.8491</v>
      </c>
      <c r="FI1090" s="1">
        <v>999.9</v>
      </c>
      <c r="FJ1090" s="1">
        <v>42.5</v>
      </c>
      <c r="FK1090" s="1">
        <v>41.3</v>
      </c>
      <c r="FL1090" s="1">
        <v>34.1898</v>
      </c>
      <c r="FM1090" s="1">
        <v>63.3743</v>
      </c>
      <c r="FN1090" s="1">
        <v>25.6611</v>
      </c>
      <c r="FO1090" s="1">
        <v>1.0</v>
      </c>
      <c r="FP1090" s="1">
        <v>0.669093</v>
      </c>
      <c r="FQ1090" s="1">
        <v>4.80084</v>
      </c>
      <c r="FR1090" s="1">
        <v>20.2524</v>
      </c>
      <c r="FS1090" s="1">
        <v>5.2104</v>
      </c>
      <c r="FT1090" s="1">
        <v>11.908</v>
      </c>
      <c r="FU1090" s="1">
        <v>5.00255</v>
      </c>
      <c r="FV1090" s="1">
        <v>3.29038</v>
      </c>
      <c r="FW1090" s="1">
        <v>9999.0</v>
      </c>
      <c r="FX1090" s="1">
        <v>9999.0</v>
      </c>
      <c r="FY1090" s="1">
        <v>9999.0</v>
      </c>
      <c r="FZ1090" s="1">
        <v>999.9</v>
      </c>
      <c r="GA1090" s="1">
        <v>1.85988</v>
      </c>
      <c r="GB1090" s="1">
        <v>1.85486</v>
      </c>
      <c r="GC1090" s="1">
        <v>1.85806</v>
      </c>
      <c r="GD1090" s="1">
        <v>1.85654</v>
      </c>
      <c r="GE1090" s="1">
        <v>1.8553</v>
      </c>
      <c r="GF1090" s="1">
        <v>1.85483</v>
      </c>
      <c r="GG1090" s="1">
        <v>1.85374</v>
      </c>
      <c r="GH1090" s="1">
        <v>1.85668</v>
      </c>
      <c r="GI1090" s="1">
        <v>0.0</v>
      </c>
      <c r="GJ1090" s="1">
        <v>0.0</v>
      </c>
      <c r="GK1090" s="1">
        <v>0.0</v>
      </c>
      <c r="GL1090" s="1">
        <v>0.0</v>
      </c>
      <c r="GM1090" s="1" t="s">
        <v>355</v>
      </c>
      <c r="GN1090" s="1" t="s">
        <v>356</v>
      </c>
      <c r="GO1090" s="1" t="s">
        <v>357</v>
      </c>
      <c r="GP1090" s="1" t="s">
        <v>357</v>
      </c>
      <c r="GQ1090" s="1" t="s">
        <v>357</v>
      </c>
      <c r="GR1090" s="1" t="s">
        <v>357</v>
      </c>
      <c r="GS1090" s="1">
        <v>0.0</v>
      </c>
      <c r="GT1090" s="1">
        <v>100.0</v>
      </c>
      <c r="GU1090" s="1">
        <v>100.0</v>
      </c>
      <c r="GV1090" s="1">
        <v>3.61</v>
      </c>
      <c r="GW1090" s="1">
        <v>0.0169</v>
      </c>
      <c r="GX1090" s="1">
        <v>1.251089954458285</v>
      </c>
      <c r="GY1090" s="1">
        <v>0.003023906125278789</v>
      </c>
      <c r="GZ1090" s="1">
        <v>-1.398580452151984E-6</v>
      </c>
      <c r="HA1090" s="1">
        <v>2.803037836604737E-10</v>
      </c>
      <c r="HB1090" s="1">
        <v>-0.06735392971525185</v>
      </c>
      <c r="HC1090" s="1">
        <v>0.01030908203215308</v>
      </c>
      <c r="HD1090" s="1">
        <v>-3.632110400446653E-4</v>
      </c>
      <c r="HE1090" s="1">
        <v>3.612994368919039E-6</v>
      </c>
      <c r="HF1090" s="1">
        <v>0.0</v>
      </c>
      <c r="HG1090" s="1">
        <v>2134.0</v>
      </c>
      <c r="HH1090" s="1">
        <v>3.0</v>
      </c>
      <c r="HI1090" s="1">
        <v>46.0</v>
      </c>
      <c r="HJ1090" s="1">
        <v>4.6</v>
      </c>
      <c r="HK1090" s="1">
        <v>4.8</v>
      </c>
      <c r="HL1090" s="1">
        <v>3.22632</v>
      </c>
      <c r="HM1090" s="1">
        <v>2.34741</v>
      </c>
      <c r="HN1090" s="1">
        <v>1.4978</v>
      </c>
      <c r="HO1090" s="1">
        <v>2.30347</v>
      </c>
      <c r="HP1090" s="1">
        <v>1.54785</v>
      </c>
      <c r="HQ1090" s="1">
        <v>2.3291</v>
      </c>
      <c r="HR1090" s="1">
        <v>43.8367</v>
      </c>
      <c r="HS1090" s="1">
        <v>14.9201</v>
      </c>
      <c r="HT1090" s="1">
        <v>18.0</v>
      </c>
      <c r="HU1090" s="1">
        <v>503.068</v>
      </c>
      <c r="HV1090" s="1">
        <v>460.234</v>
      </c>
      <c r="HW1090" s="1">
        <v>24.5035</v>
      </c>
      <c r="HX1090" s="1">
        <v>35.1414</v>
      </c>
      <c r="HY1090" s="1">
        <v>30.0005</v>
      </c>
      <c r="HZ1090" s="1">
        <v>34.849</v>
      </c>
      <c r="IA1090" s="1">
        <v>34.952</v>
      </c>
      <c r="IB1090" s="1">
        <v>64.5897</v>
      </c>
      <c r="IC1090" s="1">
        <v>27.5765</v>
      </c>
      <c r="ID1090" s="1">
        <v>0.0</v>
      </c>
      <c r="IE1090" s="1">
        <v>24.4973</v>
      </c>
      <c r="IF1090" s="1">
        <v>1630.77</v>
      </c>
      <c r="IG1090" s="1">
        <v>24.4106</v>
      </c>
      <c r="IH1090" s="1">
        <v>100.252</v>
      </c>
      <c r="II1090" s="1">
        <v>99.9192</v>
      </c>
      <c r="IJ1090" s="1" t="s">
        <v>1161</v>
      </c>
    </row>
    <row r="1091" ht="15.75" customHeight="1">
      <c r="A1091" s="1">
        <v>1075.0</v>
      </c>
      <c r="B1091" s="1">
        <v>1.6598106625E9</v>
      </c>
      <c r="C1091" s="1">
        <v>14521.0</v>
      </c>
      <c r="D1091" s="1" t="s">
        <v>2423</v>
      </c>
      <c r="E1091" s="1" t="s">
        <v>2424</v>
      </c>
      <c r="F1091" s="1">
        <v>1.0</v>
      </c>
      <c r="G1091" s="1" t="s">
        <v>346</v>
      </c>
      <c r="H1091" s="1" t="s">
        <v>347</v>
      </c>
      <c r="I1091" s="1" t="s">
        <v>348</v>
      </c>
      <c r="J1091" s="1" t="s">
        <v>349</v>
      </c>
      <c r="K1091" s="1" t="s">
        <v>350</v>
      </c>
      <c r="L1091" s="1" t="s">
        <v>1154</v>
      </c>
      <c r="M1091" s="1" t="s">
        <v>351</v>
      </c>
      <c r="N1091" s="1">
        <v>1.659810654766667E9</v>
      </c>
      <c r="O1091" s="1">
        <f t="shared" si="1"/>
        <v>0.002485883006</v>
      </c>
      <c r="P1091" s="1">
        <f t="shared" si="2"/>
        <v>2.485883006</v>
      </c>
      <c r="Q1091" s="1">
        <f t="shared" si="3"/>
        <v>22.78566184</v>
      </c>
      <c r="R1091" s="1">
        <f t="shared" si="4"/>
        <v>1493.641333</v>
      </c>
      <c r="S1091" s="1">
        <f t="shared" si="5"/>
        <v>1139.31723</v>
      </c>
      <c r="T1091" s="1">
        <f t="shared" si="6"/>
        <v>112.6225316</v>
      </c>
      <c r="U1091" s="1">
        <f t="shared" si="7"/>
        <v>147.6477875</v>
      </c>
      <c r="V1091" s="1">
        <f t="shared" si="8"/>
        <v>0.1199753291</v>
      </c>
      <c r="W1091" s="1">
        <f t="shared" si="9"/>
        <v>2.908301608</v>
      </c>
      <c r="X1091" s="1">
        <f t="shared" si="10"/>
        <v>0.1172920494</v>
      </c>
      <c r="Y1091" s="1">
        <f t="shared" si="11"/>
        <v>0.07354361453</v>
      </c>
      <c r="Z1091" s="1">
        <f t="shared" si="12"/>
        <v>321.5218698</v>
      </c>
      <c r="AA1091" s="1">
        <f t="shared" si="13"/>
        <v>32.27520594</v>
      </c>
      <c r="AB1091" s="1">
        <f t="shared" si="14"/>
        <v>31.78428</v>
      </c>
      <c r="AC1091" s="1">
        <f t="shared" si="15"/>
        <v>4.717088998</v>
      </c>
      <c r="AD1091" s="1">
        <f t="shared" si="16"/>
        <v>59.79266818</v>
      </c>
      <c r="AE1091" s="1">
        <f t="shared" si="17"/>
        <v>2.700652671</v>
      </c>
      <c r="AF1091" s="1">
        <f t="shared" si="18"/>
        <v>4.516695363</v>
      </c>
      <c r="AG1091" s="1">
        <f t="shared" si="19"/>
        <v>2.016436327</v>
      </c>
      <c r="AH1091" s="1">
        <f t="shared" si="20"/>
        <v>-109.6274406</v>
      </c>
      <c r="AI1091" s="1">
        <f t="shared" si="21"/>
        <v>-119.7297791</v>
      </c>
      <c r="AJ1091" s="1">
        <f t="shared" si="22"/>
        <v>-9.281520862</v>
      </c>
      <c r="AK1091" s="1">
        <f t="shared" si="23"/>
        <v>82.88312925</v>
      </c>
      <c r="AL1091" s="1">
        <f t="shared" si="24"/>
        <v>53.70828479</v>
      </c>
      <c r="AM1091" s="1">
        <f t="shared" si="25"/>
        <v>2.488963338</v>
      </c>
      <c r="AN1091" s="1">
        <f t="shared" si="26"/>
        <v>22.78566184</v>
      </c>
      <c r="AO1091" s="1">
        <v>1627.298200789194</v>
      </c>
      <c r="AP1091" s="1">
        <v>1572.869939393939</v>
      </c>
      <c r="AQ1091" s="1">
        <v>5.153553747242943</v>
      </c>
      <c r="AR1091" s="1">
        <v>65.63136710952828</v>
      </c>
      <c r="AS1091" s="1">
        <f t="shared" si="27"/>
        <v>2.485883006</v>
      </c>
      <c r="AT1091" s="1">
        <v>24.42018890872432</v>
      </c>
      <c r="AU1091" s="1">
        <v>27.32159560439562</v>
      </c>
      <c r="AV1091" s="1">
        <v>-9.335625338769885E-5</v>
      </c>
      <c r="AW1091" s="1">
        <v>85.67808497488208</v>
      </c>
      <c r="AX1091" s="1">
        <v>0.0</v>
      </c>
      <c r="AY1091" s="1">
        <v>0.0</v>
      </c>
      <c r="AZ1091" s="1">
        <f t="shared" si="28"/>
        <v>1</v>
      </c>
      <c r="BA1091" s="1">
        <f t="shared" si="29"/>
        <v>0</v>
      </c>
      <c r="BB1091" s="1">
        <f t="shared" si="30"/>
        <v>51547.5414</v>
      </c>
      <c r="BC1091" s="1">
        <f t="shared" si="31"/>
        <v>2000.032667</v>
      </c>
      <c r="BD1091" s="1">
        <f t="shared" si="32"/>
        <v>1681.22778</v>
      </c>
      <c r="BE1091" s="1">
        <f t="shared" si="33"/>
        <v>0.8406001602</v>
      </c>
      <c r="BF1091" s="1">
        <f t="shared" si="34"/>
        <v>0.1607583092</v>
      </c>
      <c r="BG1091" s="1">
        <v>6.0</v>
      </c>
      <c r="BH1091" s="1">
        <v>0.5</v>
      </c>
      <c r="BI1091" s="1" t="s">
        <v>352</v>
      </c>
      <c r="BJ1091" s="1">
        <v>2.0</v>
      </c>
      <c r="BK1091" s="1" t="b">
        <v>1</v>
      </c>
      <c r="BL1091" s="1">
        <v>1.659810654766667E9</v>
      </c>
      <c r="BM1091" s="1">
        <v>1493.641333333333</v>
      </c>
      <c r="BN1091" s="1">
        <v>1562.534</v>
      </c>
      <c r="BO1091" s="1">
        <v>27.32046666666667</v>
      </c>
      <c r="BP1091" s="1">
        <v>24.41608666666666</v>
      </c>
      <c r="BQ1091" s="1">
        <v>1490.063333333333</v>
      </c>
      <c r="BR1091" s="1">
        <v>27.30357333333333</v>
      </c>
      <c r="BS1091" s="1">
        <v>500.1336666666666</v>
      </c>
      <c r="BT1091" s="1">
        <v>98.75095333333334</v>
      </c>
      <c r="BU1091" s="1">
        <v>0.09994494666666666</v>
      </c>
      <c r="BV1091" s="1">
        <v>31.02066</v>
      </c>
      <c r="BW1091" s="1">
        <v>31.78428000000001</v>
      </c>
      <c r="BX1091" s="1">
        <v>999.8999999999999</v>
      </c>
      <c r="BY1091" s="1">
        <v>0.0</v>
      </c>
      <c r="BZ1091" s="1">
        <v>0.0</v>
      </c>
      <c r="CA1091" s="1">
        <v>10004.32933333333</v>
      </c>
      <c r="CB1091" s="1">
        <v>0.0</v>
      </c>
      <c r="CC1091" s="1">
        <v>2032.64</v>
      </c>
      <c r="CD1091" s="1">
        <v>-68.89232666666666</v>
      </c>
      <c r="CE1091" s="1">
        <v>1535.594666666667</v>
      </c>
      <c r="CF1091" s="1">
        <v>1601.642</v>
      </c>
      <c r="CG1091" s="1">
        <v>2.904364666666666</v>
      </c>
      <c r="CH1091" s="1">
        <v>1562.534</v>
      </c>
      <c r="CI1091" s="1">
        <v>24.41608666666666</v>
      </c>
      <c r="CJ1091" s="1">
        <v>2.69792</v>
      </c>
      <c r="CK1091" s="1">
        <v>2.411112666666666</v>
      </c>
      <c r="CL1091" s="1">
        <v>22.27245333333333</v>
      </c>
      <c r="CM1091" s="1">
        <v>20.43859333333334</v>
      </c>
      <c r="CN1091" s="1">
        <v>2000.032666666667</v>
      </c>
      <c r="CO1091" s="1">
        <v>0.9799938000000001</v>
      </c>
      <c r="CP1091" s="1">
        <v>0.02000612666666667</v>
      </c>
      <c r="CQ1091" s="1">
        <v>0.0</v>
      </c>
      <c r="CR1091" s="1">
        <v>3.1978</v>
      </c>
      <c r="CS1091" s="1">
        <v>0.0</v>
      </c>
      <c r="CT1091" s="1">
        <v>20289.84666666667</v>
      </c>
      <c r="CU1091" s="1">
        <v>17412.58</v>
      </c>
      <c r="CV1091" s="1">
        <v>45.0662</v>
      </c>
      <c r="CW1091" s="1">
        <v>47.1996</v>
      </c>
      <c r="CX1091" s="1">
        <v>45.2416</v>
      </c>
      <c r="CY1091" s="1">
        <v>44.9916</v>
      </c>
      <c r="CZ1091" s="1">
        <v>44.958</v>
      </c>
      <c r="DA1091" s="1">
        <v>1960.021333333334</v>
      </c>
      <c r="DB1091" s="1">
        <v>40.01133333333333</v>
      </c>
      <c r="DC1091" s="1">
        <v>0.0</v>
      </c>
      <c r="DD1091" s="1">
        <v>1.6598106621E9</v>
      </c>
      <c r="DE1091" s="1">
        <v>0.0</v>
      </c>
      <c r="DF1091" s="1">
        <v>1.659810386E9</v>
      </c>
      <c r="DG1091" s="1" t="s">
        <v>1911</v>
      </c>
      <c r="DH1091" s="1">
        <v>1.659810386E9</v>
      </c>
      <c r="DI1091" s="1">
        <v>1.6598103715E9</v>
      </c>
      <c r="DJ1091" s="1">
        <v>20.0</v>
      </c>
      <c r="DK1091" s="1">
        <v>0.918</v>
      </c>
      <c r="DL1091" s="1">
        <v>0.001</v>
      </c>
      <c r="DM1091" s="1">
        <v>1.765</v>
      </c>
      <c r="DN1091" s="1">
        <v>0.02</v>
      </c>
      <c r="DO1091" s="1">
        <v>212.0</v>
      </c>
      <c r="DP1091" s="1">
        <v>25.0</v>
      </c>
      <c r="DQ1091" s="1">
        <v>0.25</v>
      </c>
      <c r="DR1091" s="1">
        <v>0.05</v>
      </c>
      <c r="DS1091" s="1">
        <v>22.85624402381679</v>
      </c>
      <c r="DT1091" s="1">
        <v>-3.7249905211307E-4</v>
      </c>
      <c r="DU1091" s="1">
        <v>0.1926143605653965</v>
      </c>
      <c r="DV1091" s="1">
        <v>0.0</v>
      </c>
      <c r="DW1091" s="1">
        <v>-68.75722499999999</v>
      </c>
      <c r="DX1091" s="1">
        <v>-1.973486679174258</v>
      </c>
      <c r="DY1091" s="1">
        <v>0.2161743564232359</v>
      </c>
      <c r="DZ1091" s="1">
        <v>0.0</v>
      </c>
      <c r="EA1091" s="1">
        <v>2.9136725</v>
      </c>
      <c r="EB1091" s="1">
        <v>-0.1491856660412841</v>
      </c>
      <c r="EC1091" s="1">
        <v>0.01518411270868334</v>
      </c>
      <c r="ED1091" s="1">
        <v>1.0</v>
      </c>
      <c r="EE1091" s="1">
        <v>2.015777891904913</v>
      </c>
      <c r="EF1091" s="1">
        <v>0.006891495004581247</v>
      </c>
      <c r="EG1091" s="1">
        <v>0.001440216265737357</v>
      </c>
      <c r="EH1091" s="1">
        <v>1.0</v>
      </c>
      <c r="EI1091" s="1">
        <v>0.1199608175377385</v>
      </c>
      <c r="EJ1091" s="1">
        <v>0.003225894920765619</v>
      </c>
      <c r="EK1091" s="1">
        <v>3.939118090542547E-4</v>
      </c>
      <c r="EL1091" s="1">
        <v>1.0</v>
      </c>
      <c r="EM1091" s="1">
        <v>3.0</v>
      </c>
      <c r="EN1091" s="1">
        <v>6.0</v>
      </c>
      <c r="EO1091" s="1" t="s">
        <v>1160</v>
      </c>
      <c r="EP1091" s="1">
        <v>2.93988</v>
      </c>
      <c r="EQ1091" s="1">
        <v>2.80159</v>
      </c>
      <c r="ER1091" s="1">
        <v>0.213847</v>
      </c>
      <c r="ES1091" s="1">
        <v>0.219563</v>
      </c>
      <c r="ET1091" s="1">
        <v>0.116453</v>
      </c>
      <c r="EU1091" s="1">
        <v>0.107705</v>
      </c>
      <c r="EV1091" s="1">
        <v>16053.1</v>
      </c>
      <c r="EW1091" s="1">
        <v>16705.4</v>
      </c>
      <c r="EX1091" s="1">
        <v>23770.2</v>
      </c>
      <c r="EY1091" s="1">
        <v>24936.7</v>
      </c>
      <c r="EZ1091" s="1">
        <v>33634.0</v>
      </c>
      <c r="FA1091" s="1">
        <v>35547.0</v>
      </c>
      <c r="FB1091" s="1">
        <v>43361.9</v>
      </c>
      <c r="FC1091" s="1">
        <v>46107.4</v>
      </c>
      <c r="FD1091" s="1">
        <v>1.93152</v>
      </c>
      <c r="FE1091" s="1">
        <v>1.7671</v>
      </c>
      <c r="FF1091" s="1">
        <v>0.0580624</v>
      </c>
      <c r="FG1091" s="1">
        <v>0.0</v>
      </c>
      <c r="FH1091" s="1">
        <v>30.8514</v>
      </c>
      <c r="FI1091" s="1">
        <v>999.9</v>
      </c>
      <c r="FJ1091" s="1">
        <v>42.5</v>
      </c>
      <c r="FK1091" s="1">
        <v>41.3</v>
      </c>
      <c r="FL1091" s="1">
        <v>34.1938</v>
      </c>
      <c r="FM1091" s="1">
        <v>63.0043</v>
      </c>
      <c r="FN1091" s="1">
        <v>25.4407</v>
      </c>
      <c r="FO1091" s="1">
        <v>1.0</v>
      </c>
      <c r="FP1091" s="1">
        <v>0.669309</v>
      </c>
      <c r="FQ1091" s="1">
        <v>4.8013</v>
      </c>
      <c r="FR1091" s="1">
        <v>20.2523</v>
      </c>
      <c r="FS1091" s="1">
        <v>5.2107</v>
      </c>
      <c r="FT1091" s="1">
        <v>11.908</v>
      </c>
      <c r="FU1091" s="1">
        <v>5.0027</v>
      </c>
      <c r="FV1091" s="1">
        <v>3.29048</v>
      </c>
      <c r="FW1091" s="1">
        <v>9999.0</v>
      </c>
      <c r="FX1091" s="1">
        <v>9999.0</v>
      </c>
      <c r="FY1091" s="1">
        <v>9999.0</v>
      </c>
      <c r="FZ1091" s="1">
        <v>999.9</v>
      </c>
      <c r="GA1091" s="1">
        <v>1.85988</v>
      </c>
      <c r="GB1091" s="1">
        <v>1.85486</v>
      </c>
      <c r="GC1091" s="1">
        <v>1.85806</v>
      </c>
      <c r="GD1091" s="1">
        <v>1.85654</v>
      </c>
      <c r="GE1091" s="1">
        <v>1.8553</v>
      </c>
      <c r="GF1091" s="1">
        <v>1.85483</v>
      </c>
      <c r="GG1091" s="1">
        <v>1.85373</v>
      </c>
      <c r="GH1091" s="1">
        <v>1.85669</v>
      </c>
      <c r="GI1091" s="1">
        <v>0.0</v>
      </c>
      <c r="GJ1091" s="1">
        <v>0.0</v>
      </c>
      <c r="GK1091" s="1">
        <v>0.0</v>
      </c>
      <c r="GL1091" s="1">
        <v>0.0</v>
      </c>
      <c r="GM1091" s="1" t="s">
        <v>355</v>
      </c>
      <c r="GN1091" s="1" t="s">
        <v>356</v>
      </c>
      <c r="GO1091" s="1" t="s">
        <v>357</v>
      </c>
      <c r="GP1091" s="1" t="s">
        <v>357</v>
      </c>
      <c r="GQ1091" s="1" t="s">
        <v>357</v>
      </c>
      <c r="GR1091" s="1" t="s">
        <v>357</v>
      </c>
      <c r="GS1091" s="1">
        <v>0.0</v>
      </c>
      <c r="GT1091" s="1">
        <v>100.0</v>
      </c>
      <c r="GU1091" s="1">
        <v>100.0</v>
      </c>
      <c r="GV1091" s="1">
        <v>3.61</v>
      </c>
      <c r="GW1091" s="1">
        <v>0.0169</v>
      </c>
      <c r="GX1091" s="1">
        <v>1.251089954458285</v>
      </c>
      <c r="GY1091" s="1">
        <v>0.003023906125278789</v>
      </c>
      <c r="GZ1091" s="1">
        <v>-1.398580452151984E-6</v>
      </c>
      <c r="HA1091" s="1">
        <v>2.803037836604737E-10</v>
      </c>
      <c r="HB1091" s="1">
        <v>-0.06735392971525185</v>
      </c>
      <c r="HC1091" s="1">
        <v>0.01030908203215308</v>
      </c>
      <c r="HD1091" s="1">
        <v>-3.632110400446653E-4</v>
      </c>
      <c r="HE1091" s="1">
        <v>3.612994368919039E-6</v>
      </c>
      <c r="HF1091" s="1">
        <v>0.0</v>
      </c>
      <c r="HG1091" s="1">
        <v>2134.0</v>
      </c>
      <c r="HH1091" s="1">
        <v>3.0</v>
      </c>
      <c r="HI1091" s="1">
        <v>46.0</v>
      </c>
      <c r="HJ1091" s="1">
        <v>4.6</v>
      </c>
      <c r="HK1091" s="1">
        <v>4.8</v>
      </c>
      <c r="HL1091" s="1">
        <v>3.2373</v>
      </c>
      <c r="HM1091" s="1">
        <v>2.33276</v>
      </c>
      <c r="HN1091" s="1">
        <v>1.4978</v>
      </c>
      <c r="HO1091" s="1">
        <v>2.30347</v>
      </c>
      <c r="HP1091" s="1">
        <v>1.54785</v>
      </c>
      <c r="HQ1091" s="1">
        <v>2.45483</v>
      </c>
      <c r="HR1091" s="1">
        <v>43.8367</v>
      </c>
      <c r="HS1091" s="1">
        <v>14.9551</v>
      </c>
      <c r="HT1091" s="1">
        <v>18.0</v>
      </c>
      <c r="HU1091" s="1">
        <v>503.259</v>
      </c>
      <c r="HV1091" s="1">
        <v>460.214</v>
      </c>
      <c r="HW1091" s="1">
        <v>24.4996</v>
      </c>
      <c r="HX1091" s="1">
        <v>35.1432</v>
      </c>
      <c r="HY1091" s="1">
        <v>30.0006</v>
      </c>
      <c r="HZ1091" s="1">
        <v>34.85</v>
      </c>
      <c r="IA1091" s="1">
        <v>34.9538</v>
      </c>
      <c r="IB1091" s="1">
        <v>64.8093</v>
      </c>
      <c r="IC1091" s="1">
        <v>27.5765</v>
      </c>
      <c r="ID1091" s="1">
        <v>0.0</v>
      </c>
      <c r="IE1091" s="1">
        <v>24.4973</v>
      </c>
      <c r="IF1091" s="1">
        <v>1630.77</v>
      </c>
      <c r="IG1091" s="1">
        <v>24.4105</v>
      </c>
      <c r="IH1091" s="1">
        <v>100.252</v>
      </c>
      <c r="II1091" s="1">
        <v>99.9188</v>
      </c>
      <c r="IJ1091" s="1" t="s">
        <v>1161</v>
      </c>
    </row>
    <row r="1092" ht="15.75" customHeight="1">
      <c r="A1092" s="1">
        <v>1076.0</v>
      </c>
      <c r="B1092" s="1">
        <v>1.6598106635E9</v>
      </c>
      <c r="C1092" s="1">
        <v>14522.0</v>
      </c>
      <c r="D1092" s="1" t="s">
        <v>2425</v>
      </c>
      <c r="E1092" s="1" t="s">
        <v>2426</v>
      </c>
      <c r="F1092" s="1">
        <v>1.0</v>
      </c>
      <c r="G1092" s="1" t="s">
        <v>346</v>
      </c>
      <c r="H1092" s="1" t="s">
        <v>347</v>
      </c>
      <c r="I1092" s="1" t="s">
        <v>348</v>
      </c>
      <c r="J1092" s="1" t="s">
        <v>349</v>
      </c>
      <c r="K1092" s="1" t="s">
        <v>350</v>
      </c>
      <c r="L1092" s="1" t="s">
        <v>1154</v>
      </c>
      <c r="M1092" s="1" t="s">
        <v>351</v>
      </c>
      <c r="N1092" s="1">
        <v>1.65981065528125E9</v>
      </c>
      <c r="O1092" s="1">
        <f t="shared" si="1"/>
        <v>0.002485103257</v>
      </c>
      <c r="P1092" s="1">
        <f t="shared" si="2"/>
        <v>2.485103257</v>
      </c>
      <c r="Q1092" s="1">
        <f t="shared" si="3"/>
        <v>22.7662982</v>
      </c>
      <c r="R1092" s="1">
        <f t="shared" si="4"/>
        <v>1496.22</v>
      </c>
      <c r="S1092" s="1">
        <f t="shared" si="5"/>
        <v>1141.947247</v>
      </c>
      <c r="T1092" s="1">
        <f t="shared" si="6"/>
        <v>112.8825092</v>
      </c>
      <c r="U1092" s="1">
        <f t="shared" si="7"/>
        <v>147.9026885</v>
      </c>
      <c r="V1092" s="1">
        <f t="shared" si="8"/>
        <v>0.1199278318</v>
      </c>
      <c r="W1092" s="1">
        <f t="shared" si="9"/>
        <v>2.90815833</v>
      </c>
      <c r="X1092" s="1">
        <f t="shared" si="10"/>
        <v>0.1172465217</v>
      </c>
      <c r="Y1092" s="1">
        <f t="shared" si="11"/>
        <v>0.07351498815</v>
      </c>
      <c r="Z1092" s="1">
        <f t="shared" si="12"/>
        <v>321.5204419</v>
      </c>
      <c r="AA1092" s="1">
        <f t="shared" si="13"/>
        <v>32.2757045</v>
      </c>
      <c r="AB1092" s="1">
        <f t="shared" si="14"/>
        <v>31.78485</v>
      </c>
      <c r="AC1092" s="1">
        <f t="shared" si="15"/>
        <v>4.717241425</v>
      </c>
      <c r="AD1092" s="1">
        <f t="shared" si="16"/>
        <v>59.79191439</v>
      </c>
      <c r="AE1092" s="1">
        <f t="shared" si="17"/>
        <v>2.700656538</v>
      </c>
      <c r="AF1092" s="1">
        <f t="shared" si="18"/>
        <v>4.516758771</v>
      </c>
      <c r="AG1092" s="1">
        <f t="shared" si="19"/>
        <v>2.016584888</v>
      </c>
      <c r="AH1092" s="1">
        <f t="shared" si="20"/>
        <v>-109.5930536</v>
      </c>
      <c r="AI1092" s="1">
        <f t="shared" si="21"/>
        <v>-119.7746396</v>
      </c>
      <c r="AJ1092" s="1">
        <f t="shared" si="22"/>
        <v>-9.285493286</v>
      </c>
      <c r="AK1092" s="1">
        <f t="shared" si="23"/>
        <v>82.86725532</v>
      </c>
      <c r="AL1092" s="1">
        <f t="shared" si="24"/>
        <v>53.70021809</v>
      </c>
      <c r="AM1092" s="1">
        <f t="shared" si="25"/>
        <v>2.488426655</v>
      </c>
      <c r="AN1092" s="1">
        <f t="shared" si="26"/>
        <v>22.7662982</v>
      </c>
      <c r="AO1092" s="1">
        <v>1632.414403564686</v>
      </c>
      <c r="AP1092" s="1">
        <v>1578.019212121212</v>
      </c>
      <c r="AQ1092" s="1">
        <v>5.151899029684361</v>
      </c>
      <c r="AR1092" s="1">
        <v>65.63136710952828</v>
      </c>
      <c r="AS1092" s="1">
        <f t="shared" si="27"/>
        <v>2.485103257</v>
      </c>
      <c r="AT1092" s="1">
        <v>24.42187289311337</v>
      </c>
      <c r="AU1092" s="1">
        <v>27.3217263736264</v>
      </c>
      <c r="AV1092" s="1">
        <v>-3.38555229547108E-6</v>
      </c>
      <c r="AW1092" s="1">
        <v>85.67808497488208</v>
      </c>
      <c r="AX1092" s="1">
        <v>0.0</v>
      </c>
      <c r="AY1092" s="1">
        <v>0.0</v>
      </c>
      <c r="AZ1092" s="1">
        <f t="shared" si="28"/>
        <v>1</v>
      </c>
      <c r="BA1092" s="1">
        <f t="shared" si="29"/>
        <v>0</v>
      </c>
      <c r="BB1092" s="1">
        <f t="shared" si="30"/>
        <v>51543.44544</v>
      </c>
      <c r="BC1092" s="1">
        <f t="shared" si="31"/>
        <v>2000.02375</v>
      </c>
      <c r="BD1092" s="1">
        <f t="shared" si="32"/>
        <v>1681.220288</v>
      </c>
      <c r="BE1092" s="1">
        <f t="shared" si="33"/>
        <v>0.8406001616</v>
      </c>
      <c r="BF1092" s="1">
        <f t="shared" si="34"/>
        <v>0.1607583119</v>
      </c>
      <c r="BG1092" s="1">
        <v>6.0</v>
      </c>
      <c r="BH1092" s="1">
        <v>0.5</v>
      </c>
      <c r="BI1092" s="1" t="s">
        <v>352</v>
      </c>
      <c r="BJ1092" s="1">
        <v>2.0</v>
      </c>
      <c r="BK1092" s="1" t="b">
        <v>1</v>
      </c>
      <c r="BL1092" s="1">
        <v>1.65981065528125E9</v>
      </c>
      <c r="BM1092" s="1">
        <v>1496.22</v>
      </c>
      <c r="BN1092" s="1">
        <v>1565.10875</v>
      </c>
      <c r="BO1092" s="1">
        <v>27.32050625</v>
      </c>
      <c r="BP1092" s="1">
        <v>24.41679375</v>
      </c>
      <c r="BQ1092" s="1">
        <v>1492.64</v>
      </c>
      <c r="BR1092" s="1">
        <v>27.3036125</v>
      </c>
      <c r="BS1092" s="1">
        <v>500.14075</v>
      </c>
      <c r="BT1092" s="1">
        <v>98.750925</v>
      </c>
      <c r="BU1092" s="1">
        <v>0.09997157500000001</v>
      </c>
      <c r="BV1092" s="1">
        <v>31.02090625</v>
      </c>
      <c r="BW1092" s="1">
        <v>31.78485</v>
      </c>
      <c r="BX1092" s="1">
        <v>999.9</v>
      </c>
      <c r="BY1092" s="1">
        <v>0.0</v>
      </c>
      <c r="BZ1092" s="1">
        <v>0.0</v>
      </c>
      <c r="CA1092" s="1">
        <v>10003.511875</v>
      </c>
      <c r="CB1092" s="1">
        <v>0.0</v>
      </c>
      <c r="CC1092" s="1">
        <v>2033.034375</v>
      </c>
      <c r="CD1092" s="1">
        <v>-68.88885625</v>
      </c>
      <c r="CE1092" s="1">
        <v>1538.245625</v>
      </c>
      <c r="CF1092" s="1">
        <v>1604.2825</v>
      </c>
      <c r="CG1092" s="1">
        <v>2.903701875</v>
      </c>
      <c r="CH1092" s="1">
        <v>1565.10875</v>
      </c>
      <c r="CI1092" s="1">
        <v>24.41679375</v>
      </c>
      <c r="CJ1092" s="1">
        <v>2.69792375</v>
      </c>
      <c r="CK1092" s="1">
        <v>2.411181875</v>
      </c>
      <c r="CL1092" s="1">
        <v>22.272475</v>
      </c>
      <c r="CM1092" s="1">
        <v>20.43905625</v>
      </c>
      <c r="CN1092" s="1">
        <v>2000.02375</v>
      </c>
      <c r="CO1092" s="1">
        <v>0.97999375</v>
      </c>
      <c r="CP1092" s="1">
        <v>0.020006175</v>
      </c>
      <c r="CQ1092" s="1">
        <v>0.0</v>
      </c>
      <c r="CR1092" s="1">
        <v>3.1280625</v>
      </c>
      <c r="CS1092" s="1">
        <v>0.0</v>
      </c>
      <c r="CT1092" s="1">
        <v>20289.03125</v>
      </c>
      <c r="CU1092" s="1">
        <v>17412.50625</v>
      </c>
      <c r="CV1092" s="1">
        <v>45.069875</v>
      </c>
      <c r="CW1092" s="1">
        <v>47.20274999999999</v>
      </c>
      <c r="CX1092" s="1">
        <v>45.242125</v>
      </c>
      <c r="CY1092" s="1">
        <v>44.992125</v>
      </c>
      <c r="CZ1092" s="1">
        <v>44.96062499999999</v>
      </c>
      <c r="DA1092" s="1">
        <v>1960.0125</v>
      </c>
      <c r="DB1092" s="1">
        <v>40.01125</v>
      </c>
      <c r="DC1092" s="1">
        <v>0.0</v>
      </c>
      <c r="DD1092" s="1">
        <v>1.6598106633E9</v>
      </c>
      <c r="DE1092" s="1">
        <v>0.0</v>
      </c>
      <c r="DF1092" s="1">
        <v>1.659810386E9</v>
      </c>
      <c r="DG1092" s="1" t="s">
        <v>1911</v>
      </c>
      <c r="DH1092" s="1">
        <v>1.659810386E9</v>
      </c>
      <c r="DI1092" s="1">
        <v>1.6598103715E9</v>
      </c>
      <c r="DJ1092" s="1">
        <v>20.0</v>
      </c>
      <c r="DK1092" s="1">
        <v>0.918</v>
      </c>
      <c r="DL1092" s="1">
        <v>0.001</v>
      </c>
      <c r="DM1092" s="1">
        <v>1.765</v>
      </c>
      <c r="DN1092" s="1">
        <v>0.02</v>
      </c>
      <c r="DO1092" s="1">
        <v>212.0</v>
      </c>
      <c r="DP1092" s="1">
        <v>25.0</v>
      </c>
      <c r="DQ1092" s="1">
        <v>0.25</v>
      </c>
      <c r="DR1092" s="1">
        <v>0.05</v>
      </c>
      <c r="DS1092" s="1">
        <v>22.86688214161407</v>
      </c>
      <c r="DT1092" s="1">
        <v>-0.4313356020194912</v>
      </c>
      <c r="DU1092" s="1">
        <v>0.1900213535418519</v>
      </c>
      <c r="DV1092" s="1">
        <v>0.0</v>
      </c>
      <c r="DW1092" s="1">
        <v>-68.78118292682926</v>
      </c>
      <c r="DX1092" s="1">
        <v>-1.726170731707301</v>
      </c>
      <c r="DY1092" s="1">
        <v>0.2051078691839733</v>
      </c>
      <c r="DZ1092" s="1">
        <v>0.0</v>
      </c>
      <c r="EA1092" s="1">
        <v>2.91056</v>
      </c>
      <c r="EB1092" s="1">
        <v>-0.1298974912891946</v>
      </c>
      <c r="EC1092" s="1">
        <v>0.01349877663833675</v>
      </c>
      <c r="ED1092" s="1">
        <v>1.0</v>
      </c>
      <c r="EE1092" s="1">
        <v>2.016369189375813</v>
      </c>
      <c r="EF1092" s="1">
        <v>0.007757580123277893</v>
      </c>
      <c r="EG1092" s="1">
        <v>0.001537280984049212</v>
      </c>
      <c r="EH1092" s="1">
        <v>1.0</v>
      </c>
      <c r="EI1092" s="1">
        <v>0.1200363311787628</v>
      </c>
      <c r="EJ1092" s="1">
        <v>6.990263565482956E-4</v>
      </c>
      <c r="EK1092" s="1">
        <v>3.061052083640484E-4</v>
      </c>
      <c r="EL1092" s="1">
        <v>1.0</v>
      </c>
      <c r="EM1092" s="1">
        <v>4.0</v>
      </c>
      <c r="EN1092" s="1">
        <v>6.0</v>
      </c>
      <c r="EO1092" s="1" t="s">
        <v>1141</v>
      </c>
      <c r="EP1092" s="1">
        <v>2.93963</v>
      </c>
      <c r="EQ1092" s="1">
        <v>2.80151</v>
      </c>
      <c r="ER1092" s="1">
        <v>0.214262</v>
      </c>
      <c r="ES1092" s="1">
        <v>0.219958</v>
      </c>
      <c r="ET1092" s="1">
        <v>0.116451</v>
      </c>
      <c r="EU1092" s="1">
        <v>0.107708</v>
      </c>
      <c r="EV1092" s="1">
        <v>16044.7</v>
      </c>
      <c r="EW1092" s="1">
        <v>16696.7</v>
      </c>
      <c r="EX1092" s="1">
        <v>23770.4</v>
      </c>
      <c r="EY1092" s="1">
        <v>24936.4</v>
      </c>
      <c r="EZ1092" s="1">
        <v>33634.2</v>
      </c>
      <c r="FA1092" s="1">
        <v>35546.6</v>
      </c>
      <c r="FB1092" s="1">
        <v>43362.1</v>
      </c>
      <c r="FC1092" s="1">
        <v>46107.1</v>
      </c>
      <c r="FD1092" s="1">
        <v>1.93163</v>
      </c>
      <c r="FE1092" s="1">
        <v>1.76698</v>
      </c>
      <c r="FF1092" s="1">
        <v>0.0578724</v>
      </c>
      <c r="FG1092" s="1">
        <v>0.0</v>
      </c>
      <c r="FH1092" s="1">
        <v>30.8532</v>
      </c>
      <c r="FI1092" s="1">
        <v>999.9</v>
      </c>
      <c r="FJ1092" s="1">
        <v>42.5</v>
      </c>
      <c r="FK1092" s="1">
        <v>41.4</v>
      </c>
      <c r="FL1092" s="1">
        <v>34.3718</v>
      </c>
      <c r="FM1092" s="1">
        <v>63.3843</v>
      </c>
      <c r="FN1092" s="1">
        <v>26.3662</v>
      </c>
      <c r="FO1092" s="1">
        <v>1.0</v>
      </c>
      <c r="FP1092" s="1">
        <v>0.669365</v>
      </c>
      <c r="FQ1092" s="1">
        <v>4.79944</v>
      </c>
      <c r="FR1092" s="1">
        <v>20.2523</v>
      </c>
      <c r="FS1092" s="1">
        <v>5.211</v>
      </c>
      <c r="FT1092" s="1">
        <v>11.908</v>
      </c>
      <c r="FU1092" s="1">
        <v>5.0027</v>
      </c>
      <c r="FV1092" s="1">
        <v>3.29043</v>
      </c>
      <c r="FW1092" s="1">
        <v>9999.0</v>
      </c>
      <c r="FX1092" s="1">
        <v>9999.0</v>
      </c>
      <c r="FY1092" s="1">
        <v>9999.0</v>
      </c>
      <c r="FZ1092" s="1">
        <v>999.9</v>
      </c>
      <c r="GA1092" s="1">
        <v>1.85988</v>
      </c>
      <c r="GB1092" s="1">
        <v>1.85486</v>
      </c>
      <c r="GC1092" s="1">
        <v>1.85806</v>
      </c>
      <c r="GD1092" s="1">
        <v>1.85654</v>
      </c>
      <c r="GE1092" s="1">
        <v>1.8553</v>
      </c>
      <c r="GF1092" s="1">
        <v>1.85483</v>
      </c>
      <c r="GG1092" s="1">
        <v>1.85373</v>
      </c>
      <c r="GH1092" s="1">
        <v>1.85669</v>
      </c>
      <c r="GI1092" s="1">
        <v>0.0</v>
      </c>
      <c r="GJ1092" s="1">
        <v>0.0</v>
      </c>
      <c r="GK1092" s="1">
        <v>0.0</v>
      </c>
      <c r="GL1092" s="1">
        <v>0.0</v>
      </c>
      <c r="GM1092" s="1" t="s">
        <v>355</v>
      </c>
      <c r="GN1092" s="1" t="s">
        <v>356</v>
      </c>
      <c r="GO1092" s="1" t="s">
        <v>357</v>
      </c>
      <c r="GP1092" s="1" t="s">
        <v>357</v>
      </c>
      <c r="GQ1092" s="1" t="s">
        <v>357</v>
      </c>
      <c r="GR1092" s="1" t="s">
        <v>357</v>
      </c>
      <c r="GS1092" s="1">
        <v>0.0</v>
      </c>
      <c r="GT1092" s="1">
        <v>100.0</v>
      </c>
      <c r="GU1092" s="1">
        <v>100.0</v>
      </c>
      <c r="GV1092" s="1">
        <v>3.61</v>
      </c>
      <c r="GW1092" s="1">
        <v>0.0168</v>
      </c>
      <c r="GX1092" s="1">
        <v>1.251089954458285</v>
      </c>
      <c r="GY1092" s="1">
        <v>0.003023906125278789</v>
      </c>
      <c r="GZ1092" s="1">
        <v>-1.398580452151984E-6</v>
      </c>
      <c r="HA1092" s="1">
        <v>2.803037836604737E-10</v>
      </c>
      <c r="HB1092" s="1">
        <v>-0.06735392971525185</v>
      </c>
      <c r="HC1092" s="1">
        <v>0.01030908203215308</v>
      </c>
      <c r="HD1092" s="1">
        <v>-3.632110400446653E-4</v>
      </c>
      <c r="HE1092" s="1">
        <v>3.612994368919039E-6</v>
      </c>
      <c r="HF1092" s="1">
        <v>0.0</v>
      </c>
      <c r="HG1092" s="1">
        <v>2134.0</v>
      </c>
      <c r="HH1092" s="1">
        <v>3.0</v>
      </c>
      <c r="HI1092" s="1">
        <v>46.0</v>
      </c>
      <c r="HJ1092" s="1">
        <v>4.6</v>
      </c>
      <c r="HK1092" s="1">
        <v>4.9</v>
      </c>
      <c r="HL1092" s="1">
        <v>3.24219</v>
      </c>
      <c r="HM1092" s="1">
        <v>2.34863</v>
      </c>
      <c r="HN1092" s="1">
        <v>1.4978</v>
      </c>
      <c r="HO1092" s="1">
        <v>2.30347</v>
      </c>
      <c r="HP1092" s="1">
        <v>1.54785</v>
      </c>
      <c r="HQ1092" s="1">
        <v>2.37549</v>
      </c>
      <c r="HR1092" s="1">
        <v>43.8367</v>
      </c>
      <c r="HS1092" s="1">
        <v>14.9463</v>
      </c>
      <c r="HT1092" s="1">
        <v>18.0</v>
      </c>
      <c r="HU1092" s="1">
        <v>503.332</v>
      </c>
      <c r="HV1092" s="1">
        <v>460.143</v>
      </c>
      <c r="HW1092" s="1">
        <v>24.4966</v>
      </c>
      <c r="HX1092" s="1">
        <v>35.1446</v>
      </c>
      <c r="HY1092" s="1">
        <v>30.0006</v>
      </c>
      <c r="HZ1092" s="1">
        <v>34.8515</v>
      </c>
      <c r="IA1092" s="1">
        <v>34.9552</v>
      </c>
      <c r="IB1092" s="1">
        <v>64.9159</v>
      </c>
      <c r="IC1092" s="1">
        <v>27.5765</v>
      </c>
      <c r="ID1092" s="1">
        <v>0.0</v>
      </c>
      <c r="IE1092" s="1">
        <v>24.4724</v>
      </c>
      <c r="IF1092" s="1">
        <v>1640.79</v>
      </c>
      <c r="IG1092" s="1">
        <v>24.4141</v>
      </c>
      <c r="IH1092" s="1">
        <v>100.253</v>
      </c>
      <c r="II1092" s="1">
        <v>99.918</v>
      </c>
      <c r="IJ1092" s="1" t="s">
        <v>1161</v>
      </c>
    </row>
    <row r="1093" ht="15.75" customHeight="1">
      <c r="A1093" s="1">
        <v>1077.0</v>
      </c>
      <c r="B1093" s="1">
        <v>1.6598106645E9</v>
      </c>
      <c r="C1093" s="1">
        <v>14523.0</v>
      </c>
      <c r="D1093" s="1" t="s">
        <v>2427</v>
      </c>
      <c r="E1093" s="1" t="s">
        <v>2428</v>
      </c>
      <c r="F1093" s="1">
        <v>1.0</v>
      </c>
      <c r="G1093" s="1" t="s">
        <v>346</v>
      </c>
      <c r="H1093" s="1" t="s">
        <v>347</v>
      </c>
      <c r="I1093" s="1" t="s">
        <v>348</v>
      </c>
      <c r="J1093" s="1" t="s">
        <v>349</v>
      </c>
      <c r="K1093" s="1" t="s">
        <v>350</v>
      </c>
      <c r="L1093" s="1" t="s">
        <v>1154</v>
      </c>
      <c r="M1093" s="1" t="s">
        <v>351</v>
      </c>
      <c r="N1093" s="1">
        <v>1.6598106568E9</v>
      </c>
      <c r="O1093" s="1">
        <f t="shared" si="1"/>
        <v>0.002483943703</v>
      </c>
      <c r="P1093" s="1">
        <f t="shared" si="2"/>
        <v>2.483943703</v>
      </c>
      <c r="Q1093" s="1">
        <f t="shared" si="3"/>
        <v>22.69629219</v>
      </c>
      <c r="R1093" s="1">
        <f t="shared" si="4"/>
        <v>1503.812</v>
      </c>
      <c r="S1093" s="1">
        <f t="shared" si="5"/>
        <v>1150.058734</v>
      </c>
      <c r="T1093" s="1">
        <f t="shared" si="6"/>
        <v>113.6843218</v>
      </c>
      <c r="U1093" s="1">
        <f t="shared" si="7"/>
        <v>148.6531446</v>
      </c>
      <c r="V1093" s="1">
        <f t="shared" si="8"/>
        <v>0.1198630579</v>
      </c>
      <c r="W1093" s="1">
        <f t="shared" si="9"/>
        <v>2.907777001</v>
      </c>
      <c r="X1093" s="1">
        <f t="shared" si="10"/>
        <v>0.1171842658</v>
      </c>
      <c r="Y1093" s="1">
        <f t="shared" si="11"/>
        <v>0.07347585865</v>
      </c>
      <c r="Z1093" s="1">
        <f t="shared" si="12"/>
        <v>321.5244234</v>
      </c>
      <c r="AA1093" s="1">
        <f t="shared" si="13"/>
        <v>32.27685679</v>
      </c>
      <c r="AB1093" s="1">
        <f t="shared" si="14"/>
        <v>31.78519333</v>
      </c>
      <c r="AC1093" s="1">
        <f t="shared" si="15"/>
        <v>4.71733324</v>
      </c>
      <c r="AD1093" s="1">
        <f t="shared" si="16"/>
        <v>59.78879374</v>
      </c>
      <c r="AE1093" s="1">
        <f t="shared" si="17"/>
        <v>2.700619313</v>
      </c>
      <c r="AF1093" s="1">
        <f t="shared" si="18"/>
        <v>4.516932261</v>
      </c>
      <c r="AG1093" s="1">
        <f t="shared" si="19"/>
        <v>2.016713927</v>
      </c>
      <c r="AH1093" s="1">
        <f t="shared" si="20"/>
        <v>-109.5419173</v>
      </c>
      <c r="AI1093" s="1">
        <f t="shared" si="21"/>
        <v>-119.7071368</v>
      </c>
      <c r="AJ1093" s="1">
        <f t="shared" si="22"/>
        <v>-9.281523681</v>
      </c>
      <c r="AK1093" s="1">
        <f t="shared" si="23"/>
        <v>82.99384559</v>
      </c>
      <c r="AL1093" s="1">
        <f t="shared" si="24"/>
        <v>53.69703185</v>
      </c>
      <c r="AM1093" s="1">
        <f t="shared" si="25"/>
        <v>2.486207462</v>
      </c>
      <c r="AN1093" s="1">
        <f t="shared" si="26"/>
        <v>22.69629219</v>
      </c>
      <c r="AO1093" s="1">
        <v>1637.532483745561</v>
      </c>
      <c r="AP1093" s="1">
        <v>1583.186303030302</v>
      </c>
      <c r="AQ1093" s="1">
        <v>5.15917264122029</v>
      </c>
      <c r="AR1093" s="1">
        <v>65.63136710952828</v>
      </c>
      <c r="AS1093" s="1">
        <f t="shared" si="27"/>
        <v>2.483943703</v>
      </c>
      <c r="AT1093" s="1">
        <v>24.423324271683</v>
      </c>
      <c r="AU1093" s="1">
        <v>27.32125934065933</v>
      </c>
      <c r="AV1093" s="1">
        <v>7.973292688492752E-5</v>
      </c>
      <c r="AW1093" s="1">
        <v>85.67808497488208</v>
      </c>
      <c r="AX1093" s="1">
        <v>0.0</v>
      </c>
      <c r="AY1093" s="1">
        <v>0.0</v>
      </c>
      <c r="AZ1093" s="1">
        <f t="shared" si="28"/>
        <v>1</v>
      </c>
      <c r="BA1093" s="1">
        <f t="shared" si="29"/>
        <v>0</v>
      </c>
      <c r="BB1093" s="1">
        <f t="shared" si="30"/>
        <v>51532.54325</v>
      </c>
      <c r="BC1093" s="1">
        <f t="shared" si="31"/>
        <v>2000.048667</v>
      </c>
      <c r="BD1093" s="1">
        <f t="shared" si="32"/>
        <v>1681.24122</v>
      </c>
      <c r="BE1093" s="1">
        <f t="shared" si="33"/>
        <v>0.8406001554</v>
      </c>
      <c r="BF1093" s="1">
        <f t="shared" si="34"/>
        <v>0.1607582999</v>
      </c>
      <c r="BG1093" s="1">
        <v>6.0</v>
      </c>
      <c r="BH1093" s="1">
        <v>0.5</v>
      </c>
      <c r="BI1093" s="1" t="s">
        <v>352</v>
      </c>
      <c r="BJ1093" s="1">
        <v>2.0</v>
      </c>
      <c r="BK1093" s="1" t="b">
        <v>1</v>
      </c>
      <c r="BL1093" s="1">
        <v>1.6598106568E9</v>
      </c>
      <c r="BM1093" s="1">
        <v>1503.812</v>
      </c>
      <c r="BN1093" s="1">
        <v>1572.715333333334</v>
      </c>
      <c r="BO1093" s="1">
        <v>27.32013333333334</v>
      </c>
      <c r="BP1093" s="1">
        <v>24.41901999999999</v>
      </c>
      <c r="BQ1093" s="1">
        <v>1500.226666666667</v>
      </c>
      <c r="BR1093" s="1">
        <v>27.30324</v>
      </c>
      <c r="BS1093" s="1">
        <v>500.1426</v>
      </c>
      <c r="BT1093" s="1">
        <v>98.75092000000001</v>
      </c>
      <c r="BU1093" s="1">
        <v>0.09996334666666666</v>
      </c>
      <c r="BV1093" s="1">
        <v>31.02158</v>
      </c>
      <c r="BW1093" s="1">
        <v>31.78519333333333</v>
      </c>
      <c r="BX1093" s="1">
        <v>999.8999999999999</v>
      </c>
      <c r="BY1093" s="1">
        <v>0.0</v>
      </c>
      <c r="BZ1093" s="1">
        <v>0.0</v>
      </c>
      <c r="CA1093" s="1">
        <v>10001.32933333333</v>
      </c>
      <c r="CB1093" s="1">
        <v>0.0</v>
      </c>
      <c r="CC1093" s="1">
        <v>2034.038666666666</v>
      </c>
      <c r="CD1093" s="1">
        <v>-68.90354666666667</v>
      </c>
      <c r="CE1093" s="1">
        <v>1546.05</v>
      </c>
      <c r="CF1093" s="1">
        <v>1612.083333333333</v>
      </c>
      <c r="CG1093" s="1">
        <v>2.901108</v>
      </c>
      <c r="CH1093" s="1">
        <v>1572.715333333334</v>
      </c>
      <c r="CI1093" s="1">
        <v>24.41901999999999</v>
      </c>
      <c r="CJ1093" s="1">
        <v>2.697886666666667</v>
      </c>
      <c r="CK1093" s="1">
        <v>2.411402</v>
      </c>
      <c r="CL1093" s="1">
        <v>22.27225333333334</v>
      </c>
      <c r="CM1093" s="1">
        <v>20.44053333333333</v>
      </c>
      <c r="CN1093" s="1">
        <v>2000.048666666666</v>
      </c>
      <c r="CO1093" s="1">
        <v>0.979994</v>
      </c>
      <c r="CP1093" s="1">
        <v>0.02000593333333333</v>
      </c>
      <c r="CQ1093" s="1">
        <v>0.0</v>
      </c>
      <c r="CR1093" s="1">
        <v>3.084066666666667</v>
      </c>
      <c r="CS1093" s="1">
        <v>0.0</v>
      </c>
      <c r="CT1093" s="1">
        <v>20286.78666666667</v>
      </c>
      <c r="CU1093" s="1">
        <v>17412.72</v>
      </c>
      <c r="CV1093" s="1">
        <v>45.0746</v>
      </c>
      <c r="CW1093" s="1">
        <v>47.208</v>
      </c>
      <c r="CX1093" s="1">
        <v>45.2416</v>
      </c>
      <c r="CY1093" s="1">
        <v>45.0</v>
      </c>
      <c r="CZ1093" s="1">
        <v>44.9664</v>
      </c>
      <c r="DA1093" s="1">
        <v>1960.037333333334</v>
      </c>
      <c r="DB1093" s="1">
        <v>40.01133333333333</v>
      </c>
      <c r="DC1093" s="1">
        <v>0.0</v>
      </c>
      <c r="DD1093" s="1">
        <v>1.6598106639E9</v>
      </c>
      <c r="DE1093" s="1">
        <v>0.0</v>
      </c>
      <c r="DF1093" s="1">
        <v>1.659810386E9</v>
      </c>
      <c r="DG1093" s="1" t="s">
        <v>1911</v>
      </c>
      <c r="DH1093" s="1">
        <v>1.659810386E9</v>
      </c>
      <c r="DI1093" s="1">
        <v>1.6598103715E9</v>
      </c>
      <c r="DJ1093" s="1">
        <v>20.0</v>
      </c>
      <c r="DK1093" s="1">
        <v>0.918</v>
      </c>
      <c r="DL1093" s="1">
        <v>0.001</v>
      </c>
      <c r="DM1093" s="1">
        <v>1.765</v>
      </c>
      <c r="DN1093" s="1">
        <v>0.02</v>
      </c>
      <c r="DO1093" s="1">
        <v>212.0</v>
      </c>
      <c r="DP1093" s="1">
        <v>25.0</v>
      </c>
      <c r="DQ1093" s="1">
        <v>0.25</v>
      </c>
      <c r="DR1093" s="1">
        <v>0.05</v>
      </c>
      <c r="DS1093" s="1">
        <v>22.88086305997491</v>
      </c>
      <c r="DT1093" s="1">
        <v>-1.071047306375493</v>
      </c>
      <c r="DU1093" s="1">
        <v>0.1746914679139741</v>
      </c>
      <c r="DV1093" s="1">
        <v>0.0</v>
      </c>
      <c r="DW1093" s="1">
        <v>-68.7995731707317</v>
      </c>
      <c r="DX1093" s="1">
        <v>-1.436724041811839</v>
      </c>
      <c r="DY1093" s="1">
        <v>0.1894503848097984</v>
      </c>
      <c r="DZ1093" s="1">
        <v>0.0</v>
      </c>
      <c r="EA1093" s="1">
        <v>2.90816</v>
      </c>
      <c r="EB1093" s="1">
        <v>-0.1157759581881496</v>
      </c>
      <c r="EC1093" s="1">
        <v>0.01194450276660618</v>
      </c>
      <c r="ED1093" s="1">
        <v>1.0</v>
      </c>
      <c r="EE1093" s="1">
        <v>2.016558708106128</v>
      </c>
      <c r="EF1093" s="1">
        <v>0.01099377142515921</v>
      </c>
      <c r="EG1093" s="1">
        <v>0.001654774464072862</v>
      </c>
      <c r="EH1093" s="1">
        <v>1.0</v>
      </c>
      <c r="EI1093" s="1">
        <v>0.1200665316396778</v>
      </c>
      <c r="EJ1093" s="1">
        <v>-7.686870282924716E-4</v>
      </c>
      <c r="EK1093" s="1">
        <v>2.56966448712614E-4</v>
      </c>
      <c r="EL1093" s="1">
        <v>1.0</v>
      </c>
      <c r="EM1093" s="1">
        <v>3.0</v>
      </c>
      <c r="EN1093" s="1">
        <v>6.0</v>
      </c>
      <c r="EO1093" s="1" t="s">
        <v>1160</v>
      </c>
      <c r="EP1093" s="1">
        <v>2.93973</v>
      </c>
      <c r="EQ1093" s="1">
        <v>2.80126</v>
      </c>
      <c r="ER1093" s="1">
        <v>0.214677</v>
      </c>
      <c r="ES1093" s="1">
        <v>0.220367</v>
      </c>
      <c r="ET1093" s="1">
        <v>0.116447</v>
      </c>
      <c r="EU1093" s="1">
        <v>0.107715</v>
      </c>
      <c r="EV1093" s="1">
        <v>16036.2</v>
      </c>
      <c r="EW1093" s="1">
        <v>16687.9</v>
      </c>
      <c r="EX1093" s="1">
        <v>23770.4</v>
      </c>
      <c r="EY1093" s="1">
        <v>24936.3</v>
      </c>
      <c r="EZ1093" s="1">
        <v>33634.4</v>
      </c>
      <c r="FA1093" s="1">
        <v>35546.3</v>
      </c>
      <c r="FB1093" s="1">
        <v>43362.1</v>
      </c>
      <c r="FC1093" s="1">
        <v>46107.0</v>
      </c>
      <c r="FD1093" s="1">
        <v>1.93152</v>
      </c>
      <c r="FE1093" s="1">
        <v>1.7671</v>
      </c>
      <c r="FF1093" s="1">
        <v>0.0578463</v>
      </c>
      <c r="FG1093" s="1">
        <v>0.0</v>
      </c>
      <c r="FH1093" s="1">
        <v>30.8553</v>
      </c>
      <c r="FI1093" s="1">
        <v>999.9</v>
      </c>
      <c r="FJ1093" s="1">
        <v>42.5</v>
      </c>
      <c r="FK1093" s="1">
        <v>41.3</v>
      </c>
      <c r="FL1093" s="1">
        <v>34.1871</v>
      </c>
      <c r="FM1093" s="1">
        <v>63.0144</v>
      </c>
      <c r="FN1093" s="1">
        <v>26.1018</v>
      </c>
      <c r="FO1093" s="1">
        <v>1.0</v>
      </c>
      <c r="FP1093" s="1">
        <v>0.669609</v>
      </c>
      <c r="FQ1093" s="1">
        <v>4.81872</v>
      </c>
      <c r="FR1093" s="1">
        <v>20.2517</v>
      </c>
      <c r="FS1093" s="1">
        <v>5.21115</v>
      </c>
      <c r="FT1093" s="1">
        <v>11.908</v>
      </c>
      <c r="FU1093" s="1">
        <v>5.0026</v>
      </c>
      <c r="FV1093" s="1">
        <v>3.29043</v>
      </c>
      <c r="FW1093" s="1">
        <v>9999.0</v>
      </c>
      <c r="FX1093" s="1">
        <v>9999.0</v>
      </c>
      <c r="FY1093" s="1">
        <v>9999.0</v>
      </c>
      <c r="FZ1093" s="1">
        <v>999.9</v>
      </c>
      <c r="GA1093" s="1">
        <v>1.85988</v>
      </c>
      <c r="GB1093" s="1">
        <v>1.85487</v>
      </c>
      <c r="GC1093" s="1">
        <v>1.85806</v>
      </c>
      <c r="GD1093" s="1">
        <v>1.85654</v>
      </c>
      <c r="GE1093" s="1">
        <v>1.85531</v>
      </c>
      <c r="GF1093" s="1">
        <v>1.85484</v>
      </c>
      <c r="GG1093" s="1">
        <v>1.85375</v>
      </c>
      <c r="GH1093" s="1">
        <v>1.85669</v>
      </c>
      <c r="GI1093" s="1">
        <v>0.0</v>
      </c>
      <c r="GJ1093" s="1">
        <v>0.0</v>
      </c>
      <c r="GK1093" s="1">
        <v>0.0</v>
      </c>
      <c r="GL1093" s="1">
        <v>0.0</v>
      </c>
      <c r="GM1093" s="1" t="s">
        <v>355</v>
      </c>
      <c r="GN1093" s="1" t="s">
        <v>356</v>
      </c>
      <c r="GO1093" s="1" t="s">
        <v>357</v>
      </c>
      <c r="GP1093" s="1" t="s">
        <v>357</v>
      </c>
      <c r="GQ1093" s="1" t="s">
        <v>357</v>
      </c>
      <c r="GR1093" s="1" t="s">
        <v>357</v>
      </c>
      <c r="GS1093" s="1">
        <v>0.0</v>
      </c>
      <c r="GT1093" s="1">
        <v>100.0</v>
      </c>
      <c r="GU1093" s="1">
        <v>100.0</v>
      </c>
      <c r="GV1093" s="1">
        <v>3.61</v>
      </c>
      <c r="GW1093" s="1">
        <v>0.0169</v>
      </c>
      <c r="GX1093" s="1">
        <v>1.251089954458285</v>
      </c>
      <c r="GY1093" s="1">
        <v>0.003023906125278789</v>
      </c>
      <c r="GZ1093" s="1">
        <v>-1.398580452151984E-6</v>
      </c>
      <c r="HA1093" s="1">
        <v>2.803037836604737E-10</v>
      </c>
      <c r="HB1093" s="1">
        <v>-0.06735392971525185</v>
      </c>
      <c r="HC1093" s="1">
        <v>0.01030908203215308</v>
      </c>
      <c r="HD1093" s="1">
        <v>-3.632110400446653E-4</v>
      </c>
      <c r="HE1093" s="1">
        <v>3.612994368919039E-6</v>
      </c>
      <c r="HF1093" s="1">
        <v>0.0</v>
      </c>
      <c r="HG1093" s="1">
        <v>2134.0</v>
      </c>
      <c r="HH1093" s="1">
        <v>3.0</v>
      </c>
      <c r="HI1093" s="1">
        <v>46.0</v>
      </c>
      <c r="HJ1093" s="1">
        <v>4.6</v>
      </c>
      <c r="HK1093" s="1">
        <v>4.9</v>
      </c>
      <c r="HL1093" s="1">
        <v>3.25317</v>
      </c>
      <c r="HM1093" s="1">
        <v>2.34985</v>
      </c>
      <c r="HN1093" s="1">
        <v>1.4978</v>
      </c>
      <c r="HO1093" s="1">
        <v>2.30347</v>
      </c>
      <c r="HP1093" s="1">
        <v>1.54785</v>
      </c>
      <c r="HQ1093" s="1">
        <v>2.2937</v>
      </c>
      <c r="HR1093" s="1">
        <v>43.8367</v>
      </c>
      <c r="HS1093" s="1">
        <v>14.9288</v>
      </c>
      <c r="HT1093" s="1">
        <v>18.0</v>
      </c>
      <c r="HU1093" s="1">
        <v>503.282</v>
      </c>
      <c r="HV1093" s="1">
        <v>460.235</v>
      </c>
      <c r="HW1093" s="1">
        <v>24.493</v>
      </c>
      <c r="HX1093" s="1">
        <v>35.1464</v>
      </c>
      <c r="HY1093" s="1">
        <v>30.0007</v>
      </c>
      <c r="HZ1093" s="1">
        <v>34.8532</v>
      </c>
      <c r="IA1093" s="1">
        <v>34.9569</v>
      </c>
      <c r="IB1093" s="1">
        <v>65.134</v>
      </c>
      <c r="IC1093" s="1">
        <v>27.5765</v>
      </c>
      <c r="ID1093" s="1">
        <v>0.0</v>
      </c>
      <c r="IE1093" s="1">
        <v>24.4724</v>
      </c>
      <c r="IF1093" s="1">
        <v>1640.79</v>
      </c>
      <c r="IG1093" s="1">
        <v>24.417</v>
      </c>
      <c r="IH1093" s="1">
        <v>100.253</v>
      </c>
      <c r="II1093" s="1">
        <v>99.9177</v>
      </c>
      <c r="IJ1093" s="1" t="s">
        <v>1161</v>
      </c>
    </row>
    <row r="1094" ht="15.75" customHeight="1">
      <c r="A1094" s="1">
        <v>1078.0</v>
      </c>
      <c r="B1094" s="1">
        <v>1.6598106655E9</v>
      </c>
      <c r="C1094" s="1">
        <v>14524.0</v>
      </c>
      <c r="D1094" s="1" t="s">
        <v>2429</v>
      </c>
      <c r="E1094" s="1" t="s">
        <v>2430</v>
      </c>
      <c r="F1094" s="1">
        <v>1.0</v>
      </c>
      <c r="G1094" s="1" t="s">
        <v>346</v>
      </c>
      <c r="H1094" s="1" t="s">
        <v>347</v>
      </c>
      <c r="I1094" s="1" t="s">
        <v>348</v>
      </c>
      <c r="J1094" s="1" t="s">
        <v>349</v>
      </c>
      <c r="K1094" s="1" t="s">
        <v>350</v>
      </c>
      <c r="L1094" s="1" t="s">
        <v>1154</v>
      </c>
      <c r="M1094" s="1" t="s">
        <v>351</v>
      </c>
      <c r="N1094" s="1">
        <v>1.6598106573125E9</v>
      </c>
      <c r="O1094" s="1">
        <f t="shared" si="1"/>
        <v>0.002481013256</v>
      </c>
      <c r="P1094" s="1">
        <f t="shared" si="2"/>
        <v>2.481013256</v>
      </c>
      <c r="Q1094" s="1">
        <f t="shared" si="3"/>
        <v>22.64994407</v>
      </c>
      <c r="R1094" s="1">
        <f t="shared" si="4"/>
        <v>1506.3825</v>
      </c>
      <c r="S1094" s="1">
        <f t="shared" si="5"/>
        <v>1152.76752</v>
      </c>
      <c r="T1094" s="1">
        <f t="shared" si="6"/>
        <v>113.9520474</v>
      </c>
      <c r="U1094" s="1">
        <f t="shared" si="7"/>
        <v>148.9071882</v>
      </c>
      <c r="V1094" s="1">
        <f t="shared" si="8"/>
        <v>0.1197054909</v>
      </c>
      <c r="W1094" s="1">
        <f t="shared" si="9"/>
        <v>2.90762521</v>
      </c>
      <c r="X1094" s="1">
        <f t="shared" si="10"/>
        <v>0.1170335163</v>
      </c>
      <c r="Y1094" s="1">
        <f t="shared" si="11"/>
        <v>0.07338104652</v>
      </c>
      <c r="Z1094" s="1">
        <f t="shared" si="12"/>
        <v>321.5225366</v>
      </c>
      <c r="AA1094" s="1">
        <f t="shared" si="13"/>
        <v>32.27784784</v>
      </c>
      <c r="AB1094" s="1">
        <f t="shared" si="14"/>
        <v>31.78595625</v>
      </c>
      <c r="AC1094" s="1">
        <f t="shared" si="15"/>
        <v>4.717537267</v>
      </c>
      <c r="AD1094" s="1">
        <f t="shared" si="16"/>
        <v>59.7880032</v>
      </c>
      <c r="AE1094" s="1">
        <f t="shared" si="17"/>
        <v>2.70061074</v>
      </c>
      <c r="AF1094" s="1">
        <f t="shared" si="18"/>
        <v>4.516977646</v>
      </c>
      <c r="AG1094" s="1">
        <f t="shared" si="19"/>
        <v>2.016926527</v>
      </c>
      <c r="AH1094" s="1">
        <f t="shared" si="20"/>
        <v>-109.4126846</v>
      </c>
      <c r="AI1094" s="1">
        <f t="shared" si="21"/>
        <v>-119.7928514</v>
      </c>
      <c r="AJ1094" s="1">
        <f t="shared" si="22"/>
        <v>-9.288697473</v>
      </c>
      <c r="AK1094" s="1">
        <f t="shared" si="23"/>
        <v>83.02830317</v>
      </c>
      <c r="AL1094" s="1">
        <f t="shared" si="24"/>
        <v>53.69238233</v>
      </c>
      <c r="AM1094" s="1">
        <f t="shared" si="25"/>
        <v>2.485474594</v>
      </c>
      <c r="AN1094" s="1">
        <f t="shared" si="26"/>
        <v>22.64994407</v>
      </c>
      <c r="AO1094" s="1">
        <v>1642.630498404381</v>
      </c>
      <c r="AP1094" s="1">
        <v>1588.345212121211</v>
      </c>
      <c r="AQ1094" s="1">
        <v>5.15846580152566</v>
      </c>
      <c r="AR1094" s="1">
        <v>65.63136710952828</v>
      </c>
      <c r="AS1094" s="1">
        <f t="shared" si="27"/>
        <v>2.481013256</v>
      </c>
      <c r="AT1094" s="1">
        <v>24.4252794853315</v>
      </c>
      <c r="AU1094" s="1">
        <v>27.31939450549452</v>
      </c>
      <c r="AV1094" s="1">
        <v>1.382589089349778E-4</v>
      </c>
      <c r="AW1094" s="1">
        <v>85.67808497488208</v>
      </c>
      <c r="AX1094" s="1">
        <v>0.0</v>
      </c>
      <c r="AY1094" s="1">
        <v>0.0</v>
      </c>
      <c r="AZ1094" s="1">
        <f t="shared" si="28"/>
        <v>1</v>
      </c>
      <c r="BA1094" s="1">
        <f t="shared" si="29"/>
        <v>0</v>
      </c>
      <c r="BB1094" s="1">
        <f t="shared" si="30"/>
        <v>51528.21847</v>
      </c>
      <c r="BC1094" s="1">
        <f t="shared" si="31"/>
        <v>2000.036875</v>
      </c>
      <c r="BD1094" s="1">
        <f t="shared" si="32"/>
        <v>1681.231313</v>
      </c>
      <c r="BE1094" s="1">
        <f t="shared" si="33"/>
        <v>0.8406001577</v>
      </c>
      <c r="BF1094" s="1">
        <f t="shared" si="34"/>
        <v>0.1607583043</v>
      </c>
      <c r="BG1094" s="1">
        <v>6.0</v>
      </c>
      <c r="BH1094" s="1">
        <v>0.5</v>
      </c>
      <c r="BI1094" s="1" t="s">
        <v>352</v>
      </c>
      <c r="BJ1094" s="1">
        <v>2.0</v>
      </c>
      <c r="BK1094" s="1" t="b">
        <v>1</v>
      </c>
      <c r="BL1094" s="1">
        <v>1.6598106573125E9</v>
      </c>
      <c r="BM1094" s="1">
        <v>1506.3825</v>
      </c>
      <c r="BN1094" s="1">
        <v>1575.28625</v>
      </c>
      <c r="BO1094" s="1">
        <v>27.32005625</v>
      </c>
      <c r="BP1094" s="1">
        <v>24.4198125</v>
      </c>
      <c r="BQ1094" s="1">
        <v>1502.795</v>
      </c>
      <c r="BR1094" s="1">
        <v>27.30316875</v>
      </c>
      <c r="BS1094" s="1">
        <v>500.145125</v>
      </c>
      <c r="BT1094" s="1">
        <v>98.75087500000001</v>
      </c>
      <c r="BU1094" s="1">
        <v>0.09997344999999999</v>
      </c>
      <c r="BV1094" s="1">
        <v>31.02175625</v>
      </c>
      <c r="BW1094" s="1">
        <v>31.78595625</v>
      </c>
      <c r="BX1094" s="1">
        <v>999.9</v>
      </c>
      <c r="BY1094" s="1">
        <v>0.0</v>
      </c>
      <c r="BZ1094" s="1">
        <v>0.0</v>
      </c>
      <c r="CA1094" s="1">
        <v>10000.465</v>
      </c>
      <c r="CB1094" s="1">
        <v>0.0</v>
      </c>
      <c r="CC1094" s="1">
        <v>2034.325625</v>
      </c>
      <c r="CD1094" s="1">
        <v>-68.90429375000001</v>
      </c>
      <c r="CE1094" s="1">
        <v>1548.6925</v>
      </c>
      <c r="CF1094" s="1">
        <v>1614.72</v>
      </c>
      <c r="CG1094" s="1">
        <v>2.90024125</v>
      </c>
      <c r="CH1094" s="1">
        <v>1575.28625</v>
      </c>
      <c r="CI1094" s="1">
        <v>24.4198125</v>
      </c>
      <c r="CJ1094" s="1">
        <v>2.697878125</v>
      </c>
      <c r="CK1094" s="1">
        <v>2.411479375</v>
      </c>
      <c r="CL1094" s="1">
        <v>22.2722</v>
      </c>
      <c r="CM1094" s="1">
        <v>20.44105625</v>
      </c>
      <c r="CN1094" s="1">
        <v>2000.036875</v>
      </c>
      <c r="CO1094" s="1">
        <v>0.9799939375</v>
      </c>
      <c r="CP1094" s="1">
        <v>0.02000599375</v>
      </c>
      <c r="CQ1094" s="1">
        <v>0.0</v>
      </c>
      <c r="CR1094" s="1">
        <v>3.0203125</v>
      </c>
      <c r="CS1094" s="1">
        <v>0.0</v>
      </c>
      <c r="CT1094" s="1">
        <v>20285.85625</v>
      </c>
      <c r="CU1094" s="1">
        <v>17412.61875</v>
      </c>
      <c r="CV1094" s="1">
        <v>45.07774999999999</v>
      </c>
      <c r="CW1094" s="1">
        <v>47.21062499999999</v>
      </c>
      <c r="CX1094" s="1">
        <v>45.242125</v>
      </c>
      <c r="CY1094" s="1">
        <v>45.0</v>
      </c>
      <c r="CZ1094" s="1">
        <v>44.9685</v>
      </c>
      <c r="DA1094" s="1">
        <v>1960.025625</v>
      </c>
      <c r="DB1094" s="1">
        <v>40.01125</v>
      </c>
      <c r="DC1094" s="1">
        <v>0.0</v>
      </c>
      <c r="DD1094" s="1">
        <v>1.6598106651E9</v>
      </c>
      <c r="DE1094" s="1">
        <v>0.0</v>
      </c>
      <c r="DF1094" s="1">
        <v>1.659810386E9</v>
      </c>
      <c r="DG1094" s="1" t="s">
        <v>1911</v>
      </c>
      <c r="DH1094" s="1">
        <v>1.659810386E9</v>
      </c>
      <c r="DI1094" s="1">
        <v>1.6598103715E9</v>
      </c>
      <c r="DJ1094" s="1">
        <v>20.0</v>
      </c>
      <c r="DK1094" s="1">
        <v>0.918</v>
      </c>
      <c r="DL1094" s="1">
        <v>0.001</v>
      </c>
      <c r="DM1094" s="1">
        <v>1.765</v>
      </c>
      <c r="DN1094" s="1">
        <v>0.02</v>
      </c>
      <c r="DO1094" s="1">
        <v>212.0</v>
      </c>
      <c r="DP1094" s="1">
        <v>25.0</v>
      </c>
      <c r="DQ1094" s="1">
        <v>0.25</v>
      </c>
      <c r="DR1094" s="1">
        <v>0.05</v>
      </c>
      <c r="DS1094" s="1">
        <v>22.87676428954323</v>
      </c>
      <c r="DT1094" s="1">
        <v>-1.720750558216948</v>
      </c>
      <c r="DU1094" s="1">
        <v>0.1728295734265682</v>
      </c>
      <c r="DV1094" s="1">
        <v>0.0</v>
      </c>
      <c r="DW1094" s="1">
        <v>-68.837195</v>
      </c>
      <c r="DX1094" s="1">
        <v>-0.9292863039399892</v>
      </c>
      <c r="DY1094" s="1">
        <v>0.154859294118887</v>
      </c>
      <c r="DZ1094" s="1">
        <v>1.0</v>
      </c>
      <c r="EA1094" s="1">
        <v>2.90423625</v>
      </c>
      <c r="EB1094" s="1">
        <v>-0.0992468667917529</v>
      </c>
      <c r="EC1094" s="1">
        <v>0.009803160890116026</v>
      </c>
      <c r="ED1094" s="1">
        <v>1.0</v>
      </c>
      <c r="EE1094" s="1">
        <v>2.016761207833711</v>
      </c>
      <c r="EF1094" s="1">
        <v>0.0150314493964528</v>
      </c>
      <c r="EG1094" s="1">
        <v>0.001764000733363174</v>
      </c>
      <c r="EH1094" s="1">
        <v>1.0</v>
      </c>
      <c r="EI1094" s="1">
        <v>0.1200671376934002</v>
      </c>
      <c r="EJ1094" s="1">
        <v>-0.0022489527397572</v>
      </c>
      <c r="EK1094" s="1">
        <v>2.366785420204416E-4</v>
      </c>
      <c r="EL1094" s="1">
        <v>1.0</v>
      </c>
      <c r="EM1094" s="1">
        <v>4.0</v>
      </c>
      <c r="EN1094" s="1">
        <v>6.0</v>
      </c>
      <c r="EO1094" s="1" t="s">
        <v>1141</v>
      </c>
      <c r="EP1094" s="1">
        <v>2.93998</v>
      </c>
      <c r="EQ1094" s="1">
        <v>2.8011</v>
      </c>
      <c r="ER1094" s="1">
        <v>0.215087</v>
      </c>
      <c r="ES1094" s="1">
        <v>0.220778</v>
      </c>
      <c r="ET1094" s="1">
        <v>0.116443</v>
      </c>
      <c r="EU1094" s="1">
        <v>0.107716</v>
      </c>
      <c r="EV1094" s="1">
        <v>16027.9</v>
      </c>
      <c r="EW1094" s="1">
        <v>16678.9</v>
      </c>
      <c r="EX1094" s="1">
        <v>23770.5</v>
      </c>
      <c r="EY1094" s="1">
        <v>24936.2</v>
      </c>
      <c r="EZ1094" s="1">
        <v>33634.6</v>
      </c>
      <c r="FA1094" s="1">
        <v>35546.2</v>
      </c>
      <c r="FB1094" s="1">
        <v>43362.1</v>
      </c>
      <c r="FC1094" s="1">
        <v>46106.8</v>
      </c>
      <c r="FD1094" s="1">
        <v>1.9314</v>
      </c>
      <c r="FE1094" s="1">
        <v>1.76698</v>
      </c>
      <c r="FF1094" s="1">
        <v>0.0580139</v>
      </c>
      <c r="FG1094" s="1">
        <v>0.0</v>
      </c>
      <c r="FH1094" s="1">
        <v>30.8565</v>
      </c>
      <c r="FI1094" s="1">
        <v>999.9</v>
      </c>
      <c r="FJ1094" s="1">
        <v>42.5</v>
      </c>
      <c r="FK1094" s="1">
        <v>41.3</v>
      </c>
      <c r="FL1094" s="1">
        <v>34.1886</v>
      </c>
      <c r="FM1094" s="1">
        <v>63.2444</v>
      </c>
      <c r="FN1094" s="1">
        <v>25.3806</v>
      </c>
      <c r="FO1094" s="1">
        <v>1.0</v>
      </c>
      <c r="FP1094" s="1">
        <v>0.669787</v>
      </c>
      <c r="FQ1094" s="1">
        <v>4.83399</v>
      </c>
      <c r="FR1094" s="1">
        <v>20.2512</v>
      </c>
      <c r="FS1094" s="1">
        <v>5.21115</v>
      </c>
      <c r="FT1094" s="1">
        <v>11.9081</v>
      </c>
      <c r="FU1094" s="1">
        <v>5.0027</v>
      </c>
      <c r="FV1094" s="1">
        <v>3.29038</v>
      </c>
      <c r="FW1094" s="1">
        <v>9999.0</v>
      </c>
      <c r="FX1094" s="1">
        <v>9999.0</v>
      </c>
      <c r="FY1094" s="1">
        <v>9999.0</v>
      </c>
      <c r="FZ1094" s="1">
        <v>999.9</v>
      </c>
      <c r="GA1094" s="1">
        <v>1.85989</v>
      </c>
      <c r="GB1094" s="1">
        <v>1.85487</v>
      </c>
      <c r="GC1094" s="1">
        <v>1.85806</v>
      </c>
      <c r="GD1094" s="1">
        <v>1.85654</v>
      </c>
      <c r="GE1094" s="1">
        <v>1.85532</v>
      </c>
      <c r="GF1094" s="1">
        <v>1.85486</v>
      </c>
      <c r="GG1094" s="1">
        <v>1.85377</v>
      </c>
      <c r="GH1094" s="1">
        <v>1.85669</v>
      </c>
      <c r="GI1094" s="1">
        <v>0.0</v>
      </c>
      <c r="GJ1094" s="1">
        <v>0.0</v>
      </c>
      <c r="GK1094" s="1">
        <v>0.0</v>
      </c>
      <c r="GL1094" s="1">
        <v>0.0</v>
      </c>
      <c r="GM1094" s="1" t="s">
        <v>355</v>
      </c>
      <c r="GN1094" s="1" t="s">
        <v>356</v>
      </c>
      <c r="GO1094" s="1" t="s">
        <v>357</v>
      </c>
      <c r="GP1094" s="1" t="s">
        <v>357</v>
      </c>
      <c r="GQ1094" s="1" t="s">
        <v>357</v>
      </c>
      <c r="GR1094" s="1" t="s">
        <v>357</v>
      </c>
      <c r="GS1094" s="1">
        <v>0.0</v>
      </c>
      <c r="GT1094" s="1">
        <v>100.0</v>
      </c>
      <c r="GU1094" s="1">
        <v>100.0</v>
      </c>
      <c r="GV1094" s="1">
        <v>3.62</v>
      </c>
      <c r="GW1094" s="1">
        <v>0.0169</v>
      </c>
      <c r="GX1094" s="1">
        <v>1.251089954458285</v>
      </c>
      <c r="GY1094" s="1">
        <v>0.003023906125278789</v>
      </c>
      <c r="GZ1094" s="1">
        <v>-1.398580452151984E-6</v>
      </c>
      <c r="HA1094" s="1">
        <v>2.803037836604737E-10</v>
      </c>
      <c r="HB1094" s="1">
        <v>-0.06735392971525185</v>
      </c>
      <c r="HC1094" s="1">
        <v>0.01030908203215308</v>
      </c>
      <c r="HD1094" s="1">
        <v>-3.632110400446653E-4</v>
      </c>
      <c r="HE1094" s="1">
        <v>3.612994368919039E-6</v>
      </c>
      <c r="HF1094" s="1">
        <v>0.0</v>
      </c>
      <c r="HG1094" s="1">
        <v>2134.0</v>
      </c>
      <c r="HH1094" s="1">
        <v>3.0</v>
      </c>
      <c r="HI1094" s="1">
        <v>46.0</v>
      </c>
      <c r="HJ1094" s="1">
        <v>4.7</v>
      </c>
      <c r="HK1094" s="1">
        <v>4.9</v>
      </c>
      <c r="HL1094" s="1">
        <v>3.25806</v>
      </c>
      <c r="HM1094" s="1">
        <v>2.33154</v>
      </c>
      <c r="HN1094" s="1">
        <v>1.4978</v>
      </c>
      <c r="HO1094" s="1">
        <v>2.30347</v>
      </c>
      <c r="HP1094" s="1">
        <v>1.54785</v>
      </c>
      <c r="HQ1094" s="1">
        <v>2.46704</v>
      </c>
      <c r="HR1094" s="1">
        <v>43.8367</v>
      </c>
      <c r="HS1094" s="1">
        <v>14.9463</v>
      </c>
      <c r="HT1094" s="1">
        <v>18.0</v>
      </c>
      <c r="HU1094" s="1">
        <v>503.215</v>
      </c>
      <c r="HV1094" s="1">
        <v>460.165</v>
      </c>
      <c r="HW1094" s="1">
        <v>24.4894</v>
      </c>
      <c r="HX1094" s="1">
        <v>35.1478</v>
      </c>
      <c r="HY1094" s="1">
        <v>30.0007</v>
      </c>
      <c r="HZ1094" s="1">
        <v>34.8546</v>
      </c>
      <c r="IA1094" s="1">
        <v>34.9583</v>
      </c>
      <c r="IB1094" s="1">
        <v>65.2409</v>
      </c>
      <c r="IC1094" s="1">
        <v>27.5765</v>
      </c>
      <c r="ID1094" s="1">
        <v>0.0</v>
      </c>
      <c r="IE1094" s="1">
        <v>24.4724</v>
      </c>
      <c r="IF1094" s="1">
        <v>1650.92</v>
      </c>
      <c r="IG1094" s="1">
        <v>24.4162</v>
      </c>
      <c r="IH1094" s="1">
        <v>100.253</v>
      </c>
      <c r="II1094" s="1">
        <v>99.9174</v>
      </c>
      <c r="IJ1094" s="1" t="s">
        <v>1161</v>
      </c>
    </row>
    <row r="1095" ht="15.75" customHeight="1">
      <c r="A1095" s="1">
        <v>1079.0</v>
      </c>
      <c r="B1095" s="1">
        <v>1.6598106665E9</v>
      </c>
      <c r="C1095" s="1">
        <v>14525.0</v>
      </c>
      <c r="D1095" s="1" t="s">
        <v>2431</v>
      </c>
      <c r="E1095" s="1" t="s">
        <v>2432</v>
      </c>
      <c r="F1095" s="1">
        <v>1.0</v>
      </c>
      <c r="G1095" s="1" t="s">
        <v>346</v>
      </c>
      <c r="H1095" s="1" t="s">
        <v>347</v>
      </c>
      <c r="I1095" s="1" t="s">
        <v>348</v>
      </c>
      <c r="J1095" s="1" t="s">
        <v>349</v>
      </c>
      <c r="K1095" s="1" t="s">
        <v>350</v>
      </c>
      <c r="L1095" s="1" t="s">
        <v>1154</v>
      </c>
      <c r="M1095" s="1" t="s">
        <v>351</v>
      </c>
      <c r="N1095" s="1">
        <v>1.659810658833333E9</v>
      </c>
      <c r="O1095" s="1">
        <f t="shared" si="1"/>
        <v>0.002477621534</v>
      </c>
      <c r="P1095" s="1">
        <f t="shared" si="2"/>
        <v>2.477621534</v>
      </c>
      <c r="Q1095" s="1">
        <f t="shared" si="3"/>
        <v>22.67274953</v>
      </c>
      <c r="R1095" s="1">
        <f t="shared" si="4"/>
        <v>1513.999333</v>
      </c>
      <c r="S1095" s="1">
        <f t="shared" si="5"/>
        <v>1159.380591</v>
      </c>
      <c r="T1095" s="1">
        <f t="shared" si="6"/>
        <v>114.6056887</v>
      </c>
      <c r="U1095" s="1">
        <f t="shared" si="7"/>
        <v>149.6600319</v>
      </c>
      <c r="V1095" s="1">
        <f t="shared" si="8"/>
        <v>0.1195285031</v>
      </c>
      <c r="W1095" s="1">
        <f t="shared" si="9"/>
        <v>2.90765983</v>
      </c>
      <c r="X1095" s="1">
        <f t="shared" si="10"/>
        <v>0.1168643601</v>
      </c>
      <c r="Y1095" s="1">
        <f t="shared" si="11"/>
        <v>0.07327464201</v>
      </c>
      <c r="Z1095" s="1">
        <f t="shared" si="12"/>
        <v>321.5225082</v>
      </c>
      <c r="AA1095" s="1">
        <f t="shared" si="13"/>
        <v>32.27943599</v>
      </c>
      <c r="AB1095" s="1">
        <f t="shared" si="14"/>
        <v>31.78648667</v>
      </c>
      <c r="AC1095" s="1">
        <f t="shared" si="15"/>
        <v>4.71767912</v>
      </c>
      <c r="AD1095" s="1">
        <f t="shared" si="16"/>
        <v>59.7852555</v>
      </c>
      <c r="AE1095" s="1">
        <f t="shared" si="17"/>
        <v>2.700597024</v>
      </c>
      <c r="AF1095" s="1">
        <f t="shared" si="18"/>
        <v>4.517162303</v>
      </c>
      <c r="AG1095" s="1">
        <f t="shared" si="19"/>
        <v>2.017082096</v>
      </c>
      <c r="AH1095" s="1">
        <f t="shared" si="20"/>
        <v>-109.2631097</v>
      </c>
      <c r="AI1095" s="1">
        <f t="shared" si="21"/>
        <v>-119.7650163</v>
      </c>
      <c r="AJ1095" s="1">
        <f t="shared" si="22"/>
        <v>-9.286485656</v>
      </c>
      <c r="AK1095" s="1">
        <f t="shared" si="23"/>
        <v>83.20789659</v>
      </c>
      <c r="AL1095" s="1">
        <f t="shared" si="24"/>
        <v>53.68623631</v>
      </c>
      <c r="AM1095" s="1">
        <f t="shared" si="25"/>
        <v>2.483603044</v>
      </c>
      <c r="AN1095" s="1">
        <f t="shared" si="26"/>
        <v>22.67274953</v>
      </c>
      <c r="AO1095" s="1">
        <v>1647.755105747508</v>
      </c>
      <c r="AP1095" s="1">
        <v>1593.478181818181</v>
      </c>
      <c r="AQ1095" s="1">
        <v>5.151313784564283</v>
      </c>
      <c r="AR1095" s="1">
        <v>65.63136710952828</v>
      </c>
      <c r="AS1095" s="1">
        <f t="shared" si="27"/>
        <v>2.477621534</v>
      </c>
      <c r="AT1095" s="1">
        <v>24.42749877938276</v>
      </c>
      <c r="AU1095" s="1">
        <v>27.31798791208793</v>
      </c>
      <c r="AV1095" s="1">
        <v>9.122845852522373E-5</v>
      </c>
      <c r="AW1095" s="1">
        <v>85.67808497488208</v>
      </c>
      <c r="AX1095" s="1">
        <v>0.0</v>
      </c>
      <c r="AY1095" s="1">
        <v>0.0</v>
      </c>
      <c r="AZ1095" s="1">
        <f t="shared" si="28"/>
        <v>1</v>
      </c>
      <c r="BA1095" s="1">
        <f t="shared" si="29"/>
        <v>0</v>
      </c>
      <c r="BB1095" s="1">
        <f t="shared" si="30"/>
        <v>51529.07639</v>
      </c>
      <c r="BC1095" s="1">
        <f t="shared" si="31"/>
        <v>2000.036667</v>
      </c>
      <c r="BD1095" s="1">
        <f t="shared" si="32"/>
        <v>1681.23114</v>
      </c>
      <c r="BE1095" s="1">
        <f t="shared" si="33"/>
        <v>0.840600159</v>
      </c>
      <c r="BF1095" s="1">
        <f t="shared" si="34"/>
        <v>0.1607583069</v>
      </c>
      <c r="BG1095" s="1">
        <v>6.0</v>
      </c>
      <c r="BH1095" s="1">
        <v>0.5</v>
      </c>
      <c r="BI1095" s="1" t="s">
        <v>352</v>
      </c>
      <c r="BJ1095" s="1">
        <v>2.0</v>
      </c>
      <c r="BK1095" s="1" t="b">
        <v>1</v>
      </c>
      <c r="BL1095" s="1">
        <v>1.659810658833333E9</v>
      </c>
      <c r="BM1095" s="1">
        <v>1513.999333333333</v>
      </c>
      <c r="BN1095" s="1">
        <v>1582.915333333333</v>
      </c>
      <c r="BO1095" s="1">
        <v>27.31993333333333</v>
      </c>
      <c r="BP1095" s="1">
        <v>24.42186</v>
      </c>
      <c r="BQ1095" s="1">
        <v>1510.406</v>
      </c>
      <c r="BR1095" s="1">
        <v>27.30304666666666</v>
      </c>
      <c r="BS1095" s="1">
        <v>500.1428666666667</v>
      </c>
      <c r="BT1095" s="1">
        <v>98.75088000000001</v>
      </c>
      <c r="BU1095" s="1">
        <v>0.09991114666666667</v>
      </c>
      <c r="BV1095" s="1">
        <v>31.02247333333334</v>
      </c>
      <c r="BW1095" s="1">
        <v>31.78648666666667</v>
      </c>
      <c r="BX1095" s="1">
        <v>999.8999999999999</v>
      </c>
      <c r="BY1095" s="1">
        <v>0.0</v>
      </c>
      <c r="BZ1095" s="1">
        <v>0.0</v>
      </c>
      <c r="CA1095" s="1">
        <v>10000.66266666667</v>
      </c>
      <c r="CB1095" s="1">
        <v>0.0</v>
      </c>
      <c r="CC1095" s="1">
        <v>2035.012666666667</v>
      </c>
      <c r="CD1095" s="1">
        <v>-68.91634666666667</v>
      </c>
      <c r="CE1095" s="1">
        <v>1556.523333333333</v>
      </c>
      <c r="CF1095" s="1">
        <v>1622.542666666667</v>
      </c>
      <c r="CG1095" s="1">
        <v>2.898066666666666</v>
      </c>
      <c r="CH1095" s="1">
        <v>1582.915333333333</v>
      </c>
      <c r="CI1095" s="1">
        <v>24.42186</v>
      </c>
      <c r="CJ1095" s="1">
        <v>2.697866666666667</v>
      </c>
      <c r="CK1095" s="1">
        <v>2.411682</v>
      </c>
      <c r="CL1095" s="1">
        <v>22.27212</v>
      </c>
      <c r="CM1095" s="1">
        <v>20.44242</v>
      </c>
      <c r="CN1095" s="1">
        <v>2000.036666666667</v>
      </c>
      <c r="CO1095" s="1">
        <v>0.979994</v>
      </c>
      <c r="CP1095" s="1">
        <v>0.02000593333333333</v>
      </c>
      <c r="CQ1095" s="1">
        <v>0.0</v>
      </c>
      <c r="CR1095" s="1">
        <v>2.947666666666667</v>
      </c>
      <c r="CS1095" s="1">
        <v>0.0</v>
      </c>
      <c r="CT1095" s="1">
        <v>20283.61333333333</v>
      </c>
      <c r="CU1095" s="1">
        <v>17412.62</v>
      </c>
      <c r="CV1095" s="1">
        <v>45.0788</v>
      </c>
      <c r="CW1095" s="1">
        <v>47.2164</v>
      </c>
      <c r="CX1095" s="1">
        <v>45.2416</v>
      </c>
      <c r="CY1095" s="1">
        <v>45.00413333333334</v>
      </c>
      <c r="CZ1095" s="1">
        <v>44.97479999999999</v>
      </c>
      <c r="DA1095" s="1">
        <v>1960.025333333333</v>
      </c>
      <c r="DB1095" s="1">
        <v>40.01133333333333</v>
      </c>
      <c r="DC1095" s="1">
        <v>0.0</v>
      </c>
      <c r="DD1095" s="1">
        <v>1.6598106657E9</v>
      </c>
      <c r="DE1095" s="1">
        <v>0.0</v>
      </c>
      <c r="DF1095" s="1">
        <v>1.659810386E9</v>
      </c>
      <c r="DG1095" s="1" t="s">
        <v>1911</v>
      </c>
      <c r="DH1095" s="1">
        <v>1.659810386E9</v>
      </c>
      <c r="DI1095" s="1">
        <v>1.6598103715E9</v>
      </c>
      <c r="DJ1095" s="1">
        <v>20.0</v>
      </c>
      <c r="DK1095" s="1">
        <v>0.918</v>
      </c>
      <c r="DL1095" s="1">
        <v>0.001</v>
      </c>
      <c r="DM1095" s="1">
        <v>1.765</v>
      </c>
      <c r="DN1095" s="1">
        <v>0.02</v>
      </c>
      <c r="DO1095" s="1">
        <v>212.0</v>
      </c>
      <c r="DP1095" s="1">
        <v>25.0</v>
      </c>
      <c r="DQ1095" s="1">
        <v>0.25</v>
      </c>
      <c r="DR1095" s="1">
        <v>0.05</v>
      </c>
      <c r="DS1095" s="1">
        <v>22.86333818554139</v>
      </c>
      <c r="DT1095" s="1">
        <v>-1.993919209750119</v>
      </c>
      <c r="DU1095" s="1">
        <v>0.1787480079886893</v>
      </c>
      <c r="DV1095" s="1">
        <v>0.0</v>
      </c>
      <c r="DW1095" s="1">
        <v>-68.86616000000001</v>
      </c>
      <c r="DX1095" s="1">
        <v>-0.6671707317073251</v>
      </c>
      <c r="DY1095" s="1">
        <v>0.1245344627000894</v>
      </c>
      <c r="DZ1095" s="1">
        <v>1.0</v>
      </c>
      <c r="EA1095" s="1">
        <v>2.902299</v>
      </c>
      <c r="EB1095" s="1">
        <v>-0.0934149343339656</v>
      </c>
      <c r="EC1095" s="1">
        <v>0.009138726333576262</v>
      </c>
      <c r="ED1095" s="1">
        <v>1.0</v>
      </c>
      <c r="EE1095" s="1">
        <v>2.01692670204128</v>
      </c>
      <c r="EF1095" s="1">
        <v>0.02147394444423085</v>
      </c>
      <c r="EG1095" s="1">
        <v>0.001953645811899068</v>
      </c>
      <c r="EH1095" s="1">
        <v>1.0</v>
      </c>
      <c r="EI1095" s="1">
        <v>0.1200367583529248</v>
      </c>
      <c r="EJ1095" s="1">
        <v>-0.003271525462716098</v>
      </c>
      <c r="EK1095" s="1">
        <v>2.767159933509725E-4</v>
      </c>
      <c r="EL1095" s="1">
        <v>1.0</v>
      </c>
      <c r="EM1095" s="1">
        <v>4.0</v>
      </c>
      <c r="EN1095" s="1">
        <v>6.0</v>
      </c>
      <c r="EO1095" s="1" t="s">
        <v>1141</v>
      </c>
      <c r="EP1095" s="1">
        <v>2.93951</v>
      </c>
      <c r="EQ1095" s="1">
        <v>2.80102</v>
      </c>
      <c r="ER1095" s="1">
        <v>0.215502</v>
      </c>
      <c r="ES1095" s="1">
        <v>0.221186</v>
      </c>
      <c r="ET1095" s="1">
        <v>0.116442</v>
      </c>
      <c r="EU1095" s="1">
        <v>0.107717</v>
      </c>
      <c r="EV1095" s="1">
        <v>16019.3</v>
      </c>
      <c r="EW1095" s="1">
        <v>16670.2</v>
      </c>
      <c r="EX1095" s="1">
        <v>23770.4</v>
      </c>
      <c r="EY1095" s="1">
        <v>24936.3</v>
      </c>
      <c r="EZ1095" s="1">
        <v>33634.6</v>
      </c>
      <c r="FA1095" s="1">
        <v>35546.2</v>
      </c>
      <c r="FB1095" s="1">
        <v>43362.1</v>
      </c>
      <c r="FC1095" s="1">
        <v>46106.9</v>
      </c>
      <c r="FD1095" s="1">
        <v>1.93113</v>
      </c>
      <c r="FE1095" s="1">
        <v>1.767</v>
      </c>
      <c r="FF1095" s="1">
        <v>0.0580847</v>
      </c>
      <c r="FG1095" s="1">
        <v>0.0</v>
      </c>
      <c r="FH1095" s="1">
        <v>30.8581</v>
      </c>
      <c r="FI1095" s="1">
        <v>999.9</v>
      </c>
      <c r="FJ1095" s="1">
        <v>42.5</v>
      </c>
      <c r="FK1095" s="1">
        <v>41.3</v>
      </c>
      <c r="FL1095" s="1">
        <v>34.1899</v>
      </c>
      <c r="FM1095" s="1">
        <v>63.8944</v>
      </c>
      <c r="FN1095" s="1">
        <v>26.1338</v>
      </c>
      <c r="FO1095" s="1">
        <v>1.0</v>
      </c>
      <c r="FP1095" s="1">
        <v>0.670043</v>
      </c>
      <c r="FQ1095" s="1">
        <v>4.8499</v>
      </c>
      <c r="FR1095" s="1">
        <v>20.2508</v>
      </c>
      <c r="FS1095" s="1">
        <v>5.2107</v>
      </c>
      <c r="FT1095" s="1">
        <v>11.9081</v>
      </c>
      <c r="FU1095" s="1">
        <v>5.00255</v>
      </c>
      <c r="FV1095" s="1">
        <v>3.29025</v>
      </c>
      <c r="FW1095" s="1">
        <v>9999.0</v>
      </c>
      <c r="FX1095" s="1">
        <v>9999.0</v>
      </c>
      <c r="FY1095" s="1">
        <v>9999.0</v>
      </c>
      <c r="FZ1095" s="1">
        <v>999.9</v>
      </c>
      <c r="GA1095" s="1">
        <v>1.85989</v>
      </c>
      <c r="GB1095" s="1">
        <v>1.85487</v>
      </c>
      <c r="GC1095" s="1">
        <v>1.85806</v>
      </c>
      <c r="GD1095" s="1">
        <v>1.85654</v>
      </c>
      <c r="GE1095" s="1">
        <v>1.85531</v>
      </c>
      <c r="GF1095" s="1">
        <v>1.85485</v>
      </c>
      <c r="GG1095" s="1">
        <v>1.85378</v>
      </c>
      <c r="GH1095" s="1">
        <v>1.85669</v>
      </c>
      <c r="GI1095" s="1">
        <v>0.0</v>
      </c>
      <c r="GJ1095" s="1">
        <v>0.0</v>
      </c>
      <c r="GK1095" s="1">
        <v>0.0</v>
      </c>
      <c r="GL1095" s="1">
        <v>0.0</v>
      </c>
      <c r="GM1095" s="1" t="s">
        <v>355</v>
      </c>
      <c r="GN1095" s="1" t="s">
        <v>356</v>
      </c>
      <c r="GO1095" s="1" t="s">
        <v>357</v>
      </c>
      <c r="GP1095" s="1" t="s">
        <v>357</v>
      </c>
      <c r="GQ1095" s="1" t="s">
        <v>357</v>
      </c>
      <c r="GR1095" s="1" t="s">
        <v>357</v>
      </c>
      <c r="GS1095" s="1">
        <v>0.0</v>
      </c>
      <c r="GT1095" s="1">
        <v>100.0</v>
      </c>
      <c r="GU1095" s="1">
        <v>100.0</v>
      </c>
      <c r="GV1095" s="1">
        <v>3.62</v>
      </c>
      <c r="GW1095" s="1">
        <v>0.0169</v>
      </c>
      <c r="GX1095" s="1">
        <v>1.251089954458285</v>
      </c>
      <c r="GY1095" s="1">
        <v>0.003023906125278789</v>
      </c>
      <c r="GZ1095" s="1">
        <v>-1.398580452151984E-6</v>
      </c>
      <c r="HA1095" s="1">
        <v>2.803037836604737E-10</v>
      </c>
      <c r="HB1095" s="1">
        <v>-0.06735392971525185</v>
      </c>
      <c r="HC1095" s="1">
        <v>0.01030908203215308</v>
      </c>
      <c r="HD1095" s="1">
        <v>-3.632110400446653E-4</v>
      </c>
      <c r="HE1095" s="1">
        <v>3.612994368919039E-6</v>
      </c>
      <c r="HF1095" s="1">
        <v>0.0</v>
      </c>
      <c r="HG1095" s="1">
        <v>2134.0</v>
      </c>
      <c r="HH1095" s="1">
        <v>3.0</v>
      </c>
      <c r="HI1095" s="1">
        <v>46.0</v>
      </c>
      <c r="HJ1095" s="1">
        <v>4.7</v>
      </c>
      <c r="HK1095" s="1">
        <v>4.9</v>
      </c>
      <c r="HL1095" s="1">
        <v>3.27026</v>
      </c>
      <c r="HM1095" s="1">
        <v>2.34985</v>
      </c>
      <c r="HN1095" s="1">
        <v>1.4978</v>
      </c>
      <c r="HO1095" s="1">
        <v>2.30347</v>
      </c>
      <c r="HP1095" s="1">
        <v>1.54785</v>
      </c>
      <c r="HQ1095" s="1">
        <v>2.39868</v>
      </c>
      <c r="HR1095" s="1">
        <v>43.8367</v>
      </c>
      <c r="HS1095" s="1">
        <v>14.9376</v>
      </c>
      <c r="HT1095" s="1">
        <v>18.0</v>
      </c>
      <c r="HU1095" s="1">
        <v>503.057</v>
      </c>
      <c r="HV1095" s="1">
        <v>460.193</v>
      </c>
      <c r="HW1095" s="1">
        <v>24.4843</v>
      </c>
      <c r="HX1095" s="1">
        <v>35.1496</v>
      </c>
      <c r="HY1095" s="1">
        <v>30.0008</v>
      </c>
      <c r="HZ1095" s="1">
        <v>34.8564</v>
      </c>
      <c r="IA1095" s="1">
        <v>34.9601</v>
      </c>
      <c r="IB1095" s="1">
        <v>65.4557</v>
      </c>
      <c r="IC1095" s="1">
        <v>27.5765</v>
      </c>
      <c r="ID1095" s="1">
        <v>0.0</v>
      </c>
      <c r="IE1095" s="1">
        <v>24.4724</v>
      </c>
      <c r="IF1095" s="1">
        <v>1650.92</v>
      </c>
      <c r="IG1095" s="1">
        <v>24.417</v>
      </c>
      <c r="IH1095" s="1">
        <v>100.252</v>
      </c>
      <c r="II1095" s="1">
        <v>99.9175</v>
      </c>
      <c r="IJ1095" s="1" t="s">
        <v>1161</v>
      </c>
    </row>
    <row r="1096" ht="15.75" customHeight="1">
      <c r="A1096" s="1">
        <v>1080.0</v>
      </c>
      <c r="B1096" s="1">
        <v>1.6598106675E9</v>
      </c>
      <c r="C1096" s="1">
        <v>14526.0</v>
      </c>
      <c r="D1096" s="1" t="s">
        <v>2433</v>
      </c>
      <c r="E1096" s="1" t="s">
        <v>2434</v>
      </c>
      <c r="F1096" s="1">
        <v>1.0</v>
      </c>
      <c r="G1096" s="1" t="s">
        <v>346</v>
      </c>
      <c r="H1096" s="1" t="s">
        <v>347</v>
      </c>
      <c r="I1096" s="1" t="s">
        <v>348</v>
      </c>
      <c r="J1096" s="1" t="s">
        <v>349</v>
      </c>
      <c r="K1096" s="1" t="s">
        <v>350</v>
      </c>
      <c r="L1096" s="1" t="s">
        <v>1154</v>
      </c>
      <c r="M1096" s="1" t="s">
        <v>351</v>
      </c>
      <c r="N1096" s="1">
        <v>1.65981065934375E9</v>
      </c>
      <c r="O1096" s="1">
        <f t="shared" si="1"/>
        <v>0.002475231971</v>
      </c>
      <c r="P1096" s="1">
        <f t="shared" si="2"/>
        <v>2.475231971</v>
      </c>
      <c r="Q1096" s="1">
        <f t="shared" si="3"/>
        <v>22.68108605</v>
      </c>
      <c r="R1096" s="1">
        <f t="shared" si="4"/>
        <v>1516.561875</v>
      </c>
      <c r="S1096" s="1">
        <f t="shared" si="5"/>
        <v>1161.400076</v>
      </c>
      <c r="T1096" s="1">
        <f t="shared" si="6"/>
        <v>114.8053809</v>
      </c>
      <c r="U1096" s="1">
        <f t="shared" si="7"/>
        <v>149.9134255</v>
      </c>
      <c r="V1096" s="1">
        <f t="shared" si="8"/>
        <v>0.1193930462</v>
      </c>
      <c r="W1096" s="1">
        <f t="shared" si="9"/>
        <v>2.907366651</v>
      </c>
      <c r="X1096" s="1">
        <f t="shared" si="10"/>
        <v>0.1167346042</v>
      </c>
      <c r="Y1096" s="1">
        <f t="shared" si="11"/>
        <v>0.0731930479</v>
      </c>
      <c r="Z1096" s="1">
        <f t="shared" si="12"/>
        <v>321.5207411</v>
      </c>
      <c r="AA1096" s="1">
        <f t="shared" si="13"/>
        <v>32.28031882</v>
      </c>
      <c r="AB1096" s="1">
        <f t="shared" si="14"/>
        <v>31.78753125</v>
      </c>
      <c r="AC1096" s="1">
        <f t="shared" si="15"/>
        <v>4.717958493</v>
      </c>
      <c r="AD1096" s="1">
        <f t="shared" si="16"/>
        <v>59.78443941</v>
      </c>
      <c r="AE1096" s="1">
        <f t="shared" si="17"/>
        <v>2.70058351</v>
      </c>
      <c r="AF1096" s="1">
        <f t="shared" si="18"/>
        <v>4.517201359</v>
      </c>
      <c r="AG1096" s="1">
        <f t="shared" si="19"/>
        <v>2.017374983</v>
      </c>
      <c r="AH1096" s="1">
        <f t="shared" si="20"/>
        <v>-109.1577299</v>
      </c>
      <c r="AI1096" s="1">
        <f t="shared" si="21"/>
        <v>-119.8928979</v>
      </c>
      <c r="AJ1096" s="1">
        <f t="shared" si="22"/>
        <v>-9.297393785</v>
      </c>
      <c r="AK1096" s="1">
        <f t="shared" si="23"/>
        <v>83.17271956</v>
      </c>
      <c r="AL1096" s="1">
        <f t="shared" si="24"/>
        <v>53.68729699</v>
      </c>
      <c r="AM1096" s="1">
        <f t="shared" si="25"/>
        <v>2.482849723</v>
      </c>
      <c r="AN1096" s="1">
        <f t="shared" si="26"/>
        <v>22.68108605</v>
      </c>
      <c r="AO1096" s="1">
        <v>1652.964769559793</v>
      </c>
      <c r="AP1096" s="1">
        <v>1598.649151515151</v>
      </c>
      <c r="AQ1096" s="1">
        <v>5.156636268022838</v>
      </c>
      <c r="AR1096" s="1">
        <v>65.63136710952828</v>
      </c>
      <c r="AS1096" s="1">
        <f t="shared" si="27"/>
        <v>2.475231971</v>
      </c>
      <c r="AT1096" s="1">
        <v>24.42877362748014</v>
      </c>
      <c r="AU1096" s="1">
        <v>27.31714505494507</v>
      </c>
      <c r="AV1096" s="1">
        <v>5.138942339922448E-7</v>
      </c>
      <c r="AW1096" s="1">
        <v>85.67808497488208</v>
      </c>
      <c r="AX1096" s="1">
        <v>0.0</v>
      </c>
      <c r="AY1096" s="1">
        <v>0.0</v>
      </c>
      <c r="AZ1096" s="1">
        <f t="shared" si="28"/>
        <v>1</v>
      </c>
      <c r="BA1096" s="1">
        <f t="shared" si="29"/>
        <v>0</v>
      </c>
      <c r="BB1096" s="1">
        <f t="shared" si="30"/>
        <v>51520.75825</v>
      </c>
      <c r="BC1096" s="1">
        <f t="shared" si="31"/>
        <v>2000.025625</v>
      </c>
      <c r="BD1096" s="1">
        <f t="shared" si="32"/>
        <v>1681.221863</v>
      </c>
      <c r="BE1096" s="1">
        <f t="shared" si="33"/>
        <v>0.8406001611</v>
      </c>
      <c r="BF1096" s="1">
        <f t="shared" si="34"/>
        <v>0.1607583108</v>
      </c>
      <c r="BG1096" s="1">
        <v>6.0</v>
      </c>
      <c r="BH1096" s="1">
        <v>0.5</v>
      </c>
      <c r="BI1096" s="1" t="s">
        <v>352</v>
      </c>
      <c r="BJ1096" s="1">
        <v>2.0</v>
      </c>
      <c r="BK1096" s="1" t="b">
        <v>1</v>
      </c>
      <c r="BL1096" s="1">
        <v>1.65981065934375E9</v>
      </c>
      <c r="BM1096" s="1">
        <v>1516.561875</v>
      </c>
      <c r="BN1096" s="1">
        <v>1585.486875</v>
      </c>
      <c r="BO1096" s="1">
        <v>27.31978125</v>
      </c>
      <c r="BP1096" s="1">
        <v>24.422525</v>
      </c>
      <c r="BQ1096" s="1">
        <v>1512.966875</v>
      </c>
      <c r="BR1096" s="1">
        <v>27.30289375</v>
      </c>
      <c r="BS1096" s="1">
        <v>500.13225</v>
      </c>
      <c r="BT1096" s="1">
        <v>98.75091875</v>
      </c>
      <c r="BU1096" s="1">
        <v>0.0999280125</v>
      </c>
      <c r="BV1096" s="1">
        <v>31.022625</v>
      </c>
      <c r="BW1096" s="1">
        <v>31.78753125</v>
      </c>
      <c r="BX1096" s="1">
        <v>999.9</v>
      </c>
      <c r="BY1096" s="1">
        <v>0.0</v>
      </c>
      <c r="BZ1096" s="1">
        <v>0.0</v>
      </c>
      <c r="CA1096" s="1">
        <v>9998.980625</v>
      </c>
      <c r="CB1096" s="1">
        <v>0.0</v>
      </c>
      <c r="CC1096" s="1">
        <v>2034.656875</v>
      </c>
      <c r="CD1096" s="1">
        <v>-68.9252625</v>
      </c>
      <c r="CE1096" s="1">
        <v>1559.1575</v>
      </c>
      <c r="CF1096" s="1">
        <v>1625.179375</v>
      </c>
      <c r="CG1096" s="1">
        <v>2.897246875</v>
      </c>
      <c r="CH1096" s="1">
        <v>1585.486875</v>
      </c>
      <c r="CI1096" s="1">
        <v>24.422525</v>
      </c>
      <c r="CJ1096" s="1">
        <v>2.6978525</v>
      </c>
      <c r="CK1096" s="1">
        <v>2.41174875</v>
      </c>
      <c r="CL1096" s="1">
        <v>22.2720375</v>
      </c>
      <c r="CM1096" s="1">
        <v>20.44286875</v>
      </c>
      <c r="CN1096" s="1">
        <v>2000.025625</v>
      </c>
      <c r="CO1096" s="1">
        <v>0.9799939375</v>
      </c>
      <c r="CP1096" s="1">
        <v>0.02000599375</v>
      </c>
      <c r="CQ1096" s="1">
        <v>0.0</v>
      </c>
      <c r="CR1096" s="1">
        <v>2.863375</v>
      </c>
      <c r="CS1096" s="1">
        <v>0.0</v>
      </c>
      <c r="CT1096" s="1">
        <v>20282.6375</v>
      </c>
      <c r="CU1096" s="1">
        <v>17412.51875</v>
      </c>
      <c r="CV1096" s="1">
        <v>45.07774999999999</v>
      </c>
      <c r="CW1096" s="1">
        <v>47.2185</v>
      </c>
      <c r="CX1096" s="1">
        <v>45.242125</v>
      </c>
      <c r="CY1096" s="1">
        <v>45.003875</v>
      </c>
      <c r="CZ1096" s="1">
        <v>44.976375</v>
      </c>
      <c r="DA1096" s="1">
        <v>1960.014375</v>
      </c>
      <c r="DB1096" s="1">
        <v>40.01125</v>
      </c>
      <c r="DC1096" s="1">
        <v>0.0</v>
      </c>
      <c r="DD1096" s="1">
        <v>1.6598106669E9</v>
      </c>
      <c r="DE1096" s="1">
        <v>0.0</v>
      </c>
      <c r="DF1096" s="1">
        <v>1.659810386E9</v>
      </c>
      <c r="DG1096" s="1" t="s">
        <v>1911</v>
      </c>
      <c r="DH1096" s="1">
        <v>1.659810386E9</v>
      </c>
      <c r="DI1096" s="1">
        <v>1.6598103715E9</v>
      </c>
      <c r="DJ1096" s="1">
        <v>20.0</v>
      </c>
      <c r="DK1096" s="1">
        <v>0.918</v>
      </c>
      <c r="DL1096" s="1">
        <v>0.001</v>
      </c>
      <c r="DM1096" s="1">
        <v>1.765</v>
      </c>
      <c r="DN1096" s="1">
        <v>0.02</v>
      </c>
      <c r="DO1096" s="1">
        <v>212.0</v>
      </c>
      <c r="DP1096" s="1">
        <v>25.0</v>
      </c>
      <c r="DQ1096" s="1">
        <v>0.25</v>
      </c>
      <c r="DR1096" s="1">
        <v>0.05</v>
      </c>
      <c r="DS1096" s="1">
        <v>22.86333818554139</v>
      </c>
      <c r="DT1096" s="1">
        <v>-1.993919209750119</v>
      </c>
      <c r="DU1096" s="1">
        <v>0.1787480079886893</v>
      </c>
      <c r="DV1096" s="1">
        <v>0.0</v>
      </c>
      <c r="DW1096" s="1">
        <v>-68.86616000000001</v>
      </c>
      <c r="DX1096" s="1">
        <v>-0.6671707317073251</v>
      </c>
      <c r="DY1096" s="1">
        <v>0.1245344627000894</v>
      </c>
      <c r="DZ1096" s="1">
        <v>1.0</v>
      </c>
      <c r="EA1096" s="1">
        <v>2.902299</v>
      </c>
      <c r="EB1096" s="1">
        <v>-0.0934149343339656</v>
      </c>
      <c r="EC1096" s="1">
        <v>0.009138726333576262</v>
      </c>
      <c r="ED1096" s="1">
        <v>1.0</v>
      </c>
      <c r="EE1096" s="1">
        <v>2.01692670204128</v>
      </c>
      <c r="EF1096" s="1">
        <v>0.02147394444423085</v>
      </c>
      <c r="EG1096" s="1">
        <v>0.001953645811899068</v>
      </c>
      <c r="EH1096" s="1">
        <v>1.0</v>
      </c>
      <c r="EI1096" s="1">
        <v>0.1200367583529248</v>
      </c>
      <c r="EJ1096" s="1">
        <v>-0.003271525462716098</v>
      </c>
      <c r="EK1096" s="1">
        <v>2.767159933509725E-4</v>
      </c>
      <c r="EL1096" s="1">
        <v>1.0</v>
      </c>
      <c r="EM1096" s="1">
        <v>4.0</v>
      </c>
      <c r="EN1096" s="1">
        <v>6.0</v>
      </c>
      <c r="EO1096" s="1" t="s">
        <v>1141</v>
      </c>
      <c r="EP1096" s="1">
        <v>2.93944</v>
      </c>
      <c r="EQ1096" s="1">
        <v>2.8012</v>
      </c>
      <c r="ER1096" s="1">
        <v>0.21592</v>
      </c>
      <c r="ES1096" s="1">
        <v>0.221603</v>
      </c>
      <c r="ET1096" s="1">
        <v>0.116439</v>
      </c>
      <c r="EU1096" s="1">
        <v>0.10772</v>
      </c>
      <c r="EV1096" s="1">
        <v>16010.6</v>
      </c>
      <c r="EW1096" s="1">
        <v>16661.3</v>
      </c>
      <c r="EX1096" s="1">
        <v>23770.2</v>
      </c>
      <c r="EY1096" s="1">
        <v>24936.4</v>
      </c>
      <c r="EZ1096" s="1">
        <v>33634.5</v>
      </c>
      <c r="FA1096" s="1">
        <v>35546.1</v>
      </c>
      <c r="FB1096" s="1">
        <v>43361.8</v>
      </c>
      <c r="FC1096" s="1">
        <v>46106.9</v>
      </c>
      <c r="FD1096" s="1">
        <v>1.93107</v>
      </c>
      <c r="FE1096" s="1">
        <v>1.7671</v>
      </c>
      <c r="FF1096" s="1">
        <v>0.0581071</v>
      </c>
      <c r="FG1096" s="1">
        <v>0.0</v>
      </c>
      <c r="FH1096" s="1">
        <v>30.8598</v>
      </c>
      <c r="FI1096" s="1">
        <v>999.9</v>
      </c>
      <c r="FJ1096" s="1">
        <v>42.5</v>
      </c>
      <c r="FK1096" s="1">
        <v>41.3</v>
      </c>
      <c r="FL1096" s="1">
        <v>34.19</v>
      </c>
      <c r="FM1096" s="1">
        <v>63.7044</v>
      </c>
      <c r="FN1096" s="1">
        <v>26.1258</v>
      </c>
      <c r="FO1096" s="1">
        <v>1.0</v>
      </c>
      <c r="FP1096" s="1">
        <v>0.670163</v>
      </c>
      <c r="FQ1096" s="1">
        <v>4.8493</v>
      </c>
      <c r="FR1096" s="1">
        <v>20.2507</v>
      </c>
      <c r="FS1096" s="1">
        <v>5.2107</v>
      </c>
      <c r="FT1096" s="1">
        <v>11.9081</v>
      </c>
      <c r="FU1096" s="1">
        <v>5.00255</v>
      </c>
      <c r="FV1096" s="1">
        <v>3.29025</v>
      </c>
      <c r="FW1096" s="1">
        <v>9999.0</v>
      </c>
      <c r="FX1096" s="1">
        <v>9999.0</v>
      </c>
      <c r="FY1096" s="1">
        <v>9999.0</v>
      </c>
      <c r="FZ1096" s="1">
        <v>999.9</v>
      </c>
      <c r="GA1096" s="1">
        <v>1.85989</v>
      </c>
      <c r="GB1096" s="1">
        <v>1.85487</v>
      </c>
      <c r="GC1096" s="1">
        <v>1.85806</v>
      </c>
      <c r="GD1096" s="1">
        <v>1.85654</v>
      </c>
      <c r="GE1096" s="1">
        <v>1.85531</v>
      </c>
      <c r="GF1096" s="1">
        <v>1.85484</v>
      </c>
      <c r="GG1096" s="1">
        <v>1.85376</v>
      </c>
      <c r="GH1096" s="1">
        <v>1.85669</v>
      </c>
      <c r="GI1096" s="1">
        <v>0.0</v>
      </c>
      <c r="GJ1096" s="1">
        <v>0.0</v>
      </c>
      <c r="GK1096" s="1">
        <v>0.0</v>
      </c>
      <c r="GL1096" s="1">
        <v>0.0</v>
      </c>
      <c r="GM1096" s="1" t="s">
        <v>355</v>
      </c>
      <c r="GN1096" s="1" t="s">
        <v>356</v>
      </c>
      <c r="GO1096" s="1" t="s">
        <v>357</v>
      </c>
      <c r="GP1096" s="1" t="s">
        <v>357</v>
      </c>
      <c r="GQ1096" s="1" t="s">
        <v>357</v>
      </c>
      <c r="GR1096" s="1" t="s">
        <v>357</v>
      </c>
      <c r="GS1096" s="1">
        <v>0.0</v>
      </c>
      <c r="GT1096" s="1">
        <v>100.0</v>
      </c>
      <c r="GU1096" s="1">
        <v>100.0</v>
      </c>
      <c r="GV1096" s="1">
        <v>3.62</v>
      </c>
      <c r="GW1096" s="1">
        <v>0.0169</v>
      </c>
      <c r="GX1096" s="1">
        <v>1.251089954458285</v>
      </c>
      <c r="GY1096" s="1">
        <v>0.003023906125278789</v>
      </c>
      <c r="GZ1096" s="1">
        <v>-1.398580452151984E-6</v>
      </c>
      <c r="HA1096" s="1">
        <v>2.803037836604737E-10</v>
      </c>
      <c r="HB1096" s="1">
        <v>-0.06735392971525185</v>
      </c>
      <c r="HC1096" s="1">
        <v>0.01030908203215308</v>
      </c>
      <c r="HD1096" s="1">
        <v>-3.632110400446653E-4</v>
      </c>
      <c r="HE1096" s="1">
        <v>3.612994368919039E-6</v>
      </c>
      <c r="HF1096" s="1">
        <v>0.0</v>
      </c>
      <c r="HG1096" s="1">
        <v>2134.0</v>
      </c>
      <c r="HH1096" s="1">
        <v>3.0</v>
      </c>
      <c r="HI1096" s="1">
        <v>46.0</v>
      </c>
      <c r="HJ1096" s="1">
        <v>4.7</v>
      </c>
      <c r="HK1096" s="1">
        <v>4.9</v>
      </c>
      <c r="HL1096" s="1">
        <v>3.27393</v>
      </c>
      <c r="HM1096" s="1">
        <v>2.34375</v>
      </c>
      <c r="HN1096" s="1">
        <v>1.4978</v>
      </c>
      <c r="HO1096" s="1">
        <v>2.30469</v>
      </c>
      <c r="HP1096" s="1">
        <v>1.54785</v>
      </c>
      <c r="HQ1096" s="1">
        <v>2.35474</v>
      </c>
      <c r="HR1096" s="1">
        <v>43.8367</v>
      </c>
      <c r="HS1096" s="1">
        <v>14.9376</v>
      </c>
      <c r="HT1096" s="1">
        <v>18.0</v>
      </c>
      <c r="HU1096" s="1">
        <v>503.036</v>
      </c>
      <c r="HV1096" s="1">
        <v>460.263</v>
      </c>
      <c r="HW1096" s="1">
        <v>24.4795</v>
      </c>
      <c r="HX1096" s="1">
        <v>35.1511</v>
      </c>
      <c r="HY1096" s="1">
        <v>30.0008</v>
      </c>
      <c r="HZ1096" s="1">
        <v>34.8578</v>
      </c>
      <c r="IA1096" s="1">
        <v>34.9608</v>
      </c>
      <c r="IB1096" s="1">
        <v>65.5612</v>
      </c>
      <c r="IC1096" s="1">
        <v>27.5765</v>
      </c>
      <c r="ID1096" s="1">
        <v>0.0</v>
      </c>
      <c r="IE1096" s="1">
        <v>24.4724</v>
      </c>
      <c r="IF1096" s="1">
        <v>1660.96</v>
      </c>
      <c r="IG1096" s="1">
        <v>24.4209</v>
      </c>
      <c r="IH1096" s="1">
        <v>100.252</v>
      </c>
      <c r="II1096" s="1">
        <v>99.9177</v>
      </c>
      <c r="IJ1096" s="1" t="s">
        <v>1161</v>
      </c>
    </row>
    <row r="1097" ht="15.75" customHeight="1">
      <c r="A1097" s="1">
        <v>1081.0</v>
      </c>
      <c r="B1097" s="1">
        <v>1.6598106685E9</v>
      </c>
      <c r="C1097" s="1">
        <v>14527.0</v>
      </c>
      <c r="D1097" s="1" t="s">
        <v>2435</v>
      </c>
      <c r="E1097" s="1" t="s">
        <v>2436</v>
      </c>
      <c r="F1097" s="1">
        <v>1.0</v>
      </c>
      <c r="G1097" s="1" t="s">
        <v>346</v>
      </c>
      <c r="H1097" s="1" t="s">
        <v>347</v>
      </c>
      <c r="I1097" s="1" t="s">
        <v>348</v>
      </c>
      <c r="J1097" s="1" t="s">
        <v>349</v>
      </c>
      <c r="K1097" s="1" t="s">
        <v>350</v>
      </c>
      <c r="L1097" s="1" t="s">
        <v>1154</v>
      </c>
      <c r="M1097" s="1" t="s">
        <v>351</v>
      </c>
      <c r="N1097" s="1">
        <v>1.659810660866667E9</v>
      </c>
      <c r="O1097" s="1">
        <f t="shared" si="1"/>
        <v>0.002472391647</v>
      </c>
      <c r="P1097" s="1">
        <f t="shared" si="2"/>
        <v>2.472391647</v>
      </c>
      <c r="Q1097" s="1">
        <f t="shared" si="3"/>
        <v>22.68171969</v>
      </c>
      <c r="R1097" s="1">
        <f t="shared" si="4"/>
        <v>1524.202</v>
      </c>
      <c r="S1097" s="1">
        <f t="shared" si="5"/>
        <v>1168.316807</v>
      </c>
      <c r="T1097" s="1">
        <f t="shared" si="6"/>
        <v>115.4891792</v>
      </c>
      <c r="U1097" s="1">
        <f t="shared" si="7"/>
        <v>150.6687542</v>
      </c>
      <c r="V1097" s="1">
        <f t="shared" si="8"/>
        <v>0.1192148317</v>
      </c>
      <c r="W1097" s="1">
        <f t="shared" si="9"/>
        <v>2.907472927</v>
      </c>
      <c r="X1097" s="1">
        <f t="shared" si="10"/>
        <v>0.1165643197</v>
      </c>
      <c r="Y1097" s="1">
        <f t="shared" si="11"/>
        <v>0.07308592966</v>
      </c>
      <c r="Z1097" s="1">
        <f t="shared" si="12"/>
        <v>321.5241042</v>
      </c>
      <c r="AA1097" s="1">
        <f t="shared" si="13"/>
        <v>32.28180551</v>
      </c>
      <c r="AB1097" s="1">
        <f t="shared" si="14"/>
        <v>31.78982</v>
      </c>
      <c r="AC1097" s="1">
        <f t="shared" si="15"/>
        <v>4.718570666</v>
      </c>
      <c r="AD1097" s="1">
        <f t="shared" si="16"/>
        <v>59.7815644</v>
      </c>
      <c r="AE1097" s="1">
        <f t="shared" si="17"/>
        <v>2.700571925</v>
      </c>
      <c r="AF1097" s="1">
        <f t="shared" si="18"/>
        <v>4.517399222</v>
      </c>
      <c r="AG1097" s="1">
        <f t="shared" si="19"/>
        <v>2.01799874</v>
      </c>
      <c r="AH1097" s="1">
        <f t="shared" si="20"/>
        <v>-109.0324716</v>
      </c>
      <c r="AI1097" s="1">
        <f t="shared" si="21"/>
        <v>-120.1356022</v>
      </c>
      <c r="AJ1097" s="1">
        <f t="shared" si="22"/>
        <v>-9.316014762</v>
      </c>
      <c r="AK1097" s="1">
        <f t="shared" si="23"/>
        <v>83.04001558</v>
      </c>
      <c r="AL1097" s="1">
        <f t="shared" si="24"/>
        <v>53.68958742</v>
      </c>
      <c r="AM1097" s="1">
        <f t="shared" si="25"/>
        <v>2.48109872</v>
      </c>
      <c r="AN1097" s="1">
        <f t="shared" si="26"/>
        <v>22.68171969</v>
      </c>
      <c r="AO1097" s="1">
        <v>1658.20443327776</v>
      </c>
      <c r="AP1097" s="1">
        <v>1603.83703030303</v>
      </c>
      <c r="AQ1097" s="1">
        <v>5.166685139944875</v>
      </c>
      <c r="AR1097" s="1">
        <v>65.63136710952828</v>
      </c>
      <c r="AS1097" s="1">
        <f t="shared" si="27"/>
        <v>2.472391647</v>
      </c>
      <c r="AT1097" s="1">
        <v>24.43085737080291</v>
      </c>
      <c r="AU1097" s="1">
        <v>27.31627032967033</v>
      </c>
      <c r="AV1097" s="1">
        <v>-5.628778150325363E-5</v>
      </c>
      <c r="AW1097" s="1">
        <v>85.67808497488208</v>
      </c>
      <c r="AX1097" s="1">
        <v>0.0</v>
      </c>
      <c r="AY1097" s="1">
        <v>0.0</v>
      </c>
      <c r="AZ1097" s="1">
        <f t="shared" si="28"/>
        <v>1</v>
      </c>
      <c r="BA1097" s="1">
        <f t="shared" si="29"/>
        <v>0</v>
      </c>
      <c r="BB1097" s="1">
        <f t="shared" si="30"/>
        <v>51523.63625</v>
      </c>
      <c r="BC1097" s="1">
        <f t="shared" si="31"/>
        <v>2000.046667</v>
      </c>
      <c r="BD1097" s="1">
        <f t="shared" si="32"/>
        <v>1681.23954</v>
      </c>
      <c r="BE1097" s="1">
        <f t="shared" si="33"/>
        <v>0.840600156</v>
      </c>
      <c r="BF1097" s="1">
        <f t="shared" si="34"/>
        <v>0.1607583011</v>
      </c>
      <c r="BG1097" s="1">
        <v>6.0</v>
      </c>
      <c r="BH1097" s="1">
        <v>0.5</v>
      </c>
      <c r="BI1097" s="1" t="s">
        <v>352</v>
      </c>
      <c r="BJ1097" s="1">
        <v>2.0</v>
      </c>
      <c r="BK1097" s="1" t="b">
        <v>1</v>
      </c>
      <c r="BL1097" s="1">
        <v>1.659810660866667E9</v>
      </c>
      <c r="BM1097" s="1">
        <v>1524.202</v>
      </c>
      <c r="BN1097" s="1">
        <v>1593.148666666666</v>
      </c>
      <c r="BO1097" s="1">
        <v>27.31964666666666</v>
      </c>
      <c r="BP1097" s="1">
        <v>24.42446</v>
      </c>
      <c r="BQ1097" s="1">
        <v>1520.601333333333</v>
      </c>
      <c r="BR1097" s="1">
        <v>27.30276</v>
      </c>
      <c r="BS1097" s="1">
        <v>500.1368666666667</v>
      </c>
      <c r="BT1097" s="1">
        <v>98.75101333333332</v>
      </c>
      <c r="BU1097" s="1">
        <v>0.09989634666666668</v>
      </c>
      <c r="BV1097" s="1">
        <v>31.02339333333334</v>
      </c>
      <c r="BW1097" s="1">
        <v>31.78982</v>
      </c>
      <c r="BX1097" s="1">
        <v>999.8999999999999</v>
      </c>
      <c r="BY1097" s="1">
        <v>0.0</v>
      </c>
      <c r="BZ1097" s="1">
        <v>0.0</v>
      </c>
      <c r="CA1097" s="1">
        <v>9999.579333333333</v>
      </c>
      <c r="CB1097" s="1">
        <v>0.0</v>
      </c>
      <c r="CC1097" s="1">
        <v>2033.289333333333</v>
      </c>
      <c r="CD1097" s="1">
        <v>-68.94666000000001</v>
      </c>
      <c r="CE1097" s="1">
        <v>1567.012</v>
      </c>
      <c r="CF1097" s="1">
        <v>1633.035333333333</v>
      </c>
      <c r="CG1097" s="1">
        <v>2.895173333333333</v>
      </c>
      <c r="CH1097" s="1">
        <v>1593.148666666666</v>
      </c>
      <c r="CI1097" s="1">
        <v>24.42446</v>
      </c>
      <c r="CJ1097" s="1">
        <v>2.697841333333334</v>
      </c>
      <c r="CK1097" s="1">
        <v>2.411942</v>
      </c>
      <c r="CL1097" s="1">
        <v>22.27197333333334</v>
      </c>
      <c r="CM1097" s="1">
        <v>20.44416666666666</v>
      </c>
      <c r="CN1097" s="1">
        <v>2000.046666666667</v>
      </c>
      <c r="CO1097" s="1">
        <v>0.9799942</v>
      </c>
      <c r="CP1097" s="1">
        <v>0.02000574</v>
      </c>
      <c r="CQ1097" s="1">
        <v>0.0</v>
      </c>
      <c r="CR1097" s="1">
        <v>2.957933333333334</v>
      </c>
      <c r="CS1097" s="1">
        <v>0.0</v>
      </c>
      <c r="CT1097" s="1">
        <v>20280.22666666667</v>
      </c>
      <c r="CU1097" s="1">
        <v>17412.7</v>
      </c>
      <c r="CV1097" s="1">
        <v>45.083</v>
      </c>
      <c r="CW1097" s="1">
        <v>47.22479999999999</v>
      </c>
      <c r="CX1097" s="1">
        <v>45.25</v>
      </c>
      <c r="CY1097" s="1">
        <v>45.00826666666667</v>
      </c>
      <c r="CZ1097" s="1">
        <v>44.9832</v>
      </c>
      <c r="DA1097" s="1">
        <v>1960.035333333333</v>
      </c>
      <c r="DB1097" s="1">
        <v>40.01133333333333</v>
      </c>
      <c r="DC1097" s="1">
        <v>0.0</v>
      </c>
      <c r="DD1097" s="1">
        <v>1.6598106681E9</v>
      </c>
      <c r="DE1097" s="1">
        <v>0.0</v>
      </c>
      <c r="DF1097" s="1">
        <v>1.659810386E9</v>
      </c>
      <c r="DG1097" s="1" t="s">
        <v>1911</v>
      </c>
      <c r="DH1097" s="1">
        <v>1.659810386E9</v>
      </c>
      <c r="DI1097" s="1">
        <v>1.6598103715E9</v>
      </c>
      <c r="DJ1097" s="1">
        <v>20.0</v>
      </c>
      <c r="DK1097" s="1">
        <v>0.918</v>
      </c>
      <c r="DL1097" s="1">
        <v>0.001</v>
      </c>
      <c r="DM1097" s="1">
        <v>1.765</v>
      </c>
      <c r="DN1097" s="1">
        <v>0.02</v>
      </c>
      <c r="DO1097" s="1">
        <v>212.0</v>
      </c>
      <c r="DP1097" s="1">
        <v>25.0</v>
      </c>
      <c r="DQ1097" s="1">
        <v>0.25</v>
      </c>
      <c r="DR1097" s="1">
        <v>0.05</v>
      </c>
      <c r="DS1097" s="1">
        <v>22.8066748205719</v>
      </c>
      <c r="DT1097" s="1">
        <v>-1.545451024736733</v>
      </c>
      <c r="DU1097" s="1">
        <v>0.1472805489775297</v>
      </c>
      <c r="DV1097" s="1">
        <v>0.0</v>
      </c>
      <c r="DW1097" s="1">
        <v>-68.8992268292683</v>
      </c>
      <c r="DX1097" s="1">
        <v>-0.5592919860626243</v>
      </c>
      <c r="DY1097" s="1">
        <v>0.106965228050511</v>
      </c>
      <c r="DZ1097" s="1">
        <v>1.0</v>
      </c>
      <c r="EA1097" s="1">
        <v>2.900161219512195</v>
      </c>
      <c r="EB1097" s="1">
        <v>-0.09079547038327268</v>
      </c>
      <c r="EC1097" s="1">
        <v>0.00906410965724952</v>
      </c>
      <c r="ED1097" s="1">
        <v>1.0</v>
      </c>
      <c r="EE1097" s="1">
        <v>2.017476618601262</v>
      </c>
      <c r="EF1097" s="1">
        <v>0.030135186686892</v>
      </c>
      <c r="EG1097" s="1">
        <v>0.002306609797513193</v>
      </c>
      <c r="EH1097" s="1">
        <v>1.0</v>
      </c>
      <c r="EI1097" s="1">
        <v>0.119930524832138</v>
      </c>
      <c r="EJ1097" s="1">
        <v>-0.00478705306593206</v>
      </c>
      <c r="EK1097" s="1">
        <v>3.637717938742961E-4</v>
      </c>
      <c r="EL1097" s="1">
        <v>1.0</v>
      </c>
      <c r="EM1097" s="1">
        <v>4.0</v>
      </c>
      <c r="EN1097" s="1">
        <v>6.0</v>
      </c>
      <c r="EO1097" s="1" t="s">
        <v>1141</v>
      </c>
      <c r="EP1097" s="1">
        <v>2.93985</v>
      </c>
      <c r="EQ1097" s="1">
        <v>2.80139</v>
      </c>
      <c r="ER1097" s="1">
        <v>0.216327</v>
      </c>
      <c r="ES1097" s="1">
        <v>0.221998</v>
      </c>
      <c r="ET1097" s="1">
        <v>0.116438</v>
      </c>
      <c r="EU1097" s="1">
        <v>0.107723</v>
      </c>
      <c r="EV1097" s="1">
        <v>16002.2</v>
      </c>
      <c r="EW1097" s="1">
        <v>16652.8</v>
      </c>
      <c r="EX1097" s="1">
        <v>23770.1</v>
      </c>
      <c r="EY1097" s="1">
        <v>24936.3</v>
      </c>
      <c r="EZ1097" s="1">
        <v>33634.4</v>
      </c>
      <c r="FA1097" s="1">
        <v>35545.9</v>
      </c>
      <c r="FB1097" s="1">
        <v>43361.6</v>
      </c>
      <c r="FC1097" s="1">
        <v>46106.8</v>
      </c>
      <c r="FD1097" s="1">
        <v>1.93117</v>
      </c>
      <c r="FE1097" s="1">
        <v>1.7669</v>
      </c>
      <c r="FF1097" s="1">
        <v>0.0577942</v>
      </c>
      <c r="FG1097" s="1">
        <v>0.0</v>
      </c>
      <c r="FH1097" s="1">
        <v>30.8615</v>
      </c>
      <c r="FI1097" s="1">
        <v>999.9</v>
      </c>
      <c r="FJ1097" s="1">
        <v>42.5</v>
      </c>
      <c r="FK1097" s="1">
        <v>41.3</v>
      </c>
      <c r="FL1097" s="1">
        <v>34.1911</v>
      </c>
      <c r="FM1097" s="1">
        <v>63.2444</v>
      </c>
      <c r="FN1097" s="1">
        <v>25.4367</v>
      </c>
      <c r="FO1097" s="1">
        <v>1.0</v>
      </c>
      <c r="FP1097" s="1">
        <v>0.670211</v>
      </c>
      <c r="FQ1097" s="1">
        <v>4.84389</v>
      </c>
      <c r="FR1097" s="1">
        <v>20.2511</v>
      </c>
      <c r="FS1097" s="1">
        <v>5.2104</v>
      </c>
      <c r="FT1097" s="1">
        <v>11.9081</v>
      </c>
      <c r="FU1097" s="1">
        <v>5.0026</v>
      </c>
      <c r="FV1097" s="1">
        <v>3.29015</v>
      </c>
      <c r="FW1097" s="1">
        <v>9999.0</v>
      </c>
      <c r="FX1097" s="1">
        <v>9999.0</v>
      </c>
      <c r="FY1097" s="1">
        <v>9999.0</v>
      </c>
      <c r="FZ1097" s="1">
        <v>999.9</v>
      </c>
      <c r="GA1097" s="1">
        <v>1.85989</v>
      </c>
      <c r="GB1097" s="1">
        <v>1.85486</v>
      </c>
      <c r="GC1097" s="1">
        <v>1.85806</v>
      </c>
      <c r="GD1097" s="1">
        <v>1.85654</v>
      </c>
      <c r="GE1097" s="1">
        <v>1.8553</v>
      </c>
      <c r="GF1097" s="1">
        <v>1.85483</v>
      </c>
      <c r="GG1097" s="1">
        <v>1.85375</v>
      </c>
      <c r="GH1097" s="1">
        <v>1.85668</v>
      </c>
      <c r="GI1097" s="1">
        <v>0.0</v>
      </c>
      <c r="GJ1097" s="1">
        <v>0.0</v>
      </c>
      <c r="GK1097" s="1">
        <v>0.0</v>
      </c>
      <c r="GL1097" s="1">
        <v>0.0</v>
      </c>
      <c r="GM1097" s="1" t="s">
        <v>355</v>
      </c>
      <c r="GN1097" s="1" t="s">
        <v>356</v>
      </c>
      <c r="GO1097" s="1" t="s">
        <v>357</v>
      </c>
      <c r="GP1097" s="1" t="s">
        <v>357</v>
      </c>
      <c r="GQ1097" s="1" t="s">
        <v>357</v>
      </c>
      <c r="GR1097" s="1" t="s">
        <v>357</v>
      </c>
      <c r="GS1097" s="1">
        <v>0.0</v>
      </c>
      <c r="GT1097" s="1">
        <v>100.0</v>
      </c>
      <c r="GU1097" s="1">
        <v>100.0</v>
      </c>
      <c r="GV1097" s="1">
        <v>3.63</v>
      </c>
      <c r="GW1097" s="1">
        <v>0.0169</v>
      </c>
      <c r="GX1097" s="1">
        <v>1.251089954458285</v>
      </c>
      <c r="GY1097" s="1">
        <v>0.003023906125278789</v>
      </c>
      <c r="GZ1097" s="1">
        <v>-1.398580452151984E-6</v>
      </c>
      <c r="HA1097" s="1">
        <v>2.803037836604737E-10</v>
      </c>
      <c r="HB1097" s="1">
        <v>-0.06735392971525185</v>
      </c>
      <c r="HC1097" s="1">
        <v>0.01030908203215308</v>
      </c>
      <c r="HD1097" s="1">
        <v>-3.632110400446653E-4</v>
      </c>
      <c r="HE1097" s="1">
        <v>3.612994368919039E-6</v>
      </c>
      <c r="HF1097" s="1">
        <v>0.0</v>
      </c>
      <c r="HG1097" s="1">
        <v>2134.0</v>
      </c>
      <c r="HH1097" s="1">
        <v>3.0</v>
      </c>
      <c r="HI1097" s="1">
        <v>46.0</v>
      </c>
      <c r="HJ1097" s="1">
        <v>4.7</v>
      </c>
      <c r="HK1097" s="1">
        <v>5.0</v>
      </c>
      <c r="HL1097" s="1">
        <v>3.28613</v>
      </c>
      <c r="HM1097" s="1">
        <v>2.3291</v>
      </c>
      <c r="HN1097" s="1">
        <v>1.4978</v>
      </c>
      <c r="HO1097" s="1">
        <v>2.30347</v>
      </c>
      <c r="HP1097" s="1">
        <v>1.54785</v>
      </c>
      <c r="HQ1097" s="1">
        <v>2.44385</v>
      </c>
      <c r="HR1097" s="1">
        <v>43.8367</v>
      </c>
      <c r="HS1097" s="1">
        <v>14.9376</v>
      </c>
      <c r="HT1097" s="1">
        <v>18.0</v>
      </c>
      <c r="HU1097" s="1">
        <v>503.11</v>
      </c>
      <c r="HV1097" s="1">
        <v>460.145</v>
      </c>
      <c r="HW1097" s="1">
        <v>24.4742</v>
      </c>
      <c r="HX1097" s="1">
        <v>35.1528</v>
      </c>
      <c r="HY1097" s="1">
        <v>30.0007</v>
      </c>
      <c r="HZ1097" s="1">
        <v>34.8594</v>
      </c>
      <c r="IA1097" s="1">
        <v>34.9625</v>
      </c>
      <c r="IB1097" s="1">
        <v>65.7832</v>
      </c>
      <c r="IC1097" s="1">
        <v>27.5765</v>
      </c>
      <c r="ID1097" s="1">
        <v>0.0</v>
      </c>
      <c r="IE1097" s="1">
        <v>24.4478</v>
      </c>
      <c r="IF1097" s="1">
        <v>1660.96</v>
      </c>
      <c r="IG1097" s="1">
        <v>24.4267</v>
      </c>
      <c r="IH1097" s="1">
        <v>100.251</v>
      </c>
      <c r="II1097" s="1">
        <v>99.9175</v>
      </c>
      <c r="IJ1097" s="1" t="s">
        <v>1161</v>
      </c>
    </row>
    <row r="1098" ht="15.75" customHeight="1">
      <c r="A1098" s="1">
        <v>1082.0</v>
      </c>
      <c r="B1098" s="1">
        <v>1.6598106695E9</v>
      </c>
      <c r="C1098" s="1">
        <v>14528.0</v>
      </c>
      <c r="D1098" s="1" t="s">
        <v>2437</v>
      </c>
      <c r="E1098" s="1" t="s">
        <v>2438</v>
      </c>
      <c r="F1098" s="1">
        <v>1.0</v>
      </c>
      <c r="G1098" s="1" t="s">
        <v>346</v>
      </c>
      <c r="H1098" s="1" t="s">
        <v>347</v>
      </c>
      <c r="I1098" s="1" t="s">
        <v>348</v>
      </c>
      <c r="J1098" s="1" t="s">
        <v>349</v>
      </c>
      <c r="K1098" s="1" t="s">
        <v>350</v>
      </c>
      <c r="L1098" s="1" t="s">
        <v>1154</v>
      </c>
      <c r="M1098" s="1" t="s">
        <v>351</v>
      </c>
      <c r="N1098" s="1">
        <v>1.659810661375E9</v>
      </c>
      <c r="O1098" s="1">
        <f t="shared" si="1"/>
        <v>0.002471804446</v>
      </c>
      <c r="P1098" s="1">
        <f t="shared" si="2"/>
        <v>2.471804446</v>
      </c>
      <c r="Q1098" s="1">
        <f t="shared" si="3"/>
        <v>22.82834908</v>
      </c>
      <c r="R1098" s="1">
        <f t="shared" si="4"/>
        <v>1526.751875</v>
      </c>
      <c r="S1098" s="1">
        <f t="shared" si="5"/>
        <v>1168.713561</v>
      </c>
      <c r="T1098" s="1">
        <f t="shared" si="6"/>
        <v>115.5284795</v>
      </c>
      <c r="U1098" s="1">
        <f t="shared" si="7"/>
        <v>150.9209173</v>
      </c>
      <c r="V1098" s="1">
        <f t="shared" si="8"/>
        <v>0.1191784261</v>
      </c>
      <c r="W1098" s="1">
        <f t="shared" si="9"/>
        <v>2.90721882</v>
      </c>
      <c r="X1098" s="1">
        <f t="shared" si="10"/>
        <v>0.1165292873</v>
      </c>
      <c r="Y1098" s="1">
        <f t="shared" si="11"/>
        <v>0.07306391463</v>
      </c>
      <c r="Z1098" s="1">
        <f t="shared" si="12"/>
        <v>321.5223371</v>
      </c>
      <c r="AA1098" s="1">
        <f t="shared" si="13"/>
        <v>32.28219456</v>
      </c>
      <c r="AB1098" s="1">
        <f t="shared" si="14"/>
        <v>31.79025</v>
      </c>
      <c r="AC1098" s="1">
        <f t="shared" si="15"/>
        <v>4.718685686</v>
      </c>
      <c r="AD1098" s="1">
        <f t="shared" si="16"/>
        <v>59.78079396</v>
      </c>
      <c r="AE1098" s="1">
        <f t="shared" si="17"/>
        <v>2.700559316</v>
      </c>
      <c r="AF1098" s="1">
        <f t="shared" si="18"/>
        <v>4.517436349</v>
      </c>
      <c r="AG1098" s="1">
        <f t="shared" si="19"/>
        <v>2.01812637</v>
      </c>
      <c r="AH1098" s="1">
        <f t="shared" si="20"/>
        <v>-109.0065761</v>
      </c>
      <c r="AI1098" s="1">
        <f t="shared" si="21"/>
        <v>-120.1699024</v>
      </c>
      <c r="AJ1098" s="1">
        <f t="shared" si="22"/>
        <v>-9.319515481</v>
      </c>
      <c r="AK1098" s="1">
        <f t="shared" si="23"/>
        <v>83.02634313</v>
      </c>
      <c r="AL1098" s="1">
        <f t="shared" si="24"/>
        <v>53.69714636</v>
      </c>
      <c r="AM1098" s="1">
        <f t="shared" si="25"/>
        <v>2.480472577</v>
      </c>
      <c r="AN1098" s="1">
        <f t="shared" si="26"/>
        <v>22.82834908</v>
      </c>
      <c r="AO1098" s="1">
        <v>1663.452963470745</v>
      </c>
      <c r="AP1098" s="1">
        <v>1608.956060606061</v>
      </c>
      <c r="AQ1098" s="1">
        <v>5.156813234947459</v>
      </c>
      <c r="AR1098" s="1">
        <v>65.63136710952828</v>
      </c>
      <c r="AS1098" s="1">
        <f t="shared" si="27"/>
        <v>2.471804446</v>
      </c>
      <c r="AT1098" s="1">
        <v>24.4315710544338</v>
      </c>
      <c r="AU1098" s="1">
        <v>27.31667912087913</v>
      </c>
      <c r="AV1098" s="1">
        <v>-1.15215183291452E-4</v>
      </c>
      <c r="AW1098" s="1">
        <v>85.67808497488208</v>
      </c>
      <c r="AX1098" s="1">
        <v>0.0</v>
      </c>
      <c r="AY1098" s="1">
        <v>0.0</v>
      </c>
      <c r="AZ1098" s="1">
        <f t="shared" si="28"/>
        <v>1</v>
      </c>
      <c r="BA1098" s="1">
        <f t="shared" si="29"/>
        <v>0</v>
      </c>
      <c r="BB1098" s="1">
        <f t="shared" si="30"/>
        <v>51516.4249</v>
      </c>
      <c r="BC1098" s="1">
        <f t="shared" si="31"/>
        <v>2000.035625</v>
      </c>
      <c r="BD1098" s="1">
        <f t="shared" si="32"/>
        <v>1681.230263</v>
      </c>
      <c r="BE1098" s="1">
        <f t="shared" si="33"/>
        <v>0.8406001581</v>
      </c>
      <c r="BF1098" s="1">
        <f t="shared" si="34"/>
        <v>0.1607583051</v>
      </c>
      <c r="BG1098" s="1">
        <v>6.0</v>
      </c>
      <c r="BH1098" s="1">
        <v>0.5</v>
      </c>
      <c r="BI1098" s="1" t="s">
        <v>352</v>
      </c>
      <c r="BJ1098" s="1">
        <v>2.0</v>
      </c>
      <c r="BK1098" s="1" t="b">
        <v>1</v>
      </c>
      <c r="BL1098" s="1">
        <v>1.659810661375E9</v>
      </c>
      <c r="BM1098" s="1">
        <v>1526.751875</v>
      </c>
      <c r="BN1098" s="1">
        <v>1595.71375</v>
      </c>
      <c r="BO1098" s="1">
        <v>27.3195</v>
      </c>
      <c r="BP1098" s="1">
        <v>24.42505625</v>
      </c>
      <c r="BQ1098" s="1">
        <v>1523.149375</v>
      </c>
      <c r="BR1098" s="1">
        <v>27.3026125</v>
      </c>
      <c r="BS1098" s="1">
        <v>500.1390625</v>
      </c>
      <c r="BT1098" s="1">
        <v>98.75104999999999</v>
      </c>
      <c r="BU1098" s="1">
        <v>0.099928825</v>
      </c>
      <c r="BV1098" s="1">
        <v>31.0235375</v>
      </c>
      <c r="BW1098" s="1">
        <v>31.79025</v>
      </c>
      <c r="BX1098" s="1">
        <v>999.9</v>
      </c>
      <c r="BY1098" s="1">
        <v>0.0</v>
      </c>
      <c r="BZ1098" s="1">
        <v>0.0</v>
      </c>
      <c r="CA1098" s="1">
        <v>9998.12125</v>
      </c>
      <c r="CB1098" s="1">
        <v>0.0</v>
      </c>
      <c r="CC1098" s="1">
        <v>2029.74875</v>
      </c>
      <c r="CD1098" s="1">
        <v>-68.96176875</v>
      </c>
      <c r="CE1098" s="1">
        <v>1569.633125</v>
      </c>
      <c r="CF1098" s="1">
        <v>1635.665625</v>
      </c>
      <c r="CG1098" s="1">
        <v>2.894429375</v>
      </c>
      <c r="CH1098" s="1">
        <v>1595.71375</v>
      </c>
      <c r="CI1098" s="1">
        <v>24.42505625</v>
      </c>
      <c r="CJ1098" s="1">
        <v>2.697828125</v>
      </c>
      <c r="CK1098" s="1">
        <v>2.412001875</v>
      </c>
      <c r="CL1098" s="1">
        <v>22.27189375</v>
      </c>
      <c r="CM1098" s="1">
        <v>20.44456875</v>
      </c>
      <c r="CN1098" s="1">
        <v>2000.035625</v>
      </c>
      <c r="CO1098" s="1">
        <v>0.9799941249999999</v>
      </c>
      <c r="CP1098" s="1">
        <v>0.0200058125</v>
      </c>
      <c r="CQ1098" s="1">
        <v>0.0</v>
      </c>
      <c r="CR1098" s="1">
        <v>2.945625</v>
      </c>
      <c r="CS1098" s="1">
        <v>0.0</v>
      </c>
      <c r="CT1098" s="1">
        <v>20279.15</v>
      </c>
      <c r="CU1098" s="1">
        <v>17412.6</v>
      </c>
      <c r="CV1098" s="1">
        <v>45.08562499999999</v>
      </c>
      <c r="CW1098" s="1">
        <v>47.226375</v>
      </c>
      <c r="CX1098" s="1">
        <v>45.25</v>
      </c>
      <c r="CY1098" s="1">
        <v>45.011625</v>
      </c>
      <c r="CZ1098" s="1">
        <v>44.98425</v>
      </c>
      <c r="DA1098" s="1">
        <v>1960.024375</v>
      </c>
      <c r="DB1098" s="1">
        <v>40.01125</v>
      </c>
      <c r="DC1098" s="1">
        <v>0.0</v>
      </c>
      <c r="DD1098" s="1">
        <v>1.6598106693E9</v>
      </c>
      <c r="DE1098" s="1">
        <v>0.0</v>
      </c>
      <c r="DF1098" s="1">
        <v>1.659810386E9</v>
      </c>
      <c r="DG1098" s="1" t="s">
        <v>1911</v>
      </c>
      <c r="DH1098" s="1">
        <v>1.659810386E9</v>
      </c>
      <c r="DI1098" s="1">
        <v>1.6598103715E9</v>
      </c>
      <c r="DJ1098" s="1">
        <v>20.0</v>
      </c>
      <c r="DK1098" s="1">
        <v>0.918</v>
      </c>
      <c r="DL1098" s="1">
        <v>0.001</v>
      </c>
      <c r="DM1098" s="1">
        <v>1.765</v>
      </c>
      <c r="DN1098" s="1">
        <v>0.02</v>
      </c>
      <c r="DO1098" s="1">
        <v>212.0</v>
      </c>
      <c r="DP1098" s="1">
        <v>25.0</v>
      </c>
      <c r="DQ1098" s="1">
        <v>0.25</v>
      </c>
      <c r="DR1098" s="1">
        <v>0.05</v>
      </c>
      <c r="DS1098" s="1">
        <v>22.77353162865392</v>
      </c>
      <c r="DT1098" s="1">
        <v>-1.070081248712574</v>
      </c>
      <c r="DU1098" s="1">
        <v>0.1167389208832885</v>
      </c>
      <c r="DV1098" s="1">
        <v>0.0</v>
      </c>
      <c r="DW1098" s="1">
        <v>-68.9393025</v>
      </c>
      <c r="DX1098" s="1">
        <v>-0.5144409005626722</v>
      </c>
      <c r="DY1098" s="1">
        <v>0.1009525395606767</v>
      </c>
      <c r="DZ1098" s="1">
        <v>1.0</v>
      </c>
      <c r="EA1098" s="1">
        <v>2.897251999999999</v>
      </c>
      <c r="EB1098" s="1">
        <v>-0.08636060037524106</v>
      </c>
      <c r="EC1098" s="1">
        <v>0.008381191502405901</v>
      </c>
      <c r="ED1098" s="1">
        <v>1.0</v>
      </c>
      <c r="EE1098" s="1">
        <v>2.018017092377971</v>
      </c>
      <c r="EF1098" s="1">
        <v>0.0318626838108346</v>
      </c>
      <c r="EG1098" s="1">
        <v>0.002475478688567778</v>
      </c>
      <c r="EH1098" s="1">
        <v>1.0</v>
      </c>
      <c r="EI1098" s="1">
        <v>0.1198167916747814</v>
      </c>
      <c r="EJ1098" s="1">
        <v>-0.00557682550201579</v>
      </c>
      <c r="EK1098" s="1">
        <v>4.318272780795977E-4</v>
      </c>
      <c r="EL1098" s="1">
        <v>1.0</v>
      </c>
      <c r="EM1098" s="1">
        <v>4.0</v>
      </c>
      <c r="EN1098" s="1">
        <v>6.0</v>
      </c>
      <c r="EO1098" s="1" t="s">
        <v>1141</v>
      </c>
      <c r="EP1098" s="1">
        <v>2.93965</v>
      </c>
      <c r="EQ1098" s="1">
        <v>2.80142</v>
      </c>
      <c r="ER1098" s="1">
        <v>0.216737</v>
      </c>
      <c r="ES1098" s="1">
        <v>0.2224</v>
      </c>
      <c r="ET1098" s="1">
        <v>0.116441</v>
      </c>
      <c r="EU1098" s="1">
        <v>0.107726</v>
      </c>
      <c r="EV1098" s="1">
        <v>15993.7</v>
      </c>
      <c r="EW1098" s="1">
        <v>16644.2</v>
      </c>
      <c r="EX1098" s="1">
        <v>23770.0</v>
      </c>
      <c r="EY1098" s="1">
        <v>24936.3</v>
      </c>
      <c r="EZ1098" s="1">
        <v>33634.3</v>
      </c>
      <c r="FA1098" s="1">
        <v>35545.7</v>
      </c>
      <c r="FB1098" s="1">
        <v>43361.6</v>
      </c>
      <c r="FC1098" s="1">
        <v>46106.6</v>
      </c>
      <c r="FD1098" s="1">
        <v>1.93117</v>
      </c>
      <c r="FE1098" s="1">
        <v>1.76707</v>
      </c>
      <c r="FF1098" s="1">
        <v>0.0573508</v>
      </c>
      <c r="FG1098" s="1">
        <v>0.0</v>
      </c>
      <c r="FH1098" s="1">
        <v>30.8641</v>
      </c>
      <c r="FI1098" s="1">
        <v>999.9</v>
      </c>
      <c r="FJ1098" s="1">
        <v>42.5</v>
      </c>
      <c r="FK1098" s="1">
        <v>41.3</v>
      </c>
      <c r="FL1098" s="1">
        <v>34.1885</v>
      </c>
      <c r="FM1098" s="1">
        <v>63.5944</v>
      </c>
      <c r="FN1098" s="1">
        <v>25.9615</v>
      </c>
      <c r="FO1098" s="1">
        <v>1.0</v>
      </c>
      <c r="FP1098" s="1">
        <v>0.670366</v>
      </c>
      <c r="FQ1098" s="1">
        <v>4.85854</v>
      </c>
      <c r="FR1098" s="1">
        <v>20.2507</v>
      </c>
      <c r="FS1098" s="1">
        <v>5.21055</v>
      </c>
      <c r="FT1098" s="1">
        <v>11.9081</v>
      </c>
      <c r="FU1098" s="1">
        <v>5.00265</v>
      </c>
      <c r="FV1098" s="1">
        <v>3.29025</v>
      </c>
      <c r="FW1098" s="1">
        <v>9999.0</v>
      </c>
      <c r="FX1098" s="1">
        <v>9999.0</v>
      </c>
      <c r="FY1098" s="1">
        <v>9999.0</v>
      </c>
      <c r="FZ1098" s="1">
        <v>999.9</v>
      </c>
      <c r="GA1098" s="1">
        <v>1.85988</v>
      </c>
      <c r="GB1098" s="1">
        <v>1.85486</v>
      </c>
      <c r="GC1098" s="1">
        <v>1.85806</v>
      </c>
      <c r="GD1098" s="1">
        <v>1.85654</v>
      </c>
      <c r="GE1098" s="1">
        <v>1.85529</v>
      </c>
      <c r="GF1098" s="1">
        <v>1.85483</v>
      </c>
      <c r="GG1098" s="1">
        <v>1.85373</v>
      </c>
      <c r="GH1098" s="1">
        <v>1.85667</v>
      </c>
      <c r="GI1098" s="1">
        <v>0.0</v>
      </c>
      <c r="GJ1098" s="1">
        <v>0.0</v>
      </c>
      <c r="GK1098" s="1">
        <v>0.0</v>
      </c>
      <c r="GL1098" s="1">
        <v>0.0</v>
      </c>
      <c r="GM1098" s="1" t="s">
        <v>355</v>
      </c>
      <c r="GN1098" s="1" t="s">
        <v>356</v>
      </c>
      <c r="GO1098" s="1" t="s">
        <v>357</v>
      </c>
      <c r="GP1098" s="1" t="s">
        <v>357</v>
      </c>
      <c r="GQ1098" s="1" t="s">
        <v>357</v>
      </c>
      <c r="GR1098" s="1" t="s">
        <v>357</v>
      </c>
      <c r="GS1098" s="1">
        <v>0.0</v>
      </c>
      <c r="GT1098" s="1">
        <v>100.0</v>
      </c>
      <c r="GU1098" s="1">
        <v>100.0</v>
      </c>
      <c r="GV1098" s="1">
        <v>3.63</v>
      </c>
      <c r="GW1098" s="1">
        <v>0.0169</v>
      </c>
      <c r="GX1098" s="1">
        <v>1.251089954458285</v>
      </c>
      <c r="GY1098" s="1">
        <v>0.003023906125278789</v>
      </c>
      <c r="GZ1098" s="1">
        <v>-1.398580452151984E-6</v>
      </c>
      <c r="HA1098" s="1">
        <v>2.803037836604737E-10</v>
      </c>
      <c r="HB1098" s="1">
        <v>-0.06735392971525185</v>
      </c>
      <c r="HC1098" s="1">
        <v>0.01030908203215308</v>
      </c>
      <c r="HD1098" s="1">
        <v>-3.632110400446653E-4</v>
      </c>
      <c r="HE1098" s="1">
        <v>3.612994368919039E-6</v>
      </c>
      <c r="HF1098" s="1">
        <v>0.0</v>
      </c>
      <c r="HG1098" s="1">
        <v>2134.0</v>
      </c>
      <c r="HH1098" s="1">
        <v>3.0</v>
      </c>
      <c r="HI1098" s="1">
        <v>46.0</v>
      </c>
      <c r="HJ1098" s="1">
        <v>4.7</v>
      </c>
      <c r="HK1098" s="1">
        <v>5.0</v>
      </c>
      <c r="HL1098" s="1">
        <v>3.29224</v>
      </c>
      <c r="HM1098" s="1">
        <v>2.35352</v>
      </c>
      <c r="HN1098" s="1">
        <v>1.4978</v>
      </c>
      <c r="HO1098" s="1">
        <v>2.30347</v>
      </c>
      <c r="HP1098" s="1">
        <v>1.54785</v>
      </c>
      <c r="HQ1098" s="1">
        <v>2.37793</v>
      </c>
      <c r="HR1098" s="1">
        <v>43.8367</v>
      </c>
      <c r="HS1098" s="1">
        <v>14.9376</v>
      </c>
      <c r="HT1098" s="1">
        <v>18.0</v>
      </c>
      <c r="HU1098" s="1">
        <v>503.119</v>
      </c>
      <c r="HV1098" s="1">
        <v>460.266</v>
      </c>
      <c r="HW1098" s="1">
        <v>24.4704</v>
      </c>
      <c r="HX1098" s="1">
        <v>35.1549</v>
      </c>
      <c r="HY1098" s="1">
        <v>30.0008</v>
      </c>
      <c r="HZ1098" s="1">
        <v>34.8608</v>
      </c>
      <c r="IA1098" s="1">
        <v>34.9637</v>
      </c>
      <c r="IB1098" s="1">
        <v>65.891</v>
      </c>
      <c r="IC1098" s="1">
        <v>27.5765</v>
      </c>
      <c r="ID1098" s="1">
        <v>0.0</v>
      </c>
      <c r="IE1098" s="1">
        <v>24.4478</v>
      </c>
      <c r="IF1098" s="1">
        <v>1671.0</v>
      </c>
      <c r="IG1098" s="1">
        <v>24.4196</v>
      </c>
      <c r="IH1098" s="1">
        <v>100.251</v>
      </c>
      <c r="II1098" s="1">
        <v>99.9173</v>
      </c>
      <c r="IJ1098" s="1" t="s">
        <v>1161</v>
      </c>
    </row>
    <row r="1099" ht="15.75" customHeight="1">
      <c r="A1099" s="1">
        <v>1083.0</v>
      </c>
      <c r="B1099" s="1">
        <v>1.6598106705E9</v>
      </c>
      <c r="C1099" s="1">
        <v>14529.0</v>
      </c>
      <c r="D1099" s="1" t="s">
        <v>2439</v>
      </c>
      <c r="E1099" s="1" t="s">
        <v>2440</v>
      </c>
      <c r="F1099" s="1">
        <v>1.0</v>
      </c>
      <c r="G1099" s="1" t="s">
        <v>346</v>
      </c>
      <c r="H1099" s="1" t="s">
        <v>347</v>
      </c>
      <c r="I1099" s="1" t="s">
        <v>348</v>
      </c>
      <c r="J1099" s="1" t="s">
        <v>349</v>
      </c>
      <c r="K1099" s="1" t="s">
        <v>350</v>
      </c>
      <c r="L1099" s="1" t="s">
        <v>1154</v>
      </c>
      <c r="M1099" s="1" t="s">
        <v>351</v>
      </c>
      <c r="N1099" s="1">
        <v>1.6598106629E9</v>
      </c>
      <c r="O1099" s="1">
        <f t="shared" si="1"/>
        <v>0.002472323346</v>
      </c>
      <c r="P1099" s="1">
        <f t="shared" si="2"/>
        <v>2.472323346</v>
      </c>
      <c r="Q1099" s="1">
        <f t="shared" si="3"/>
        <v>22.93574241</v>
      </c>
      <c r="R1099" s="1">
        <f t="shared" si="4"/>
        <v>1534.407333</v>
      </c>
      <c r="S1099" s="1">
        <f t="shared" si="5"/>
        <v>1174.631846</v>
      </c>
      <c r="T1099" s="1">
        <f t="shared" si="6"/>
        <v>116.113532</v>
      </c>
      <c r="U1099" s="1">
        <f t="shared" si="7"/>
        <v>151.6776985</v>
      </c>
      <c r="V1099" s="1">
        <f t="shared" si="8"/>
        <v>0.1191691007</v>
      </c>
      <c r="W1099" s="1">
        <f t="shared" si="9"/>
        <v>2.907015738</v>
      </c>
      <c r="X1099" s="1">
        <f t="shared" si="10"/>
        <v>0.1165201909</v>
      </c>
      <c r="Y1099" s="1">
        <f t="shared" si="11"/>
        <v>0.07305820927</v>
      </c>
      <c r="Z1099" s="1">
        <f t="shared" si="12"/>
        <v>321.5198482</v>
      </c>
      <c r="AA1099" s="1">
        <f t="shared" si="13"/>
        <v>32.28296765</v>
      </c>
      <c r="AB1099" s="1">
        <f t="shared" si="14"/>
        <v>31.7923</v>
      </c>
      <c r="AC1099" s="1">
        <f t="shared" si="15"/>
        <v>4.71923407</v>
      </c>
      <c r="AD1099" s="1">
        <f t="shared" si="16"/>
        <v>59.77730806</v>
      </c>
      <c r="AE1099" s="1">
        <f t="shared" si="17"/>
        <v>2.700531543</v>
      </c>
      <c r="AF1099" s="1">
        <f t="shared" si="18"/>
        <v>4.517653321</v>
      </c>
      <c r="AG1099" s="1">
        <f t="shared" si="19"/>
        <v>2.018702527</v>
      </c>
      <c r="AH1099" s="1">
        <f t="shared" si="20"/>
        <v>-109.0294596</v>
      </c>
      <c r="AI1099" s="1">
        <f t="shared" si="21"/>
        <v>-120.3507511</v>
      </c>
      <c r="AJ1099" s="1">
        <f t="shared" si="22"/>
        <v>-9.334325929</v>
      </c>
      <c r="AK1099" s="1">
        <f t="shared" si="23"/>
        <v>82.80531164</v>
      </c>
      <c r="AL1099" s="1">
        <f t="shared" si="24"/>
        <v>53.69967921</v>
      </c>
      <c r="AM1099" s="1">
        <f t="shared" si="25"/>
        <v>2.478570901</v>
      </c>
      <c r="AN1099" s="1">
        <f t="shared" si="26"/>
        <v>22.93574241</v>
      </c>
      <c r="AO1099" s="1">
        <v>1668.670266218812</v>
      </c>
      <c r="AP1099" s="1">
        <v>1614.092787878788</v>
      </c>
      <c r="AQ1099" s="1">
        <v>5.146592821037844</v>
      </c>
      <c r="AR1099" s="1">
        <v>65.63136710952828</v>
      </c>
      <c r="AS1099" s="1">
        <f t="shared" si="27"/>
        <v>2.472323346</v>
      </c>
      <c r="AT1099" s="1">
        <v>24.43170584221782</v>
      </c>
      <c r="AU1099" s="1">
        <v>27.31756593406596</v>
      </c>
      <c r="AV1099" s="1">
        <v>-1.303854653952479E-4</v>
      </c>
      <c r="AW1099" s="1">
        <v>85.67808497488208</v>
      </c>
      <c r="AX1099" s="1">
        <v>0.0</v>
      </c>
      <c r="AY1099" s="1">
        <v>0.0</v>
      </c>
      <c r="AZ1099" s="1">
        <f t="shared" si="28"/>
        <v>1</v>
      </c>
      <c r="BA1099" s="1">
        <f t="shared" si="29"/>
        <v>0</v>
      </c>
      <c r="BB1099" s="1">
        <f t="shared" si="30"/>
        <v>51510.53822</v>
      </c>
      <c r="BC1099" s="1">
        <f t="shared" si="31"/>
        <v>2000.02</v>
      </c>
      <c r="BD1099" s="1">
        <f t="shared" si="32"/>
        <v>1681.21714</v>
      </c>
      <c r="BE1099" s="1">
        <f t="shared" si="33"/>
        <v>0.840600164</v>
      </c>
      <c r="BF1099" s="1">
        <f t="shared" si="34"/>
        <v>0.1607583165</v>
      </c>
      <c r="BG1099" s="1">
        <v>6.0</v>
      </c>
      <c r="BH1099" s="1">
        <v>0.5</v>
      </c>
      <c r="BI1099" s="1" t="s">
        <v>352</v>
      </c>
      <c r="BJ1099" s="1">
        <v>2.0</v>
      </c>
      <c r="BK1099" s="1" t="b">
        <v>1</v>
      </c>
      <c r="BL1099" s="1">
        <v>1.6598106629E9</v>
      </c>
      <c r="BM1099" s="1">
        <v>1534.407333333333</v>
      </c>
      <c r="BN1099" s="1">
        <v>1603.392666666667</v>
      </c>
      <c r="BO1099" s="1">
        <v>27.31921333333333</v>
      </c>
      <c r="BP1099" s="1">
        <v>24.42694000000001</v>
      </c>
      <c r="BQ1099" s="1">
        <v>1530.798666666667</v>
      </c>
      <c r="BR1099" s="1">
        <v>27.30232666666667</v>
      </c>
      <c r="BS1099" s="1">
        <v>500.1308</v>
      </c>
      <c r="BT1099" s="1">
        <v>98.75106000000001</v>
      </c>
      <c r="BU1099" s="1">
        <v>0.09993948000000001</v>
      </c>
      <c r="BV1099" s="1">
        <v>31.02438</v>
      </c>
      <c r="BW1099" s="1">
        <v>31.7923</v>
      </c>
      <c r="BX1099" s="1">
        <v>999.8999999999999</v>
      </c>
      <c r="BY1099" s="1">
        <v>0.0</v>
      </c>
      <c r="BZ1099" s="1">
        <v>0.0</v>
      </c>
      <c r="CA1099" s="1">
        <v>9996.958</v>
      </c>
      <c r="CB1099" s="1">
        <v>0.0</v>
      </c>
      <c r="CC1099" s="1">
        <v>2024.39</v>
      </c>
      <c r="CD1099" s="1">
        <v>-68.98588</v>
      </c>
      <c r="CE1099" s="1">
        <v>1577.502</v>
      </c>
      <c r="CF1099" s="1">
        <v>1643.54</v>
      </c>
      <c r="CG1099" s="1">
        <v>2.892253333333333</v>
      </c>
      <c r="CH1099" s="1">
        <v>1603.392666666667</v>
      </c>
      <c r="CI1099" s="1">
        <v>24.42694000000001</v>
      </c>
      <c r="CJ1099" s="1">
        <v>2.697800666666667</v>
      </c>
      <c r="CK1099" s="1">
        <v>2.412188666666666</v>
      </c>
      <c r="CL1099" s="1">
        <v>22.27172666666666</v>
      </c>
      <c r="CM1099" s="1">
        <v>20.44582666666667</v>
      </c>
      <c r="CN1099" s="1">
        <v>2000.02</v>
      </c>
      <c r="CO1099" s="1">
        <v>0.979994</v>
      </c>
      <c r="CP1099" s="1">
        <v>0.02000593333333333</v>
      </c>
      <c r="CQ1099" s="1">
        <v>0.0</v>
      </c>
      <c r="CR1099" s="1">
        <v>2.808866666666667</v>
      </c>
      <c r="CS1099" s="1">
        <v>0.0</v>
      </c>
      <c r="CT1099" s="1">
        <v>20276.48</v>
      </c>
      <c r="CU1099" s="1">
        <v>17412.46</v>
      </c>
      <c r="CV1099" s="1">
        <v>45.0914</v>
      </c>
      <c r="CW1099" s="1">
        <v>47.2332</v>
      </c>
      <c r="CX1099" s="1">
        <v>45.25</v>
      </c>
      <c r="CY1099" s="1">
        <v>45.0124</v>
      </c>
      <c r="CZ1099" s="1">
        <v>44.9916</v>
      </c>
      <c r="DA1099" s="1">
        <v>1960.008666666666</v>
      </c>
      <c r="DB1099" s="1">
        <v>40.01133333333333</v>
      </c>
      <c r="DC1099" s="1">
        <v>0.0</v>
      </c>
      <c r="DD1099" s="1">
        <v>1.6598106699E9</v>
      </c>
      <c r="DE1099" s="1">
        <v>0.0</v>
      </c>
      <c r="DF1099" s="1">
        <v>1.659810386E9</v>
      </c>
      <c r="DG1099" s="1" t="s">
        <v>1911</v>
      </c>
      <c r="DH1099" s="1">
        <v>1.659810386E9</v>
      </c>
      <c r="DI1099" s="1">
        <v>1.6598103715E9</v>
      </c>
      <c r="DJ1099" s="1">
        <v>20.0</v>
      </c>
      <c r="DK1099" s="1">
        <v>0.918</v>
      </c>
      <c r="DL1099" s="1">
        <v>0.001</v>
      </c>
      <c r="DM1099" s="1">
        <v>1.765</v>
      </c>
      <c r="DN1099" s="1">
        <v>0.02</v>
      </c>
      <c r="DO1099" s="1">
        <v>212.0</v>
      </c>
      <c r="DP1099" s="1">
        <v>25.0</v>
      </c>
      <c r="DQ1099" s="1">
        <v>0.25</v>
      </c>
      <c r="DR1099" s="1">
        <v>0.05</v>
      </c>
      <c r="DS1099" s="1">
        <v>22.77353162865392</v>
      </c>
      <c r="DT1099" s="1">
        <v>-1.070081248712574</v>
      </c>
      <c r="DU1099" s="1">
        <v>0.1167389208832885</v>
      </c>
      <c r="DV1099" s="1">
        <v>0.0</v>
      </c>
      <c r="DW1099" s="1">
        <v>-68.9393025</v>
      </c>
      <c r="DX1099" s="1">
        <v>-0.5144409005626722</v>
      </c>
      <c r="DY1099" s="1">
        <v>0.1009525395606767</v>
      </c>
      <c r="DZ1099" s="1">
        <v>1.0</v>
      </c>
      <c r="EA1099" s="1">
        <v>2.897251999999999</v>
      </c>
      <c r="EB1099" s="1">
        <v>-0.08636060037524106</v>
      </c>
      <c r="EC1099" s="1">
        <v>0.008381191502405901</v>
      </c>
      <c r="ED1099" s="1">
        <v>1.0</v>
      </c>
      <c r="EE1099" s="1">
        <v>2.018017092377971</v>
      </c>
      <c r="EF1099" s="1">
        <v>0.0318626838108346</v>
      </c>
      <c r="EG1099" s="1">
        <v>0.002475478688567778</v>
      </c>
      <c r="EH1099" s="1">
        <v>1.0</v>
      </c>
      <c r="EI1099" s="1">
        <v>0.1198167916747814</v>
      </c>
      <c r="EJ1099" s="1">
        <v>-0.00557682550201579</v>
      </c>
      <c r="EK1099" s="1">
        <v>4.318272780795977E-4</v>
      </c>
      <c r="EL1099" s="1">
        <v>1.0</v>
      </c>
      <c r="EM1099" s="1">
        <v>4.0</v>
      </c>
      <c r="EN1099" s="1">
        <v>6.0</v>
      </c>
      <c r="EO1099" s="1" t="s">
        <v>1141</v>
      </c>
      <c r="EP1099" s="1">
        <v>2.93968</v>
      </c>
      <c r="EQ1099" s="1">
        <v>2.80149</v>
      </c>
      <c r="ER1099" s="1">
        <v>0.217145</v>
      </c>
      <c r="ES1099" s="1">
        <v>0.222801</v>
      </c>
      <c r="ET1099" s="1">
        <v>0.116437</v>
      </c>
      <c r="EU1099" s="1">
        <v>0.107728</v>
      </c>
      <c r="EV1099" s="1">
        <v>15985.2</v>
      </c>
      <c r="EW1099" s="1">
        <v>16635.5</v>
      </c>
      <c r="EX1099" s="1">
        <v>23769.9</v>
      </c>
      <c r="EY1099" s="1">
        <v>24936.3</v>
      </c>
      <c r="EZ1099" s="1">
        <v>33634.3</v>
      </c>
      <c r="FA1099" s="1">
        <v>35545.4</v>
      </c>
      <c r="FB1099" s="1">
        <v>43361.3</v>
      </c>
      <c r="FC1099" s="1">
        <v>46106.3</v>
      </c>
      <c r="FD1099" s="1">
        <v>1.93117</v>
      </c>
      <c r="FE1099" s="1">
        <v>1.76705</v>
      </c>
      <c r="FF1099" s="1">
        <v>0.0572205</v>
      </c>
      <c r="FG1099" s="1">
        <v>0.0</v>
      </c>
      <c r="FH1099" s="1">
        <v>30.8654</v>
      </c>
      <c r="FI1099" s="1">
        <v>999.9</v>
      </c>
      <c r="FJ1099" s="1">
        <v>42.5</v>
      </c>
      <c r="FK1099" s="1">
        <v>41.3</v>
      </c>
      <c r="FL1099" s="1">
        <v>34.1877</v>
      </c>
      <c r="FM1099" s="1">
        <v>63.5544</v>
      </c>
      <c r="FN1099" s="1">
        <v>26.1939</v>
      </c>
      <c r="FO1099" s="1">
        <v>1.0</v>
      </c>
      <c r="FP1099" s="1">
        <v>0.670536</v>
      </c>
      <c r="FQ1099" s="1">
        <v>4.87651</v>
      </c>
      <c r="FR1099" s="1">
        <v>20.2502</v>
      </c>
      <c r="FS1099" s="1">
        <v>5.21085</v>
      </c>
      <c r="FT1099" s="1">
        <v>11.9081</v>
      </c>
      <c r="FU1099" s="1">
        <v>5.00275</v>
      </c>
      <c r="FV1099" s="1">
        <v>3.2903</v>
      </c>
      <c r="FW1099" s="1">
        <v>9999.0</v>
      </c>
      <c r="FX1099" s="1">
        <v>9999.0</v>
      </c>
      <c r="FY1099" s="1">
        <v>9999.0</v>
      </c>
      <c r="FZ1099" s="1">
        <v>999.9</v>
      </c>
      <c r="GA1099" s="1">
        <v>1.85988</v>
      </c>
      <c r="GB1099" s="1">
        <v>1.85487</v>
      </c>
      <c r="GC1099" s="1">
        <v>1.85806</v>
      </c>
      <c r="GD1099" s="1">
        <v>1.85655</v>
      </c>
      <c r="GE1099" s="1">
        <v>1.85529</v>
      </c>
      <c r="GF1099" s="1">
        <v>1.85483</v>
      </c>
      <c r="GG1099" s="1">
        <v>1.85375</v>
      </c>
      <c r="GH1099" s="1">
        <v>1.85667</v>
      </c>
      <c r="GI1099" s="1">
        <v>0.0</v>
      </c>
      <c r="GJ1099" s="1">
        <v>0.0</v>
      </c>
      <c r="GK1099" s="1">
        <v>0.0</v>
      </c>
      <c r="GL1099" s="1">
        <v>0.0</v>
      </c>
      <c r="GM1099" s="1" t="s">
        <v>355</v>
      </c>
      <c r="GN1099" s="1" t="s">
        <v>356</v>
      </c>
      <c r="GO1099" s="1" t="s">
        <v>357</v>
      </c>
      <c r="GP1099" s="1" t="s">
        <v>357</v>
      </c>
      <c r="GQ1099" s="1" t="s">
        <v>357</v>
      </c>
      <c r="GR1099" s="1" t="s">
        <v>357</v>
      </c>
      <c r="GS1099" s="1">
        <v>0.0</v>
      </c>
      <c r="GT1099" s="1">
        <v>100.0</v>
      </c>
      <c r="GU1099" s="1">
        <v>100.0</v>
      </c>
      <c r="GV1099" s="1">
        <v>3.64</v>
      </c>
      <c r="GW1099" s="1">
        <v>0.0169</v>
      </c>
      <c r="GX1099" s="1">
        <v>1.251089954458285</v>
      </c>
      <c r="GY1099" s="1">
        <v>0.003023906125278789</v>
      </c>
      <c r="GZ1099" s="1">
        <v>-1.398580452151984E-6</v>
      </c>
      <c r="HA1099" s="1">
        <v>2.803037836604737E-10</v>
      </c>
      <c r="HB1099" s="1">
        <v>-0.06735392971525185</v>
      </c>
      <c r="HC1099" s="1">
        <v>0.01030908203215308</v>
      </c>
      <c r="HD1099" s="1">
        <v>-3.632110400446653E-4</v>
      </c>
      <c r="HE1099" s="1">
        <v>3.612994368919039E-6</v>
      </c>
      <c r="HF1099" s="1">
        <v>0.0</v>
      </c>
      <c r="HG1099" s="1">
        <v>2134.0</v>
      </c>
      <c r="HH1099" s="1">
        <v>3.0</v>
      </c>
      <c r="HI1099" s="1">
        <v>46.0</v>
      </c>
      <c r="HJ1099" s="1">
        <v>4.7</v>
      </c>
      <c r="HK1099" s="1">
        <v>5.0</v>
      </c>
      <c r="HL1099" s="1">
        <v>3.302</v>
      </c>
      <c r="HM1099" s="1">
        <v>2.34985</v>
      </c>
      <c r="HN1099" s="1">
        <v>1.4978</v>
      </c>
      <c r="HO1099" s="1">
        <v>2.30347</v>
      </c>
      <c r="HP1099" s="1">
        <v>1.54785</v>
      </c>
      <c r="HQ1099" s="1">
        <v>2.2998</v>
      </c>
      <c r="HR1099" s="1">
        <v>43.8367</v>
      </c>
      <c r="HS1099" s="1">
        <v>14.9113</v>
      </c>
      <c r="HT1099" s="1">
        <v>18.0</v>
      </c>
      <c r="HU1099" s="1">
        <v>503.126</v>
      </c>
      <c r="HV1099" s="1">
        <v>460.258</v>
      </c>
      <c r="HW1099" s="1">
        <v>24.466</v>
      </c>
      <c r="HX1099" s="1">
        <v>35.156</v>
      </c>
      <c r="HY1099" s="1">
        <v>30.0008</v>
      </c>
      <c r="HZ1099" s="1">
        <v>34.8618</v>
      </c>
      <c r="IA1099" s="1">
        <v>34.9649</v>
      </c>
      <c r="IB1099" s="1">
        <v>66.1018</v>
      </c>
      <c r="IC1099" s="1">
        <v>27.5765</v>
      </c>
      <c r="ID1099" s="1">
        <v>0.0</v>
      </c>
      <c r="IE1099" s="1">
        <v>24.4478</v>
      </c>
      <c r="IF1099" s="1">
        <v>1671.0</v>
      </c>
      <c r="IG1099" s="1">
        <v>24.4244</v>
      </c>
      <c r="IH1099" s="1">
        <v>100.251</v>
      </c>
      <c r="II1099" s="1">
        <v>99.9167</v>
      </c>
      <c r="IJ1099" s="1" t="s">
        <v>1161</v>
      </c>
    </row>
    <row r="1100" ht="15.75" customHeight="1">
      <c r="A1100" s="1">
        <v>1084.0</v>
      </c>
      <c r="B1100" s="1">
        <v>1.6598106715E9</v>
      </c>
      <c r="C1100" s="1">
        <v>14530.0</v>
      </c>
      <c r="D1100" s="1" t="s">
        <v>2441</v>
      </c>
      <c r="E1100" s="1" t="s">
        <v>2442</v>
      </c>
      <c r="F1100" s="1">
        <v>1.0</v>
      </c>
      <c r="G1100" s="1" t="s">
        <v>346</v>
      </c>
      <c r="H1100" s="1" t="s">
        <v>347</v>
      </c>
      <c r="I1100" s="1" t="s">
        <v>348</v>
      </c>
      <c r="J1100" s="1" t="s">
        <v>349</v>
      </c>
      <c r="K1100" s="1" t="s">
        <v>350</v>
      </c>
      <c r="L1100" s="1" t="s">
        <v>1154</v>
      </c>
      <c r="M1100" s="1" t="s">
        <v>351</v>
      </c>
      <c r="N1100" s="1">
        <v>1.65981066340625E9</v>
      </c>
      <c r="O1100" s="1">
        <f t="shared" si="1"/>
        <v>0.00247161714</v>
      </c>
      <c r="P1100" s="1">
        <f t="shared" si="2"/>
        <v>2.47161714</v>
      </c>
      <c r="Q1100" s="1">
        <f t="shared" si="3"/>
        <v>22.94407406</v>
      </c>
      <c r="R1100" s="1">
        <f t="shared" si="4"/>
        <v>1536.945625</v>
      </c>
      <c r="S1100" s="1">
        <f t="shared" si="5"/>
        <v>1176.87856</v>
      </c>
      <c r="T1100" s="1">
        <f t="shared" si="6"/>
        <v>116.3356586</v>
      </c>
      <c r="U1100" s="1">
        <f t="shared" si="7"/>
        <v>151.9286591</v>
      </c>
      <c r="V1100" s="1">
        <f t="shared" si="8"/>
        <v>0.1191320548</v>
      </c>
      <c r="W1100" s="1">
        <f t="shared" si="9"/>
        <v>2.90706222</v>
      </c>
      <c r="X1100" s="1">
        <f t="shared" si="10"/>
        <v>0.1164848133</v>
      </c>
      <c r="Y1100" s="1">
        <f t="shared" si="11"/>
        <v>0.07303595302</v>
      </c>
      <c r="Z1100" s="1">
        <f t="shared" si="12"/>
        <v>321.5210404</v>
      </c>
      <c r="AA1100" s="1">
        <f t="shared" si="13"/>
        <v>32.28344148</v>
      </c>
      <c r="AB1100" s="1">
        <f t="shared" si="14"/>
        <v>31.7923875</v>
      </c>
      <c r="AC1100" s="1">
        <f t="shared" si="15"/>
        <v>4.719257478</v>
      </c>
      <c r="AD1100" s="1">
        <f t="shared" si="16"/>
        <v>59.77598397</v>
      </c>
      <c r="AE1100" s="1">
        <f t="shared" si="17"/>
        <v>2.700518102</v>
      </c>
      <c r="AF1100" s="1">
        <f t="shared" si="18"/>
        <v>4.517730906</v>
      </c>
      <c r="AG1100" s="1">
        <f t="shared" si="19"/>
        <v>2.018739376</v>
      </c>
      <c r="AH1100" s="1">
        <f t="shared" si="20"/>
        <v>-108.9983159</v>
      </c>
      <c r="AI1100" s="1">
        <f t="shared" si="21"/>
        <v>-120.3191754</v>
      </c>
      <c r="AJ1100" s="1">
        <f t="shared" si="22"/>
        <v>-9.331745594</v>
      </c>
      <c r="AK1100" s="1">
        <f t="shared" si="23"/>
        <v>82.87180355</v>
      </c>
      <c r="AL1100" s="1">
        <f t="shared" si="24"/>
        <v>53.70892433</v>
      </c>
      <c r="AM1100" s="1">
        <f t="shared" si="25"/>
        <v>2.477981599</v>
      </c>
      <c r="AN1100" s="1">
        <f t="shared" si="26"/>
        <v>22.94407406</v>
      </c>
      <c r="AO1100" s="1">
        <v>1673.828171239243</v>
      </c>
      <c r="AP1100" s="1">
        <v>1619.251151515151</v>
      </c>
      <c r="AQ1100" s="1">
        <v>5.144661241728877</v>
      </c>
      <c r="AR1100" s="1">
        <v>65.63136710952828</v>
      </c>
      <c r="AS1100" s="1">
        <f t="shared" si="27"/>
        <v>2.47161714</v>
      </c>
      <c r="AT1100" s="1">
        <v>24.43269041597138</v>
      </c>
      <c r="AU1100" s="1">
        <v>27.31724835164837</v>
      </c>
      <c r="AV1100" s="1">
        <v>-6.509413934713307E-5</v>
      </c>
      <c r="AW1100" s="1">
        <v>85.67808497488208</v>
      </c>
      <c r="AX1100" s="1">
        <v>0.0</v>
      </c>
      <c r="AY1100" s="1">
        <v>0.0</v>
      </c>
      <c r="AZ1100" s="1">
        <f t="shared" si="28"/>
        <v>1</v>
      </c>
      <c r="BA1100" s="1">
        <f t="shared" si="29"/>
        <v>0</v>
      </c>
      <c r="BB1100" s="1">
        <f t="shared" si="30"/>
        <v>51511.80209</v>
      </c>
      <c r="BC1100" s="1">
        <f t="shared" si="31"/>
        <v>2000.0275</v>
      </c>
      <c r="BD1100" s="1">
        <f t="shared" si="32"/>
        <v>1681.223438</v>
      </c>
      <c r="BE1100" s="1">
        <f t="shared" si="33"/>
        <v>0.8406001605</v>
      </c>
      <c r="BF1100" s="1">
        <f t="shared" si="34"/>
        <v>0.1607583098</v>
      </c>
      <c r="BG1100" s="1">
        <v>6.0</v>
      </c>
      <c r="BH1100" s="1">
        <v>0.5</v>
      </c>
      <c r="BI1100" s="1" t="s">
        <v>352</v>
      </c>
      <c r="BJ1100" s="1">
        <v>2.0</v>
      </c>
      <c r="BK1100" s="1" t="b">
        <v>1</v>
      </c>
      <c r="BL1100" s="1">
        <v>1.65981066340625E9</v>
      </c>
      <c r="BM1100" s="1">
        <v>1536.945625</v>
      </c>
      <c r="BN1100" s="1">
        <v>1605.9475</v>
      </c>
      <c r="BO1100" s="1">
        <v>27.31906875</v>
      </c>
      <c r="BP1100" s="1">
        <v>24.427525</v>
      </c>
      <c r="BQ1100" s="1">
        <v>1533.335</v>
      </c>
      <c r="BR1100" s="1">
        <v>27.30218125</v>
      </c>
      <c r="BS1100" s="1">
        <v>500.138125</v>
      </c>
      <c r="BT1100" s="1">
        <v>98.75106875</v>
      </c>
      <c r="BU1100" s="1">
        <v>0.0999618875</v>
      </c>
      <c r="BV1100" s="1">
        <v>31.02468125</v>
      </c>
      <c r="BW1100" s="1">
        <v>31.7923875</v>
      </c>
      <c r="BX1100" s="1">
        <v>999.9</v>
      </c>
      <c r="BY1100" s="1">
        <v>0.0</v>
      </c>
      <c r="BZ1100" s="1">
        <v>0.0</v>
      </c>
      <c r="CA1100" s="1">
        <v>9997.223125</v>
      </c>
      <c r="CB1100" s="1">
        <v>0.0</v>
      </c>
      <c r="CC1100" s="1">
        <v>2019.8925</v>
      </c>
      <c r="CD1100" s="1">
        <v>-69.0023875</v>
      </c>
      <c r="CE1100" s="1">
        <v>1580.11125</v>
      </c>
      <c r="CF1100" s="1">
        <v>1646.159375</v>
      </c>
      <c r="CG1100" s="1">
        <v>2.89152625</v>
      </c>
      <c r="CH1100" s="1">
        <v>1605.9475</v>
      </c>
      <c r="CI1100" s="1">
        <v>24.427525</v>
      </c>
      <c r="CJ1100" s="1">
        <v>2.697786875</v>
      </c>
      <c r="CK1100" s="1">
        <v>2.41224625</v>
      </c>
      <c r="CL1100" s="1">
        <v>22.27164375</v>
      </c>
      <c r="CM1100" s="1">
        <v>20.4462125</v>
      </c>
      <c r="CN1100" s="1">
        <v>2000.0275</v>
      </c>
      <c r="CO1100" s="1">
        <v>0.9799941249999999</v>
      </c>
      <c r="CP1100" s="1">
        <v>0.0200058125</v>
      </c>
      <c r="CQ1100" s="1">
        <v>0.0</v>
      </c>
      <c r="CR1100" s="1">
        <v>2.8410625</v>
      </c>
      <c r="CS1100" s="1">
        <v>0.0</v>
      </c>
      <c r="CT1100" s="1">
        <v>20275.69375</v>
      </c>
      <c r="CU1100" s="1">
        <v>17412.525</v>
      </c>
      <c r="CV1100" s="1">
        <v>45.0935</v>
      </c>
      <c r="CW1100" s="1">
        <v>47.23425</v>
      </c>
      <c r="CX1100" s="1">
        <v>45.25</v>
      </c>
      <c r="CY1100" s="1">
        <v>45.0155</v>
      </c>
      <c r="CZ1100" s="1">
        <v>44.992125</v>
      </c>
      <c r="DA1100" s="1">
        <v>1960.01625</v>
      </c>
      <c r="DB1100" s="1">
        <v>40.01125</v>
      </c>
      <c r="DC1100" s="1">
        <v>0.0</v>
      </c>
      <c r="DD1100" s="1">
        <v>1.6598106711E9</v>
      </c>
      <c r="DE1100" s="1">
        <v>0.0</v>
      </c>
      <c r="DF1100" s="1">
        <v>1.659810386E9</v>
      </c>
      <c r="DG1100" s="1" t="s">
        <v>1911</v>
      </c>
      <c r="DH1100" s="1">
        <v>1.659810386E9</v>
      </c>
      <c r="DI1100" s="1">
        <v>1.6598103715E9</v>
      </c>
      <c r="DJ1100" s="1">
        <v>20.0</v>
      </c>
      <c r="DK1100" s="1">
        <v>0.918</v>
      </c>
      <c r="DL1100" s="1">
        <v>0.001</v>
      </c>
      <c r="DM1100" s="1">
        <v>1.765</v>
      </c>
      <c r="DN1100" s="1">
        <v>0.02</v>
      </c>
      <c r="DO1100" s="1">
        <v>212.0</v>
      </c>
      <c r="DP1100" s="1">
        <v>25.0</v>
      </c>
      <c r="DQ1100" s="1">
        <v>0.25</v>
      </c>
      <c r="DR1100" s="1">
        <v>0.05</v>
      </c>
      <c r="DS1100" s="1">
        <v>22.75308351738458</v>
      </c>
      <c r="DT1100" s="1">
        <v>-0.0667830862266196</v>
      </c>
      <c r="DU1100" s="1">
        <v>0.08393146151498344</v>
      </c>
      <c r="DV1100" s="1">
        <v>1.0</v>
      </c>
      <c r="DW1100" s="1">
        <v>-68.96196829268291</v>
      </c>
      <c r="DX1100" s="1">
        <v>-0.69166620209063</v>
      </c>
      <c r="DY1100" s="1">
        <v>0.116417343102881</v>
      </c>
      <c r="DZ1100" s="1">
        <v>1.0</v>
      </c>
      <c r="EA1100" s="1">
        <v>2.895452926829269</v>
      </c>
      <c r="EB1100" s="1">
        <v>-0.0850967247386778</v>
      </c>
      <c r="EC1100" s="1">
        <v>0.008460014197042412</v>
      </c>
      <c r="ED1100" s="1">
        <v>1.0</v>
      </c>
      <c r="EE1100" s="1">
        <v>2.01863653047109</v>
      </c>
      <c r="EF1100" s="1">
        <v>0.02690425777934857</v>
      </c>
      <c r="EG1100" s="1">
        <v>0.002183442387478412</v>
      </c>
      <c r="EH1100" s="1">
        <v>1.0</v>
      </c>
      <c r="EI1100" s="1">
        <v>0.1196763358984401</v>
      </c>
      <c r="EJ1100" s="1">
        <v>-0.005864523541024654</v>
      </c>
      <c r="EK1100" s="1">
        <v>4.362852882410291E-4</v>
      </c>
      <c r="EL1100" s="1">
        <v>1.0</v>
      </c>
      <c r="EM1100" s="1">
        <v>6.0</v>
      </c>
      <c r="EN1100" s="1">
        <v>6.0</v>
      </c>
      <c r="EO1100" s="1" t="s">
        <v>2443</v>
      </c>
      <c r="EP1100" s="1">
        <v>2.93961</v>
      </c>
      <c r="EQ1100" s="1">
        <v>2.80141</v>
      </c>
      <c r="ER1100" s="1">
        <v>0.217555</v>
      </c>
      <c r="ES1100" s="1">
        <v>0.223197</v>
      </c>
      <c r="ET1100" s="1">
        <v>0.116438</v>
      </c>
      <c r="EU1100" s="1">
        <v>0.107726</v>
      </c>
      <c r="EV1100" s="1">
        <v>15976.8</v>
      </c>
      <c r="EW1100" s="1">
        <v>16626.8</v>
      </c>
      <c r="EX1100" s="1">
        <v>23769.8</v>
      </c>
      <c r="EY1100" s="1">
        <v>24936.0</v>
      </c>
      <c r="EZ1100" s="1">
        <v>33634.2</v>
      </c>
      <c r="FA1100" s="1">
        <v>35545.3</v>
      </c>
      <c r="FB1100" s="1">
        <v>43361.2</v>
      </c>
      <c r="FC1100" s="1">
        <v>46106.1</v>
      </c>
      <c r="FD1100" s="1">
        <v>1.93115</v>
      </c>
      <c r="FE1100" s="1">
        <v>1.76695</v>
      </c>
      <c r="FF1100" s="1">
        <v>0.0571683</v>
      </c>
      <c r="FG1100" s="1">
        <v>0.0</v>
      </c>
      <c r="FH1100" s="1">
        <v>30.8668</v>
      </c>
      <c r="FI1100" s="1">
        <v>999.9</v>
      </c>
      <c r="FJ1100" s="1">
        <v>42.5</v>
      </c>
      <c r="FK1100" s="1">
        <v>41.3</v>
      </c>
      <c r="FL1100" s="1">
        <v>34.1906</v>
      </c>
      <c r="FM1100" s="1">
        <v>63.4544</v>
      </c>
      <c r="FN1100" s="1">
        <v>26.1819</v>
      </c>
      <c r="FO1100" s="1">
        <v>1.0</v>
      </c>
      <c r="FP1100" s="1">
        <v>0.670841</v>
      </c>
      <c r="FQ1100" s="1">
        <v>4.89105</v>
      </c>
      <c r="FR1100" s="1">
        <v>20.2499</v>
      </c>
      <c r="FS1100" s="1">
        <v>5.21055</v>
      </c>
      <c r="FT1100" s="1">
        <v>11.9081</v>
      </c>
      <c r="FU1100" s="1">
        <v>5.0027</v>
      </c>
      <c r="FV1100" s="1">
        <v>3.29028</v>
      </c>
      <c r="FW1100" s="1">
        <v>9999.0</v>
      </c>
      <c r="FX1100" s="1">
        <v>9999.0</v>
      </c>
      <c r="FY1100" s="1">
        <v>9999.0</v>
      </c>
      <c r="FZ1100" s="1">
        <v>999.9</v>
      </c>
      <c r="GA1100" s="1">
        <v>1.85988</v>
      </c>
      <c r="GB1100" s="1">
        <v>1.85487</v>
      </c>
      <c r="GC1100" s="1">
        <v>1.85806</v>
      </c>
      <c r="GD1100" s="1">
        <v>1.85655</v>
      </c>
      <c r="GE1100" s="1">
        <v>1.8553</v>
      </c>
      <c r="GF1100" s="1">
        <v>1.85485</v>
      </c>
      <c r="GG1100" s="1">
        <v>1.85376</v>
      </c>
      <c r="GH1100" s="1">
        <v>1.85667</v>
      </c>
      <c r="GI1100" s="1">
        <v>0.0</v>
      </c>
      <c r="GJ1100" s="1">
        <v>0.0</v>
      </c>
      <c r="GK1100" s="1">
        <v>0.0</v>
      </c>
      <c r="GL1100" s="1">
        <v>0.0</v>
      </c>
      <c r="GM1100" s="1" t="s">
        <v>355</v>
      </c>
      <c r="GN1100" s="1" t="s">
        <v>356</v>
      </c>
      <c r="GO1100" s="1" t="s">
        <v>357</v>
      </c>
      <c r="GP1100" s="1" t="s">
        <v>357</v>
      </c>
      <c r="GQ1100" s="1" t="s">
        <v>357</v>
      </c>
      <c r="GR1100" s="1" t="s">
        <v>357</v>
      </c>
      <c r="GS1100" s="1">
        <v>0.0</v>
      </c>
      <c r="GT1100" s="1">
        <v>100.0</v>
      </c>
      <c r="GU1100" s="1">
        <v>100.0</v>
      </c>
      <c r="GV1100" s="1">
        <v>3.64</v>
      </c>
      <c r="GW1100" s="1">
        <v>0.0169</v>
      </c>
      <c r="GX1100" s="1">
        <v>1.251089954458285</v>
      </c>
      <c r="GY1100" s="1">
        <v>0.003023906125278789</v>
      </c>
      <c r="GZ1100" s="1">
        <v>-1.398580452151984E-6</v>
      </c>
      <c r="HA1100" s="1">
        <v>2.803037836604737E-10</v>
      </c>
      <c r="HB1100" s="1">
        <v>-0.06735392971525185</v>
      </c>
      <c r="HC1100" s="1">
        <v>0.01030908203215308</v>
      </c>
      <c r="HD1100" s="1">
        <v>-3.632110400446653E-4</v>
      </c>
      <c r="HE1100" s="1">
        <v>3.612994368919039E-6</v>
      </c>
      <c r="HF1100" s="1">
        <v>0.0</v>
      </c>
      <c r="HG1100" s="1">
        <v>2134.0</v>
      </c>
      <c r="HH1100" s="1">
        <v>3.0</v>
      </c>
      <c r="HI1100" s="1">
        <v>46.0</v>
      </c>
      <c r="HJ1100" s="1">
        <v>4.8</v>
      </c>
      <c r="HK1100" s="1">
        <v>5.0</v>
      </c>
      <c r="HL1100" s="1">
        <v>3.30688</v>
      </c>
      <c r="HM1100" s="1">
        <v>2.3291</v>
      </c>
      <c r="HN1100" s="1">
        <v>1.4978</v>
      </c>
      <c r="HO1100" s="1">
        <v>2.30347</v>
      </c>
      <c r="HP1100" s="1">
        <v>1.54785</v>
      </c>
      <c r="HQ1100" s="1">
        <v>2.44385</v>
      </c>
      <c r="HR1100" s="1">
        <v>43.8641</v>
      </c>
      <c r="HS1100" s="1">
        <v>14.9463</v>
      </c>
      <c r="HT1100" s="1">
        <v>18.0</v>
      </c>
      <c r="HU1100" s="1">
        <v>503.117</v>
      </c>
      <c r="HV1100" s="1">
        <v>460.204</v>
      </c>
      <c r="HW1100" s="1">
        <v>24.4615</v>
      </c>
      <c r="HX1100" s="1">
        <v>35.1576</v>
      </c>
      <c r="HY1100" s="1">
        <v>30.0009</v>
      </c>
      <c r="HZ1100" s="1">
        <v>34.8627</v>
      </c>
      <c r="IA1100" s="1">
        <v>34.9664</v>
      </c>
      <c r="IB1100" s="1">
        <v>66.2087</v>
      </c>
      <c r="IC1100" s="1">
        <v>27.5765</v>
      </c>
      <c r="ID1100" s="1">
        <v>0.0</v>
      </c>
      <c r="IE1100" s="1">
        <v>24.4478</v>
      </c>
      <c r="IF1100" s="1">
        <v>1681.05</v>
      </c>
      <c r="IG1100" s="1">
        <v>24.4246</v>
      </c>
      <c r="IH1100" s="1">
        <v>100.25</v>
      </c>
      <c r="II1100" s="1">
        <v>99.9161</v>
      </c>
      <c r="IJ1100" s="1" t="s">
        <v>1161</v>
      </c>
    </row>
    <row r="1101" ht="15.75" customHeight="1">
      <c r="A1101" s="1">
        <v>1085.0</v>
      </c>
      <c r="B1101" s="1">
        <v>1.6598106725E9</v>
      </c>
      <c r="C1101" s="1">
        <v>14531.0</v>
      </c>
      <c r="D1101" s="1" t="s">
        <v>2444</v>
      </c>
      <c r="E1101" s="1" t="s">
        <v>2445</v>
      </c>
      <c r="F1101" s="1">
        <v>1.0</v>
      </c>
      <c r="G1101" s="1" t="s">
        <v>346</v>
      </c>
      <c r="H1101" s="1" t="s">
        <v>347</v>
      </c>
      <c r="I1101" s="1" t="s">
        <v>348</v>
      </c>
      <c r="J1101" s="1" t="s">
        <v>349</v>
      </c>
      <c r="K1101" s="1" t="s">
        <v>350</v>
      </c>
      <c r="L1101" s="1" t="s">
        <v>1154</v>
      </c>
      <c r="M1101" s="1" t="s">
        <v>351</v>
      </c>
      <c r="N1101" s="1">
        <v>1.659810664933333E9</v>
      </c>
      <c r="O1101" s="1">
        <f t="shared" si="1"/>
        <v>0.002471381738</v>
      </c>
      <c r="P1101" s="1">
        <f t="shared" si="2"/>
        <v>2.471381738</v>
      </c>
      <c r="Q1101" s="1">
        <f t="shared" si="3"/>
        <v>22.79558652</v>
      </c>
      <c r="R1101" s="1">
        <f t="shared" si="4"/>
        <v>1544.614</v>
      </c>
      <c r="S1101" s="1">
        <f t="shared" si="5"/>
        <v>1186.165792</v>
      </c>
      <c r="T1101" s="1">
        <f t="shared" si="6"/>
        <v>117.2538656</v>
      </c>
      <c r="U1101" s="1">
        <f t="shared" si="7"/>
        <v>152.686887</v>
      </c>
      <c r="V1101" s="1">
        <f t="shared" si="8"/>
        <v>0.1190881998</v>
      </c>
      <c r="W1101" s="1">
        <f t="shared" si="9"/>
        <v>2.906091083</v>
      </c>
      <c r="X1101" s="1">
        <f t="shared" si="10"/>
        <v>0.1164420208</v>
      </c>
      <c r="Y1101" s="1">
        <f t="shared" si="11"/>
        <v>0.07300911435</v>
      </c>
      <c r="Z1101" s="1">
        <f t="shared" si="12"/>
        <v>321.5208444</v>
      </c>
      <c r="AA1101" s="1">
        <f t="shared" si="13"/>
        <v>32.28484352</v>
      </c>
      <c r="AB1101" s="1">
        <f t="shared" si="14"/>
        <v>31.79435333</v>
      </c>
      <c r="AC1101" s="1">
        <f t="shared" si="15"/>
        <v>4.719783402</v>
      </c>
      <c r="AD1101" s="1">
        <f t="shared" si="16"/>
        <v>59.77227419</v>
      </c>
      <c r="AE1101" s="1">
        <f t="shared" si="17"/>
        <v>2.700497071</v>
      </c>
      <c r="AF1101" s="1">
        <f t="shared" si="18"/>
        <v>4.517976114</v>
      </c>
      <c r="AG1101" s="1">
        <f t="shared" si="19"/>
        <v>2.019286331</v>
      </c>
      <c r="AH1101" s="1">
        <f t="shared" si="20"/>
        <v>-108.9879346</v>
      </c>
      <c r="AI1101" s="1">
        <f t="shared" si="21"/>
        <v>-120.4378088</v>
      </c>
      <c r="AJ1101" s="1">
        <f t="shared" si="22"/>
        <v>-9.344202481</v>
      </c>
      <c r="AK1101" s="1">
        <f t="shared" si="23"/>
        <v>82.75089845</v>
      </c>
      <c r="AL1101" s="1">
        <f t="shared" si="24"/>
        <v>53.70564943</v>
      </c>
      <c r="AM1101" s="1">
        <f t="shared" si="25"/>
        <v>2.476179543</v>
      </c>
      <c r="AN1101" s="1">
        <f t="shared" si="26"/>
        <v>22.79558652</v>
      </c>
      <c r="AO1101" s="1">
        <v>1678.977113859688</v>
      </c>
      <c r="AP1101" s="1">
        <v>1624.461454545454</v>
      </c>
      <c r="AQ1101" s="1">
        <v>5.168233462250797</v>
      </c>
      <c r="AR1101" s="1">
        <v>65.63136710952828</v>
      </c>
      <c r="AS1101" s="1">
        <f t="shared" si="27"/>
        <v>2.471381738</v>
      </c>
      <c r="AT1101" s="1">
        <v>24.43351475772593</v>
      </c>
      <c r="AU1101" s="1">
        <v>27.31771538461539</v>
      </c>
      <c r="AV1101" s="1">
        <v>-4.922210063150721E-5</v>
      </c>
      <c r="AW1101" s="1">
        <v>85.67808497488208</v>
      </c>
      <c r="AX1101" s="1">
        <v>0.0</v>
      </c>
      <c r="AY1101" s="1">
        <v>0.0</v>
      </c>
      <c r="AZ1101" s="1">
        <f t="shared" si="28"/>
        <v>1</v>
      </c>
      <c r="BA1101" s="1">
        <f t="shared" si="29"/>
        <v>0</v>
      </c>
      <c r="BB1101" s="1">
        <f t="shared" si="30"/>
        <v>51484.1761</v>
      </c>
      <c r="BC1101" s="1">
        <f t="shared" si="31"/>
        <v>2000.026</v>
      </c>
      <c r="BD1101" s="1">
        <f t="shared" si="32"/>
        <v>1681.2222</v>
      </c>
      <c r="BE1101" s="1">
        <f t="shared" si="33"/>
        <v>0.8406001722</v>
      </c>
      <c r="BF1101" s="1">
        <f t="shared" si="34"/>
        <v>0.1607583323</v>
      </c>
      <c r="BG1101" s="1">
        <v>6.0</v>
      </c>
      <c r="BH1101" s="1">
        <v>0.5</v>
      </c>
      <c r="BI1101" s="1" t="s">
        <v>352</v>
      </c>
      <c r="BJ1101" s="1">
        <v>2.0</v>
      </c>
      <c r="BK1101" s="1" t="b">
        <v>1</v>
      </c>
      <c r="BL1101" s="1">
        <v>1.659810664933333E9</v>
      </c>
      <c r="BM1101" s="1">
        <v>1544.614</v>
      </c>
      <c r="BN1101" s="1">
        <v>1613.632</v>
      </c>
      <c r="BO1101" s="1">
        <v>27.31882</v>
      </c>
      <c r="BP1101" s="1">
        <v>24.42935333333334</v>
      </c>
      <c r="BQ1101" s="1">
        <v>1540.997333333333</v>
      </c>
      <c r="BR1101" s="1">
        <v>27.30193333333333</v>
      </c>
      <c r="BS1101" s="1">
        <v>500.1338</v>
      </c>
      <c r="BT1101" s="1">
        <v>98.75108666666667</v>
      </c>
      <c r="BU1101" s="1">
        <v>0.10007422</v>
      </c>
      <c r="BV1101" s="1">
        <v>31.02563333333334</v>
      </c>
      <c r="BW1101" s="1">
        <v>31.79435333333333</v>
      </c>
      <c r="BX1101" s="1">
        <v>999.8999999999999</v>
      </c>
      <c r="BY1101" s="1">
        <v>0.0</v>
      </c>
      <c r="BZ1101" s="1">
        <v>0.0</v>
      </c>
      <c r="CA1101" s="1">
        <v>9991.664666666667</v>
      </c>
      <c r="CB1101" s="1">
        <v>0.0</v>
      </c>
      <c r="CC1101" s="1">
        <v>2014.755333333334</v>
      </c>
      <c r="CD1101" s="1">
        <v>-69.01862</v>
      </c>
      <c r="CE1101" s="1">
        <v>1587.994666666667</v>
      </c>
      <c r="CF1101" s="1">
        <v>1654.038666666667</v>
      </c>
      <c r="CG1101" s="1">
        <v>2.88945</v>
      </c>
      <c r="CH1101" s="1">
        <v>1613.632</v>
      </c>
      <c r="CI1101" s="1">
        <v>24.42935333333334</v>
      </c>
      <c r="CJ1101" s="1">
        <v>2.697763333333334</v>
      </c>
      <c r="CK1101" s="1">
        <v>2.412427333333333</v>
      </c>
      <c r="CL1101" s="1">
        <v>22.2715</v>
      </c>
      <c r="CM1101" s="1">
        <v>20.44742666666667</v>
      </c>
      <c r="CN1101" s="1">
        <v>2000.026</v>
      </c>
      <c r="CO1101" s="1">
        <v>0.979994</v>
      </c>
      <c r="CP1101" s="1">
        <v>0.02000593333333333</v>
      </c>
      <c r="CQ1101" s="1">
        <v>0.0</v>
      </c>
      <c r="CR1101" s="1">
        <v>2.799266666666667</v>
      </c>
      <c r="CS1101" s="1">
        <v>0.0</v>
      </c>
      <c r="CT1101" s="1">
        <v>20273.28000000001</v>
      </c>
      <c r="CU1101" s="1">
        <v>17412.51333333333</v>
      </c>
      <c r="CV1101" s="1">
        <v>45.0998</v>
      </c>
      <c r="CW1101" s="1">
        <v>47.2416</v>
      </c>
      <c r="CX1101" s="1">
        <v>45.25</v>
      </c>
      <c r="CY1101" s="1">
        <v>45.02066666666667</v>
      </c>
      <c r="CZ1101" s="1">
        <v>44.9916</v>
      </c>
      <c r="DA1101" s="1">
        <v>1960.014</v>
      </c>
      <c r="DB1101" s="1">
        <v>40.01199999999999</v>
      </c>
      <c r="DC1101" s="1">
        <v>0.0</v>
      </c>
      <c r="DD1101" s="1">
        <v>1.6598106717E9</v>
      </c>
      <c r="DE1101" s="1">
        <v>0.0</v>
      </c>
      <c r="DF1101" s="1">
        <v>1.659810386E9</v>
      </c>
      <c r="DG1101" s="1" t="s">
        <v>1911</v>
      </c>
      <c r="DH1101" s="1">
        <v>1.659810386E9</v>
      </c>
      <c r="DI1101" s="1">
        <v>1.6598103715E9</v>
      </c>
      <c r="DJ1101" s="1">
        <v>20.0</v>
      </c>
      <c r="DK1101" s="1">
        <v>0.918</v>
      </c>
      <c r="DL1101" s="1">
        <v>0.001</v>
      </c>
      <c r="DM1101" s="1">
        <v>1.765</v>
      </c>
      <c r="DN1101" s="1">
        <v>0.02</v>
      </c>
      <c r="DO1101" s="1">
        <v>212.0</v>
      </c>
      <c r="DP1101" s="1">
        <v>25.0</v>
      </c>
      <c r="DQ1101" s="1">
        <v>0.25</v>
      </c>
      <c r="DR1101" s="1">
        <v>0.05</v>
      </c>
      <c r="DS1101" s="1">
        <v>22.75809323735476</v>
      </c>
      <c r="DT1101" s="1">
        <v>0.4418562080513151</v>
      </c>
      <c r="DU1101" s="1">
        <v>0.09290562810095772</v>
      </c>
      <c r="DV1101" s="1">
        <v>0.0</v>
      </c>
      <c r="DW1101" s="1">
        <v>-68.97730243902437</v>
      </c>
      <c r="DX1101" s="1">
        <v>-0.8297895470383118</v>
      </c>
      <c r="DY1101" s="1">
        <v>0.1269301507317428</v>
      </c>
      <c r="DZ1101" s="1">
        <v>1.0</v>
      </c>
      <c r="EA1101" s="1">
        <v>2.894096097560976</v>
      </c>
      <c r="EB1101" s="1">
        <v>-0.08422432055749739</v>
      </c>
      <c r="EC1101" s="1">
        <v>0.008381315420958973</v>
      </c>
      <c r="ED1101" s="1">
        <v>1.0</v>
      </c>
      <c r="EE1101" s="1">
        <v>2.018923966126768</v>
      </c>
      <c r="EF1101" s="1">
        <v>0.02194416559838712</v>
      </c>
      <c r="EG1101" s="1">
        <v>0.001967780290613493</v>
      </c>
      <c r="EH1101" s="1">
        <v>1.0</v>
      </c>
      <c r="EI1101" s="1">
        <v>0.1195951761754676</v>
      </c>
      <c r="EJ1101" s="1">
        <v>-0.00558528813489827</v>
      </c>
      <c r="EK1101" s="1">
        <v>4.198287799482472E-4</v>
      </c>
      <c r="EL1101" s="1">
        <v>1.0</v>
      </c>
      <c r="EM1101" s="1">
        <v>4.0</v>
      </c>
      <c r="EN1101" s="1">
        <v>6.0</v>
      </c>
      <c r="EO1101" s="1" t="s">
        <v>1141</v>
      </c>
      <c r="EP1101" s="1">
        <v>2.93969</v>
      </c>
      <c r="EQ1101" s="1">
        <v>2.80133</v>
      </c>
      <c r="ER1101" s="1">
        <v>0.217967</v>
      </c>
      <c r="ES1101" s="1">
        <v>0.223606</v>
      </c>
      <c r="ET1101" s="1">
        <v>0.116439</v>
      </c>
      <c r="EU1101" s="1">
        <v>0.107729</v>
      </c>
      <c r="EV1101" s="1">
        <v>15968.3</v>
      </c>
      <c r="EW1101" s="1">
        <v>16618.1</v>
      </c>
      <c r="EX1101" s="1">
        <v>23769.7</v>
      </c>
      <c r="EY1101" s="1">
        <v>24936.1</v>
      </c>
      <c r="EZ1101" s="1">
        <v>33634.1</v>
      </c>
      <c r="FA1101" s="1">
        <v>35545.2</v>
      </c>
      <c r="FB1101" s="1">
        <v>43361.1</v>
      </c>
      <c r="FC1101" s="1">
        <v>46106.1</v>
      </c>
      <c r="FD1101" s="1">
        <v>1.93117</v>
      </c>
      <c r="FE1101" s="1">
        <v>1.767</v>
      </c>
      <c r="FF1101" s="1">
        <v>0.0572279</v>
      </c>
      <c r="FG1101" s="1">
        <v>0.0</v>
      </c>
      <c r="FH1101" s="1">
        <v>30.8687</v>
      </c>
      <c r="FI1101" s="1">
        <v>999.9</v>
      </c>
      <c r="FJ1101" s="1">
        <v>42.5</v>
      </c>
      <c r="FK1101" s="1">
        <v>41.4</v>
      </c>
      <c r="FL1101" s="1">
        <v>34.3728</v>
      </c>
      <c r="FM1101" s="1">
        <v>63.5344</v>
      </c>
      <c r="FN1101" s="1">
        <v>26.0096</v>
      </c>
      <c r="FO1101" s="1">
        <v>1.0</v>
      </c>
      <c r="FP1101" s="1">
        <v>0.67112</v>
      </c>
      <c r="FQ1101" s="1">
        <v>4.8905</v>
      </c>
      <c r="FR1101" s="1">
        <v>20.2498</v>
      </c>
      <c r="FS1101" s="1">
        <v>5.2104</v>
      </c>
      <c r="FT1101" s="1">
        <v>11.9081</v>
      </c>
      <c r="FU1101" s="1">
        <v>5.00275</v>
      </c>
      <c r="FV1101" s="1">
        <v>3.29025</v>
      </c>
      <c r="FW1101" s="1">
        <v>9999.0</v>
      </c>
      <c r="FX1101" s="1">
        <v>9999.0</v>
      </c>
      <c r="FY1101" s="1">
        <v>9999.0</v>
      </c>
      <c r="FZ1101" s="1">
        <v>999.9</v>
      </c>
      <c r="GA1101" s="1">
        <v>1.85988</v>
      </c>
      <c r="GB1101" s="1">
        <v>1.85487</v>
      </c>
      <c r="GC1101" s="1">
        <v>1.85806</v>
      </c>
      <c r="GD1101" s="1">
        <v>1.85656</v>
      </c>
      <c r="GE1101" s="1">
        <v>1.85531</v>
      </c>
      <c r="GF1101" s="1">
        <v>1.85486</v>
      </c>
      <c r="GG1101" s="1">
        <v>1.85377</v>
      </c>
      <c r="GH1101" s="1">
        <v>1.85668</v>
      </c>
      <c r="GI1101" s="1">
        <v>0.0</v>
      </c>
      <c r="GJ1101" s="1">
        <v>0.0</v>
      </c>
      <c r="GK1101" s="1">
        <v>0.0</v>
      </c>
      <c r="GL1101" s="1">
        <v>0.0</v>
      </c>
      <c r="GM1101" s="1" t="s">
        <v>355</v>
      </c>
      <c r="GN1101" s="1" t="s">
        <v>356</v>
      </c>
      <c r="GO1101" s="1" t="s">
        <v>357</v>
      </c>
      <c r="GP1101" s="1" t="s">
        <v>357</v>
      </c>
      <c r="GQ1101" s="1" t="s">
        <v>357</v>
      </c>
      <c r="GR1101" s="1" t="s">
        <v>357</v>
      </c>
      <c r="GS1101" s="1">
        <v>0.0</v>
      </c>
      <c r="GT1101" s="1">
        <v>100.0</v>
      </c>
      <c r="GU1101" s="1">
        <v>100.0</v>
      </c>
      <c r="GV1101" s="1">
        <v>3.65</v>
      </c>
      <c r="GW1101" s="1">
        <v>0.0169</v>
      </c>
      <c r="GX1101" s="1">
        <v>1.251089954458285</v>
      </c>
      <c r="GY1101" s="1">
        <v>0.003023906125278789</v>
      </c>
      <c r="GZ1101" s="1">
        <v>-1.398580452151984E-6</v>
      </c>
      <c r="HA1101" s="1">
        <v>2.803037836604737E-10</v>
      </c>
      <c r="HB1101" s="1">
        <v>-0.06735392971525185</v>
      </c>
      <c r="HC1101" s="1">
        <v>0.01030908203215308</v>
      </c>
      <c r="HD1101" s="1">
        <v>-3.632110400446653E-4</v>
      </c>
      <c r="HE1101" s="1">
        <v>3.612994368919039E-6</v>
      </c>
      <c r="HF1101" s="1">
        <v>0.0</v>
      </c>
      <c r="HG1101" s="1">
        <v>2134.0</v>
      </c>
      <c r="HH1101" s="1">
        <v>3.0</v>
      </c>
      <c r="HI1101" s="1">
        <v>46.0</v>
      </c>
      <c r="HJ1101" s="1">
        <v>4.8</v>
      </c>
      <c r="HK1101" s="1">
        <v>5.0</v>
      </c>
      <c r="HL1101" s="1">
        <v>3.31787</v>
      </c>
      <c r="HM1101" s="1">
        <v>2.34863</v>
      </c>
      <c r="HN1101" s="1">
        <v>1.4978</v>
      </c>
      <c r="HO1101" s="1">
        <v>2.30347</v>
      </c>
      <c r="HP1101" s="1">
        <v>1.54785</v>
      </c>
      <c r="HQ1101" s="1">
        <v>2.3877</v>
      </c>
      <c r="HR1101" s="1">
        <v>43.8367</v>
      </c>
      <c r="HS1101" s="1">
        <v>14.9376</v>
      </c>
      <c r="HT1101" s="1">
        <v>18.0</v>
      </c>
      <c r="HU1101" s="1">
        <v>503.143</v>
      </c>
      <c r="HV1101" s="1">
        <v>460.247</v>
      </c>
      <c r="HW1101" s="1">
        <v>24.4558</v>
      </c>
      <c r="HX1101" s="1">
        <v>35.1592</v>
      </c>
      <c r="HY1101" s="1">
        <v>30.001</v>
      </c>
      <c r="HZ1101" s="1">
        <v>34.8643</v>
      </c>
      <c r="IA1101" s="1">
        <v>34.968</v>
      </c>
      <c r="IB1101" s="1">
        <v>66.424</v>
      </c>
      <c r="IC1101" s="1">
        <v>27.5765</v>
      </c>
      <c r="ID1101" s="1">
        <v>0.0</v>
      </c>
      <c r="IE1101" s="1">
        <v>24.4478</v>
      </c>
      <c r="IF1101" s="1">
        <v>1681.05</v>
      </c>
      <c r="IG1101" s="1">
        <v>24.4255</v>
      </c>
      <c r="IH1101" s="1">
        <v>100.25</v>
      </c>
      <c r="II1101" s="1">
        <v>99.9162</v>
      </c>
      <c r="IJ1101" s="1" t="s">
        <v>1161</v>
      </c>
    </row>
    <row r="1102" ht="15.75" customHeight="1">
      <c r="A1102" s="1">
        <v>1086.0</v>
      </c>
      <c r="B1102" s="1">
        <v>1.6598106735E9</v>
      </c>
      <c r="C1102" s="1">
        <v>14532.0</v>
      </c>
      <c r="D1102" s="1" t="s">
        <v>2446</v>
      </c>
      <c r="E1102" s="1" t="s">
        <v>2447</v>
      </c>
      <c r="F1102" s="1">
        <v>1.0</v>
      </c>
      <c r="G1102" s="1" t="s">
        <v>346</v>
      </c>
      <c r="H1102" s="1" t="s">
        <v>347</v>
      </c>
      <c r="I1102" s="1" t="s">
        <v>348</v>
      </c>
      <c r="J1102" s="1" t="s">
        <v>349</v>
      </c>
      <c r="K1102" s="1" t="s">
        <v>350</v>
      </c>
      <c r="L1102" s="1" t="s">
        <v>1154</v>
      </c>
      <c r="M1102" s="1" t="s">
        <v>351</v>
      </c>
      <c r="N1102" s="1">
        <v>1.6598106654375E9</v>
      </c>
      <c r="O1102" s="1">
        <f t="shared" si="1"/>
        <v>0.002470801555</v>
      </c>
      <c r="P1102" s="1">
        <f t="shared" si="2"/>
        <v>2.470801555</v>
      </c>
      <c r="Q1102" s="1">
        <f t="shared" si="3"/>
        <v>22.6223845</v>
      </c>
      <c r="R1102" s="1">
        <f t="shared" si="4"/>
        <v>1547.14875</v>
      </c>
      <c r="S1102" s="1">
        <f t="shared" si="5"/>
        <v>1190.864091</v>
      </c>
      <c r="T1102" s="1">
        <f t="shared" si="6"/>
        <v>117.7182525</v>
      </c>
      <c r="U1102" s="1">
        <f t="shared" si="7"/>
        <v>152.9373911</v>
      </c>
      <c r="V1102" s="1">
        <f t="shared" si="8"/>
        <v>0.1190547313</v>
      </c>
      <c r="W1102" s="1">
        <f t="shared" si="9"/>
        <v>2.906509332</v>
      </c>
      <c r="X1102" s="1">
        <f t="shared" si="10"/>
        <v>0.1164103932</v>
      </c>
      <c r="Y1102" s="1">
        <f t="shared" si="11"/>
        <v>0.07298918716</v>
      </c>
      <c r="Z1102" s="1">
        <f t="shared" si="12"/>
        <v>321.5215753</v>
      </c>
      <c r="AA1102" s="1">
        <f t="shared" si="13"/>
        <v>32.28532245</v>
      </c>
      <c r="AB1102" s="1">
        <f t="shared" si="14"/>
        <v>31.7945875</v>
      </c>
      <c r="AC1102" s="1">
        <f t="shared" si="15"/>
        <v>4.719846053</v>
      </c>
      <c r="AD1102" s="1">
        <f t="shared" si="16"/>
        <v>59.77036804</v>
      </c>
      <c r="AE1102" s="1">
        <f t="shared" si="17"/>
        <v>2.70048664</v>
      </c>
      <c r="AF1102" s="1">
        <f t="shared" si="18"/>
        <v>4.518102747</v>
      </c>
      <c r="AG1102" s="1">
        <f t="shared" si="19"/>
        <v>2.019359413</v>
      </c>
      <c r="AH1102" s="1">
        <f t="shared" si="20"/>
        <v>-108.9623486</v>
      </c>
      <c r="AI1102" s="1">
        <f t="shared" si="21"/>
        <v>-120.4147933</v>
      </c>
      <c r="AJ1102" s="1">
        <f t="shared" si="22"/>
        <v>-9.34110583</v>
      </c>
      <c r="AK1102" s="1">
        <f t="shared" si="23"/>
        <v>82.80332764</v>
      </c>
      <c r="AL1102" s="1">
        <f t="shared" si="24"/>
        <v>53.7123011</v>
      </c>
      <c r="AM1102" s="1">
        <f t="shared" si="25"/>
        <v>2.475610701</v>
      </c>
      <c r="AN1102" s="1">
        <f t="shared" si="26"/>
        <v>22.6223845</v>
      </c>
      <c r="AO1102" s="1">
        <v>1684.136763821754</v>
      </c>
      <c r="AP1102" s="1">
        <v>1629.693515151515</v>
      </c>
      <c r="AQ1102" s="1">
        <v>5.195571145031164</v>
      </c>
      <c r="AR1102" s="1">
        <v>65.63136710952828</v>
      </c>
      <c r="AS1102" s="1">
        <f t="shared" si="27"/>
        <v>2.470801555</v>
      </c>
      <c r="AT1102" s="1">
        <v>24.4345051566971</v>
      </c>
      <c r="AU1102" s="1">
        <v>27.31775164835167</v>
      </c>
      <c r="AV1102" s="1">
        <v>-3.621882773958365E-6</v>
      </c>
      <c r="AW1102" s="1">
        <v>85.67808497488208</v>
      </c>
      <c r="AX1102" s="1">
        <v>0.0</v>
      </c>
      <c r="AY1102" s="1">
        <v>0.0</v>
      </c>
      <c r="AZ1102" s="1">
        <f t="shared" si="28"/>
        <v>1</v>
      </c>
      <c r="BA1102" s="1">
        <f t="shared" si="29"/>
        <v>0</v>
      </c>
      <c r="BB1102" s="1">
        <f t="shared" si="30"/>
        <v>51495.92011</v>
      </c>
      <c r="BC1102" s="1">
        <f t="shared" si="31"/>
        <v>2000.030625</v>
      </c>
      <c r="BD1102" s="1">
        <f t="shared" si="32"/>
        <v>1681.226081</v>
      </c>
      <c r="BE1102" s="1">
        <f t="shared" si="33"/>
        <v>0.8406001689</v>
      </c>
      <c r="BF1102" s="1">
        <f t="shared" si="34"/>
        <v>0.160758326</v>
      </c>
      <c r="BG1102" s="1">
        <v>6.0</v>
      </c>
      <c r="BH1102" s="1">
        <v>0.5</v>
      </c>
      <c r="BI1102" s="1" t="s">
        <v>352</v>
      </c>
      <c r="BJ1102" s="1">
        <v>2.0</v>
      </c>
      <c r="BK1102" s="1" t="b">
        <v>1</v>
      </c>
      <c r="BL1102" s="1">
        <v>1.6598106654375E9</v>
      </c>
      <c r="BM1102" s="1">
        <v>1547.14875</v>
      </c>
      <c r="BN1102" s="1">
        <v>1616.181875</v>
      </c>
      <c r="BO1102" s="1">
        <v>27.318725</v>
      </c>
      <c r="BP1102" s="1">
        <v>24.42989375</v>
      </c>
      <c r="BQ1102" s="1">
        <v>1543.530625</v>
      </c>
      <c r="BR1102" s="1">
        <v>27.3018375</v>
      </c>
      <c r="BS1102" s="1">
        <v>500.1289375</v>
      </c>
      <c r="BT1102" s="1">
        <v>98.75105625</v>
      </c>
      <c r="BU1102" s="1">
        <v>0.100066575</v>
      </c>
      <c r="BV1102" s="1">
        <v>31.026125</v>
      </c>
      <c r="BW1102" s="1">
        <v>31.7945875</v>
      </c>
      <c r="BX1102" s="1">
        <v>999.9</v>
      </c>
      <c r="BY1102" s="1">
        <v>0.0</v>
      </c>
      <c r="BZ1102" s="1">
        <v>0.0</v>
      </c>
      <c r="CA1102" s="1">
        <v>9994.060624999998</v>
      </c>
      <c r="CB1102" s="1">
        <v>0.0</v>
      </c>
      <c r="CC1102" s="1">
        <v>2013.773125</v>
      </c>
      <c r="CD1102" s="1">
        <v>-69.03400625</v>
      </c>
      <c r="CE1102" s="1">
        <v>1590.600625</v>
      </c>
      <c r="CF1102" s="1">
        <v>1656.65375</v>
      </c>
      <c r="CG1102" s="1">
        <v>2.888820625</v>
      </c>
      <c r="CH1102" s="1">
        <v>1616.181875</v>
      </c>
      <c r="CI1102" s="1">
        <v>24.42989375</v>
      </c>
      <c r="CJ1102" s="1">
        <v>2.697753125</v>
      </c>
      <c r="CK1102" s="1">
        <v>2.412479375</v>
      </c>
      <c r="CL1102" s="1">
        <v>22.2714375</v>
      </c>
      <c r="CM1102" s="1">
        <v>20.447775</v>
      </c>
      <c r="CN1102" s="1">
        <v>2000.030625</v>
      </c>
      <c r="CO1102" s="1">
        <v>0.9799941249999999</v>
      </c>
      <c r="CP1102" s="1">
        <v>0.0200058125</v>
      </c>
      <c r="CQ1102" s="1">
        <v>0.0</v>
      </c>
      <c r="CR1102" s="1">
        <v>2.7555625</v>
      </c>
      <c r="CS1102" s="1">
        <v>0.0</v>
      </c>
      <c r="CT1102" s="1">
        <v>20272.51875</v>
      </c>
      <c r="CU1102" s="1">
        <v>17412.55625</v>
      </c>
      <c r="CV1102" s="1">
        <v>45.101375</v>
      </c>
      <c r="CW1102" s="1">
        <v>47.242125</v>
      </c>
      <c r="CX1102" s="1">
        <v>45.25</v>
      </c>
      <c r="CY1102" s="1">
        <v>45.02325</v>
      </c>
      <c r="CZ1102" s="1">
        <v>44.992125</v>
      </c>
      <c r="DA1102" s="1">
        <v>1960.01875</v>
      </c>
      <c r="DB1102" s="1">
        <v>40.011875</v>
      </c>
      <c r="DC1102" s="1">
        <v>0.0</v>
      </c>
      <c r="DD1102" s="1">
        <v>1.6598106729E9</v>
      </c>
      <c r="DE1102" s="1">
        <v>0.0</v>
      </c>
      <c r="DF1102" s="1">
        <v>1.659810386E9</v>
      </c>
      <c r="DG1102" s="1" t="s">
        <v>1911</v>
      </c>
      <c r="DH1102" s="1">
        <v>1.659810386E9</v>
      </c>
      <c r="DI1102" s="1">
        <v>1.6598103715E9</v>
      </c>
      <c r="DJ1102" s="1">
        <v>20.0</v>
      </c>
      <c r="DK1102" s="1">
        <v>0.918</v>
      </c>
      <c r="DL1102" s="1">
        <v>0.001</v>
      </c>
      <c r="DM1102" s="1">
        <v>1.765</v>
      </c>
      <c r="DN1102" s="1">
        <v>0.02</v>
      </c>
      <c r="DO1102" s="1">
        <v>212.0</v>
      </c>
      <c r="DP1102" s="1">
        <v>25.0</v>
      </c>
      <c r="DQ1102" s="1">
        <v>0.25</v>
      </c>
      <c r="DR1102" s="1">
        <v>0.05</v>
      </c>
      <c r="DS1102" s="1">
        <v>22.76193996233237</v>
      </c>
      <c r="DT1102" s="1">
        <v>0.4718341964920138</v>
      </c>
      <c r="DU1102" s="1">
        <v>0.09478672857515678</v>
      </c>
      <c r="DV1102" s="1">
        <v>0.0</v>
      </c>
      <c r="DW1102" s="1">
        <v>-69.0066825</v>
      </c>
      <c r="DX1102" s="1">
        <v>-1.077339962476313</v>
      </c>
      <c r="DY1102" s="1">
        <v>0.1424655605532437</v>
      </c>
      <c r="DZ1102" s="1">
        <v>0.0</v>
      </c>
      <c r="EA1102" s="1">
        <v>2.89195925</v>
      </c>
      <c r="EB1102" s="1">
        <v>-0.08448213883678046</v>
      </c>
      <c r="EC1102" s="1">
        <v>0.008209527205479053</v>
      </c>
      <c r="ED1102" s="1">
        <v>1.0</v>
      </c>
      <c r="EE1102" s="1">
        <v>2.019288050894132</v>
      </c>
      <c r="EF1102" s="1">
        <v>0.01596891145031969</v>
      </c>
      <c r="EG1102" s="1">
        <v>0.001657347013065809</v>
      </c>
      <c r="EH1102" s="1">
        <v>1.0</v>
      </c>
      <c r="EI1102" s="1">
        <v>0.1194965676275356</v>
      </c>
      <c r="EJ1102" s="1">
        <v>-0.005056161711864881</v>
      </c>
      <c r="EK1102" s="1">
        <v>3.976467319241478E-4</v>
      </c>
      <c r="EL1102" s="1">
        <v>1.0</v>
      </c>
      <c r="EM1102" s="1">
        <v>3.0</v>
      </c>
      <c r="EN1102" s="1">
        <v>6.0</v>
      </c>
      <c r="EO1102" s="1" t="s">
        <v>1160</v>
      </c>
      <c r="EP1102" s="1">
        <v>2.93953</v>
      </c>
      <c r="EQ1102" s="1">
        <v>2.80141</v>
      </c>
      <c r="ER1102" s="1">
        <v>0.218375</v>
      </c>
      <c r="ES1102" s="1">
        <v>0.224014</v>
      </c>
      <c r="ET1102" s="1">
        <v>0.116431</v>
      </c>
      <c r="EU1102" s="1">
        <v>0.107735</v>
      </c>
      <c r="EV1102" s="1">
        <v>15959.8</v>
      </c>
      <c r="EW1102" s="1">
        <v>16609.3</v>
      </c>
      <c r="EX1102" s="1">
        <v>23769.5</v>
      </c>
      <c r="EY1102" s="1">
        <v>24936.1</v>
      </c>
      <c r="EZ1102" s="1">
        <v>33634.1</v>
      </c>
      <c r="FA1102" s="1">
        <v>35545.0</v>
      </c>
      <c r="FB1102" s="1">
        <v>43360.8</v>
      </c>
      <c r="FC1102" s="1">
        <v>46106.1</v>
      </c>
      <c r="FD1102" s="1">
        <v>1.93113</v>
      </c>
      <c r="FE1102" s="1">
        <v>1.767</v>
      </c>
      <c r="FF1102" s="1">
        <v>0.0571236</v>
      </c>
      <c r="FG1102" s="1">
        <v>0.0</v>
      </c>
      <c r="FH1102" s="1">
        <v>30.8701</v>
      </c>
      <c r="FI1102" s="1">
        <v>999.9</v>
      </c>
      <c r="FJ1102" s="1">
        <v>42.5</v>
      </c>
      <c r="FK1102" s="1">
        <v>41.3</v>
      </c>
      <c r="FL1102" s="1">
        <v>34.1911</v>
      </c>
      <c r="FM1102" s="1">
        <v>63.2544</v>
      </c>
      <c r="FN1102" s="1">
        <v>26.1939</v>
      </c>
      <c r="FO1102" s="1">
        <v>1.0</v>
      </c>
      <c r="FP1102" s="1">
        <v>0.671204</v>
      </c>
      <c r="FQ1102" s="1">
        <v>4.88872</v>
      </c>
      <c r="FR1102" s="1">
        <v>20.2498</v>
      </c>
      <c r="FS1102" s="1">
        <v>5.2104</v>
      </c>
      <c r="FT1102" s="1">
        <v>11.9081</v>
      </c>
      <c r="FU1102" s="1">
        <v>5.00275</v>
      </c>
      <c r="FV1102" s="1">
        <v>3.2902</v>
      </c>
      <c r="FW1102" s="1">
        <v>9999.0</v>
      </c>
      <c r="FX1102" s="1">
        <v>9999.0</v>
      </c>
      <c r="FY1102" s="1">
        <v>9999.0</v>
      </c>
      <c r="FZ1102" s="1">
        <v>999.9</v>
      </c>
      <c r="GA1102" s="1">
        <v>1.85989</v>
      </c>
      <c r="GB1102" s="1">
        <v>1.85488</v>
      </c>
      <c r="GC1102" s="1">
        <v>1.85806</v>
      </c>
      <c r="GD1102" s="1">
        <v>1.85655</v>
      </c>
      <c r="GE1102" s="1">
        <v>1.85532</v>
      </c>
      <c r="GF1102" s="1">
        <v>1.85486</v>
      </c>
      <c r="GG1102" s="1">
        <v>1.85378</v>
      </c>
      <c r="GH1102" s="1">
        <v>1.85669</v>
      </c>
      <c r="GI1102" s="1">
        <v>0.0</v>
      </c>
      <c r="GJ1102" s="1">
        <v>0.0</v>
      </c>
      <c r="GK1102" s="1">
        <v>0.0</v>
      </c>
      <c r="GL1102" s="1">
        <v>0.0</v>
      </c>
      <c r="GM1102" s="1" t="s">
        <v>355</v>
      </c>
      <c r="GN1102" s="1" t="s">
        <v>356</v>
      </c>
      <c r="GO1102" s="1" t="s">
        <v>357</v>
      </c>
      <c r="GP1102" s="1" t="s">
        <v>357</v>
      </c>
      <c r="GQ1102" s="1" t="s">
        <v>357</v>
      </c>
      <c r="GR1102" s="1" t="s">
        <v>357</v>
      </c>
      <c r="GS1102" s="1">
        <v>0.0</v>
      </c>
      <c r="GT1102" s="1">
        <v>100.0</v>
      </c>
      <c r="GU1102" s="1">
        <v>100.0</v>
      </c>
      <c r="GV1102" s="1">
        <v>3.65</v>
      </c>
      <c r="GW1102" s="1">
        <v>0.0169</v>
      </c>
      <c r="GX1102" s="1">
        <v>1.251089954458285</v>
      </c>
      <c r="GY1102" s="1">
        <v>0.003023906125278789</v>
      </c>
      <c r="GZ1102" s="1">
        <v>-1.398580452151984E-6</v>
      </c>
      <c r="HA1102" s="1">
        <v>2.803037836604737E-10</v>
      </c>
      <c r="HB1102" s="1">
        <v>-0.06735392971525185</v>
      </c>
      <c r="HC1102" s="1">
        <v>0.01030908203215308</v>
      </c>
      <c r="HD1102" s="1">
        <v>-3.632110400446653E-4</v>
      </c>
      <c r="HE1102" s="1">
        <v>3.612994368919039E-6</v>
      </c>
      <c r="HF1102" s="1">
        <v>0.0</v>
      </c>
      <c r="HG1102" s="1">
        <v>2134.0</v>
      </c>
      <c r="HH1102" s="1">
        <v>3.0</v>
      </c>
      <c r="HI1102" s="1">
        <v>46.0</v>
      </c>
      <c r="HJ1102" s="1">
        <v>4.8</v>
      </c>
      <c r="HK1102" s="1">
        <v>5.0</v>
      </c>
      <c r="HL1102" s="1">
        <v>3.32275</v>
      </c>
      <c r="HM1102" s="1">
        <v>2.35718</v>
      </c>
      <c r="HN1102" s="1">
        <v>1.4978</v>
      </c>
      <c r="HO1102" s="1">
        <v>2.30347</v>
      </c>
      <c r="HP1102" s="1">
        <v>1.54785</v>
      </c>
      <c r="HQ1102" s="1">
        <v>2.25464</v>
      </c>
      <c r="HR1102" s="1">
        <v>43.8641</v>
      </c>
      <c r="HS1102" s="1">
        <v>14.9201</v>
      </c>
      <c r="HT1102" s="1">
        <v>18.0</v>
      </c>
      <c r="HU1102" s="1">
        <v>503.123</v>
      </c>
      <c r="HV1102" s="1">
        <v>460.258</v>
      </c>
      <c r="HW1102" s="1">
        <v>24.4509</v>
      </c>
      <c r="HX1102" s="1">
        <v>35.1609</v>
      </c>
      <c r="HY1102" s="1">
        <v>30.0009</v>
      </c>
      <c r="HZ1102" s="1">
        <v>34.8659</v>
      </c>
      <c r="IA1102" s="1">
        <v>34.9696</v>
      </c>
      <c r="IB1102" s="1">
        <v>66.5232</v>
      </c>
      <c r="IC1102" s="1">
        <v>27.5765</v>
      </c>
      <c r="ID1102" s="1">
        <v>0.0</v>
      </c>
      <c r="IE1102" s="1">
        <v>24.4187</v>
      </c>
      <c r="IF1102" s="1">
        <v>1691.09</v>
      </c>
      <c r="IG1102" s="1">
        <v>24.4336</v>
      </c>
      <c r="IH1102" s="1">
        <v>100.249</v>
      </c>
      <c r="II1102" s="1">
        <v>99.9162</v>
      </c>
      <c r="IJ1102" s="1" t="s">
        <v>1161</v>
      </c>
    </row>
    <row r="1103" ht="15.75" customHeight="1">
      <c r="A1103" s="1">
        <v>1087.0</v>
      </c>
      <c r="B1103" s="1">
        <v>1.6598106745E9</v>
      </c>
      <c r="C1103" s="1">
        <v>14533.0</v>
      </c>
      <c r="D1103" s="1" t="s">
        <v>2448</v>
      </c>
      <c r="E1103" s="1" t="s">
        <v>2449</v>
      </c>
      <c r="F1103" s="1">
        <v>1.0</v>
      </c>
      <c r="G1103" s="1" t="s">
        <v>346</v>
      </c>
      <c r="H1103" s="1" t="s">
        <v>347</v>
      </c>
      <c r="I1103" s="1" t="s">
        <v>348</v>
      </c>
      <c r="J1103" s="1" t="s">
        <v>349</v>
      </c>
      <c r="K1103" s="1" t="s">
        <v>350</v>
      </c>
      <c r="L1103" s="1" t="s">
        <v>1154</v>
      </c>
      <c r="M1103" s="1" t="s">
        <v>351</v>
      </c>
      <c r="N1103" s="1">
        <v>1.659810666966667E9</v>
      </c>
      <c r="O1103" s="1">
        <f t="shared" si="1"/>
        <v>0.002468625576</v>
      </c>
      <c r="P1103" s="1">
        <f t="shared" si="2"/>
        <v>2.468625576</v>
      </c>
      <c r="Q1103" s="1">
        <f t="shared" si="3"/>
        <v>22.59286963</v>
      </c>
      <c r="R1103" s="1">
        <f t="shared" si="4"/>
        <v>1554.826667</v>
      </c>
      <c r="S1103" s="1">
        <f t="shared" si="5"/>
        <v>1198.320428</v>
      </c>
      <c r="T1103" s="1">
        <f t="shared" si="6"/>
        <v>118.4554095</v>
      </c>
      <c r="U1103" s="1">
        <f t="shared" si="7"/>
        <v>153.6964782</v>
      </c>
      <c r="V1103" s="1">
        <f t="shared" si="8"/>
        <v>0.1189149801</v>
      </c>
      <c r="W1103" s="1">
        <f t="shared" si="9"/>
        <v>2.906373881</v>
      </c>
      <c r="X1103" s="1">
        <f t="shared" si="10"/>
        <v>0.1162766522</v>
      </c>
      <c r="Y1103" s="1">
        <f t="shared" si="11"/>
        <v>0.07290507554</v>
      </c>
      <c r="Z1103" s="1">
        <f t="shared" si="12"/>
        <v>321.5156986</v>
      </c>
      <c r="AA1103" s="1">
        <f t="shared" si="13"/>
        <v>32.28670489</v>
      </c>
      <c r="AB1103" s="1">
        <f t="shared" si="14"/>
        <v>31.79649333</v>
      </c>
      <c r="AC1103" s="1">
        <f t="shared" si="15"/>
        <v>4.72035598</v>
      </c>
      <c r="AD1103" s="1">
        <f t="shared" si="16"/>
        <v>59.76702269</v>
      </c>
      <c r="AE1103" s="1">
        <f t="shared" si="17"/>
        <v>2.700457876</v>
      </c>
      <c r="AF1103" s="1">
        <f t="shared" si="18"/>
        <v>4.518307513</v>
      </c>
      <c r="AG1103" s="1">
        <f t="shared" si="19"/>
        <v>2.019898104</v>
      </c>
      <c r="AH1103" s="1">
        <f t="shared" si="20"/>
        <v>-108.8663879</v>
      </c>
      <c r="AI1103" s="1">
        <f t="shared" si="21"/>
        <v>-120.5832363</v>
      </c>
      <c r="AJ1103" s="1">
        <f t="shared" si="22"/>
        <v>-9.354733191</v>
      </c>
      <c r="AK1103" s="1">
        <f t="shared" si="23"/>
        <v>82.71134119</v>
      </c>
      <c r="AL1103" s="1">
        <f t="shared" si="24"/>
        <v>53.72383378</v>
      </c>
      <c r="AM1103" s="1">
        <f t="shared" si="25"/>
        <v>2.473780993</v>
      </c>
      <c r="AN1103" s="1">
        <f t="shared" si="26"/>
        <v>22.59286963</v>
      </c>
      <c r="AO1103" s="1">
        <v>1689.343464220104</v>
      </c>
      <c r="AP1103" s="1">
        <v>1634.890727272727</v>
      </c>
      <c r="AQ1103" s="1">
        <v>5.20477091093902</v>
      </c>
      <c r="AR1103" s="1">
        <v>65.63136710952828</v>
      </c>
      <c r="AS1103" s="1">
        <f t="shared" si="27"/>
        <v>2.468625576</v>
      </c>
      <c r="AT1103" s="1">
        <v>24.43534262872491</v>
      </c>
      <c r="AU1103" s="1">
        <v>27.31559780219781</v>
      </c>
      <c r="AV1103" s="1">
        <v>5.44201776478794E-5</v>
      </c>
      <c r="AW1103" s="1">
        <v>85.67808497488208</v>
      </c>
      <c r="AX1103" s="1">
        <v>0.0</v>
      </c>
      <c r="AY1103" s="1">
        <v>0.0</v>
      </c>
      <c r="AZ1103" s="1">
        <f t="shared" si="28"/>
        <v>1</v>
      </c>
      <c r="BA1103" s="1">
        <f t="shared" si="29"/>
        <v>0</v>
      </c>
      <c r="BB1103" s="1">
        <f t="shared" si="30"/>
        <v>51491.95364</v>
      </c>
      <c r="BC1103" s="1">
        <f t="shared" si="31"/>
        <v>1999.994</v>
      </c>
      <c r="BD1103" s="1">
        <f t="shared" si="32"/>
        <v>1681.1953</v>
      </c>
      <c r="BE1103" s="1">
        <f t="shared" si="33"/>
        <v>0.8406001718</v>
      </c>
      <c r="BF1103" s="1">
        <f t="shared" si="34"/>
        <v>0.1607583316</v>
      </c>
      <c r="BG1103" s="1">
        <v>6.0</v>
      </c>
      <c r="BH1103" s="1">
        <v>0.5</v>
      </c>
      <c r="BI1103" s="1" t="s">
        <v>352</v>
      </c>
      <c r="BJ1103" s="1">
        <v>2.0</v>
      </c>
      <c r="BK1103" s="1" t="b">
        <v>1</v>
      </c>
      <c r="BL1103" s="1">
        <v>1.659810666966667E9</v>
      </c>
      <c r="BM1103" s="1">
        <v>1554.826666666667</v>
      </c>
      <c r="BN1103" s="1">
        <v>1623.891333333333</v>
      </c>
      <c r="BO1103" s="1">
        <v>27.31841333333333</v>
      </c>
      <c r="BP1103" s="1">
        <v>24.43178666666666</v>
      </c>
      <c r="BQ1103" s="1">
        <v>1551.203333333333</v>
      </c>
      <c r="BR1103" s="1">
        <v>27.30152666666667</v>
      </c>
      <c r="BS1103" s="1">
        <v>500.1411333333332</v>
      </c>
      <c r="BT1103" s="1">
        <v>98.751</v>
      </c>
      <c r="BU1103" s="1">
        <v>0.1001976666666667</v>
      </c>
      <c r="BV1103" s="1">
        <v>31.02692</v>
      </c>
      <c r="BW1103" s="1">
        <v>31.79649333333333</v>
      </c>
      <c r="BX1103" s="1">
        <v>999.8999999999999</v>
      </c>
      <c r="BY1103" s="1">
        <v>0.0</v>
      </c>
      <c r="BZ1103" s="1">
        <v>0.0</v>
      </c>
      <c r="CA1103" s="1">
        <v>9993.291333333333</v>
      </c>
      <c r="CB1103" s="1">
        <v>0.0</v>
      </c>
      <c r="CC1103" s="1">
        <v>2011.711333333333</v>
      </c>
      <c r="CD1103" s="1">
        <v>-69.06505999999999</v>
      </c>
      <c r="CE1103" s="1">
        <v>1598.493333333333</v>
      </c>
      <c r="CF1103" s="1">
        <v>1664.558666666667</v>
      </c>
      <c r="CG1103" s="1">
        <v>2.886619333333333</v>
      </c>
      <c r="CH1103" s="1">
        <v>1623.891333333333</v>
      </c>
      <c r="CI1103" s="1">
        <v>24.43178666666666</v>
      </c>
      <c r="CJ1103" s="1">
        <v>2.697722</v>
      </c>
      <c r="CK1103" s="1">
        <v>2.412664666666667</v>
      </c>
      <c r="CL1103" s="1">
        <v>22.27124666666667</v>
      </c>
      <c r="CM1103" s="1">
        <v>20.44902666666666</v>
      </c>
      <c r="CN1103" s="1">
        <v>1999.994</v>
      </c>
      <c r="CO1103" s="1">
        <v>0.979994</v>
      </c>
      <c r="CP1103" s="1">
        <v>0.02000593333333333</v>
      </c>
      <c r="CQ1103" s="1">
        <v>0.0</v>
      </c>
      <c r="CR1103" s="1">
        <v>2.589666666666667</v>
      </c>
      <c r="CS1103" s="1">
        <v>0.0</v>
      </c>
      <c r="CT1103" s="1">
        <v>20269.56</v>
      </c>
      <c r="CU1103" s="1">
        <v>17412.24</v>
      </c>
      <c r="CV1103" s="1">
        <v>45.1082</v>
      </c>
      <c r="CW1103" s="1">
        <v>47.25</v>
      </c>
      <c r="CX1103" s="1">
        <v>45.25413333333334</v>
      </c>
      <c r="CY1103" s="1">
        <v>45.02893333333334</v>
      </c>
      <c r="CZ1103" s="1">
        <v>45.0</v>
      </c>
      <c r="DA1103" s="1">
        <v>1959.982666666667</v>
      </c>
      <c r="DB1103" s="1">
        <v>40.01133333333333</v>
      </c>
      <c r="DC1103" s="1">
        <v>0.0</v>
      </c>
      <c r="DD1103" s="1">
        <v>1.6598106741E9</v>
      </c>
      <c r="DE1103" s="1">
        <v>0.0</v>
      </c>
      <c r="DF1103" s="1">
        <v>1.659810386E9</v>
      </c>
      <c r="DG1103" s="1" t="s">
        <v>1911</v>
      </c>
      <c r="DH1103" s="1">
        <v>1.659810386E9</v>
      </c>
      <c r="DI1103" s="1">
        <v>1.6598103715E9</v>
      </c>
      <c r="DJ1103" s="1">
        <v>20.0</v>
      </c>
      <c r="DK1103" s="1">
        <v>0.918</v>
      </c>
      <c r="DL1103" s="1">
        <v>0.001</v>
      </c>
      <c r="DM1103" s="1">
        <v>1.765</v>
      </c>
      <c r="DN1103" s="1">
        <v>0.02</v>
      </c>
      <c r="DO1103" s="1">
        <v>212.0</v>
      </c>
      <c r="DP1103" s="1">
        <v>25.0</v>
      </c>
      <c r="DQ1103" s="1">
        <v>0.25</v>
      </c>
      <c r="DR1103" s="1">
        <v>0.05</v>
      </c>
      <c r="DS1103" s="1">
        <v>22.76193996233237</v>
      </c>
      <c r="DT1103" s="1">
        <v>0.4718341964920138</v>
      </c>
      <c r="DU1103" s="1">
        <v>0.09478672857515678</v>
      </c>
      <c r="DV1103" s="1">
        <v>0.0</v>
      </c>
      <c r="DW1103" s="1">
        <v>-69.0066825</v>
      </c>
      <c r="DX1103" s="1">
        <v>-1.077339962476313</v>
      </c>
      <c r="DY1103" s="1">
        <v>0.1424655605532437</v>
      </c>
      <c r="DZ1103" s="1">
        <v>0.0</v>
      </c>
      <c r="EA1103" s="1">
        <v>2.89195925</v>
      </c>
      <c r="EB1103" s="1">
        <v>-0.08448213883678046</v>
      </c>
      <c r="EC1103" s="1">
        <v>0.008209527205479053</v>
      </c>
      <c r="ED1103" s="1">
        <v>1.0</v>
      </c>
      <c r="EE1103" s="1">
        <v>2.019288050894132</v>
      </c>
      <c r="EF1103" s="1">
        <v>0.01596891145031969</v>
      </c>
      <c r="EG1103" s="1">
        <v>0.001657347013065809</v>
      </c>
      <c r="EH1103" s="1">
        <v>1.0</v>
      </c>
      <c r="EI1103" s="1">
        <v>0.1194965676275356</v>
      </c>
      <c r="EJ1103" s="1">
        <v>-0.005056161711864881</v>
      </c>
      <c r="EK1103" s="1">
        <v>3.976467319241478E-4</v>
      </c>
      <c r="EL1103" s="1">
        <v>1.0</v>
      </c>
      <c r="EM1103" s="1">
        <v>3.0</v>
      </c>
      <c r="EN1103" s="1">
        <v>6.0</v>
      </c>
      <c r="EO1103" s="1" t="s">
        <v>1160</v>
      </c>
      <c r="EP1103" s="1">
        <v>2.93991</v>
      </c>
      <c r="EQ1103" s="1">
        <v>2.80132</v>
      </c>
      <c r="ER1103" s="1">
        <v>0.218786</v>
      </c>
      <c r="ES1103" s="1">
        <v>0.224403</v>
      </c>
      <c r="ET1103" s="1">
        <v>0.116426</v>
      </c>
      <c r="EU1103" s="1">
        <v>0.107735</v>
      </c>
      <c r="EV1103" s="1">
        <v>15951.2</v>
      </c>
      <c r="EW1103" s="1">
        <v>16600.8</v>
      </c>
      <c r="EX1103" s="1">
        <v>23769.3</v>
      </c>
      <c r="EY1103" s="1">
        <v>24935.9</v>
      </c>
      <c r="EZ1103" s="1">
        <v>33634.2</v>
      </c>
      <c r="FA1103" s="1">
        <v>35544.9</v>
      </c>
      <c r="FB1103" s="1">
        <v>43360.6</v>
      </c>
      <c r="FC1103" s="1">
        <v>46105.9</v>
      </c>
      <c r="FD1103" s="1">
        <v>1.93142</v>
      </c>
      <c r="FE1103" s="1">
        <v>1.7669</v>
      </c>
      <c r="FF1103" s="1">
        <v>0.0569895</v>
      </c>
      <c r="FG1103" s="1">
        <v>0.0</v>
      </c>
      <c r="FH1103" s="1">
        <v>30.8714</v>
      </c>
      <c r="FI1103" s="1">
        <v>999.9</v>
      </c>
      <c r="FJ1103" s="1">
        <v>42.5</v>
      </c>
      <c r="FK1103" s="1">
        <v>41.3</v>
      </c>
      <c r="FL1103" s="1">
        <v>34.1913</v>
      </c>
      <c r="FM1103" s="1">
        <v>63.4244</v>
      </c>
      <c r="FN1103" s="1">
        <v>25.4287</v>
      </c>
      <c r="FO1103" s="1">
        <v>1.0</v>
      </c>
      <c r="FP1103" s="1">
        <v>0.671336</v>
      </c>
      <c r="FQ1103" s="1">
        <v>4.91005</v>
      </c>
      <c r="FR1103" s="1">
        <v>20.2491</v>
      </c>
      <c r="FS1103" s="1">
        <v>5.20995</v>
      </c>
      <c r="FT1103" s="1">
        <v>11.9081</v>
      </c>
      <c r="FU1103" s="1">
        <v>5.00245</v>
      </c>
      <c r="FV1103" s="1">
        <v>3.2901</v>
      </c>
      <c r="FW1103" s="1">
        <v>9999.0</v>
      </c>
      <c r="FX1103" s="1">
        <v>9999.0</v>
      </c>
      <c r="FY1103" s="1">
        <v>9999.0</v>
      </c>
      <c r="FZ1103" s="1">
        <v>999.9</v>
      </c>
      <c r="GA1103" s="1">
        <v>1.85989</v>
      </c>
      <c r="GB1103" s="1">
        <v>1.85488</v>
      </c>
      <c r="GC1103" s="1">
        <v>1.85806</v>
      </c>
      <c r="GD1103" s="1">
        <v>1.85655</v>
      </c>
      <c r="GE1103" s="1">
        <v>1.85532</v>
      </c>
      <c r="GF1103" s="1">
        <v>1.85486</v>
      </c>
      <c r="GG1103" s="1">
        <v>1.85378</v>
      </c>
      <c r="GH1103" s="1">
        <v>1.85669</v>
      </c>
      <c r="GI1103" s="1">
        <v>0.0</v>
      </c>
      <c r="GJ1103" s="1">
        <v>0.0</v>
      </c>
      <c r="GK1103" s="1">
        <v>0.0</v>
      </c>
      <c r="GL1103" s="1">
        <v>0.0</v>
      </c>
      <c r="GM1103" s="1" t="s">
        <v>355</v>
      </c>
      <c r="GN1103" s="1" t="s">
        <v>356</v>
      </c>
      <c r="GO1103" s="1" t="s">
        <v>357</v>
      </c>
      <c r="GP1103" s="1" t="s">
        <v>357</v>
      </c>
      <c r="GQ1103" s="1" t="s">
        <v>357</v>
      </c>
      <c r="GR1103" s="1" t="s">
        <v>357</v>
      </c>
      <c r="GS1103" s="1">
        <v>0.0</v>
      </c>
      <c r="GT1103" s="1">
        <v>100.0</v>
      </c>
      <c r="GU1103" s="1">
        <v>100.0</v>
      </c>
      <c r="GV1103" s="1">
        <v>3.65</v>
      </c>
      <c r="GW1103" s="1">
        <v>0.0169</v>
      </c>
      <c r="GX1103" s="1">
        <v>1.251089954458285</v>
      </c>
      <c r="GY1103" s="1">
        <v>0.003023906125278789</v>
      </c>
      <c r="GZ1103" s="1">
        <v>-1.398580452151984E-6</v>
      </c>
      <c r="HA1103" s="1">
        <v>2.803037836604737E-10</v>
      </c>
      <c r="HB1103" s="1">
        <v>-0.06735392971525185</v>
      </c>
      <c r="HC1103" s="1">
        <v>0.01030908203215308</v>
      </c>
      <c r="HD1103" s="1">
        <v>-3.632110400446653E-4</v>
      </c>
      <c r="HE1103" s="1">
        <v>3.612994368919039E-6</v>
      </c>
      <c r="HF1103" s="1">
        <v>0.0</v>
      </c>
      <c r="HG1103" s="1">
        <v>2134.0</v>
      </c>
      <c r="HH1103" s="1">
        <v>3.0</v>
      </c>
      <c r="HI1103" s="1">
        <v>46.0</v>
      </c>
      <c r="HJ1103" s="1">
        <v>4.8</v>
      </c>
      <c r="HK1103" s="1">
        <v>5.0</v>
      </c>
      <c r="HL1103" s="1">
        <v>3.33374</v>
      </c>
      <c r="HM1103" s="1">
        <v>2.32788</v>
      </c>
      <c r="HN1103" s="1">
        <v>1.4978</v>
      </c>
      <c r="HO1103" s="1">
        <v>2.30347</v>
      </c>
      <c r="HP1103" s="1">
        <v>1.54785</v>
      </c>
      <c r="HQ1103" s="1">
        <v>2.44263</v>
      </c>
      <c r="HR1103" s="1">
        <v>43.8641</v>
      </c>
      <c r="HS1103" s="1">
        <v>14.9376</v>
      </c>
      <c r="HT1103" s="1">
        <v>18.0</v>
      </c>
      <c r="HU1103" s="1">
        <v>503.32</v>
      </c>
      <c r="HV1103" s="1">
        <v>460.204</v>
      </c>
      <c r="HW1103" s="1">
        <v>24.4461</v>
      </c>
      <c r="HX1103" s="1">
        <v>35.1625</v>
      </c>
      <c r="HY1103" s="1">
        <v>30.0009</v>
      </c>
      <c r="HZ1103" s="1">
        <v>34.8674</v>
      </c>
      <c r="IA1103" s="1">
        <v>34.9712</v>
      </c>
      <c r="IB1103" s="1">
        <v>66.7493</v>
      </c>
      <c r="IC1103" s="1">
        <v>27.5765</v>
      </c>
      <c r="ID1103" s="1">
        <v>0.0</v>
      </c>
      <c r="IE1103" s="1">
        <v>24.4187</v>
      </c>
      <c r="IF1103" s="1">
        <v>1691.09</v>
      </c>
      <c r="IG1103" s="1">
        <v>24.4345</v>
      </c>
      <c r="IH1103" s="1">
        <v>100.249</v>
      </c>
      <c r="II1103" s="1">
        <v>99.9157</v>
      </c>
      <c r="IJ1103" s="1" t="s">
        <v>1161</v>
      </c>
    </row>
    <row r="1104" ht="15.75" customHeight="1">
      <c r="A1104" s="1">
        <v>1088.0</v>
      </c>
      <c r="B1104" s="1">
        <v>1.6598106755E9</v>
      </c>
      <c r="C1104" s="1">
        <v>14534.0</v>
      </c>
      <c r="D1104" s="1" t="s">
        <v>2450</v>
      </c>
      <c r="E1104" s="1" t="s">
        <v>2451</v>
      </c>
      <c r="F1104" s="1">
        <v>1.0</v>
      </c>
      <c r="G1104" s="1" t="s">
        <v>346</v>
      </c>
      <c r="H1104" s="1" t="s">
        <v>347</v>
      </c>
      <c r="I1104" s="1" t="s">
        <v>348</v>
      </c>
      <c r="J1104" s="1" t="s">
        <v>349</v>
      </c>
      <c r="K1104" s="1" t="s">
        <v>350</v>
      </c>
      <c r="L1104" s="1" t="s">
        <v>1154</v>
      </c>
      <c r="M1104" s="1" t="s">
        <v>351</v>
      </c>
      <c r="N1104" s="1">
        <v>1.65981066746875E9</v>
      </c>
      <c r="O1104" s="1">
        <f t="shared" si="1"/>
        <v>0.002466214033</v>
      </c>
      <c r="P1104" s="1">
        <f t="shared" si="2"/>
        <v>2.466214033</v>
      </c>
      <c r="Q1104" s="1">
        <f t="shared" si="3"/>
        <v>22.63524487</v>
      </c>
      <c r="R1104" s="1">
        <f t="shared" si="4"/>
        <v>1557.35625</v>
      </c>
      <c r="S1104" s="1">
        <f t="shared" si="5"/>
        <v>1199.88811</v>
      </c>
      <c r="T1104" s="1">
        <f t="shared" si="6"/>
        <v>118.6102917</v>
      </c>
      <c r="U1104" s="1">
        <f t="shared" si="7"/>
        <v>153.9464202</v>
      </c>
      <c r="V1104" s="1">
        <f t="shared" si="8"/>
        <v>0.1187937237</v>
      </c>
      <c r="W1104" s="1">
        <f t="shared" si="9"/>
        <v>2.906664745</v>
      </c>
      <c r="X1104" s="1">
        <f t="shared" si="10"/>
        <v>0.1161609666</v>
      </c>
      <c r="Y1104" s="1">
        <f t="shared" si="11"/>
        <v>0.07283228713</v>
      </c>
      <c r="Z1104" s="1">
        <f t="shared" si="12"/>
        <v>321.5170866</v>
      </c>
      <c r="AA1104" s="1">
        <f t="shared" si="13"/>
        <v>32.28748709</v>
      </c>
      <c r="AB1104" s="1">
        <f t="shared" si="14"/>
        <v>31.7965</v>
      </c>
      <c r="AC1104" s="1">
        <f t="shared" si="15"/>
        <v>4.720357764</v>
      </c>
      <c r="AD1104" s="1">
        <f t="shared" si="16"/>
        <v>59.76539061</v>
      </c>
      <c r="AE1104" s="1">
        <f t="shared" si="17"/>
        <v>2.700424351</v>
      </c>
      <c r="AF1104" s="1">
        <f t="shared" si="18"/>
        <v>4.518374804</v>
      </c>
      <c r="AG1104" s="1">
        <f t="shared" si="19"/>
        <v>2.019933413</v>
      </c>
      <c r="AH1104" s="1">
        <f t="shared" si="20"/>
        <v>-108.7600389</v>
      </c>
      <c r="AI1104" s="1">
        <f t="shared" si="21"/>
        <v>-120.5554098</v>
      </c>
      <c r="AJ1104" s="1">
        <f t="shared" si="22"/>
        <v>-9.351650878</v>
      </c>
      <c r="AK1104" s="1">
        <f t="shared" si="23"/>
        <v>82.84998699</v>
      </c>
      <c r="AL1104" s="1">
        <f t="shared" si="24"/>
        <v>53.72647152</v>
      </c>
      <c r="AM1104" s="1">
        <f t="shared" si="25"/>
        <v>2.473110536</v>
      </c>
      <c r="AN1104" s="1">
        <f t="shared" si="26"/>
        <v>22.63524487</v>
      </c>
      <c r="AO1104" s="1">
        <v>1694.621022920525</v>
      </c>
      <c r="AP1104" s="1">
        <v>1640.094727272727</v>
      </c>
      <c r="AQ1104" s="1">
        <v>5.209013024598126</v>
      </c>
      <c r="AR1104" s="1">
        <v>65.63136710952828</v>
      </c>
      <c r="AS1104" s="1">
        <f t="shared" si="27"/>
        <v>2.466214033</v>
      </c>
      <c r="AT1104" s="1">
        <v>24.43590291816864</v>
      </c>
      <c r="AU1104" s="1">
        <v>27.31344285714288</v>
      </c>
      <c r="AV1104" s="1">
        <v>3.851800147337576E-5</v>
      </c>
      <c r="AW1104" s="1">
        <v>85.67808497488208</v>
      </c>
      <c r="AX1104" s="1">
        <v>0.0</v>
      </c>
      <c r="AY1104" s="1">
        <v>0.0</v>
      </c>
      <c r="AZ1104" s="1">
        <f t="shared" si="28"/>
        <v>1</v>
      </c>
      <c r="BA1104" s="1">
        <f t="shared" si="29"/>
        <v>0</v>
      </c>
      <c r="BB1104" s="1">
        <f t="shared" si="30"/>
        <v>51500.13422</v>
      </c>
      <c r="BC1104" s="1">
        <f t="shared" si="31"/>
        <v>2000.0025</v>
      </c>
      <c r="BD1104" s="1">
        <f t="shared" si="32"/>
        <v>1681.202456</v>
      </c>
      <c r="BE1104" s="1">
        <f t="shared" si="33"/>
        <v>0.8406001774</v>
      </c>
      <c r="BF1104" s="1">
        <f t="shared" si="34"/>
        <v>0.1607583423</v>
      </c>
      <c r="BG1104" s="1">
        <v>6.0</v>
      </c>
      <c r="BH1104" s="1">
        <v>0.5</v>
      </c>
      <c r="BI1104" s="1" t="s">
        <v>352</v>
      </c>
      <c r="BJ1104" s="1">
        <v>2.0</v>
      </c>
      <c r="BK1104" s="1" t="b">
        <v>1</v>
      </c>
      <c r="BL1104" s="1">
        <v>1.65981066746875E9</v>
      </c>
      <c r="BM1104" s="1">
        <v>1557.35625</v>
      </c>
      <c r="BN1104" s="1">
        <v>1626.43</v>
      </c>
      <c r="BO1104" s="1">
        <v>27.31809375</v>
      </c>
      <c r="BP1104" s="1">
        <v>24.4322625</v>
      </c>
      <c r="BQ1104" s="1">
        <v>1553.73125</v>
      </c>
      <c r="BR1104" s="1">
        <v>27.30120625</v>
      </c>
      <c r="BS1104" s="1">
        <v>500.1435625</v>
      </c>
      <c r="BT1104" s="1">
        <v>98.75095</v>
      </c>
      <c r="BU1104" s="1">
        <v>0.10017685</v>
      </c>
      <c r="BV1104" s="1">
        <v>31.02718125</v>
      </c>
      <c r="BW1104" s="1">
        <v>31.7965</v>
      </c>
      <c r="BX1104" s="1">
        <v>999.9</v>
      </c>
      <c r="BY1104" s="1">
        <v>0.0</v>
      </c>
      <c r="BZ1104" s="1">
        <v>0.0</v>
      </c>
      <c r="CA1104" s="1">
        <v>9994.960625</v>
      </c>
      <c r="CB1104" s="1">
        <v>0.0</v>
      </c>
      <c r="CC1104" s="1">
        <v>2012.83375</v>
      </c>
      <c r="CD1104" s="1">
        <v>-69.07430625</v>
      </c>
      <c r="CE1104" s="1">
        <v>1601.093125</v>
      </c>
      <c r="CF1104" s="1">
        <v>1667.161875</v>
      </c>
      <c r="CG1104" s="1">
        <v>2.8858275</v>
      </c>
      <c r="CH1104" s="1">
        <v>1626.43</v>
      </c>
      <c r="CI1104" s="1">
        <v>24.4322625</v>
      </c>
      <c r="CJ1104" s="1">
        <v>2.697689375</v>
      </c>
      <c r="CK1104" s="1">
        <v>2.41271</v>
      </c>
      <c r="CL1104" s="1">
        <v>22.27105</v>
      </c>
      <c r="CM1104" s="1">
        <v>20.44933125</v>
      </c>
      <c r="CN1104" s="1">
        <v>2000.0025</v>
      </c>
      <c r="CO1104" s="1">
        <v>0.9799939375</v>
      </c>
      <c r="CP1104" s="1">
        <v>0.02000599375</v>
      </c>
      <c r="CQ1104" s="1">
        <v>0.0</v>
      </c>
      <c r="CR1104" s="1">
        <v>2.4943125</v>
      </c>
      <c r="CS1104" s="1">
        <v>0.0</v>
      </c>
      <c r="CT1104" s="1">
        <v>20268.925</v>
      </c>
      <c r="CU1104" s="1">
        <v>17412.3125</v>
      </c>
      <c r="CV1104" s="1">
        <v>45.10925</v>
      </c>
      <c r="CW1104" s="1">
        <v>47.253875</v>
      </c>
      <c r="CX1104" s="1">
        <v>45.25775</v>
      </c>
      <c r="CY1104" s="1">
        <v>45.031</v>
      </c>
      <c r="CZ1104" s="1">
        <v>45.0</v>
      </c>
      <c r="DA1104" s="1">
        <v>1959.990625</v>
      </c>
      <c r="DB1104" s="1">
        <v>40.011875</v>
      </c>
      <c r="DC1104" s="1">
        <v>0.0</v>
      </c>
      <c r="DD1104" s="1">
        <v>1.6598106753E9</v>
      </c>
      <c r="DE1104" s="1">
        <v>0.0</v>
      </c>
      <c r="DF1104" s="1">
        <v>1.659810386E9</v>
      </c>
      <c r="DG1104" s="1" t="s">
        <v>1911</v>
      </c>
      <c r="DH1104" s="1">
        <v>1.659810386E9</v>
      </c>
      <c r="DI1104" s="1">
        <v>1.6598103715E9</v>
      </c>
      <c r="DJ1104" s="1">
        <v>20.0</v>
      </c>
      <c r="DK1104" s="1">
        <v>0.918</v>
      </c>
      <c r="DL1104" s="1">
        <v>0.001</v>
      </c>
      <c r="DM1104" s="1">
        <v>1.765</v>
      </c>
      <c r="DN1104" s="1">
        <v>0.02</v>
      </c>
      <c r="DO1104" s="1">
        <v>212.0</v>
      </c>
      <c r="DP1104" s="1">
        <v>25.0</v>
      </c>
      <c r="DQ1104" s="1">
        <v>0.25</v>
      </c>
      <c r="DR1104" s="1">
        <v>0.05</v>
      </c>
      <c r="DS1104" s="1">
        <v>22.75793261952569</v>
      </c>
      <c r="DT1104" s="1">
        <v>-0.1627317490845814</v>
      </c>
      <c r="DU1104" s="1">
        <v>0.1034665103717011</v>
      </c>
      <c r="DV1104" s="1">
        <v>0.0</v>
      </c>
      <c r="DW1104" s="1">
        <v>-69.03839512195123</v>
      </c>
      <c r="DX1104" s="1">
        <v>-1.232312195122077</v>
      </c>
      <c r="DY1104" s="1">
        <v>0.1592013419958445</v>
      </c>
      <c r="DZ1104" s="1">
        <v>0.0</v>
      </c>
      <c r="EA1104" s="1">
        <v>2.890217804878048</v>
      </c>
      <c r="EB1104" s="1">
        <v>-0.08564822299651138</v>
      </c>
      <c r="EC1104" s="1">
        <v>0.008520370858811528</v>
      </c>
      <c r="ED1104" s="1">
        <v>1.0</v>
      </c>
      <c r="EE1104" s="1">
        <v>2.019853744119799</v>
      </c>
      <c r="EF1104" s="1">
        <v>0.007731262477927357</v>
      </c>
      <c r="EG1104" s="1">
        <v>0.001022020257151393</v>
      </c>
      <c r="EH1104" s="1">
        <v>1.0</v>
      </c>
      <c r="EI1104" s="1">
        <v>0.119356785109825</v>
      </c>
      <c r="EJ1104" s="1">
        <v>-0.004561498037456686</v>
      </c>
      <c r="EK1104" s="1">
        <v>3.531227657724542E-4</v>
      </c>
      <c r="EL1104" s="1">
        <v>1.0</v>
      </c>
      <c r="EM1104" s="1">
        <v>3.0</v>
      </c>
      <c r="EN1104" s="1">
        <v>6.0</v>
      </c>
      <c r="EO1104" s="1" t="s">
        <v>1160</v>
      </c>
      <c r="EP1104" s="1">
        <v>2.93945</v>
      </c>
      <c r="EQ1104" s="1">
        <v>2.80114</v>
      </c>
      <c r="ER1104" s="1">
        <v>0.219196</v>
      </c>
      <c r="ES1104" s="1">
        <v>0.224799</v>
      </c>
      <c r="ET1104" s="1">
        <v>0.116418</v>
      </c>
      <c r="EU1104" s="1">
        <v>0.107742</v>
      </c>
      <c r="EV1104" s="1">
        <v>15942.8</v>
      </c>
      <c r="EW1104" s="1">
        <v>16592.3</v>
      </c>
      <c r="EX1104" s="1">
        <v>23769.2</v>
      </c>
      <c r="EY1104" s="1">
        <v>24935.9</v>
      </c>
      <c r="EZ1104" s="1">
        <v>33634.4</v>
      </c>
      <c r="FA1104" s="1">
        <v>35544.4</v>
      </c>
      <c r="FB1104" s="1">
        <v>43360.5</v>
      </c>
      <c r="FC1104" s="1">
        <v>46105.7</v>
      </c>
      <c r="FD1104" s="1">
        <v>1.9313</v>
      </c>
      <c r="FE1104" s="1">
        <v>1.76693</v>
      </c>
      <c r="FF1104" s="1">
        <v>0.0567138</v>
      </c>
      <c r="FG1104" s="1">
        <v>0.0</v>
      </c>
      <c r="FH1104" s="1">
        <v>30.8728</v>
      </c>
      <c r="FI1104" s="1">
        <v>999.9</v>
      </c>
      <c r="FJ1104" s="1">
        <v>42.5</v>
      </c>
      <c r="FK1104" s="1">
        <v>41.3</v>
      </c>
      <c r="FL1104" s="1">
        <v>34.1911</v>
      </c>
      <c r="FM1104" s="1">
        <v>63.5044</v>
      </c>
      <c r="FN1104" s="1">
        <v>26.3542</v>
      </c>
      <c r="FO1104" s="1">
        <v>1.0</v>
      </c>
      <c r="FP1104" s="1">
        <v>0.671479</v>
      </c>
      <c r="FQ1104" s="1">
        <v>4.92807</v>
      </c>
      <c r="FR1104" s="1">
        <v>20.2486</v>
      </c>
      <c r="FS1104" s="1">
        <v>5.2104</v>
      </c>
      <c r="FT1104" s="1">
        <v>11.9081</v>
      </c>
      <c r="FU1104" s="1">
        <v>5.0026</v>
      </c>
      <c r="FV1104" s="1">
        <v>3.2902</v>
      </c>
      <c r="FW1104" s="1">
        <v>9999.0</v>
      </c>
      <c r="FX1104" s="1">
        <v>9999.0</v>
      </c>
      <c r="FY1104" s="1">
        <v>9999.0</v>
      </c>
      <c r="FZ1104" s="1">
        <v>999.9</v>
      </c>
      <c r="GA1104" s="1">
        <v>1.85989</v>
      </c>
      <c r="GB1104" s="1">
        <v>1.85488</v>
      </c>
      <c r="GC1104" s="1">
        <v>1.85806</v>
      </c>
      <c r="GD1104" s="1">
        <v>1.85655</v>
      </c>
      <c r="GE1104" s="1">
        <v>1.85531</v>
      </c>
      <c r="GF1104" s="1">
        <v>1.85486</v>
      </c>
      <c r="GG1104" s="1">
        <v>1.85378</v>
      </c>
      <c r="GH1104" s="1">
        <v>1.85669</v>
      </c>
      <c r="GI1104" s="1">
        <v>0.0</v>
      </c>
      <c r="GJ1104" s="1">
        <v>0.0</v>
      </c>
      <c r="GK1104" s="1">
        <v>0.0</v>
      </c>
      <c r="GL1104" s="1">
        <v>0.0</v>
      </c>
      <c r="GM1104" s="1" t="s">
        <v>355</v>
      </c>
      <c r="GN1104" s="1" t="s">
        <v>356</v>
      </c>
      <c r="GO1104" s="1" t="s">
        <v>357</v>
      </c>
      <c r="GP1104" s="1" t="s">
        <v>357</v>
      </c>
      <c r="GQ1104" s="1" t="s">
        <v>357</v>
      </c>
      <c r="GR1104" s="1" t="s">
        <v>357</v>
      </c>
      <c r="GS1104" s="1">
        <v>0.0</v>
      </c>
      <c r="GT1104" s="1">
        <v>100.0</v>
      </c>
      <c r="GU1104" s="1">
        <v>100.0</v>
      </c>
      <c r="GV1104" s="1">
        <v>3.66</v>
      </c>
      <c r="GW1104" s="1">
        <v>0.0169</v>
      </c>
      <c r="GX1104" s="1">
        <v>1.251089954458285</v>
      </c>
      <c r="GY1104" s="1">
        <v>0.003023906125278789</v>
      </c>
      <c r="GZ1104" s="1">
        <v>-1.398580452151984E-6</v>
      </c>
      <c r="HA1104" s="1">
        <v>2.803037836604737E-10</v>
      </c>
      <c r="HB1104" s="1">
        <v>-0.06735392971525185</v>
      </c>
      <c r="HC1104" s="1">
        <v>0.01030908203215308</v>
      </c>
      <c r="HD1104" s="1">
        <v>-3.632110400446653E-4</v>
      </c>
      <c r="HE1104" s="1">
        <v>3.612994368919039E-6</v>
      </c>
      <c r="HF1104" s="1">
        <v>0.0</v>
      </c>
      <c r="HG1104" s="1">
        <v>2134.0</v>
      </c>
      <c r="HH1104" s="1">
        <v>3.0</v>
      </c>
      <c r="HI1104" s="1">
        <v>46.0</v>
      </c>
      <c r="HJ1104" s="1">
        <v>4.8</v>
      </c>
      <c r="HK1104" s="1">
        <v>5.1</v>
      </c>
      <c r="HL1104" s="1">
        <v>3.33984</v>
      </c>
      <c r="HM1104" s="1">
        <v>2.34375</v>
      </c>
      <c r="HN1104" s="1">
        <v>1.4978</v>
      </c>
      <c r="HO1104" s="1">
        <v>2.30347</v>
      </c>
      <c r="HP1104" s="1">
        <v>1.54785</v>
      </c>
      <c r="HQ1104" s="1">
        <v>2.41821</v>
      </c>
      <c r="HR1104" s="1">
        <v>43.8641</v>
      </c>
      <c r="HS1104" s="1">
        <v>14.9376</v>
      </c>
      <c r="HT1104" s="1">
        <v>18.0</v>
      </c>
      <c r="HU1104" s="1">
        <v>503.253</v>
      </c>
      <c r="HV1104" s="1">
        <v>460.231</v>
      </c>
      <c r="HW1104" s="1">
        <v>24.4409</v>
      </c>
      <c r="HX1104" s="1">
        <v>35.1641</v>
      </c>
      <c r="HY1104" s="1">
        <v>30.0008</v>
      </c>
      <c r="HZ1104" s="1">
        <v>34.869</v>
      </c>
      <c r="IA1104" s="1">
        <v>34.9728</v>
      </c>
      <c r="IB1104" s="1">
        <v>66.8512</v>
      </c>
      <c r="IC1104" s="1">
        <v>27.5765</v>
      </c>
      <c r="ID1104" s="1">
        <v>0.0</v>
      </c>
      <c r="IE1104" s="1">
        <v>24.4187</v>
      </c>
      <c r="IF1104" s="1">
        <v>1701.13</v>
      </c>
      <c r="IG1104" s="1">
        <v>24.4408</v>
      </c>
      <c r="IH1104" s="1">
        <v>100.248</v>
      </c>
      <c r="II1104" s="1">
        <v>99.9153</v>
      </c>
      <c r="IJ1104" s="1" t="s">
        <v>1161</v>
      </c>
    </row>
    <row r="1105" ht="15.75" customHeight="1">
      <c r="A1105" s="1">
        <v>1089.0</v>
      </c>
      <c r="B1105" s="1">
        <v>1.6598106765E9</v>
      </c>
      <c r="C1105" s="1">
        <v>14535.0</v>
      </c>
      <c r="D1105" s="1" t="s">
        <v>2452</v>
      </c>
      <c r="E1105" s="1" t="s">
        <v>2453</v>
      </c>
      <c r="F1105" s="1">
        <v>1.0</v>
      </c>
      <c r="G1105" s="1" t="s">
        <v>346</v>
      </c>
      <c r="H1105" s="1" t="s">
        <v>347</v>
      </c>
      <c r="I1105" s="1" t="s">
        <v>348</v>
      </c>
      <c r="J1105" s="1" t="s">
        <v>349</v>
      </c>
      <c r="K1105" s="1" t="s">
        <v>350</v>
      </c>
      <c r="L1105" s="1" t="s">
        <v>1154</v>
      </c>
      <c r="M1105" s="1" t="s">
        <v>351</v>
      </c>
      <c r="N1105" s="1">
        <v>1.659810669E9</v>
      </c>
      <c r="O1105" s="1">
        <f t="shared" si="1"/>
        <v>0.002462780273</v>
      </c>
      <c r="P1105" s="1">
        <f t="shared" si="2"/>
        <v>2.462780273</v>
      </c>
      <c r="Q1105" s="1">
        <f t="shared" si="3"/>
        <v>22.57132998</v>
      </c>
      <c r="R1105" s="1">
        <f t="shared" si="4"/>
        <v>1565.058667</v>
      </c>
      <c r="S1105" s="1">
        <f t="shared" si="5"/>
        <v>1207.753221</v>
      </c>
      <c r="T1105" s="1">
        <f t="shared" si="6"/>
        <v>119.3876049</v>
      </c>
      <c r="U1105" s="1">
        <f t="shared" si="7"/>
        <v>154.7076029</v>
      </c>
      <c r="V1105" s="1">
        <f t="shared" si="8"/>
        <v>0.1186184659</v>
      </c>
      <c r="W1105" s="1">
        <f t="shared" si="9"/>
        <v>2.906865399</v>
      </c>
      <c r="X1105" s="1">
        <f t="shared" si="10"/>
        <v>0.1159935558</v>
      </c>
      <c r="Y1105" s="1">
        <f t="shared" si="11"/>
        <v>0.07272697215</v>
      </c>
      <c r="Z1105" s="1">
        <f t="shared" si="12"/>
        <v>321.5148474</v>
      </c>
      <c r="AA1105" s="1">
        <f t="shared" si="13"/>
        <v>32.28863514</v>
      </c>
      <c r="AB1105" s="1">
        <f t="shared" si="14"/>
        <v>31.79656667</v>
      </c>
      <c r="AC1105" s="1">
        <f t="shared" si="15"/>
        <v>4.720375602</v>
      </c>
      <c r="AD1105" s="1">
        <f t="shared" si="16"/>
        <v>59.76246914</v>
      </c>
      <c r="AE1105" s="1">
        <f t="shared" si="17"/>
        <v>2.700345519</v>
      </c>
      <c r="AF1105" s="1">
        <f t="shared" si="18"/>
        <v>4.518463775</v>
      </c>
      <c r="AG1105" s="1">
        <f t="shared" si="19"/>
        <v>2.020030083</v>
      </c>
      <c r="AH1105" s="1">
        <f t="shared" si="20"/>
        <v>-108.60861</v>
      </c>
      <c r="AI1105" s="1">
        <f t="shared" si="21"/>
        <v>-120.5200478</v>
      </c>
      <c r="AJ1105" s="1">
        <f t="shared" si="22"/>
        <v>-9.348281432</v>
      </c>
      <c r="AK1105" s="1">
        <f t="shared" si="23"/>
        <v>83.03790818</v>
      </c>
      <c r="AL1105" s="1">
        <f t="shared" si="24"/>
        <v>53.73186838</v>
      </c>
      <c r="AM1105" s="1">
        <f t="shared" si="25"/>
        <v>2.470921523</v>
      </c>
      <c r="AN1105" s="1">
        <f t="shared" si="26"/>
        <v>22.57132998</v>
      </c>
      <c r="AO1105" s="1">
        <v>1699.836096458967</v>
      </c>
      <c r="AP1105" s="1">
        <v>1645.338242424242</v>
      </c>
      <c r="AQ1105" s="1">
        <v>5.218851256995095</v>
      </c>
      <c r="AR1105" s="1">
        <v>65.63136710952828</v>
      </c>
      <c r="AS1105" s="1">
        <f t="shared" si="27"/>
        <v>2.462780273</v>
      </c>
      <c r="AT1105" s="1">
        <v>24.43677121459741</v>
      </c>
      <c r="AU1105" s="1">
        <v>27.31028571428574</v>
      </c>
      <c r="AV1105" s="1">
        <v>4.083197505809547E-5</v>
      </c>
      <c r="AW1105" s="1">
        <v>85.67808497488208</v>
      </c>
      <c r="AX1105" s="1">
        <v>0.0</v>
      </c>
      <c r="AY1105" s="1">
        <v>0.0</v>
      </c>
      <c r="AZ1105" s="1">
        <f t="shared" si="28"/>
        <v>1</v>
      </c>
      <c r="BA1105" s="1">
        <f t="shared" si="29"/>
        <v>0</v>
      </c>
      <c r="BB1105" s="1">
        <f t="shared" si="30"/>
        <v>51505.74733</v>
      </c>
      <c r="BC1105" s="1">
        <f t="shared" si="31"/>
        <v>1999.988667</v>
      </c>
      <c r="BD1105" s="1">
        <f t="shared" si="32"/>
        <v>1681.19082</v>
      </c>
      <c r="BE1105" s="1">
        <f t="shared" si="33"/>
        <v>0.8406001734</v>
      </c>
      <c r="BF1105" s="1">
        <f t="shared" si="34"/>
        <v>0.1607583347</v>
      </c>
      <c r="BG1105" s="1">
        <v>6.0</v>
      </c>
      <c r="BH1105" s="1">
        <v>0.5</v>
      </c>
      <c r="BI1105" s="1" t="s">
        <v>352</v>
      </c>
      <c r="BJ1105" s="1">
        <v>2.0</v>
      </c>
      <c r="BK1105" s="1" t="b">
        <v>1</v>
      </c>
      <c r="BL1105" s="1">
        <v>1.659810669E9</v>
      </c>
      <c r="BM1105" s="1">
        <v>1565.058666666667</v>
      </c>
      <c r="BN1105" s="1">
        <v>1634.157333333333</v>
      </c>
      <c r="BO1105" s="1">
        <v>27.31733333333333</v>
      </c>
      <c r="BP1105" s="1">
        <v>24.43406666666667</v>
      </c>
      <c r="BQ1105" s="1">
        <v>1561.428</v>
      </c>
      <c r="BR1105" s="1">
        <v>27.30044</v>
      </c>
      <c r="BS1105" s="1">
        <v>500.1457333333332</v>
      </c>
      <c r="BT1105" s="1">
        <v>98.75079333333335</v>
      </c>
      <c r="BU1105" s="1">
        <v>0.10019942</v>
      </c>
      <c r="BV1105" s="1">
        <v>31.02752666666667</v>
      </c>
      <c r="BW1105" s="1">
        <v>31.79656666666666</v>
      </c>
      <c r="BX1105" s="1">
        <v>999.8999999999999</v>
      </c>
      <c r="BY1105" s="1">
        <v>0.0</v>
      </c>
      <c r="BZ1105" s="1">
        <v>0.0</v>
      </c>
      <c r="CA1105" s="1">
        <v>9996.124666666667</v>
      </c>
      <c r="CB1105" s="1">
        <v>0.0</v>
      </c>
      <c r="CC1105" s="1">
        <v>2011.030666666667</v>
      </c>
      <c r="CD1105" s="1">
        <v>-69.09960666666666</v>
      </c>
      <c r="CE1105" s="1">
        <v>1609.010666666667</v>
      </c>
      <c r="CF1105" s="1">
        <v>1675.086</v>
      </c>
      <c r="CG1105" s="1">
        <v>2.883264</v>
      </c>
      <c r="CH1105" s="1">
        <v>1634.157333333333</v>
      </c>
      <c r="CI1105" s="1">
        <v>24.43406666666667</v>
      </c>
      <c r="CJ1105" s="1">
        <v>2.69761</v>
      </c>
      <c r="CK1105" s="1">
        <v>2.412884666666667</v>
      </c>
      <c r="CL1105" s="1">
        <v>22.27057333333333</v>
      </c>
      <c r="CM1105" s="1">
        <v>20.45050666666667</v>
      </c>
      <c r="CN1105" s="1">
        <v>1999.988666666667</v>
      </c>
      <c r="CO1105" s="1">
        <v>0.979994</v>
      </c>
      <c r="CP1105" s="1">
        <v>0.02000593333333333</v>
      </c>
      <c r="CQ1105" s="1">
        <v>0.0</v>
      </c>
      <c r="CR1105" s="1">
        <v>2.3554</v>
      </c>
      <c r="CS1105" s="1">
        <v>0.0</v>
      </c>
      <c r="CT1105" s="1">
        <v>20266.2</v>
      </c>
      <c r="CU1105" s="1">
        <v>17412.18666666666</v>
      </c>
      <c r="CV1105" s="1">
        <v>45.1166</v>
      </c>
      <c r="CW1105" s="1">
        <v>47.25413333333334</v>
      </c>
      <c r="CX1105" s="1">
        <v>45.2624</v>
      </c>
      <c r="CY1105" s="1">
        <v>45.0372</v>
      </c>
      <c r="CZ1105" s="1">
        <v>45.0</v>
      </c>
      <c r="DA1105" s="1">
        <v>1959.977333333333</v>
      </c>
      <c r="DB1105" s="1">
        <v>40.01133333333333</v>
      </c>
      <c r="DC1105" s="1">
        <v>0.0</v>
      </c>
      <c r="DD1105" s="1">
        <v>1.6598106759E9</v>
      </c>
      <c r="DE1105" s="1">
        <v>0.0</v>
      </c>
      <c r="DF1105" s="1">
        <v>1.659810386E9</v>
      </c>
      <c r="DG1105" s="1" t="s">
        <v>1911</v>
      </c>
      <c r="DH1105" s="1">
        <v>1.659810386E9</v>
      </c>
      <c r="DI1105" s="1">
        <v>1.6598103715E9</v>
      </c>
      <c r="DJ1105" s="1">
        <v>20.0</v>
      </c>
      <c r="DK1105" s="1">
        <v>0.918</v>
      </c>
      <c r="DL1105" s="1">
        <v>0.001</v>
      </c>
      <c r="DM1105" s="1">
        <v>1.765</v>
      </c>
      <c r="DN1105" s="1">
        <v>0.02</v>
      </c>
      <c r="DO1105" s="1">
        <v>212.0</v>
      </c>
      <c r="DP1105" s="1">
        <v>25.0</v>
      </c>
      <c r="DQ1105" s="1">
        <v>0.25</v>
      </c>
      <c r="DR1105" s="1">
        <v>0.05</v>
      </c>
      <c r="DS1105" s="1">
        <v>22.74723000662804</v>
      </c>
      <c r="DT1105" s="1">
        <v>-0.341912641701184</v>
      </c>
      <c r="DU1105" s="1">
        <v>0.1090109684923775</v>
      </c>
      <c r="DV1105" s="1">
        <v>0.0</v>
      </c>
      <c r="DW1105" s="1">
        <v>-69.05153170731707</v>
      </c>
      <c r="DX1105" s="1">
        <v>-1.286249477352107</v>
      </c>
      <c r="DY1105" s="1">
        <v>0.1617344050446096</v>
      </c>
      <c r="DZ1105" s="1">
        <v>0.0</v>
      </c>
      <c r="EA1105" s="1">
        <v>2.888668292682926</v>
      </c>
      <c r="EB1105" s="1">
        <v>-0.0879357491289184</v>
      </c>
      <c r="EC1105" s="1">
        <v>0.008764453401469646</v>
      </c>
      <c r="ED1105" s="1">
        <v>1.0</v>
      </c>
      <c r="EE1105" s="1">
        <v>2.020003095531128</v>
      </c>
      <c r="EF1105" s="1">
        <v>0.005767664245443564</v>
      </c>
      <c r="EG1105" s="1">
        <v>9.230427971760629E-4</v>
      </c>
      <c r="EH1105" s="1">
        <v>1.0</v>
      </c>
      <c r="EI1105" s="1">
        <v>0.1192874096257476</v>
      </c>
      <c r="EJ1105" s="1">
        <v>-0.004555192711762089</v>
      </c>
      <c r="EK1105" s="1">
        <v>3.527713740163769E-4</v>
      </c>
      <c r="EL1105" s="1">
        <v>1.0</v>
      </c>
      <c r="EM1105" s="1">
        <v>3.0</v>
      </c>
      <c r="EN1105" s="1">
        <v>6.0</v>
      </c>
      <c r="EO1105" s="1" t="s">
        <v>1160</v>
      </c>
      <c r="EP1105" s="1">
        <v>2.93948</v>
      </c>
      <c r="EQ1105" s="1">
        <v>2.80119</v>
      </c>
      <c r="ER1105" s="1">
        <v>0.219604</v>
      </c>
      <c r="ES1105" s="1">
        <v>0.225187</v>
      </c>
      <c r="ET1105" s="1">
        <v>0.11641</v>
      </c>
      <c r="EU1105" s="1">
        <v>0.10774</v>
      </c>
      <c r="EV1105" s="1">
        <v>15934.4</v>
      </c>
      <c r="EW1105" s="1">
        <v>16583.9</v>
      </c>
      <c r="EX1105" s="1">
        <v>23769.2</v>
      </c>
      <c r="EY1105" s="1">
        <v>24935.8</v>
      </c>
      <c r="EZ1105" s="1">
        <v>33634.7</v>
      </c>
      <c r="FA1105" s="1">
        <v>35544.4</v>
      </c>
      <c r="FB1105" s="1">
        <v>43360.4</v>
      </c>
      <c r="FC1105" s="1">
        <v>46105.5</v>
      </c>
      <c r="FD1105" s="1">
        <v>1.93117</v>
      </c>
      <c r="FE1105" s="1">
        <v>1.767</v>
      </c>
      <c r="FF1105" s="1">
        <v>0.0563115</v>
      </c>
      <c r="FG1105" s="1">
        <v>0.0</v>
      </c>
      <c r="FH1105" s="1">
        <v>30.8741</v>
      </c>
      <c r="FI1105" s="1">
        <v>999.9</v>
      </c>
      <c r="FJ1105" s="1">
        <v>42.5</v>
      </c>
      <c r="FK1105" s="1">
        <v>41.3</v>
      </c>
      <c r="FL1105" s="1">
        <v>34.19</v>
      </c>
      <c r="FM1105" s="1">
        <v>63.6744</v>
      </c>
      <c r="FN1105" s="1">
        <v>26.278</v>
      </c>
      <c r="FO1105" s="1">
        <v>1.0</v>
      </c>
      <c r="FP1105" s="1">
        <v>0.671773</v>
      </c>
      <c r="FQ1105" s="1">
        <v>4.9447</v>
      </c>
      <c r="FR1105" s="1">
        <v>20.2481</v>
      </c>
      <c r="FS1105" s="1">
        <v>5.2104</v>
      </c>
      <c r="FT1105" s="1">
        <v>11.908</v>
      </c>
      <c r="FU1105" s="1">
        <v>5.0026</v>
      </c>
      <c r="FV1105" s="1">
        <v>3.2903</v>
      </c>
      <c r="FW1105" s="1">
        <v>9999.0</v>
      </c>
      <c r="FX1105" s="1">
        <v>9999.0</v>
      </c>
      <c r="FY1105" s="1">
        <v>9999.0</v>
      </c>
      <c r="FZ1105" s="1">
        <v>999.9</v>
      </c>
      <c r="GA1105" s="1">
        <v>1.85989</v>
      </c>
      <c r="GB1105" s="1">
        <v>1.85487</v>
      </c>
      <c r="GC1105" s="1">
        <v>1.85806</v>
      </c>
      <c r="GD1105" s="1">
        <v>1.85654</v>
      </c>
      <c r="GE1105" s="1">
        <v>1.8553</v>
      </c>
      <c r="GF1105" s="1">
        <v>1.85486</v>
      </c>
      <c r="GG1105" s="1">
        <v>1.85377</v>
      </c>
      <c r="GH1105" s="1">
        <v>1.85669</v>
      </c>
      <c r="GI1105" s="1">
        <v>0.0</v>
      </c>
      <c r="GJ1105" s="1">
        <v>0.0</v>
      </c>
      <c r="GK1105" s="1">
        <v>0.0</v>
      </c>
      <c r="GL1105" s="1">
        <v>0.0</v>
      </c>
      <c r="GM1105" s="1" t="s">
        <v>355</v>
      </c>
      <c r="GN1105" s="1" t="s">
        <v>356</v>
      </c>
      <c r="GO1105" s="1" t="s">
        <v>357</v>
      </c>
      <c r="GP1105" s="1" t="s">
        <v>357</v>
      </c>
      <c r="GQ1105" s="1" t="s">
        <v>357</v>
      </c>
      <c r="GR1105" s="1" t="s">
        <v>357</v>
      </c>
      <c r="GS1105" s="1">
        <v>0.0</v>
      </c>
      <c r="GT1105" s="1">
        <v>100.0</v>
      </c>
      <c r="GU1105" s="1">
        <v>100.0</v>
      </c>
      <c r="GV1105" s="1">
        <v>3.66</v>
      </c>
      <c r="GW1105" s="1">
        <v>0.0169</v>
      </c>
      <c r="GX1105" s="1">
        <v>1.251089954458285</v>
      </c>
      <c r="GY1105" s="1">
        <v>0.003023906125278789</v>
      </c>
      <c r="GZ1105" s="1">
        <v>-1.398580452151984E-6</v>
      </c>
      <c r="HA1105" s="1">
        <v>2.803037836604737E-10</v>
      </c>
      <c r="HB1105" s="1">
        <v>-0.06735392971525185</v>
      </c>
      <c r="HC1105" s="1">
        <v>0.01030908203215308</v>
      </c>
      <c r="HD1105" s="1">
        <v>-3.632110400446653E-4</v>
      </c>
      <c r="HE1105" s="1">
        <v>3.612994368919039E-6</v>
      </c>
      <c r="HF1105" s="1">
        <v>0.0</v>
      </c>
      <c r="HG1105" s="1">
        <v>2134.0</v>
      </c>
      <c r="HH1105" s="1">
        <v>3.0</v>
      </c>
      <c r="HI1105" s="1">
        <v>46.0</v>
      </c>
      <c r="HJ1105" s="1">
        <v>4.8</v>
      </c>
      <c r="HK1105" s="1">
        <v>5.1</v>
      </c>
      <c r="HL1105" s="1">
        <v>3.34961</v>
      </c>
      <c r="HM1105" s="1">
        <v>2.35474</v>
      </c>
      <c r="HN1105" s="1">
        <v>1.4978</v>
      </c>
      <c r="HO1105" s="1">
        <v>2.30347</v>
      </c>
      <c r="HP1105" s="1">
        <v>1.54785</v>
      </c>
      <c r="HQ1105" s="1">
        <v>2.26562</v>
      </c>
      <c r="HR1105" s="1">
        <v>43.8641</v>
      </c>
      <c r="HS1105" s="1">
        <v>14.8938</v>
      </c>
      <c r="HT1105" s="1">
        <v>18.0</v>
      </c>
      <c r="HU1105" s="1">
        <v>503.187</v>
      </c>
      <c r="HV1105" s="1">
        <v>460.29</v>
      </c>
      <c r="HW1105" s="1">
        <v>24.4345</v>
      </c>
      <c r="HX1105" s="1">
        <v>35.1657</v>
      </c>
      <c r="HY1105" s="1">
        <v>30.0009</v>
      </c>
      <c r="HZ1105" s="1">
        <v>34.8706</v>
      </c>
      <c r="IA1105" s="1">
        <v>34.9744</v>
      </c>
      <c r="IB1105" s="1">
        <v>67.0687</v>
      </c>
      <c r="IC1105" s="1">
        <v>27.5765</v>
      </c>
      <c r="ID1105" s="1">
        <v>0.0</v>
      </c>
      <c r="IE1105" s="1">
        <v>24.4187</v>
      </c>
      <c r="IF1105" s="1">
        <v>1701.13</v>
      </c>
      <c r="IG1105" s="1">
        <v>24.441</v>
      </c>
      <c r="IH1105" s="1">
        <v>100.248</v>
      </c>
      <c r="II1105" s="1">
        <v>99.9149</v>
      </c>
      <c r="IJ1105" s="1" t="s">
        <v>1161</v>
      </c>
    </row>
    <row r="1106" ht="15.75" customHeight="1">
      <c r="A1106" s="1">
        <v>1090.0</v>
      </c>
      <c r="B1106" s="1">
        <v>1.6598106775E9</v>
      </c>
      <c r="C1106" s="1">
        <v>14536.0</v>
      </c>
      <c r="D1106" s="1" t="s">
        <v>2454</v>
      </c>
      <c r="E1106" s="1" t="s">
        <v>2455</v>
      </c>
      <c r="F1106" s="1">
        <v>1.0</v>
      </c>
      <c r="G1106" s="1" t="s">
        <v>346</v>
      </c>
      <c r="H1106" s="1" t="s">
        <v>347</v>
      </c>
      <c r="I1106" s="1" t="s">
        <v>348</v>
      </c>
      <c r="J1106" s="1" t="s">
        <v>349</v>
      </c>
      <c r="K1106" s="1" t="s">
        <v>350</v>
      </c>
      <c r="L1106" s="1" t="s">
        <v>1154</v>
      </c>
      <c r="M1106" s="1" t="s">
        <v>351</v>
      </c>
      <c r="N1106" s="1">
        <v>1.6598106695E9</v>
      </c>
      <c r="O1106" s="1">
        <f t="shared" si="1"/>
        <v>0.002458778479</v>
      </c>
      <c r="P1106" s="1">
        <f t="shared" si="2"/>
        <v>2.458778479</v>
      </c>
      <c r="Q1106" s="1">
        <f t="shared" si="3"/>
        <v>22.54566854</v>
      </c>
      <c r="R1106" s="1">
        <f t="shared" si="4"/>
        <v>1567.58375</v>
      </c>
      <c r="S1106" s="1">
        <f t="shared" si="5"/>
        <v>1210.060003</v>
      </c>
      <c r="T1106" s="1">
        <f t="shared" si="6"/>
        <v>119.6155901</v>
      </c>
      <c r="U1106" s="1">
        <f t="shared" si="7"/>
        <v>154.9571548</v>
      </c>
      <c r="V1106" s="1">
        <f t="shared" si="8"/>
        <v>0.118427096</v>
      </c>
      <c r="W1106" s="1">
        <f t="shared" si="9"/>
        <v>2.906913843</v>
      </c>
      <c r="X1106" s="1">
        <f t="shared" si="10"/>
        <v>0.1158105906</v>
      </c>
      <c r="Y1106" s="1">
        <f t="shared" si="11"/>
        <v>0.07261188696</v>
      </c>
      <c r="Z1106" s="1">
        <f t="shared" si="12"/>
        <v>321.5162524</v>
      </c>
      <c r="AA1106" s="1">
        <f t="shared" si="13"/>
        <v>32.28949276</v>
      </c>
      <c r="AB1106" s="1">
        <f t="shared" si="14"/>
        <v>31.79599375</v>
      </c>
      <c r="AC1106" s="1">
        <f t="shared" si="15"/>
        <v>4.720222306</v>
      </c>
      <c r="AD1106" s="1">
        <f t="shared" si="16"/>
        <v>59.76177357</v>
      </c>
      <c r="AE1106" s="1">
        <f t="shared" si="17"/>
        <v>2.700286896</v>
      </c>
      <c r="AF1106" s="1">
        <f t="shared" si="18"/>
        <v>4.51841827</v>
      </c>
      <c r="AG1106" s="1">
        <f t="shared" si="19"/>
        <v>2.019935411</v>
      </c>
      <c r="AH1106" s="1">
        <f t="shared" si="20"/>
        <v>-108.4321309</v>
      </c>
      <c r="AI1106" s="1">
        <f t="shared" si="21"/>
        <v>-120.4599569</v>
      </c>
      <c r="AJ1106" s="1">
        <f t="shared" si="22"/>
        <v>-9.343430178</v>
      </c>
      <c r="AK1106" s="1">
        <f t="shared" si="23"/>
        <v>83.28073433</v>
      </c>
      <c r="AL1106" s="1">
        <f t="shared" si="24"/>
        <v>53.72428726</v>
      </c>
      <c r="AM1106" s="1">
        <f t="shared" si="25"/>
        <v>2.470092429</v>
      </c>
      <c r="AN1106" s="1">
        <f t="shared" si="26"/>
        <v>22.54566854</v>
      </c>
      <c r="AO1106" s="1">
        <v>1704.993305811293</v>
      </c>
      <c r="AP1106" s="1">
        <v>1650.541575757576</v>
      </c>
      <c r="AQ1106" s="1">
        <v>5.215984800678008</v>
      </c>
      <c r="AR1106" s="1">
        <v>65.63136710952828</v>
      </c>
      <c r="AS1106" s="1">
        <f t="shared" si="27"/>
        <v>2.458778479</v>
      </c>
      <c r="AT1106" s="1">
        <v>24.43820935476574</v>
      </c>
      <c r="AU1106" s="1">
        <v>27.30741648351649</v>
      </c>
      <c r="AV1106" s="1">
        <v>-1.127055992173757E-5</v>
      </c>
      <c r="AW1106" s="1">
        <v>85.67808497488208</v>
      </c>
      <c r="AX1106" s="1">
        <v>0.0</v>
      </c>
      <c r="AY1106" s="1">
        <v>0.0</v>
      </c>
      <c r="AZ1106" s="1">
        <f t="shared" si="28"/>
        <v>1</v>
      </c>
      <c r="BA1106" s="1">
        <f t="shared" si="29"/>
        <v>0</v>
      </c>
      <c r="BB1106" s="1">
        <f t="shared" si="30"/>
        <v>51507.14687</v>
      </c>
      <c r="BC1106" s="1">
        <f t="shared" si="31"/>
        <v>1999.9975</v>
      </c>
      <c r="BD1106" s="1">
        <f t="shared" si="32"/>
        <v>1681.198238</v>
      </c>
      <c r="BE1106" s="1">
        <f t="shared" si="33"/>
        <v>0.8406001695</v>
      </c>
      <c r="BF1106" s="1">
        <f t="shared" si="34"/>
        <v>0.1607583271</v>
      </c>
      <c r="BG1106" s="1">
        <v>6.0</v>
      </c>
      <c r="BH1106" s="1">
        <v>0.5</v>
      </c>
      <c r="BI1106" s="1" t="s">
        <v>352</v>
      </c>
      <c r="BJ1106" s="1">
        <v>2.0</v>
      </c>
      <c r="BK1106" s="1" t="b">
        <v>1</v>
      </c>
      <c r="BL1106" s="1">
        <v>1.6598106695E9</v>
      </c>
      <c r="BM1106" s="1">
        <v>1567.58375</v>
      </c>
      <c r="BN1106" s="1">
        <v>1636.679375</v>
      </c>
      <c r="BO1106" s="1">
        <v>27.31675</v>
      </c>
      <c r="BP1106" s="1">
        <v>24.43444375</v>
      </c>
      <c r="BQ1106" s="1">
        <v>1563.951875</v>
      </c>
      <c r="BR1106" s="1">
        <v>27.29985625</v>
      </c>
      <c r="BS1106" s="1">
        <v>500.1448125</v>
      </c>
      <c r="BT1106" s="1">
        <v>98.75076875</v>
      </c>
      <c r="BU1106" s="1">
        <v>0.10018883125</v>
      </c>
      <c r="BV1106" s="1">
        <v>31.02735</v>
      </c>
      <c r="BW1106" s="1">
        <v>31.79599375</v>
      </c>
      <c r="BX1106" s="1">
        <v>999.9</v>
      </c>
      <c r="BY1106" s="1">
        <v>0.0</v>
      </c>
      <c r="BZ1106" s="1">
        <v>0.0</v>
      </c>
      <c r="CA1106" s="1">
        <v>9996.404375</v>
      </c>
      <c r="CB1106" s="1">
        <v>0.0</v>
      </c>
      <c r="CC1106" s="1">
        <v>2012.445</v>
      </c>
      <c r="CD1106" s="1">
        <v>-69.09641875</v>
      </c>
      <c r="CE1106" s="1">
        <v>1611.60625</v>
      </c>
      <c r="CF1106" s="1">
        <v>1677.671875</v>
      </c>
      <c r="CG1106" s="1">
        <v>2.882300625</v>
      </c>
      <c r="CH1106" s="1">
        <v>1636.679375</v>
      </c>
      <c r="CI1106" s="1">
        <v>24.43444375</v>
      </c>
      <c r="CJ1106" s="1">
        <v>2.69755125</v>
      </c>
      <c r="CK1106" s="1">
        <v>2.41292125</v>
      </c>
      <c r="CL1106" s="1">
        <v>22.27021875</v>
      </c>
      <c r="CM1106" s="1">
        <v>20.45075625</v>
      </c>
      <c r="CN1106" s="1">
        <v>1999.9975</v>
      </c>
      <c r="CO1106" s="1">
        <v>0.9799941249999999</v>
      </c>
      <c r="CP1106" s="1">
        <v>0.0200058125</v>
      </c>
      <c r="CQ1106" s="1">
        <v>0.0</v>
      </c>
      <c r="CR1106" s="1">
        <v>2.3840625</v>
      </c>
      <c r="CS1106" s="1">
        <v>0.0</v>
      </c>
      <c r="CT1106" s="1">
        <v>20265.3875</v>
      </c>
      <c r="CU1106" s="1">
        <v>17412.2625</v>
      </c>
      <c r="CV1106" s="1">
        <v>45.117125</v>
      </c>
      <c r="CW1106" s="1">
        <v>47.253875</v>
      </c>
      <c r="CX1106" s="1">
        <v>45.2655</v>
      </c>
      <c r="CY1106" s="1">
        <v>45.03875</v>
      </c>
      <c r="CZ1106" s="1">
        <v>45.0</v>
      </c>
      <c r="DA1106" s="1">
        <v>1959.98625</v>
      </c>
      <c r="DB1106" s="1">
        <v>40.01125</v>
      </c>
      <c r="DC1106" s="1">
        <v>0.0</v>
      </c>
      <c r="DD1106" s="1">
        <v>1.6598106771E9</v>
      </c>
      <c r="DE1106" s="1">
        <v>0.0</v>
      </c>
      <c r="DF1106" s="1">
        <v>1.659810386E9</v>
      </c>
      <c r="DG1106" s="1" t="s">
        <v>1911</v>
      </c>
      <c r="DH1106" s="1">
        <v>1.659810386E9</v>
      </c>
      <c r="DI1106" s="1">
        <v>1.6598103715E9</v>
      </c>
      <c r="DJ1106" s="1">
        <v>20.0</v>
      </c>
      <c r="DK1106" s="1">
        <v>0.918</v>
      </c>
      <c r="DL1106" s="1">
        <v>0.001</v>
      </c>
      <c r="DM1106" s="1">
        <v>1.765</v>
      </c>
      <c r="DN1106" s="1">
        <v>0.02</v>
      </c>
      <c r="DO1106" s="1">
        <v>212.0</v>
      </c>
      <c r="DP1106" s="1">
        <v>25.0</v>
      </c>
      <c r="DQ1106" s="1">
        <v>0.25</v>
      </c>
      <c r="DR1106" s="1">
        <v>0.05</v>
      </c>
      <c r="DS1106" s="1">
        <v>22.74723000662804</v>
      </c>
      <c r="DT1106" s="1">
        <v>-0.341912641701184</v>
      </c>
      <c r="DU1106" s="1">
        <v>0.1090109684923775</v>
      </c>
      <c r="DV1106" s="1">
        <v>0.0</v>
      </c>
      <c r="DW1106" s="1">
        <v>-69.05153170731707</v>
      </c>
      <c r="DX1106" s="1">
        <v>-1.286249477352107</v>
      </c>
      <c r="DY1106" s="1">
        <v>0.1617344050446096</v>
      </c>
      <c r="DZ1106" s="1">
        <v>0.0</v>
      </c>
      <c r="EA1106" s="1">
        <v>2.888668292682926</v>
      </c>
      <c r="EB1106" s="1">
        <v>-0.0879357491289184</v>
      </c>
      <c r="EC1106" s="1">
        <v>0.008764453401469646</v>
      </c>
      <c r="ED1106" s="1">
        <v>1.0</v>
      </c>
      <c r="EE1106" s="1">
        <v>2.020003095531128</v>
      </c>
      <c r="EF1106" s="1">
        <v>0.005767664245443564</v>
      </c>
      <c r="EG1106" s="1">
        <v>9.230427971760629E-4</v>
      </c>
      <c r="EH1106" s="1">
        <v>1.0</v>
      </c>
      <c r="EI1106" s="1">
        <v>0.1192874096257476</v>
      </c>
      <c r="EJ1106" s="1">
        <v>-0.004555192711762089</v>
      </c>
      <c r="EK1106" s="1">
        <v>3.527713740163769E-4</v>
      </c>
      <c r="EL1106" s="1">
        <v>1.0</v>
      </c>
      <c r="EM1106" s="1">
        <v>3.0</v>
      </c>
      <c r="EN1106" s="1">
        <v>6.0</v>
      </c>
      <c r="EO1106" s="1" t="s">
        <v>1160</v>
      </c>
      <c r="EP1106" s="1">
        <v>2.9398</v>
      </c>
      <c r="EQ1106" s="1">
        <v>2.80126</v>
      </c>
      <c r="ER1106" s="1">
        <v>0.220015</v>
      </c>
      <c r="ES1106" s="1">
        <v>0.225574</v>
      </c>
      <c r="ET1106" s="1">
        <v>0.116405</v>
      </c>
      <c r="EU1106" s="1">
        <v>0.10774</v>
      </c>
      <c r="EV1106" s="1">
        <v>15925.9</v>
      </c>
      <c r="EW1106" s="1">
        <v>16575.5</v>
      </c>
      <c r="EX1106" s="1">
        <v>23769.1</v>
      </c>
      <c r="EY1106" s="1">
        <v>24935.8</v>
      </c>
      <c r="EZ1106" s="1">
        <v>33634.8</v>
      </c>
      <c r="FA1106" s="1">
        <v>35544.3</v>
      </c>
      <c r="FB1106" s="1">
        <v>43360.3</v>
      </c>
      <c r="FC1106" s="1">
        <v>46105.3</v>
      </c>
      <c r="FD1106" s="1">
        <v>1.93117</v>
      </c>
      <c r="FE1106" s="1">
        <v>1.76698</v>
      </c>
      <c r="FF1106" s="1">
        <v>0.0561327</v>
      </c>
      <c r="FG1106" s="1">
        <v>0.0</v>
      </c>
      <c r="FH1106" s="1">
        <v>30.8755</v>
      </c>
      <c r="FI1106" s="1">
        <v>999.9</v>
      </c>
      <c r="FJ1106" s="1">
        <v>42.5</v>
      </c>
      <c r="FK1106" s="1">
        <v>41.3</v>
      </c>
      <c r="FL1106" s="1">
        <v>34.188</v>
      </c>
      <c r="FM1106" s="1">
        <v>63.3044</v>
      </c>
      <c r="FN1106" s="1">
        <v>25.4287</v>
      </c>
      <c r="FO1106" s="1">
        <v>1.0</v>
      </c>
      <c r="FP1106" s="1">
        <v>0.672007</v>
      </c>
      <c r="FQ1106" s="1">
        <v>4.94088</v>
      </c>
      <c r="FR1106" s="1">
        <v>20.2483</v>
      </c>
      <c r="FS1106" s="1">
        <v>5.2101</v>
      </c>
      <c r="FT1106" s="1">
        <v>11.908</v>
      </c>
      <c r="FU1106" s="1">
        <v>5.0025</v>
      </c>
      <c r="FV1106" s="1">
        <v>3.29035</v>
      </c>
      <c r="FW1106" s="1">
        <v>9999.0</v>
      </c>
      <c r="FX1106" s="1">
        <v>9999.0</v>
      </c>
      <c r="FY1106" s="1">
        <v>9999.0</v>
      </c>
      <c r="FZ1106" s="1">
        <v>999.9</v>
      </c>
      <c r="GA1106" s="1">
        <v>1.85989</v>
      </c>
      <c r="GB1106" s="1">
        <v>1.85487</v>
      </c>
      <c r="GC1106" s="1">
        <v>1.85806</v>
      </c>
      <c r="GD1106" s="1">
        <v>1.85654</v>
      </c>
      <c r="GE1106" s="1">
        <v>1.8553</v>
      </c>
      <c r="GF1106" s="1">
        <v>1.85486</v>
      </c>
      <c r="GG1106" s="1">
        <v>1.85377</v>
      </c>
      <c r="GH1106" s="1">
        <v>1.85667</v>
      </c>
      <c r="GI1106" s="1">
        <v>0.0</v>
      </c>
      <c r="GJ1106" s="1">
        <v>0.0</v>
      </c>
      <c r="GK1106" s="1">
        <v>0.0</v>
      </c>
      <c r="GL1106" s="1">
        <v>0.0</v>
      </c>
      <c r="GM1106" s="1" t="s">
        <v>355</v>
      </c>
      <c r="GN1106" s="1" t="s">
        <v>356</v>
      </c>
      <c r="GO1106" s="1" t="s">
        <v>357</v>
      </c>
      <c r="GP1106" s="1" t="s">
        <v>357</v>
      </c>
      <c r="GQ1106" s="1" t="s">
        <v>357</v>
      </c>
      <c r="GR1106" s="1" t="s">
        <v>357</v>
      </c>
      <c r="GS1106" s="1">
        <v>0.0</v>
      </c>
      <c r="GT1106" s="1">
        <v>100.0</v>
      </c>
      <c r="GU1106" s="1">
        <v>100.0</v>
      </c>
      <c r="GV1106" s="1">
        <v>3.67</v>
      </c>
      <c r="GW1106" s="1">
        <v>0.0169</v>
      </c>
      <c r="GX1106" s="1">
        <v>1.251089954458285</v>
      </c>
      <c r="GY1106" s="1">
        <v>0.003023906125278789</v>
      </c>
      <c r="GZ1106" s="1">
        <v>-1.398580452151984E-6</v>
      </c>
      <c r="HA1106" s="1">
        <v>2.803037836604737E-10</v>
      </c>
      <c r="HB1106" s="1">
        <v>-0.06735392971525185</v>
      </c>
      <c r="HC1106" s="1">
        <v>0.01030908203215308</v>
      </c>
      <c r="HD1106" s="1">
        <v>-3.632110400446653E-4</v>
      </c>
      <c r="HE1106" s="1">
        <v>3.612994368919039E-6</v>
      </c>
      <c r="HF1106" s="1">
        <v>0.0</v>
      </c>
      <c r="HG1106" s="1">
        <v>2134.0</v>
      </c>
      <c r="HH1106" s="1">
        <v>3.0</v>
      </c>
      <c r="HI1106" s="1">
        <v>46.0</v>
      </c>
      <c r="HJ1106" s="1">
        <v>4.9</v>
      </c>
      <c r="HK1106" s="1">
        <v>5.1</v>
      </c>
      <c r="HL1106" s="1">
        <v>3.35449</v>
      </c>
      <c r="HM1106" s="1">
        <v>2.32788</v>
      </c>
      <c r="HN1106" s="1">
        <v>1.4978</v>
      </c>
      <c r="HO1106" s="1">
        <v>2.30347</v>
      </c>
      <c r="HP1106" s="1">
        <v>1.54785</v>
      </c>
      <c r="HQ1106" s="1">
        <v>2.42798</v>
      </c>
      <c r="HR1106" s="1">
        <v>43.8641</v>
      </c>
      <c r="HS1106" s="1">
        <v>14.9376</v>
      </c>
      <c r="HT1106" s="1">
        <v>18.0</v>
      </c>
      <c r="HU1106" s="1">
        <v>503.198</v>
      </c>
      <c r="HV1106" s="1">
        <v>460.285</v>
      </c>
      <c r="HW1106" s="1">
        <v>24.4278</v>
      </c>
      <c r="HX1106" s="1">
        <v>35.1673</v>
      </c>
      <c r="HY1106" s="1">
        <v>30.001</v>
      </c>
      <c r="HZ1106" s="1">
        <v>34.872</v>
      </c>
      <c r="IA1106" s="1">
        <v>34.976</v>
      </c>
      <c r="IB1106" s="1">
        <v>67.1722</v>
      </c>
      <c r="IC1106" s="1">
        <v>27.5765</v>
      </c>
      <c r="ID1106" s="1">
        <v>0.0</v>
      </c>
      <c r="IE1106" s="1">
        <v>24.4187</v>
      </c>
      <c r="IF1106" s="1">
        <v>1701.13</v>
      </c>
      <c r="IG1106" s="1">
        <v>24.4439</v>
      </c>
      <c r="IH1106" s="1">
        <v>100.248</v>
      </c>
      <c r="II1106" s="1">
        <v>99.9146</v>
      </c>
      <c r="IJ1106" s="1" t="s">
        <v>1161</v>
      </c>
    </row>
    <row r="1107" ht="15.75" customHeight="1">
      <c r="A1107" s="1">
        <v>1091.0</v>
      </c>
      <c r="B1107" s="1">
        <v>1.6598106785E9</v>
      </c>
      <c r="C1107" s="1">
        <v>14537.0</v>
      </c>
      <c r="D1107" s="1" t="s">
        <v>2456</v>
      </c>
      <c r="E1107" s="1" t="s">
        <v>2457</v>
      </c>
      <c r="F1107" s="1">
        <v>1.0</v>
      </c>
      <c r="G1107" s="1" t="s">
        <v>346</v>
      </c>
      <c r="H1107" s="1" t="s">
        <v>347</v>
      </c>
      <c r="I1107" s="1" t="s">
        <v>348</v>
      </c>
      <c r="J1107" s="1" t="s">
        <v>349</v>
      </c>
      <c r="K1107" s="1" t="s">
        <v>350</v>
      </c>
      <c r="L1107" s="1" t="s">
        <v>1154</v>
      </c>
      <c r="M1107" s="1" t="s">
        <v>351</v>
      </c>
      <c r="N1107" s="1">
        <v>1.659810671E9</v>
      </c>
      <c r="O1107" s="1">
        <f t="shared" si="1"/>
        <v>0.002456370387</v>
      </c>
      <c r="P1107" s="1">
        <f t="shared" si="2"/>
        <v>2.456370387</v>
      </c>
      <c r="Q1107" s="1">
        <f t="shared" si="3"/>
        <v>22.54052562</v>
      </c>
      <c r="R1107" s="1">
        <f t="shared" si="4"/>
        <v>1575.134667</v>
      </c>
      <c r="S1107" s="1">
        <f t="shared" si="5"/>
        <v>1217.123918</v>
      </c>
      <c r="T1107" s="1">
        <f t="shared" si="6"/>
        <v>120.3137906</v>
      </c>
      <c r="U1107" s="1">
        <f t="shared" si="7"/>
        <v>155.7034741</v>
      </c>
      <c r="V1107" s="1">
        <f t="shared" si="8"/>
        <v>0.1183066106</v>
      </c>
      <c r="W1107" s="1">
        <f t="shared" si="9"/>
        <v>2.907192273</v>
      </c>
      <c r="X1107" s="1">
        <f t="shared" si="10"/>
        <v>0.1156956074</v>
      </c>
      <c r="Y1107" s="1">
        <f t="shared" si="11"/>
        <v>0.07253954343</v>
      </c>
      <c r="Z1107" s="1">
        <f t="shared" si="12"/>
        <v>321.5133578</v>
      </c>
      <c r="AA1107" s="1">
        <f t="shared" si="13"/>
        <v>32.28999571</v>
      </c>
      <c r="AB1107" s="1">
        <f t="shared" si="14"/>
        <v>31.79562667</v>
      </c>
      <c r="AC1107" s="1">
        <f t="shared" si="15"/>
        <v>4.720124088</v>
      </c>
      <c r="AD1107" s="1">
        <f t="shared" si="16"/>
        <v>59.75896152</v>
      </c>
      <c r="AE1107" s="1">
        <f t="shared" si="17"/>
        <v>2.700160348</v>
      </c>
      <c r="AF1107" s="1">
        <f t="shared" si="18"/>
        <v>4.518419129</v>
      </c>
      <c r="AG1107" s="1">
        <f t="shared" si="19"/>
        <v>2.019963739</v>
      </c>
      <c r="AH1107" s="1">
        <f t="shared" si="20"/>
        <v>-108.3259341</v>
      </c>
      <c r="AI1107" s="1">
        <f t="shared" si="21"/>
        <v>-120.4134385</v>
      </c>
      <c r="AJ1107" s="1">
        <f t="shared" si="22"/>
        <v>-9.338910738</v>
      </c>
      <c r="AK1107" s="1">
        <f t="shared" si="23"/>
        <v>83.43507449</v>
      </c>
      <c r="AL1107" s="1">
        <f t="shared" si="24"/>
        <v>53.72393985</v>
      </c>
      <c r="AM1107" s="1">
        <f t="shared" si="25"/>
        <v>2.46775144</v>
      </c>
      <c r="AN1107" s="1">
        <f t="shared" si="26"/>
        <v>22.54052562</v>
      </c>
      <c r="AO1107" s="1">
        <v>1710.106565780781</v>
      </c>
      <c r="AP1107" s="1">
        <v>1655.720424242424</v>
      </c>
      <c r="AQ1107" s="1">
        <v>5.20428228668731</v>
      </c>
      <c r="AR1107" s="1">
        <v>65.63136710952828</v>
      </c>
      <c r="AS1107" s="1">
        <f t="shared" si="27"/>
        <v>2.456370387</v>
      </c>
      <c r="AT1107" s="1">
        <v>24.43894029423821</v>
      </c>
      <c r="AU1107" s="1">
        <v>27.30606263736266</v>
      </c>
      <c r="AV1107" s="1">
        <v>-1.138771237003799E-4</v>
      </c>
      <c r="AW1107" s="1">
        <v>85.67808497488208</v>
      </c>
      <c r="AX1107" s="1">
        <v>0.0</v>
      </c>
      <c r="AY1107" s="1">
        <v>0.0</v>
      </c>
      <c r="AZ1107" s="1">
        <f t="shared" si="28"/>
        <v>1</v>
      </c>
      <c r="BA1107" s="1">
        <f t="shared" si="29"/>
        <v>0</v>
      </c>
      <c r="BB1107" s="1">
        <f t="shared" si="30"/>
        <v>51515.02139</v>
      </c>
      <c r="BC1107" s="1">
        <f t="shared" si="31"/>
        <v>1999.979333</v>
      </c>
      <c r="BD1107" s="1">
        <f t="shared" si="32"/>
        <v>1681.18298</v>
      </c>
      <c r="BE1107" s="1">
        <f t="shared" si="33"/>
        <v>0.8406001762</v>
      </c>
      <c r="BF1107" s="1">
        <f t="shared" si="34"/>
        <v>0.1607583401</v>
      </c>
      <c r="BG1107" s="1">
        <v>6.0</v>
      </c>
      <c r="BH1107" s="1">
        <v>0.5</v>
      </c>
      <c r="BI1107" s="1" t="s">
        <v>352</v>
      </c>
      <c r="BJ1107" s="1">
        <v>2.0</v>
      </c>
      <c r="BK1107" s="1" t="b">
        <v>1</v>
      </c>
      <c r="BL1107" s="1">
        <v>1.659810671E9</v>
      </c>
      <c r="BM1107" s="1">
        <v>1575.134666666667</v>
      </c>
      <c r="BN1107" s="1">
        <v>1644.248666666666</v>
      </c>
      <c r="BO1107" s="1">
        <v>27.31548666666667</v>
      </c>
      <c r="BP1107" s="1">
        <v>24.43587333333334</v>
      </c>
      <c r="BQ1107" s="1">
        <v>1571.498</v>
      </c>
      <c r="BR1107" s="1">
        <v>27.29858666666667</v>
      </c>
      <c r="BS1107" s="1">
        <v>500.1387333333333</v>
      </c>
      <c r="BT1107" s="1">
        <v>98.75076666666668</v>
      </c>
      <c r="BU1107" s="1">
        <v>0.1001299466666667</v>
      </c>
      <c r="BV1107" s="1">
        <v>31.02735333333333</v>
      </c>
      <c r="BW1107" s="1">
        <v>31.79562666666667</v>
      </c>
      <c r="BX1107" s="1">
        <v>999.8999999999999</v>
      </c>
      <c r="BY1107" s="1">
        <v>0.0</v>
      </c>
      <c r="BZ1107" s="1">
        <v>0.0</v>
      </c>
      <c r="CA1107" s="1">
        <v>9997.998</v>
      </c>
      <c r="CB1107" s="1">
        <v>0.0</v>
      </c>
      <c r="CC1107" s="1">
        <v>2010.430666666667</v>
      </c>
      <c r="CD1107" s="1">
        <v>-69.11454666666666</v>
      </c>
      <c r="CE1107" s="1">
        <v>1619.367333333333</v>
      </c>
      <c r="CF1107" s="1">
        <v>1685.433333333334</v>
      </c>
      <c r="CG1107" s="1">
        <v>2.879602</v>
      </c>
      <c r="CH1107" s="1">
        <v>1644.248666666666</v>
      </c>
      <c r="CI1107" s="1">
        <v>24.43587333333334</v>
      </c>
      <c r="CJ1107" s="1">
        <v>2.697426</v>
      </c>
      <c r="CK1107" s="1">
        <v>2.413062</v>
      </c>
      <c r="CL1107" s="1">
        <v>22.26945333333333</v>
      </c>
      <c r="CM1107" s="1">
        <v>20.45170666666667</v>
      </c>
      <c r="CN1107" s="1">
        <v>1999.979333333333</v>
      </c>
      <c r="CO1107" s="1">
        <v>0.979994</v>
      </c>
      <c r="CP1107" s="1">
        <v>0.02000593333333333</v>
      </c>
      <c r="CQ1107" s="1">
        <v>0.0</v>
      </c>
      <c r="CR1107" s="1">
        <v>2.250666666666667</v>
      </c>
      <c r="CS1107" s="1">
        <v>0.0</v>
      </c>
      <c r="CT1107" s="1">
        <v>20262.53333333334</v>
      </c>
      <c r="CU1107" s="1">
        <v>17412.1</v>
      </c>
      <c r="CV1107" s="1">
        <v>45.1166</v>
      </c>
      <c r="CW1107" s="1">
        <v>47.25826666666667</v>
      </c>
      <c r="CX1107" s="1">
        <v>45.27066666666667</v>
      </c>
      <c r="CY1107" s="1">
        <v>45.04546666666667</v>
      </c>
      <c r="CZ1107" s="1">
        <v>45.0</v>
      </c>
      <c r="DA1107" s="1">
        <v>1959.968</v>
      </c>
      <c r="DB1107" s="1">
        <v>40.01133333333333</v>
      </c>
      <c r="DC1107" s="1">
        <v>0.0</v>
      </c>
      <c r="DD1107" s="1">
        <v>1.6598106777E9</v>
      </c>
      <c r="DE1107" s="1">
        <v>0.0</v>
      </c>
      <c r="DF1107" s="1">
        <v>1.659810386E9</v>
      </c>
      <c r="DG1107" s="1" t="s">
        <v>1911</v>
      </c>
      <c r="DH1107" s="1">
        <v>1.659810386E9</v>
      </c>
      <c r="DI1107" s="1">
        <v>1.6598103715E9</v>
      </c>
      <c r="DJ1107" s="1">
        <v>20.0</v>
      </c>
      <c r="DK1107" s="1">
        <v>0.918</v>
      </c>
      <c r="DL1107" s="1">
        <v>0.001</v>
      </c>
      <c r="DM1107" s="1">
        <v>1.765</v>
      </c>
      <c r="DN1107" s="1">
        <v>0.02</v>
      </c>
      <c r="DO1107" s="1">
        <v>212.0</v>
      </c>
      <c r="DP1107" s="1">
        <v>25.0</v>
      </c>
      <c r="DQ1107" s="1">
        <v>0.25</v>
      </c>
      <c r="DR1107" s="1">
        <v>0.05</v>
      </c>
      <c r="DS1107" s="1">
        <v>22.71223974028289</v>
      </c>
      <c r="DT1107" s="1">
        <v>-0.5244998028064732</v>
      </c>
      <c r="DU1107" s="1">
        <v>0.1177260686481562</v>
      </c>
      <c r="DV1107" s="1">
        <v>0.0</v>
      </c>
      <c r="DW1107" s="1">
        <v>-69.05764878048781</v>
      </c>
      <c r="DX1107" s="1">
        <v>-1.156266898954785</v>
      </c>
      <c r="DY1107" s="1">
        <v>0.1621204326839612</v>
      </c>
      <c r="DZ1107" s="1">
        <v>0.0</v>
      </c>
      <c r="EA1107" s="1">
        <v>2.885343170731707</v>
      </c>
      <c r="EB1107" s="1">
        <v>-0.09422968641114876</v>
      </c>
      <c r="EC1107" s="1">
        <v>0.009435129334366197</v>
      </c>
      <c r="ED1107" s="1">
        <v>1.0</v>
      </c>
      <c r="EE1107" s="1">
        <v>2.019996025304556</v>
      </c>
      <c r="EF1107" s="1">
        <v>-4.657861718281303E-4</v>
      </c>
      <c r="EG1107" s="1">
        <v>9.47679931192323E-4</v>
      </c>
      <c r="EH1107" s="1">
        <v>1.0</v>
      </c>
      <c r="EI1107" s="1">
        <v>0.1191300659001701</v>
      </c>
      <c r="EJ1107" s="1">
        <v>-0.004618510209895914</v>
      </c>
      <c r="EK1107" s="1">
        <v>3.566214454901987E-4</v>
      </c>
      <c r="EL1107" s="1">
        <v>1.0</v>
      </c>
      <c r="EM1107" s="1">
        <v>3.0</v>
      </c>
      <c r="EN1107" s="1">
        <v>6.0</v>
      </c>
      <c r="EO1107" s="1" t="s">
        <v>1160</v>
      </c>
      <c r="EP1107" s="1">
        <v>2.93969</v>
      </c>
      <c r="EQ1107" s="1">
        <v>2.80092</v>
      </c>
      <c r="ER1107" s="1">
        <v>0.220416</v>
      </c>
      <c r="ES1107" s="1">
        <v>0.225973</v>
      </c>
      <c r="ET1107" s="1">
        <v>0.1164</v>
      </c>
      <c r="EU1107" s="1">
        <v>0.107744</v>
      </c>
      <c r="EV1107" s="1">
        <v>15917.6</v>
      </c>
      <c r="EW1107" s="1">
        <v>16567.0</v>
      </c>
      <c r="EX1107" s="1">
        <v>23769.0</v>
      </c>
      <c r="EY1107" s="1">
        <v>24935.9</v>
      </c>
      <c r="EZ1107" s="1">
        <v>33635.0</v>
      </c>
      <c r="FA1107" s="1">
        <v>35544.1</v>
      </c>
      <c r="FB1107" s="1">
        <v>43360.3</v>
      </c>
      <c r="FC1107" s="1">
        <v>46105.3</v>
      </c>
      <c r="FD1107" s="1">
        <v>1.93097</v>
      </c>
      <c r="FE1107" s="1">
        <v>1.7669</v>
      </c>
      <c r="FF1107" s="1">
        <v>0.0559911</v>
      </c>
      <c r="FG1107" s="1">
        <v>0.0</v>
      </c>
      <c r="FH1107" s="1">
        <v>30.8768</v>
      </c>
      <c r="FI1107" s="1">
        <v>999.9</v>
      </c>
      <c r="FJ1107" s="1">
        <v>42.5</v>
      </c>
      <c r="FK1107" s="1">
        <v>41.4</v>
      </c>
      <c r="FL1107" s="1">
        <v>34.3676</v>
      </c>
      <c r="FM1107" s="1">
        <v>63.1144</v>
      </c>
      <c r="FN1107" s="1">
        <v>25.7171</v>
      </c>
      <c r="FO1107" s="1">
        <v>1.0</v>
      </c>
      <c r="FP1107" s="1">
        <v>0.672104</v>
      </c>
      <c r="FQ1107" s="1">
        <v>4.93038</v>
      </c>
      <c r="FR1107" s="1">
        <v>20.2486</v>
      </c>
      <c r="FS1107" s="1">
        <v>5.20995</v>
      </c>
      <c r="FT1107" s="1">
        <v>11.908</v>
      </c>
      <c r="FU1107" s="1">
        <v>5.00215</v>
      </c>
      <c r="FV1107" s="1">
        <v>3.2904</v>
      </c>
      <c r="FW1107" s="1">
        <v>9999.0</v>
      </c>
      <c r="FX1107" s="1">
        <v>9999.0</v>
      </c>
      <c r="FY1107" s="1">
        <v>9999.0</v>
      </c>
      <c r="FZ1107" s="1">
        <v>999.9</v>
      </c>
      <c r="GA1107" s="1">
        <v>1.85989</v>
      </c>
      <c r="GB1107" s="1">
        <v>1.85486</v>
      </c>
      <c r="GC1107" s="1">
        <v>1.85806</v>
      </c>
      <c r="GD1107" s="1">
        <v>1.85654</v>
      </c>
      <c r="GE1107" s="1">
        <v>1.85527</v>
      </c>
      <c r="GF1107" s="1">
        <v>1.85485</v>
      </c>
      <c r="GG1107" s="1">
        <v>1.85376</v>
      </c>
      <c r="GH1107" s="1">
        <v>1.85664</v>
      </c>
      <c r="GI1107" s="1">
        <v>0.0</v>
      </c>
      <c r="GJ1107" s="1">
        <v>0.0</v>
      </c>
      <c r="GK1107" s="1">
        <v>0.0</v>
      </c>
      <c r="GL1107" s="1">
        <v>0.0</v>
      </c>
      <c r="GM1107" s="1" t="s">
        <v>355</v>
      </c>
      <c r="GN1107" s="1" t="s">
        <v>356</v>
      </c>
      <c r="GO1107" s="1" t="s">
        <v>357</v>
      </c>
      <c r="GP1107" s="1" t="s">
        <v>357</v>
      </c>
      <c r="GQ1107" s="1" t="s">
        <v>357</v>
      </c>
      <c r="GR1107" s="1" t="s">
        <v>357</v>
      </c>
      <c r="GS1107" s="1">
        <v>0.0</v>
      </c>
      <c r="GT1107" s="1">
        <v>100.0</v>
      </c>
      <c r="GU1107" s="1">
        <v>100.0</v>
      </c>
      <c r="GV1107" s="1">
        <v>3.67</v>
      </c>
      <c r="GW1107" s="1">
        <v>0.0169</v>
      </c>
      <c r="GX1107" s="1">
        <v>1.251089954458285</v>
      </c>
      <c r="GY1107" s="1">
        <v>0.003023906125278789</v>
      </c>
      <c r="GZ1107" s="1">
        <v>-1.398580452151984E-6</v>
      </c>
      <c r="HA1107" s="1">
        <v>2.803037836604737E-10</v>
      </c>
      <c r="HB1107" s="1">
        <v>-0.06735392971525185</v>
      </c>
      <c r="HC1107" s="1">
        <v>0.01030908203215308</v>
      </c>
      <c r="HD1107" s="1">
        <v>-3.632110400446653E-4</v>
      </c>
      <c r="HE1107" s="1">
        <v>3.612994368919039E-6</v>
      </c>
      <c r="HF1107" s="1">
        <v>0.0</v>
      </c>
      <c r="HG1107" s="1">
        <v>2134.0</v>
      </c>
      <c r="HH1107" s="1">
        <v>3.0</v>
      </c>
      <c r="HI1107" s="1">
        <v>46.0</v>
      </c>
      <c r="HJ1107" s="1">
        <v>4.9</v>
      </c>
      <c r="HK1107" s="1">
        <v>5.1</v>
      </c>
      <c r="HL1107" s="1">
        <v>3.3667</v>
      </c>
      <c r="HM1107" s="1">
        <v>2.33643</v>
      </c>
      <c r="HN1107" s="1">
        <v>1.4978</v>
      </c>
      <c r="HO1107" s="1">
        <v>2.30347</v>
      </c>
      <c r="HP1107" s="1">
        <v>1.54785</v>
      </c>
      <c r="HQ1107" s="1">
        <v>2.44385</v>
      </c>
      <c r="HR1107" s="1">
        <v>43.8641</v>
      </c>
      <c r="HS1107" s="1">
        <v>14.9201</v>
      </c>
      <c r="HT1107" s="1">
        <v>18.0</v>
      </c>
      <c r="HU1107" s="1">
        <v>503.08</v>
      </c>
      <c r="HV1107" s="1">
        <v>460.243</v>
      </c>
      <c r="HW1107" s="1">
        <v>24.4216</v>
      </c>
      <c r="HX1107" s="1">
        <v>35.1689</v>
      </c>
      <c r="HY1107" s="1">
        <v>30.0009</v>
      </c>
      <c r="HZ1107" s="1">
        <v>34.873</v>
      </c>
      <c r="IA1107" s="1">
        <v>34.9767</v>
      </c>
      <c r="IB1107" s="1">
        <v>67.3879</v>
      </c>
      <c r="IC1107" s="1">
        <v>27.5765</v>
      </c>
      <c r="ID1107" s="1">
        <v>0.0</v>
      </c>
      <c r="IE1107" s="1">
        <v>24.3902</v>
      </c>
      <c r="IF1107" s="1">
        <v>1711.15</v>
      </c>
      <c r="IG1107" s="1">
        <v>24.4494</v>
      </c>
      <c r="IH1107" s="1">
        <v>100.248</v>
      </c>
      <c r="II1107" s="1">
        <v>99.9147</v>
      </c>
      <c r="IJ1107" s="1" t="s">
        <v>1161</v>
      </c>
    </row>
    <row r="1108" ht="15.75" customHeight="1">
      <c r="A1108" s="1">
        <v>1092.0</v>
      </c>
      <c r="B1108" s="1">
        <v>1.6598106795E9</v>
      </c>
      <c r="C1108" s="1">
        <v>14538.0</v>
      </c>
      <c r="D1108" s="1" t="s">
        <v>2458</v>
      </c>
      <c r="E1108" s="1" t="s">
        <v>2459</v>
      </c>
      <c r="F1108" s="1">
        <v>1.0</v>
      </c>
      <c r="G1108" s="1" t="s">
        <v>346</v>
      </c>
      <c r="H1108" s="1" t="s">
        <v>347</v>
      </c>
      <c r="I1108" s="1" t="s">
        <v>348</v>
      </c>
      <c r="J1108" s="1" t="s">
        <v>349</v>
      </c>
      <c r="K1108" s="1" t="s">
        <v>350</v>
      </c>
      <c r="L1108" s="1" t="s">
        <v>1154</v>
      </c>
      <c r="M1108" s="1" t="s">
        <v>351</v>
      </c>
      <c r="N1108" s="1">
        <v>1.6598106715E9</v>
      </c>
      <c r="O1108" s="1">
        <f t="shared" si="1"/>
        <v>0.00245382288</v>
      </c>
      <c r="P1108" s="1">
        <f t="shared" si="2"/>
        <v>2.45382288</v>
      </c>
      <c r="Q1108" s="1">
        <f t="shared" si="3"/>
        <v>22.6864118</v>
      </c>
      <c r="R1108" s="1">
        <f t="shared" si="4"/>
        <v>1577.655</v>
      </c>
      <c r="S1108" s="1">
        <f t="shared" si="5"/>
        <v>1217.281859</v>
      </c>
      <c r="T1108" s="1">
        <f t="shared" si="6"/>
        <v>120.3294066</v>
      </c>
      <c r="U1108" s="1">
        <f t="shared" si="7"/>
        <v>155.9526158</v>
      </c>
      <c r="V1108" s="1">
        <f t="shared" si="8"/>
        <v>0.1181875423</v>
      </c>
      <c r="W1108" s="1">
        <f t="shared" si="9"/>
        <v>2.907549202</v>
      </c>
      <c r="X1108" s="1">
        <f t="shared" si="10"/>
        <v>0.115582042</v>
      </c>
      <c r="Y1108" s="1">
        <f t="shared" si="11"/>
        <v>0.07246808601</v>
      </c>
      <c r="Z1108" s="1">
        <f t="shared" si="12"/>
        <v>321.5144569</v>
      </c>
      <c r="AA1108" s="1">
        <f t="shared" si="13"/>
        <v>32.29021434</v>
      </c>
      <c r="AB1108" s="1">
        <f t="shared" si="14"/>
        <v>31.794975</v>
      </c>
      <c r="AC1108" s="1">
        <f t="shared" si="15"/>
        <v>4.719949729</v>
      </c>
      <c r="AD1108" s="1">
        <f t="shared" si="16"/>
        <v>59.75858399</v>
      </c>
      <c r="AE1108" s="1">
        <f t="shared" si="17"/>
        <v>2.700095638</v>
      </c>
      <c r="AF1108" s="1">
        <f t="shared" si="18"/>
        <v>4.518339387</v>
      </c>
      <c r="AG1108" s="1">
        <f t="shared" si="19"/>
        <v>2.019854091</v>
      </c>
      <c r="AH1108" s="1">
        <f t="shared" si="20"/>
        <v>-108.213589</v>
      </c>
      <c r="AI1108" s="1">
        <f t="shared" si="21"/>
        <v>-120.3746</v>
      </c>
      <c r="AJ1108" s="1">
        <f t="shared" si="22"/>
        <v>-9.334708243</v>
      </c>
      <c r="AK1108" s="1">
        <f t="shared" si="23"/>
        <v>83.59155961</v>
      </c>
      <c r="AL1108" s="1">
        <f t="shared" si="24"/>
        <v>53.71511828</v>
      </c>
      <c r="AM1108" s="1">
        <f t="shared" si="25"/>
        <v>2.466800271</v>
      </c>
      <c r="AN1108" s="1">
        <f t="shared" si="26"/>
        <v>22.6864118</v>
      </c>
      <c r="AO1108" s="1">
        <v>1715.171232535611</v>
      </c>
      <c r="AP1108" s="1">
        <v>1660.813515151514</v>
      </c>
      <c r="AQ1108" s="1">
        <v>5.163573248525899</v>
      </c>
      <c r="AR1108" s="1">
        <v>65.63136710952828</v>
      </c>
      <c r="AS1108" s="1">
        <f t="shared" si="27"/>
        <v>2.45382288</v>
      </c>
      <c r="AT1108" s="1">
        <v>24.44029058423358</v>
      </c>
      <c r="AU1108" s="1">
        <v>27.30470329670331</v>
      </c>
      <c r="AV1108" s="1">
        <v>-1.468953139541369E-4</v>
      </c>
      <c r="AW1108" s="1">
        <v>85.67808497488208</v>
      </c>
      <c r="AX1108" s="1">
        <v>0.0</v>
      </c>
      <c r="AY1108" s="1">
        <v>0.0</v>
      </c>
      <c r="AZ1108" s="1">
        <f t="shared" si="28"/>
        <v>1</v>
      </c>
      <c r="BA1108" s="1">
        <f t="shared" si="29"/>
        <v>0</v>
      </c>
      <c r="BB1108" s="1">
        <f t="shared" si="30"/>
        <v>51525.17105</v>
      </c>
      <c r="BC1108" s="1">
        <f t="shared" si="31"/>
        <v>1999.98625</v>
      </c>
      <c r="BD1108" s="1">
        <f t="shared" si="32"/>
        <v>1681.188788</v>
      </c>
      <c r="BE1108" s="1">
        <f t="shared" si="33"/>
        <v>0.8406001729</v>
      </c>
      <c r="BF1108" s="1">
        <f t="shared" si="34"/>
        <v>0.1607583337</v>
      </c>
      <c r="BG1108" s="1">
        <v>6.0</v>
      </c>
      <c r="BH1108" s="1">
        <v>0.5</v>
      </c>
      <c r="BI1108" s="1" t="s">
        <v>352</v>
      </c>
      <c r="BJ1108" s="1">
        <v>2.0</v>
      </c>
      <c r="BK1108" s="1" t="b">
        <v>1</v>
      </c>
      <c r="BL1108" s="1">
        <v>1.6598106715E9</v>
      </c>
      <c r="BM1108" s="1">
        <v>1577.655</v>
      </c>
      <c r="BN1108" s="1">
        <v>1646.765</v>
      </c>
      <c r="BO1108" s="1">
        <v>27.31483125</v>
      </c>
      <c r="BP1108" s="1">
        <v>24.4362875</v>
      </c>
      <c r="BQ1108" s="1">
        <v>1574.01625</v>
      </c>
      <c r="BR1108" s="1">
        <v>27.29793125</v>
      </c>
      <c r="BS1108" s="1">
        <v>500.1320625</v>
      </c>
      <c r="BT1108" s="1">
        <v>98.75081875000001</v>
      </c>
      <c r="BU1108" s="1">
        <v>0.10008071875</v>
      </c>
      <c r="BV1108" s="1">
        <v>31.02704375</v>
      </c>
      <c r="BW1108" s="1">
        <v>31.794975</v>
      </c>
      <c r="BX1108" s="1">
        <v>999.9</v>
      </c>
      <c r="BY1108" s="1">
        <v>0.0</v>
      </c>
      <c r="BZ1108" s="1">
        <v>0.0</v>
      </c>
      <c r="CA1108" s="1">
        <v>10000.035625</v>
      </c>
      <c r="CB1108" s="1">
        <v>0.0</v>
      </c>
      <c r="CC1108" s="1">
        <v>2012.099375</v>
      </c>
      <c r="CD1108" s="1">
        <v>-69.11038124999999</v>
      </c>
      <c r="CE1108" s="1">
        <v>1621.9575</v>
      </c>
      <c r="CF1108" s="1">
        <v>1688.013125</v>
      </c>
      <c r="CG1108" s="1">
        <v>2.8785325</v>
      </c>
      <c r="CH1108" s="1">
        <v>1646.765</v>
      </c>
      <c r="CI1108" s="1">
        <v>24.4362875</v>
      </c>
      <c r="CJ1108" s="1">
        <v>2.697363125</v>
      </c>
      <c r="CK1108" s="1">
        <v>2.413104375</v>
      </c>
      <c r="CL1108" s="1">
        <v>22.26906875</v>
      </c>
      <c r="CM1108" s="1">
        <v>20.4519875</v>
      </c>
      <c r="CN1108" s="1">
        <v>1999.98625</v>
      </c>
      <c r="CO1108" s="1">
        <v>0.9799941249999999</v>
      </c>
      <c r="CP1108" s="1">
        <v>0.0200058125</v>
      </c>
      <c r="CQ1108" s="1">
        <v>0.0</v>
      </c>
      <c r="CR1108" s="1">
        <v>2.2210625</v>
      </c>
      <c r="CS1108" s="1">
        <v>0.0</v>
      </c>
      <c r="CT1108" s="1">
        <v>20261.75625</v>
      </c>
      <c r="CU1108" s="1">
        <v>17412.1625</v>
      </c>
      <c r="CV1108" s="1">
        <v>45.117125</v>
      </c>
      <c r="CW1108" s="1">
        <v>47.261625</v>
      </c>
      <c r="CX1108" s="1">
        <v>45.27325</v>
      </c>
      <c r="CY1108" s="1">
        <v>45.04649999999999</v>
      </c>
      <c r="CZ1108" s="1">
        <v>45.0</v>
      </c>
      <c r="DA1108" s="1">
        <v>1959.975</v>
      </c>
      <c r="DB1108" s="1">
        <v>40.01125</v>
      </c>
      <c r="DC1108" s="1">
        <v>0.0</v>
      </c>
      <c r="DD1108" s="1">
        <v>1.6598106801E9</v>
      </c>
      <c r="DE1108" s="1">
        <v>0.0</v>
      </c>
      <c r="DF1108" s="1">
        <v>1.659810386E9</v>
      </c>
      <c r="DG1108" s="1" t="s">
        <v>1911</v>
      </c>
      <c r="DH1108" s="1">
        <v>1.659810386E9</v>
      </c>
      <c r="DI1108" s="1">
        <v>1.6598103715E9</v>
      </c>
      <c r="DJ1108" s="1">
        <v>20.0</v>
      </c>
      <c r="DK1108" s="1">
        <v>0.918</v>
      </c>
      <c r="DL1108" s="1">
        <v>0.001</v>
      </c>
      <c r="DM1108" s="1">
        <v>1.765</v>
      </c>
      <c r="DN1108" s="1">
        <v>0.02</v>
      </c>
      <c r="DO1108" s="1">
        <v>212.0</v>
      </c>
      <c r="DP1108" s="1">
        <v>25.0</v>
      </c>
      <c r="DQ1108" s="1">
        <v>0.25</v>
      </c>
      <c r="DR1108" s="1">
        <v>0.05</v>
      </c>
      <c r="DS1108" s="1">
        <v>22.69182664068147</v>
      </c>
      <c r="DT1108" s="1">
        <v>-0.7017188820034879</v>
      </c>
      <c r="DU1108" s="1">
        <v>0.1248180867076023</v>
      </c>
      <c r="DV1108" s="1">
        <v>0.0</v>
      </c>
      <c r="DW1108" s="1">
        <v>-69.0631025</v>
      </c>
      <c r="DX1108" s="1">
        <v>-0.9561827392118988</v>
      </c>
      <c r="DY1108" s="1">
        <v>0.1624466150578397</v>
      </c>
      <c r="DZ1108" s="1">
        <v>1.0</v>
      </c>
      <c r="EA1108" s="1">
        <v>2.882343</v>
      </c>
      <c r="EB1108" s="1">
        <v>-0.1012012007504726</v>
      </c>
      <c r="EC1108" s="1">
        <v>0.009919289591497998</v>
      </c>
      <c r="ED1108" s="1">
        <v>1.0</v>
      </c>
      <c r="EE1108" s="1">
        <v>2.01991546147401</v>
      </c>
      <c r="EF1108" s="1">
        <v>-0.00533734875195717</v>
      </c>
      <c r="EG1108" s="1">
        <v>0.001010446230814249</v>
      </c>
      <c r="EH1108" s="1">
        <v>1.0</v>
      </c>
      <c r="EI1108" s="1">
        <v>0.1190146800826534</v>
      </c>
      <c r="EJ1108" s="1">
        <v>-0.004578338163978621</v>
      </c>
      <c r="EK1108" s="1">
        <v>3.622441948546214E-4</v>
      </c>
      <c r="EL1108" s="1">
        <v>1.0</v>
      </c>
      <c r="EM1108" s="1">
        <v>4.0</v>
      </c>
      <c r="EN1108" s="1">
        <v>6.0</v>
      </c>
      <c r="EO1108" s="1" t="s">
        <v>1141</v>
      </c>
      <c r="EP1108" s="1">
        <v>2.93976</v>
      </c>
      <c r="EQ1108" s="1">
        <v>2.80078</v>
      </c>
      <c r="ER1108" s="1">
        <v>0.220814</v>
      </c>
      <c r="ES1108" s="1">
        <v>0.226362</v>
      </c>
      <c r="ET1108" s="1">
        <v>0.116399</v>
      </c>
      <c r="EU1108" s="1">
        <v>0.107749</v>
      </c>
      <c r="EV1108" s="1">
        <v>15909.4</v>
      </c>
      <c r="EW1108" s="1">
        <v>16558.7</v>
      </c>
      <c r="EX1108" s="1">
        <v>23769.0</v>
      </c>
      <c r="EY1108" s="1">
        <v>24935.9</v>
      </c>
      <c r="EZ1108" s="1">
        <v>33635.1</v>
      </c>
      <c r="FA1108" s="1">
        <v>35544.1</v>
      </c>
      <c r="FB1108" s="1">
        <v>43360.3</v>
      </c>
      <c r="FC1108" s="1">
        <v>46105.5</v>
      </c>
      <c r="FD1108" s="1">
        <v>1.93093</v>
      </c>
      <c r="FE1108" s="1">
        <v>1.76693</v>
      </c>
      <c r="FF1108" s="1">
        <v>0.0559092</v>
      </c>
      <c r="FG1108" s="1">
        <v>0.0</v>
      </c>
      <c r="FH1108" s="1">
        <v>30.8782</v>
      </c>
      <c r="FI1108" s="1">
        <v>999.9</v>
      </c>
      <c r="FJ1108" s="1">
        <v>42.5</v>
      </c>
      <c r="FK1108" s="1">
        <v>41.3</v>
      </c>
      <c r="FL1108" s="1">
        <v>34.1869</v>
      </c>
      <c r="FM1108" s="1">
        <v>63.1344</v>
      </c>
      <c r="FN1108" s="1">
        <v>25.7933</v>
      </c>
      <c r="FO1108" s="1">
        <v>1.0</v>
      </c>
      <c r="FP1108" s="1">
        <v>0.672297</v>
      </c>
      <c r="FQ1108" s="1">
        <v>4.94846</v>
      </c>
      <c r="FR1108" s="1">
        <v>20.2479</v>
      </c>
      <c r="FS1108" s="1">
        <v>5.20845</v>
      </c>
      <c r="FT1108" s="1">
        <v>11.908</v>
      </c>
      <c r="FU1108" s="1">
        <v>5.0017</v>
      </c>
      <c r="FV1108" s="1">
        <v>3.29015</v>
      </c>
      <c r="FW1108" s="1">
        <v>9999.0</v>
      </c>
      <c r="FX1108" s="1">
        <v>9999.0</v>
      </c>
      <c r="FY1108" s="1">
        <v>9999.0</v>
      </c>
      <c r="FZ1108" s="1">
        <v>999.9</v>
      </c>
      <c r="GA1108" s="1">
        <v>1.85989</v>
      </c>
      <c r="GB1108" s="1">
        <v>1.85486</v>
      </c>
      <c r="GC1108" s="1">
        <v>1.85806</v>
      </c>
      <c r="GD1108" s="1">
        <v>1.85654</v>
      </c>
      <c r="GE1108" s="1">
        <v>1.85525</v>
      </c>
      <c r="GF1108" s="1">
        <v>1.85484</v>
      </c>
      <c r="GG1108" s="1">
        <v>1.85374</v>
      </c>
      <c r="GH1108" s="1">
        <v>1.85662</v>
      </c>
      <c r="GI1108" s="1">
        <v>0.0</v>
      </c>
      <c r="GJ1108" s="1">
        <v>0.0</v>
      </c>
      <c r="GK1108" s="1">
        <v>0.0</v>
      </c>
      <c r="GL1108" s="1">
        <v>0.0</v>
      </c>
      <c r="GM1108" s="1" t="s">
        <v>355</v>
      </c>
      <c r="GN1108" s="1" t="s">
        <v>356</v>
      </c>
      <c r="GO1108" s="1" t="s">
        <v>357</v>
      </c>
      <c r="GP1108" s="1" t="s">
        <v>357</v>
      </c>
      <c r="GQ1108" s="1" t="s">
        <v>357</v>
      </c>
      <c r="GR1108" s="1" t="s">
        <v>357</v>
      </c>
      <c r="GS1108" s="1">
        <v>0.0</v>
      </c>
      <c r="GT1108" s="1">
        <v>100.0</v>
      </c>
      <c r="GU1108" s="1">
        <v>100.0</v>
      </c>
      <c r="GV1108" s="1">
        <v>3.67</v>
      </c>
      <c r="GW1108" s="1">
        <v>0.0169</v>
      </c>
      <c r="GX1108" s="1">
        <v>1.251089954458285</v>
      </c>
      <c r="GY1108" s="1">
        <v>0.003023906125278789</v>
      </c>
      <c r="GZ1108" s="1">
        <v>-1.398580452151984E-6</v>
      </c>
      <c r="HA1108" s="1">
        <v>2.803037836604737E-10</v>
      </c>
      <c r="HB1108" s="1">
        <v>-0.06735392971525185</v>
      </c>
      <c r="HC1108" s="1">
        <v>0.01030908203215308</v>
      </c>
      <c r="HD1108" s="1">
        <v>-3.632110400446653E-4</v>
      </c>
      <c r="HE1108" s="1">
        <v>3.612994368919039E-6</v>
      </c>
      <c r="HF1108" s="1">
        <v>0.0</v>
      </c>
      <c r="HG1108" s="1">
        <v>2134.0</v>
      </c>
      <c r="HH1108" s="1">
        <v>3.0</v>
      </c>
      <c r="HI1108" s="1">
        <v>46.0</v>
      </c>
      <c r="HJ1108" s="1">
        <v>4.9</v>
      </c>
      <c r="HK1108" s="1">
        <v>5.1</v>
      </c>
      <c r="HL1108" s="1">
        <v>3.37036</v>
      </c>
      <c r="HM1108" s="1">
        <v>2.3291</v>
      </c>
      <c r="HN1108" s="1">
        <v>1.4978</v>
      </c>
      <c r="HO1108" s="1">
        <v>2.30347</v>
      </c>
      <c r="HP1108" s="1">
        <v>1.54785</v>
      </c>
      <c r="HQ1108" s="1">
        <v>2.43164</v>
      </c>
      <c r="HR1108" s="1">
        <v>43.8641</v>
      </c>
      <c r="HS1108" s="1">
        <v>14.9376</v>
      </c>
      <c r="HT1108" s="1">
        <v>18.0</v>
      </c>
      <c r="HU1108" s="1">
        <v>503.06</v>
      </c>
      <c r="HV1108" s="1">
        <v>460.269</v>
      </c>
      <c r="HW1108" s="1">
        <v>24.4173</v>
      </c>
      <c r="HX1108" s="1">
        <v>35.1705</v>
      </c>
      <c r="HY1108" s="1">
        <v>30.0009</v>
      </c>
      <c r="HZ1108" s="1">
        <v>34.8744</v>
      </c>
      <c r="IA1108" s="1">
        <v>34.9783</v>
      </c>
      <c r="IB1108" s="1">
        <v>67.4931</v>
      </c>
      <c r="IC1108" s="1">
        <v>27.5765</v>
      </c>
      <c r="ID1108" s="1">
        <v>0.0</v>
      </c>
      <c r="IE1108" s="1">
        <v>24.3902</v>
      </c>
      <c r="IF1108" s="1">
        <v>1721.17</v>
      </c>
      <c r="IG1108" s="1">
        <v>24.4505</v>
      </c>
      <c r="IH1108" s="1">
        <v>100.248</v>
      </c>
      <c r="II1108" s="1">
        <v>99.915</v>
      </c>
      <c r="IJ1108" s="1" t="s">
        <v>1161</v>
      </c>
    </row>
    <row r="1109" ht="15.75" customHeight="1">
      <c r="A1109" s="1">
        <v>1093.0</v>
      </c>
      <c r="B1109" s="1">
        <v>1.659810681E9</v>
      </c>
      <c r="C1109" s="1">
        <v>14539.5</v>
      </c>
      <c r="D1109" s="1" t="s">
        <v>2460</v>
      </c>
      <c r="E1109" s="1" t="s">
        <v>2461</v>
      </c>
      <c r="F1109" s="1">
        <v>1.0</v>
      </c>
      <c r="G1109" s="1" t="s">
        <v>346</v>
      </c>
      <c r="H1109" s="1" t="s">
        <v>347</v>
      </c>
      <c r="I1109" s="1" t="s">
        <v>348</v>
      </c>
      <c r="J1109" s="1" t="s">
        <v>349</v>
      </c>
      <c r="K1109" s="1" t="s">
        <v>350</v>
      </c>
      <c r="L1109" s="1" t="s">
        <v>1154</v>
      </c>
      <c r="M1109" s="1" t="s">
        <v>351</v>
      </c>
      <c r="N1109" s="1">
        <v>1.65981067346875E9</v>
      </c>
      <c r="O1109" s="1">
        <f t="shared" si="1"/>
        <v>0.002452280564</v>
      </c>
      <c r="P1109" s="1">
        <f t="shared" si="2"/>
        <v>2.452280564</v>
      </c>
      <c r="Q1109" s="1">
        <f t="shared" si="3"/>
        <v>23.11026359</v>
      </c>
      <c r="R1109" s="1">
        <f t="shared" si="4"/>
        <v>1587.55</v>
      </c>
      <c r="S1109" s="1">
        <f t="shared" si="5"/>
        <v>1220.916579</v>
      </c>
      <c r="T1109" s="1">
        <f t="shared" si="6"/>
        <v>120.6889476</v>
      </c>
      <c r="U1109" s="1">
        <f t="shared" si="7"/>
        <v>156.9310648</v>
      </c>
      <c r="V1109" s="1">
        <f t="shared" si="8"/>
        <v>0.1181170148</v>
      </c>
      <c r="W1109" s="1">
        <f t="shared" si="9"/>
        <v>2.908537809</v>
      </c>
      <c r="X1109" s="1">
        <f t="shared" si="10"/>
        <v>0.1155154499</v>
      </c>
      <c r="Y1109" s="1">
        <f t="shared" si="11"/>
        <v>0.07242612397</v>
      </c>
      <c r="Z1109" s="1">
        <f t="shared" si="12"/>
        <v>321.5164519</v>
      </c>
      <c r="AA1109" s="1">
        <f t="shared" si="13"/>
        <v>32.28999296</v>
      </c>
      <c r="AB1109" s="1">
        <f t="shared" si="14"/>
        <v>31.79386875</v>
      </c>
      <c r="AC1109" s="1">
        <f t="shared" si="15"/>
        <v>4.719653756</v>
      </c>
      <c r="AD1109" s="1">
        <f t="shared" si="16"/>
        <v>59.75497498</v>
      </c>
      <c r="AE1109" s="1">
        <f t="shared" si="17"/>
        <v>2.699896016</v>
      </c>
      <c r="AF1109" s="1">
        <f t="shared" si="18"/>
        <v>4.518278214</v>
      </c>
      <c r="AG1109" s="1">
        <f t="shared" si="19"/>
        <v>2.01975774</v>
      </c>
      <c r="AH1109" s="1">
        <f t="shared" si="20"/>
        <v>-108.1455729</v>
      </c>
      <c r="AI1109" s="1">
        <f t="shared" si="21"/>
        <v>-120.2793046</v>
      </c>
      <c r="AJ1109" s="1">
        <f t="shared" si="22"/>
        <v>-9.324086244</v>
      </c>
      <c r="AK1109" s="1">
        <f t="shared" si="23"/>
        <v>83.76748814</v>
      </c>
      <c r="AL1109" s="1">
        <f t="shared" si="24"/>
        <v>53.70042336</v>
      </c>
      <c r="AM1109" s="1">
        <f t="shared" si="25"/>
        <v>2.463601422</v>
      </c>
      <c r="AN1109" s="1">
        <f t="shared" si="26"/>
        <v>23.11026359</v>
      </c>
      <c r="AO1109" s="1">
        <v>1722.851360064067</v>
      </c>
      <c r="AP1109" s="1">
        <v>1668.366848484849</v>
      </c>
      <c r="AQ1109" s="1">
        <v>5.086656844796662</v>
      </c>
      <c r="AR1109" s="1">
        <v>65.63136710952828</v>
      </c>
      <c r="AS1109" s="1">
        <f t="shared" si="27"/>
        <v>2.452280564</v>
      </c>
      <c r="AT1109" s="1">
        <v>24.44062143421905</v>
      </c>
      <c r="AU1109" s="1">
        <v>27.30324285714286</v>
      </c>
      <c r="AV1109" s="1">
        <v>-1.509960607181264E-4</v>
      </c>
      <c r="AW1109" s="1">
        <v>85.67808497488208</v>
      </c>
      <c r="AX1109" s="1">
        <v>0.0</v>
      </c>
      <c r="AY1109" s="1">
        <v>0.0</v>
      </c>
      <c r="AZ1109" s="1">
        <f t="shared" si="28"/>
        <v>1</v>
      </c>
      <c r="BA1109" s="1">
        <f t="shared" si="29"/>
        <v>0</v>
      </c>
      <c r="BB1109" s="1">
        <f t="shared" si="30"/>
        <v>51553.1858</v>
      </c>
      <c r="BC1109" s="1">
        <f t="shared" si="31"/>
        <v>1999.99875</v>
      </c>
      <c r="BD1109" s="1">
        <f t="shared" si="32"/>
        <v>1681.199288</v>
      </c>
      <c r="BE1109" s="1">
        <f t="shared" si="33"/>
        <v>0.8406001691</v>
      </c>
      <c r="BF1109" s="1">
        <f t="shared" si="34"/>
        <v>0.1607583264</v>
      </c>
      <c r="BG1109" s="1">
        <v>6.0</v>
      </c>
      <c r="BH1109" s="1">
        <v>0.5</v>
      </c>
      <c r="BI1109" s="1" t="s">
        <v>352</v>
      </c>
      <c r="BJ1109" s="1">
        <v>2.0</v>
      </c>
      <c r="BK1109" s="1" t="b">
        <v>1</v>
      </c>
      <c r="BL1109" s="1">
        <v>1.65981067346875E9</v>
      </c>
      <c r="BM1109" s="1">
        <v>1587.55</v>
      </c>
      <c r="BN1109" s="1">
        <v>1656.665</v>
      </c>
      <c r="BO1109" s="1">
        <v>27.31275625</v>
      </c>
      <c r="BP1109" s="1">
        <v>24.4379625</v>
      </c>
      <c r="BQ1109" s="1">
        <v>1583.904375</v>
      </c>
      <c r="BR1109" s="1">
        <v>27.29585</v>
      </c>
      <c r="BS1109" s="1">
        <v>500.136125</v>
      </c>
      <c r="BT1109" s="1">
        <v>98.75113125</v>
      </c>
      <c r="BU1109" s="1">
        <v>0.09996936875</v>
      </c>
      <c r="BV1109" s="1">
        <v>31.02680625</v>
      </c>
      <c r="BW1109" s="1">
        <v>31.79386875</v>
      </c>
      <c r="BX1109" s="1">
        <v>999.9</v>
      </c>
      <c r="BY1109" s="1">
        <v>0.0</v>
      </c>
      <c r="BZ1109" s="1">
        <v>0.0</v>
      </c>
      <c r="CA1109" s="1">
        <v>10005.66375</v>
      </c>
      <c r="CB1109" s="1">
        <v>0.0</v>
      </c>
      <c r="CC1109" s="1">
        <v>2011.97</v>
      </c>
      <c r="CD1109" s="1">
        <v>-69.1155125</v>
      </c>
      <c r="CE1109" s="1">
        <v>1632.126875</v>
      </c>
      <c r="CF1109" s="1">
        <v>1698.164375</v>
      </c>
      <c r="CG1109" s="1">
        <v>2.87477625</v>
      </c>
      <c r="CH1109" s="1">
        <v>1656.665</v>
      </c>
      <c r="CI1109" s="1">
        <v>24.4379625</v>
      </c>
      <c r="CJ1109" s="1">
        <v>2.697166875</v>
      </c>
      <c r="CK1109" s="1">
        <v>2.4132775</v>
      </c>
      <c r="CL1109" s="1">
        <v>22.267875</v>
      </c>
      <c r="CM1109" s="1">
        <v>20.45314375</v>
      </c>
      <c r="CN1109" s="1">
        <v>1999.99875</v>
      </c>
      <c r="CO1109" s="1">
        <v>0.9799943125</v>
      </c>
      <c r="CP1109" s="1">
        <v>0.02000563125</v>
      </c>
      <c r="CQ1109" s="1">
        <v>0.0</v>
      </c>
      <c r="CR1109" s="1">
        <v>2.3203125</v>
      </c>
      <c r="CS1109" s="1">
        <v>0.0</v>
      </c>
      <c r="CT1109" s="1">
        <v>20258.45625</v>
      </c>
      <c r="CU1109" s="1">
        <v>17412.28125</v>
      </c>
      <c r="CV1109" s="1">
        <v>45.117125</v>
      </c>
      <c r="CW1109" s="1">
        <v>47.2655</v>
      </c>
      <c r="CX1109" s="1">
        <v>45.281</v>
      </c>
      <c r="CY1109" s="1">
        <v>45.05425</v>
      </c>
      <c r="CZ1109" s="1">
        <v>45.0</v>
      </c>
      <c r="DA1109" s="1">
        <v>1959.9875</v>
      </c>
      <c r="DB1109" s="1">
        <v>40.01125</v>
      </c>
      <c r="DC1109" s="1">
        <v>0.0</v>
      </c>
      <c r="DD1109" s="1">
        <v>1.6598106801E9</v>
      </c>
      <c r="DE1109" s="1">
        <v>0.0</v>
      </c>
      <c r="DF1109" s="1">
        <v>1.659810386E9</v>
      </c>
      <c r="DG1109" s="1" t="s">
        <v>1911</v>
      </c>
      <c r="DH1109" s="1">
        <v>1.659810386E9</v>
      </c>
      <c r="DI1109" s="1">
        <v>1.6598103715E9</v>
      </c>
      <c r="DJ1109" s="1">
        <v>20.0</v>
      </c>
      <c r="DK1109" s="1">
        <v>0.918</v>
      </c>
      <c r="DL1109" s="1">
        <v>0.001</v>
      </c>
      <c r="DM1109" s="1">
        <v>1.765</v>
      </c>
      <c r="DN1109" s="1">
        <v>0.02</v>
      </c>
      <c r="DO1109" s="1">
        <v>212.0</v>
      </c>
      <c r="DP1109" s="1">
        <v>25.0</v>
      </c>
      <c r="DQ1109" s="1">
        <v>0.25</v>
      </c>
      <c r="DR1109" s="1">
        <v>0.05</v>
      </c>
      <c r="DS1109" s="1">
        <v>22.69003545205823</v>
      </c>
      <c r="DT1109" s="1">
        <v>-0.7517016466509039</v>
      </c>
      <c r="DU1109" s="1">
        <v>0.1267119004913456</v>
      </c>
      <c r="DV1109" s="1">
        <v>0.0</v>
      </c>
      <c r="DW1109" s="1">
        <v>-69.06226585365854</v>
      </c>
      <c r="DX1109" s="1">
        <v>-0.8735414634146048</v>
      </c>
      <c r="DY1109" s="1">
        <v>0.1605405557905525</v>
      </c>
      <c r="DZ1109" s="1">
        <v>1.0</v>
      </c>
      <c r="EA1109" s="1">
        <v>2.881839268292683</v>
      </c>
      <c r="EB1109" s="1">
        <v>-0.102607944250867</v>
      </c>
      <c r="EC1109" s="1">
        <v>0.0103025394431082</v>
      </c>
      <c r="ED1109" s="1">
        <v>1.0</v>
      </c>
      <c r="EE1109" s="1">
        <v>2.019944749946418</v>
      </c>
      <c r="EF1109" s="1">
        <v>-0.00941351925369058</v>
      </c>
      <c r="EG1109" s="1">
        <v>0.001019555679211766</v>
      </c>
      <c r="EH1109" s="1">
        <v>1.0</v>
      </c>
      <c r="EI1109" s="1">
        <v>0.1189401116633121</v>
      </c>
      <c r="EJ1109" s="1">
        <v>-0.004370372049855007</v>
      </c>
      <c r="EK1109" s="1">
        <v>3.353498084696685E-4</v>
      </c>
      <c r="EL1109" s="1">
        <v>1.0</v>
      </c>
      <c r="EM1109" s="1">
        <v>4.0</v>
      </c>
      <c r="EN1109" s="1">
        <v>6.0</v>
      </c>
      <c r="EO1109" s="1" t="s">
        <v>1141</v>
      </c>
      <c r="EP1109" s="1">
        <v>2.93964</v>
      </c>
      <c r="EQ1109" s="1">
        <v>2.80024</v>
      </c>
      <c r="ER1109" s="1">
        <v>0.221413</v>
      </c>
      <c r="ES1109" s="1">
        <v>0.22693</v>
      </c>
      <c r="ET1109" s="1">
        <v>0.116394</v>
      </c>
      <c r="EU1109" s="1">
        <v>0.107757</v>
      </c>
      <c r="EV1109" s="1">
        <v>15897.0</v>
      </c>
      <c r="EW1109" s="1">
        <v>16546.4</v>
      </c>
      <c r="EX1109" s="1">
        <v>23768.9</v>
      </c>
      <c r="EY1109" s="1">
        <v>24935.9</v>
      </c>
      <c r="EZ1109" s="1">
        <v>33635.2</v>
      </c>
      <c r="FA1109" s="1">
        <v>35543.8</v>
      </c>
      <c r="FB1109" s="1">
        <v>43360.2</v>
      </c>
      <c r="FC1109" s="1">
        <v>46105.5</v>
      </c>
      <c r="FD1109" s="1">
        <v>1.9309</v>
      </c>
      <c r="FE1109" s="1">
        <v>1.76695</v>
      </c>
      <c r="FF1109" s="1">
        <v>0.0560656</v>
      </c>
      <c r="FG1109" s="1">
        <v>0.0</v>
      </c>
      <c r="FH1109" s="1">
        <v>30.8794</v>
      </c>
      <c r="FI1109" s="1">
        <v>999.9</v>
      </c>
      <c r="FJ1109" s="1">
        <v>42.5</v>
      </c>
      <c r="FK1109" s="1">
        <v>41.4</v>
      </c>
      <c r="FL1109" s="1">
        <v>34.3717</v>
      </c>
      <c r="FM1109" s="1">
        <v>63.5944</v>
      </c>
      <c r="FN1109" s="1">
        <v>25.4728</v>
      </c>
      <c r="FO1109" s="1">
        <v>1.0</v>
      </c>
      <c r="FP1109" s="1">
        <v>0.672475</v>
      </c>
      <c r="FQ1109" s="1">
        <v>4.96932</v>
      </c>
      <c r="FR1109" s="1">
        <v>20.2472</v>
      </c>
      <c r="FS1109" s="1">
        <v>5.20741</v>
      </c>
      <c r="FT1109" s="1">
        <v>11.9081</v>
      </c>
      <c r="FU1109" s="1">
        <v>5.00085</v>
      </c>
      <c r="FV1109" s="1">
        <v>3.28982</v>
      </c>
      <c r="FW1109" s="1">
        <v>9999.0</v>
      </c>
      <c r="FX1109" s="1">
        <v>9999.0</v>
      </c>
      <c r="FY1109" s="1">
        <v>9999.0</v>
      </c>
      <c r="FZ1109" s="1">
        <v>999.9</v>
      </c>
      <c r="GA1109" s="1">
        <v>1.85989</v>
      </c>
      <c r="GB1109" s="1">
        <v>1.85486</v>
      </c>
      <c r="GC1109" s="1">
        <v>1.85805</v>
      </c>
      <c r="GD1109" s="1">
        <v>1.85654</v>
      </c>
      <c r="GE1109" s="1">
        <v>1.85521</v>
      </c>
      <c r="GF1109" s="1">
        <v>1.85483</v>
      </c>
      <c r="GG1109" s="1">
        <v>1.85373</v>
      </c>
      <c r="GH1109" s="1">
        <v>1.85662</v>
      </c>
      <c r="GI1109" s="1">
        <v>0.0</v>
      </c>
      <c r="GJ1109" s="1">
        <v>0.0</v>
      </c>
      <c r="GK1109" s="1">
        <v>0.0</v>
      </c>
      <c r="GL1109" s="1">
        <v>0.0</v>
      </c>
      <c r="GM1109" s="1" t="s">
        <v>355</v>
      </c>
      <c r="GN1109" s="1" t="s">
        <v>356</v>
      </c>
      <c r="GO1109" s="1" t="s">
        <v>357</v>
      </c>
      <c r="GP1109" s="1" t="s">
        <v>357</v>
      </c>
      <c r="GQ1109" s="1" t="s">
        <v>357</v>
      </c>
      <c r="GR1109" s="1" t="s">
        <v>357</v>
      </c>
      <c r="GS1109" s="1">
        <v>0.0</v>
      </c>
      <c r="GT1109" s="1">
        <v>100.0</v>
      </c>
      <c r="GU1109" s="1">
        <v>100.0</v>
      </c>
      <c r="GV1109" s="1">
        <v>3.68</v>
      </c>
      <c r="GW1109" s="1">
        <v>0.0169</v>
      </c>
      <c r="GX1109" s="1">
        <v>1.251089954458285</v>
      </c>
      <c r="GY1109" s="1">
        <v>0.003023906125278789</v>
      </c>
      <c r="GZ1109" s="1">
        <v>-1.398580452151984E-6</v>
      </c>
      <c r="HA1109" s="1">
        <v>2.803037836604737E-10</v>
      </c>
      <c r="HB1109" s="1">
        <v>-0.06735392971525185</v>
      </c>
      <c r="HC1109" s="1">
        <v>0.01030908203215308</v>
      </c>
      <c r="HD1109" s="1">
        <v>-3.632110400446653E-4</v>
      </c>
      <c r="HE1109" s="1">
        <v>3.612994368919039E-6</v>
      </c>
      <c r="HF1109" s="1">
        <v>0.0</v>
      </c>
      <c r="HG1109" s="1">
        <v>2134.0</v>
      </c>
      <c r="HH1109" s="1">
        <v>3.0</v>
      </c>
      <c r="HI1109" s="1">
        <v>46.0</v>
      </c>
      <c r="HJ1109" s="1">
        <v>4.9</v>
      </c>
      <c r="HK1109" s="1">
        <v>5.2</v>
      </c>
      <c r="HL1109" s="1">
        <v>3.38623</v>
      </c>
      <c r="HM1109" s="1">
        <v>2.33276</v>
      </c>
      <c r="HN1109" s="1">
        <v>1.4978</v>
      </c>
      <c r="HO1109" s="1">
        <v>2.30347</v>
      </c>
      <c r="HP1109" s="1">
        <v>1.54785</v>
      </c>
      <c r="HQ1109" s="1">
        <v>2.46094</v>
      </c>
      <c r="HR1109" s="1">
        <v>43.8641</v>
      </c>
      <c r="HS1109" s="1">
        <v>14.9026</v>
      </c>
      <c r="HT1109" s="1">
        <v>18.0</v>
      </c>
      <c r="HU1109" s="1">
        <v>503.05</v>
      </c>
      <c r="HV1109" s="1">
        <v>460.291</v>
      </c>
      <c r="HW1109" s="1">
        <v>24.4111</v>
      </c>
      <c r="HX1109" s="1">
        <v>35.172</v>
      </c>
      <c r="HY1109" s="1">
        <v>30.0009</v>
      </c>
      <c r="HZ1109" s="1">
        <v>34.8752</v>
      </c>
      <c r="IA1109" s="1">
        <v>34.979</v>
      </c>
      <c r="IB1109" s="1">
        <v>67.7838</v>
      </c>
      <c r="IC1109" s="1">
        <v>27.5765</v>
      </c>
      <c r="ID1109" s="1">
        <v>0.0</v>
      </c>
      <c r="IE1109" s="1">
        <v>24.3902</v>
      </c>
      <c r="IF1109" s="1">
        <v>1721.17</v>
      </c>
      <c r="IG1109" s="1">
        <v>24.4557</v>
      </c>
      <c r="IH1109" s="1">
        <v>100.247</v>
      </c>
      <c r="II1109" s="1">
        <v>99.915</v>
      </c>
      <c r="IJ1109" s="1" t="s">
        <v>1161</v>
      </c>
    </row>
    <row r="1110" ht="15.75" customHeight="1">
      <c r="A1110" s="1">
        <v>1094.0</v>
      </c>
      <c r="B1110" s="1">
        <v>1.6598106815E9</v>
      </c>
      <c r="C1110" s="1">
        <v>14540.0</v>
      </c>
      <c r="D1110" s="1" t="s">
        <v>2460</v>
      </c>
      <c r="E1110" s="1" t="s">
        <v>2461</v>
      </c>
      <c r="F1110" s="1">
        <v>1.0</v>
      </c>
      <c r="G1110" s="1" t="s">
        <v>346</v>
      </c>
      <c r="H1110" s="1" t="s">
        <v>347</v>
      </c>
      <c r="I1110" s="1" t="s">
        <v>348</v>
      </c>
      <c r="J1110" s="1" t="s">
        <v>349</v>
      </c>
      <c r="K1110" s="1" t="s">
        <v>350</v>
      </c>
      <c r="L1110" s="1" t="s">
        <v>1154</v>
      </c>
      <c r="M1110" s="1" t="s">
        <v>351</v>
      </c>
      <c r="N1110" s="1">
        <v>1.65981067346875E9</v>
      </c>
      <c r="O1110" s="1">
        <f t="shared" si="1"/>
        <v>0.002451786545</v>
      </c>
      <c r="P1110" s="1">
        <f t="shared" si="2"/>
        <v>2.451786545</v>
      </c>
      <c r="Q1110" s="1">
        <f t="shared" si="3"/>
        <v>23.11189749</v>
      </c>
      <c r="R1110" s="1">
        <f t="shared" si="4"/>
        <v>1587.55</v>
      </c>
      <c r="S1110" s="1">
        <f t="shared" si="5"/>
        <v>1220.830937</v>
      </c>
      <c r="T1110" s="1">
        <f t="shared" si="6"/>
        <v>120.6804818</v>
      </c>
      <c r="U1110" s="1">
        <f t="shared" si="7"/>
        <v>156.9310648</v>
      </c>
      <c r="V1110" s="1">
        <f t="shared" si="8"/>
        <v>0.118092685</v>
      </c>
      <c r="W1110" s="1">
        <f t="shared" si="9"/>
        <v>2.908537809</v>
      </c>
      <c r="X1110" s="1">
        <f t="shared" si="10"/>
        <v>0.1154921789</v>
      </c>
      <c r="Y1110" s="1">
        <f t="shared" si="11"/>
        <v>0.07241148741</v>
      </c>
      <c r="Z1110" s="1">
        <f t="shared" si="12"/>
        <v>321.5164519</v>
      </c>
      <c r="AA1110" s="1">
        <f t="shared" si="13"/>
        <v>32.29012193</v>
      </c>
      <c r="AB1110" s="1">
        <f t="shared" si="14"/>
        <v>31.79386875</v>
      </c>
      <c r="AC1110" s="1">
        <f t="shared" si="15"/>
        <v>4.719653756</v>
      </c>
      <c r="AD1110" s="1">
        <f t="shared" si="16"/>
        <v>59.75497498</v>
      </c>
      <c r="AE1110" s="1">
        <f t="shared" si="17"/>
        <v>2.699896016</v>
      </c>
      <c r="AF1110" s="1">
        <f t="shared" si="18"/>
        <v>4.518278214</v>
      </c>
      <c r="AG1110" s="1">
        <f t="shared" si="19"/>
        <v>2.01975774</v>
      </c>
      <c r="AH1110" s="1">
        <f t="shared" si="20"/>
        <v>-108.1237866</v>
      </c>
      <c r="AI1110" s="1">
        <f t="shared" si="21"/>
        <v>-120.2793046</v>
      </c>
      <c r="AJ1110" s="1">
        <f t="shared" si="22"/>
        <v>-9.324086244</v>
      </c>
      <c r="AK1110" s="1">
        <f t="shared" si="23"/>
        <v>83.78927438</v>
      </c>
      <c r="AL1110" s="1">
        <f t="shared" si="24"/>
        <v>53.70042336</v>
      </c>
      <c r="AM1110" s="1">
        <f t="shared" si="25"/>
        <v>2.463601422</v>
      </c>
      <c r="AN1110" s="1">
        <f t="shared" si="26"/>
        <v>23.11189749</v>
      </c>
      <c r="AO1110" s="1">
        <v>1725.392728685392</v>
      </c>
      <c r="AP1110" s="1">
        <v>1670.930727272726</v>
      </c>
      <c r="AQ1110" s="1">
        <v>5.081871857511387</v>
      </c>
      <c r="AR1110" s="1">
        <v>65.63136710952828</v>
      </c>
      <c r="AS1110" s="1">
        <f t="shared" si="27"/>
        <v>2.451786545</v>
      </c>
      <c r="AT1110" s="1">
        <v>24.44066942477745</v>
      </c>
      <c r="AU1110" s="1">
        <v>27.30263626373628</v>
      </c>
      <c r="AV1110" s="1">
        <v>-1.390535657568274E-4</v>
      </c>
      <c r="AW1110" s="1">
        <v>85.67808497488208</v>
      </c>
      <c r="AX1110" s="1">
        <v>0.0</v>
      </c>
      <c r="AY1110" s="1">
        <v>0.0</v>
      </c>
      <c r="AZ1110" s="1">
        <f t="shared" si="28"/>
        <v>1</v>
      </c>
      <c r="BA1110" s="1">
        <f t="shared" si="29"/>
        <v>0</v>
      </c>
      <c r="BB1110" s="1">
        <f t="shared" si="30"/>
        <v>51553.1858</v>
      </c>
      <c r="BC1110" s="1">
        <f t="shared" si="31"/>
        <v>1999.99875</v>
      </c>
      <c r="BD1110" s="1">
        <f t="shared" si="32"/>
        <v>1681.199288</v>
      </c>
      <c r="BE1110" s="1">
        <f t="shared" si="33"/>
        <v>0.8406001691</v>
      </c>
      <c r="BF1110" s="1">
        <f t="shared" si="34"/>
        <v>0.1607583264</v>
      </c>
      <c r="BG1110" s="1">
        <v>6.0</v>
      </c>
      <c r="BH1110" s="1">
        <v>0.5</v>
      </c>
      <c r="BI1110" s="1" t="s">
        <v>352</v>
      </c>
      <c r="BJ1110" s="1">
        <v>2.0</v>
      </c>
      <c r="BK1110" s="1" t="b">
        <v>1</v>
      </c>
      <c r="BL1110" s="1">
        <v>1.65981067346875E9</v>
      </c>
      <c r="BM1110" s="1">
        <v>1587.55</v>
      </c>
      <c r="BN1110" s="1">
        <v>1656.665</v>
      </c>
      <c r="BO1110" s="1">
        <v>27.31275625</v>
      </c>
      <c r="BP1110" s="1">
        <v>24.4379625</v>
      </c>
      <c r="BQ1110" s="1">
        <v>1583.904375</v>
      </c>
      <c r="BR1110" s="1">
        <v>27.29585</v>
      </c>
      <c r="BS1110" s="1">
        <v>500.136125</v>
      </c>
      <c r="BT1110" s="1">
        <v>98.75113125</v>
      </c>
      <c r="BU1110" s="1">
        <v>0.09996936875</v>
      </c>
      <c r="BV1110" s="1">
        <v>31.02680625</v>
      </c>
      <c r="BW1110" s="1">
        <v>31.79386875</v>
      </c>
      <c r="BX1110" s="1">
        <v>999.9</v>
      </c>
      <c r="BY1110" s="1">
        <v>0.0</v>
      </c>
      <c r="BZ1110" s="1">
        <v>0.0</v>
      </c>
      <c r="CA1110" s="1">
        <v>10005.66375</v>
      </c>
      <c r="CB1110" s="1">
        <v>0.0</v>
      </c>
      <c r="CC1110" s="1">
        <v>2011.97</v>
      </c>
      <c r="CD1110" s="1">
        <v>-69.1155125</v>
      </c>
      <c r="CE1110" s="1">
        <v>1632.126875</v>
      </c>
      <c r="CF1110" s="1">
        <v>1698.164375</v>
      </c>
      <c r="CG1110" s="1">
        <v>2.87477625</v>
      </c>
      <c r="CH1110" s="1">
        <v>1656.665</v>
      </c>
      <c r="CI1110" s="1">
        <v>24.4379625</v>
      </c>
      <c r="CJ1110" s="1">
        <v>2.697166875</v>
      </c>
      <c r="CK1110" s="1">
        <v>2.4132775</v>
      </c>
      <c r="CL1110" s="1">
        <v>22.267875</v>
      </c>
      <c r="CM1110" s="1">
        <v>20.45314375</v>
      </c>
      <c r="CN1110" s="1">
        <v>1999.99875</v>
      </c>
      <c r="CO1110" s="1">
        <v>0.9799943125</v>
      </c>
      <c r="CP1110" s="1">
        <v>0.02000563125</v>
      </c>
      <c r="CQ1110" s="1">
        <v>0.0</v>
      </c>
      <c r="CR1110" s="1">
        <v>2.3203125</v>
      </c>
      <c r="CS1110" s="1">
        <v>0.0</v>
      </c>
      <c r="CT1110" s="1">
        <v>20258.45625</v>
      </c>
      <c r="CU1110" s="1">
        <v>17412.28125</v>
      </c>
      <c r="CV1110" s="1">
        <v>45.117125</v>
      </c>
      <c r="CW1110" s="1">
        <v>47.2655</v>
      </c>
      <c r="CX1110" s="1">
        <v>45.281</v>
      </c>
      <c r="CY1110" s="1">
        <v>45.05425</v>
      </c>
      <c r="CZ1110" s="1">
        <v>45.0</v>
      </c>
      <c r="DA1110" s="1">
        <v>1959.9875</v>
      </c>
      <c r="DB1110" s="1">
        <v>40.01125</v>
      </c>
      <c r="DC1110" s="1">
        <v>0.0</v>
      </c>
      <c r="DD1110" s="1">
        <v>1.6598106819E9</v>
      </c>
      <c r="DE1110" s="1">
        <v>0.0</v>
      </c>
      <c r="DF1110" s="1">
        <v>1.659810386E9</v>
      </c>
      <c r="DG1110" s="1" t="s">
        <v>1911</v>
      </c>
      <c r="DH1110" s="1">
        <v>1.659810386E9</v>
      </c>
      <c r="DI1110" s="1">
        <v>1.6598103715E9</v>
      </c>
      <c r="DJ1110" s="1">
        <v>20.0</v>
      </c>
      <c r="DK1110" s="1">
        <v>0.918</v>
      </c>
      <c r="DL1110" s="1">
        <v>0.001</v>
      </c>
      <c r="DM1110" s="1">
        <v>1.765</v>
      </c>
      <c r="DN1110" s="1">
        <v>0.02</v>
      </c>
      <c r="DO1110" s="1">
        <v>212.0</v>
      </c>
      <c r="DP1110" s="1">
        <v>25.0</v>
      </c>
      <c r="DQ1110" s="1">
        <v>0.25</v>
      </c>
      <c r="DR1110" s="1">
        <v>0.05</v>
      </c>
      <c r="DS1110" s="1">
        <v>22.69003545205823</v>
      </c>
      <c r="DT1110" s="1">
        <v>-0.7517016466509039</v>
      </c>
      <c r="DU1110" s="1">
        <v>0.1267119004913456</v>
      </c>
      <c r="DV1110" s="1">
        <v>0.0</v>
      </c>
      <c r="DW1110" s="1">
        <v>-69.06226585365854</v>
      </c>
      <c r="DX1110" s="1">
        <v>-0.8735414634146048</v>
      </c>
      <c r="DY1110" s="1">
        <v>0.1605405557905525</v>
      </c>
      <c r="DZ1110" s="1">
        <v>1.0</v>
      </c>
      <c r="EA1110" s="1">
        <v>2.881839268292683</v>
      </c>
      <c r="EB1110" s="1">
        <v>-0.102607944250867</v>
      </c>
      <c r="EC1110" s="1">
        <v>0.0103025394431082</v>
      </c>
      <c r="ED1110" s="1">
        <v>1.0</v>
      </c>
      <c r="EE1110" s="1">
        <v>2.019944749946418</v>
      </c>
      <c r="EF1110" s="1">
        <v>-0.00941351925369058</v>
      </c>
      <c r="EG1110" s="1">
        <v>0.001019555679211766</v>
      </c>
      <c r="EH1110" s="1">
        <v>1.0</v>
      </c>
      <c r="EI1110" s="1">
        <v>0.1189401116633121</v>
      </c>
      <c r="EJ1110" s="1">
        <v>-0.004370372049855007</v>
      </c>
      <c r="EK1110" s="1">
        <v>3.353498084696685E-4</v>
      </c>
      <c r="EL1110" s="1">
        <v>1.0</v>
      </c>
      <c r="EM1110" s="1">
        <v>4.0</v>
      </c>
      <c r="EN1110" s="1">
        <v>6.0</v>
      </c>
      <c r="EO1110" s="1" t="s">
        <v>1141</v>
      </c>
      <c r="EP1110" s="1">
        <v>2.93925</v>
      </c>
      <c r="EQ1110" s="1">
        <v>2.80022</v>
      </c>
      <c r="ER1110" s="1">
        <v>0.22161</v>
      </c>
      <c r="ES1110" s="1">
        <v>0.227118</v>
      </c>
      <c r="ET1110" s="1">
        <v>0.116393</v>
      </c>
      <c r="EU1110" s="1">
        <v>0.107758</v>
      </c>
      <c r="EV1110" s="1">
        <v>15893.0</v>
      </c>
      <c r="EW1110" s="1">
        <v>16542.3</v>
      </c>
      <c r="EX1110" s="1">
        <v>23768.9</v>
      </c>
      <c r="EY1110" s="1">
        <v>24935.8</v>
      </c>
      <c r="EZ1110" s="1">
        <v>33635.2</v>
      </c>
      <c r="FA1110" s="1">
        <v>35543.8</v>
      </c>
      <c r="FB1110" s="1">
        <v>43360.2</v>
      </c>
      <c r="FC1110" s="1">
        <v>46105.5</v>
      </c>
      <c r="FD1110" s="1">
        <v>1.93088</v>
      </c>
      <c r="FE1110" s="1">
        <v>1.767</v>
      </c>
      <c r="FF1110" s="1">
        <v>0.0562519</v>
      </c>
      <c r="FG1110" s="1">
        <v>0.0</v>
      </c>
      <c r="FH1110" s="1">
        <v>30.88</v>
      </c>
      <c r="FI1110" s="1">
        <v>999.9</v>
      </c>
      <c r="FJ1110" s="1">
        <v>42.5</v>
      </c>
      <c r="FK1110" s="1">
        <v>41.4</v>
      </c>
      <c r="FL1110" s="1">
        <v>34.3745</v>
      </c>
      <c r="FM1110" s="1">
        <v>63.5944</v>
      </c>
      <c r="FN1110" s="1">
        <v>26.3181</v>
      </c>
      <c r="FO1110" s="1">
        <v>1.0</v>
      </c>
      <c r="FP1110" s="1">
        <v>0.672564</v>
      </c>
      <c r="FQ1110" s="1">
        <v>4.97584</v>
      </c>
      <c r="FR1110" s="1">
        <v>20.2468</v>
      </c>
      <c r="FS1110" s="1">
        <v>5.20681</v>
      </c>
      <c r="FT1110" s="1">
        <v>11.9081</v>
      </c>
      <c r="FU1110" s="1">
        <v>5.00055</v>
      </c>
      <c r="FV1110" s="1">
        <v>3.28965</v>
      </c>
      <c r="FW1110" s="1">
        <v>9999.0</v>
      </c>
      <c r="FX1110" s="1">
        <v>9999.0</v>
      </c>
      <c r="FY1110" s="1">
        <v>9999.0</v>
      </c>
      <c r="FZ1110" s="1">
        <v>999.9</v>
      </c>
      <c r="GA1110" s="1">
        <v>1.85989</v>
      </c>
      <c r="GB1110" s="1">
        <v>1.85486</v>
      </c>
      <c r="GC1110" s="1">
        <v>1.85805</v>
      </c>
      <c r="GD1110" s="1">
        <v>1.85654</v>
      </c>
      <c r="GE1110" s="1">
        <v>1.85522</v>
      </c>
      <c r="GF1110" s="1">
        <v>1.85483</v>
      </c>
      <c r="GG1110" s="1">
        <v>1.85373</v>
      </c>
      <c r="GH1110" s="1">
        <v>1.85663</v>
      </c>
      <c r="GI1110" s="1">
        <v>0.0</v>
      </c>
      <c r="GJ1110" s="1">
        <v>0.0</v>
      </c>
      <c r="GK1110" s="1">
        <v>0.0</v>
      </c>
      <c r="GL1110" s="1">
        <v>0.0</v>
      </c>
      <c r="GM1110" s="1" t="s">
        <v>355</v>
      </c>
      <c r="GN1110" s="1" t="s">
        <v>356</v>
      </c>
      <c r="GO1110" s="1" t="s">
        <v>357</v>
      </c>
      <c r="GP1110" s="1" t="s">
        <v>357</v>
      </c>
      <c r="GQ1110" s="1" t="s">
        <v>357</v>
      </c>
      <c r="GR1110" s="1" t="s">
        <v>357</v>
      </c>
      <c r="GS1110" s="1">
        <v>0.0</v>
      </c>
      <c r="GT1110" s="1">
        <v>100.0</v>
      </c>
      <c r="GU1110" s="1">
        <v>100.0</v>
      </c>
      <c r="GV1110" s="1">
        <v>3.68</v>
      </c>
      <c r="GW1110" s="1">
        <v>0.0169</v>
      </c>
      <c r="GX1110" s="1">
        <v>1.251089954458285</v>
      </c>
      <c r="GY1110" s="1">
        <v>0.003023906125278789</v>
      </c>
      <c r="GZ1110" s="1">
        <v>-1.398580452151984E-6</v>
      </c>
      <c r="HA1110" s="1">
        <v>2.803037836604737E-10</v>
      </c>
      <c r="HB1110" s="1">
        <v>-0.06735392971525185</v>
      </c>
      <c r="HC1110" s="1">
        <v>0.01030908203215308</v>
      </c>
      <c r="HD1110" s="1">
        <v>-3.632110400446653E-4</v>
      </c>
      <c r="HE1110" s="1">
        <v>3.612994368919039E-6</v>
      </c>
      <c r="HF1110" s="1">
        <v>0.0</v>
      </c>
      <c r="HG1110" s="1">
        <v>2134.0</v>
      </c>
      <c r="HH1110" s="1">
        <v>3.0</v>
      </c>
      <c r="HI1110" s="1">
        <v>46.0</v>
      </c>
      <c r="HJ1110" s="1">
        <v>4.9</v>
      </c>
      <c r="HK1110" s="1">
        <v>5.2</v>
      </c>
      <c r="HL1110" s="1">
        <v>3.38867</v>
      </c>
      <c r="HM1110" s="1">
        <v>2.35474</v>
      </c>
      <c r="HN1110" s="1">
        <v>1.4978</v>
      </c>
      <c r="HO1110" s="1">
        <v>2.30347</v>
      </c>
      <c r="HP1110" s="1">
        <v>1.54785</v>
      </c>
      <c r="HQ1110" s="1">
        <v>2.30225</v>
      </c>
      <c r="HR1110" s="1">
        <v>43.8641</v>
      </c>
      <c r="HS1110" s="1">
        <v>14.9201</v>
      </c>
      <c r="HT1110" s="1">
        <v>18.0</v>
      </c>
      <c r="HU1110" s="1">
        <v>503.04</v>
      </c>
      <c r="HV1110" s="1">
        <v>460.327</v>
      </c>
      <c r="HW1110" s="1">
        <v>24.4081</v>
      </c>
      <c r="HX1110" s="1">
        <v>35.1728</v>
      </c>
      <c r="HY1110" s="1">
        <v>30.0009</v>
      </c>
      <c r="HZ1110" s="1">
        <v>34.876</v>
      </c>
      <c r="IA1110" s="1">
        <v>34.9797</v>
      </c>
      <c r="IB1110" s="1">
        <v>67.8327</v>
      </c>
      <c r="IC1110" s="1">
        <v>27.5765</v>
      </c>
      <c r="ID1110" s="1">
        <v>0.0</v>
      </c>
      <c r="IE1110" s="1">
        <v>24.3902</v>
      </c>
      <c r="IF1110" s="1">
        <v>1731.2</v>
      </c>
      <c r="IG1110" s="1">
        <v>24.4541</v>
      </c>
      <c r="IH1110" s="1">
        <v>100.247</v>
      </c>
      <c r="II1110" s="1">
        <v>99.9149</v>
      </c>
      <c r="IJ1110" s="1" t="s">
        <v>1161</v>
      </c>
    </row>
    <row r="1111" ht="15.75" customHeight="1">
      <c r="A1111" s="1">
        <v>1095.0</v>
      </c>
      <c r="B1111" s="1">
        <v>1.659810683E9</v>
      </c>
      <c r="C1111" s="1">
        <v>14541.5</v>
      </c>
      <c r="D1111" s="1" t="s">
        <v>2462</v>
      </c>
      <c r="E1111" s="1" t="s">
        <v>2463</v>
      </c>
      <c r="F1111" s="1">
        <v>1.0</v>
      </c>
      <c r="G1111" s="1" t="s">
        <v>346</v>
      </c>
      <c r="H1111" s="1" t="s">
        <v>347</v>
      </c>
      <c r="I1111" s="1" t="s">
        <v>348</v>
      </c>
      <c r="J1111" s="1" t="s">
        <v>349</v>
      </c>
      <c r="K1111" s="1" t="s">
        <v>350</v>
      </c>
      <c r="L1111" s="1" t="s">
        <v>1154</v>
      </c>
      <c r="M1111" s="1" t="s">
        <v>351</v>
      </c>
      <c r="N1111" s="1">
        <v>1.6598106754375E9</v>
      </c>
      <c r="O1111" s="1">
        <f t="shared" si="1"/>
        <v>0.002449669571</v>
      </c>
      <c r="P1111" s="1">
        <f t="shared" si="2"/>
        <v>2.449669571</v>
      </c>
      <c r="Q1111" s="1">
        <f t="shared" si="3"/>
        <v>22.73899743</v>
      </c>
      <c r="R1111" s="1">
        <f t="shared" si="4"/>
        <v>1597.441875</v>
      </c>
      <c r="S1111" s="1">
        <f t="shared" si="5"/>
        <v>1235.194265</v>
      </c>
      <c r="T1111" s="1">
        <f t="shared" si="6"/>
        <v>122.1002015</v>
      </c>
      <c r="U1111" s="1">
        <f t="shared" si="7"/>
        <v>157.9087439</v>
      </c>
      <c r="V1111" s="1">
        <f t="shared" si="8"/>
        <v>0.1179896625</v>
      </c>
      <c r="W1111" s="1">
        <f t="shared" si="9"/>
        <v>2.90896118</v>
      </c>
      <c r="X1111" s="1">
        <f t="shared" si="10"/>
        <v>0.115394007</v>
      </c>
      <c r="Y1111" s="1">
        <f t="shared" si="11"/>
        <v>0.07234970774</v>
      </c>
      <c r="Z1111" s="1">
        <f t="shared" si="12"/>
        <v>321.5154544</v>
      </c>
      <c r="AA1111" s="1">
        <f t="shared" si="13"/>
        <v>32.29043552</v>
      </c>
      <c r="AB1111" s="1">
        <f t="shared" si="14"/>
        <v>31.79303125</v>
      </c>
      <c r="AC1111" s="1">
        <f t="shared" si="15"/>
        <v>4.719429697</v>
      </c>
      <c r="AD1111" s="1">
        <f t="shared" si="16"/>
        <v>59.75077159</v>
      </c>
      <c r="AE1111" s="1">
        <f t="shared" si="17"/>
        <v>2.699696477</v>
      </c>
      <c r="AF1111" s="1">
        <f t="shared" si="18"/>
        <v>4.518262116</v>
      </c>
      <c r="AG1111" s="1">
        <f t="shared" si="19"/>
        <v>2.01973322</v>
      </c>
      <c r="AH1111" s="1">
        <f t="shared" si="20"/>
        <v>-108.0304281</v>
      </c>
      <c r="AI1111" s="1">
        <f t="shared" si="21"/>
        <v>-120.175271</v>
      </c>
      <c r="AJ1111" s="1">
        <f t="shared" si="22"/>
        <v>-9.314624335</v>
      </c>
      <c r="AK1111" s="1">
        <f t="shared" si="23"/>
        <v>83.99513095</v>
      </c>
      <c r="AL1111" s="1">
        <f t="shared" si="24"/>
        <v>53.61643214</v>
      </c>
      <c r="AM1111" s="1">
        <f t="shared" si="25"/>
        <v>2.46008515</v>
      </c>
      <c r="AN1111" s="1">
        <f t="shared" si="26"/>
        <v>22.73899743</v>
      </c>
      <c r="AO1111" s="1">
        <v>1732.933714774126</v>
      </c>
      <c r="AP1111" s="1">
        <v>1678.706727272727</v>
      </c>
      <c r="AQ1111" s="1">
        <v>5.125078218818302</v>
      </c>
      <c r="AR1111" s="1">
        <v>65.63136710952828</v>
      </c>
      <c r="AS1111" s="1">
        <f t="shared" si="27"/>
        <v>2.449669571</v>
      </c>
      <c r="AT1111" s="1">
        <v>24.4424404340277</v>
      </c>
      <c r="AU1111" s="1">
        <v>27.30179670329672</v>
      </c>
      <c r="AV1111" s="1">
        <v>-1.013759983184799E-4</v>
      </c>
      <c r="AW1111" s="1">
        <v>85.67808497488208</v>
      </c>
      <c r="AX1111" s="1">
        <v>0.0</v>
      </c>
      <c r="AY1111" s="1">
        <v>0.0</v>
      </c>
      <c r="AZ1111" s="1">
        <f t="shared" si="28"/>
        <v>1</v>
      </c>
      <c r="BA1111" s="1">
        <f t="shared" si="29"/>
        <v>0</v>
      </c>
      <c r="BB1111" s="1">
        <f t="shared" si="30"/>
        <v>51565.17665</v>
      </c>
      <c r="BC1111" s="1">
        <f t="shared" si="31"/>
        <v>1999.9925</v>
      </c>
      <c r="BD1111" s="1">
        <f t="shared" si="32"/>
        <v>1681.194038</v>
      </c>
      <c r="BE1111" s="1">
        <f t="shared" si="33"/>
        <v>0.840600171</v>
      </c>
      <c r="BF1111" s="1">
        <f t="shared" si="34"/>
        <v>0.16075833</v>
      </c>
      <c r="BG1111" s="1">
        <v>6.0</v>
      </c>
      <c r="BH1111" s="1">
        <v>0.5</v>
      </c>
      <c r="BI1111" s="1" t="s">
        <v>352</v>
      </c>
      <c r="BJ1111" s="1">
        <v>2.0</v>
      </c>
      <c r="BK1111" s="1" t="b">
        <v>1</v>
      </c>
      <c r="BL1111" s="1">
        <v>1.6598106754375E9</v>
      </c>
      <c r="BM1111" s="1">
        <v>1597.441875</v>
      </c>
      <c r="BN1111" s="1">
        <v>1666.48125</v>
      </c>
      <c r="BO1111" s="1">
        <v>27.3107625</v>
      </c>
      <c r="BP1111" s="1">
        <v>24.43995625</v>
      </c>
      <c r="BQ1111" s="1">
        <v>1593.789375</v>
      </c>
      <c r="BR1111" s="1">
        <v>27.29385625</v>
      </c>
      <c r="BS1111" s="1">
        <v>500.117</v>
      </c>
      <c r="BT1111" s="1">
        <v>98.7511875</v>
      </c>
      <c r="BU1111" s="1">
        <v>0.099823225</v>
      </c>
      <c r="BV1111" s="1">
        <v>31.02674375</v>
      </c>
      <c r="BW1111" s="1">
        <v>31.79303125</v>
      </c>
      <c r="BX1111" s="1">
        <v>999.9</v>
      </c>
      <c r="BY1111" s="1">
        <v>0.0</v>
      </c>
      <c r="BZ1111" s="1">
        <v>0.0</v>
      </c>
      <c r="CA1111" s="1">
        <v>10008.0825</v>
      </c>
      <c r="CB1111" s="1">
        <v>0.0</v>
      </c>
      <c r="CC1111" s="1">
        <v>2012.799375</v>
      </c>
      <c r="CD1111" s="1">
        <v>-69.03988125000001</v>
      </c>
      <c r="CE1111" s="1">
        <v>1642.29375</v>
      </c>
      <c r="CF1111" s="1">
        <v>1708.23</v>
      </c>
      <c r="CG1111" s="1">
        <v>2.870799375</v>
      </c>
      <c r="CH1111" s="1">
        <v>1666.48125</v>
      </c>
      <c r="CI1111" s="1">
        <v>24.43995625</v>
      </c>
      <c r="CJ1111" s="1">
        <v>2.696971875</v>
      </c>
      <c r="CK1111" s="1">
        <v>2.413475</v>
      </c>
      <c r="CL1111" s="1">
        <v>22.2666875</v>
      </c>
      <c r="CM1111" s="1">
        <v>20.45446875</v>
      </c>
      <c r="CN1111" s="1">
        <v>1999.9925</v>
      </c>
      <c r="CO1111" s="1">
        <v>0.9799943124999999</v>
      </c>
      <c r="CP1111" s="1">
        <v>0.02000563125</v>
      </c>
      <c r="CQ1111" s="1">
        <v>0.0</v>
      </c>
      <c r="CR1111" s="1">
        <v>2.4363125</v>
      </c>
      <c r="CS1111" s="1">
        <v>0.0</v>
      </c>
      <c r="CT1111" s="1">
        <v>20254.8375</v>
      </c>
      <c r="CU1111" s="1">
        <v>17412.2375</v>
      </c>
      <c r="CV1111" s="1">
        <v>45.125</v>
      </c>
      <c r="CW1111" s="1">
        <v>47.27325</v>
      </c>
      <c r="CX1111" s="1">
        <v>45.28874999999999</v>
      </c>
      <c r="CY1111" s="1">
        <v>45.058125</v>
      </c>
      <c r="CZ1111" s="1">
        <v>45.0</v>
      </c>
      <c r="DA1111" s="1">
        <v>1959.98125</v>
      </c>
      <c r="DB1111" s="1">
        <v>40.01125</v>
      </c>
      <c r="DC1111" s="1">
        <v>0.0</v>
      </c>
      <c r="DD1111" s="1">
        <v>1.6598106825E9</v>
      </c>
      <c r="DE1111" s="1">
        <v>0.0</v>
      </c>
      <c r="DF1111" s="1">
        <v>1.659810386E9</v>
      </c>
      <c r="DG1111" s="1" t="s">
        <v>1911</v>
      </c>
      <c r="DH1111" s="1">
        <v>1.659810386E9</v>
      </c>
      <c r="DI1111" s="1">
        <v>1.6598103715E9</v>
      </c>
      <c r="DJ1111" s="1">
        <v>20.0</v>
      </c>
      <c r="DK1111" s="1">
        <v>0.918</v>
      </c>
      <c r="DL1111" s="1">
        <v>0.001</v>
      </c>
      <c r="DM1111" s="1">
        <v>1.765</v>
      </c>
      <c r="DN1111" s="1">
        <v>0.02</v>
      </c>
      <c r="DO1111" s="1">
        <v>212.0</v>
      </c>
      <c r="DP1111" s="1">
        <v>25.0</v>
      </c>
      <c r="DQ1111" s="1">
        <v>0.25</v>
      </c>
      <c r="DR1111" s="1">
        <v>0.05</v>
      </c>
      <c r="DS1111" s="1">
        <v>22.73570132237244</v>
      </c>
      <c r="DT1111" s="1">
        <v>0.08974800392222318</v>
      </c>
      <c r="DU1111" s="1">
        <v>0.1718923536180612</v>
      </c>
      <c r="DV1111" s="1">
        <v>0.0</v>
      </c>
      <c r="DW1111" s="1">
        <v>-69.05573658536586</v>
      </c>
      <c r="DX1111" s="1">
        <v>-0.258112891985981</v>
      </c>
      <c r="DY1111" s="1">
        <v>0.1678495039569203</v>
      </c>
      <c r="DZ1111" s="1">
        <v>1.0</v>
      </c>
      <c r="EA1111" s="1">
        <v>2.878031219512195</v>
      </c>
      <c r="EB1111" s="1">
        <v>-0.1110167247386688</v>
      </c>
      <c r="EC1111" s="1">
        <v>0.01116895483791237</v>
      </c>
      <c r="ED1111" s="1">
        <v>1.0</v>
      </c>
      <c r="EE1111" s="1">
        <v>2.019767280403526</v>
      </c>
      <c r="EF1111" s="1">
        <v>-0.01186879052667578</v>
      </c>
      <c r="EG1111" s="1">
        <v>0.001080677326261832</v>
      </c>
      <c r="EH1111" s="1">
        <v>1.0</v>
      </c>
      <c r="EI1111" s="1">
        <v>0.1187678099355022</v>
      </c>
      <c r="EJ1111" s="1">
        <v>-0.004457437924647969</v>
      </c>
      <c r="EK1111" s="1">
        <v>3.413303449513247E-4</v>
      </c>
      <c r="EL1111" s="1">
        <v>1.0</v>
      </c>
      <c r="EM1111" s="1">
        <v>4.0</v>
      </c>
      <c r="EN1111" s="1">
        <v>6.0</v>
      </c>
      <c r="EO1111" s="1" t="s">
        <v>1141</v>
      </c>
      <c r="EP1111" s="1">
        <v>2.93929</v>
      </c>
      <c r="EQ1111" s="1">
        <v>2.80031</v>
      </c>
      <c r="ER1111" s="1">
        <v>0.222208</v>
      </c>
      <c r="ES1111" s="1">
        <v>0.227646</v>
      </c>
      <c r="ET1111" s="1">
        <v>0.116389</v>
      </c>
      <c r="EU1111" s="1">
        <v>0.107764</v>
      </c>
      <c r="EV1111" s="1">
        <v>15880.6</v>
      </c>
      <c r="EW1111" s="1">
        <v>16531.0</v>
      </c>
      <c r="EX1111" s="1">
        <v>23768.7</v>
      </c>
      <c r="EY1111" s="1">
        <v>24935.8</v>
      </c>
      <c r="EZ1111" s="1">
        <v>33635.1</v>
      </c>
      <c r="FA1111" s="1">
        <v>35543.7</v>
      </c>
      <c r="FB1111" s="1">
        <v>43359.8</v>
      </c>
      <c r="FC1111" s="1">
        <v>46105.6</v>
      </c>
      <c r="FD1111" s="1">
        <v>1.93067</v>
      </c>
      <c r="FE1111" s="1">
        <v>1.76705</v>
      </c>
      <c r="FF1111" s="1">
        <v>0.056386</v>
      </c>
      <c r="FG1111" s="1">
        <v>0.0</v>
      </c>
      <c r="FH1111" s="1">
        <v>30.8814</v>
      </c>
      <c r="FI1111" s="1">
        <v>999.9</v>
      </c>
      <c r="FJ1111" s="1">
        <v>42.5</v>
      </c>
      <c r="FK1111" s="1">
        <v>41.3</v>
      </c>
      <c r="FL1111" s="1">
        <v>34.1924</v>
      </c>
      <c r="FM1111" s="1">
        <v>63.0644</v>
      </c>
      <c r="FN1111" s="1">
        <v>26.0537</v>
      </c>
      <c r="FO1111" s="1">
        <v>1.0</v>
      </c>
      <c r="FP1111" s="1">
        <v>0.672975</v>
      </c>
      <c r="FQ1111" s="1">
        <v>4.98258</v>
      </c>
      <c r="FR1111" s="1">
        <v>20.2463</v>
      </c>
      <c r="FS1111" s="1">
        <v>5.20396</v>
      </c>
      <c r="FT1111" s="1">
        <v>11.9081</v>
      </c>
      <c r="FU1111" s="1">
        <v>4.9995</v>
      </c>
      <c r="FV1111" s="1">
        <v>3.28898</v>
      </c>
      <c r="FW1111" s="1">
        <v>9999.0</v>
      </c>
      <c r="FX1111" s="1">
        <v>9999.0</v>
      </c>
      <c r="FY1111" s="1">
        <v>9999.0</v>
      </c>
      <c r="FZ1111" s="1">
        <v>999.9</v>
      </c>
      <c r="GA1111" s="1">
        <v>1.85989</v>
      </c>
      <c r="GB1111" s="1">
        <v>1.85486</v>
      </c>
      <c r="GC1111" s="1">
        <v>1.85805</v>
      </c>
      <c r="GD1111" s="1">
        <v>1.85654</v>
      </c>
      <c r="GE1111" s="1">
        <v>1.85526</v>
      </c>
      <c r="GF1111" s="1">
        <v>1.85483</v>
      </c>
      <c r="GG1111" s="1">
        <v>1.85373</v>
      </c>
      <c r="GH1111" s="1">
        <v>1.85666</v>
      </c>
      <c r="GI1111" s="1">
        <v>0.0</v>
      </c>
      <c r="GJ1111" s="1">
        <v>0.0</v>
      </c>
      <c r="GK1111" s="1">
        <v>0.0</v>
      </c>
      <c r="GL1111" s="1">
        <v>0.0</v>
      </c>
      <c r="GM1111" s="1" t="s">
        <v>355</v>
      </c>
      <c r="GN1111" s="1" t="s">
        <v>356</v>
      </c>
      <c r="GO1111" s="1" t="s">
        <v>357</v>
      </c>
      <c r="GP1111" s="1" t="s">
        <v>357</v>
      </c>
      <c r="GQ1111" s="1" t="s">
        <v>357</v>
      </c>
      <c r="GR1111" s="1" t="s">
        <v>357</v>
      </c>
      <c r="GS1111" s="1">
        <v>0.0</v>
      </c>
      <c r="GT1111" s="1">
        <v>100.0</v>
      </c>
      <c r="GU1111" s="1">
        <v>100.0</v>
      </c>
      <c r="GV1111" s="1">
        <v>3.68</v>
      </c>
      <c r="GW1111" s="1">
        <v>0.0169</v>
      </c>
      <c r="GX1111" s="1">
        <v>1.251089954458285</v>
      </c>
      <c r="GY1111" s="1">
        <v>0.003023906125278789</v>
      </c>
      <c r="GZ1111" s="1">
        <v>-1.398580452151984E-6</v>
      </c>
      <c r="HA1111" s="1">
        <v>2.803037836604737E-10</v>
      </c>
      <c r="HB1111" s="1">
        <v>-0.06735392971525185</v>
      </c>
      <c r="HC1111" s="1">
        <v>0.01030908203215308</v>
      </c>
      <c r="HD1111" s="1">
        <v>-3.632110400446653E-4</v>
      </c>
      <c r="HE1111" s="1">
        <v>3.612994368919039E-6</v>
      </c>
      <c r="HF1111" s="1">
        <v>0.0</v>
      </c>
      <c r="HG1111" s="1">
        <v>2134.0</v>
      </c>
      <c r="HH1111" s="1">
        <v>3.0</v>
      </c>
      <c r="HI1111" s="1">
        <v>46.0</v>
      </c>
      <c r="HJ1111" s="1">
        <v>5.0</v>
      </c>
      <c r="HK1111" s="1">
        <v>5.2</v>
      </c>
      <c r="HL1111" s="1">
        <v>3.40332</v>
      </c>
      <c r="HM1111" s="1">
        <v>2.34375</v>
      </c>
      <c r="HN1111" s="1">
        <v>1.4978</v>
      </c>
      <c r="HO1111" s="1">
        <v>2.30347</v>
      </c>
      <c r="HP1111" s="1">
        <v>1.54785</v>
      </c>
      <c r="HQ1111" s="1">
        <v>2.34619</v>
      </c>
      <c r="HR1111" s="1">
        <v>43.8641</v>
      </c>
      <c r="HS1111" s="1">
        <v>14.9026</v>
      </c>
      <c r="HT1111" s="1">
        <v>18.0</v>
      </c>
      <c r="HU1111" s="1">
        <v>502.928</v>
      </c>
      <c r="HV1111" s="1">
        <v>460.37</v>
      </c>
      <c r="HW1111" s="1">
        <v>24.3993</v>
      </c>
      <c r="HX1111" s="1">
        <v>35.175</v>
      </c>
      <c r="HY1111" s="1">
        <v>30.001</v>
      </c>
      <c r="HZ1111" s="1">
        <v>34.8776</v>
      </c>
      <c r="IA1111" s="1">
        <v>34.9813</v>
      </c>
      <c r="IB1111" s="1">
        <v>68.1414</v>
      </c>
      <c r="IC1111" s="1">
        <v>27.5765</v>
      </c>
      <c r="ID1111" s="1">
        <v>0.0</v>
      </c>
      <c r="IE1111" s="1">
        <v>24.367</v>
      </c>
      <c r="IF1111" s="1">
        <v>1731.2</v>
      </c>
      <c r="IG1111" s="1">
        <v>24.455</v>
      </c>
      <c r="IH1111" s="1">
        <v>100.246</v>
      </c>
      <c r="II1111" s="1">
        <v>99.9151</v>
      </c>
      <c r="IJ1111" s="1" t="s">
        <v>1161</v>
      </c>
    </row>
    <row r="1112" ht="15.75" customHeight="1">
      <c r="A1112" s="1">
        <v>1096.0</v>
      </c>
      <c r="B1112" s="1">
        <v>1.659810684E9</v>
      </c>
      <c r="C1112" s="1">
        <v>14542.5</v>
      </c>
      <c r="D1112" s="1" t="s">
        <v>2464</v>
      </c>
      <c r="E1112" s="1" t="s">
        <v>2465</v>
      </c>
      <c r="F1112" s="1">
        <v>1.0</v>
      </c>
      <c r="G1112" s="1" t="s">
        <v>346</v>
      </c>
      <c r="H1112" s="1" t="s">
        <v>347</v>
      </c>
      <c r="I1112" s="1" t="s">
        <v>348</v>
      </c>
      <c r="J1112" s="1" t="s">
        <v>349</v>
      </c>
      <c r="K1112" s="1" t="s">
        <v>350</v>
      </c>
      <c r="L1112" s="1" t="s">
        <v>1154</v>
      </c>
      <c r="M1112" s="1" t="s">
        <v>351</v>
      </c>
      <c r="N1112" s="1">
        <v>1.65981067640625E9</v>
      </c>
      <c r="O1112" s="1">
        <f t="shared" si="1"/>
        <v>0.002448554965</v>
      </c>
      <c r="P1112" s="1">
        <f t="shared" si="2"/>
        <v>2.448554965</v>
      </c>
      <c r="Q1112" s="1">
        <f t="shared" si="3"/>
        <v>22.33853228</v>
      </c>
      <c r="R1112" s="1">
        <f t="shared" si="4"/>
        <v>1602.31</v>
      </c>
      <c r="S1112" s="1">
        <f t="shared" si="5"/>
        <v>1245.200385</v>
      </c>
      <c r="T1112" s="1">
        <f t="shared" si="6"/>
        <v>123.0891082</v>
      </c>
      <c r="U1112" s="1">
        <f t="shared" si="7"/>
        <v>158.3896948</v>
      </c>
      <c r="V1112" s="1">
        <f t="shared" si="8"/>
        <v>0.1179334453</v>
      </c>
      <c r="W1112" s="1">
        <f t="shared" si="9"/>
        <v>2.908822549</v>
      </c>
      <c r="X1112" s="1">
        <f t="shared" si="10"/>
        <v>0.1153401127</v>
      </c>
      <c r="Y1112" s="1">
        <f t="shared" si="11"/>
        <v>0.07231582136</v>
      </c>
      <c r="Z1112" s="1">
        <f t="shared" si="12"/>
        <v>321.5147561</v>
      </c>
      <c r="AA1112" s="1">
        <f t="shared" si="13"/>
        <v>32.29075329</v>
      </c>
      <c r="AB1112" s="1">
        <f t="shared" si="14"/>
        <v>31.79275</v>
      </c>
      <c r="AC1112" s="1">
        <f t="shared" si="15"/>
        <v>4.719354455</v>
      </c>
      <c r="AD1112" s="1">
        <f t="shared" si="16"/>
        <v>59.74869083</v>
      </c>
      <c r="AE1112" s="1">
        <f t="shared" si="17"/>
        <v>2.699598615</v>
      </c>
      <c r="AF1112" s="1">
        <f t="shared" si="18"/>
        <v>4.518255677</v>
      </c>
      <c r="AG1112" s="1">
        <f t="shared" si="19"/>
        <v>2.01975584</v>
      </c>
      <c r="AH1112" s="1">
        <f t="shared" si="20"/>
        <v>-107.981274</v>
      </c>
      <c r="AI1112" s="1">
        <f t="shared" si="21"/>
        <v>-120.1293586</v>
      </c>
      <c r="AJ1112" s="1">
        <f t="shared" si="22"/>
        <v>-9.311495421</v>
      </c>
      <c r="AK1112" s="1">
        <f t="shared" si="23"/>
        <v>84.09262808</v>
      </c>
      <c r="AL1112" s="1">
        <f t="shared" si="24"/>
        <v>53.54823385</v>
      </c>
      <c r="AM1112" s="1">
        <f t="shared" si="25"/>
        <v>2.458335363</v>
      </c>
      <c r="AN1112" s="1">
        <f t="shared" si="26"/>
        <v>22.33853228</v>
      </c>
      <c r="AO1112" s="1">
        <v>1737.826654810427</v>
      </c>
      <c r="AP1112" s="1">
        <v>1683.902303030303</v>
      </c>
      <c r="AQ1112" s="1">
        <v>5.162096668354031</v>
      </c>
      <c r="AR1112" s="1">
        <v>65.63136710952828</v>
      </c>
      <c r="AS1112" s="1">
        <f t="shared" si="27"/>
        <v>2.448554965</v>
      </c>
      <c r="AT1112" s="1">
        <v>24.44376995274693</v>
      </c>
      <c r="AU1112" s="1">
        <v>27.30176263736266</v>
      </c>
      <c r="AV1112" s="1">
        <v>-9.078707492979667E-5</v>
      </c>
      <c r="AW1112" s="1">
        <v>85.67808497488208</v>
      </c>
      <c r="AX1112" s="1">
        <v>0.0</v>
      </c>
      <c r="AY1112" s="1">
        <v>0.0</v>
      </c>
      <c r="AZ1112" s="1">
        <f t="shared" si="28"/>
        <v>1</v>
      </c>
      <c r="BA1112" s="1">
        <f t="shared" si="29"/>
        <v>0</v>
      </c>
      <c r="BB1112" s="1">
        <f t="shared" si="30"/>
        <v>51561.25561</v>
      </c>
      <c r="BC1112" s="1">
        <f t="shared" si="31"/>
        <v>1999.988125</v>
      </c>
      <c r="BD1112" s="1">
        <f t="shared" si="32"/>
        <v>1681.190363</v>
      </c>
      <c r="BE1112" s="1">
        <f t="shared" si="33"/>
        <v>0.8406001723</v>
      </c>
      <c r="BF1112" s="1">
        <f t="shared" si="34"/>
        <v>0.1607583326</v>
      </c>
      <c r="BG1112" s="1">
        <v>6.0</v>
      </c>
      <c r="BH1112" s="1">
        <v>0.5</v>
      </c>
      <c r="BI1112" s="1" t="s">
        <v>352</v>
      </c>
      <c r="BJ1112" s="1">
        <v>2.0</v>
      </c>
      <c r="BK1112" s="1" t="b">
        <v>1</v>
      </c>
      <c r="BL1112" s="1">
        <v>1.65981067640625E9</v>
      </c>
      <c r="BM1112" s="1">
        <v>1602.31</v>
      </c>
      <c r="BN1112" s="1">
        <v>1671.27875</v>
      </c>
      <c r="BO1112" s="1">
        <v>27.30981875</v>
      </c>
      <c r="BP1112" s="1">
        <v>24.44104375</v>
      </c>
      <c r="BQ1112" s="1">
        <v>1598.654375</v>
      </c>
      <c r="BR1112" s="1">
        <v>27.29290625</v>
      </c>
      <c r="BS1112" s="1">
        <v>500.115625</v>
      </c>
      <c r="BT1112" s="1">
        <v>98.7510625</v>
      </c>
      <c r="BU1112" s="1">
        <v>0.09978085</v>
      </c>
      <c r="BV1112" s="1">
        <v>31.02671875</v>
      </c>
      <c r="BW1112" s="1">
        <v>31.79275</v>
      </c>
      <c r="BX1112" s="1">
        <v>999.9</v>
      </c>
      <c r="BY1112" s="1">
        <v>0.0</v>
      </c>
      <c r="BZ1112" s="1">
        <v>0.0</v>
      </c>
      <c r="CA1112" s="1">
        <v>10007.30125</v>
      </c>
      <c r="CB1112" s="1">
        <v>0.0</v>
      </c>
      <c r="CC1112" s="1">
        <v>2014.825</v>
      </c>
      <c r="CD1112" s="1">
        <v>-68.96885625</v>
      </c>
      <c r="CE1112" s="1">
        <v>1647.296875</v>
      </c>
      <c r="CF1112" s="1">
        <v>1713.149375</v>
      </c>
      <c r="CG1112" s="1">
        <v>2.868765</v>
      </c>
      <c r="CH1112" s="1">
        <v>1671.27875</v>
      </c>
      <c r="CI1112" s="1">
        <v>24.44104375</v>
      </c>
      <c r="CJ1112" s="1">
        <v>2.696875</v>
      </c>
      <c r="CK1112" s="1">
        <v>2.413579375</v>
      </c>
      <c r="CL1112" s="1">
        <v>22.26609375</v>
      </c>
      <c r="CM1112" s="1">
        <v>20.45516875</v>
      </c>
      <c r="CN1112" s="1">
        <v>1999.988125</v>
      </c>
      <c r="CO1112" s="1">
        <v>0.9799943124999999</v>
      </c>
      <c r="CP1112" s="1">
        <v>0.02000563125</v>
      </c>
      <c r="CQ1112" s="1">
        <v>0.0</v>
      </c>
      <c r="CR1112" s="1">
        <v>2.3354375</v>
      </c>
      <c r="CS1112" s="1">
        <v>0.0</v>
      </c>
      <c r="CT1112" s="1">
        <v>20253.2875</v>
      </c>
      <c r="CU1112" s="1">
        <v>17412.2</v>
      </c>
      <c r="CV1112" s="1">
        <v>45.125</v>
      </c>
      <c r="CW1112" s="1">
        <v>47.277125</v>
      </c>
      <c r="CX1112" s="1">
        <v>45.292625</v>
      </c>
      <c r="CY1112" s="1">
        <v>45.058125</v>
      </c>
      <c r="CZ1112" s="1">
        <v>45.003875</v>
      </c>
      <c r="DA1112" s="1">
        <v>1959.976875</v>
      </c>
      <c r="DB1112" s="1">
        <v>40.01125</v>
      </c>
      <c r="DC1112" s="1">
        <v>0.0</v>
      </c>
      <c r="DD1112" s="1">
        <v>1.6598106831E9</v>
      </c>
      <c r="DE1112" s="1">
        <v>0.0</v>
      </c>
      <c r="DF1112" s="1">
        <v>1.659810386E9</v>
      </c>
      <c r="DG1112" s="1" t="s">
        <v>1911</v>
      </c>
      <c r="DH1112" s="1">
        <v>1.659810386E9</v>
      </c>
      <c r="DI1112" s="1">
        <v>1.6598103715E9</v>
      </c>
      <c r="DJ1112" s="1">
        <v>20.0</v>
      </c>
      <c r="DK1112" s="1">
        <v>0.918</v>
      </c>
      <c r="DL1112" s="1">
        <v>0.001</v>
      </c>
      <c r="DM1112" s="1">
        <v>1.765</v>
      </c>
      <c r="DN1112" s="1">
        <v>0.02</v>
      </c>
      <c r="DO1112" s="1">
        <v>212.0</v>
      </c>
      <c r="DP1112" s="1">
        <v>25.0</v>
      </c>
      <c r="DQ1112" s="1">
        <v>0.25</v>
      </c>
      <c r="DR1112" s="1">
        <v>0.05</v>
      </c>
      <c r="DS1112" s="1">
        <v>22.73570132237244</v>
      </c>
      <c r="DT1112" s="1">
        <v>0.08974800392222318</v>
      </c>
      <c r="DU1112" s="1">
        <v>0.1718923536180612</v>
      </c>
      <c r="DV1112" s="1">
        <v>0.0</v>
      </c>
      <c r="DW1112" s="1">
        <v>-69.05573658536586</v>
      </c>
      <c r="DX1112" s="1">
        <v>-0.258112891985981</v>
      </c>
      <c r="DY1112" s="1">
        <v>0.1678495039569203</v>
      </c>
      <c r="DZ1112" s="1">
        <v>1.0</v>
      </c>
      <c r="EA1112" s="1">
        <v>2.878031219512195</v>
      </c>
      <c r="EB1112" s="1">
        <v>-0.1110167247386688</v>
      </c>
      <c r="EC1112" s="1">
        <v>0.01116895483791237</v>
      </c>
      <c r="ED1112" s="1">
        <v>1.0</v>
      </c>
      <c r="EE1112" s="1">
        <v>2.019767280403526</v>
      </c>
      <c r="EF1112" s="1">
        <v>-0.01186879052667578</v>
      </c>
      <c r="EG1112" s="1">
        <v>0.001080677326261832</v>
      </c>
      <c r="EH1112" s="1">
        <v>1.0</v>
      </c>
      <c r="EI1112" s="1">
        <v>0.1187678099355022</v>
      </c>
      <c r="EJ1112" s="1">
        <v>-0.004457437924647969</v>
      </c>
      <c r="EK1112" s="1">
        <v>3.413303449513247E-4</v>
      </c>
      <c r="EL1112" s="1">
        <v>1.0</v>
      </c>
      <c r="EM1112" s="1">
        <v>4.0</v>
      </c>
      <c r="EN1112" s="1">
        <v>6.0</v>
      </c>
      <c r="EO1112" s="1" t="s">
        <v>1141</v>
      </c>
      <c r="EP1112" s="1">
        <v>2.93959</v>
      </c>
      <c r="EQ1112" s="1">
        <v>2.80042</v>
      </c>
      <c r="ER1112" s="1">
        <v>0.222599</v>
      </c>
      <c r="ES1112" s="1">
        <v>0.228033</v>
      </c>
      <c r="ET1112" s="1">
        <v>0.116382</v>
      </c>
      <c r="EU1112" s="1">
        <v>0.107755</v>
      </c>
      <c r="EV1112" s="1">
        <v>15872.4</v>
      </c>
      <c r="EW1112" s="1">
        <v>16522.7</v>
      </c>
      <c r="EX1112" s="1">
        <v>23768.5</v>
      </c>
      <c r="EY1112" s="1">
        <v>24935.9</v>
      </c>
      <c r="EZ1112" s="1">
        <v>33634.9</v>
      </c>
      <c r="FA1112" s="1">
        <v>35543.7</v>
      </c>
      <c r="FB1112" s="1">
        <v>43359.2</v>
      </c>
      <c r="FC1112" s="1">
        <v>46105.2</v>
      </c>
      <c r="FD1112" s="1">
        <v>1.93088</v>
      </c>
      <c r="FE1112" s="1">
        <v>1.7669</v>
      </c>
      <c r="FF1112" s="1">
        <v>0.0564605</v>
      </c>
      <c r="FG1112" s="1">
        <v>0.0</v>
      </c>
      <c r="FH1112" s="1">
        <v>30.8827</v>
      </c>
      <c r="FI1112" s="1">
        <v>999.9</v>
      </c>
      <c r="FJ1112" s="1">
        <v>42.5</v>
      </c>
      <c r="FK1112" s="1">
        <v>41.4</v>
      </c>
      <c r="FL1112" s="1">
        <v>34.3722</v>
      </c>
      <c r="FM1112" s="1">
        <v>63.5644</v>
      </c>
      <c r="FN1112" s="1">
        <v>25.4647</v>
      </c>
      <c r="FO1112" s="1">
        <v>1.0</v>
      </c>
      <c r="FP1112" s="1">
        <v>0.67311</v>
      </c>
      <c r="FQ1112" s="1">
        <v>4.98401</v>
      </c>
      <c r="FR1112" s="1">
        <v>20.246</v>
      </c>
      <c r="FS1112" s="1">
        <v>5.20516</v>
      </c>
      <c r="FT1112" s="1">
        <v>11.9081</v>
      </c>
      <c r="FU1112" s="1">
        <v>4.99965</v>
      </c>
      <c r="FV1112" s="1">
        <v>3.28912</v>
      </c>
      <c r="FW1112" s="1">
        <v>9999.0</v>
      </c>
      <c r="FX1112" s="1">
        <v>9999.0</v>
      </c>
      <c r="FY1112" s="1">
        <v>9999.0</v>
      </c>
      <c r="FZ1112" s="1">
        <v>999.9</v>
      </c>
      <c r="GA1112" s="1">
        <v>1.85989</v>
      </c>
      <c r="GB1112" s="1">
        <v>1.85486</v>
      </c>
      <c r="GC1112" s="1">
        <v>1.85805</v>
      </c>
      <c r="GD1112" s="1">
        <v>1.85654</v>
      </c>
      <c r="GE1112" s="1">
        <v>1.85527</v>
      </c>
      <c r="GF1112" s="1">
        <v>1.85483</v>
      </c>
      <c r="GG1112" s="1">
        <v>1.85373</v>
      </c>
      <c r="GH1112" s="1">
        <v>1.85665</v>
      </c>
      <c r="GI1112" s="1">
        <v>0.0</v>
      </c>
      <c r="GJ1112" s="1">
        <v>0.0</v>
      </c>
      <c r="GK1112" s="1">
        <v>0.0</v>
      </c>
      <c r="GL1112" s="1">
        <v>0.0</v>
      </c>
      <c r="GM1112" s="1" t="s">
        <v>355</v>
      </c>
      <c r="GN1112" s="1" t="s">
        <v>356</v>
      </c>
      <c r="GO1112" s="1" t="s">
        <v>357</v>
      </c>
      <c r="GP1112" s="1" t="s">
        <v>357</v>
      </c>
      <c r="GQ1112" s="1" t="s">
        <v>357</v>
      </c>
      <c r="GR1112" s="1" t="s">
        <v>357</v>
      </c>
      <c r="GS1112" s="1">
        <v>0.0</v>
      </c>
      <c r="GT1112" s="1">
        <v>100.0</v>
      </c>
      <c r="GU1112" s="1">
        <v>100.0</v>
      </c>
      <c r="GV1112" s="1">
        <v>3.68</v>
      </c>
      <c r="GW1112" s="1">
        <v>0.0169</v>
      </c>
      <c r="GX1112" s="1">
        <v>1.251089954458285</v>
      </c>
      <c r="GY1112" s="1">
        <v>0.003023906125278789</v>
      </c>
      <c r="GZ1112" s="1">
        <v>-1.398580452151984E-6</v>
      </c>
      <c r="HA1112" s="1">
        <v>2.803037836604737E-10</v>
      </c>
      <c r="HB1112" s="1">
        <v>-0.06735392971525185</v>
      </c>
      <c r="HC1112" s="1">
        <v>0.01030908203215308</v>
      </c>
      <c r="HD1112" s="1">
        <v>-3.632110400446653E-4</v>
      </c>
      <c r="HE1112" s="1">
        <v>3.612994368919039E-6</v>
      </c>
      <c r="HF1112" s="1">
        <v>0.0</v>
      </c>
      <c r="HG1112" s="1">
        <v>2134.0</v>
      </c>
      <c r="HH1112" s="1">
        <v>3.0</v>
      </c>
      <c r="HI1112" s="1">
        <v>46.0</v>
      </c>
      <c r="HJ1112" s="1">
        <v>5.0</v>
      </c>
      <c r="HK1112" s="1">
        <v>5.2</v>
      </c>
      <c r="HL1112" s="1">
        <v>3.41553</v>
      </c>
      <c r="HM1112" s="1">
        <v>2.37061</v>
      </c>
      <c r="HN1112" s="1">
        <v>1.4978</v>
      </c>
      <c r="HO1112" s="1">
        <v>2.30347</v>
      </c>
      <c r="HP1112" s="1">
        <v>1.54785</v>
      </c>
      <c r="HQ1112" s="1">
        <v>2.46216</v>
      </c>
      <c r="HR1112" s="1">
        <v>43.8641</v>
      </c>
      <c r="HS1112" s="1">
        <v>14.9201</v>
      </c>
      <c r="HT1112" s="1">
        <v>18.0</v>
      </c>
      <c r="HU1112" s="1">
        <v>503.062</v>
      </c>
      <c r="HV1112" s="1">
        <v>460.284</v>
      </c>
      <c r="HW1112" s="1">
        <v>24.392</v>
      </c>
      <c r="HX1112" s="1">
        <v>35.1768</v>
      </c>
      <c r="HY1112" s="1">
        <v>30.0009</v>
      </c>
      <c r="HZ1112" s="1">
        <v>34.8791</v>
      </c>
      <c r="IA1112" s="1">
        <v>34.9829</v>
      </c>
      <c r="IB1112" s="1">
        <v>68.3557</v>
      </c>
      <c r="IC1112" s="1">
        <v>27.5765</v>
      </c>
      <c r="ID1112" s="1">
        <v>0.0</v>
      </c>
      <c r="IE1112" s="1">
        <v>24.367</v>
      </c>
      <c r="IF1112" s="1">
        <v>1741.22</v>
      </c>
      <c r="IG1112" s="1">
        <v>24.4661</v>
      </c>
      <c r="IH1112" s="1">
        <v>100.245</v>
      </c>
      <c r="II1112" s="1">
        <v>99.9146</v>
      </c>
      <c r="IJ1112" s="1" t="s">
        <v>1161</v>
      </c>
    </row>
    <row r="1113" ht="15.75" customHeight="1">
      <c r="A1113" s="1">
        <v>1097.0</v>
      </c>
      <c r="B1113" s="1">
        <v>1.659810685E9</v>
      </c>
      <c r="C1113" s="1">
        <v>14543.5</v>
      </c>
      <c r="D1113" s="1" t="s">
        <v>2466</v>
      </c>
      <c r="E1113" s="1" t="s">
        <v>2467</v>
      </c>
      <c r="F1113" s="1">
        <v>1.0</v>
      </c>
      <c r="G1113" s="1" t="s">
        <v>346</v>
      </c>
      <c r="H1113" s="1" t="s">
        <v>347</v>
      </c>
      <c r="I1113" s="1" t="s">
        <v>348</v>
      </c>
      <c r="J1113" s="1" t="s">
        <v>349</v>
      </c>
      <c r="K1113" s="1" t="s">
        <v>350</v>
      </c>
      <c r="L1113" s="1" t="s">
        <v>1154</v>
      </c>
      <c r="M1113" s="1" t="s">
        <v>351</v>
      </c>
      <c r="N1113" s="1">
        <v>1.659810677375E9</v>
      </c>
      <c r="O1113" s="1">
        <f t="shared" si="1"/>
        <v>0.002446913797</v>
      </c>
      <c r="P1113" s="1">
        <f t="shared" si="2"/>
        <v>2.446913797</v>
      </c>
      <c r="Q1113" s="1">
        <f t="shared" si="3"/>
        <v>22.25997933</v>
      </c>
      <c r="R1113" s="1">
        <f t="shared" si="4"/>
        <v>1607.1725</v>
      </c>
      <c r="S1113" s="1">
        <f t="shared" si="5"/>
        <v>1250.739094</v>
      </c>
      <c r="T1113" s="1">
        <f t="shared" si="6"/>
        <v>123.636326</v>
      </c>
      <c r="U1113" s="1">
        <f t="shared" si="7"/>
        <v>158.8699867</v>
      </c>
      <c r="V1113" s="1">
        <f t="shared" si="8"/>
        <v>0.1178437497</v>
      </c>
      <c r="W1113" s="1">
        <f t="shared" si="9"/>
        <v>2.908648533</v>
      </c>
      <c r="X1113" s="1">
        <f t="shared" si="10"/>
        <v>0.1152541624</v>
      </c>
      <c r="Y1113" s="1">
        <f t="shared" si="11"/>
        <v>0.07226177603</v>
      </c>
      <c r="Z1113" s="1">
        <f t="shared" si="12"/>
        <v>321.5136589</v>
      </c>
      <c r="AA1113" s="1">
        <f t="shared" si="13"/>
        <v>32.2912517</v>
      </c>
      <c r="AB1113" s="1">
        <f t="shared" si="14"/>
        <v>31.79289375</v>
      </c>
      <c r="AC1113" s="1">
        <f t="shared" si="15"/>
        <v>4.719392912</v>
      </c>
      <c r="AD1113" s="1">
        <f t="shared" si="16"/>
        <v>59.7462604</v>
      </c>
      <c r="AE1113" s="1">
        <f t="shared" si="17"/>
        <v>2.699489764</v>
      </c>
      <c r="AF1113" s="1">
        <f t="shared" si="18"/>
        <v>4.518257287</v>
      </c>
      <c r="AG1113" s="1">
        <f t="shared" si="19"/>
        <v>2.019903148</v>
      </c>
      <c r="AH1113" s="1">
        <f t="shared" si="20"/>
        <v>-107.9088985</v>
      </c>
      <c r="AI1113" s="1">
        <f t="shared" si="21"/>
        <v>-120.1437336</v>
      </c>
      <c r="AJ1113" s="1">
        <f t="shared" si="22"/>
        <v>-9.313173691</v>
      </c>
      <c r="AK1113" s="1">
        <f t="shared" si="23"/>
        <v>84.14785313</v>
      </c>
      <c r="AL1113" s="1">
        <f t="shared" si="24"/>
        <v>53.48319862</v>
      </c>
      <c r="AM1113" s="1">
        <f t="shared" si="25"/>
        <v>2.455953922</v>
      </c>
      <c r="AN1113" s="1">
        <f t="shared" si="26"/>
        <v>22.25997933</v>
      </c>
      <c r="AO1113" s="1">
        <v>1742.628730528623</v>
      </c>
      <c r="AP1113" s="1">
        <v>1688.94509090909</v>
      </c>
      <c r="AQ1113" s="1">
        <v>5.13385773368003</v>
      </c>
      <c r="AR1113" s="1">
        <v>65.63136710952828</v>
      </c>
      <c r="AS1113" s="1">
        <f t="shared" si="27"/>
        <v>2.446913797</v>
      </c>
      <c r="AT1113" s="1">
        <v>24.44503440463085</v>
      </c>
      <c r="AU1113" s="1">
        <v>27.30095494505496</v>
      </c>
      <c r="AV1113" s="1">
        <v>-6.216903484098327E-5</v>
      </c>
      <c r="AW1113" s="1">
        <v>85.67808497488208</v>
      </c>
      <c r="AX1113" s="1">
        <v>0.0</v>
      </c>
      <c r="AY1113" s="1">
        <v>0.0</v>
      </c>
      <c r="AZ1113" s="1">
        <f t="shared" si="28"/>
        <v>1</v>
      </c>
      <c r="BA1113" s="1">
        <f t="shared" si="29"/>
        <v>0</v>
      </c>
      <c r="BB1113" s="1">
        <f t="shared" si="30"/>
        <v>51556.32672</v>
      </c>
      <c r="BC1113" s="1">
        <f t="shared" si="31"/>
        <v>1999.98125</v>
      </c>
      <c r="BD1113" s="1">
        <f t="shared" si="32"/>
        <v>1681.184588</v>
      </c>
      <c r="BE1113" s="1">
        <f t="shared" si="33"/>
        <v>0.8406001744</v>
      </c>
      <c r="BF1113" s="1">
        <f t="shared" si="34"/>
        <v>0.1607583365</v>
      </c>
      <c r="BG1113" s="1">
        <v>6.0</v>
      </c>
      <c r="BH1113" s="1">
        <v>0.5</v>
      </c>
      <c r="BI1113" s="1" t="s">
        <v>352</v>
      </c>
      <c r="BJ1113" s="1">
        <v>2.0</v>
      </c>
      <c r="BK1113" s="1" t="b">
        <v>1</v>
      </c>
      <c r="BL1113" s="1">
        <v>1.659810677375E9</v>
      </c>
      <c r="BM1113" s="1">
        <v>1607.1725</v>
      </c>
      <c r="BN1113" s="1">
        <v>1676.07375</v>
      </c>
      <c r="BO1113" s="1">
        <v>27.30878125</v>
      </c>
      <c r="BP1113" s="1">
        <v>24.44275</v>
      </c>
      <c r="BQ1113" s="1">
        <v>1603.51375</v>
      </c>
      <c r="BR1113" s="1">
        <v>27.29186875</v>
      </c>
      <c r="BS1113" s="1">
        <v>500.11</v>
      </c>
      <c r="BT1113" s="1">
        <v>98.75086875</v>
      </c>
      <c r="BU1113" s="1">
        <v>0.09974415</v>
      </c>
      <c r="BV1113" s="1">
        <v>31.026725</v>
      </c>
      <c r="BW1113" s="1">
        <v>31.79289375</v>
      </c>
      <c r="BX1113" s="1">
        <v>999.9</v>
      </c>
      <c r="BY1113" s="1">
        <v>0.0</v>
      </c>
      <c r="BZ1113" s="1">
        <v>0.0</v>
      </c>
      <c r="CA1113" s="1">
        <v>10006.324375</v>
      </c>
      <c r="CB1113" s="1">
        <v>0.0</v>
      </c>
      <c r="CC1113" s="1">
        <v>2018.73</v>
      </c>
      <c r="CD1113" s="1">
        <v>-68.90134375</v>
      </c>
      <c r="CE1113" s="1">
        <v>1652.294375</v>
      </c>
      <c r="CF1113" s="1">
        <v>1718.0675</v>
      </c>
      <c r="CG1113" s="1">
        <v>2.86602125</v>
      </c>
      <c r="CH1113" s="1">
        <v>1676.07375</v>
      </c>
      <c r="CI1113" s="1">
        <v>24.44275</v>
      </c>
      <c r="CJ1113" s="1">
        <v>2.696766875</v>
      </c>
      <c r="CK1113" s="1">
        <v>2.413743125</v>
      </c>
      <c r="CL1113" s="1">
        <v>22.2654375</v>
      </c>
      <c r="CM1113" s="1">
        <v>20.45626875</v>
      </c>
      <c r="CN1113" s="1">
        <v>1999.98125</v>
      </c>
      <c r="CO1113" s="1">
        <v>0.9799943125</v>
      </c>
      <c r="CP1113" s="1">
        <v>0.02000563125</v>
      </c>
      <c r="CQ1113" s="1">
        <v>0.0</v>
      </c>
      <c r="CR1113" s="1">
        <v>2.3706875</v>
      </c>
      <c r="CS1113" s="1">
        <v>0.0</v>
      </c>
      <c r="CT1113" s="1">
        <v>20251.64375</v>
      </c>
      <c r="CU1113" s="1">
        <v>17412.14375</v>
      </c>
      <c r="CV1113" s="1">
        <v>45.128875</v>
      </c>
      <c r="CW1113" s="1">
        <v>47.281</v>
      </c>
      <c r="CX1113" s="1">
        <v>45.29649999999999</v>
      </c>
      <c r="CY1113" s="1">
        <v>45.0620625</v>
      </c>
      <c r="CZ1113" s="1">
        <v>45.00775</v>
      </c>
      <c r="DA1113" s="1">
        <v>1959.97</v>
      </c>
      <c r="DB1113" s="1">
        <v>40.01125</v>
      </c>
      <c r="DC1113" s="1">
        <v>0.0</v>
      </c>
      <c r="DD1113" s="1">
        <v>1.6598106843E9</v>
      </c>
      <c r="DE1113" s="1">
        <v>0.0</v>
      </c>
      <c r="DF1113" s="1">
        <v>1.659810386E9</v>
      </c>
      <c r="DG1113" s="1" t="s">
        <v>1911</v>
      </c>
      <c r="DH1113" s="1">
        <v>1.659810386E9</v>
      </c>
      <c r="DI1113" s="1">
        <v>1.6598103715E9</v>
      </c>
      <c r="DJ1113" s="1">
        <v>20.0</v>
      </c>
      <c r="DK1113" s="1">
        <v>0.918</v>
      </c>
      <c r="DL1113" s="1">
        <v>0.001</v>
      </c>
      <c r="DM1113" s="1">
        <v>1.765</v>
      </c>
      <c r="DN1113" s="1">
        <v>0.02</v>
      </c>
      <c r="DO1113" s="1">
        <v>212.0</v>
      </c>
      <c r="DP1113" s="1">
        <v>25.0</v>
      </c>
      <c r="DQ1113" s="1">
        <v>0.25</v>
      </c>
      <c r="DR1113" s="1">
        <v>0.05</v>
      </c>
      <c r="DS1113" s="1">
        <v>22.7379697447277</v>
      </c>
      <c r="DT1113" s="1">
        <v>-0.3286768129663348</v>
      </c>
      <c r="DU1113" s="1">
        <v>0.1985055908832208</v>
      </c>
      <c r="DV1113" s="1">
        <v>0.0</v>
      </c>
      <c r="DW1113" s="1">
        <v>-68.98224</v>
      </c>
      <c r="DX1113" s="1">
        <v>2.043654033771312</v>
      </c>
      <c r="DY1113" s="1">
        <v>0.3319717516596853</v>
      </c>
      <c r="DZ1113" s="1">
        <v>0.0</v>
      </c>
      <c r="EA1113" s="1">
        <v>2.87264825</v>
      </c>
      <c r="EB1113" s="1">
        <v>-0.1201187617260851</v>
      </c>
      <c r="EC1113" s="1">
        <v>0.01179926351250363</v>
      </c>
      <c r="ED1113" s="1">
        <v>1.0</v>
      </c>
      <c r="EE1113" s="1">
        <v>2.019775252789772</v>
      </c>
      <c r="EF1113" s="1">
        <v>6.846525387250104E-4</v>
      </c>
      <c r="EG1113" s="1">
        <v>0.001049275631920199</v>
      </c>
      <c r="EH1113" s="1">
        <v>1.0</v>
      </c>
      <c r="EI1113" s="1">
        <v>0.1185821605012833</v>
      </c>
      <c r="EJ1113" s="1">
        <v>-0.005807507908670956</v>
      </c>
      <c r="EK1113" s="1">
        <v>4.424700498966191E-4</v>
      </c>
      <c r="EL1113" s="1">
        <v>1.0</v>
      </c>
      <c r="EM1113" s="1">
        <v>3.0</v>
      </c>
      <c r="EN1113" s="1">
        <v>6.0</v>
      </c>
      <c r="EO1113" s="1" t="s">
        <v>1160</v>
      </c>
      <c r="EP1113" s="1">
        <v>2.93946</v>
      </c>
      <c r="EQ1113" s="1">
        <v>2.80129</v>
      </c>
      <c r="ER1113" s="1">
        <v>0.222982</v>
      </c>
      <c r="ES1113" s="1">
        <v>0.228403</v>
      </c>
      <c r="ET1113" s="1">
        <v>0.116376</v>
      </c>
      <c r="EU1113" s="1">
        <v>0.107839</v>
      </c>
      <c r="EV1113" s="1">
        <v>15864.4</v>
      </c>
      <c r="EW1113" s="1">
        <v>16514.6</v>
      </c>
      <c r="EX1113" s="1">
        <v>23768.2</v>
      </c>
      <c r="EY1113" s="1">
        <v>24935.7</v>
      </c>
      <c r="EZ1113" s="1">
        <v>33634.9</v>
      </c>
      <c r="FA1113" s="1">
        <v>35541.9</v>
      </c>
      <c r="FB1113" s="1">
        <v>43358.8</v>
      </c>
      <c r="FC1113" s="1">
        <v>46107.1</v>
      </c>
      <c r="FD1113" s="1">
        <v>1.93075</v>
      </c>
      <c r="FE1113" s="1">
        <v>1.7669</v>
      </c>
      <c r="FF1113" s="1">
        <v>0.056237</v>
      </c>
      <c r="FG1113" s="1">
        <v>0.0</v>
      </c>
      <c r="FH1113" s="1">
        <v>30.8841</v>
      </c>
      <c r="FI1113" s="1">
        <v>999.9</v>
      </c>
      <c r="FJ1113" s="1">
        <v>42.5</v>
      </c>
      <c r="FK1113" s="1">
        <v>41.4</v>
      </c>
      <c r="FL1113" s="1">
        <v>34.3699</v>
      </c>
      <c r="FM1113" s="1">
        <v>63.2244</v>
      </c>
      <c r="FN1113" s="1">
        <v>26.258</v>
      </c>
      <c r="FO1113" s="1">
        <v>1.0</v>
      </c>
      <c r="FP1113" s="1">
        <v>0.673222</v>
      </c>
      <c r="FQ1113" s="1">
        <v>4.98758</v>
      </c>
      <c r="FR1113" s="1">
        <v>20.2462</v>
      </c>
      <c r="FS1113" s="1">
        <v>5.20516</v>
      </c>
      <c r="FT1113" s="1">
        <v>11.9081</v>
      </c>
      <c r="FU1113" s="1">
        <v>5.00025</v>
      </c>
      <c r="FV1113" s="1">
        <v>3.2892</v>
      </c>
      <c r="FW1113" s="1">
        <v>9999.0</v>
      </c>
      <c r="FX1113" s="1">
        <v>9999.0</v>
      </c>
      <c r="FY1113" s="1">
        <v>9999.0</v>
      </c>
      <c r="FZ1113" s="1">
        <v>999.9</v>
      </c>
      <c r="GA1113" s="1">
        <v>1.85989</v>
      </c>
      <c r="GB1113" s="1">
        <v>1.85486</v>
      </c>
      <c r="GC1113" s="1">
        <v>1.85805</v>
      </c>
      <c r="GD1113" s="1">
        <v>1.85654</v>
      </c>
      <c r="GE1113" s="1">
        <v>1.85528</v>
      </c>
      <c r="GF1113" s="1">
        <v>1.85483</v>
      </c>
      <c r="GG1113" s="1">
        <v>1.85372</v>
      </c>
      <c r="GH1113" s="1">
        <v>1.85664</v>
      </c>
      <c r="GI1113" s="1">
        <v>0.0</v>
      </c>
      <c r="GJ1113" s="1">
        <v>0.0</v>
      </c>
      <c r="GK1113" s="1">
        <v>0.0</v>
      </c>
      <c r="GL1113" s="1">
        <v>0.0</v>
      </c>
      <c r="GM1113" s="1" t="s">
        <v>355</v>
      </c>
      <c r="GN1113" s="1" t="s">
        <v>356</v>
      </c>
      <c r="GO1113" s="1" t="s">
        <v>357</v>
      </c>
      <c r="GP1113" s="1" t="s">
        <v>357</v>
      </c>
      <c r="GQ1113" s="1" t="s">
        <v>357</v>
      </c>
      <c r="GR1113" s="1" t="s">
        <v>357</v>
      </c>
      <c r="GS1113" s="1">
        <v>0.0</v>
      </c>
      <c r="GT1113" s="1">
        <v>100.0</v>
      </c>
      <c r="GU1113" s="1">
        <v>100.0</v>
      </c>
      <c r="GV1113" s="1">
        <v>3.69</v>
      </c>
      <c r="GW1113" s="1">
        <v>0.017</v>
      </c>
      <c r="GX1113" s="1">
        <v>1.251089954458285</v>
      </c>
      <c r="GY1113" s="1">
        <v>0.003023906125278789</v>
      </c>
      <c r="GZ1113" s="1">
        <v>-1.398580452151984E-6</v>
      </c>
      <c r="HA1113" s="1">
        <v>2.803037836604737E-10</v>
      </c>
      <c r="HB1113" s="1">
        <v>-0.06735392971525185</v>
      </c>
      <c r="HC1113" s="1">
        <v>0.01030908203215308</v>
      </c>
      <c r="HD1113" s="1">
        <v>-3.632110400446653E-4</v>
      </c>
      <c r="HE1113" s="1">
        <v>3.612994368919039E-6</v>
      </c>
      <c r="HF1113" s="1">
        <v>0.0</v>
      </c>
      <c r="HG1113" s="1">
        <v>2134.0</v>
      </c>
      <c r="HH1113" s="1">
        <v>3.0</v>
      </c>
      <c r="HI1113" s="1">
        <v>46.0</v>
      </c>
      <c r="HJ1113" s="1">
        <v>5.0</v>
      </c>
      <c r="HK1113" s="1">
        <v>5.2</v>
      </c>
      <c r="HL1113" s="1">
        <v>3.42163</v>
      </c>
      <c r="HM1113" s="1">
        <v>2.34985</v>
      </c>
      <c r="HN1113" s="1">
        <v>1.4978</v>
      </c>
      <c r="HO1113" s="1">
        <v>2.30347</v>
      </c>
      <c r="HP1113" s="1">
        <v>1.54785</v>
      </c>
      <c r="HQ1113" s="1">
        <v>2.36206</v>
      </c>
      <c r="HR1113" s="1">
        <v>43.8641</v>
      </c>
      <c r="HS1113" s="1">
        <v>14.9288</v>
      </c>
      <c r="HT1113" s="1">
        <v>18.0</v>
      </c>
      <c r="HU1113" s="1">
        <v>502.998</v>
      </c>
      <c r="HV1113" s="1">
        <v>460.297</v>
      </c>
      <c r="HW1113" s="1">
        <v>24.3854</v>
      </c>
      <c r="HX1113" s="1">
        <v>35.1791</v>
      </c>
      <c r="HY1113" s="1">
        <v>30.0009</v>
      </c>
      <c r="HZ1113" s="1">
        <v>34.8812</v>
      </c>
      <c r="IA1113" s="1">
        <v>34.9848</v>
      </c>
      <c r="IB1113" s="1">
        <v>68.4799</v>
      </c>
      <c r="IC1113" s="1">
        <v>27.5765</v>
      </c>
      <c r="ID1113" s="1">
        <v>0.0</v>
      </c>
      <c r="IE1113" s="1">
        <v>24.367</v>
      </c>
      <c r="IF1113" s="1">
        <v>1741.22</v>
      </c>
      <c r="IG1113" s="1">
        <v>24.4717</v>
      </c>
      <c r="IH1113" s="1">
        <v>100.244</v>
      </c>
      <c r="II1113" s="1">
        <v>99.9171</v>
      </c>
      <c r="IJ1113" s="1" t="s">
        <v>1161</v>
      </c>
    </row>
    <row r="1114" ht="15.75" customHeight="1">
      <c r="A1114" s="1">
        <v>1098.0</v>
      </c>
      <c r="B1114" s="1">
        <v>1.6598106855E9</v>
      </c>
      <c r="C1114" s="1">
        <v>14544.0</v>
      </c>
      <c r="D1114" s="1" t="s">
        <v>2466</v>
      </c>
      <c r="E1114" s="1" t="s">
        <v>2467</v>
      </c>
      <c r="F1114" s="1">
        <v>1.0</v>
      </c>
      <c r="G1114" s="1" t="s">
        <v>346</v>
      </c>
      <c r="H1114" s="1" t="s">
        <v>347</v>
      </c>
      <c r="I1114" s="1" t="s">
        <v>348</v>
      </c>
      <c r="J1114" s="1" t="s">
        <v>349</v>
      </c>
      <c r="K1114" s="1" t="s">
        <v>350</v>
      </c>
      <c r="L1114" s="1" t="s">
        <v>1154</v>
      </c>
      <c r="M1114" s="1" t="s">
        <v>351</v>
      </c>
      <c r="N1114" s="1">
        <v>1.659810677375E9</v>
      </c>
      <c r="O1114" s="1">
        <f t="shared" si="1"/>
        <v>0.002445662407</v>
      </c>
      <c r="P1114" s="1">
        <f t="shared" si="2"/>
        <v>2.445662407</v>
      </c>
      <c r="Q1114" s="1">
        <f t="shared" si="3"/>
        <v>22.38395347</v>
      </c>
      <c r="R1114" s="1">
        <f t="shared" si="4"/>
        <v>1607.1725</v>
      </c>
      <c r="S1114" s="1">
        <f t="shared" si="5"/>
        <v>1248.895604</v>
      </c>
      <c r="T1114" s="1">
        <f t="shared" si="6"/>
        <v>123.4540959</v>
      </c>
      <c r="U1114" s="1">
        <f t="shared" si="7"/>
        <v>158.8699867</v>
      </c>
      <c r="V1114" s="1">
        <f t="shared" si="8"/>
        <v>0.1177821315</v>
      </c>
      <c r="W1114" s="1">
        <f t="shared" si="9"/>
        <v>2.908648533</v>
      </c>
      <c r="X1114" s="1">
        <f t="shared" si="10"/>
        <v>0.1151952196</v>
      </c>
      <c r="Y1114" s="1">
        <f t="shared" si="11"/>
        <v>0.07222470374</v>
      </c>
      <c r="Z1114" s="1">
        <f t="shared" si="12"/>
        <v>321.5136589</v>
      </c>
      <c r="AA1114" s="1">
        <f t="shared" si="13"/>
        <v>32.2915784</v>
      </c>
      <c r="AB1114" s="1">
        <f t="shared" si="14"/>
        <v>31.79289375</v>
      </c>
      <c r="AC1114" s="1">
        <f t="shared" si="15"/>
        <v>4.719392912</v>
      </c>
      <c r="AD1114" s="1">
        <f t="shared" si="16"/>
        <v>59.7462604</v>
      </c>
      <c r="AE1114" s="1">
        <f t="shared" si="17"/>
        <v>2.699489764</v>
      </c>
      <c r="AF1114" s="1">
        <f t="shared" si="18"/>
        <v>4.518257287</v>
      </c>
      <c r="AG1114" s="1">
        <f t="shared" si="19"/>
        <v>2.019903148</v>
      </c>
      <c r="AH1114" s="1">
        <f t="shared" si="20"/>
        <v>-107.8537122</v>
      </c>
      <c r="AI1114" s="1">
        <f t="shared" si="21"/>
        <v>-120.1437336</v>
      </c>
      <c r="AJ1114" s="1">
        <f t="shared" si="22"/>
        <v>-9.313173691</v>
      </c>
      <c r="AK1114" s="1">
        <f t="shared" si="23"/>
        <v>84.20303944</v>
      </c>
      <c r="AL1114" s="1">
        <f t="shared" si="24"/>
        <v>53.48319862</v>
      </c>
      <c r="AM1114" s="1">
        <f t="shared" si="25"/>
        <v>2.455953922</v>
      </c>
      <c r="AN1114" s="1">
        <f t="shared" si="26"/>
        <v>22.38395347</v>
      </c>
      <c r="AO1114" s="1">
        <v>1745.055336558439</v>
      </c>
      <c r="AP1114" s="1">
        <v>1691.410787878787</v>
      </c>
      <c r="AQ1114" s="1">
        <v>5.096477679405105</v>
      </c>
      <c r="AR1114" s="1">
        <v>65.63136710952828</v>
      </c>
      <c r="AS1114" s="1">
        <f t="shared" si="27"/>
        <v>2.445662407</v>
      </c>
      <c r="AT1114" s="1">
        <v>24.44561499337915</v>
      </c>
      <c r="AU1114" s="1">
        <v>27.29997032967034</v>
      </c>
      <c r="AV1114" s="1">
        <v>-4.606327793587054E-5</v>
      </c>
      <c r="AW1114" s="1">
        <v>85.67808497488208</v>
      </c>
      <c r="AX1114" s="1">
        <v>0.0</v>
      </c>
      <c r="AY1114" s="1">
        <v>0.0</v>
      </c>
      <c r="AZ1114" s="1">
        <f t="shared" si="28"/>
        <v>1</v>
      </c>
      <c r="BA1114" s="1">
        <f t="shared" si="29"/>
        <v>0</v>
      </c>
      <c r="BB1114" s="1">
        <f t="shared" si="30"/>
        <v>51556.32672</v>
      </c>
      <c r="BC1114" s="1">
        <f t="shared" si="31"/>
        <v>1999.98125</v>
      </c>
      <c r="BD1114" s="1">
        <f t="shared" si="32"/>
        <v>1681.184588</v>
      </c>
      <c r="BE1114" s="1">
        <f t="shared" si="33"/>
        <v>0.8406001744</v>
      </c>
      <c r="BF1114" s="1">
        <f t="shared" si="34"/>
        <v>0.1607583365</v>
      </c>
      <c r="BG1114" s="1">
        <v>6.0</v>
      </c>
      <c r="BH1114" s="1">
        <v>0.5</v>
      </c>
      <c r="BI1114" s="1" t="s">
        <v>352</v>
      </c>
      <c r="BJ1114" s="1">
        <v>2.0</v>
      </c>
      <c r="BK1114" s="1" t="b">
        <v>1</v>
      </c>
      <c r="BL1114" s="1">
        <v>1.659810677375E9</v>
      </c>
      <c r="BM1114" s="1">
        <v>1607.1725</v>
      </c>
      <c r="BN1114" s="1">
        <v>1676.07375</v>
      </c>
      <c r="BO1114" s="1">
        <v>27.30878125</v>
      </c>
      <c r="BP1114" s="1">
        <v>24.44275</v>
      </c>
      <c r="BQ1114" s="1">
        <v>1603.51375</v>
      </c>
      <c r="BR1114" s="1">
        <v>27.29186875</v>
      </c>
      <c r="BS1114" s="1">
        <v>500.11</v>
      </c>
      <c r="BT1114" s="1">
        <v>98.75086875</v>
      </c>
      <c r="BU1114" s="1">
        <v>0.09974415</v>
      </c>
      <c r="BV1114" s="1">
        <v>31.026725</v>
      </c>
      <c r="BW1114" s="1">
        <v>31.79289375</v>
      </c>
      <c r="BX1114" s="1">
        <v>999.9</v>
      </c>
      <c r="BY1114" s="1">
        <v>0.0</v>
      </c>
      <c r="BZ1114" s="1">
        <v>0.0</v>
      </c>
      <c r="CA1114" s="1">
        <v>10006.324375</v>
      </c>
      <c r="CB1114" s="1">
        <v>0.0</v>
      </c>
      <c r="CC1114" s="1">
        <v>2018.73</v>
      </c>
      <c r="CD1114" s="1">
        <v>-68.90134375</v>
      </c>
      <c r="CE1114" s="1">
        <v>1652.294375</v>
      </c>
      <c r="CF1114" s="1">
        <v>1718.0675</v>
      </c>
      <c r="CG1114" s="1">
        <v>2.86602125</v>
      </c>
      <c r="CH1114" s="1">
        <v>1676.07375</v>
      </c>
      <c r="CI1114" s="1">
        <v>24.44275</v>
      </c>
      <c r="CJ1114" s="1">
        <v>2.696766875</v>
      </c>
      <c r="CK1114" s="1">
        <v>2.413743125</v>
      </c>
      <c r="CL1114" s="1">
        <v>22.2654375</v>
      </c>
      <c r="CM1114" s="1">
        <v>20.45626875</v>
      </c>
      <c r="CN1114" s="1">
        <v>1999.98125</v>
      </c>
      <c r="CO1114" s="1">
        <v>0.9799943125</v>
      </c>
      <c r="CP1114" s="1">
        <v>0.02000563125</v>
      </c>
      <c r="CQ1114" s="1">
        <v>0.0</v>
      </c>
      <c r="CR1114" s="1">
        <v>2.3706875</v>
      </c>
      <c r="CS1114" s="1">
        <v>0.0</v>
      </c>
      <c r="CT1114" s="1">
        <v>20251.64375</v>
      </c>
      <c r="CU1114" s="1">
        <v>17412.14375</v>
      </c>
      <c r="CV1114" s="1">
        <v>45.128875</v>
      </c>
      <c r="CW1114" s="1">
        <v>47.281</v>
      </c>
      <c r="CX1114" s="1">
        <v>45.29649999999999</v>
      </c>
      <c r="CY1114" s="1">
        <v>45.0620625</v>
      </c>
      <c r="CZ1114" s="1">
        <v>45.00775</v>
      </c>
      <c r="DA1114" s="1">
        <v>1959.97</v>
      </c>
      <c r="DB1114" s="1">
        <v>40.01125</v>
      </c>
      <c r="DC1114" s="1">
        <v>0.0</v>
      </c>
      <c r="DD1114" s="1">
        <v>1.6598106849E9</v>
      </c>
      <c r="DE1114" s="1">
        <v>0.0</v>
      </c>
      <c r="DF1114" s="1">
        <v>1.659810386E9</v>
      </c>
      <c r="DG1114" s="1" t="s">
        <v>1911</v>
      </c>
      <c r="DH1114" s="1">
        <v>1.659810386E9</v>
      </c>
      <c r="DI1114" s="1">
        <v>1.6598103715E9</v>
      </c>
      <c r="DJ1114" s="1">
        <v>20.0</v>
      </c>
      <c r="DK1114" s="1">
        <v>0.918</v>
      </c>
      <c r="DL1114" s="1">
        <v>0.001</v>
      </c>
      <c r="DM1114" s="1">
        <v>1.765</v>
      </c>
      <c r="DN1114" s="1">
        <v>0.02</v>
      </c>
      <c r="DO1114" s="1">
        <v>212.0</v>
      </c>
      <c r="DP1114" s="1">
        <v>25.0</v>
      </c>
      <c r="DQ1114" s="1">
        <v>0.25</v>
      </c>
      <c r="DR1114" s="1">
        <v>0.05</v>
      </c>
      <c r="DS1114" s="1">
        <v>22.7379697447277</v>
      </c>
      <c r="DT1114" s="1">
        <v>-0.3286768129663348</v>
      </c>
      <c r="DU1114" s="1">
        <v>0.1985055908832208</v>
      </c>
      <c r="DV1114" s="1">
        <v>0.0</v>
      </c>
      <c r="DW1114" s="1">
        <v>-68.98224</v>
      </c>
      <c r="DX1114" s="1">
        <v>2.043654033771312</v>
      </c>
      <c r="DY1114" s="1">
        <v>0.3319717516596853</v>
      </c>
      <c r="DZ1114" s="1">
        <v>0.0</v>
      </c>
      <c r="EA1114" s="1">
        <v>2.87264825</v>
      </c>
      <c r="EB1114" s="1">
        <v>-0.1201187617260851</v>
      </c>
      <c r="EC1114" s="1">
        <v>0.01179926351250363</v>
      </c>
      <c r="ED1114" s="1">
        <v>1.0</v>
      </c>
      <c r="EE1114" s="1">
        <v>2.019775252789772</v>
      </c>
      <c r="EF1114" s="1">
        <v>6.846525387250104E-4</v>
      </c>
      <c r="EG1114" s="1">
        <v>0.001049275631920199</v>
      </c>
      <c r="EH1114" s="1">
        <v>1.0</v>
      </c>
      <c r="EI1114" s="1">
        <v>0.1185821605012833</v>
      </c>
      <c r="EJ1114" s="1">
        <v>-0.005807507908670956</v>
      </c>
      <c r="EK1114" s="1">
        <v>4.424700498966191E-4</v>
      </c>
      <c r="EL1114" s="1">
        <v>1.0</v>
      </c>
      <c r="EM1114" s="1">
        <v>3.0</v>
      </c>
      <c r="EN1114" s="1">
        <v>6.0</v>
      </c>
      <c r="EO1114" s="1" t="s">
        <v>1160</v>
      </c>
      <c r="EP1114" s="1">
        <v>2.9399</v>
      </c>
      <c r="EQ1114" s="1">
        <v>2.80156</v>
      </c>
      <c r="ER1114" s="1">
        <v>0.223176</v>
      </c>
      <c r="ES1114" s="1">
        <v>0.22863</v>
      </c>
      <c r="ET1114" s="1">
        <v>0.116372</v>
      </c>
      <c r="EU1114" s="1">
        <v>0.107864</v>
      </c>
      <c r="EV1114" s="1">
        <v>15860.3</v>
      </c>
      <c r="EW1114" s="1">
        <v>16509.9</v>
      </c>
      <c r="EX1114" s="1">
        <v>23768.1</v>
      </c>
      <c r="EY1114" s="1">
        <v>24936.0</v>
      </c>
      <c r="EZ1114" s="1">
        <v>33634.8</v>
      </c>
      <c r="FA1114" s="1">
        <v>35541.2</v>
      </c>
      <c r="FB1114" s="1">
        <v>43358.6</v>
      </c>
      <c r="FC1114" s="1">
        <v>46107.6</v>
      </c>
      <c r="FD1114" s="1">
        <v>1.93075</v>
      </c>
      <c r="FE1114" s="1">
        <v>1.7669</v>
      </c>
      <c r="FF1114" s="1">
        <v>0.0560656</v>
      </c>
      <c r="FG1114" s="1">
        <v>0.0</v>
      </c>
      <c r="FH1114" s="1">
        <v>30.8848</v>
      </c>
      <c r="FI1114" s="1">
        <v>999.9</v>
      </c>
      <c r="FJ1114" s="1">
        <v>42.5</v>
      </c>
      <c r="FK1114" s="1">
        <v>41.3</v>
      </c>
      <c r="FL1114" s="1">
        <v>34.1907</v>
      </c>
      <c r="FM1114" s="1">
        <v>63.2244</v>
      </c>
      <c r="FN1114" s="1">
        <v>25.5889</v>
      </c>
      <c r="FO1114" s="1">
        <v>1.0</v>
      </c>
      <c r="FP1114" s="1">
        <v>0.67331</v>
      </c>
      <c r="FQ1114" s="1">
        <v>4.99091</v>
      </c>
      <c r="FR1114" s="1">
        <v>20.2464</v>
      </c>
      <c r="FS1114" s="1">
        <v>5.20711</v>
      </c>
      <c r="FT1114" s="1">
        <v>11.9081</v>
      </c>
      <c r="FU1114" s="1">
        <v>5.001</v>
      </c>
      <c r="FV1114" s="1">
        <v>3.28968</v>
      </c>
      <c r="FW1114" s="1">
        <v>9999.0</v>
      </c>
      <c r="FX1114" s="1">
        <v>9999.0</v>
      </c>
      <c r="FY1114" s="1">
        <v>9999.0</v>
      </c>
      <c r="FZ1114" s="1">
        <v>999.9</v>
      </c>
      <c r="GA1114" s="1">
        <v>1.85988</v>
      </c>
      <c r="GB1114" s="1">
        <v>1.85486</v>
      </c>
      <c r="GC1114" s="1">
        <v>1.85804</v>
      </c>
      <c r="GD1114" s="1">
        <v>1.85654</v>
      </c>
      <c r="GE1114" s="1">
        <v>1.85527</v>
      </c>
      <c r="GF1114" s="1">
        <v>1.85483</v>
      </c>
      <c r="GG1114" s="1">
        <v>1.8537</v>
      </c>
      <c r="GH1114" s="1">
        <v>1.85664</v>
      </c>
      <c r="GI1114" s="1">
        <v>0.0</v>
      </c>
      <c r="GJ1114" s="1">
        <v>0.0</v>
      </c>
      <c r="GK1114" s="1">
        <v>0.0</v>
      </c>
      <c r="GL1114" s="1">
        <v>0.0</v>
      </c>
      <c r="GM1114" s="1" t="s">
        <v>355</v>
      </c>
      <c r="GN1114" s="1" t="s">
        <v>356</v>
      </c>
      <c r="GO1114" s="1" t="s">
        <v>357</v>
      </c>
      <c r="GP1114" s="1" t="s">
        <v>357</v>
      </c>
      <c r="GQ1114" s="1" t="s">
        <v>357</v>
      </c>
      <c r="GR1114" s="1" t="s">
        <v>357</v>
      </c>
      <c r="GS1114" s="1">
        <v>0.0</v>
      </c>
      <c r="GT1114" s="1">
        <v>100.0</v>
      </c>
      <c r="GU1114" s="1">
        <v>100.0</v>
      </c>
      <c r="GV1114" s="1">
        <v>3.68</v>
      </c>
      <c r="GW1114" s="1">
        <v>0.0169</v>
      </c>
      <c r="GX1114" s="1">
        <v>1.251089954458285</v>
      </c>
      <c r="GY1114" s="1">
        <v>0.003023906125278789</v>
      </c>
      <c r="GZ1114" s="1">
        <v>-1.398580452151984E-6</v>
      </c>
      <c r="HA1114" s="1">
        <v>2.803037836604737E-10</v>
      </c>
      <c r="HB1114" s="1">
        <v>-0.06735392971525185</v>
      </c>
      <c r="HC1114" s="1">
        <v>0.01030908203215308</v>
      </c>
      <c r="HD1114" s="1">
        <v>-3.632110400446653E-4</v>
      </c>
      <c r="HE1114" s="1">
        <v>3.612994368919039E-6</v>
      </c>
      <c r="HF1114" s="1">
        <v>0.0</v>
      </c>
      <c r="HG1114" s="1">
        <v>2134.0</v>
      </c>
      <c r="HH1114" s="1">
        <v>3.0</v>
      </c>
      <c r="HI1114" s="1">
        <v>46.0</v>
      </c>
      <c r="HJ1114" s="1">
        <v>5.0</v>
      </c>
      <c r="HK1114" s="1">
        <v>5.2</v>
      </c>
      <c r="HL1114" s="1">
        <v>3.42163</v>
      </c>
      <c r="HM1114" s="1">
        <v>2.35352</v>
      </c>
      <c r="HN1114" s="1">
        <v>1.4978</v>
      </c>
      <c r="HO1114" s="1">
        <v>2.30347</v>
      </c>
      <c r="HP1114" s="1">
        <v>1.54785</v>
      </c>
      <c r="HQ1114" s="1">
        <v>2.28271</v>
      </c>
      <c r="HR1114" s="1">
        <v>43.8641</v>
      </c>
      <c r="HS1114" s="1">
        <v>14.9026</v>
      </c>
      <c r="HT1114" s="1">
        <v>18.0</v>
      </c>
      <c r="HU1114" s="1">
        <v>503.007</v>
      </c>
      <c r="HV1114" s="1">
        <v>460.305</v>
      </c>
      <c r="HW1114" s="1">
        <v>24.3826</v>
      </c>
      <c r="HX1114" s="1">
        <v>35.18</v>
      </c>
      <c r="HY1114" s="1">
        <v>30.0009</v>
      </c>
      <c r="HZ1114" s="1">
        <v>34.8823</v>
      </c>
      <c r="IA1114" s="1">
        <v>34.986</v>
      </c>
      <c r="IB1114" s="1">
        <v>68.4996</v>
      </c>
      <c r="IC1114" s="1">
        <v>27.5765</v>
      </c>
      <c r="ID1114" s="1">
        <v>0.0</v>
      </c>
      <c r="IE1114" s="1">
        <v>24.367</v>
      </c>
      <c r="IF1114" s="1">
        <v>1751.24</v>
      </c>
      <c r="IG1114" s="1">
        <v>24.4718</v>
      </c>
      <c r="IH1114" s="1">
        <v>100.244</v>
      </c>
      <c r="II1114" s="1">
        <v>99.9181</v>
      </c>
      <c r="IJ1114" s="1" t="s">
        <v>1161</v>
      </c>
    </row>
    <row r="1115" ht="15.75" customHeight="1">
      <c r="A1115" s="1">
        <v>1099.0</v>
      </c>
      <c r="B1115" s="1">
        <v>1.659810687E9</v>
      </c>
      <c r="C1115" s="1">
        <v>14545.5</v>
      </c>
      <c r="D1115" s="1" t="s">
        <v>2468</v>
      </c>
      <c r="E1115" s="1" t="s">
        <v>2469</v>
      </c>
      <c r="F1115" s="1">
        <v>1.0</v>
      </c>
      <c r="G1115" s="1" t="s">
        <v>346</v>
      </c>
      <c r="H1115" s="1" t="s">
        <v>347</v>
      </c>
      <c r="I1115" s="1" t="s">
        <v>348</v>
      </c>
      <c r="J1115" s="1" t="s">
        <v>349</v>
      </c>
      <c r="K1115" s="1" t="s">
        <v>350</v>
      </c>
      <c r="L1115" s="1" t="s">
        <v>1154</v>
      </c>
      <c r="M1115" s="1" t="s">
        <v>351</v>
      </c>
      <c r="N1115" s="1">
        <v>1.65981067934375E9</v>
      </c>
      <c r="O1115" s="1">
        <f t="shared" si="1"/>
        <v>0.002439715439</v>
      </c>
      <c r="P1115" s="1">
        <f t="shared" si="2"/>
        <v>2.439715439</v>
      </c>
      <c r="Q1115" s="1">
        <f t="shared" si="3"/>
        <v>22.68098819</v>
      </c>
      <c r="R1115" s="1">
        <f t="shared" si="4"/>
        <v>1617.020625</v>
      </c>
      <c r="S1115" s="1">
        <f t="shared" si="5"/>
        <v>1253.583698</v>
      </c>
      <c r="T1115" s="1">
        <f t="shared" si="6"/>
        <v>123.9173381</v>
      </c>
      <c r="U1115" s="1">
        <f t="shared" si="7"/>
        <v>159.8432493</v>
      </c>
      <c r="V1115" s="1">
        <f t="shared" si="8"/>
        <v>0.1174789569</v>
      </c>
      <c r="W1115" s="1">
        <f t="shared" si="9"/>
        <v>2.907991141</v>
      </c>
      <c r="X1115" s="1">
        <f t="shared" si="10"/>
        <v>0.1149046205</v>
      </c>
      <c r="Y1115" s="1">
        <f t="shared" si="11"/>
        <v>0.07204198323</v>
      </c>
      <c r="Z1115" s="1">
        <f t="shared" si="12"/>
        <v>321.5152549</v>
      </c>
      <c r="AA1115" s="1">
        <f t="shared" si="13"/>
        <v>32.29325007</v>
      </c>
      <c r="AB1115" s="1">
        <f t="shared" si="14"/>
        <v>31.79259375</v>
      </c>
      <c r="AC1115" s="1">
        <f t="shared" si="15"/>
        <v>4.719312654</v>
      </c>
      <c r="AD1115" s="1">
        <f t="shared" si="16"/>
        <v>59.74092236</v>
      </c>
      <c r="AE1115" s="1">
        <f t="shared" si="17"/>
        <v>2.699224535</v>
      </c>
      <c r="AF1115" s="1">
        <f t="shared" si="18"/>
        <v>4.518217041</v>
      </c>
      <c r="AG1115" s="1">
        <f t="shared" si="19"/>
        <v>2.020088119</v>
      </c>
      <c r="AH1115" s="1">
        <f t="shared" si="20"/>
        <v>-107.5914508</v>
      </c>
      <c r="AI1115" s="1">
        <f t="shared" si="21"/>
        <v>-120.0940431</v>
      </c>
      <c r="AJ1115" s="1">
        <f t="shared" si="22"/>
        <v>-9.311405397</v>
      </c>
      <c r="AK1115" s="1">
        <f t="shared" si="23"/>
        <v>84.51835553</v>
      </c>
      <c r="AL1115" s="1">
        <f t="shared" si="24"/>
        <v>53.50691709</v>
      </c>
      <c r="AM1115" s="1">
        <f t="shared" si="25"/>
        <v>2.450279391</v>
      </c>
      <c r="AN1115" s="1">
        <f t="shared" si="26"/>
        <v>22.68098819</v>
      </c>
      <c r="AO1115" s="1">
        <v>1752.452608103917</v>
      </c>
      <c r="AP1115" s="1">
        <v>1698.872848484848</v>
      </c>
      <c r="AQ1115" s="1">
        <v>5.012756739621633</v>
      </c>
      <c r="AR1115" s="1">
        <v>65.63136710952828</v>
      </c>
      <c r="AS1115" s="1">
        <f t="shared" si="27"/>
        <v>2.439715439</v>
      </c>
      <c r="AT1115" s="1">
        <v>24.44831414690396</v>
      </c>
      <c r="AU1115" s="1">
        <v>27.29527692307694</v>
      </c>
      <c r="AV1115" s="1">
        <v>1.459681470837172E-5</v>
      </c>
      <c r="AW1115" s="1">
        <v>85.67808497488208</v>
      </c>
      <c r="AX1115" s="1">
        <v>0.0</v>
      </c>
      <c r="AY1115" s="1">
        <v>0.0</v>
      </c>
      <c r="AZ1115" s="1">
        <f t="shared" si="28"/>
        <v>1</v>
      </c>
      <c r="BA1115" s="1">
        <f t="shared" si="29"/>
        <v>0</v>
      </c>
      <c r="BB1115" s="1">
        <f t="shared" si="30"/>
        <v>51537.75082</v>
      </c>
      <c r="BC1115" s="1">
        <f t="shared" si="31"/>
        <v>1999.99125</v>
      </c>
      <c r="BD1115" s="1">
        <f t="shared" si="32"/>
        <v>1681.192988</v>
      </c>
      <c r="BE1115" s="1">
        <f t="shared" si="33"/>
        <v>0.8406001714</v>
      </c>
      <c r="BF1115" s="1">
        <f t="shared" si="34"/>
        <v>0.1607583308</v>
      </c>
      <c r="BG1115" s="1">
        <v>6.0</v>
      </c>
      <c r="BH1115" s="1">
        <v>0.5</v>
      </c>
      <c r="BI1115" s="1" t="s">
        <v>352</v>
      </c>
      <c r="BJ1115" s="1">
        <v>2.0</v>
      </c>
      <c r="BK1115" s="1" t="b">
        <v>1</v>
      </c>
      <c r="BL1115" s="1">
        <v>1.65981067934375E9</v>
      </c>
      <c r="BM1115" s="1">
        <v>1617.020625</v>
      </c>
      <c r="BN1115" s="1">
        <v>1685.966875</v>
      </c>
      <c r="BO1115" s="1">
        <v>27.3061375</v>
      </c>
      <c r="BP1115" s="1">
        <v>24.44678125</v>
      </c>
      <c r="BQ1115" s="1">
        <v>1613.355625</v>
      </c>
      <c r="BR1115" s="1">
        <v>27.289225</v>
      </c>
      <c r="BS1115" s="1">
        <v>500.120625</v>
      </c>
      <c r="BT1115" s="1">
        <v>98.7507</v>
      </c>
      <c r="BU1115" s="1">
        <v>0.0997703375</v>
      </c>
      <c r="BV1115" s="1">
        <v>31.02656875</v>
      </c>
      <c r="BW1115" s="1">
        <v>31.79259375</v>
      </c>
      <c r="BX1115" s="1">
        <v>999.9</v>
      </c>
      <c r="BY1115" s="1">
        <v>0.0</v>
      </c>
      <c r="BZ1115" s="1">
        <v>0.0</v>
      </c>
      <c r="CA1115" s="1">
        <v>10002.5775</v>
      </c>
      <c r="CB1115" s="1">
        <v>0.0</v>
      </c>
      <c r="CC1115" s="1">
        <v>2029.05375</v>
      </c>
      <c r="CD1115" s="1">
        <v>-68.94559375</v>
      </c>
      <c r="CE1115" s="1">
        <v>1662.415625</v>
      </c>
      <c r="CF1115" s="1">
        <v>1728.215625</v>
      </c>
      <c r="CG1115" s="1">
        <v>2.859353125</v>
      </c>
      <c r="CH1115" s="1">
        <v>1685.966875</v>
      </c>
      <c r="CI1115" s="1">
        <v>24.44678125</v>
      </c>
      <c r="CJ1115" s="1">
        <v>2.69650125</v>
      </c>
      <c r="CK1115" s="1">
        <v>2.4141375</v>
      </c>
      <c r="CL1115" s="1">
        <v>22.26381875</v>
      </c>
      <c r="CM1115" s="1">
        <v>20.4589125</v>
      </c>
      <c r="CN1115" s="1">
        <v>1999.99125</v>
      </c>
      <c r="CO1115" s="1">
        <v>0.9799945</v>
      </c>
      <c r="CP1115" s="1">
        <v>0.02000545</v>
      </c>
      <c r="CQ1115" s="1">
        <v>0.0</v>
      </c>
      <c r="CR1115" s="1">
        <v>2.30625</v>
      </c>
      <c r="CS1115" s="1">
        <v>0.0</v>
      </c>
      <c r="CT1115" s="1">
        <v>20248.44375</v>
      </c>
      <c r="CU1115" s="1">
        <v>17412.2375</v>
      </c>
      <c r="CV1115" s="1">
        <v>45.128875</v>
      </c>
      <c r="CW1115" s="1">
        <v>47.28874999999999</v>
      </c>
      <c r="CX1115" s="1">
        <v>45.30425</v>
      </c>
      <c r="CY1115" s="1">
        <v>45.0659375</v>
      </c>
      <c r="CZ1115" s="1">
        <v>45.0155</v>
      </c>
      <c r="DA1115" s="1">
        <v>1959.98</v>
      </c>
      <c r="DB1115" s="1">
        <v>40.01125</v>
      </c>
      <c r="DC1115" s="1">
        <v>0.0</v>
      </c>
      <c r="DD1115" s="1">
        <v>1.6598106861E9</v>
      </c>
      <c r="DE1115" s="1">
        <v>0.0</v>
      </c>
      <c r="DF1115" s="1">
        <v>1.659810386E9</v>
      </c>
      <c r="DG1115" s="1" t="s">
        <v>1911</v>
      </c>
      <c r="DH1115" s="1">
        <v>1.659810386E9</v>
      </c>
      <c r="DI1115" s="1">
        <v>1.6598103715E9</v>
      </c>
      <c r="DJ1115" s="1">
        <v>20.0</v>
      </c>
      <c r="DK1115" s="1">
        <v>0.918</v>
      </c>
      <c r="DL1115" s="1">
        <v>0.001</v>
      </c>
      <c r="DM1115" s="1">
        <v>1.765</v>
      </c>
      <c r="DN1115" s="1">
        <v>0.02</v>
      </c>
      <c r="DO1115" s="1">
        <v>212.0</v>
      </c>
      <c r="DP1115" s="1">
        <v>25.0</v>
      </c>
      <c r="DQ1115" s="1">
        <v>0.25</v>
      </c>
      <c r="DR1115" s="1">
        <v>0.05</v>
      </c>
      <c r="DS1115" s="1">
        <v>22.67781663228359</v>
      </c>
      <c r="DT1115" s="1">
        <v>-0.9245104794709659</v>
      </c>
      <c r="DU1115" s="1">
        <v>0.2352979660972649</v>
      </c>
      <c r="DV1115" s="1">
        <v>0.0</v>
      </c>
      <c r="DW1115" s="1">
        <v>-68.93449512195122</v>
      </c>
      <c r="DX1115" s="1">
        <v>2.852044599303154</v>
      </c>
      <c r="DY1115" s="1">
        <v>0.3830048321361223</v>
      </c>
      <c r="DZ1115" s="1">
        <v>0.0</v>
      </c>
      <c r="EA1115" s="1">
        <v>2.868547317073171</v>
      </c>
      <c r="EB1115" s="1">
        <v>-0.1528047386759571</v>
      </c>
      <c r="EC1115" s="1">
        <v>0.01636695943340077</v>
      </c>
      <c r="ED1115" s="1">
        <v>0.0</v>
      </c>
      <c r="EE1115" s="1">
        <v>2.019990061683854</v>
      </c>
      <c r="EF1115" s="1">
        <v>0.007449525499156342</v>
      </c>
      <c r="EG1115" s="1">
        <v>0.001300591888600127</v>
      </c>
      <c r="EH1115" s="1">
        <v>1.0</v>
      </c>
      <c r="EI1115" s="1">
        <v>0.1184271847218217</v>
      </c>
      <c r="EJ1115" s="1">
        <v>-0.006556940590094222</v>
      </c>
      <c r="EK1115" s="1">
        <v>4.746899356349336E-4</v>
      </c>
      <c r="EL1115" s="1">
        <v>1.0</v>
      </c>
      <c r="EM1115" s="1">
        <v>2.0</v>
      </c>
      <c r="EN1115" s="1">
        <v>6.0</v>
      </c>
      <c r="EO1115" s="1" t="s">
        <v>1176</v>
      </c>
      <c r="EP1115" s="1">
        <v>2.94015</v>
      </c>
      <c r="EQ1115" s="1">
        <v>2.80174</v>
      </c>
      <c r="ER1115" s="1">
        <v>0.223759</v>
      </c>
      <c r="ES1115" s="1">
        <v>0.229314</v>
      </c>
      <c r="ET1115" s="1">
        <v>0.11636</v>
      </c>
      <c r="EU1115" s="1">
        <v>0.107789</v>
      </c>
      <c r="EV1115" s="1">
        <v>15848.3</v>
      </c>
      <c r="EW1115" s="1">
        <v>16495.1</v>
      </c>
      <c r="EX1115" s="1">
        <v>23768.0</v>
      </c>
      <c r="EY1115" s="1">
        <v>24935.8</v>
      </c>
      <c r="EZ1115" s="1">
        <v>33635.0</v>
      </c>
      <c r="FA1115" s="1">
        <v>35542.5</v>
      </c>
      <c r="FB1115" s="1">
        <v>43358.2</v>
      </c>
      <c r="FC1115" s="1">
        <v>46105.3</v>
      </c>
      <c r="FD1115" s="1">
        <v>1.93085</v>
      </c>
      <c r="FE1115" s="1">
        <v>1.76677</v>
      </c>
      <c r="FF1115" s="1">
        <v>0.0556558</v>
      </c>
      <c r="FG1115" s="1">
        <v>0.0</v>
      </c>
      <c r="FH1115" s="1">
        <v>30.8864</v>
      </c>
      <c r="FI1115" s="1">
        <v>999.9</v>
      </c>
      <c r="FJ1115" s="1">
        <v>42.5</v>
      </c>
      <c r="FK1115" s="1">
        <v>41.3</v>
      </c>
      <c r="FL1115" s="1">
        <v>34.1918</v>
      </c>
      <c r="FM1115" s="1">
        <v>63.5944</v>
      </c>
      <c r="FN1115" s="1">
        <v>25.3806</v>
      </c>
      <c r="FO1115" s="1">
        <v>1.0</v>
      </c>
      <c r="FP1115" s="1">
        <v>0.673554</v>
      </c>
      <c r="FQ1115" s="1">
        <v>5.00397</v>
      </c>
      <c r="FR1115" s="1">
        <v>20.2462</v>
      </c>
      <c r="FS1115" s="1">
        <v>5.2089</v>
      </c>
      <c r="FT1115" s="1">
        <v>11.9081</v>
      </c>
      <c r="FU1115" s="1">
        <v>5.00245</v>
      </c>
      <c r="FV1115" s="1">
        <v>3.29025</v>
      </c>
      <c r="FW1115" s="1">
        <v>9999.0</v>
      </c>
      <c r="FX1115" s="1">
        <v>9999.0</v>
      </c>
      <c r="FY1115" s="1">
        <v>9999.0</v>
      </c>
      <c r="FZ1115" s="1">
        <v>999.9</v>
      </c>
      <c r="GA1115" s="1">
        <v>1.85987</v>
      </c>
      <c r="GB1115" s="1">
        <v>1.85486</v>
      </c>
      <c r="GC1115" s="1">
        <v>1.85804</v>
      </c>
      <c r="GD1115" s="1">
        <v>1.85653</v>
      </c>
      <c r="GE1115" s="1">
        <v>1.85524</v>
      </c>
      <c r="GF1115" s="1">
        <v>1.85482</v>
      </c>
      <c r="GG1115" s="1">
        <v>1.85367</v>
      </c>
      <c r="GH1115" s="1">
        <v>1.85662</v>
      </c>
      <c r="GI1115" s="1">
        <v>0.0</v>
      </c>
      <c r="GJ1115" s="1">
        <v>0.0</v>
      </c>
      <c r="GK1115" s="1">
        <v>0.0</v>
      </c>
      <c r="GL1115" s="1">
        <v>0.0</v>
      </c>
      <c r="GM1115" s="1" t="s">
        <v>355</v>
      </c>
      <c r="GN1115" s="1" t="s">
        <v>356</v>
      </c>
      <c r="GO1115" s="1" t="s">
        <v>357</v>
      </c>
      <c r="GP1115" s="1" t="s">
        <v>357</v>
      </c>
      <c r="GQ1115" s="1" t="s">
        <v>357</v>
      </c>
      <c r="GR1115" s="1" t="s">
        <v>357</v>
      </c>
      <c r="GS1115" s="1">
        <v>0.0</v>
      </c>
      <c r="GT1115" s="1">
        <v>100.0</v>
      </c>
      <c r="GU1115" s="1">
        <v>100.0</v>
      </c>
      <c r="GV1115" s="1">
        <v>3.69</v>
      </c>
      <c r="GW1115" s="1">
        <v>0.017</v>
      </c>
      <c r="GX1115" s="1">
        <v>1.251089954458285</v>
      </c>
      <c r="GY1115" s="1">
        <v>0.003023906125278789</v>
      </c>
      <c r="GZ1115" s="1">
        <v>-1.398580452151984E-6</v>
      </c>
      <c r="HA1115" s="1">
        <v>2.803037836604737E-10</v>
      </c>
      <c r="HB1115" s="1">
        <v>-0.06735392971525185</v>
      </c>
      <c r="HC1115" s="1">
        <v>0.01030908203215308</v>
      </c>
      <c r="HD1115" s="1">
        <v>-3.632110400446653E-4</v>
      </c>
      <c r="HE1115" s="1">
        <v>3.612994368919039E-6</v>
      </c>
      <c r="HF1115" s="1">
        <v>0.0</v>
      </c>
      <c r="HG1115" s="1">
        <v>2134.0</v>
      </c>
      <c r="HH1115" s="1">
        <v>3.0</v>
      </c>
      <c r="HI1115" s="1">
        <v>46.0</v>
      </c>
      <c r="HJ1115" s="1">
        <v>5.0</v>
      </c>
      <c r="HK1115" s="1">
        <v>5.3</v>
      </c>
      <c r="HL1115" s="1">
        <v>3.43384</v>
      </c>
      <c r="HM1115" s="1">
        <v>2.33398</v>
      </c>
      <c r="HN1115" s="1">
        <v>1.4978</v>
      </c>
      <c r="HO1115" s="1">
        <v>2.30347</v>
      </c>
      <c r="HP1115" s="1">
        <v>1.54785</v>
      </c>
      <c r="HQ1115" s="1">
        <v>2.45605</v>
      </c>
      <c r="HR1115" s="1">
        <v>43.8641</v>
      </c>
      <c r="HS1115" s="1">
        <v>14.9376</v>
      </c>
      <c r="HT1115" s="1">
        <v>18.0</v>
      </c>
      <c r="HU1115" s="1">
        <v>503.085</v>
      </c>
      <c r="HV1115" s="1">
        <v>460.244</v>
      </c>
      <c r="HW1115" s="1">
        <v>24.3744</v>
      </c>
      <c r="HX1115" s="1">
        <v>35.1825</v>
      </c>
      <c r="HY1115" s="1">
        <v>30.0009</v>
      </c>
      <c r="HZ1115" s="1">
        <v>34.8847</v>
      </c>
      <c r="IA1115" s="1">
        <v>34.9888</v>
      </c>
      <c r="IB1115" s="1">
        <v>68.746</v>
      </c>
      <c r="IC1115" s="1">
        <v>27.5765</v>
      </c>
      <c r="ID1115" s="1">
        <v>0.0</v>
      </c>
      <c r="IE1115" s="1">
        <v>24.367</v>
      </c>
      <c r="IF1115" s="1">
        <v>1751.24</v>
      </c>
      <c r="IG1115" s="1">
        <v>24.4785</v>
      </c>
      <c r="IH1115" s="1">
        <v>100.243</v>
      </c>
      <c r="II1115" s="1">
        <v>99.9146</v>
      </c>
      <c r="IJ1115" s="1" t="s">
        <v>1161</v>
      </c>
    </row>
    <row r="1116" ht="15.75" customHeight="1">
      <c r="A1116" s="1">
        <v>1100.0</v>
      </c>
      <c r="B1116" s="1">
        <v>1.6598106875E9</v>
      </c>
      <c r="C1116" s="1">
        <v>14546.0</v>
      </c>
      <c r="D1116" s="1" t="s">
        <v>2468</v>
      </c>
      <c r="E1116" s="1" t="s">
        <v>2469</v>
      </c>
      <c r="F1116" s="1">
        <v>1.0</v>
      </c>
      <c r="G1116" s="1" t="s">
        <v>346</v>
      </c>
      <c r="H1116" s="1" t="s">
        <v>347</v>
      </c>
      <c r="I1116" s="1" t="s">
        <v>348</v>
      </c>
      <c r="J1116" s="1" t="s">
        <v>349</v>
      </c>
      <c r="K1116" s="1" t="s">
        <v>350</v>
      </c>
      <c r="L1116" s="1" t="s">
        <v>1154</v>
      </c>
      <c r="M1116" s="1" t="s">
        <v>351</v>
      </c>
      <c r="N1116" s="1">
        <v>1.65981067934375E9</v>
      </c>
      <c r="O1116" s="1">
        <f t="shared" si="1"/>
        <v>0.002435880203</v>
      </c>
      <c r="P1116" s="1">
        <f t="shared" si="2"/>
        <v>2.435880203</v>
      </c>
      <c r="Q1116" s="1">
        <f t="shared" si="3"/>
        <v>22.88659058</v>
      </c>
      <c r="R1116" s="1">
        <f t="shared" si="4"/>
        <v>1617.020625</v>
      </c>
      <c r="S1116" s="1">
        <f t="shared" si="5"/>
        <v>1250.283652</v>
      </c>
      <c r="T1116" s="1">
        <f t="shared" si="6"/>
        <v>123.5911271</v>
      </c>
      <c r="U1116" s="1">
        <f t="shared" si="7"/>
        <v>159.8432493</v>
      </c>
      <c r="V1116" s="1">
        <f t="shared" si="8"/>
        <v>0.1172901562</v>
      </c>
      <c r="W1116" s="1">
        <f t="shared" si="9"/>
        <v>2.907991141</v>
      </c>
      <c r="X1116" s="1">
        <f t="shared" si="10"/>
        <v>0.1147239903</v>
      </c>
      <c r="Y1116" s="1">
        <f t="shared" si="11"/>
        <v>0.07192837753</v>
      </c>
      <c r="Z1116" s="1">
        <f t="shared" si="12"/>
        <v>321.5152549</v>
      </c>
      <c r="AA1116" s="1">
        <f t="shared" si="13"/>
        <v>32.29425155</v>
      </c>
      <c r="AB1116" s="1">
        <f t="shared" si="14"/>
        <v>31.79259375</v>
      </c>
      <c r="AC1116" s="1">
        <f t="shared" si="15"/>
        <v>4.719312654</v>
      </c>
      <c r="AD1116" s="1">
        <f t="shared" si="16"/>
        <v>59.74092236</v>
      </c>
      <c r="AE1116" s="1">
        <f t="shared" si="17"/>
        <v>2.699224535</v>
      </c>
      <c r="AF1116" s="1">
        <f t="shared" si="18"/>
        <v>4.518217041</v>
      </c>
      <c r="AG1116" s="1">
        <f t="shared" si="19"/>
        <v>2.020088119</v>
      </c>
      <c r="AH1116" s="1">
        <f t="shared" si="20"/>
        <v>-107.4223169</v>
      </c>
      <c r="AI1116" s="1">
        <f t="shared" si="21"/>
        <v>-120.0940431</v>
      </c>
      <c r="AJ1116" s="1">
        <f t="shared" si="22"/>
        <v>-9.311405397</v>
      </c>
      <c r="AK1116" s="1">
        <f t="shared" si="23"/>
        <v>84.68748943</v>
      </c>
      <c r="AL1116" s="1">
        <f t="shared" si="24"/>
        <v>53.50691709</v>
      </c>
      <c r="AM1116" s="1">
        <f t="shared" si="25"/>
        <v>2.450279391</v>
      </c>
      <c r="AN1116" s="1">
        <f t="shared" si="26"/>
        <v>22.88659058</v>
      </c>
      <c r="AO1116" s="1">
        <v>1755.187109834106</v>
      </c>
      <c r="AP1116" s="1">
        <v>1701.394181818182</v>
      </c>
      <c r="AQ1116" s="1">
        <v>5.005014100088828</v>
      </c>
      <c r="AR1116" s="1">
        <v>65.63136710952828</v>
      </c>
      <c r="AS1116" s="1">
        <f t="shared" si="27"/>
        <v>2.435880203</v>
      </c>
      <c r="AT1116" s="1">
        <v>24.45071886977002</v>
      </c>
      <c r="AU1116" s="1">
        <v>27.29322197802198</v>
      </c>
      <c r="AV1116" s="1">
        <v>1.311549479674095E-5</v>
      </c>
      <c r="AW1116" s="1">
        <v>85.67808497488208</v>
      </c>
      <c r="AX1116" s="1">
        <v>0.0</v>
      </c>
      <c r="AY1116" s="1">
        <v>0.0</v>
      </c>
      <c r="AZ1116" s="1">
        <f t="shared" si="28"/>
        <v>1</v>
      </c>
      <c r="BA1116" s="1">
        <f t="shared" si="29"/>
        <v>0</v>
      </c>
      <c r="BB1116" s="1">
        <f t="shared" si="30"/>
        <v>51537.75082</v>
      </c>
      <c r="BC1116" s="1">
        <f t="shared" si="31"/>
        <v>1999.99125</v>
      </c>
      <c r="BD1116" s="1">
        <f t="shared" si="32"/>
        <v>1681.192988</v>
      </c>
      <c r="BE1116" s="1">
        <f t="shared" si="33"/>
        <v>0.8406001714</v>
      </c>
      <c r="BF1116" s="1">
        <f t="shared" si="34"/>
        <v>0.1607583308</v>
      </c>
      <c r="BG1116" s="1">
        <v>6.0</v>
      </c>
      <c r="BH1116" s="1">
        <v>0.5</v>
      </c>
      <c r="BI1116" s="1" t="s">
        <v>352</v>
      </c>
      <c r="BJ1116" s="1">
        <v>2.0</v>
      </c>
      <c r="BK1116" s="1" t="b">
        <v>1</v>
      </c>
      <c r="BL1116" s="1">
        <v>1.65981067934375E9</v>
      </c>
      <c r="BM1116" s="1">
        <v>1617.020625</v>
      </c>
      <c r="BN1116" s="1">
        <v>1685.966875</v>
      </c>
      <c r="BO1116" s="1">
        <v>27.3061375</v>
      </c>
      <c r="BP1116" s="1">
        <v>24.44678125</v>
      </c>
      <c r="BQ1116" s="1">
        <v>1613.355625</v>
      </c>
      <c r="BR1116" s="1">
        <v>27.289225</v>
      </c>
      <c r="BS1116" s="1">
        <v>500.120625</v>
      </c>
      <c r="BT1116" s="1">
        <v>98.7507</v>
      </c>
      <c r="BU1116" s="1">
        <v>0.0997703375</v>
      </c>
      <c r="BV1116" s="1">
        <v>31.02656875</v>
      </c>
      <c r="BW1116" s="1">
        <v>31.79259375</v>
      </c>
      <c r="BX1116" s="1">
        <v>999.9</v>
      </c>
      <c r="BY1116" s="1">
        <v>0.0</v>
      </c>
      <c r="BZ1116" s="1">
        <v>0.0</v>
      </c>
      <c r="CA1116" s="1">
        <v>10002.5775</v>
      </c>
      <c r="CB1116" s="1">
        <v>0.0</v>
      </c>
      <c r="CC1116" s="1">
        <v>2029.05375</v>
      </c>
      <c r="CD1116" s="1">
        <v>-68.94559375</v>
      </c>
      <c r="CE1116" s="1">
        <v>1662.415625</v>
      </c>
      <c r="CF1116" s="1">
        <v>1728.215625</v>
      </c>
      <c r="CG1116" s="1">
        <v>2.859353125</v>
      </c>
      <c r="CH1116" s="1">
        <v>1685.966875</v>
      </c>
      <c r="CI1116" s="1">
        <v>24.44678125</v>
      </c>
      <c r="CJ1116" s="1">
        <v>2.69650125</v>
      </c>
      <c r="CK1116" s="1">
        <v>2.4141375</v>
      </c>
      <c r="CL1116" s="1">
        <v>22.26381875</v>
      </c>
      <c r="CM1116" s="1">
        <v>20.4589125</v>
      </c>
      <c r="CN1116" s="1">
        <v>1999.99125</v>
      </c>
      <c r="CO1116" s="1">
        <v>0.9799945</v>
      </c>
      <c r="CP1116" s="1">
        <v>0.02000545</v>
      </c>
      <c r="CQ1116" s="1">
        <v>0.0</v>
      </c>
      <c r="CR1116" s="1">
        <v>2.30625</v>
      </c>
      <c r="CS1116" s="1">
        <v>0.0</v>
      </c>
      <c r="CT1116" s="1">
        <v>20248.44375</v>
      </c>
      <c r="CU1116" s="1">
        <v>17412.2375</v>
      </c>
      <c r="CV1116" s="1">
        <v>45.128875</v>
      </c>
      <c r="CW1116" s="1">
        <v>47.28874999999999</v>
      </c>
      <c r="CX1116" s="1">
        <v>45.30425</v>
      </c>
      <c r="CY1116" s="1">
        <v>45.0659375</v>
      </c>
      <c r="CZ1116" s="1">
        <v>45.0155</v>
      </c>
      <c r="DA1116" s="1">
        <v>1959.98</v>
      </c>
      <c r="DB1116" s="1">
        <v>40.01125</v>
      </c>
      <c r="DC1116" s="1">
        <v>0.0</v>
      </c>
      <c r="DD1116" s="1">
        <v>1.6598106873E9</v>
      </c>
      <c r="DE1116" s="1">
        <v>0.0</v>
      </c>
      <c r="DF1116" s="1">
        <v>1.659810386E9</v>
      </c>
      <c r="DG1116" s="1" t="s">
        <v>1911</v>
      </c>
      <c r="DH1116" s="1">
        <v>1.659810386E9</v>
      </c>
      <c r="DI1116" s="1">
        <v>1.6598103715E9</v>
      </c>
      <c r="DJ1116" s="1">
        <v>20.0</v>
      </c>
      <c r="DK1116" s="1">
        <v>0.918</v>
      </c>
      <c r="DL1116" s="1">
        <v>0.001</v>
      </c>
      <c r="DM1116" s="1">
        <v>1.765</v>
      </c>
      <c r="DN1116" s="1">
        <v>0.02</v>
      </c>
      <c r="DO1116" s="1">
        <v>212.0</v>
      </c>
      <c r="DP1116" s="1">
        <v>25.0</v>
      </c>
      <c r="DQ1116" s="1">
        <v>0.25</v>
      </c>
      <c r="DR1116" s="1">
        <v>0.05</v>
      </c>
      <c r="DS1116" s="1">
        <v>22.65032963401737</v>
      </c>
      <c r="DT1116" s="1">
        <v>-0.5956349708194899</v>
      </c>
      <c r="DU1116" s="1">
        <v>0.2231590159603903</v>
      </c>
      <c r="DV1116" s="1">
        <v>0.0</v>
      </c>
      <c r="DW1116" s="1">
        <v>-68.986545</v>
      </c>
      <c r="DX1116" s="1">
        <v>1.872848780487929</v>
      </c>
      <c r="DY1116" s="1">
        <v>0.4533737850548925</v>
      </c>
      <c r="DZ1116" s="1">
        <v>0.0</v>
      </c>
      <c r="EA1116" s="1">
        <v>2.863922</v>
      </c>
      <c r="EB1116" s="1">
        <v>-0.1763936960600383</v>
      </c>
      <c r="EC1116" s="1">
        <v>0.01820434113062046</v>
      </c>
      <c r="ED1116" s="1">
        <v>0.0</v>
      </c>
      <c r="EE1116" s="1">
        <v>2.020142050987952</v>
      </c>
      <c r="EF1116" s="1">
        <v>0.00815733115658876</v>
      </c>
      <c r="EG1116" s="1">
        <v>0.001316895772652153</v>
      </c>
      <c r="EH1116" s="1">
        <v>1.0</v>
      </c>
      <c r="EI1116" s="1">
        <v>0.1183000775197998</v>
      </c>
      <c r="EJ1116" s="1">
        <v>-0.006592981918571435</v>
      </c>
      <c r="EK1116" s="1">
        <v>4.92694392314324E-4</v>
      </c>
      <c r="EL1116" s="1">
        <v>1.0</v>
      </c>
      <c r="EM1116" s="1">
        <v>2.0</v>
      </c>
      <c r="EN1116" s="1">
        <v>6.0</v>
      </c>
      <c r="EO1116" s="1" t="s">
        <v>1176</v>
      </c>
      <c r="EP1116" s="1">
        <v>2.93995</v>
      </c>
      <c r="EQ1116" s="1">
        <v>2.80173</v>
      </c>
      <c r="ER1116" s="1">
        <v>0.22396</v>
      </c>
      <c r="ES1116" s="1">
        <v>0.229522</v>
      </c>
      <c r="ET1116" s="1">
        <v>0.116355</v>
      </c>
      <c r="EU1116" s="1">
        <v>0.107811</v>
      </c>
      <c r="EV1116" s="1">
        <v>15844.2</v>
      </c>
      <c r="EW1116" s="1">
        <v>16490.5</v>
      </c>
      <c r="EX1116" s="1">
        <v>23768.0</v>
      </c>
      <c r="EY1116" s="1">
        <v>24935.6</v>
      </c>
      <c r="EZ1116" s="1">
        <v>33635.1</v>
      </c>
      <c r="FA1116" s="1">
        <v>35542.0</v>
      </c>
      <c r="FB1116" s="1">
        <v>43358.1</v>
      </c>
      <c r="FC1116" s="1">
        <v>46105.8</v>
      </c>
      <c r="FD1116" s="1">
        <v>1.93067</v>
      </c>
      <c r="FE1116" s="1">
        <v>1.76682</v>
      </c>
      <c r="FF1116" s="1">
        <v>0.0556298</v>
      </c>
      <c r="FG1116" s="1">
        <v>0.0</v>
      </c>
      <c r="FH1116" s="1">
        <v>30.8868</v>
      </c>
      <c r="FI1116" s="1">
        <v>999.9</v>
      </c>
      <c r="FJ1116" s="1">
        <v>42.5</v>
      </c>
      <c r="FK1116" s="1">
        <v>41.3</v>
      </c>
      <c r="FL1116" s="1">
        <v>34.1876</v>
      </c>
      <c r="FM1116" s="1">
        <v>63.5944</v>
      </c>
      <c r="FN1116" s="1">
        <v>25.6771</v>
      </c>
      <c r="FO1116" s="1">
        <v>1.0</v>
      </c>
      <c r="FP1116" s="1">
        <v>0.673628</v>
      </c>
      <c r="FQ1116" s="1">
        <v>4.99426</v>
      </c>
      <c r="FR1116" s="1">
        <v>20.2466</v>
      </c>
      <c r="FS1116" s="1">
        <v>5.2095</v>
      </c>
      <c r="FT1116" s="1">
        <v>11.9081</v>
      </c>
      <c r="FU1116" s="1">
        <v>5.00255</v>
      </c>
      <c r="FV1116" s="1">
        <v>3.2904</v>
      </c>
      <c r="FW1116" s="1">
        <v>9999.0</v>
      </c>
      <c r="FX1116" s="1">
        <v>9999.0</v>
      </c>
      <c r="FY1116" s="1">
        <v>9999.0</v>
      </c>
      <c r="FZ1116" s="1">
        <v>999.9</v>
      </c>
      <c r="GA1116" s="1">
        <v>1.85987</v>
      </c>
      <c r="GB1116" s="1">
        <v>1.85486</v>
      </c>
      <c r="GC1116" s="1">
        <v>1.85804</v>
      </c>
      <c r="GD1116" s="1">
        <v>1.85653</v>
      </c>
      <c r="GE1116" s="1">
        <v>1.85523</v>
      </c>
      <c r="GF1116" s="1">
        <v>1.85481</v>
      </c>
      <c r="GG1116" s="1">
        <v>1.85366</v>
      </c>
      <c r="GH1116" s="1">
        <v>1.85662</v>
      </c>
      <c r="GI1116" s="1">
        <v>0.0</v>
      </c>
      <c r="GJ1116" s="1">
        <v>0.0</v>
      </c>
      <c r="GK1116" s="1">
        <v>0.0</v>
      </c>
      <c r="GL1116" s="1">
        <v>0.0</v>
      </c>
      <c r="GM1116" s="1" t="s">
        <v>355</v>
      </c>
      <c r="GN1116" s="1" t="s">
        <v>356</v>
      </c>
      <c r="GO1116" s="1" t="s">
        <v>357</v>
      </c>
      <c r="GP1116" s="1" t="s">
        <v>357</v>
      </c>
      <c r="GQ1116" s="1" t="s">
        <v>357</v>
      </c>
      <c r="GR1116" s="1" t="s">
        <v>357</v>
      </c>
      <c r="GS1116" s="1">
        <v>0.0</v>
      </c>
      <c r="GT1116" s="1">
        <v>100.0</v>
      </c>
      <c r="GU1116" s="1">
        <v>100.0</v>
      </c>
      <c r="GV1116" s="1">
        <v>3.69</v>
      </c>
      <c r="GW1116" s="1">
        <v>0.0169</v>
      </c>
      <c r="GX1116" s="1">
        <v>1.251089954458285</v>
      </c>
      <c r="GY1116" s="1">
        <v>0.003023906125278789</v>
      </c>
      <c r="GZ1116" s="1">
        <v>-1.398580452151984E-6</v>
      </c>
      <c r="HA1116" s="1">
        <v>2.803037836604737E-10</v>
      </c>
      <c r="HB1116" s="1">
        <v>-0.06735392971525185</v>
      </c>
      <c r="HC1116" s="1">
        <v>0.01030908203215308</v>
      </c>
      <c r="HD1116" s="1">
        <v>-3.632110400446653E-4</v>
      </c>
      <c r="HE1116" s="1">
        <v>3.612994368919039E-6</v>
      </c>
      <c r="HF1116" s="1">
        <v>0.0</v>
      </c>
      <c r="HG1116" s="1">
        <v>2134.0</v>
      </c>
      <c r="HH1116" s="1">
        <v>3.0</v>
      </c>
      <c r="HI1116" s="1">
        <v>46.0</v>
      </c>
      <c r="HJ1116" s="1">
        <v>5.0</v>
      </c>
      <c r="HK1116" s="1">
        <v>5.3</v>
      </c>
      <c r="HL1116" s="1">
        <v>3.43628</v>
      </c>
      <c r="HM1116" s="1">
        <v>2.33887</v>
      </c>
      <c r="HN1116" s="1">
        <v>1.4978</v>
      </c>
      <c r="HO1116" s="1">
        <v>2.30347</v>
      </c>
      <c r="HP1116" s="1">
        <v>1.54785</v>
      </c>
      <c r="HQ1116" s="1">
        <v>2.44019</v>
      </c>
      <c r="HR1116" s="1">
        <v>43.8917</v>
      </c>
      <c r="HS1116" s="1">
        <v>14.9113</v>
      </c>
      <c r="HT1116" s="1">
        <v>18.0</v>
      </c>
      <c r="HU1116" s="1">
        <v>502.983</v>
      </c>
      <c r="HV1116" s="1">
        <v>460.284</v>
      </c>
      <c r="HW1116" s="1">
        <v>24.3718</v>
      </c>
      <c r="HX1116" s="1">
        <v>35.1835</v>
      </c>
      <c r="HY1116" s="1">
        <v>30.0009</v>
      </c>
      <c r="HZ1116" s="1">
        <v>34.8854</v>
      </c>
      <c r="IA1116" s="1">
        <v>34.99</v>
      </c>
      <c r="IB1116" s="1">
        <v>68.801</v>
      </c>
      <c r="IC1116" s="1">
        <v>27.5765</v>
      </c>
      <c r="ID1116" s="1">
        <v>0.0</v>
      </c>
      <c r="IE1116" s="1">
        <v>24.367</v>
      </c>
      <c r="IF1116" s="1">
        <v>1761.3</v>
      </c>
      <c r="IG1116" s="1">
        <v>24.4841</v>
      </c>
      <c r="IH1116" s="1">
        <v>100.243</v>
      </c>
      <c r="II1116" s="1">
        <v>99.915</v>
      </c>
      <c r="IJ1116" s="1" t="s">
        <v>1161</v>
      </c>
    </row>
    <row r="1117" ht="15.75" customHeight="1">
      <c r="A1117" s="1">
        <v>1101.0</v>
      </c>
      <c r="B1117" s="1">
        <v>1.659810689E9</v>
      </c>
      <c r="C1117" s="1">
        <v>14547.5</v>
      </c>
      <c r="D1117" s="1" t="s">
        <v>2470</v>
      </c>
      <c r="E1117" s="1" t="s">
        <v>2471</v>
      </c>
      <c r="F1117" s="1">
        <v>1.0</v>
      </c>
      <c r="G1117" s="1" t="s">
        <v>346</v>
      </c>
      <c r="H1117" s="1" t="s">
        <v>347</v>
      </c>
      <c r="I1117" s="1" t="s">
        <v>348</v>
      </c>
      <c r="J1117" s="1" t="s">
        <v>349</v>
      </c>
      <c r="K1117" s="1" t="s">
        <v>350</v>
      </c>
      <c r="L1117" s="1" t="s">
        <v>1154</v>
      </c>
      <c r="M1117" s="1" t="s">
        <v>351</v>
      </c>
      <c r="N1117" s="1">
        <v>1.6598106813125E9</v>
      </c>
      <c r="O1117" s="1">
        <f t="shared" si="1"/>
        <v>0.002414827416</v>
      </c>
      <c r="P1117" s="1">
        <f t="shared" si="2"/>
        <v>2.414827416</v>
      </c>
      <c r="Q1117" s="1">
        <f t="shared" si="3"/>
        <v>23.15102797</v>
      </c>
      <c r="R1117" s="1">
        <f t="shared" si="4"/>
        <v>1626.858125</v>
      </c>
      <c r="S1117" s="1">
        <f t="shared" si="5"/>
        <v>1253.383387</v>
      </c>
      <c r="T1117" s="1">
        <f t="shared" si="6"/>
        <v>123.8977091</v>
      </c>
      <c r="U1117" s="1">
        <f t="shared" si="7"/>
        <v>160.8159138</v>
      </c>
      <c r="V1117" s="1">
        <f t="shared" si="8"/>
        <v>0.1162459814</v>
      </c>
      <c r="W1117" s="1">
        <f t="shared" si="9"/>
        <v>2.907645281</v>
      </c>
      <c r="X1117" s="1">
        <f t="shared" si="10"/>
        <v>0.1137244806</v>
      </c>
      <c r="Y1117" s="1">
        <f t="shared" si="11"/>
        <v>0.07129979183</v>
      </c>
      <c r="Z1117" s="1">
        <f t="shared" si="12"/>
        <v>321.5118272</v>
      </c>
      <c r="AA1117" s="1">
        <f t="shared" si="13"/>
        <v>32.29890134</v>
      </c>
      <c r="AB1117" s="1">
        <f t="shared" si="14"/>
        <v>31.7918625</v>
      </c>
      <c r="AC1117" s="1">
        <f t="shared" si="15"/>
        <v>4.719117032</v>
      </c>
      <c r="AD1117" s="1">
        <f t="shared" si="16"/>
        <v>59.73656465</v>
      </c>
      <c r="AE1117" s="1">
        <f t="shared" si="17"/>
        <v>2.698878594</v>
      </c>
      <c r="AF1117" s="1">
        <f t="shared" si="18"/>
        <v>4.517967529</v>
      </c>
      <c r="AG1117" s="1">
        <f t="shared" si="19"/>
        <v>2.020238439</v>
      </c>
      <c r="AH1117" s="1">
        <f t="shared" si="20"/>
        <v>-106.493889</v>
      </c>
      <c r="AI1117" s="1">
        <f t="shared" si="21"/>
        <v>-120.1169895</v>
      </c>
      <c r="AJ1117" s="1">
        <f t="shared" si="22"/>
        <v>-9.314214309</v>
      </c>
      <c r="AK1117" s="1">
        <f t="shared" si="23"/>
        <v>85.5867343</v>
      </c>
      <c r="AL1117" s="1">
        <f t="shared" si="24"/>
        <v>53.61425994</v>
      </c>
      <c r="AM1117" s="1">
        <f t="shared" si="25"/>
        <v>2.442878675</v>
      </c>
      <c r="AN1117" s="1">
        <f t="shared" si="26"/>
        <v>23.15102797</v>
      </c>
      <c r="AO1117" s="1">
        <v>1763.92396120753</v>
      </c>
      <c r="AP1117" s="1">
        <v>1709.245393939394</v>
      </c>
      <c r="AQ1117" s="1">
        <v>5.114351877840011</v>
      </c>
      <c r="AR1117" s="1">
        <v>65.63136710952828</v>
      </c>
      <c r="AS1117" s="1">
        <f t="shared" si="27"/>
        <v>2.414827416</v>
      </c>
      <c r="AT1117" s="1">
        <v>24.46964782691431</v>
      </c>
      <c r="AU1117" s="1">
        <v>27.28806373626375</v>
      </c>
      <c r="AV1117" s="1">
        <v>-5.729819172019531E-5</v>
      </c>
      <c r="AW1117" s="1">
        <v>85.67808497488208</v>
      </c>
      <c r="AX1117" s="1">
        <v>0.0</v>
      </c>
      <c r="AY1117" s="1">
        <v>0.0</v>
      </c>
      <c r="AZ1117" s="1">
        <f t="shared" si="28"/>
        <v>1</v>
      </c>
      <c r="BA1117" s="1">
        <f t="shared" si="29"/>
        <v>0</v>
      </c>
      <c r="BB1117" s="1">
        <f t="shared" si="30"/>
        <v>51528.13291</v>
      </c>
      <c r="BC1117" s="1">
        <f t="shared" si="31"/>
        <v>1999.97</v>
      </c>
      <c r="BD1117" s="1">
        <f t="shared" si="32"/>
        <v>1681.175119</v>
      </c>
      <c r="BE1117" s="1">
        <f t="shared" si="33"/>
        <v>0.8406001684</v>
      </c>
      <c r="BF1117" s="1">
        <f t="shared" si="34"/>
        <v>0.160758325</v>
      </c>
      <c r="BG1117" s="1">
        <v>6.0</v>
      </c>
      <c r="BH1117" s="1">
        <v>0.5</v>
      </c>
      <c r="BI1117" s="1" t="s">
        <v>352</v>
      </c>
      <c r="BJ1117" s="1">
        <v>2.0</v>
      </c>
      <c r="BK1117" s="1" t="b">
        <v>1</v>
      </c>
      <c r="BL1117" s="1">
        <v>1.6598106813125E9</v>
      </c>
      <c r="BM1117" s="1">
        <v>1626.858125</v>
      </c>
      <c r="BN1117" s="1">
        <v>1695.9475</v>
      </c>
      <c r="BO1117" s="1">
        <v>27.3026</v>
      </c>
      <c r="BP1117" s="1">
        <v>24.451875</v>
      </c>
      <c r="BQ1117" s="1">
        <v>1623.18625</v>
      </c>
      <c r="BR1117" s="1">
        <v>27.2856875</v>
      </c>
      <c r="BS1117" s="1">
        <v>500.1215625</v>
      </c>
      <c r="BT1117" s="1">
        <v>98.7507875</v>
      </c>
      <c r="BU1117" s="1">
        <v>0.09981990625</v>
      </c>
      <c r="BV1117" s="1">
        <v>31.0256</v>
      </c>
      <c r="BW1117" s="1">
        <v>31.7918625</v>
      </c>
      <c r="BX1117" s="1">
        <v>999.9</v>
      </c>
      <c r="BY1117" s="1">
        <v>0.0</v>
      </c>
      <c r="BZ1117" s="1">
        <v>0.0</v>
      </c>
      <c r="CA1117" s="1">
        <v>10000.58875</v>
      </c>
      <c r="CB1117" s="1">
        <v>0.0</v>
      </c>
      <c r="CC1117" s="1">
        <v>2035.614375</v>
      </c>
      <c r="CD1117" s="1">
        <v>-69.088425</v>
      </c>
      <c r="CE1117" s="1">
        <v>1672.523125</v>
      </c>
      <c r="CF1117" s="1">
        <v>1738.455</v>
      </c>
      <c r="CG1117" s="1">
        <v>2.850725</v>
      </c>
      <c r="CH1117" s="1">
        <v>1695.9475</v>
      </c>
      <c r="CI1117" s="1">
        <v>24.451875</v>
      </c>
      <c r="CJ1117" s="1">
        <v>2.696154375</v>
      </c>
      <c r="CK1117" s="1">
        <v>2.414643125</v>
      </c>
      <c r="CL1117" s="1">
        <v>22.26170625</v>
      </c>
      <c r="CM1117" s="1">
        <v>20.46230625</v>
      </c>
      <c r="CN1117" s="1">
        <v>1999.97</v>
      </c>
      <c r="CO1117" s="1">
        <v>0.9799945</v>
      </c>
      <c r="CP1117" s="1">
        <v>0.02000545</v>
      </c>
      <c r="CQ1117" s="1">
        <v>0.0</v>
      </c>
      <c r="CR1117" s="1">
        <v>2.4305625</v>
      </c>
      <c r="CS1117" s="1">
        <v>0.0</v>
      </c>
      <c r="CT1117" s="1">
        <v>20244.7125</v>
      </c>
      <c r="CU1117" s="1">
        <v>17412.05</v>
      </c>
      <c r="CV1117" s="1">
        <v>45.136625</v>
      </c>
      <c r="CW1117" s="1">
        <v>47.29649999999999</v>
      </c>
      <c r="CX1117" s="1">
        <v>45.312</v>
      </c>
      <c r="CY1117" s="1">
        <v>45.0738125</v>
      </c>
      <c r="CZ1117" s="1">
        <v>45.02325</v>
      </c>
      <c r="DA1117" s="1">
        <v>1959.959375</v>
      </c>
      <c r="DB1117" s="1">
        <v>40.010625</v>
      </c>
      <c r="DC1117" s="1">
        <v>0.0</v>
      </c>
      <c r="DD1117" s="1">
        <v>1.6598106885E9</v>
      </c>
      <c r="DE1117" s="1">
        <v>0.0</v>
      </c>
      <c r="DF1117" s="1">
        <v>1.659810386E9</v>
      </c>
      <c r="DG1117" s="1" t="s">
        <v>1911</v>
      </c>
      <c r="DH1117" s="1">
        <v>1.659810386E9</v>
      </c>
      <c r="DI1117" s="1">
        <v>1.6598103715E9</v>
      </c>
      <c r="DJ1117" s="1">
        <v>20.0</v>
      </c>
      <c r="DK1117" s="1">
        <v>0.918</v>
      </c>
      <c r="DL1117" s="1">
        <v>0.001</v>
      </c>
      <c r="DM1117" s="1">
        <v>1.765</v>
      </c>
      <c r="DN1117" s="1">
        <v>0.02</v>
      </c>
      <c r="DO1117" s="1">
        <v>212.0</v>
      </c>
      <c r="DP1117" s="1">
        <v>25.0</v>
      </c>
      <c r="DQ1117" s="1">
        <v>0.25</v>
      </c>
      <c r="DR1117" s="1">
        <v>0.05</v>
      </c>
      <c r="DS1117" s="1">
        <v>22.67454599562486</v>
      </c>
      <c r="DT1117" s="1">
        <v>0.5670798776151089</v>
      </c>
      <c r="DU1117" s="1">
        <v>0.2518324680005732</v>
      </c>
      <c r="DV1117" s="1">
        <v>0.0</v>
      </c>
      <c r="DW1117" s="1">
        <v>-69.0771975609756</v>
      </c>
      <c r="DX1117" s="1">
        <v>-0.03346202090601424</v>
      </c>
      <c r="DY1117" s="1">
        <v>0.5712930017919795</v>
      </c>
      <c r="DZ1117" s="1">
        <v>1.0</v>
      </c>
      <c r="EA1117" s="1">
        <v>2.859494390243903</v>
      </c>
      <c r="EB1117" s="1">
        <v>-0.2024985365853685</v>
      </c>
      <c r="EC1117" s="1">
        <v>0.02125279276325713</v>
      </c>
      <c r="ED1117" s="1">
        <v>0.0</v>
      </c>
      <c r="EE1117" s="1">
        <v>2.020218595022208</v>
      </c>
      <c r="EF1117" s="1">
        <v>0.01075068176589967</v>
      </c>
      <c r="EG1117" s="1">
        <v>0.001357442334342586</v>
      </c>
      <c r="EH1117" s="1">
        <v>1.0</v>
      </c>
      <c r="EI1117" s="1">
        <v>0.1180732785684177</v>
      </c>
      <c r="EJ1117" s="1">
        <v>-0.007481421099230025</v>
      </c>
      <c r="EK1117" s="1">
        <v>5.525541178046166E-4</v>
      </c>
      <c r="EL1117" s="1">
        <v>1.0</v>
      </c>
      <c r="EM1117" s="1">
        <v>3.0</v>
      </c>
      <c r="EN1117" s="1">
        <v>6.0</v>
      </c>
      <c r="EO1117" s="1" t="s">
        <v>1160</v>
      </c>
      <c r="EP1117" s="1">
        <v>2.93974</v>
      </c>
      <c r="EQ1117" s="1">
        <v>2.80163</v>
      </c>
      <c r="ER1117" s="1">
        <v>0.224567</v>
      </c>
      <c r="ES1117" s="1">
        <v>0.230179</v>
      </c>
      <c r="ET1117" s="1">
        <v>0.116346</v>
      </c>
      <c r="EU1117" s="1">
        <v>0.107839</v>
      </c>
      <c r="EV1117" s="1">
        <v>15831.7</v>
      </c>
      <c r="EW1117" s="1">
        <v>16476.3</v>
      </c>
      <c r="EX1117" s="1">
        <v>23768.0</v>
      </c>
      <c r="EY1117" s="1">
        <v>24935.6</v>
      </c>
      <c r="EZ1117" s="1">
        <v>33635.5</v>
      </c>
      <c r="FA1117" s="1">
        <v>35541.3</v>
      </c>
      <c r="FB1117" s="1">
        <v>43358.1</v>
      </c>
      <c r="FC1117" s="1">
        <v>46106.3</v>
      </c>
      <c r="FD1117" s="1">
        <v>1.93053</v>
      </c>
      <c r="FE1117" s="1">
        <v>1.76702</v>
      </c>
      <c r="FF1117" s="1">
        <v>0.0558048</v>
      </c>
      <c r="FG1117" s="1">
        <v>0.0</v>
      </c>
      <c r="FH1117" s="1">
        <v>30.8884</v>
      </c>
      <c r="FI1117" s="1">
        <v>999.9</v>
      </c>
      <c r="FJ1117" s="1">
        <v>42.5</v>
      </c>
      <c r="FK1117" s="1">
        <v>41.3</v>
      </c>
      <c r="FL1117" s="1">
        <v>34.1933</v>
      </c>
      <c r="FM1117" s="1">
        <v>63.3944</v>
      </c>
      <c r="FN1117" s="1">
        <v>25.9655</v>
      </c>
      <c r="FO1117" s="1">
        <v>1.0</v>
      </c>
      <c r="FP1117" s="1">
        <v>0.673829</v>
      </c>
      <c r="FQ1117" s="1">
        <v>4.99479</v>
      </c>
      <c r="FR1117" s="1">
        <v>20.2465</v>
      </c>
      <c r="FS1117" s="1">
        <v>5.20995</v>
      </c>
      <c r="FT1117" s="1">
        <v>11.9081</v>
      </c>
      <c r="FU1117" s="1">
        <v>5.0029</v>
      </c>
      <c r="FV1117" s="1">
        <v>3.2905</v>
      </c>
      <c r="FW1117" s="1">
        <v>9999.0</v>
      </c>
      <c r="FX1117" s="1">
        <v>9999.0</v>
      </c>
      <c r="FY1117" s="1">
        <v>9999.0</v>
      </c>
      <c r="FZ1117" s="1">
        <v>999.9</v>
      </c>
      <c r="GA1117" s="1">
        <v>1.85988</v>
      </c>
      <c r="GB1117" s="1">
        <v>1.85486</v>
      </c>
      <c r="GC1117" s="1">
        <v>1.85806</v>
      </c>
      <c r="GD1117" s="1">
        <v>1.85653</v>
      </c>
      <c r="GE1117" s="1">
        <v>1.85524</v>
      </c>
      <c r="GF1117" s="1">
        <v>1.85483</v>
      </c>
      <c r="GG1117" s="1">
        <v>1.85367</v>
      </c>
      <c r="GH1117" s="1">
        <v>1.85663</v>
      </c>
      <c r="GI1117" s="1">
        <v>0.0</v>
      </c>
      <c r="GJ1117" s="1">
        <v>0.0</v>
      </c>
      <c r="GK1117" s="1">
        <v>0.0</v>
      </c>
      <c r="GL1117" s="1">
        <v>0.0</v>
      </c>
      <c r="GM1117" s="1" t="s">
        <v>355</v>
      </c>
      <c r="GN1117" s="1" t="s">
        <v>356</v>
      </c>
      <c r="GO1117" s="1" t="s">
        <v>357</v>
      </c>
      <c r="GP1117" s="1" t="s">
        <v>357</v>
      </c>
      <c r="GQ1117" s="1" t="s">
        <v>357</v>
      </c>
      <c r="GR1117" s="1" t="s">
        <v>357</v>
      </c>
      <c r="GS1117" s="1">
        <v>0.0</v>
      </c>
      <c r="GT1117" s="1">
        <v>100.0</v>
      </c>
      <c r="GU1117" s="1">
        <v>100.0</v>
      </c>
      <c r="GV1117" s="1">
        <v>3.7</v>
      </c>
      <c r="GW1117" s="1">
        <v>0.0169</v>
      </c>
      <c r="GX1117" s="1">
        <v>1.251089954458285</v>
      </c>
      <c r="GY1117" s="1">
        <v>0.003023906125278789</v>
      </c>
      <c r="GZ1117" s="1">
        <v>-1.398580452151984E-6</v>
      </c>
      <c r="HA1117" s="1">
        <v>2.803037836604737E-10</v>
      </c>
      <c r="HB1117" s="1">
        <v>-0.06735392971525185</v>
      </c>
      <c r="HC1117" s="1">
        <v>0.01030908203215308</v>
      </c>
      <c r="HD1117" s="1">
        <v>-3.632110400446653E-4</v>
      </c>
      <c r="HE1117" s="1">
        <v>3.612994368919039E-6</v>
      </c>
      <c r="HF1117" s="1">
        <v>0.0</v>
      </c>
      <c r="HG1117" s="1">
        <v>2134.0</v>
      </c>
      <c r="HH1117" s="1">
        <v>3.0</v>
      </c>
      <c r="HI1117" s="1">
        <v>46.0</v>
      </c>
      <c r="HJ1117" s="1">
        <v>5.0</v>
      </c>
      <c r="HK1117" s="1">
        <v>5.3</v>
      </c>
      <c r="HL1117" s="1">
        <v>3.44849</v>
      </c>
      <c r="HM1117" s="1">
        <v>2.34863</v>
      </c>
      <c r="HN1117" s="1">
        <v>1.4978</v>
      </c>
      <c r="HO1117" s="1">
        <v>2.30347</v>
      </c>
      <c r="HP1117" s="1">
        <v>1.54785</v>
      </c>
      <c r="HQ1117" s="1">
        <v>2.34863</v>
      </c>
      <c r="HR1117" s="1">
        <v>43.8641</v>
      </c>
      <c r="HS1117" s="1">
        <v>14.9201</v>
      </c>
      <c r="HT1117" s="1">
        <v>18.0</v>
      </c>
      <c r="HU1117" s="1">
        <v>502.904</v>
      </c>
      <c r="HV1117" s="1">
        <v>460.428</v>
      </c>
      <c r="HW1117" s="1">
        <v>24.3646</v>
      </c>
      <c r="HX1117" s="1">
        <v>35.1865</v>
      </c>
      <c r="HY1117" s="1">
        <v>30.0008</v>
      </c>
      <c r="HZ1117" s="1">
        <v>34.8873</v>
      </c>
      <c r="IA1117" s="1">
        <v>34.9921</v>
      </c>
      <c r="IB1117" s="1">
        <v>69.0367</v>
      </c>
      <c r="IC1117" s="1">
        <v>27.5765</v>
      </c>
      <c r="ID1117" s="1">
        <v>0.0</v>
      </c>
      <c r="IE1117" s="1">
        <v>24.3407</v>
      </c>
      <c r="IF1117" s="1">
        <v>1761.3</v>
      </c>
      <c r="IG1117" s="1">
        <v>24.4859</v>
      </c>
      <c r="IH1117" s="1">
        <v>100.243</v>
      </c>
      <c r="II1117" s="1">
        <v>99.9157</v>
      </c>
      <c r="IJ1117" s="1" t="s">
        <v>1161</v>
      </c>
    </row>
    <row r="1118" ht="15.75" customHeight="1">
      <c r="A1118" s="1">
        <v>1102.0</v>
      </c>
      <c r="B1118" s="1">
        <v>1.65981069E9</v>
      </c>
      <c r="C1118" s="1">
        <v>14548.5</v>
      </c>
      <c r="D1118" s="1" t="s">
        <v>2472</v>
      </c>
      <c r="E1118" s="1" t="s">
        <v>2473</v>
      </c>
      <c r="F1118" s="1">
        <v>1.0</v>
      </c>
      <c r="G1118" s="1" t="s">
        <v>346</v>
      </c>
      <c r="H1118" s="1" t="s">
        <v>347</v>
      </c>
      <c r="I1118" s="1" t="s">
        <v>348</v>
      </c>
      <c r="J1118" s="1" t="s">
        <v>349</v>
      </c>
      <c r="K1118" s="1" t="s">
        <v>350</v>
      </c>
      <c r="L1118" s="1" t="s">
        <v>1154</v>
      </c>
      <c r="M1118" s="1" t="s">
        <v>351</v>
      </c>
      <c r="N1118" s="1">
        <v>1.65981068228125E9</v>
      </c>
      <c r="O1118" s="1">
        <f t="shared" si="1"/>
        <v>0.002410808333</v>
      </c>
      <c r="P1118" s="1">
        <f t="shared" si="2"/>
        <v>2.410808333</v>
      </c>
      <c r="Q1118" s="1">
        <f t="shared" si="3"/>
        <v>22.87111038</v>
      </c>
      <c r="R1118" s="1">
        <f t="shared" si="4"/>
        <v>1631.71125</v>
      </c>
      <c r="S1118" s="1">
        <f t="shared" si="5"/>
        <v>1261.3832</v>
      </c>
      <c r="T1118" s="1">
        <f t="shared" si="6"/>
        <v>124.6885208</v>
      </c>
      <c r="U1118" s="1">
        <f t="shared" si="7"/>
        <v>161.2956809</v>
      </c>
      <c r="V1118" s="1">
        <f t="shared" si="8"/>
        <v>0.1160405273</v>
      </c>
      <c r="W1118" s="1">
        <f t="shared" si="9"/>
        <v>2.907324142</v>
      </c>
      <c r="X1118" s="1">
        <f t="shared" si="10"/>
        <v>0.1135275568</v>
      </c>
      <c r="Y1118" s="1">
        <f t="shared" si="11"/>
        <v>0.07117597075</v>
      </c>
      <c r="Z1118" s="1">
        <f t="shared" si="12"/>
        <v>321.5148197</v>
      </c>
      <c r="AA1118" s="1">
        <f t="shared" si="13"/>
        <v>32.29943118</v>
      </c>
      <c r="AB1118" s="1">
        <f t="shared" si="14"/>
        <v>31.79175</v>
      </c>
      <c r="AC1118" s="1">
        <f t="shared" si="15"/>
        <v>4.719086937</v>
      </c>
      <c r="AD1118" s="1">
        <f t="shared" si="16"/>
        <v>59.73510719</v>
      </c>
      <c r="AE1118" s="1">
        <f t="shared" si="17"/>
        <v>2.69870986</v>
      </c>
      <c r="AF1118" s="1">
        <f t="shared" si="18"/>
        <v>4.517795292</v>
      </c>
      <c r="AG1118" s="1">
        <f t="shared" si="19"/>
        <v>2.020377077</v>
      </c>
      <c r="AH1118" s="1">
        <f t="shared" si="20"/>
        <v>-106.3166475</v>
      </c>
      <c r="AI1118" s="1">
        <f t="shared" si="21"/>
        <v>-120.1909095</v>
      </c>
      <c r="AJ1118" s="1">
        <f t="shared" si="22"/>
        <v>-9.32093988</v>
      </c>
      <c r="AK1118" s="1">
        <f t="shared" si="23"/>
        <v>85.68632281</v>
      </c>
      <c r="AL1118" s="1">
        <f t="shared" si="24"/>
        <v>53.70141426</v>
      </c>
      <c r="AM1118" s="1">
        <f t="shared" si="25"/>
        <v>2.439907648</v>
      </c>
      <c r="AN1118" s="1">
        <f t="shared" si="26"/>
        <v>22.87111038</v>
      </c>
      <c r="AO1118" s="1">
        <v>1769.657524998327</v>
      </c>
      <c r="AP1118" s="1">
        <v>1714.666606060606</v>
      </c>
      <c r="AQ1118" s="1">
        <v>5.24253324169775</v>
      </c>
      <c r="AR1118" s="1">
        <v>65.63136710952828</v>
      </c>
      <c r="AS1118" s="1">
        <f t="shared" si="27"/>
        <v>2.410808333</v>
      </c>
      <c r="AT1118" s="1">
        <v>24.47271774371704</v>
      </c>
      <c r="AU1118" s="1">
        <v>27.28680219780222</v>
      </c>
      <c r="AV1118" s="1">
        <v>-1.132111723234086E-4</v>
      </c>
      <c r="AW1118" s="1">
        <v>85.67808497488208</v>
      </c>
      <c r="AX1118" s="1">
        <v>0.0</v>
      </c>
      <c r="AY1118" s="1">
        <v>0.0</v>
      </c>
      <c r="AZ1118" s="1">
        <f t="shared" si="28"/>
        <v>1</v>
      </c>
      <c r="BA1118" s="1">
        <f t="shared" si="29"/>
        <v>0</v>
      </c>
      <c r="BB1118" s="1">
        <f t="shared" si="30"/>
        <v>51519.1621</v>
      </c>
      <c r="BC1118" s="1">
        <f t="shared" si="31"/>
        <v>1999.98875</v>
      </c>
      <c r="BD1118" s="1">
        <f t="shared" si="32"/>
        <v>1681.190869</v>
      </c>
      <c r="BE1118" s="1">
        <f t="shared" si="33"/>
        <v>0.8406001628</v>
      </c>
      <c r="BF1118" s="1">
        <f t="shared" si="34"/>
        <v>0.1607583141</v>
      </c>
      <c r="BG1118" s="1">
        <v>6.0</v>
      </c>
      <c r="BH1118" s="1">
        <v>0.5</v>
      </c>
      <c r="BI1118" s="1" t="s">
        <v>352</v>
      </c>
      <c r="BJ1118" s="1">
        <v>2.0</v>
      </c>
      <c r="BK1118" s="1" t="b">
        <v>1</v>
      </c>
      <c r="BL1118" s="1">
        <v>1.65981068228125E9</v>
      </c>
      <c r="BM1118" s="1">
        <v>1631.71125</v>
      </c>
      <c r="BN1118" s="1">
        <v>1700.913125</v>
      </c>
      <c r="BO1118" s="1">
        <v>27.3008875</v>
      </c>
      <c r="BP1118" s="1">
        <v>24.45364375</v>
      </c>
      <c r="BQ1118" s="1">
        <v>1628.035625</v>
      </c>
      <c r="BR1118" s="1">
        <v>27.283975</v>
      </c>
      <c r="BS1118" s="1">
        <v>500.1249375</v>
      </c>
      <c r="BT1118" s="1">
        <v>98.75078125</v>
      </c>
      <c r="BU1118" s="1">
        <v>0.09984623125</v>
      </c>
      <c r="BV1118" s="1">
        <v>31.02493125</v>
      </c>
      <c r="BW1118" s="1">
        <v>31.79175</v>
      </c>
      <c r="BX1118" s="1">
        <v>999.9</v>
      </c>
      <c r="BY1118" s="1">
        <v>0.0</v>
      </c>
      <c r="BZ1118" s="1">
        <v>0.0</v>
      </c>
      <c r="CA1118" s="1">
        <v>9998.75125</v>
      </c>
      <c r="CB1118" s="1">
        <v>0.0</v>
      </c>
      <c r="CC1118" s="1">
        <v>2036.82625</v>
      </c>
      <c r="CD1118" s="1">
        <v>-69.20172500000001</v>
      </c>
      <c r="CE1118" s="1">
        <v>1677.509375</v>
      </c>
      <c r="CF1118" s="1">
        <v>1743.54875</v>
      </c>
      <c r="CG1118" s="1">
        <v>2.847246875</v>
      </c>
      <c r="CH1118" s="1">
        <v>1700.913125</v>
      </c>
      <c r="CI1118" s="1">
        <v>24.45364375</v>
      </c>
      <c r="CJ1118" s="1">
        <v>2.695984375</v>
      </c>
      <c r="CK1118" s="1">
        <v>2.414816875</v>
      </c>
      <c r="CL1118" s="1">
        <v>22.260675</v>
      </c>
      <c r="CM1118" s="1">
        <v>20.46346875</v>
      </c>
      <c r="CN1118" s="1">
        <v>1999.98875</v>
      </c>
      <c r="CO1118" s="1">
        <v>0.9799946875</v>
      </c>
      <c r="CP1118" s="1">
        <v>0.02000526875</v>
      </c>
      <c r="CQ1118" s="1">
        <v>0.0</v>
      </c>
      <c r="CR1118" s="1">
        <v>2.5094375</v>
      </c>
      <c r="CS1118" s="1">
        <v>0.0</v>
      </c>
      <c r="CT1118" s="1">
        <v>20243.2</v>
      </c>
      <c r="CU1118" s="1">
        <v>17412.20625</v>
      </c>
      <c r="CV1118" s="1">
        <v>45.1405</v>
      </c>
      <c r="CW1118" s="1">
        <v>47.300375</v>
      </c>
      <c r="CX1118" s="1">
        <v>45.312</v>
      </c>
      <c r="CY1118" s="1">
        <v>45.07774999999999</v>
      </c>
      <c r="CZ1118" s="1">
        <v>45.027125</v>
      </c>
      <c r="DA1118" s="1">
        <v>1959.978125</v>
      </c>
      <c r="DB1118" s="1">
        <v>40.010625</v>
      </c>
      <c r="DC1118" s="1">
        <v>0.0</v>
      </c>
      <c r="DD1118" s="1">
        <v>1.6598106891E9</v>
      </c>
      <c r="DE1118" s="1">
        <v>0.0</v>
      </c>
      <c r="DF1118" s="1">
        <v>1.659810386E9</v>
      </c>
      <c r="DG1118" s="1" t="s">
        <v>1911</v>
      </c>
      <c r="DH1118" s="1">
        <v>1.659810386E9</v>
      </c>
      <c r="DI1118" s="1">
        <v>1.6598103715E9</v>
      </c>
      <c r="DJ1118" s="1">
        <v>20.0</v>
      </c>
      <c r="DK1118" s="1">
        <v>0.918</v>
      </c>
      <c r="DL1118" s="1">
        <v>0.001</v>
      </c>
      <c r="DM1118" s="1">
        <v>1.765</v>
      </c>
      <c r="DN1118" s="1">
        <v>0.02</v>
      </c>
      <c r="DO1118" s="1">
        <v>212.0</v>
      </c>
      <c r="DP1118" s="1">
        <v>25.0</v>
      </c>
      <c r="DQ1118" s="1">
        <v>0.25</v>
      </c>
      <c r="DR1118" s="1">
        <v>0.05</v>
      </c>
      <c r="DS1118" s="1">
        <v>22.67454599562486</v>
      </c>
      <c r="DT1118" s="1">
        <v>0.5670798776151089</v>
      </c>
      <c r="DU1118" s="1">
        <v>0.2518324680005732</v>
      </c>
      <c r="DV1118" s="1">
        <v>0.0</v>
      </c>
      <c r="DW1118" s="1">
        <v>-69.0771975609756</v>
      </c>
      <c r="DX1118" s="1">
        <v>-0.03346202090601424</v>
      </c>
      <c r="DY1118" s="1">
        <v>0.5712930017919795</v>
      </c>
      <c r="DZ1118" s="1">
        <v>1.0</v>
      </c>
      <c r="EA1118" s="1">
        <v>2.859494390243903</v>
      </c>
      <c r="EB1118" s="1">
        <v>-0.2024985365853685</v>
      </c>
      <c r="EC1118" s="1">
        <v>0.02125279276325713</v>
      </c>
      <c r="ED1118" s="1">
        <v>0.0</v>
      </c>
      <c r="EE1118" s="1">
        <v>2.020218595022208</v>
      </c>
      <c r="EF1118" s="1">
        <v>0.01075068176589967</v>
      </c>
      <c r="EG1118" s="1">
        <v>0.001357442334342586</v>
      </c>
      <c r="EH1118" s="1">
        <v>1.0</v>
      </c>
      <c r="EI1118" s="1">
        <v>0.1180732785684177</v>
      </c>
      <c r="EJ1118" s="1">
        <v>-0.007481421099230025</v>
      </c>
      <c r="EK1118" s="1">
        <v>5.525541178046166E-4</v>
      </c>
      <c r="EL1118" s="1">
        <v>1.0</v>
      </c>
      <c r="EM1118" s="1">
        <v>3.0</v>
      </c>
      <c r="EN1118" s="1">
        <v>6.0</v>
      </c>
      <c r="EO1118" s="1" t="s">
        <v>1160</v>
      </c>
      <c r="EP1118" s="1">
        <v>2.93984</v>
      </c>
      <c r="EQ1118" s="1">
        <v>2.8016</v>
      </c>
      <c r="ER1118" s="1">
        <v>0.224975</v>
      </c>
      <c r="ES1118" s="1">
        <v>0.230551</v>
      </c>
      <c r="ET1118" s="1">
        <v>0.116337</v>
      </c>
      <c r="EU1118" s="1">
        <v>0.107817</v>
      </c>
      <c r="EV1118" s="1">
        <v>15823.4</v>
      </c>
      <c r="EW1118" s="1">
        <v>16468.3</v>
      </c>
      <c r="EX1118" s="1">
        <v>23768.1</v>
      </c>
      <c r="EY1118" s="1">
        <v>24935.4</v>
      </c>
      <c r="EZ1118" s="1">
        <v>33636.0</v>
      </c>
      <c r="FA1118" s="1">
        <v>35541.8</v>
      </c>
      <c r="FB1118" s="1">
        <v>43358.3</v>
      </c>
      <c r="FC1118" s="1">
        <v>46105.8</v>
      </c>
      <c r="FD1118" s="1">
        <v>1.93075</v>
      </c>
      <c r="FE1118" s="1">
        <v>1.76695</v>
      </c>
      <c r="FF1118" s="1">
        <v>0.0558123</v>
      </c>
      <c r="FG1118" s="1">
        <v>0.0</v>
      </c>
      <c r="FH1118" s="1">
        <v>30.8891</v>
      </c>
      <c r="FI1118" s="1">
        <v>999.9</v>
      </c>
      <c r="FJ1118" s="1">
        <v>42.5</v>
      </c>
      <c r="FK1118" s="1">
        <v>41.3</v>
      </c>
      <c r="FL1118" s="1">
        <v>34.1909</v>
      </c>
      <c r="FM1118" s="1">
        <v>63.4744</v>
      </c>
      <c r="FN1118" s="1">
        <v>25.4367</v>
      </c>
      <c r="FO1118" s="1">
        <v>1.0</v>
      </c>
      <c r="FP1118" s="1">
        <v>0.673991</v>
      </c>
      <c r="FQ1118" s="1">
        <v>5.00917</v>
      </c>
      <c r="FR1118" s="1">
        <v>20.2461</v>
      </c>
      <c r="FS1118" s="1">
        <v>5.2098</v>
      </c>
      <c r="FT1118" s="1">
        <v>11.9081</v>
      </c>
      <c r="FU1118" s="1">
        <v>5.0028</v>
      </c>
      <c r="FV1118" s="1">
        <v>3.29045</v>
      </c>
      <c r="FW1118" s="1">
        <v>9999.0</v>
      </c>
      <c r="FX1118" s="1">
        <v>9999.0</v>
      </c>
      <c r="FY1118" s="1">
        <v>9999.0</v>
      </c>
      <c r="FZ1118" s="1">
        <v>999.9</v>
      </c>
      <c r="GA1118" s="1">
        <v>1.85987</v>
      </c>
      <c r="GB1118" s="1">
        <v>1.85486</v>
      </c>
      <c r="GC1118" s="1">
        <v>1.85806</v>
      </c>
      <c r="GD1118" s="1">
        <v>1.85653</v>
      </c>
      <c r="GE1118" s="1">
        <v>1.85525</v>
      </c>
      <c r="GF1118" s="1">
        <v>1.85483</v>
      </c>
      <c r="GG1118" s="1">
        <v>1.85369</v>
      </c>
      <c r="GH1118" s="1">
        <v>1.85664</v>
      </c>
      <c r="GI1118" s="1">
        <v>0.0</v>
      </c>
      <c r="GJ1118" s="1">
        <v>0.0</v>
      </c>
      <c r="GK1118" s="1">
        <v>0.0</v>
      </c>
      <c r="GL1118" s="1">
        <v>0.0</v>
      </c>
      <c r="GM1118" s="1" t="s">
        <v>355</v>
      </c>
      <c r="GN1118" s="1" t="s">
        <v>356</v>
      </c>
      <c r="GO1118" s="1" t="s">
        <v>357</v>
      </c>
      <c r="GP1118" s="1" t="s">
        <v>357</v>
      </c>
      <c r="GQ1118" s="1" t="s">
        <v>357</v>
      </c>
      <c r="GR1118" s="1" t="s">
        <v>357</v>
      </c>
      <c r="GS1118" s="1">
        <v>0.0</v>
      </c>
      <c r="GT1118" s="1">
        <v>100.0</v>
      </c>
      <c r="GU1118" s="1">
        <v>100.0</v>
      </c>
      <c r="GV1118" s="1">
        <v>3.7</v>
      </c>
      <c r="GW1118" s="1">
        <v>0.0169</v>
      </c>
      <c r="GX1118" s="1">
        <v>1.251089954458285</v>
      </c>
      <c r="GY1118" s="1">
        <v>0.003023906125278789</v>
      </c>
      <c r="GZ1118" s="1">
        <v>-1.398580452151984E-6</v>
      </c>
      <c r="HA1118" s="1">
        <v>2.803037836604737E-10</v>
      </c>
      <c r="HB1118" s="1">
        <v>-0.06735392971525185</v>
      </c>
      <c r="HC1118" s="1">
        <v>0.01030908203215308</v>
      </c>
      <c r="HD1118" s="1">
        <v>-3.632110400446653E-4</v>
      </c>
      <c r="HE1118" s="1">
        <v>3.612994368919039E-6</v>
      </c>
      <c r="HF1118" s="1">
        <v>0.0</v>
      </c>
      <c r="HG1118" s="1">
        <v>2134.0</v>
      </c>
      <c r="HH1118" s="1">
        <v>3.0</v>
      </c>
      <c r="HI1118" s="1">
        <v>46.0</v>
      </c>
      <c r="HJ1118" s="1">
        <v>5.1</v>
      </c>
      <c r="HK1118" s="1">
        <v>5.3</v>
      </c>
      <c r="HL1118" s="1">
        <v>3.44971</v>
      </c>
      <c r="HM1118" s="1">
        <v>2.33154</v>
      </c>
      <c r="HN1118" s="1">
        <v>1.4978</v>
      </c>
      <c r="HO1118" s="1">
        <v>2.30347</v>
      </c>
      <c r="HP1118" s="1">
        <v>1.54785</v>
      </c>
      <c r="HQ1118" s="1">
        <v>2.46826</v>
      </c>
      <c r="HR1118" s="1">
        <v>43.8917</v>
      </c>
      <c r="HS1118" s="1">
        <v>14.9201</v>
      </c>
      <c r="HT1118" s="1">
        <v>18.0</v>
      </c>
      <c r="HU1118" s="1">
        <v>503.051</v>
      </c>
      <c r="HV1118" s="1">
        <v>460.387</v>
      </c>
      <c r="HW1118" s="1">
        <v>24.3601</v>
      </c>
      <c r="HX1118" s="1">
        <v>35.1887</v>
      </c>
      <c r="HY1118" s="1">
        <v>30.0008</v>
      </c>
      <c r="HZ1118" s="1">
        <v>34.8886</v>
      </c>
      <c r="IA1118" s="1">
        <v>34.9932</v>
      </c>
      <c r="IB1118" s="1">
        <v>69.2216</v>
      </c>
      <c r="IC1118" s="1">
        <v>27.5765</v>
      </c>
      <c r="ID1118" s="1">
        <v>0.0</v>
      </c>
      <c r="IE1118" s="1">
        <v>24.3407</v>
      </c>
      <c r="IF1118" s="1">
        <v>1771.33</v>
      </c>
      <c r="IG1118" s="1">
        <v>24.4942</v>
      </c>
      <c r="IH1118" s="1">
        <v>100.243</v>
      </c>
      <c r="II1118" s="1">
        <v>99.9148</v>
      </c>
      <c r="IJ1118" s="1" t="s">
        <v>1161</v>
      </c>
    </row>
    <row r="1119" ht="15.75" customHeight="1">
      <c r="A1119" s="1">
        <v>1103.0</v>
      </c>
      <c r="B1119" s="1">
        <v>1.659810691E9</v>
      </c>
      <c r="C1119" s="1">
        <v>14549.5</v>
      </c>
      <c r="D1119" s="1" t="s">
        <v>2474</v>
      </c>
      <c r="E1119" s="1" t="s">
        <v>2475</v>
      </c>
      <c r="F1119" s="1">
        <v>1.0</v>
      </c>
      <c r="G1119" s="1" t="s">
        <v>346</v>
      </c>
      <c r="H1119" s="1" t="s">
        <v>347</v>
      </c>
      <c r="I1119" s="1" t="s">
        <v>348</v>
      </c>
      <c r="J1119" s="1" t="s">
        <v>349</v>
      </c>
      <c r="K1119" s="1" t="s">
        <v>350</v>
      </c>
      <c r="L1119" s="1" t="s">
        <v>1154</v>
      </c>
      <c r="M1119" s="1" t="s">
        <v>351</v>
      </c>
      <c r="N1119" s="1">
        <v>1.65981068325E9</v>
      </c>
      <c r="O1119" s="1">
        <f t="shared" si="1"/>
        <v>0.002417031859</v>
      </c>
      <c r="P1119" s="1">
        <f t="shared" si="2"/>
        <v>2.417031859</v>
      </c>
      <c r="Q1119" s="1">
        <f t="shared" si="3"/>
        <v>22.94393528</v>
      </c>
      <c r="R1119" s="1">
        <f t="shared" si="4"/>
        <v>1636.57</v>
      </c>
      <c r="S1119" s="1">
        <f t="shared" si="5"/>
        <v>1265.870012</v>
      </c>
      <c r="T1119" s="1">
        <f t="shared" si="6"/>
        <v>125.1321037</v>
      </c>
      <c r="U1119" s="1">
        <f t="shared" si="7"/>
        <v>161.7760473</v>
      </c>
      <c r="V1119" s="1">
        <f t="shared" si="8"/>
        <v>0.1163392982</v>
      </c>
      <c r="W1119" s="1">
        <f t="shared" si="9"/>
        <v>2.907208719</v>
      </c>
      <c r="X1119" s="1">
        <f t="shared" si="10"/>
        <v>0.1138134245</v>
      </c>
      <c r="Y1119" s="1">
        <f t="shared" si="11"/>
        <v>0.07135576249</v>
      </c>
      <c r="Z1119" s="1">
        <f t="shared" si="12"/>
        <v>321.5142848</v>
      </c>
      <c r="AA1119" s="1">
        <f t="shared" si="13"/>
        <v>32.2972063</v>
      </c>
      <c r="AB1119" s="1">
        <f t="shared" si="14"/>
        <v>31.79159375</v>
      </c>
      <c r="AC1119" s="1">
        <f t="shared" si="15"/>
        <v>4.719045139</v>
      </c>
      <c r="AD1119" s="1">
        <f t="shared" si="16"/>
        <v>59.73347087</v>
      </c>
      <c r="AE1119" s="1">
        <f t="shared" si="17"/>
        <v>2.698536901</v>
      </c>
      <c r="AF1119" s="1">
        <f t="shared" si="18"/>
        <v>4.517629499</v>
      </c>
      <c r="AG1119" s="1">
        <f t="shared" si="19"/>
        <v>2.020508238</v>
      </c>
      <c r="AH1119" s="1">
        <f t="shared" si="20"/>
        <v>-106.591105</v>
      </c>
      <c r="AI1119" s="1">
        <f t="shared" si="21"/>
        <v>-120.2625454</v>
      </c>
      <c r="AJ1119" s="1">
        <f t="shared" si="22"/>
        <v>-9.326828858</v>
      </c>
      <c r="AK1119" s="1">
        <f t="shared" si="23"/>
        <v>85.33380554</v>
      </c>
      <c r="AL1119" s="1">
        <f t="shared" si="24"/>
        <v>53.74932823</v>
      </c>
      <c r="AM1119" s="1">
        <f t="shared" si="25"/>
        <v>2.436095098</v>
      </c>
      <c r="AN1119" s="1">
        <f t="shared" si="26"/>
        <v>22.94393528</v>
      </c>
      <c r="AO1119" s="1">
        <v>1775.471595360973</v>
      </c>
      <c r="AP1119" s="1">
        <v>1720.010181818182</v>
      </c>
      <c r="AQ1119" s="1">
        <v>5.316819830346786</v>
      </c>
      <c r="AR1119" s="1">
        <v>65.63136710952828</v>
      </c>
      <c r="AS1119" s="1">
        <f t="shared" si="27"/>
        <v>2.417031859</v>
      </c>
      <c r="AT1119" s="1">
        <v>24.46356935578473</v>
      </c>
      <c r="AU1119" s="1">
        <v>27.28517582417584</v>
      </c>
      <c r="AV1119" s="1">
        <v>-1.503312432044835E-4</v>
      </c>
      <c r="AW1119" s="1">
        <v>85.67808497488208</v>
      </c>
      <c r="AX1119" s="1">
        <v>0.0</v>
      </c>
      <c r="AY1119" s="1">
        <v>0.0</v>
      </c>
      <c r="AZ1119" s="1">
        <f t="shared" si="28"/>
        <v>1</v>
      </c>
      <c r="BA1119" s="1">
        <f t="shared" si="29"/>
        <v>0</v>
      </c>
      <c r="BB1119" s="1">
        <f t="shared" si="30"/>
        <v>51516.00678</v>
      </c>
      <c r="BC1119" s="1">
        <f t="shared" si="31"/>
        <v>1999.985625</v>
      </c>
      <c r="BD1119" s="1">
        <f t="shared" si="32"/>
        <v>1681.188225</v>
      </c>
      <c r="BE1119" s="1">
        <f t="shared" si="33"/>
        <v>0.8406001543</v>
      </c>
      <c r="BF1119" s="1">
        <f t="shared" si="34"/>
        <v>0.1607582978</v>
      </c>
      <c r="BG1119" s="1">
        <v>6.0</v>
      </c>
      <c r="BH1119" s="1">
        <v>0.5</v>
      </c>
      <c r="BI1119" s="1" t="s">
        <v>352</v>
      </c>
      <c r="BJ1119" s="1">
        <v>2.0</v>
      </c>
      <c r="BK1119" s="1" t="b">
        <v>1</v>
      </c>
      <c r="BL1119" s="1">
        <v>1.65981068325E9</v>
      </c>
      <c r="BM1119" s="1">
        <v>1636.57</v>
      </c>
      <c r="BN1119" s="1">
        <v>1705.83625</v>
      </c>
      <c r="BO1119" s="1">
        <v>27.299125</v>
      </c>
      <c r="BP1119" s="1">
        <v>24.45631875</v>
      </c>
      <c r="BQ1119" s="1">
        <v>1632.890625</v>
      </c>
      <c r="BR1119" s="1">
        <v>27.2822125</v>
      </c>
      <c r="BS1119" s="1">
        <v>500.1238125</v>
      </c>
      <c r="BT1119" s="1">
        <v>98.7508</v>
      </c>
      <c r="BU1119" s="1">
        <v>0.09987381875000001</v>
      </c>
      <c r="BV1119" s="1">
        <v>31.0242875</v>
      </c>
      <c r="BW1119" s="1">
        <v>31.79159375</v>
      </c>
      <c r="BX1119" s="1">
        <v>999.9</v>
      </c>
      <c r="BY1119" s="1">
        <v>0.0</v>
      </c>
      <c r="BZ1119" s="1">
        <v>0.0</v>
      </c>
      <c r="CA1119" s="1">
        <v>9998.088749999999</v>
      </c>
      <c r="CB1119" s="1">
        <v>0.0</v>
      </c>
      <c r="CC1119" s="1">
        <v>2037.653125</v>
      </c>
      <c r="CD1119" s="1">
        <v>-69.2661</v>
      </c>
      <c r="CE1119" s="1">
        <v>1682.501875</v>
      </c>
      <c r="CF1119" s="1">
        <v>1748.6</v>
      </c>
      <c r="CG1119" s="1">
        <v>2.842809375</v>
      </c>
      <c r="CH1119" s="1">
        <v>1705.83625</v>
      </c>
      <c r="CI1119" s="1">
        <v>24.45631875</v>
      </c>
      <c r="CJ1119" s="1">
        <v>2.695810625</v>
      </c>
      <c r="CK1119" s="1">
        <v>2.415081875</v>
      </c>
      <c r="CL1119" s="1">
        <v>22.2596125</v>
      </c>
      <c r="CM1119" s="1">
        <v>20.46524375</v>
      </c>
      <c r="CN1119" s="1">
        <v>1999.985625</v>
      </c>
      <c r="CO1119" s="1">
        <v>0.979994875</v>
      </c>
      <c r="CP1119" s="1">
        <v>0.0200050875</v>
      </c>
      <c r="CQ1119" s="1">
        <v>0.0</v>
      </c>
      <c r="CR1119" s="1">
        <v>2.6516875</v>
      </c>
      <c r="CS1119" s="1">
        <v>0.0</v>
      </c>
      <c r="CT1119" s="1">
        <v>20241.3625</v>
      </c>
      <c r="CU1119" s="1">
        <v>17412.18125</v>
      </c>
      <c r="CV1119" s="1">
        <v>45.144375</v>
      </c>
      <c r="CW1119" s="1">
        <v>47.300375</v>
      </c>
      <c r="CX1119" s="1">
        <v>45.312</v>
      </c>
      <c r="CY1119" s="1">
        <v>45.0816875</v>
      </c>
      <c r="CZ1119" s="1">
        <v>45.031</v>
      </c>
      <c r="DA1119" s="1">
        <v>1959.975625</v>
      </c>
      <c r="DB1119" s="1">
        <v>40.01</v>
      </c>
      <c r="DC1119" s="1">
        <v>0.0</v>
      </c>
      <c r="DD1119" s="1">
        <v>1.6598106903E9</v>
      </c>
      <c r="DE1119" s="1">
        <v>0.0</v>
      </c>
      <c r="DF1119" s="1">
        <v>1.659810386E9</v>
      </c>
      <c r="DG1119" s="1" t="s">
        <v>1911</v>
      </c>
      <c r="DH1119" s="1">
        <v>1.659810386E9</v>
      </c>
      <c r="DI1119" s="1">
        <v>1.6598103715E9</v>
      </c>
      <c r="DJ1119" s="1">
        <v>20.0</v>
      </c>
      <c r="DK1119" s="1">
        <v>0.918</v>
      </c>
      <c r="DL1119" s="1">
        <v>0.001</v>
      </c>
      <c r="DM1119" s="1">
        <v>1.765</v>
      </c>
      <c r="DN1119" s="1">
        <v>0.02</v>
      </c>
      <c r="DO1119" s="1">
        <v>212.0</v>
      </c>
      <c r="DP1119" s="1">
        <v>25.0</v>
      </c>
      <c r="DQ1119" s="1">
        <v>0.25</v>
      </c>
      <c r="DR1119" s="1">
        <v>0.05</v>
      </c>
      <c r="DS1119" s="1">
        <v>22.71348413228256</v>
      </c>
      <c r="DT1119" s="1">
        <v>1.068811333072995</v>
      </c>
      <c r="DU1119" s="1">
        <v>0.2685330579690211</v>
      </c>
      <c r="DV1119" s="1">
        <v>0.0</v>
      </c>
      <c r="DW1119" s="1">
        <v>-69.21199750000001</v>
      </c>
      <c r="DX1119" s="1">
        <v>-2.602996998123769</v>
      </c>
      <c r="DY1119" s="1">
        <v>0.7706443039715213</v>
      </c>
      <c r="DZ1119" s="1">
        <v>0.0</v>
      </c>
      <c r="EA1119" s="1">
        <v>2.85406725</v>
      </c>
      <c r="EB1119" s="1">
        <v>-0.2227876547842397</v>
      </c>
      <c r="EC1119" s="1">
        <v>0.02248240734302047</v>
      </c>
      <c r="ED1119" s="1">
        <v>0.0</v>
      </c>
      <c r="EE1119" s="1">
        <v>2.020399240352442</v>
      </c>
      <c r="EF1119" s="1">
        <v>0.01429883281021739</v>
      </c>
      <c r="EG1119" s="1">
        <v>0.001468651068095231</v>
      </c>
      <c r="EH1119" s="1">
        <v>1.0</v>
      </c>
      <c r="EI1119" s="1">
        <v>0.1178192770201703</v>
      </c>
      <c r="EJ1119" s="1">
        <v>-0.009683979335442901</v>
      </c>
      <c r="EK1119" s="1">
        <v>7.771986224892849E-4</v>
      </c>
      <c r="EL1119" s="1">
        <v>1.0</v>
      </c>
      <c r="EM1119" s="1">
        <v>2.0</v>
      </c>
      <c r="EN1119" s="1">
        <v>6.0</v>
      </c>
      <c r="EO1119" s="1" t="s">
        <v>1176</v>
      </c>
      <c r="EP1119" s="1">
        <v>2.93952</v>
      </c>
      <c r="EQ1119" s="1">
        <v>2.80151</v>
      </c>
      <c r="ER1119" s="1">
        <v>0.225383</v>
      </c>
      <c r="ES1119" s="1">
        <v>0.230922</v>
      </c>
      <c r="ET1119" s="1">
        <v>0.116333</v>
      </c>
      <c r="EU1119" s="1">
        <v>0.10791</v>
      </c>
      <c r="EV1119" s="1">
        <v>15815.0</v>
      </c>
      <c r="EW1119" s="1">
        <v>16460.2</v>
      </c>
      <c r="EX1119" s="1">
        <v>23768.1</v>
      </c>
      <c r="EY1119" s="1">
        <v>24935.4</v>
      </c>
      <c r="EZ1119" s="1">
        <v>33636.2</v>
      </c>
      <c r="FA1119" s="1">
        <v>35539.8</v>
      </c>
      <c r="FB1119" s="1">
        <v>43358.4</v>
      </c>
      <c r="FC1119" s="1">
        <v>46107.9</v>
      </c>
      <c r="FD1119" s="1">
        <v>1.93075</v>
      </c>
      <c r="FE1119" s="1">
        <v>1.76698</v>
      </c>
      <c r="FF1119" s="1">
        <v>0.0555664</v>
      </c>
      <c r="FG1119" s="1">
        <v>0.0</v>
      </c>
      <c r="FH1119" s="1">
        <v>30.8897</v>
      </c>
      <c r="FI1119" s="1">
        <v>999.9</v>
      </c>
      <c r="FJ1119" s="1">
        <v>42.5</v>
      </c>
      <c r="FK1119" s="1">
        <v>41.3</v>
      </c>
      <c r="FL1119" s="1">
        <v>34.188</v>
      </c>
      <c r="FM1119" s="1">
        <v>63.5544</v>
      </c>
      <c r="FN1119" s="1">
        <v>26.1458</v>
      </c>
      <c r="FO1119" s="1">
        <v>1.0</v>
      </c>
      <c r="FP1119" s="1">
        <v>0.674121</v>
      </c>
      <c r="FQ1119" s="1">
        <v>5.02086</v>
      </c>
      <c r="FR1119" s="1">
        <v>20.2457</v>
      </c>
      <c r="FS1119" s="1">
        <v>5.2095</v>
      </c>
      <c r="FT1119" s="1">
        <v>11.9081</v>
      </c>
      <c r="FU1119" s="1">
        <v>5.0027</v>
      </c>
      <c r="FV1119" s="1">
        <v>3.29043</v>
      </c>
      <c r="FW1119" s="1">
        <v>9999.0</v>
      </c>
      <c r="FX1119" s="1">
        <v>9999.0</v>
      </c>
      <c r="FY1119" s="1">
        <v>9999.0</v>
      </c>
      <c r="FZ1119" s="1">
        <v>999.9</v>
      </c>
      <c r="GA1119" s="1">
        <v>1.85988</v>
      </c>
      <c r="GB1119" s="1">
        <v>1.85486</v>
      </c>
      <c r="GC1119" s="1">
        <v>1.85806</v>
      </c>
      <c r="GD1119" s="1">
        <v>1.85654</v>
      </c>
      <c r="GE1119" s="1">
        <v>1.85526</v>
      </c>
      <c r="GF1119" s="1">
        <v>1.85484</v>
      </c>
      <c r="GG1119" s="1">
        <v>1.8537</v>
      </c>
      <c r="GH1119" s="1">
        <v>1.85664</v>
      </c>
      <c r="GI1119" s="1">
        <v>0.0</v>
      </c>
      <c r="GJ1119" s="1">
        <v>0.0</v>
      </c>
      <c r="GK1119" s="1">
        <v>0.0</v>
      </c>
      <c r="GL1119" s="1">
        <v>0.0</v>
      </c>
      <c r="GM1119" s="1" t="s">
        <v>355</v>
      </c>
      <c r="GN1119" s="1" t="s">
        <v>356</v>
      </c>
      <c r="GO1119" s="1" t="s">
        <v>357</v>
      </c>
      <c r="GP1119" s="1" t="s">
        <v>357</v>
      </c>
      <c r="GQ1119" s="1" t="s">
        <v>357</v>
      </c>
      <c r="GR1119" s="1" t="s">
        <v>357</v>
      </c>
      <c r="GS1119" s="1">
        <v>0.0</v>
      </c>
      <c r="GT1119" s="1">
        <v>100.0</v>
      </c>
      <c r="GU1119" s="1">
        <v>100.0</v>
      </c>
      <c r="GV1119" s="1">
        <v>3.7</v>
      </c>
      <c r="GW1119" s="1">
        <v>0.0169</v>
      </c>
      <c r="GX1119" s="1">
        <v>1.251089954458285</v>
      </c>
      <c r="GY1119" s="1">
        <v>0.003023906125278789</v>
      </c>
      <c r="GZ1119" s="1">
        <v>-1.398580452151984E-6</v>
      </c>
      <c r="HA1119" s="1">
        <v>2.803037836604737E-10</v>
      </c>
      <c r="HB1119" s="1">
        <v>-0.06735392971525185</v>
      </c>
      <c r="HC1119" s="1">
        <v>0.01030908203215308</v>
      </c>
      <c r="HD1119" s="1">
        <v>-3.632110400446653E-4</v>
      </c>
      <c r="HE1119" s="1">
        <v>3.612994368919039E-6</v>
      </c>
      <c r="HF1119" s="1">
        <v>0.0</v>
      </c>
      <c r="HG1119" s="1">
        <v>2134.0</v>
      </c>
      <c r="HH1119" s="1">
        <v>3.0</v>
      </c>
      <c r="HI1119" s="1">
        <v>46.0</v>
      </c>
      <c r="HJ1119" s="1">
        <v>5.1</v>
      </c>
      <c r="HK1119" s="1">
        <v>5.3</v>
      </c>
      <c r="HL1119" s="1">
        <v>3.46436</v>
      </c>
      <c r="HM1119" s="1">
        <v>2.34985</v>
      </c>
      <c r="HN1119" s="1">
        <v>1.4978</v>
      </c>
      <c r="HO1119" s="1">
        <v>2.30347</v>
      </c>
      <c r="HP1119" s="1">
        <v>1.54785</v>
      </c>
      <c r="HQ1119" s="1">
        <v>2.37061</v>
      </c>
      <c r="HR1119" s="1">
        <v>43.8917</v>
      </c>
      <c r="HS1119" s="1">
        <v>14.9288</v>
      </c>
      <c r="HT1119" s="1">
        <v>18.0</v>
      </c>
      <c r="HU1119" s="1">
        <v>503.062</v>
      </c>
      <c r="HV1119" s="1">
        <v>460.412</v>
      </c>
      <c r="HW1119" s="1">
        <v>24.3547</v>
      </c>
      <c r="HX1119" s="1">
        <v>35.1905</v>
      </c>
      <c r="HY1119" s="1">
        <v>30.0008</v>
      </c>
      <c r="HZ1119" s="1">
        <v>34.8902</v>
      </c>
      <c r="IA1119" s="1">
        <v>34.9945</v>
      </c>
      <c r="IB1119" s="1">
        <v>69.3515</v>
      </c>
      <c r="IC1119" s="1">
        <v>27.5765</v>
      </c>
      <c r="ID1119" s="1">
        <v>0.0</v>
      </c>
      <c r="IE1119" s="1">
        <v>24.3407</v>
      </c>
      <c r="IF1119" s="1">
        <v>1771.33</v>
      </c>
      <c r="IG1119" s="1">
        <v>24.4983</v>
      </c>
      <c r="IH1119" s="1">
        <v>100.244</v>
      </c>
      <c r="II1119" s="1">
        <v>99.9178</v>
      </c>
      <c r="IJ1119" s="1" t="s">
        <v>1161</v>
      </c>
    </row>
    <row r="1120" ht="15.75" customHeight="1">
      <c r="A1120" s="1">
        <v>1104.0</v>
      </c>
      <c r="B1120" s="1">
        <v>1.659810692E9</v>
      </c>
      <c r="C1120" s="1">
        <v>14550.5</v>
      </c>
      <c r="D1120" s="1" t="s">
        <v>2476</v>
      </c>
      <c r="E1120" s="1" t="s">
        <v>2477</v>
      </c>
      <c r="F1120" s="1">
        <v>1.0</v>
      </c>
      <c r="G1120" s="1" t="s">
        <v>346</v>
      </c>
      <c r="H1120" s="1" t="s">
        <v>347</v>
      </c>
      <c r="I1120" s="1" t="s">
        <v>348</v>
      </c>
      <c r="J1120" s="1" t="s">
        <v>349</v>
      </c>
      <c r="K1120" s="1" t="s">
        <v>350</v>
      </c>
      <c r="L1120" s="1" t="s">
        <v>1154</v>
      </c>
      <c r="M1120" s="1" t="s">
        <v>351</v>
      </c>
      <c r="N1120" s="1">
        <v>1.65981068421875E9</v>
      </c>
      <c r="O1120" s="1">
        <f t="shared" si="1"/>
        <v>0.002410029016</v>
      </c>
      <c r="P1120" s="1">
        <f t="shared" si="2"/>
        <v>2.410029016</v>
      </c>
      <c r="Q1120" s="1">
        <f t="shared" si="3"/>
        <v>23.04869728</v>
      </c>
      <c r="R1120" s="1">
        <f t="shared" si="4"/>
        <v>1641.4325</v>
      </c>
      <c r="S1120" s="1">
        <f t="shared" si="5"/>
        <v>1268.179832</v>
      </c>
      <c r="T1120" s="1">
        <f t="shared" si="6"/>
        <v>125.3605764</v>
      </c>
      <c r="U1120" s="1">
        <f t="shared" si="7"/>
        <v>162.2568969</v>
      </c>
      <c r="V1120" s="1">
        <f t="shared" si="8"/>
        <v>0.1159880773</v>
      </c>
      <c r="W1120" s="1">
        <f t="shared" si="9"/>
        <v>2.907244123</v>
      </c>
      <c r="X1120" s="1">
        <f t="shared" si="10"/>
        <v>0.113477284</v>
      </c>
      <c r="Y1120" s="1">
        <f t="shared" si="11"/>
        <v>0.07114436048</v>
      </c>
      <c r="Z1120" s="1">
        <f t="shared" si="12"/>
        <v>321.5165154</v>
      </c>
      <c r="AA1120" s="1">
        <f t="shared" si="13"/>
        <v>32.29847217</v>
      </c>
      <c r="AB1120" s="1">
        <f t="shared" si="14"/>
        <v>31.79145625</v>
      </c>
      <c r="AC1120" s="1">
        <f t="shared" si="15"/>
        <v>4.719008357</v>
      </c>
      <c r="AD1120" s="1">
        <f t="shared" si="16"/>
        <v>59.73195457</v>
      </c>
      <c r="AE1120" s="1">
        <f t="shared" si="17"/>
        <v>2.698381871</v>
      </c>
      <c r="AF1120" s="1">
        <f t="shared" si="18"/>
        <v>4.517484636</v>
      </c>
      <c r="AG1120" s="1">
        <f t="shared" si="19"/>
        <v>2.020626486</v>
      </c>
      <c r="AH1120" s="1">
        <f t="shared" si="20"/>
        <v>-106.2822796</v>
      </c>
      <c r="AI1120" s="1">
        <f t="shared" si="21"/>
        <v>-120.3306225</v>
      </c>
      <c r="AJ1120" s="1">
        <f t="shared" si="22"/>
        <v>-9.331962683</v>
      </c>
      <c r="AK1120" s="1">
        <f t="shared" si="23"/>
        <v>85.57165071</v>
      </c>
      <c r="AL1120" s="1">
        <f t="shared" si="24"/>
        <v>53.81692961</v>
      </c>
      <c r="AM1120" s="1">
        <f t="shared" si="25"/>
        <v>2.432277367</v>
      </c>
      <c r="AN1120" s="1">
        <f t="shared" si="26"/>
        <v>23.04869728</v>
      </c>
      <c r="AO1120" s="1">
        <v>1780.951082690015</v>
      </c>
      <c r="AP1120" s="1">
        <v>1725.293575757575</v>
      </c>
      <c r="AQ1120" s="1">
        <v>5.329959826971547</v>
      </c>
      <c r="AR1120" s="1">
        <v>65.63136710952828</v>
      </c>
      <c r="AS1120" s="1">
        <f t="shared" si="27"/>
        <v>2.410029016</v>
      </c>
      <c r="AT1120" s="1">
        <v>24.47089459232563</v>
      </c>
      <c r="AU1120" s="1">
        <v>27.28433076923079</v>
      </c>
      <c r="AV1120" s="1">
        <v>-1.52022814063865E-4</v>
      </c>
      <c r="AW1120" s="1">
        <v>85.67808497488208</v>
      </c>
      <c r="AX1120" s="1">
        <v>0.0</v>
      </c>
      <c r="AY1120" s="1">
        <v>0.0</v>
      </c>
      <c r="AZ1120" s="1">
        <f t="shared" si="28"/>
        <v>1</v>
      </c>
      <c r="BA1120" s="1">
        <f t="shared" si="29"/>
        <v>0</v>
      </c>
      <c r="BB1120" s="1">
        <f t="shared" si="30"/>
        <v>51517.10564</v>
      </c>
      <c r="BC1120" s="1">
        <f t="shared" si="31"/>
        <v>1999.999375</v>
      </c>
      <c r="BD1120" s="1">
        <f t="shared" si="32"/>
        <v>1681.199794</v>
      </c>
      <c r="BE1120" s="1">
        <f t="shared" si="33"/>
        <v>0.8406001596</v>
      </c>
      <c r="BF1120" s="1">
        <f t="shared" si="34"/>
        <v>0.160758308</v>
      </c>
      <c r="BG1120" s="1">
        <v>6.0</v>
      </c>
      <c r="BH1120" s="1">
        <v>0.5</v>
      </c>
      <c r="BI1120" s="1" t="s">
        <v>352</v>
      </c>
      <c r="BJ1120" s="1">
        <v>2.0</v>
      </c>
      <c r="BK1120" s="1" t="b">
        <v>1</v>
      </c>
      <c r="BL1120" s="1">
        <v>1.65981068421875E9</v>
      </c>
      <c r="BM1120" s="1">
        <v>1641.4325</v>
      </c>
      <c r="BN1120" s="1">
        <v>1710.78625</v>
      </c>
      <c r="BO1120" s="1">
        <v>27.297525</v>
      </c>
      <c r="BP1120" s="1">
        <v>24.45918125</v>
      </c>
      <c r="BQ1120" s="1">
        <v>1637.75</v>
      </c>
      <c r="BR1120" s="1">
        <v>27.28060625</v>
      </c>
      <c r="BS1120" s="1">
        <v>500.1259375</v>
      </c>
      <c r="BT1120" s="1">
        <v>98.7509</v>
      </c>
      <c r="BU1120" s="1">
        <v>0.09988850625</v>
      </c>
      <c r="BV1120" s="1">
        <v>31.023725</v>
      </c>
      <c r="BW1120" s="1">
        <v>31.79145625</v>
      </c>
      <c r="BX1120" s="1">
        <v>999.9</v>
      </c>
      <c r="BY1120" s="1">
        <v>0.0</v>
      </c>
      <c r="BZ1120" s="1">
        <v>0.0</v>
      </c>
      <c r="CA1120" s="1">
        <v>9998.28125</v>
      </c>
      <c r="CB1120" s="1">
        <v>0.0</v>
      </c>
      <c r="CC1120" s="1">
        <v>2038.403125</v>
      </c>
      <c r="CD1120" s="1">
        <v>-69.353425</v>
      </c>
      <c r="CE1120" s="1">
        <v>1687.498125</v>
      </c>
      <c r="CF1120" s="1">
        <v>1753.679375</v>
      </c>
      <c r="CG1120" s="1">
        <v>2.838344375</v>
      </c>
      <c r="CH1120" s="1">
        <v>1710.78625</v>
      </c>
      <c r="CI1120" s="1">
        <v>24.45918125</v>
      </c>
      <c r="CJ1120" s="1">
        <v>2.695655</v>
      </c>
      <c r="CK1120" s="1">
        <v>2.415366875</v>
      </c>
      <c r="CL1120" s="1">
        <v>22.2586625</v>
      </c>
      <c r="CM1120" s="1">
        <v>20.46715625</v>
      </c>
      <c r="CN1120" s="1">
        <v>1999.999375</v>
      </c>
      <c r="CO1120" s="1">
        <v>0.979994875</v>
      </c>
      <c r="CP1120" s="1">
        <v>0.0200050875</v>
      </c>
      <c r="CQ1120" s="1">
        <v>0.0</v>
      </c>
      <c r="CR1120" s="1">
        <v>2.702375</v>
      </c>
      <c r="CS1120" s="1">
        <v>0.0</v>
      </c>
      <c r="CT1120" s="1">
        <v>20239.825</v>
      </c>
      <c r="CU1120" s="1">
        <v>17412.3</v>
      </c>
      <c r="CV1120" s="1">
        <v>45.14825</v>
      </c>
      <c r="CW1120" s="1">
        <v>47.30425</v>
      </c>
      <c r="CX1120" s="1">
        <v>45.312</v>
      </c>
      <c r="CY1120" s="1">
        <v>45.08562499999999</v>
      </c>
      <c r="CZ1120" s="1">
        <v>45.034875</v>
      </c>
      <c r="DA1120" s="1">
        <v>1959.98875</v>
      </c>
      <c r="DB1120" s="1">
        <v>40.010625</v>
      </c>
      <c r="DC1120" s="1">
        <v>0.0</v>
      </c>
      <c r="DD1120" s="1">
        <v>1.6598106915E9</v>
      </c>
      <c r="DE1120" s="1">
        <v>0.0</v>
      </c>
      <c r="DF1120" s="1">
        <v>1.659810386E9</v>
      </c>
      <c r="DG1120" s="1" t="s">
        <v>1911</v>
      </c>
      <c r="DH1120" s="1">
        <v>1.659810386E9</v>
      </c>
      <c r="DI1120" s="1">
        <v>1.6598103715E9</v>
      </c>
      <c r="DJ1120" s="1">
        <v>20.0</v>
      </c>
      <c r="DK1120" s="1">
        <v>0.918</v>
      </c>
      <c r="DL1120" s="1">
        <v>0.001</v>
      </c>
      <c r="DM1120" s="1">
        <v>1.765</v>
      </c>
      <c r="DN1120" s="1">
        <v>0.02</v>
      </c>
      <c r="DO1120" s="1">
        <v>212.0</v>
      </c>
      <c r="DP1120" s="1">
        <v>25.0</v>
      </c>
      <c r="DQ1120" s="1">
        <v>0.25</v>
      </c>
      <c r="DR1120" s="1">
        <v>0.05</v>
      </c>
      <c r="DS1120" s="1">
        <v>22.73228104550769</v>
      </c>
      <c r="DT1120" s="1">
        <v>1.187389407610767</v>
      </c>
      <c r="DU1120" s="1">
        <v>0.2713868953456774</v>
      </c>
      <c r="DV1120" s="1">
        <v>0.0</v>
      </c>
      <c r="DW1120" s="1">
        <v>-69.26625750000001</v>
      </c>
      <c r="DX1120" s="1">
        <v>-3.566038649155577</v>
      </c>
      <c r="DY1120" s="1">
        <v>0.8075211934950995</v>
      </c>
      <c r="DZ1120" s="1">
        <v>0.0</v>
      </c>
      <c r="EA1120" s="1">
        <v>2.84978175</v>
      </c>
      <c r="EB1120" s="1">
        <v>-0.2476963227016942</v>
      </c>
      <c r="EC1120" s="1">
        <v>0.02502227596437821</v>
      </c>
      <c r="ED1120" s="1">
        <v>0.0</v>
      </c>
      <c r="EE1120" s="1">
        <v>2.020543784587727</v>
      </c>
      <c r="EF1120" s="1">
        <v>0.01756456167691145</v>
      </c>
      <c r="EG1120" s="1">
        <v>0.001572644536706909</v>
      </c>
      <c r="EH1120" s="1">
        <v>1.0</v>
      </c>
      <c r="EI1120" s="1">
        <v>0.1176499055792987</v>
      </c>
      <c r="EJ1120" s="1">
        <v>-0.01040957507260722</v>
      </c>
      <c r="EK1120" s="1">
        <v>8.285476212018543E-4</v>
      </c>
      <c r="EL1120" s="1">
        <v>1.0</v>
      </c>
      <c r="EM1120" s="1">
        <v>2.0</v>
      </c>
      <c r="EN1120" s="1">
        <v>6.0</v>
      </c>
      <c r="EO1120" s="1" t="s">
        <v>1176</v>
      </c>
      <c r="EP1120" s="1">
        <v>2.93967</v>
      </c>
      <c r="EQ1120" s="1">
        <v>2.80149</v>
      </c>
      <c r="ER1120" s="1">
        <v>0.225789</v>
      </c>
      <c r="ES1120" s="1">
        <v>0.231332</v>
      </c>
      <c r="ET1120" s="1">
        <v>0.11633</v>
      </c>
      <c r="EU1120" s="1">
        <v>0.107816</v>
      </c>
      <c r="EV1120" s="1">
        <v>15806.8</v>
      </c>
      <c r="EW1120" s="1">
        <v>16452.0</v>
      </c>
      <c r="EX1120" s="1">
        <v>23768.2</v>
      </c>
      <c r="EY1120" s="1">
        <v>24936.3</v>
      </c>
      <c r="EZ1120" s="1">
        <v>33636.6</v>
      </c>
      <c r="FA1120" s="1">
        <v>35541.4</v>
      </c>
      <c r="FB1120" s="1">
        <v>43358.7</v>
      </c>
      <c r="FC1120" s="1">
        <v>46105.1</v>
      </c>
      <c r="FD1120" s="1">
        <v>1.9306</v>
      </c>
      <c r="FE1120" s="1">
        <v>1.76688</v>
      </c>
      <c r="FF1120" s="1">
        <v>0.0549406</v>
      </c>
      <c r="FG1120" s="1">
        <v>0.0</v>
      </c>
      <c r="FH1120" s="1">
        <v>30.89</v>
      </c>
      <c r="FI1120" s="1">
        <v>999.9</v>
      </c>
      <c r="FJ1120" s="1">
        <v>42.5</v>
      </c>
      <c r="FK1120" s="1">
        <v>41.4</v>
      </c>
      <c r="FL1120" s="1">
        <v>34.3727</v>
      </c>
      <c r="FM1120" s="1">
        <v>63.7244</v>
      </c>
      <c r="FN1120" s="1">
        <v>25.9255</v>
      </c>
      <c r="FO1120" s="1">
        <v>1.0</v>
      </c>
      <c r="FP1120" s="1">
        <v>0.674329</v>
      </c>
      <c r="FQ1120" s="1">
        <v>5.03125</v>
      </c>
      <c r="FR1120" s="1">
        <v>20.2454</v>
      </c>
      <c r="FS1120" s="1">
        <v>5.20935</v>
      </c>
      <c r="FT1120" s="1">
        <v>11.9081</v>
      </c>
      <c r="FU1120" s="1">
        <v>5.0026</v>
      </c>
      <c r="FV1120" s="1">
        <v>3.29035</v>
      </c>
      <c r="FW1120" s="1">
        <v>9999.0</v>
      </c>
      <c r="FX1120" s="1">
        <v>9999.0</v>
      </c>
      <c r="FY1120" s="1">
        <v>9999.0</v>
      </c>
      <c r="FZ1120" s="1">
        <v>999.9</v>
      </c>
      <c r="GA1120" s="1">
        <v>1.85988</v>
      </c>
      <c r="GB1120" s="1">
        <v>1.85487</v>
      </c>
      <c r="GC1120" s="1">
        <v>1.85806</v>
      </c>
      <c r="GD1120" s="1">
        <v>1.85654</v>
      </c>
      <c r="GE1120" s="1">
        <v>1.85527</v>
      </c>
      <c r="GF1120" s="1">
        <v>1.85485</v>
      </c>
      <c r="GG1120" s="1">
        <v>1.85372</v>
      </c>
      <c r="GH1120" s="1">
        <v>1.85666</v>
      </c>
      <c r="GI1120" s="1">
        <v>0.0</v>
      </c>
      <c r="GJ1120" s="1">
        <v>0.0</v>
      </c>
      <c r="GK1120" s="1">
        <v>0.0</v>
      </c>
      <c r="GL1120" s="1">
        <v>0.0</v>
      </c>
      <c r="GM1120" s="1" t="s">
        <v>355</v>
      </c>
      <c r="GN1120" s="1" t="s">
        <v>356</v>
      </c>
      <c r="GO1120" s="1" t="s">
        <v>357</v>
      </c>
      <c r="GP1120" s="1" t="s">
        <v>357</v>
      </c>
      <c r="GQ1120" s="1" t="s">
        <v>357</v>
      </c>
      <c r="GR1120" s="1" t="s">
        <v>357</v>
      </c>
      <c r="GS1120" s="1">
        <v>0.0</v>
      </c>
      <c r="GT1120" s="1">
        <v>100.0</v>
      </c>
      <c r="GU1120" s="1">
        <v>100.0</v>
      </c>
      <c r="GV1120" s="1">
        <v>3.71</v>
      </c>
      <c r="GW1120" s="1">
        <v>0.0169</v>
      </c>
      <c r="GX1120" s="1">
        <v>1.251089954458285</v>
      </c>
      <c r="GY1120" s="1">
        <v>0.003023906125278789</v>
      </c>
      <c r="GZ1120" s="1">
        <v>-1.398580452151984E-6</v>
      </c>
      <c r="HA1120" s="1">
        <v>2.803037836604737E-10</v>
      </c>
      <c r="HB1120" s="1">
        <v>-0.06735392971525185</v>
      </c>
      <c r="HC1120" s="1">
        <v>0.01030908203215308</v>
      </c>
      <c r="HD1120" s="1">
        <v>-3.632110400446653E-4</v>
      </c>
      <c r="HE1120" s="1">
        <v>3.612994368919039E-6</v>
      </c>
      <c r="HF1120" s="1">
        <v>0.0</v>
      </c>
      <c r="HG1120" s="1">
        <v>2134.0</v>
      </c>
      <c r="HH1120" s="1">
        <v>3.0</v>
      </c>
      <c r="HI1120" s="1">
        <v>46.0</v>
      </c>
      <c r="HJ1120" s="1">
        <v>5.1</v>
      </c>
      <c r="HK1120" s="1">
        <v>5.3</v>
      </c>
      <c r="HL1120" s="1">
        <v>3.47534</v>
      </c>
      <c r="HM1120" s="1">
        <v>2.34375</v>
      </c>
      <c r="HN1120" s="1">
        <v>1.4978</v>
      </c>
      <c r="HO1120" s="1">
        <v>2.30347</v>
      </c>
      <c r="HP1120" s="1">
        <v>1.54785</v>
      </c>
      <c r="HQ1120" s="1">
        <v>2.35474</v>
      </c>
      <c r="HR1120" s="1">
        <v>43.8641</v>
      </c>
      <c r="HS1120" s="1">
        <v>14.9113</v>
      </c>
      <c r="HT1120" s="1">
        <v>18.0</v>
      </c>
      <c r="HU1120" s="1">
        <v>502.981</v>
      </c>
      <c r="HV1120" s="1">
        <v>460.355</v>
      </c>
      <c r="HW1120" s="1">
        <v>24.3488</v>
      </c>
      <c r="HX1120" s="1">
        <v>35.1921</v>
      </c>
      <c r="HY1120" s="1">
        <v>30.0009</v>
      </c>
      <c r="HZ1120" s="1">
        <v>34.8918</v>
      </c>
      <c r="IA1120" s="1">
        <v>34.9956</v>
      </c>
      <c r="IB1120" s="1">
        <v>69.5403</v>
      </c>
      <c r="IC1120" s="1">
        <v>27.5765</v>
      </c>
      <c r="ID1120" s="1">
        <v>0.0</v>
      </c>
      <c r="IE1120" s="1">
        <v>24.3407</v>
      </c>
      <c r="IF1120" s="1">
        <v>1781.35</v>
      </c>
      <c r="IG1120" s="1">
        <v>24.5013</v>
      </c>
      <c r="IH1120" s="1">
        <v>100.244</v>
      </c>
      <c r="II1120" s="1">
        <v>99.9151</v>
      </c>
      <c r="IJ1120" s="1" t="s">
        <v>1161</v>
      </c>
    </row>
    <row r="1121" ht="15.75" customHeight="1">
      <c r="A1121" s="1">
        <v>1105.0</v>
      </c>
      <c r="B1121" s="1">
        <v>1.659810693E9</v>
      </c>
      <c r="C1121" s="1">
        <v>14551.5</v>
      </c>
      <c r="D1121" s="1" t="s">
        <v>2478</v>
      </c>
      <c r="E1121" s="1" t="s">
        <v>2479</v>
      </c>
      <c r="F1121" s="1">
        <v>1.0</v>
      </c>
      <c r="G1121" s="1" t="s">
        <v>346</v>
      </c>
      <c r="H1121" s="1" t="s">
        <v>347</v>
      </c>
      <c r="I1121" s="1" t="s">
        <v>348</v>
      </c>
      <c r="J1121" s="1" t="s">
        <v>349</v>
      </c>
      <c r="K1121" s="1" t="s">
        <v>350</v>
      </c>
      <c r="L1121" s="1" t="s">
        <v>1154</v>
      </c>
      <c r="M1121" s="1" t="s">
        <v>351</v>
      </c>
      <c r="N1121" s="1">
        <v>1.6598106851875E9</v>
      </c>
      <c r="O1121" s="1">
        <f t="shared" si="1"/>
        <v>0.002407658614</v>
      </c>
      <c r="P1121" s="1">
        <f t="shared" si="2"/>
        <v>2.407658614</v>
      </c>
      <c r="Q1121" s="1">
        <f t="shared" si="3"/>
        <v>22.84329799</v>
      </c>
      <c r="R1121" s="1">
        <f t="shared" si="4"/>
        <v>1646.306875</v>
      </c>
      <c r="S1121" s="1">
        <f t="shared" si="5"/>
        <v>1275.416648</v>
      </c>
      <c r="T1121" s="1">
        <f t="shared" si="6"/>
        <v>126.0760399</v>
      </c>
      <c r="U1121" s="1">
        <f t="shared" si="7"/>
        <v>162.7388599</v>
      </c>
      <c r="V1121" s="1">
        <f t="shared" si="8"/>
        <v>0.1158709204</v>
      </c>
      <c r="W1121" s="1">
        <f t="shared" si="9"/>
        <v>2.90703369</v>
      </c>
      <c r="X1121" s="1">
        <f t="shared" si="10"/>
        <v>0.1133649605</v>
      </c>
      <c r="Y1121" s="1">
        <f t="shared" si="11"/>
        <v>0.07107373688</v>
      </c>
      <c r="Z1121" s="1">
        <f t="shared" si="12"/>
        <v>321.5160167</v>
      </c>
      <c r="AA1121" s="1">
        <f t="shared" si="13"/>
        <v>32.29884933</v>
      </c>
      <c r="AB1121" s="1">
        <f t="shared" si="14"/>
        <v>31.79095625</v>
      </c>
      <c r="AC1121" s="1">
        <f t="shared" si="15"/>
        <v>4.718874605</v>
      </c>
      <c r="AD1121" s="1">
        <f t="shared" si="16"/>
        <v>59.7297162</v>
      </c>
      <c r="AE1121" s="1">
        <f t="shared" si="17"/>
        <v>2.69823076</v>
      </c>
      <c r="AF1121" s="1">
        <f t="shared" si="18"/>
        <v>4.517400939</v>
      </c>
      <c r="AG1121" s="1">
        <f t="shared" si="19"/>
        <v>2.020643844</v>
      </c>
      <c r="AH1121" s="1">
        <f t="shared" si="20"/>
        <v>-106.1777449</v>
      </c>
      <c r="AI1121" s="1">
        <f t="shared" si="21"/>
        <v>-120.294486</v>
      </c>
      <c r="AJ1121" s="1">
        <f t="shared" si="22"/>
        <v>-9.32979758</v>
      </c>
      <c r="AK1121" s="1">
        <f t="shared" si="23"/>
        <v>85.71398825</v>
      </c>
      <c r="AL1121" s="1">
        <f t="shared" si="24"/>
        <v>53.88680637</v>
      </c>
      <c r="AM1121" s="1">
        <f t="shared" si="25"/>
        <v>2.430559381</v>
      </c>
      <c r="AN1121" s="1">
        <f t="shared" si="26"/>
        <v>22.84329799</v>
      </c>
      <c r="AO1121" s="1">
        <v>1786.13066208755</v>
      </c>
      <c r="AP1121" s="1">
        <v>1730.65896969697</v>
      </c>
      <c r="AQ1121" s="1">
        <v>5.343122693807989</v>
      </c>
      <c r="AR1121" s="1">
        <v>65.63136710952828</v>
      </c>
      <c r="AS1121" s="1">
        <f t="shared" si="27"/>
        <v>2.407658614</v>
      </c>
      <c r="AT1121" s="1">
        <v>24.47313593093467</v>
      </c>
      <c r="AU1121" s="1">
        <v>27.28359450549452</v>
      </c>
      <c r="AV1121" s="1">
        <v>-1.256120429994335E-4</v>
      </c>
      <c r="AW1121" s="1">
        <v>85.67808497488208</v>
      </c>
      <c r="AX1121" s="1">
        <v>0.0</v>
      </c>
      <c r="AY1121" s="1">
        <v>0.0</v>
      </c>
      <c r="AZ1121" s="1">
        <f t="shared" si="28"/>
        <v>1</v>
      </c>
      <c r="BA1121" s="1">
        <f t="shared" si="29"/>
        <v>0</v>
      </c>
      <c r="BB1121" s="1">
        <f t="shared" si="30"/>
        <v>51511.20969</v>
      </c>
      <c r="BC1121" s="1">
        <f t="shared" si="31"/>
        <v>1999.99625</v>
      </c>
      <c r="BD1121" s="1">
        <f t="shared" si="32"/>
        <v>1681.197169</v>
      </c>
      <c r="BE1121" s="1">
        <f t="shared" si="33"/>
        <v>0.8406001605</v>
      </c>
      <c r="BF1121" s="1">
        <f t="shared" si="34"/>
        <v>0.1607583098</v>
      </c>
      <c r="BG1121" s="1">
        <v>6.0</v>
      </c>
      <c r="BH1121" s="1">
        <v>0.5</v>
      </c>
      <c r="BI1121" s="1" t="s">
        <v>352</v>
      </c>
      <c r="BJ1121" s="1">
        <v>2.0</v>
      </c>
      <c r="BK1121" s="1" t="b">
        <v>1</v>
      </c>
      <c r="BL1121" s="1">
        <v>1.6598106851875E9</v>
      </c>
      <c r="BM1121" s="1">
        <v>1646.306875</v>
      </c>
      <c r="BN1121" s="1">
        <v>1715.754375</v>
      </c>
      <c r="BO1121" s="1">
        <v>27.295975</v>
      </c>
      <c r="BP1121" s="1">
        <v>24.45966875</v>
      </c>
      <c r="BQ1121" s="1">
        <v>1642.620625</v>
      </c>
      <c r="BR1121" s="1">
        <v>27.27905625</v>
      </c>
      <c r="BS1121" s="1">
        <v>500.1325000000001</v>
      </c>
      <c r="BT1121" s="1">
        <v>98.75095</v>
      </c>
      <c r="BU1121" s="1">
        <v>0.09991575625</v>
      </c>
      <c r="BV1121" s="1">
        <v>31.0234</v>
      </c>
      <c r="BW1121" s="1">
        <v>31.79095625</v>
      </c>
      <c r="BX1121" s="1">
        <v>999.9</v>
      </c>
      <c r="BY1121" s="1">
        <v>0.0</v>
      </c>
      <c r="BZ1121" s="1">
        <v>0.0</v>
      </c>
      <c r="CA1121" s="1">
        <v>9997.071875</v>
      </c>
      <c r="CB1121" s="1">
        <v>0.0</v>
      </c>
      <c r="CC1121" s="1">
        <v>2038.999375</v>
      </c>
      <c r="CD1121" s="1">
        <v>-69.44696875000001</v>
      </c>
      <c r="CE1121" s="1">
        <v>1692.50625</v>
      </c>
      <c r="CF1121" s="1">
        <v>1758.773125</v>
      </c>
      <c r="CG1121" s="1">
        <v>2.83630875</v>
      </c>
      <c r="CH1121" s="1">
        <v>1715.754375</v>
      </c>
      <c r="CI1121" s="1">
        <v>24.45966875</v>
      </c>
      <c r="CJ1121" s="1">
        <v>2.69550375</v>
      </c>
      <c r="CK1121" s="1">
        <v>2.41541625</v>
      </c>
      <c r="CL1121" s="1">
        <v>22.2577375</v>
      </c>
      <c r="CM1121" s="1">
        <v>20.4674875</v>
      </c>
      <c r="CN1121" s="1">
        <v>1999.99625</v>
      </c>
      <c r="CO1121" s="1">
        <v>0.979994875</v>
      </c>
      <c r="CP1121" s="1">
        <v>0.0200050875</v>
      </c>
      <c r="CQ1121" s="1">
        <v>0.0</v>
      </c>
      <c r="CR1121" s="1">
        <v>2.652875</v>
      </c>
      <c r="CS1121" s="1">
        <v>0.0</v>
      </c>
      <c r="CT1121" s="1">
        <v>20238.2875</v>
      </c>
      <c r="CU1121" s="1">
        <v>17412.275</v>
      </c>
      <c r="CV1121" s="1">
        <v>45.152125</v>
      </c>
      <c r="CW1121" s="1">
        <v>47.308125</v>
      </c>
      <c r="CX1121" s="1">
        <v>45.312</v>
      </c>
      <c r="CY1121" s="1">
        <v>45.0895625</v>
      </c>
      <c r="CZ1121" s="1">
        <v>45.03874999999999</v>
      </c>
      <c r="DA1121" s="1">
        <v>1959.985625</v>
      </c>
      <c r="DB1121" s="1">
        <v>40.010625</v>
      </c>
      <c r="DC1121" s="1">
        <v>0.0</v>
      </c>
      <c r="DD1121" s="1">
        <v>1.6598106921E9</v>
      </c>
      <c r="DE1121" s="1">
        <v>0.0</v>
      </c>
      <c r="DF1121" s="1">
        <v>1.659810386E9</v>
      </c>
      <c r="DG1121" s="1" t="s">
        <v>1911</v>
      </c>
      <c r="DH1121" s="1">
        <v>1.659810386E9</v>
      </c>
      <c r="DI1121" s="1">
        <v>1.6598103715E9</v>
      </c>
      <c r="DJ1121" s="1">
        <v>20.0</v>
      </c>
      <c r="DK1121" s="1">
        <v>0.918</v>
      </c>
      <c r="DL1121" s="1">
        <v>0.001</v>
      </c>
      <c r="DM1121" s="1">
        <v>1.765</v>
      </c>
      <c r="DN1121" s="1">
        <v>0.02</v>
      </c>
      <c r="DO1121" s="1">
        <v>212.0</v>
      </c>
      <c r="DP1121" s="1">
        <v>25.0</v>
      </c>
      <c r="DQ1121" s="1">
        <v>0.25</v>
      </c>
      <c r="DR1121" s="1">
        <v>0.05</v>
      </c>
      <c r="DS1121" s="1">
        <v>22.78115608786772</v>
      </c>
      <c r="DT1121" s="1">
        <v>1.310891178719944</v>
      </c>
      <c r="DU1121" s="1">
        <v>0.2786289506975414</v>
      </c>
      <c r="DV1121" s="1">
        <v>0.0</v>
      </c>
      <c r="DW1121" s="1">
        <v>-69.36483658536586</v>
      </c>
      <c r="DX1121" s="1">
        <v>-4.799410452961677</v>
      </c>
      <c r="DY1121" s="1">
        <v>0.8661155535355226</v>
      </c>
      <c r="DZ1121" s="1">
        <v>0.0</v>
      </c>
      <c r="EA1121" s="1">
        <v>2.845815365853658</v>
      </c>
      <c r="EB1121" s="1">
        <v>-0.2394664808362313</v>
      </c>
      <c r="EC1121" s="1">
        <v>0.02530418350618985</v>
      </c>
      <c r="ED1121" s="1">
        <v>0.0</v>
      </c>
      <c r="EE1121" s="1">
        <v>2.020771579471165</v>
      </c>
      <c r="EF1121" s="1">
        <v>0.01436523499958419</v>
      </c>
      <c r="EG1121" s="1">
        <v>0.001511109952364903</v>
      </c>
      <c r="EH1121" s="1">
        <v>1.0</v>
      </c>
      <c r="EI1121" s="1">
        <v>0.1173560114582731</v>
      </c>
      <c r="EJ1121" s="1">
        <v>-0.01156806647795951</v>
      </c>
      <c r="EK1121" s="1">
        <v>8.797727153660505E-4</v>
      </c>
      <c r="EL1121" s="1">
        <v>1.0</v>
      </c>
      <c r="EM1121" s="1">
        <v>2.0</v>
      </c>
      <c r="EN1121" s="1">
        <v>6.0</v>
      </c>
      <c r="EO1121" s="1" t="s">
        <v>1176</v>
      </c>
      <c r="EP1121" s="1">
        <v>2.9398</v>
      </c>
      <c r="EQ1121" s="1">
        <v>2.80146</v>
      </c>
      <c r="ER1121" s="1">
        <v>0.226193</v>
      </c>
      <c r="ES1121" s="1">
        <v>0.231667</v>
      </c>
      <c r="ET1121" s="1">
        <v>0.116323</v>
      </c>
      <c r="EU1121" s="1">
        <v>0.107712</v>
      </c>
      <c r="EV1121" s="1">
        <v>15798.6</v>
      </c>
      <c r="EW1121" s="1">
        <v>16444.4</v>
      </c>
      <c r="EX1121" s="1">
        <v>23768.3</v>
      </c>
      <c r="EY1121" s="1">
        <v>24935.7</v>
      </c>
      <c r="EZ1121" s="1">
        <v>33636.9</v>
      </c>
      <c r="FA1121" s="1">
        <v>35543.2</v>
      </c>
      <c r="FB1121" s="1">
        <v>43358.7</v>
      </c>
      <c r="FC1121" s="1">
        <v>46102.1</v>
      </c>
      <c r="FD1121" s="1">
        <v>1.93047</v>
      </c>
      <c r="FE1121" s="1">
        <v>1.76685</v>
      </c>
      <c r="FF1121" s="1">
        <v>0.0547096</v>
      </c>
      <c r="FG1121" s="1">
        <v>0.0</v>
      </c>
      <c r="FH1121" s="1">
        <v>30.8904</v>
      </c>
      <c r="FI1121" s="1">
        <v>999.9</v>
      </c>
      <c r="FJ1121" s="1">
        <v>42.5</v>
      </c>
      <c r="FK1121" s="1">
        <v>41.4</v>
      </c>
      <c r="FL1121" s="1">
        <v>34.3693</v>
      </c>
      <c r="FM1121" s="1">
        <v>63.6544</v>
      </c>
      <c r="FN1121" s="1">
        <v>25.4607</v>
      </c>
      <c r="FO1121" s="1">
        <v>1.0</v>
      </c>
      <c r="FP1121" s="1">
        <v>0.67455</v>
      </c>
      <c r="FQ1121" s="1">
        <v>5.00885</v>
      </c>
      <c r="FR1121" s="1">
        <v>20.2461</v>
      </c>
      <c r="FS1121" s="1">
        <v>5.20905</v>
      </c>
      <c r="FT1121" s="1">
        <v>11.9081</v>
      </c>
      <c r="FU1121" s="1">
        <v>5.0025</v>
      </c>
      <c r="FV1121" s="1">
        <v>3.29033</v>
      </c>
      <c r="FW1121" s="1">
        <v>9999.0</v>
      </c>
      <c r="FX1121" s="1">
        <v>9999.0</v>
      </c>
      <c r="FY1121" s="1">
        <v>9999.0</v>
      </c>
      <c r="FZ1121" s="1">
        <v>999.9</v>
      </c>
      <c r="GA1121" s="1">
        <v>1.85988</v>
      </c>
      <c r="GB1121" s="1">
        <v>1.85487</v>
      </c>
      <c r="GC1121" s="1">
        <v>1.85806</v>
      </c>
      <c r="GD1121" s="1">
        <v>1.85654</v>
      </c>
      <c r="GE1121" s="1">
        <v>1.85529</v>
      </c>
      <c r="GF1121" s="1">
        <v>1.85486</v>
      </c>
      <c r="GG1121" s="1">
        <v>1.85374</v>
      </c>
      <c r="GH1121" s="1">
        <v>1.85667</v>
      </c>
      <c r="GI1121" s="1">
        <v>0.0</v>
      </c>
      <c r="GJ1121" s="1">
        <v>0.0</v>
      </c>
      <c r="GK1121" s="1">
        <v>0.0</v>
      </c>
      <c r="GL1121" s="1">
        <v>0.0</v>
      </c>
      <c r="GM1121" s="1" t="s">
        <v>355</v>
      </c>
      <c r="GN1121" s="1" t="s">
        <v>356</v>
      </c>
      <c r="GO1121" s="1" t="s">
        <v>357</v>
      </c>
      <c r="GP1121" s="1" t="s">
        <v>357</v>
      </c>
      <c r="GQ1121" s="1" t="s">
        <v>357</v>
      </c>
      <c r="GR1121" s="1" t="s">
        <v>357</v>
      </c>
      <c r="GS1121" s="1">
        <v>0.0</v>
      </c>
      <c r="GT1121" s="1">
        <v>100.0</v>
      </c>
      <c r="GU1121" s="1">
        <v>100.0</v>
      </c>
      <c r="GV1121" s="1">
        <v>3.71</v>
      </c>
      <c r="GW1121" s="1">
        <v>0.017</v>
      </c>
      <c r="GX1121" s="1">
        <v>1.251089954458285</v>
      </c>
      <c r="GY1121" s="1">
        <v>0.003023906125278789</v>
      </c>
      <c r="GZ1121" s="1">
        <v>-1.398580452151984E-6</v>
      </c>
      <c r="HA1121" s="1">
        <v>2.803037836604737E-10</v>
      </c>
      <c r="HB1121" s="1">
        <v>-0.06735392971525185</v>
      </c>
      <c r="HC1121" s="1">
        <v>0.01030908203215308</v>
      </c>
      <c r="HD1121" s="1">
        <v>-3.632110400446653E-4</v>
      </c>
      <c r="HE1121" s="1">
        <v>3.612994368919039E-6</v>
      </c>
      <c r="HF1121" s="1">
        <v>0.0</v>
      </c>
      <c r="HG1121" s="1">
        <v>2134.0</v>
      </c>
      <c r="HH1121" s="1">
        <v>3.0</v>
      </c>
      <c r="HI1121" s="1">
        <v>46.0</v>
      </c>
      <c r="HJ1121" s="1">
        <v>5.1</v>
      </c>
      <c r="HK1121" s="1">
        <v>5.4</v>
      </c>
      <c r="HL1121" s="1">
        <v>3.479</v>
      </c>
      <c r="HM1121" s="1">
        <v>2.33276</v>
      </c>
      <c r="HN1121" s="1">
        <v>1.4978</v>
      </c>
      <c r="HO1121" s="1">
        <v>2.30347</v>
      </c>
      <c r="HP1121" s="1">
        <v>1.54785</v>
      </c>
      <c r="HQ1121" s="1">
        <v>2.46948</v>
      </c>
      <c r="HR1121" s="1">
        <v>43.8917</v>
      </c>
      <c r="HS1121" s="1">
        <v>14.9288</v>
      </c>
      <c r="HT1121" s="1">
        <v>18.0</v>
      </c>
      <c r="HU1121" s="1">
        <v>502.914</v>
      </c>
      <c r="HV1121" s="1">
        <v>460.35</v>
      </c>
      <c r="HW1121" s="1">
        <v>24.3429</v>
      </c>
      <c r="HX1121" s="1">
        <v>35.1937</v>
      </c>
      <c r="HY1121" s="1">
        <v>30.0009</v>
      </c>
      <c r="HZ1121" s="1">
        <v>34.8934</v>
      </c>
      <c r="IA1121" s="1">
        <v>34.9972</v>
      </c>
      <c r="IB1121" s="1">
        <v>69.6597</v>
      </c>
      <c r="IC1121" s="1">
        <v>27.5765</v>
      </c>
      <c r="ID1121" s="1">
        <v>0.0</v>
      </c>
      <c r="IE1121" s="1">
        <v>24.3199</v>
      </c>
      <c r="IF1121" s="1">
        <v>1781.35</v>
      </c>
      <c r="IG1121" s="1">
        <v>24.5056</v>
      </c>
      <c r="IH1121" s="1">
        <v>100.244</v>
      </c>
      <c r="II1121" s="1">
        <v>99.9099</v>
      </c>
      <c r="IJ1121" s="1" t="s">
        <v>1161</v>
      </c>
    </row>
    <row r="1122" ht="15.75" customHeight="1">
      <c r="A1122" s="1">
        <v>1106.0</v>
      </c>
      <c r="B1122" s="1">
        <v>1.659810694E9</v>
      </c>
      <c r="C1122" s="1">
        <v>14552.5</v>
      </c>
      <c r="D1122" s="1" t="s">
        <v>2480</v>
      </c>
      <c r="E1122" s="1" t="s">
        <v>2481</v>
      </c>
      <c r="F1122" s="1">
        <v>1.0</v>
      </c>
      <c r="G1122" s="1" t="s">
        <v>346</v>
      </c>
      <c r="H1122" s="1" t="s">
        <v>347</v>
      </c>
      <c r="I1122" s="1" t="s">
        <v>348</v>
      </c>
      <c r="J1122" s="1" t="s">
        <v>349</v>
      </c>
      <c r="K1122" s="1" t="s">
        <v>350</v>
      </c>
      <c r="L1122" s="1" t="s">
        <v>1154</v>
      </c>
      <c r="M1122" s="1" t="s">
        <v>351</v>
      </c>
      <c r="N1122" s="1">
        <v>1.65981068615625E9</v>
      </c>
      <c r="O1122" s="1">
        <f t="shared" si="1"/>
        <v>0.002404223842</v>
      </c>
      <c r="P1122" s="1">
        <f t="shared" si="2"/>
        <v>2.404223842</v>
      </c>
      <c r="Q1122" s="1">
        <f t="shared" si="3"/>
        <v>22.9578552</v>
      </c>
      <c r="R1122" s="1">
        <f t="shared" si="4"/>
        <v>1651.184375</v>
      </c>
      <c r="S1122" s="1">
        <f t="shared" si="5"/>
        <v>1278.087523</v>
      </c>
      <c r="T1122" s="1">
        <f t="shared" si="6"/>
        <v>126.3402322</v>
      </c>
      <c r="U1122" s="1">
        <f t="shared" si="7"/>
        <v>163.2212299</v>
      </c>
      <c r="V1122" s="1">
        <f t="shared" si="8"/>
        <v>0.1157009665</v>
      </c>
      <c r="W1122" s="1">
        <f t="shared" si="9"/>
        <v>2.906762304</v>
      </c>
      <c r="X1122" s="1">
        <f t="shared" si="10"/>
        <v>0.1132020393</v>
      </c>
      <c r="Y1122" s="1">
        <f t="shared" si="11"/>
        <v>0.07097129794</v>
      </c>
      <c r="Z1122" s="1">
        <f t="shared" si="12"/>
        <v>321.5189094</v>
      </c>
      <c r="AA1122" s="1">
        <f t="shared" si="13"/>
        <v>32.29959951</v>
      </c>
      <c r="AB1122" s="1">
        <f t="shared" si="14"/>
        <v>31.7904625</v>
      </c>
      <c r="AC1122" s="1">
        <f t="shared" si="15"/>
        <v>4.718742528</v>
      </c>
      <c r="AD1122" s="1">
        <f t="shared" si="16"/>
        <v>59.72712426</v>
      </c>
      <c r="AE1122" s="1">
        <f t="shared" si="17"/>
        <v>2.698071374</v>
      </c>
      <c r="AF1122" s="1">
        <f t="shared" si="18"/>
        <v>4.51733012</v>
      </c>
      <c r="AG1122" s="1">
        <f t="shared" si="19"/>
        <v>2.020671154</v>
      </c>
      <c r="AH1122" s="1">
        <f t="shared" si="20"/>
        <v>-106.0262714</v>
      </c>
      <c r="AI1122" s="1">
        <f t="shared" si="21"/>
        <v>-120.2489757</v>
      </c>
      <c r="AJ1122" s="1">
        <f t="shared" si="22"/>
        <v>-9.32710329</v>
      </c>
      <c r="AK1122" s="1">
        <f t="shared" si="23"/>
        <v>85.91655903</v>
      </c>
      <c r="AL1122" s="1">
        <f t="shared" si="24"/>
        <v>53.89479244</v>
      </c>
      <c r="AM1122" s="1">
        <f t="shared" si="25"/>
        <v>2.429125927</v>
      </c>
      <c r="AN1122" s="1">
        <f t="shared" si="26"/>
        <v>22.9578552</v>
      </c>
      <c r="AO1122" s="1">
        <v>1791.392455502386</v>
      </c>
      <c r="AP1122" s="1">
        <v>1735.923515151514</v>
      </c>
      <c r="AQ1122" s="1">
        <v>5.315039073794535</v>
      </c>
      <c r="AR1122" s="1">
        <v>65.63136710952828</v>
      </c>
      <c r="AS1122" s="1">
        <f t="shared" si="27"/>
        <v>2.404223842</v>
      </c>
      <c r="AT1122" s="1">
        <v>24.47487010151245</v>
      </c>
      <c r="AU1122" s="1">
        <v>27.28099560439562</v>
      </c>
      <c r="AV1122" s="1">
        <v>-7.419847117021287E-5</v>
      </c>
      <c r="AW1122" s="1">
        <v>85.67808497488208</v>
      </c>
      <c r="AX1122" s="1">
        <v>0.0</v>
      </c>
      <c r="AY1122" s="1">
        <v>0.0</v>
      </c>
      <c r="AZ1122" s="1">
        <f t="shared" si="28"/>
        <v>1</v>
      </c>
      <c r="BA1122" s="1">
        <f t="shared" si="29"/>
        <v>0</v>
      </c>
      <c r="BB1122" s="1">
        <f t="shared" si="30"/>
        <v>51503.58251</v>
      </c>
      <c r="BC1122" s="1">
        <f t="shared" si="31"/>
        <v>2000.014375</v>
      </c>
      <c r="BD1122" s="1">
        <f t="shared" si="32"/>
        <v>1681.212394</v>
      </c>
      <c r="BE1122" s="1">
        <f t="shared" si="33"/>
        <v>0.8406001551</v>
      </c>
      <c r="BF1122" s="1">
        <f t="shared" si="34"/>
        <v>0.1607582993</v>
      </c>
      <c r="BG1122" s="1">
        <v>6.0</v>
      </c>
      <c r="BH1122" s="1">
        <v>0.5</v>
      </c>
      <c r="BI1122" s="1" t="s">
        <v>352</v>
      </c>
      <c r="BJ1122" s="1">
        <v>2.0</v>
      </c>
      <c r="BK1122" s="1" t="b">
        <v>1</v>
      </c>
      <c r="BL1122" s="1">
        <v>1.65981068615625E9</v>
      </c>
      <c r="BM1122" s="1">
        <v>1651.184375</v>
      </c>
      <c r="BN1122" s="1">
        <v>1720.653125</v>
      </c>
      <c r="BO1122" s="1">
        <v>27.294325</v>
      </c>
      <c r="BP1122" s="1">
        <v>24.459675</v>
      </c>
      <c r="BQ1122" s="1">
        <v>1647.494375</v>
      </c>
      <c r="BR1122" s="1">
        <v>27.27740625</v>
      </c>
      <c r="BS1122" s="1">
        <v>500.1304375</v>
      </c>
      <c r="BT1122" s="1">
        <v>98.75104375000001</v>
      </c>
      <c r="BU1122" s="1">
        <v>0.0999582</v>
      </c>
      <c r="BV1122" s="1">
        <v>31.023125</v>
      </c>
      <c r="BW1122" s="1">
        <v>31.7904625</v>
      </c>
      <c r="BX1122" s="1">
        <v>999.9</v>
      </c>
      <c r="BY1122" s="1">
        <v>0.0</v>
      </c>
      <c r="BZ1122" s="1">
        <v>0.0</v>
      </c>
      <c r="CA1122" s="1">
        <v>9995.509375</v>
      </c>
      <c r="CB1122" s="1">
        <v>0.0</v>
      </c>
      <c r="CC1122" s="1">
        <v>2039.40875</v>
      </c>
      <c r="CD1122" s="1">
        <v>-69.46815000000001</v>
      </c>
      <c r="CE1122" s="1">
        <v>1697.518125</v>
      </c>
      <c r="CF1122" s="1">
        <v>1763.794375</v>
      </c>
      <c r="CG1122" s="1">
        <v>2.83465375</v>
      </c>
      <c r="CH1122" s="1">
        <v>1720.653125</v>
      </c>
      <c r="CI1122" s="1">
        <v>24.459675</v>
      </c>
      <c r="CJ1122" s="1">
        <v>2.69534375</v>
      </c>
      <c r="CK1122" s="1">
        <v>2.415419375</v>
      </c>
      <c r="CL1122" s="1">
        <v>22.2567625</v>
      </c>
      <c r="CM1122" s="1">
        <v>20.46750625</v>
      </c>
      <c r="CN1122" s="1">
        <v>2000.014375</v>
      </c>
      <c r="CO1122" s="1">
        <v>0.9799950625</v>
      </c>
      <c r="CP1122" s="1">
        <v>0.02000490625</v>
      </c>
      <c r="CQ1122" s="1">
        <v>0.0</v>
      </c>
      <c r="CR1122" s="1">
        <v>2.805375</v>
      </c>
      <c r="CS1122" s="1">
        <v>0.0</v>
      </c>
      <c r="CT1122" s="1">
        <v>20236.925</v>
      </c>
      <c r="CU1122" s="1">
        <v>17412.43125</v>
      </c>
      <c r="CV1122" s="1">
        <v>45.156</v>
      </c>
      <c r="CW1122" s="1">
        <v>47.308125</v>
      </c>
      <c r="CX1122" s="1">
        <v>45.312</v>
      </c>
      <c r="CY1122" s="1">
        <v>45.0935</v>
      </c>
      <c r="CZ1122" s="1">
        <v>45.042625</v>
      </c>
      <c r="DA1122" s="1">
        <v>1960.00375</v>
      </c>
      <c r="DB1122" s="1">
        <v>40.010625</v>
      </c>
      <c r="DC1122" s="1">
        <v>0.0</v>
      </c>
      <c r="DD1122" s="1">
        <v>1.6598106933E9</v>
      </c>
      <c r="DE1122" s="1">
        <v>0.0</v>
      </c>
      <c r="DF1122" s="1">
        <v>1.659810386E9</v>
      </c>
      <c r="DG1122" s="1" t="s">
        <v>1911</v>
      </c>
      <c r="DH1122" s="1">
        <v>1.659810386E9</v>
      </c>
      <c r="DI1122" s="1">
        <v>1.6598103715E9</v>
      </c>
      <c r="DJ1122" s="1">
        <v>20.0</v>
      </c>
      <c r="DK1122" s="1">
        <v>0.918</v>
      </c>
      <c r="DL1122" s="1">
        <v>0.001</v>
      </c>
      <c r="DM1122" s="1">
        <v>1.765</v>
      </c>
      <c r="DN1122" s="1">
        <v>0.02</v>
      </c>
      <c r="DO1122" s="1">
        <v>212.0</v>
      </c>
      <c r="DP1122" s="1">
        <v>25.0</v>
      </c>
      <c r="DQ1122" s="1">
        <v>0.25</v>
      </c>
      <c r="DR1122" s="1">
        <v>0.05</v>
      </c>
      <c r="DS1122" s="1">
        <v>22.78115608786772</v>
      </c>
      <c r="DT1122" s="1">
        <v>1.310891178719944</v>
      </c>
      <c r="DU1122" s="1">
        <v>0.2786289506975414</v>
      </c>
      <c r="DV1122" s="1">
        <v>0.0</v>
      </c>
      <c r="DW1122" s="1">
        <v>-69.36483658536586</v>
      </c>
      <c r="DX1122" s="1">
        <v>-4.799410452961677</v>
      </c>
      <c r="DY1122" s="1">
        <v>0.8661155535355226</v>
      </c>
      <c r="DZ1122" s="1">
        <v>0.0</v>
      </c>
      <c r="EA1122" s="1">
        <v>2.845815365853658</v>
      </c>
      <c r="EB1122" s="1">
        <v>-0.2394664808362313</v>
      </c>
      <c r="EC1122" s="1">
        <v>0.02530418350618985</v>
      </c>
      <c r="ED1122" s="1">
        <v>0.0</v>
      </c>
      <c r="EE1122" s="1">
        <v>2.020771579471165</v>
      </c>
      <c r="EF1122" s="1">
        <v>0.01436523499958419</v>
      </c>
      <c r="EG1122" s="1">
        <v>0.001511109952364903</v>
      </c>
      <c r="EH1122" s="1">
        <v>1.0</v>
      </c>
      <c r="EI1122" s="1">
        <v>0.1173560114582731</v>
      </c>
      <c r="EJ1122" s="1">
        <v>-0.01156806647795951</v>
      </c>
      <c r="EK1122" s="1">
        <v>8.797727153660505E-4</v>
      </c>
      <c r="EL1122" s="1">
        <v>1.0</v>
      </c>
      <c r="EM1122" s="1">
        <v>2.0</v>
      </c>
      <c r="EN1122" s="1">
        <v>6.0</v>
      </c>
      <c r="EO1122" s="1" t="s">
        <v>1176</v>
      </c>
      <c r="EP1122" s="1">
        <v>2.93953</v>
      </c>
      <c r="EQ1122" s="1">
        <v>2.80135</v>
      </c>
      <c r="ER1122" s="1">
        <v>0.22659</v>
      </c>
      <c r="ES1122" s="1">
        <v>0.232003</v>
      </c>
      <c r="ET1122" s="1">
        <v>0.116318</v>
      </c>
      <c r="EU1122" s="1">
        <v>0.107747</v>
      </c>
      <c r="EV1122" s="1">
        <v>15790.4</v>
      </c>
      <c r="EW1122" s="1">
        <v>16436.8</v>
      </c>
      <c r="EX1122" s="1">
        <v>23768.3</v>
      </c>
      <c r="EY1122" s="1">
        <v>24935.1</v>
      </c>
      <c r="EZ1122" s="1">
        <v>33637.1</v>
      </c>
      <c r="FA1122" s="1">
        <v>35542.2</v>
      </c>
      <c r="FB1122" s="1">
        <v>43358.7</v>
      </c>
      <c r="FC1122" s="1">
        <v>46102.5</v>
      </c>
      <c r="FD1122" s="1">
        <v>1.9303</v>
      </c>
      <c r="FE1122" s="1">
        <v>1.76682</v>
      </c>
      <c r="FF1122" s="1">
        <v>0.0546873</v>
      </c>
      <c r="FG1122" s="1">
        <v>0.0</v>
      </c>
      <c r="FH1122" s="1">
        <v>30.8911</v>
      </c>
      <c r="FI1122" s="1">
        <v>999.9</v>
      </c>
      <c r="FJ1122" s="1">
        <v>42.5</v>
      </c>
      <c r="FK1122" s="1">
        <v>41.4</v>
      </c>
      <c r="FL1122" s="1">
        <v>34.3733</v>
      </c>
      <c r="FM1122" s="1">
        <v>63.6744</v>
      </c>
      <c r="FN1122" s="1">
        <v>26.2179</v>
      </c>
      <c r="FO1122" s="1">
        <v>1.0</v>
      </c>
      <c r="FP1122" s="1">
        <v>0.674594</v>
      </c>
      <c r="FQ1122" s="1">
        <v>5.01263</v>
      </c>
      <c r="FR1122" s="1">
        <v>20.2459</v>
      </c>
      <c r="FS1122" s="1">
        <v>5.2095</v>
      </c>
      <c r="FT1122" s="1">
        <v>11.9081</v>
      </c>
      <c r="FU1122" s="1">
        <v>5.00255</v>
      </c>
      <c r="FV1122" s="1">
        <v>3.29035</v>
      </c>
      <c r="FW1122" s="1">
        <v>9999.0</v>
      </c>
      <c r="FX1122" s="1">
        <v>9999.0</v>
      </c>
      <c r="FY1122" s="1">
        <v>9999.0</v>
      </c>
      <c r="FZ1122" s="1">
        <v>999.9</v>
      </c>
      <c r="GA1122" s="1">
        <v>1.85989</v>
      </c>
      <c r="GB1122" s="1">
        <v>1.85487</v>
      </c>
      <c r="GC1122" s="1">
        <v>1.85806</v>
      </c>
      <c r="GD1122" s="1">
        <v>1.85654</v>
      </c>
      <c r="GE1122" s="1">
        <v>1.8553</v>
      </c>
      <c r="GF1122" s="1">
        <v>1.85486</v>
      </c>
      <c r="GG1122" s="1">
        <v>1.85374</v>
      </c>
      <c r="GH1122" s="1">
        <v>1.85667</v>
      </c>
      <c r="GI1122" s="1">
        <v>0.0</v>
      </c>
      <c r="GJ1122" s="1">
        <v>0.0</v>
      </c>
      <c r="GK1122" s="1">
        <v>0.0</v>
      </c>
      <c r="GL1122" s="1">
        <v>0.0</v>
      </c>
      <c r="GM1122" s="1" t="s">
        <v>355</v>
      </c>
      <c r="GN1122" s="1" t="s">
        <v>356</v>
      </c>
      <c r="GO1122" s="1" t="s">
        <v>357</v>
      </c>
      <c r="GP1122" s="1" t="s">
        <v>357</v>
      </c>
      <c r="GQ1122" s="1" t="s">
        <v>357</v>
      </c>
      <c r="GR1122" s="1" t="s">
        <v>357</v>
      </c>
      <c r="GS1122" s="1">
        <v>0.0</v>
      </c>
      <c r="GT1122" s="1">
        <v>100.0</v>
      </c>
      <c r="GU1122" s="1">
        <v>100.0</v>
      </c>
      <c r="GV1122" s="1">
        <v>3.71</v>
      </c>
      <c r="GW1122" s="1">
        <v>0.017</v>
      </c>
      <c r="GX1122" s="1">
        <v>1.251089954458285</v>
      </c>
      <c r="GY1122" s="1">
        <v>0.003023906125278789</v>
      </c>
      <c r="GZ1122" s="1">
        <v>-1.398580452151984E-6</v>
      </c>
      <c r="HA1122" s="1">
        <v>2.803037836604737E-10</v>
      </c>
      <c r="HB1122" s="1">
        <v>-0.06735392971525185</v>
      </c>
      <c r="HC1122" s="1">
        <v>0.01030908203215308</v>
      </c>
      <c r="HD1122" s="1">
        <v>-3.632110400446653E-4</v>
      </c>
      <c r="HE1122" s="1">
        <v>3.612994368919039E-6</v>
      </c>
      <c r="HF1122" s="1">
        <v>0.0</v>
      </c>
      <c r="HG1122" s="1">
        <v>2134.0</v>
      </c>
      <c r="HH1122" s="1">
        <v>3.0</v>
      </c>
      <c r="HI1122" s="1">
        <v>46.0</v>
      </c>
      <c r="HJ1122" s="1">
        <v>5.1</v>
      </c>
      <c r="HK1122" s="1">
        <v>5.4</v>
      </c>
      <c r="HL1122" s="1">
        <v>3.49121</v>
      </c>
      <c r="HM1122" s="1">
        <v>2.31445</v>
      </c>
      <c r="HN1122" s="1">
        <v>1.4978</v>
      </c>
      <c r="HO1122" s="1">
        <v>2.30347</v>
      </c>
      <c r="HP1122" s="1">
        <v>1.54785</v>
      </c>
      <c r="HQ1122" s="1">
        <v>2.36206</v>
      </c>
      <c r="HR1122" s="1">
        <v>43.8917</v>
      </c>
      <c r="HS1122" s="1">
        <v>14.9026</v>
      </c>
      <c r="HT1122" s="1">
        <v>18.0</v>
      </c>
      <c r="HU1122" s="1">
        <v>502.818</v>
      </c>
      <c r="HV1122" s="1">
        <v>460.344</v>
      </c>
      <c r="HW1122" s="1">
        <v>24.338</v>
      </c>
      <c r="HX1122" s="1">
        <v>35.1953</v>
      </c>
      <c r="HY1122" s="1">
        <v>30.0008</v>
      </c>
      <c r="HZ1122" s="1">
        <v>34.8949</v>
      </c>
      <c r="IA1122" s="1">
        <v>34.9987</v>
      </c>
      <c r="IB1122" s="1">
        <v>69.8533</v>
      </c>
      <c r="IC1122" s="1">
        <v>27.5765</v>
      </c>
      <c r="ID1122" s="1">
        <v>0.0</v>
      </c>
      <c r="IE1122" s="1">
        <v>24.3199</v>
      </c>
      <c r="IF1122" s="1">
        <v>1791.37</v>
      </c>
      <c r="IG1122" s="1">
        <v>24.5115</v>
      </c>
      <c r="IH1122" s="1">
        <v>100.244</v>
      </c>
      <c r="II1122" s="1">
        <v>99.9097</v>
      </c>
      <c r="IJ1122" s="1" t="s">
        <v>1161</v>
      </c>
    </row>
    <row r="1123" ht="15.75" customHeight="1">
      <c r="A1123" s="1">
        <v>1107.0</v>
      </c>
      <c r="B1123" s="1">
        <v>1.659810695E9</v>
      </c>
      <c r="C1123" s="1">
        <v>14553.5</v>
      </c>
      <c r="D1123" s="1" t="s">
        <v>2482</v>
      </c>
      <c r="E1123" s="1" t="s">
        <v>2483</v>
      </c>
      <c r="F1123" s="1">
        <v>1.0</v>
      </c>
      <c r="G1123" s="1" t="s">
        <v>346</v>
      </c>
      <c r="H1123" s="1" t="s">
        <v>347</v>
      </c>
      <c r="I1123" s="1" t="s">
        <v>348</v>
      </c>
      <c r="J1123" s="1" t="s">
        <v>349</v>
      </c>
      <c r="K1123" s="1" t="s">
        <v>350</v>
      </c>
      <c r="L1123" s="1" t="s">
        <v>1154</v>
      </c>
      <c r="M1123" s="1" t="s">
        <v>351</v>
      </c>
      <c r="N1123" s="1">
        <v>1.659810687125E9</v>
      </c>
      <c r="O1123" s="1">
        <f t="shared" si="1"/>
        <v>0.00239303818</v>
      </c>
      <c r="P1123" s="1">
        <f t="shared" si="2"/>
        <v>2.39303818</v>
      </c>
      <c r="Q1123" s="1">
        <f t="shared" si="3"/>
        <v>23.10561909</v>
      </c>
      <c r="R1123" s="1">
        <f t="shared" si="4"/>
        <v>1656.06625</v>
      </c>
      <c r="S1123" s="1">
        <f t="shared" si="5"/>
        <v>1279.243653</v>
      </c>
      <c r="T1123" s="1">
        <f t="shared" si="6"/>
        <v>126.4546067</v>
      </c>
      <c r="U1123" s="1">
        <f t="shared" si="7"/>
        <v>163.7039244</v>
      </c>
      <c r="V1123" s="1">
        <f t="shared" si="8"/>
        <v>0.1151467134</v>
      </c>
      <c r="W1123" s="1">
        <f t="shared" si="9"/>
        <v>2.90637366</v>
      </c>
      <c r="X1123" s="1">
        <f t="shared" si="10"/>
        <v>0.1126710712</v>
      </c>
      <c r="Y1123" s="1">
        <f t="shared" si="11"/>
        <v>0.07063741299</v>
      </c>
      <c r="Z1123" s="1">
        <f t="shared" si="12"/>
        <v>321.5162162</v>
      </c>
      <c r="AA1123" s="1">
        <f t="shared" si="13"/>
        <v>32.30232717</v>
      </c>
      <c r="AB1123" s="1">
        <f t="shared" si="14"/>
        <v>31.79015625</v>
      </c>
      <c r="AC1123" s="1">
        <f t="shared" si="15"/>
        <v>4.718660608</v>
      </c>
      <c r="AD1123" s="1">
        <f t="shared" si="16"/>
        <v>59.72466413</v>
      </c>
      <c r="AE1123" s="1">
        <f t="shared" si="17"/>
        <v>2.697908333</v>
      </c>
      <c r="AF1123" s="1">
        <f t="shared" si="18"/>
        <v>4.517243206</v>
      </c>
      <c r="AG1123" s="1">
        <f t="shared" si="19"/>
        <v>2.020752275</v>
      </c>
      <c r="AH1123" s="1">
        <f t="shared" si="20"/>
        <v>-105.5329837</v>
      </c>
      <c r="AI1123" s="1">
        <f t="shared" si="21"/>
        <v>-120.2377945</v>
      </c>
      <c r="AJ1123" s="1">
        <f t="shared" si="22"/>
        <v>-9.327453552</v>
      </c>
      <c r="AK1123" s="1">
        <f t="shared" si="23"/>
        <v>86.41798441</v>
      </c>
      <c r="AL1123" s="1">
        <f t="shared" si="24"/>
        <v>53.8805429</v>
      </c>
      <c r="AM1123" s="1">
        <f t="shared" si="25"/>
        <v>2.427878195</v>
      </c>
      <c r="AN1123" s="1">
        <f t="shared" si="26"/>
        <v>23.10561909</v>
      </c>
      <c r="AO1123" s="1">
        <v>1796.435061387545</v>
      </c>
      <c r="AP1123" s="1">
        <v>1741.076727272727</v>
      </c>
      <c r="AQ1123" s="1">
        <v>5.258031426648367</v>
      </c>
      <c r="AR1123" s="1">
        <v>65.63136710952828</v>
      </c>
      <c r="AS1123" s="1">
        <f t="shared" si="27"/>
        <v>2.39303818</v>
      </c>
      <c r="AT1123" s="1">
        <v>24.48569559932957</v>
      </c>
      <c r="AU1123" s="1">
        <v>27.27865384615385</v>
      </c>
      <c r="AV1123" s="1">
        <v>-5.781349632428862E-5</v>
      </c>
      <c r="AW1123" s="1">
        <v>85.67808497488208</v>
      </c>
      <c r="AX1123" s="1">
        <v>0.0</v>
      </c>
      <c r="AY1123" s="1">
        <v>0.0</v>
      </c>
      <c r="AZ1123" s="1">
        <f t="shared" si="28"/>
        <v>1</v>
      </c>
      <c r="BA1123" s="1">
        <f t="shared" si="29"/>
        <v>0</v>
      </c>
      <c r="BB1123" s="1">
        <f t="shared" si="30"/>
        <v>51492.64849</v>
      </c>
      <c r="BC1123" s="1">
        <f t="shared" si="31"/>
        <v>1999.9975</v>
      </c>
      <c r="BD1123" s="1">
        <f t="shared" si="32"/>
        <v>1681.198219</v>
      </c>
      <c r="BE1123" s="1">
        <f t="shared" si="33"/>
        <v>0.8406001601</v>
      </c>
      <c r="BF1123" s="1">
        <f t="shared" si="34"/>
        <v>0.160758309</v>
      </c>
      <c r="BG1123" s="1">
        <v>6.0</v>
      </c>
      <c r="BH1123" s="1">
        <v>0.5</v>
      </c>
      <c r="BI1123" s="1" t="s">
        <v>352</v>
      </c>
      <c r="BJ1123" s="1">
        <v>2.0</v>
      </c>
      <c r="BK1123" s="1" t="b">
        <v>1</v>
      </c>
      <c r="BL1123" s="1">
        <v>1.659810687125E9</v>
      </c>
      <c r="BM1123" s="1">
        <v>1656.06625</v>
      </c>
      <c r="BN1123" s="1">
        <v>1725.529375</v>
      </c>
      <c r="BO1123" s="1">
        <v>27.29265625</v>
      </c>
      <c r="BP1123" s="1">
        <v>24.45946875</v>
      </c>
      <c r="BQ1123" s="1">
        <v>1652.373125</v>
      </c>
      <c r="BR1123" s="1">
        <v>27.27573125</v>
      </c>
      <c r="BS1123" s="1">
        <v>500.1324375</v>
      </c>
      <c r="BT1123" s="1">
        <v>98.75105625</v>
      </c>
      <c r="BU1123" s="1">
        <v>0.10001593125</v>
      </c>
      <c r="BV1123" s="1">
        <v>31.0227875</v>
      </c>
      <c r="BW1123" s="1">
        <v>31.79015625</v>
      </c>
      <c r="BX1123" s="1">
        <v>999.9</v>
      </c>
      <c r="BY1123" s="1">
        <v>0.0</v>
      </c>
      <c r="BZ1123" s="1">
        <v>0.0</v>
      </c>
      <c r="CA1123" s="1">
        <v>9993.284375</v>
      </c>
      <c r="CB1123" s="1">
        <v>0.0</v>
      </c>
      <c r="CC1123" s="1">
        <v>2039.735</v>
      </c>
      <c r="CD1123" s="1">
        <v>-69.46251875000002</v>
      </c>
      <c r="CE1123" s="1">
        <v>1702.53375</v>
      </c>
      <c r="CF1123" s="1">
        <v>1768.7925</v>
      </c>
      <c r="CG1123" s="1">
        <v>2.833190625</v>
      </c>
      <c r="CH1123" s="1">
        <v>1725.529375</v>
      </c>
      <c r="CI1123" s="1">
        <v>24.45946875</v>
      </c>
      <c r="CJ1123" s="1">
        <v>2.69517875</v>
      </c>
      <c r="CK1123" s="1">
        <v>2.41539875</v>
      </c>
      <c r="CL1123" s="1">
        <v>22.25575625</v>
      </c>
      <c r="CM1123" s="1">
        <v>20.467375</v>
      </c>
      <c r="CN1123" s="1">
        <v>1999.9975</v>
      </c>
      <c r="CO1123" s="1">
        <v>0.979994875</v>
      </c>
      <c r="CP1123" s="1">
        <v>0.0200050875</v>
      </c>
      <c r="CQ1123" s="1">
        <v>0.0</v>
      </c>
      <c r="CR1123" s="1">
        <v>2.8419375</v>
      </c>
      <c r="CS1123" s="1">
        <v>0.0</v>
      </c>
      <c r="CT1123" s="1">
        <v>20235.18125</v>
      </c>
      <c r="CU1123" s="1">
        <v>17412.28125</v>
      </c>
      <c r="CV1123" s="1">
        <v>45.159875</v>
      </c>
      <c r="CW1123" s="1">
        <v>47.308125</v>
      </c>
      <c r="CX1123" s="1">
        <v>45.312</v>
      </c>
      <c r="CY1123" s="1">
        <v>45.0974375</v>
      </c>
      <c r="CZ1123" s="1">
        <v>45.04649999999999</v>
      </c>
      <c r="DA1123" s="1">
        <v>1959.986875</v>
      </c>
      <c r="DB1123" s="1">
        <v>40.010625</v>
      </c>
      <c r="DC1123" s="1">
        <v>0.0</v>
      </c>
      <c r="DD1123" s="1">
        <v>1.6598106945E9</v>
      </c>
      <c r="DE1123" s="1">
        <v>0.0</v>
      </c>
      <c r="DF1123" s="1">
        <v>1.659810386E9</v>
      </c>
      <c r="DG1123" s="1" t="s">
        <v>1911</v>
      </c>
      <c r="DH1123" s="1">
        <v>1.659810386E9</v>
      </c>
      <c r="DI1123" s="1">
        <v>1.6598103715E9</v>
      </c>
      <c r="DJ1123" s="1">
        <v>20.0</v>
      </c>
      <c r="DK1123" s="1">
        <v>0.918</v>
      </c>
      <c r="DL1123" s="1">
        <v>0.001</v>
      </c>
      <c r="DM1123" s="1">
        <v>1.765</v>
      </c>
      <c r="DN1123" s="1">
        <v>0.02</v>
      </c>
      <c r="DO1123" s="1">
        <v>212.0</v>
      </c>
      <c r="DP1123" s="1">
        <v>25.0</v>
      </c>
      <c r="DQ1123" s="1">
        <v>0.25</v>
      </c>
      <c r="DR1123" s="1">
        <v>0.05</v>
      </c>
      <c r="DS1123" s="1">
        <v>22.808526847271</v>
      </c>
      <c r="DT1123" s="1">
        <v>0.9895325221577744</v>
      </c>
      <c r="DU1123" s="1">
        <v>0.266864012466041</v>
      </c>
      <c r="DV1123" s="1">
        <v>0.0</v>
      </c>
      <c r="DW1123" s="1">
        <v>-69.37263</v>
      </c>
      <c r="DX1123" s="1">
        <v>-5.116043527204354</v>
      </c>
      <c r="DY1123" s="1">
        <v>0.8805195177280282</v>
      </c>
      <c r="DZ1123" s="1">
        <v>0.0</v>
      </c>
      <c r="EA1123" s="1">
        <v>2.842121</v>
      </c>
      <c r="EB1123" s="1">
        <v>-0.1992529080675473</v>
      </c>
      <c r="EC1123" s="1">
        <v>0.02319234246470156</v>
      </c>
      <c r="ED1123" s="1">
        <v>0.0</v>
      </c>
      <c r="EE1123" s="1">
        <v>2.020731595744278</v>
      </c>
      <c r="EF1123" s="1">
        <v>0.005373678535722896</v>
      </c>
      <c r="EG1123" s="1">
        <v>0.001494496141313438</v>
      </c>
      <c r="EH1123" s="1">
        <v>1.0</v>
      </c>
      <c r="EI1123" s="1">
        <v>0.1171484819599256</v>
      </c>
      <c r="EJ1123" s="1">
        <v>-0.01167856660773864</v>
      </c>
      <c r="EK1123" s="1">
        <v>9.107783121296029E-4</v>
      </c>
      <c r="EL1123" s="1">
        <v>1.0</v>
      </c>
      <c r="EM1123" s="1">
        <v>2.0</v>
      </c>
      <c r="EN1123" s="1">
        <v>6.0</v>
      </c>
      <c r="EO1123" s="1" t="s">
        <v>1176</v>
      </c>
      <c r="EP1123" s="1">
        <v>2.93955</v>
      </c>
      <c r="EQ1123" s="1">
        <v>2.80142</v>
      </c>
      <c r="ER1123" s="1">
        <v>0.226978</v>
      </c>
      <c r="ES1123" s="1">
        <v>0.232331</v>
      </c>
      <c r="ET1123" s="1">
        <v>0.116309</v>
      </c>
      <c r="EU1123" s="1">
        <v>0.107727</v>
      </c>
      <c r="EV1123" s="1">
        <v>15782.3</v>
      </c>
      <c r="EW1123" s="1">
        <v>16429.3</v>
      </c>
      <c r="EX1123" s="1">
        <v>23768.1</v>
      </c>
      <c r="EY1123" s="1">
        <v>24934.4</v>
      </c>
      <c r="EZ1123" s="1">
        <v>33637.3</v>
      </c>
      <c r="FA1123" s="1">
        <v>35542.3</v>
      </c>
      <c r="FB1123" s="1">
        <v>43358.5</v>
      </c>
      <c r="FC1123" s="1">
        <v>46101.7</v>
      </c>
      <c r="FD1123" s="1">
        <v>1.9302</v>
      </c>
      <c r="FE1123" s="1">
        <v>1.76698</v>
      </c>
      <c r="FF1123" s="1">
        <v>0.0548363</v>
      </c>
      <c r="FG1123" s="1">
        <v>0.0</v>
      </c>
      <c r="FH1123" s="1">
        <v>30.8917</v>
      </c>
      <c r="FI1123" s="1">
        <v>999.9</v>
      </c>
      <c r="FJ1123" s="1">
        <v>42.5</v>
      </c>
      <c r="FK1123" s="1">
        <v>41.3</v>
      </c>
      <c r="FL1123" s="1">
        <v>34.1906</v>
      </c>
      <c r="FM1123" s="1">
        <v>63.5744</v>
      </c>
      <c r="FN1123" s="1">
        <v>26.0016</v>
      </c>
      <c r="FO1123" s="1">
        <v>1.0</v>
      </c>
      <c r="FP1123" s="1">
        <v>0.6747</v>
      </c>
      <c r="FQ1123" s="1">
        <v>5.0202</v>
      </c>
      <c r="FR1123" s="1">
        <v>20.2456</v>
      </c>
      <c r="FS1123" s="1">
        <v>5.2095</v>
      </c>
      <c r="FT1123" s="1">
        <v>11.9081</v>
      </c>
      <c r="FU1123" s="1">
        <v>5.0025</v>
      </c>
      <c r="FV1123" s="1">
        <v>3.29033</v>
      </c>
      <c r="FW1123" s="1">
        <v>9999.0</v>
      </c>
      <c r="FX1123" s="1">
        <v>9999.0</v>
      </c>
      <c r="FY1123" s="1">
        <v>9999.0</v>
      </c>
      <c r="FZ1123" s="1">
        <v>999.9</v>
      </c>
      <c r="GA1123" s="1">
        <v>1.85989</v>
      </c>
      <c r="GB1123" s="1">
        <v>1.85487</v>
      </c>
      <c r="GC1123" s="1">
        <v>1.85806</v>
      </c>
      <c r="GD1123" s="1">
        <v>1.85654</v>
      </c>
      <c r="GE1123" s="1">
        <v>1.85531</v>
      </c>
      <c r="GF1123" s="1">
        <v>1.85486</v>
      </c>
      <c r="GG1123" s="1">
        <v>1.85375</v>
      </c>
      <c r="GH1123" s="1">
        <v>1.85666</v>
      </c>
      <c r="GI1123" s="1">
        <v>0.0</v>
      </c>
      <c r="GJ1123" s="1">
        <v>0.0</v>
      </c>
      <c r="GK1123" s="1">
        <v>0.0</v>
      </c>
      <c r="GL1123" s="1">
        <v>0.0</v>
      </c>
      <c r="GM1123" s="1" t="s">
        <v>355</v>
      </c>
      <c r="GN1123" s="1" t="s">
        <v>356</v>
      </c>
      <c r="GO1123" s="1" t="s">
        <v>357</v>
      </c>
      <c r="GP1123" s="1" t="s">
        <v>357</v>
      </c>
      <c r="GQ1123" s="1" t="s">
        <v>357</v>
      </c>
      <c r="GR1123" s="1" t="s">
        <v>357</v>
      </c>
      <c r="GS1123" s="1">
        <v>0.0</v>
      </c>
      <c r="GT1123" s="1">
        <v>100.0</v>
      </c>
      <c r="GU1123" s="1">
        <v>100.0</v>
      </c>
      <c r="GV1123" s="1">
        <v>3.72</v>
      </c>
      <c r="GW1123" s="1">
        <v>0.0169</v>
      </c>
      <c r="GX1123" s="1">
        <v>1.251089954458285</v>
      </c>
      <c r="GY1123" s="1">
        <v>0.003023906125278789</v>
      </c>
      <c r="GZ1123" s="1">
        <v>-1.398580452151984E-6</v>
      </c>
      <c r="HA1123" s="1">
        <v>2.803037836604737E-10</v>
      </c>
      <c r="HB1123" s="1">
        <v>-0.06735392971525185</v>
      </c>
      <c r="HC1123" s="1">
        <v>0.01030908203215308</v>
      </c>
      <c r="HD1123" s="1">
        <v>-3.632110400446653E-4</v>
      </c>
      <c r="HE1123" s="1">
        <v>3.612994368919039E-6</v>
      </c>
      <c r="HF1123" s="1">
        <v>0.0</v>
      </c>
      <c r="HG1123" s="1">
        <v>2134.0</v>
      </c>
      <c r="HH1123" s="1">
        <v>3.0</v>
      </c>
      <c r="HI1123" s="1">
        <v>46.0</v>
      </c>
      <c r="HJ1123" s="1">
        <v>5.2</v>
      </c>
      <c r="HK1123" s="1">
        <v>5.4</v>
      </c>
      <c r="HL1123" s="1">
        <v>3.49731</v>
      </c>
      <c r="HM1123" s="1">
        <v>2.35352</v>
      </c>
      <c r="HN1123" s="1">
        <v>1.4978</v>
      </c>
      <c r="HO1123" s="1">
        <v>2.30347</v>
      </c>
      <c r="HP1123" s="1">
        <v>1.54785</v>
      </c>
      <c r="HQ1123" s="1">
        <v>2.34009</v>
      </c>
      <c r="HR1123" s="1">
        <v>43.8917</v>
      </c>
      <c r="HS1123" s="1">
        <v>14.9201</v>
      </c>
      <c r="HT1123" s="1">
        <v>18.0</v>
      </c>
      <c r="HU1123" s="1">
        <v>502.767</v>
      </c>
      <c r="HV1123" s="1">
        <v>460.452</v>
      </c>
      <c r="HW1123" s="1">
        <v>24.3338</v>
      </c>
      <c r="HX1123" s="1">
        <v>35.1969</v>
      </c>
      <c r="HY1123" s="1">
        <v>30.0008</v>
      </c>
      <c r="HZ1123" s="1">
        <v>34.8965</v>
      </c>
      <c r="IA1123" s="1">
        <v>35.0003</v>
      </c>
      <c r="IB1123" s="1">
        <v>70.0234</v>
      </c>
      <c r="IC1123" s="1">
        <v>27.5765</v>
      </c>
      <c r="ID1123" s="1">
        <v>0.0</v>
      </c>
      <c r="IE1123" s="1">
        <v>24.3199</v>
      </c>
      <c r="IF1123" s="1">
        <v>1791.37</v>
      </c>
      <c r="IG1123" s="1">
        <v>24.5185</v>
      </c>
      <c r="IH1123" s="1">
        <v>100.244</v>
      </c>
      <c r="II1123" s="1">
        <v>99.9076</v>
      </c>
      <c r="IJ1123" s="1" t="s">
        <v>1161</v>
      </c>
    </row>
    <row r="1124" ht="15.75" customHeight="1">
      <c r="A1124" s="1">
        <v>1108.0</v>
      </c>
      <c r="B1124" s="1">
        <v>1.659810696E9</v>
      </c>
      <c r="C1124" s="1">
        <v>14554.5</v>
      </c>
      <c r="D1124" s="1" t="s">
        <v>2484</v>
      </c>
      <c r="E1124" s="1" t="s">
        <v>2485</v>
      </c>
      <c r="F1124" s="1">
        <v>1.0</v>
      </c>
      <c r="G1124" s="1" t="s">
        <v>346</v>
      </c>
      <c r="H1124" s="1" t="s">
        <v>347</v>
      </c>
      <c r="I1124" s="1" t="s">
        <v>348</v>
      </c>
      <c r="J1124" s="1" t="s">
        <v>349</v>
      </c>
      <c r="K1124" s="1" t="s">
        <v>350</v>
      </c>
      <c r="L1124" s="1" t="s">
        <v>1154</v>
      </c>
      <c r="M1124" s="1" t="s">
        <v>351</v>
      </c>
      <c r="N1124" s="1">
        <v>1.6598106886E9</v>
      </c>
      <c r="O1124" s="1">
        <f t="shared" si="1"/>
        <v>0.002406397642</v>
      </c>
      <c r="P1124" s="1">
        <f t="shared" si="2"/>
        <v>2.406397642</v>
      </c>
      <c r="Q1124" s="1">
        <f t="shared" si="3"/>
        <v>22.95778421</v>
      </c>
      <c r="R1124" s="1">
        <f t="shared" si="4"/>
        <v>1663.494667</v>
      </c>
      <c r="S1124" s="1">
        <f t="shared" si="5"/>
        <v>1290.207874</v>
      </c>
      <c r="T1124" s="1">
        <f t="shared" si="6"/>
        <v>127.5382971</v>
      </c>
      <c r="U1124" s="1">
        <f t="shared" si="7"/>
        <v>164.4380578</v>
      </c>
      <c r="V1124" s="1">
        <f t="shared" si="8"/>
        <v>0.115786505</v>
      </c>
      <c r="W1124" s="1">
        <f t="shared" si="9"/>
        <v>2.905606437</v>
      </c>
      <c r="X1124" s="1">
        <f t="shared" si="10"/>
        <v>0.1132829521</v>
      </c>
      <c r="Y1124" s="1">
        <f t="shared" si="11"/>
        <v>0.07102227076</v>
      </c>
      <c r="Z1124" s="1">
        <f t="shared" si="12"/>
        <v>321.5143832</v>
      </c>
      <c r="AA1124" s="1">
        <f t="shared" si="13"/>
        <v>32.29877827</v>
      </c>
      <c r="AB1124" s="1">
        <f t="shared" si="14"/>
        <v>31.79036667</v>
      </c>
      <c r="AC1124" s="1">
        <f t="shared" si="15"/>
        <v>4.718716893</v>
      </c>
      <c r="AD1124" s="1">
        <f t="shared" si="16"/>
        <v>59.72038159</v>
      </c>
      <c r="AE1124" s="1">
        <f t="shared" si="17"/>
        <v>2.697659387</v>
      </c>
      <c r="AF1124" s="1">
        <f t="shared" si="18"/>
        <v>4.517150286</v>
      </c>
      <c r="AG1124" s="1">
        <f t="shared" si="19"/>
        <v>2.021057506</v>
      </c>
      <c r="AH1124" s="1">
        <f t="shared" si="20"/>
        <v>-106.122136</v>
      </c>
      <c r="AI1124" s="1">
        <f t="shared" si="21"/>
        <v>-120.2955388</v>
      </c>
      <c r="AJ1124" s="1">
        <f t="shared" si="22"/>
        <v>-9.334390263</v>
      </c>
      <c r="AK1124" s="1">
        <f t="shared" si="23"/>
        <v>85.7623181</v>
      </c>
      <c r="AL1124" s="1">
        <f t="shared" si="24"/>
        <v>53.87058954</v>
      </c>
      <c r="AM1124" s="1">
        <f t="shared" si="25"/>
        <v>2.42442996</v>
      </c>
      <c r="AN1124" s="1">
        <f t="shared" si="26"/>
        <v>22.95778421</v>
      </c>
      <c r="AO1124" s="1">
        <v>1800.991671328784</v>
      </c>
      <c r="AP1124" s="1">
        <v>1746.17703030303</v>
      </c>
      <c r="AQ1124" s="1">
        <v>5.18739623411559</v>
      </c>
      <c r="AR1124" s="1">
        <v>65.63136710952828</v>
      </c>
      <c r="AS1124" s="1">
        <f t="shared" si="27"/>
        <v>2.406397642</v>
      </c>
      <c r="AT1124" s="1">
        <v>24.46786794429105</v>
      </c>
      <c r="AU1124" s="1">
        <v>27.27638791208793</v>
      </c>
      <c r="AV1124" s="1">
        <v>-5.225434042084547E-5</v>
      </c>
      <c r="AW1124" s="1">
        <v>85.67808497488208</v>
      </c>
      <c r="AX1124" s="1">
        <v>0.0</v>
      </c>
      <c r="AY1124" s="1">
        <v>0.0</v>
      </c>
      <c r="AZ1124" s="1">
        <f t="shared" si="28"/>
        <v>1</v>
      </c>
      <c r="BA1124" s="1">
        <f t="shared" si="29"/>
        <v>0</v>
      </c>
      <c r="BB1124" s="1">
        <f t="shared" si="30"/>
        <v>51471.00959</v>
      </c>
      <c r="BC1124" s="1">
        <f t="shared" si="31"/>
        <v>1999.986</v>
      </c>
      <c r="BD1124" s="1">
        <f t="shared" si="32"/>
        <v>1681.18856</v>
      </c>
      <c r="BE1124" s="1">
        <f t="shared" si="33"/>
        <v>0.8406001642</v>
      </c>
      <c r="BF1124" s="1">
        <f t="shared" si="34"/>
        <v>0.1607583169</v>
      </c>
      <c r="BG1124" s="1">
        <v>6.0</v>
      </c>
      <c r="BH1124" s="1">
        <v>0.5</v>
      </c>
      <c r="BI1124" s="1" t="s">
        <v>352</v>
      </c>
      <c r="BJ1124" s="1">
        <v>2.0</v>
      </c>
      <c r="BK1124" s="1" t="b">
        <v>1</v>
      </c>
      <c r="BL1124" s="1">
        <v>1.6598106886E9</v>
      </c>
      <c r="BM1124" s="1">
        <v>1663.494666666667</v>
      </c>
      <c r="BN1124" s="1">
        <v>1732.960666666667</v>
      </c>
      <c r="BO1124" s="1">
        <v>27.29016666666667</v>
      </c>
      <c r="BP1124" s="1">
        <v>24.46099333333333</v>
      </c>
      <c r="BQ1124" s="1">
        <v>1659.796</v>
      </c>
      <c r="BR1124" s="1">
        <v>27.27323333333333</v>
      </c>
      <c r="BS1124" s="1">
        <v>500.132</v>
      </c>
      <c r="BT1124" s="1">
        <v>98.75084666666666</v>
      </c>
      <c r="BU1124" s="1">
        <v>0.1001211666666666</v>
      </c>
      <c r="BV1124" s="1">
        <v>31.02242666666666</v>
      </c>
      <c r="BW1124" s="1">
        <v>31.79036666666667</v>
      </c>
      <c r="BX1124" s="1">
        <v>999.8999999999999</v>
      </c>
      <c r="BY1124" s="1">
        <v>0.0</v>
      </c>
      <c r="BZ1124" s="1">
        <v>0.0</v>
      </c>
      <c r="CA1124" s="1">
        <v>9988.916666666666</v>
      </c>
      <c r="CB1124" s="1">
        <v>0.0</v>
      </c>
      <c r="CC1124" s="1">
        <v>2040.166</v>
      </c>
      <c r="CD1124" s="1">
        <v>-69.46539333333334</v>
      </c>
      <c r="CE1124" s="1">
        <v>1710.166666666667</v>
      </c>
      <c r="CF1124" s="1">
        <v>1776.412666666667</v>
      </c>
      <c r="CG1124" s="1">
        <v>2.829178</v>
      </c>
      <c r="CH1124" s="1">
        <v>1732.960666666667</v>
      </c>
      <c r="CI1124" s="1">
        <v>24.46099333333333</v>
      </c>
      <c r="CJ1124" s="1">
        <v>2.694926666666666</v>
      </c>
      <c r="CK1124" s="1">
        <v>2.415543333333333</v>
      </c>
      <c r="CL1124" s="1">
        <v>22.25422</v>
      </c>
      <c r="CM1124" s="1">
        <v>20.46835333333333</v>
      </c>
      <c r="CN1124" s="1">
        <v>1999.986</v>
      </c>
      <c r="CO1124" s="1">
        <v>0.9799948</v>
      </c>
      <c r="CP1124" s="1">
        <v>0.02000516</v>
      </c>
      <c r="CQ1124" s="1">
        <v>0.0</v>
      </c>
      <c r="CR1124" s="1">
        <v>2.8146</v>
      </c>
      <c r="CS1124" s="1">
        <v>0.0</v>
      </c>
      <c r="CT1124" s="1">
        <v>20232.62</v>
      </c>
      <c r="CU1124" s="1">
        <v>17412.17333333333</v>
      </c>
      <c r="CV1124" s="1">
        <v>45.16633333333334</v>
      </c>
      <c r="CW1124" s="1">
        <v>47.312</v>
      </c>
      <c r="CX1124" s="1">
        <v>45.312</v>
      </c>
      <c r="CY1124" s="1">
        <v>45.104</v>
      </c>
      <c r="CZ1124" s="1">
        <v>45.05373333333333</v>
      </c>
      <c r="DA1124" s="1">
        <v>1959.975333333334</v>
      </c>
      <c r="DB1124" s="1">
        <v>40.01066666666667</v>
      </c>
      <c r="DC1124" s="1">
        <v>0.0</v>
      </c>
      <c r="DD1124" s="1">
        <v>1.6598106951E9</v>
      </c>
      <c r="DE1124" s="1">
        <v>0.0</v>
      </c>
      <c r="DF1124" s="1">
        <v>1.659810386E9</v>
      </c>
      <c r="DG1124" s="1" t="s">
        <v>1911</v>
      </c>
      <c r="DH1124" s="1">
        <v>1.659810386E9</v>
      </c>
      <c r="DI1124" s="1">
        <v>1.6598103715E9</v>
      </c>
      <c r="DJ1124" s="1">
        <v>20.0</v>
      </c>
      <c r="DK1124" s="1">
        <v>0.918</v>
      </c>
      <c r="DL1124" s="1">
        <v>0.001</v>
      </c>
      <c r="DM1124" s="1">
        <v>1.765</v>
      </c>
      <c r="DN1124" s="1">
        <v>0.02</v>
      </c>
      <c r="DO1124" s="1">
        <v>212.0</v>
      </c>
      <c r="DP1124" s="1">
        <v>25.0</v>
      </c>
      <c r="DQ1124" s="1">
        <v>0.25</v>
      </c>
      <c r="DR1124" s="1">
        <v>0.05</v>
      </c>
      <c r="DS1124" s="1">
        <v>22.83550618089341</v>
      </c>
      <c r="DT1124" s="1">
        <v>1.068756957337275</v>
      </c>
      <c r="DU1124" s="1">
        <v>0.2695542238662969</v>
      </c>
      <c r="DV1124" s="1">
        <v>0.0</v>
      </c>
      <c r="DW1124" s="1">
        <v>-69.34759249999999</v>
      </c>
      <c r="DX1124" s="1">
        <v>-4.422469418386433</v>
      </c>
      <c r="DY1124" s="1">
        <v>0.8928082505184131</v>
      </c>
      <c r="DZ1124" s="1">
        <v>0.0</v>
      </c>
      <c r="EA1124" s="1">
        <v>2.84033525</v>
      </c>
      <c r="EB1124" s="1">
        <v>-0.1712439399624804</v>
      </c>
      <c r="EC1124" s="1">
        <v>0.02196238272450191</v>
      </c>
      <c r="ED1124" s="1">
        <v>0.0</v>
      </c>
      <c r="EE1124" s="1">
        <v>2.02079443415231</v>
      </c>
      <c r="EF1124" s="1">
        <v>-5.565758471672851E-4</v>
      </c>
      <c r="EG1124" s="1">
        <v>0.001409859756131281</v>
      </c>
      <c r="EH1124" s="1">
        <v>1.0</v>
      </c>
      <c r="EI1124" s="1">
        <v>0.1169593482737687</v>
      </c>
      <c r="EJ1124" s="1">
        <v>-0.01235646898147342</v>
      </c>
      <c r="EK1124" s="1">
        <v>9.569591185550466E-4</v>
      </c>
      <c r="EL1124" s="1">
        <v>1.0</v>
      </c>
      <c r="EM1124" s="1">
        <v>2.0</v>
      </c>
      <c r="EN1124" s="1">
        <v>6.0</v>
      </c>
      <c r="EO1124" s="1" t="s">
        <v>1176</v>
      </c>
      <c r="EP1124" s="1">
        <v>2.93972</v>
      </c>
      <c r="EQ1124" s="1">
        <v>2.80151</v>
      </c>
      <c r="ER1124" s="1">
        <v>0.22736</v>
      </c>
      <c r="ES1124" s="1">
        <v>0.232719</v>
      </c>
      <c r="ET1124" s="1">
        <v>0.116305</v>
      </c>
      <c r="EU1124" s="1">
        <v>0.107802</v>
      </c>
      <c r="EV1124" s="1">
        <v>15774.3</v>
      </c>
      <c r="EW1124" s="1">
        <v>16420.8</v>
      </c>
      <c r="EX1124" s="1">
        <v>23767.8</v>
      </c>
      <c r="EY1124" s="1">
        <v>24934.2</v>
      </c>
      <c r="EZ1124" s="1">
        <v>33637.2</v>
      </c>
      <c r="FA1124" s="1">
        <v>35540.6</v>
      </c>
      <c r="FB1124" s="1">
        <v>43358.1</v>
      </c>
      <c r="FC1124" s="1">
        <v>46103.2</v>
      </c>
      <c r="FD1124" s="1">
        <v>1.93027</v>
      </c>
      <c r="FE1124" s="1">
        <v>1.76695</v>
      </c>
      <c r="FF1124" s="1">
        <v>0.0551715</v>
      </c>
      <c r="FG1124" s="1">
        <v>0.0</v>
      </c>
      <c r="FH1124" s="1">
        <v>30.8924</v>
      </c>
      <c r="FI1124" s="1">
        <v>999.9</v>
      </c>
      <c r="FJ1124" s="1">
        <v>42.5</v>
      </c>
      <c r="FK1124" s="1">
        <v>41.3</v>
      </c>
      <c r="FL1124" s="1">
        <v>34.19</v>
      </c>
      <c r="FM1124" s="1">
        <v>63.2944</v>
      </c>
      <c r="FN1124" s="1">
        <v>25.4647</v>
      </c>
      <c r="FO1124" s="1">
        <v>1.0</v>
      </c>
      <c r="FP1124" s="1">
        <v>0.674863</v>
      </c>
      <c r="FQ1124" s="1">
        <v>5.0288</v>
      </c>
      <c r="FR1124" s="1">
        <v>20.2454</v>
      </c>
      <c r="FS1124" s="1">
        <v>5.2095</v>
      </c>
      <c r="FT1124" s="1">
        <v>11.9081</v>
      </c>
      <c r="FU1124" s="1">
        <v>5.0025</v>
      </c>
      <c r="FV1124" s="1">
        <v>3.29038</v>
      </c>
      <c r="FW1124" s="1">
        <v>9999.0</v>
      </c>
      <c r="FX1124" s="1">
        <v>9999.0</v>
      </c>
      <c r="FY1124" s="1">
        <v>9999.0</v>
      </c>
      <c r="FZ1124" s="1">
        <v>999.9</v>
      </c>
      <c r="GA1124" s="1">
        <v>1.85989</v>
      </c>
      <c r="GB1124" s="1">
        <v>1.85486</v>
      </c>
      <c r="GC1124" s="1">
        <v>1.85806</v>
      </c>
      <c r="GD1124" s="1">
        <v>1.85654</v>
      </c>
      <c r="GE1124" s="1">
        <v>1.85529</v>
      </c>
      <c r="GF1124" s="1">
        <v>1.85485</v>
      </c>
      <c r="GG1124" s="1">
        <v>1.85373</v>
      </c>
      <c r="GH1124" s="1">
        <v>1.85664</v>
      </c>
      <c r="GI1124" s="1">
        <v>0.0</v>
      </c>
      <c r="GJ1124" s="1">
        <v>0.0</v>
      </c>
      <c r="GK1124" s="1">
        <v>0.0</v>
      </c>
      <c r="GL1124" s="1">
        <v>0.0</v>
      </c>
      <c r="GM1124" s="1" t="s">
        <v>355</v>
      </c>
      <c r="GN1124" s="1" t="s">
        <v>356</v>
      </c>
      <c r="GO1124" s="1" t="s">
        <v>357</v>
      </c>
      <c r="GP1124" s="1" t="s">
        <v>357</v>
      </c>
      <c r="GQ1124" s="1" t="s">
        <v>357</v>
      </c>
      <c r="GR1124" s="1" t="s">
        <v>357</v>
      </c>
      <c r="GS1124" s="1">
        <v>0.0</v>
      </c>
      <c r="GT1124" s="1">
        <v>100.0</v>
      </c>
      <c r="GU1124" s="1">
        <v>100.0</v>
      </c>
      <c r="GV1124" s="1">
        <v>3.73</v>
      </c>
      <c r="GW1124" s="1">
        <v>0.017</v>
      </c>
      <c r="GX1124" s="1">
        <v>1.251089954458285</v>
      </c>
      <c r="GY1124" s="1">
        <v>0.003023906125278789</v>
      </c>
      <c r="GZ1124" s="1">
        <v>-1.398580452151984E-6</v>
      </c>
      <c r="HA1124" s="1">
        <v>2.803037836604737E-10</v>
      </c>
      <c r="HB1124" s="1">
        <v>-0.06735392971525185</v>
      </c>
      <c r="HC1124" s="1">
        <v>0.01030908203215308</v>
      </c>
      <c r="HD1124" s="1">
        <v>-3.632110400446653E-4</v>
      </c>
      <c r="HE1124" s="1">
        <v>3.612994368919039E-6</v>
      </c>
      <c r="HF1124" s="1">
        <v>0.0</v>
      </c>
      <c r="HG1124" s="1">
        <v>2134.0</v>
      </c>
      <c r="HH1124" s="1">
        <v>3.0</v>
      </c>
      <c r="HI1124" s="1">
        <v>46.0</v>
      </c>
      <c r="HJ1124" s="1">
        <v>5.2</v>
      </c>
      <c r="HK1124" s="1">
        <v>5.4</v>
      </c>
      <c r="HL1124" s="1">
        <v>3.50586</v>
      </c>
      <c r="HM1124" s="1">
        <v>2.35596</v>
      </c>
      <c r="HN1124" s="1">
        <v>1.4978</v>
      </c>
      <c r="HO1124" s="1">
        <v>2.30347</v>
      </c>
      <c r="HP1124" s="1">
        <v>1.54785</v>
      </c>
      <c r="HQ1124" s="1">
        <v>2.46826</v>
      </c>
      <c r="HR1124" s="1">
        <v>43.8917</v>
      </c>
      <c r="HS1124" s="1">
        <v>14.9113</v>
      </c>
      <c r="HT1124" s="1">
        <v>18.0</v>
      </c>
      <c r="HU1124" s="1">
        <v>502.824</v>
      </c>
      <c r="HV1124" s="1">
        <v>460.445</v>
      </c>
      <c r="HW1124" s="1">
        <v>24.3296</v>
      </c>
      <c r="HX1124" s="1">
        <v>35.1986</v>
      </c>
      <c r="HY1124" s="1">
        <v>30.0008</v>
      </c>
      <c r="HZ1124" s="1">
        <v>34.8981</v>
      </c>
      <c r="IA1124" s="1">
        <v>35.0016</v>
      </c>
      <c r="IB1124" s="1">
        <v>70.1755</v>
      </c>
      <c r="IC1124" s="1">
        <v>27.5765</v>
      </c>
      <c r="ID1124" s="1">
        <v>0.0</v>
      </c>
      <c r="IE1124" s="1">
        <v>24.3199</v>
      </c>
      <c r="IF1124" s="1">
        <v>1801.38</v>
      </c>
      <c r="IG1124" s="1">
        <v>24.5196</v>
      </c>
      <c r="IH1124" s="1">
        <v>100.243</v>
      </c>
      <c r="II1124" s="1">
        <v>99.9095</v>
      </c>
      <c r="IJ1124" s="1" t="s">
        <v>1161</v>
      </c>
    </row>
    <row r="1125" ht="15.75" customHeight="1">
      <c r="A1125" s="1">
        <v>1109.0</v>
      </c>
      <c r="B1125" s="1">
        <v>1.659810697E9</v>
      </c>
      <c r="C1125" s="1">
        <v>14555.5</v>
      </c>
      <c r="D1125" s="1" t="s">
        <v>2486</v>
      </c>
      <c r="E1125" s="1" t="s">
        <v>2487</v>
      </c>
      <c r="F1125" s="1">
        <v>1.0</v>
      </c>
      <c r="G1125" s="1" t="s">
        <v>346</v>
      </c>
      <c r="H1125" s="1" t="s">
        <v>347</v>
      </c>
      <c r="I1125" s="1" t="s">
        <v>348</v>
      </c>
      <c r="J1125" s="1" t="s">
        <v>349</v>
      </c>
      <c r="K1125" s="1" t="s">
        <v>350</v>
      </c>
      <c r="L1125" s="1" t="s">
        <v>1154</v>
      </c>
      <c r="M1125" s="1" t="s">
        <v>351</v>
      </c>
      <c r="N1125" s="1">
        <v>1.65981068909375E9</v>
      </c>
      <c r="O1125" s="1">
        <f t="shared" si="1"/>
        <v>0.002427347025</v>
      </c>
      <c r="P1125" s="1">
        <f t="shared" si="2"/>
        <v>2.427347025</v>
      </c>
      <c r="Q1125" s="1">
        <f t="shared" si="3"/>
        <v>22.72802661</v>
      </c>
      <c r="R1125" s="1">
        <f t="shared" si="4"/>
        <v>1665.9925</v>
      </c>
      <c r="S1125" s="1">
        <f t="shared" si="5"/>
        <v>1298.51222</v>
      </c>
      <c r="T1125" s="1">
        <f t="shared" si="6"/>
        <v>128.3591801</v>
      </c>
      <c r="U1125" s="1">
        <f t="shared" si="7"/>
        <v>164.6849587</v>
      </c>
      <c r="V1125" s="1">
        <f t="shared" si="8"/>
        <v>0.116810928</v>
      </c>
      <c r="W1125" s="1">
        <f t="shared" si="9"/>
        <v>2.90613732</v>
      </c>
      <c r="X1125" s="1">
        <f t="shared" si="10"/>
        <v>0.1142638583</v>
      </c>
      <c r="Y1125" s="1">
        <f t="shared" si="11"/>
        <v>0.07163912976</v>
      </c>
      <c r="Z1125" s="1">
        <f t="shared" si="12"/>
        <v>321.5154182</v>
      </c>
      <c r="AA1125" s="1">
        <f t="shared" si="13"/>
        <v>32.29266805</v>
      </c>
      <c r="AB1125" s="1">
        <f t="shared" si="14"/>
        <v>31.7903625</v>
      </c>
      <c r="AC1125" s="1">
        <f t="shared" si="15"/>
        <v>4.718715778</v>
      </c>
      <c r="AD1125" s="1">
        <f t="shared" si="16"/>
        <v>59.71971428</v>
      </c>
      <c r="AE1125" s="1">
        <f t="shared" si="17"/>
        <v>2.697563629</v>
      </c>
      <c r="AF1125" s="1">
        <f t="shared" si="18"/>
        <v>4.517040414</v>
      </c>
      <c r="AG1125" s="1">
        <f t="shared" si="19"/>
        <v>2.021152149</v>
      </c>
      <c r="AH1125" s="1">
        <f t="shared" si="20"/>
        <v>-107.0460038</v>
      </c>
      <c r="AI1125" s="1">
        <f t="shared" si="21"/>
        <v>-120.3837135</v>
      </c>
      <c r="AJ1125" s="1">
        <f t="shared" si="22"/>
        <v>-9.339505983</v>
      </c>
      <c r="AK1125" s="1">
        <f t="shared" si="23"/>
        <v>84.7461949</v>
      </c>
      <c r="AL1125" s="1">
        <f t="shared" si="24"/>
        <v>53.82049577</v>
      </c>
      <c r="AM1125" s="1">
        <f t="shared" si="25"/>
        <v>2.423504837</v>
      </c>
      <c r="AN1125" s="1">
        <f t="shared" si="26"/>
        <v>22.72802661</v>
      </c>
      <c r="AO1125" s="1">
        <v>1805.356356575864</v>
      </c>
      <c r="AP1125" s="1">
        <v>1751.212424242424</v>
      </c>
      <c r="AQ1125" s="1">
        <v>5.111650320626019</v>
      </c>
      <c r="AR1125" s="1">
        <v>65.63136710952828</v>
      </c>
      <c r="AS1125" s="1">
        <f t="shared" si="27"/>
        <v>2.427347025</v>
      </c>
      <c r="AT1125" s="1">
        <v>24.44138386815776</v>
      </c>
      <c r="AU1125" s="1">
        <v>27.27438901098902</v>
      </c>
      <c r="AV1125" s="1">
        <v>-5.749954696011859E-5</v>
      </c>
      <c r="AW1125" s="1">
        <v>85.67808497488208</v>
      </c>
      <c r="AX1125" s="1">
        <v>0.0</v>
      </c>
      <c r="AY1125" s="1">
        <v>0.0</v>
      </c>
      <c r="AZ1125" s="1">
        <f t="shared" si="28"/>
        <v>1</v>
      </c>
      <c r="BA1125" s="1">
        <f t="shared" si="29"/>
        <v>0</v>
      </c>
      <c r="BB1125" s="1">
        <f t="shared" si="30"/>
        <v>51486.09389</v>
      </c>
      <c r="BC1125" s="1">
        <f t="shared" si="31"/>
        <v>1999.9925</v>
      </c>
      <c r="BD1125" s="1">
        <f t="shared" si="32"/>
        <v>1681.194019</v>
      </c>
      <c r="BE1125" s="1">
        <f t="shared" si="33"/>
        <v>0.8406001616</v>
      </c>
      <c r="BF1125" s="1">
        <f t="shared" si="34"/>
        <v>0.1607583119</v>
      </c>
      <c r="BG1125" s="1">
        <v>6.0</v>
      </c>
      <c r="BH1125" s="1">
        <v>0.5</v>
      </c>
      <c r="BI1125" s="1" t="s">
        <v>352</v>
      </c>
      <c r="BJ1125" s="1">
        <v>2.0</v>
      </c>
      <c r="BK1125" s="1" t="b">
        <v>1</v>
      </c>
      <c r="BL1125" s="1">
        <v>1.65981068909375E9</v>
      </c>
      <c r="BM1125" s="1">
        <v>1665.9925</v>
      </c>
      <c r="BN1125" s="1">
        <v>1735.40375</v>
      </c>
      <c r="BO1125" s="1">
        <v>27.2892</v>
      </c>
      <c r="BP1125" s="1">
        <v>24.46110625</v>
      </c>
      <c r="BQ1125" s="1">
        <v>1662.291875</v>
      </c>
      <c r="BR1125" s="1">
        <v>27.2722625</v>
      </c>
      <c r="BS1125" s="1">
        <v>500.1325</v>
      </c>
      <c r="BT1125" s="1">
        <v>98.75085</v>
      </c>
      <c r="BU1125" s="1">
        <v>0.10011041875</v>
      </c>
      <c r="BV1125" s="1">
        <v>31.022</v>
      </c>
      <c r="BW1125" s="1">
        <v>31.7903625</v>
      </c>
      <c r="BX1125" s="1">
        <v>999.9</v>
      </c>
      <c r="BY1125" s="1">
        <v>0.0</v>
      </c>
      <c r="BZ1125" s="1">
        <v>0.0</v>
      </c>
      <c r="CA1125" s="1">
        <v>9991.953125</v>
      </c>
      <c r="CB1125" s="1">
        <v>0.0</v>
      </c>
      <c r="CC1125" s="1">
        <v>2040.32</v>
      </c>
      <c r="CD1125" s="1">
        <v>-69.41086875</v>
      </c>
      <c r="CE1125" s="1">
        <v>1712.7325</v>
      </c>
      <c r="CF1125" s="1">
        <v>1778.9175</v>
      </c>
      <c r="CG1125" s="1">
        <v>2.828096875</v>
      </c>
      <c r="CH1125" s="1">
        <v>1735.40375</v>
      </c>
      <c r="CI1125" s="1">
        <v>24.46110625</v>
      </c>
      <c r="CJ1125" s="1">
        <v>2.69483125</v>
      </c>
      <c r="CK1125" s="1">
        <v>2.415554375</v>
      </c>
      <c r="CL1125" s="1">
        <v>22.2536375</v>
      </c>
      <c r="CM1125" s="1">
        <v>20.46843125</v>
      </c>
      <c r="CN1125" s="1">
        <v>1999.9925</v>
      </c>
      <c r="CO1125" s="1">
        <v>0.979994875</v>
      </c>
      <c r="CP1125" s="1">
        <v>0.0200050875</v>
      </c>
      <c r="CQ1125" s="1">
        <v>0.0</v>
      </c>
      <c r="CR1125" s="1">
        <v>2.7493125</v>
      </c>
      <c r="CS1125" s="1">
        <v>0.0</v>
      </c>
      <c r="CT1125" s="1">
        <v>20232.0125</v>
      </c>
      <c r="CU1125" s="1">
        <v>17412.23125</v>
      </c>
      <c r="CV1125" s="1">
        <v>45.16762499999999</v>
      </c>
      <c r="CW1125" s="1">
        <v>47.312</v>
      </c>
      <c r="CX1125" s="1">
        <v>45.312</v>
      </c>
      <c r="CY1125" s="1">
        <v>45.1053125</v>
      </c>
      <c r="CZ1125" s="1">
        <v>45.05425</v>
      </c>
      <c r="DA1125" s="1">
        <v>1959.981875</v>
      </c>
      <c r="DB1125" s="1">
        <v>40.010625</v>
      </c>
      <c r="DC1125" s="1">
        <v>0.0</v>
      </c>
      <c r="DD1125" s="1">
        <v>1.6598106963E9</v>
      </c>
      <c r="DE1125" s="1">
        <v>0.0</v>
      </c>
      <c r="DF1125" s="1">
        <v>1.659810386E9</v>
      </c>
      <c r="DG1125" s="1" t="s">
        <v>1911</v>
      </c>
      <c r="DH1125" s="1">
        <v>1.659810386E9</v>
      </c>
      <c r="DI1125" s="1">
        <v>1.6598103715E9</v>
      </c>
      <c r="DJ1125" s="1">
        <v>20.0</v>
      </c>
      <c r="DK1125" s="1">
        <v>0.918</v>
      </c>
      <c r="DL1125" s="1">
        <v>0.001</v>
      </c>
      <c r="DM1125" s="1">
        <v>1.765</v>
      </c>
      <c r="DN1125" s="1">
        <v>0.02</v>
      </c>
      <c r="DO1125" s="1">
        <v>212.0</v>
      </c>
      <c r="DP1125" s="1">
        <v>25.0</v>
      </c>
      <c r="DQ1125" s="1">
        <v>0.25</v>
      </c>
      <c r="DR1125" s="1">
        <v>0.05</v>
      </c>
      <c r="DS1125" s="1">
        <v>22.82416129733845</v>
      </c>
      <c r="DT1125" s="1">
        <v>2.044430245632694</v>
      </c>
      <c r="DU1125" s="1">
        <v>0.2672004486006044</v>
      </c>
      <c r="DV1125" s="1">
        <v>0.0</v>
      </c>
      <c r="DW1125" s="1">
        <v>-69.29685853658536</v>
      </c>
      <c r="DX1125" s="1">
        <v>-3.013682926829294</v>
      </c>
      <c r="DY1125" s="1">
        <v>0.9066260306765392</v>
      </c>
      <c r="DZ1125" s="1">
        <v>0.0</v>
      </c>
      <c r="EA1125" s="1">
        <v>2.837147073170732</v>
      </c>
      <c r="EB1125" s="1">
        <v>-0.1607391637630628</v>
      </c>
      <c r="EC1125" s="1">
        <v>0.02146222856201807</v>
      </c>
      <c r="ED1125" s="1">
        <v>0.0</v>
      </c>
      <c r="EE1125" s="1">
        <v>2.021079031888573</v>
      </c>
      <c r="EF1125" s="1">
        <v>-0.007392413451686968</v>
      </c>
      <c r="EG1125" s="1">
        <v>0.001212407033369375</v>
      </c>
      <c r="EH1125" s="1">
        <v>1.0</v>
      </c>
      <c r="EI1125" s="1">
        <v>0.1166801260874044</v>
      </c>
      <c r="EJ1125" s="1">
        <v>-0.01157305176701591</v>
      </c>
      <c r="EK1125" s="1">
        <v>9.039204914188003E-4</v>
      </c>
      <c r="EL1125" s="1">
        <v>1.0</v>
      </c>
      <c r="EM1125" s="1">
        <v>2.0</v>
      </c>
      <c r="EN1125" s="1">
        <v>6.0</v>
      </c>
      <c r="EO1125" s="1" t="s">
        <v>1176</v>
      </c>
      <c r="EP1125" s="1">
        <v>2.93957</v>
      </c>
      <c r="EQ1125" s="1">
        <v>2.80131</v>
      </c>
      <c r="ER1125" s="1">
        <v>0.227744</v>
      </c>
      <c r="ES1125" s="1">
        <v>0.233093</v>
      </c>
      <c r="ET1125" s="1">
        <v>0.116302</v>
      </c>
      <c r="EU1125" s="1">
        <v>0.107837</v>
      </c>
      <c r="EV1125" s="1">
        <v>15766.2</v>
      </c>
      <c r="EW1125" s="1">
        <v>16412.6</v>
      </c>
      <c r="EX1125" s="1">
        <v>23767.5</v>
      </c>
      <c r="EY1125" s="1">
        <v>24934.0</v>
      </c>
      <c r="EZ1125" s="1">
        <v>33636.9</v>
      </c>
      <c r="FA1125" s="1">
        <v>35539.9</v>
      </c>
      <c r="FB1125" s="1">
        <v>43357.6</v>
      </c>
      <c r="FC1125" s="1">
        <v>46104.1</v>
      </c>
      <c r="FD1125" s="1">
        <v>1.93055</v>
      </c>
      <c r="FE1125" s="1">
        <v>1.76675</v>
      </c>
      <c r="FF1125" s="1">
        <v>0.0553355</v>
      </c>
      <c r="FG1125" s="1">
        <v>0.0</v>
      </c>
      <c r="FH1125" s="1">
        <v>30.8927</v>
      </c>
      <c r="FI1125" s="1">
        <v>999.9</v>
      </c>
      <c r="FJ1125" s="1">
        <v>42.5</v>
      </c>
      <c r="FK1125" s="1">
        <v>41.3</v>
      </c>
      <c r="FL1125" s="1">
        <v>34.1883</v>
      </c>
      <c r="FM1125" s="1">
        <v>63.2544</v>
      </c>
      <c r="FN1125" s="1">
        <v>26.222</v>
      </c>
      <c r="FO1125" s="1">
        <v>1.0</v>
      </c>
      <c r="FP1125" s="1">
        <v>0.674982</v>
      </c>
      <c r="FQ1125" s="1">
        <v>5.03661</v>
      </c>
      <c r="FR1125" s="1">
        <v>20.2452</v>
      </c>
      <c r="FS1125" s="1">
        <v>5.2095</v>
      </c>
      <c r="FT1125" s="1">
        <v>11.9081</v>
      </c>
      <c r="FU1125" s="1">
        <v>5.0024</v>
      </c>
      <c r="FV1125" s="1">
        <v>3.29035</v>
      </c>
      <c r="FW1125" s="1">
        <v>9999.0</v>
      </c>
      <c r="FX1125" s="1">
        <v>9999.0</v>
      </c>
      <c r="FY1125" s="1">
        <v>9999.0</v>
      </c>
      <c r="FZ1125" s="1">
        <v>999.9</v>
      </c>
      <c r="GA1125" s="1">
        <v>1.85989</v>
      </c>
      <c r="GB1125" s="1">
        <v>1.85486</v>
      </c>
      <c r="GC1125" s="1">
        <v>1.85805</v>
      </c>
      <c r="GD1125" s="1">
        <v>1.85654</v>
      </c>
      <c r="GE1125" s="1">
        <v>1.85527</v>
      </c>
      <c r="GF1125" s="1">
        <v>1.85484</v>
      </c>
      <c r="GG1125" s="1">
        <v>1.85371</v>
      </c>
      <c r="GH1125" s="1">
        <v>1.85665</v>
      </c>
      <c r="GI1125" s="1">
        <v>0.0</v>
      </c>
      <c r="GJ1125" s="1">
        <v>0.0</v>
      </c>
      <c r="GK1125" s="1">
        <v>0.0</v>
      </c>
      <c r="GL1125" s="1">
        <v>0.0</v>
      </c>
      <c r="GM1125" s="1" t="s">
        <v>355</v>
      </c>
      <c r="GN1125" s="1" t="s">
        <v>356</v>
      </c>
      <c r="GO1125" s="1" t="s">
        <v>357</v>
      </c>
      <c r="GP1125" s="1" t="s">
        <v>357</v>
      </c>
      <c r="GQ1125" s="1" t="s">
        <v>357</v>
      </c>
      <c r="GR1125" s="1" t="s">
        <v>357</v>
      </c>
      <c r="GS1125" s="1">
        <v>0.0</v>
      </c>
      <c r="GT1125" s="1">
        <v>100.0</v>
      </c>
      <c r="GU1125" s="1">
        <v>100.0</v>
      </c>
      <c r="GV1125" s="1">
        <v>3.73</v>
      </c>
      <c r="GW1125" s="1">
        <v>0.017</v>
      </c>
      <c r="GX1125" s="1">
        <v>1.251089954458285</v>
      </c>
      <c r="GY1125" s="1">
        <v>0.003023906125278789</v>
      </c>
      <c r="GZ1125" s="1">
        <v>-1.398580452151984E-6</v>
      </c>
      <c r="HA1125" s="1">
        <v>2.803037836604737E-10</v>
      </c>
      <c r="HB1125" s="1">
        <v>-0.06735392971525185</v>
      </c>
      <c r="HC1125" s="1">
        <v>0.01030908203215308</v>
      </c>
      <c r="HD1125" s="1">
        <v>-3.632110400446653E-4</v>
      </c>
      <c r="HE1125" s="1">
        <v>3.612994368919039E-6</v>
      </c>
      <c r="HF1125" s="1">
        <v>0.0</v>
      </c>
      <c r="HG1125" s="1">
        <v>2134.0</v>
      </c>
      <c r="HH1125" s="1">
        <v>3.0</v>
      </c>
      <c r="HI1125" s="1">
        <v>46.0</v>
      </c>
      <c r="HJ1125" s="1">
        <v>5.2</v>
      </c>
      <c r="HK1125" s="1">
        <v>5.4</v>
      </c>
      <c r="HL1125" s="1">
        <v>3.51318</v>
      </c>
      <c r="HM1125" s="1">
        <v>2.35107</v>
      </c>
      <c r="HN1125" s="1">
        <v>1.4978</v>
      </c>
      <c r="HO1125" s="1">
        <v>2.30469</v>
      </c>
      <c r="HP1125" s="1">
        <v>1.54785</v>
      </c>
      <c r="HQ1125" s="1">
        <v>2.33276</v>
      </c>
      <c r="HR1125" s="1">
        <v>43.8917</v>
      </c>
      <c r="HS1125" s="1">
        <v>14.9201</v>
      </c>
      <c r="HT1125" s="1">
        <v>18.0</v>
      </c>
      <c r="HU1125" s="1">
        <v>503.005</v>
      </c>
      <c r="HV1125" s="1">
        <v>460.323</v>
      </c>
      <c r="HW1125" s="1">
        <v>24.3251</v>
      </c>
      <c r="HX1125" s="1">
        <v>35.2002</v>
      </c>
      <c r="HY1125" s="1">
        <v>30.0008</v>
      </c>
      <c r="HZ1125" s="1">
        <v>34.8997</v>
      </c>
      <c r="IA1125" s="1">
        <v>35.0027</v>
      </c>
      <c r="IB1125" s="1">
        <v>70.3238</v>
      </c>
      <c r="IC1125" s="1">
        <v>27.5765</v>
      </c>
      <c r="ID1125" s="1">
        <v>0.0</v>
      </c>
      <c r="IE1125" s="1">
        <v>24.3199</v>
      </c>
      <c r="IF1125" s="1">
        <v>1801.38</v>
      </c>
      <c r="IG1125" s="1">
        <v>24.5283</v>
      </c>
      <c r="IH1125" s="1">
        <v>100.241</v>
      </c>
      <c r="II1125" s="1">
        <v>99.9105</v>
      </c>
      <c r="IJ1125" s="1" t="s">
        <v>1161</v>
      </c>
    </row>
    <row r="1126" ht="15.75" customHeight="1">
      <c r="A1126" s="1">
        <v>1110.0</v>
      </c>
      <c r="B1126" s="1">
        <v>1.659810698E9</v>
      </c>
      <c r="C1126" s="1">
        <v>14556.5</v>
      </c>
      <c r="D1126" s="1" t="s">
        <v>2488</v>
      </c>
      <c r="E1126" s="1" t="s">
        <v>2489</v>
      </c>
      <c r="F1126" s="1">
        <v>1.0</v>
      </c>
      <c r="G1126" s="1" t="s">
        <v>346</v>
      </c>
      <c r="H1126" s="1" t="s">
        <v>347</v>
      </c>
      <c r="I1126" s="1" t="s">
        <v>348</v>
      </c>
      <c r="J1126" s="1" t="s">
        <v>349</v>
      </c>
      <c r="K1126" s="1" t="s">
        <v>350</v>
      </c>
      <c r="L1126" s="1" t="s">
        <v>1154</v>
      </c>
      <c r="M1126" s="1" t="s">
        <v>351</v>
      </c>
      <c r="N1126" s="1">
        <v>1.659810690566667E9</v>
      </c>
      <c r="O1126" s="1">
        <f t="shared" si="1"/>
        <v>0.002427205197</v>
      </c>
      <c r="P1126" s="1">
        <f t="shared" si="2"/>
        <v>2.427205197</v>
      </c>
      <c r="Q1126" s="1">
        <f t="shared" si="3"/>
        <v>22.6680607</v>
      </c>
      <c r="R1126" s="1">
        <f t="shared" si="4"/>
        <v>1673.401333</v>
      </c>
      <c r="S1126" s="1">
        <f t="shared" si="5"/>
        <v>1306.459899</v>
      </c>
      <c r="T1126" s="1">
        <f t="shared" si="6"/>
        <v>129.144937</v>
      </c>
      <c r="U1126" s="1">
        <f t="shared" si="7"/>
        <v>165.4174842</v>
      </c>
      <c r="V1126" s="1">
        <f t="shared" si="8"/>
        <v>0.1167973428</v>
      </c>
      <c r="W1126" s="1">
        <f t="shared" si="9"/>
        <v>2.906510051</v>
      </c>
      <c r="X1126" s="1">
        <f t="shared" si="10"/>
        <v>0.1142511775</v>
      </c>
      <c r="Y1126" s="1">
        <f t="shared" si="11"/>
        <v>0.07163112573</v>
      </c>
      <c r="Z1126" s="1">
        <f t="shared" si="12"/>
        <v>321.5174688</v>
      </c>
      <c r="AA1126" s="1">
        <f t="shared" si="13"/>
        <v>32.29184663</v>
      </c>
      <c r="AB1126" s="1">
        <f t="shared" si="14"/>
        <v>31.7898</v>
      </c>
      <c r="AC1126" s="1">
        <f t="shared" si="15"/>
        <v>4.718565316</v>
      </c>
      <c r="AD1126" s="1">
        <f t="shared" si="16"/>
        <v>59.7163419</v>
      </c>
      <c r="AE1126" s="1">
        <f t="shared" si="17"/>
        <v>2.697300581</v>
      </c>
      <c r="AF1126" s="1">
        <f t="shared" si="18"/>
        <v>4.516855011</v>
      </c>
      <c r="AG1126" s="1">
        <f t="shared" si="19"/>
        <v>2.021264735</v>
      </c>
      <c r="AH1126" s="1">
        <f t="shared" si="20"/>
        <v>-107.0397492</v>
      </c>
      <c r="AI1126" s="1">
        <f t="shared" si="21"/>
        <v>-120.4238331</v>
      </c>
      <c r="AJ1126" s="1">
        <f t="shared" si="22"/>
        <v>-9.34136138</v>
      </c>
      <c r="AK1126" s="1">
        <f t="shared" si="23"/>
        <v>84.71252517</v>
      </c>
      <c r="AL1126" s="1">
        <f t="shared" si="24"/>
        <v>53.8985598</v>
      </c>
      <c r="AM1126" s="1">
        <f t="shared" si="25"/>
        <v>2.419644225</v>
      </c>
      <c r="AN1126" s="1">
        <f t="shared" si="26"/>
        <v>22.6680607</v>
      </c>
      <c r="AO1126" s="1">
        <v>1810.146991708277</v>
      </c>
      <c r="AP1126" s="1">
        <v>1756.269696969697</v>
      </c>
      <c r="AQ1126" s="1">
        <v>5.074495077193338</v>
      </c>
      <c r="AR1126" s="1">
        <v>65.63136710952828</v>
      </c>
      <c r="AS1126" s="1">
        <f t="shared" si="27"/>
        <v>2.427205197</v>
      </c>
      <c r="AT1126" s="1">
        <v>24.44118348283274</v>
      </c>
      <c r="AU1126" s="1">
        <v>27.27416373626376</v>
      </c>
      <c r="AV1126" s="1">
        <v>-9.888546681929039E-5</v>
      </c>
      <c r="AW1126" s="1">
        <v>85.67808497488208</v>
      </c>
      <c r="AX1126" s="1">
        <v>0.0</v>
      </c>
      <c r="AY1126" s="1">
        <v>0.0</v>
      </c>
      <c r="AZ1126" s="1">
        <f t="shared" si="28"/>
        <v>1</v>
      </c>
      <c r="BA1126" s="1">
        <f t="shared" si="29"/>
        <v>0</v>
      </c>
      <c r="BB1126" s="1">
        <f t="shared" si="30"/>
        <v>51496.75581</v>
      </c>
      <c r="BC1126" s="1">
        <f t="shared" si="31"/>
        <v>2000.005333</v>
      </c>
      <c r="BD1126" s="1">
        <f t="shared" si="32"/>
        <v>1681.2048</v>
      </c>
      <c r="BE1126" s="1">
        <f t="shared" si="33"/>
        <v>0.8406001584</v>
      </c>
      <c r="BF1126" s="1">
        <f t="shared" si="34"/>
        <v>0.1607583057</v>
      </c>
      <c r="BG1126" s="1">
        <v>6.0</v>
      </c>
      <c r="BH1126" s="1">
        <v>0.5</v>
      </c>
      <c r="BI1126" s="1" t="s">
        <v>352</v>
      </c>
      <c r="BJ1126" s="1">
        <v>2.0</v>
      </c>
      <c r="BK1126" s="1" t="b">
        <v>1</v>
      </c>
      <c r="BL1126" s="1">
        <v>1.659810690566667E9</v>
      </c>
      <c r="BM1126" s="1">
        <v>1673.401333333333</v>
      </c>
      <c r="BN1126" s="1">
        <v>1742.916666666667</v>
      </c>
      <c r="BO1126" s="1">
        <v>27.28651333333334</v>
      </c>
      <c r="BP1126" s="1">
        <v>24.46305333333333</v>
      </c>
      <c r="BQ1126" s="1">
        <v>1669.695333333334</v>
      </c>
      <c r="BR1126" s="1">
        <v>27.26956666666667</v>
      </c>
      <c r="BS1126" s="1">
        <v>500.1566666666666</v>
      </c>
      <c r="BT1126" s="1">
        <v>98.75080666666666</v>
      </c>
      <c r="BU1126" s="1">
        <v>0.1002465333333333</v>
      </c>
      <c r="BV1126" s="1">
        <v>31.02127999999999</v>
      </c>
      <c r="BW1126" s="1">
        <v>31.7898</v>
      </c>
      <c r="BX1126" s="1">
        <v>999.8999999999999</v>
      </c>
      <c r="BY1126" s="1">
        <v>0.0</v>
      </c>
      <c r="BZ1126" s="1">
        <v>0.0</v>
      </c>
      <c r="CA1126" s="1">
        <v>9994.089999999998</v>
      </c>
      <c r="CB1126" s="1">
        <v>0.0</v>
      </c>
      <c r="CC1126" s="1">
        <v>2040.554666666667</v>
      </c>
      <c r="CD1126" s="1">
        <v>-69.51526</v>
      </c>
      <c r="CE1126" s="1">
        <v>1720.344666666667</v>
      </c>
      <c r="CF1126" s="1">
        <v>1786.623333333333</v>
      </c>
      <c r="CG1126" s="1">
        <v>2.823458666666667</v>
      </c>
      <c r="CH1126" s="1">
        <v>1742.916666666667</v>
      </c>
      <c r="CI1126" s="1">
        <v>24.46305333333333</v>
      </c>
      <c r="CJ1126" s="1">
        <v>2.694564666666666</v>
      </c>
      <c r="CK1126" s="1">
        <v>2.415746</v>
      </c>
      <c r="CL1126" s="1">
        <v>22.25201333333333</v>
      </c>
      <c r="CM1126" s="1">
        <v>20.46971333333333</v>
      </c>
      <c r="CN1126" s="1">
        <v>2000.005333333333</v>
      </c>
      <c r="CO1126" s="1">
        <v>0.9799950000000001</v>
      </c>
      <c r="CP1126" s="1">
        <v>0.02000496666666667</v>
      </c>
      <c r="CQ1126" s="1">
        <v>0.0</v>
      </c>
      <c r="CR1126" s="1">
        <v>2.735666666666666</v>
      </c>
      <c r="CS1126" s="1">
        <v>0.0</v>
      </c>
      <c r="CT1126" s="1">
        <v>20229.72</v>
      </c>
      <c r="CU1126" s="1">
        <v>17412.33333333333</v>
      </c>
      <c r="CV1126" s="1">
        <v>45.17460000000001</v>
      </c>
      <c r="CW1126" s="1">
        <v>47.3162</v>
      </c>
      <c r="CX1126" s="1">
        <v>45.312</v>
      </c>
      <c r="CY1126" s="1">
        <v>45.11239999999999</v>
      </c>
      <c r="CZ1126" s="1">
        <v>45.062</v>
      </c>
      <c r="DA1126" s="1">
        <v>1959.994666666667</v>
      </c>
      <c r="DB1126" s="1">
        <v>40.01066666666667</v>
      </c>
      <c r="DC1126" s="1">
        <v>0.0</v>
      </c>
      <c r="DD1126" s="1">
        <v>1.6598106975E9</v>
      </c>
      <c r="DE1126" s="1">
        <v>0.0</v>
      </c>
      <c r="DF1126" s="1">
        <v>1.659810386E9</v>
      </c>
      <c r="DG1126" s="1" t="s">
        <v>1911</v>
      </c>
      <c r="DH1126" s="1">
        <v>1.659810386E9</v>
      </c>
      <c r="DI1126" s="1">
        <v>1.6598103715E9</v>
      </c>
      <c r="DJ1126" s="1">
        <v>20.0</v>
      </c>
      <c r="DK1126" s="1">
        <v>0.918</v>
      </c>
      <c r="DL1126" s="1">
        <v>0.001</v>
      </c>
      <c r="DM1126" s="1">
        <v>1.765</v>
      </c>
      <c r="DN1126" s="1">
        <v>0.02</v>
      </c>
      <c r="DO1126" s="1">
        <v>212.0</v>
      </c>
      <c r="DP1126" s="1">
        <v>25.0</v>
      </c>
      <c r="DQ1126" s="1">
        <v>0.25</v>
      </c>
      <c r="DR1126" s="1">
        <v>0.05</v>
      </c>
      <c r="DS1126" s="1">
        <v>22.82416129733845</v>
      </c>
      <c r="DT1126" s="1">
        <v>2.044430245632694</v>
      </c>
      <c r="DU1126" s="1">
        <v>0.2672004486006044</v>
      </c>
      <c r="DV1126" s="1">
        <v>0.0</v>
      </c>
      <c r="DW1126" s="1">
        <v>-69.29685853658536</v>
      </c>
      <c r="DX1126" s="1">
        <v>-3.013682926829294</v>
      </c>
      <c r="DY1126" s="1">
        <v>0.9066260306765392</v>
      </c>
      <c r="DZ1126" s="1">
        <v>0.0</v>
      </c>
      <c r="EA1126" s="1">
        <v>2.837147073170732</v>
      </c>
      <c r="EB1126" s="1">
        <v>-0.1607391637630628</v>
      </c>
      <c r="EC1126" s="1">
        <v>0.02146222856201807</v>
      </c>
      <c r="ED1126" s="1">
        <v>0.0</v>
      </c>
      <c r="EE1126" s="1">
        <v>2.021079031888573</v>
      </c>
      <c r="EF1126" s="1">
        <v>-0.007392413451686968</v>
      </c>
      <c r="EG1126" s="1">
        <v>0.001212407033369375</v>
      </c>
      <c r="EH1126" s="1">
        <v>1.0</v>
      </c>
      <c r="EI1126" s="1">
        <v>0.1166801260874044</v>
      </c>
      <c r="EJ1126" s="1">
        <v>-0.01157305176701591</v>
      </c>
      <c r="EK1126" s="1">
        <v>9.039204914188003E-4</v>
      </c>
      <c r="EL1126" s="1">
        <v>1.0</v>
      </c>
      <c r="EM1126" s="1">
        <v>2.0</v>
      </c>
      <c r="EN1126" s="1">
        <v>6.0</v>
      </c>
      <c r="EO1126" s="1" t="s">
        <v>1176</v>
      </c>
      <c r="EP1126" s="1">
        <v>2.93975</v>
      </c>
      <c r="EQ1126" s="1">
        <v>2.80136</v>
      </c>
      <c r="ER1126" s="1">
        <v>0.228129</v>
      </c>
      <c r="ES1126" s="1">
        <v>0.233493</v>
      </c>
      <c r="ET1126" s="1">
        <v>0.116299</v>
      </c>
      <c r="EU1126" s="1">
        <v>0.107846</v>
      </c>
      <c r="EV1126" s="1">
        <v>15758.1</v>
      </c>
      <c r="EW1126" s="1">
        <v>16404.0</v>
      </c>
      <c r="EX1126" s="1">
        <v>23767.1</v>
      </c>
      <c r="EY1126" s="1">
        <v>24934.0</v>
      </c>
      <c r="EZ1126" s="1">
        <v>33636.6</v>
      </c>
      <c r="FA1126" s="1">
        <v>35539.5</v>
      </c>
      <c r="FB1126" s="1">
        <v>43357.1</v>
      </c>
      <c r="FC1126" s="1">
        <v>46104.2</v>
      </c>
      <c r="FD1126" s="1">
        <v>1.93053</v>
      </c>
      <c r="FE1126" s="1">
        <v>1.76677</v>
      </c>
      <c r="FF1126" s="1">
        <v>0.0552088</v>
      </c>
      <c r="FG1126" s="1">
        <v>0.0</v>
      </c>
      <c r="FH1126" s="1">
        <v>30.8927</v>
      </c>
      <c r="FI1126" s="1">
        <v>999.9</v>
      </c>
      <c r="FJ1126" s="1">
        <v>42.5</v>
      </c>
      <c r="FK1126" s="1">
        <v>41.3</v>
      </c>
      <c r="FL1126" s="1">
        <v>34.1888</v>
      </c>
      <c r="FM1126" s="1">
        <v>63.6344</v>
      </c>
      <c r="FN1126" s="1">
        <v>25.8413</v>
      </c>
      <c r="FO1126" s="1">
        <v>1.0</v>
      </c>
      <c r="FP1126" s="1">
        <v>0.67513</v>
      </c>
      <c r="FQ1126" s="1">
        <v>5.01711</v>
      </c>
      <c r="FR1126" s="1">
        <v>20.2458</v>
      </c>
      <c r="FS1126" s="1">
        <v>5.2092</v>
      </c>
      <c r="FT1126" s="1">
        <v>11.9081</v>
      </c>
      <c r="FU1126" s="1">
        <v>5.0023</v>
      </c>
      <c r="FV1126" s="1">
        <v>3.29033</v>
      </c>
      <c r="FW1126" s="1">
        <v>9999.0</v>
      </c>
      <c r="FX1126" s="1">
        <v>9999.0</v>
      </c>
      <c r="FY1126" s="1">
        <v>9999.0</v>
      </c>
      <c r="FZ1126" s="1">
        <v>999.9</v>
      </c>
      <c r="GA1126" s="1">
        <v>1.85989</v>
      </c>
      <c r="GB1126" s="1">
        <v>1.85486</v>
      </c>
      <c r="GC1126" s="1">
        <v>1.85805</v>
      </c>
      <c r="GD1126" s="1">
        <v>1.85654</v>
      </c>
      <c r="GE1126" s="1">
        <v>1.85524</v>
      </c>
      <c r="GF1126" s="1">
        <v>1.85483</v>
      </c>
      <c r="GG1126" s="1">
        <v>1.85372</v>
      </c>
      <c r="GH1126" s="1">
        <v>1.85664</v>
      </c>
      <c r="GI1126" s="1">
        <v>0.0</v>
      </c>
      <c r="GJ1126" s="1">
        <v>0.0</v>
      </c>
      <c r="GK1126" s="1">
        <v>0.0</v>
      </c>
      <c r="GL1126" s="1">
        <v>0.0</v>
      </c>
      <c r="GM1126" s="1" t="s">
        <v>355</v>
      </c>
      <c r="GN1126" s="1" t="s">
        <v>356</v>
      </c>
      <c r="GO1126" s="1" t="s">
        <v>357</v>
      </c>
      <c r="GP1126" s="1" t="s">
        <v>357</v>
      </c>
      <c r="GQ1126" s="1" t="s">
        <v>357</v>
      </c>
      <c r="GR1126" s="1" t="s">
        <v>357</v>
      </c>
      <c r="GS1126" s="1">
        <v>0.0</v>
      </c>
      <c r="GT1126" s="1">
        <v>100.0</v>
      </c>
      <c r="GU1126" s="1">
        <v>100.0</v>
      </c>
      <c r="GV1126" s="1">
        <v>3.73</v>
      </c>
      <c r="GW1126" s="1">
        <v>0.017</v>
      </c>
      <c r="GX1126" s="1">
        <v>1.251089954458285</v>
      </c>
      <c r="GY1126" s="1">
        <v>0.003023906125278789</v>
      </c>
      <c r="GZ1126" s="1">
        <v>-1.398580452151984E-6</v>
      </c>
      <c r="HA1126" s="1">
        <v>2.803037836604737E-10</v>
      </c>
      <c r="HB1126" s="1">
        <v>-0.06735392971525185</v>
      </c>
      <c r="HC1126" s="1">
        <v>0.01030908203215308</v>
      </c>
      <c r="HD1126" s="1">
        <v>-3.632110400446653E-4</v>
      </c>
      <c r="HE1126" s="1">
        <v>3.612994368919039E-6</v>
      </c>
      <c r="HF1126" s="1">
        <v>0.0</v>
      </c>
      <c r="HG1126" s="1">
        <v>2134.0</v>
      </c>
      <c r="HH1126" s="1">
        <v>3.0</v>
      </c>
      <c r="HI1126" s="1">
        <v>46.0</v>
      </c>
      <c r="HJ1126" s="1">
        <v>5.2</v>
      </c>
      <c r="HK1126" s="1">
        <v>5.4</v>
      </c>
      <c r="HL1126" s="1">
        <v>3.52417</v>
      </c>
      <c r="HM1126" s="1">
        <v>2.31689</v>
      </c>
      <c r="HN1126" s="1">
        <v>1.4978</v>
      </c>
      <c r="HO1126" s="1">
        <v>2.30347</v>
      </c>
      <c r="HP1126" s="1">
        <v>1.54785</v>
      </c>
      <c r="HQ1126" s="1">
        <v>2.35596</v>
      </c>
      <c r="HR1126" s="1">
        <v>43.8917</v>
      </c>
      <c r="HS1126" s="1">
        <v>14.9026</v>
      </c>
      <c r="HT1126" s="1">
        <v>18.0</v>
      </c>
      <c r="HU1126" s="1">
        <v>502.998</v>
      </c>
      <c r="HV1126" s="1">
        <v>460.349</v>
      </c>
      <c r="HW1126" s="1">
        <v>24.3204</v>
      </c>
      <c r="HX1126" s="1">
        <v>35.2018</v>
      </c>
      <c r="HY1126" s="1">
        <v>30.0008</v>
      </c>
      <c r="HZ1126" s="1">
        <v>34.9008</v>
      </c>
      <c r="IA1126" s="1">
        <v>35.004</v>
      </c>
      <c r="IB1126" s="1">
        <v>70.5141</v>
      </c>
      <c r="IC1126" s="1">
        <v>27.5765</v>
      </c>
      <c r="ID1126" s="1">
        <v>0.0</v>
      </c>
      <c r="IE1126" s="1">
        <v>24.3035</v>
      </c>
      <c r="IF1126" s="1">
        <v>1811.4</v>
      </c>
      <c r="IG1126" s="1">
        <v>24.5345</v>
      </c>
      <c r="IH1126" s="1">
        <v>100.24</v>
      </c>
      <c r="II1126" s="1">
        <v>99.9105</v>
      </c>
      <c r="IJ1126" s="1" t="s">
        <v>1161</v>
      </c>
    </row>
    <row r="1127" ht="15.75" customHeight="1">
      <c r="A1127" s="1">
        <v>1111.0</v>
      </c>
      <c r="B1127" s="1">
        <v>1.659810699E9</v>
      </c>
      <c r="C1127" s="1">
        <v>14557.5</v>
      </c>
      <c r="D1127" s="1" t="s">
        <v>2490</v>
      </c>
      <c r="E1127" s="1" t="s">
        <v>2491</v>
      </c>
      <c r="F1127" s="1">
        <v>1.0</v>
      </c>
      <c r="G1127" s="1" t="s">
        <v>346</v>
      </c>
      <c r="H1127" s="1" t="s">
        <v>347</v>
      </c>
      <c r="I1127" s="1" t="s">
        <v>348</v>
      </c>
      <c r="J1127" s="1" t="s">
        <v>349</v>
      </c>
      <c r="K1127" s="1" t="s">
        <v>350</v>
      </c>
      <c r="L1127" s="1" t="s">
        <v>1154</v>
      </c>
      <c r="M1127" s="1" t="s">
        <v>351</v>
      </c>
      <c r="N1127" s="1">
        <v>1.6598106910625E9</v>
      </c>
      <c r="O1127" s="1">
        <f t="shared" si="1"/>
        <v>0.002424548637</v>
      </c>
      <c r="P1127" s="1">
        <f t="shared" si="2"/>
        <v>2.424548637</v>
      </c>
      <c r="Q1127" s="1">
        <f t="shared" si="3"/>
        <v>22.49011033</v>
      </c>
      <c r="R1127" s="1">
        <f t="shared" si="4"/>
        <v>1675.901875</v>
      </c>
      <c r="S1127" s="1">
        <f t="shared" si="5"/>
        <v>1310.974301</v>
      </c>
      <c r="T1127" s="1">
        <f t="shared" si="6"/>
        <v>129.5912417</v>
      </c>
      <c r="U1127" s="1">
        <f t="shared" si="7"/>
        <v>165.664731</v>
      </c>
      <c r="V1127" s="1">
        <f t="shared" si="8"/>
        <v>0.1166643306</v>
      </c>
      <c r="W1127" s="1">
        <f t="shared" si="9"/>
        <v>2.906890273</v>
      </c>
      <c r="X1127" s="1">
        <f t="shared" si="10"/>
        <v>0.1141242177</v>
      </c>
      <c r="Y1127" s="1">
        <f t="shared" si="11"/>
        <v>0.0715512488</v>
      </c>
      <c r="Z1127" s="1">
        <f t="shared" si="12"/>
        <v>321.5184107</v>
      </c>
      <c r="AA1127" s="1">
        <f t="shared" si="13"/>
        <v>32.29194978</v>
      </c>
      <c r="AB1127" s="1">
        <f t="shared" si="14"/>
        <v>31.78963125</v>
      </c>
      <c r="AC1127" s="1">
        <f t="shared" si="15"/>
        <v>4.718520178</v>
      </c>
      <c r="AD1127" s="1">
        <f t="shared" si="16"/>
        <v>59.71605092</v>
      </c>
      <c r="AE1127" s="1">
        <f t="shared" si="17"/>
        <v>2.697219396</v>
      </c>
      <c r="AF1127" s="1">
        <f t="shared" si="18"/>
        <v>4.516741068</v>
      </c>
      <c r="AG1127" s="1">
        <f t="shared" si="19"/>
        <v>2.021300782</v>
      </c>
      <c r="AH1127" s="1">
        <f t="shared" si="20"/>
        <v>-106.9225949</v>
      </c>
      <c r="AI1127" s="1">
        <f t="shared" si="21"/>
        <v>-120.4824877</v>
      </c>
      <c r="AJ1127" s="1">
        <f t="shared" si="22"/>
        <v>-9.344660675</v>
      </c>
      <c r="AK1127" s="1">
        <f t="shared" si="23"/>
        <v>84.76866744</v>
      </c>
      <c r="AL1127" s="1">
        <f t="shared" si="24"/>
        <v>53.89645606</v>
      </c>
      <c r="AM1127" s="1">
        <f t="shared" si="25"/>
        <v>2.418381596</v>
      </c>
      <c r="AN1127" s="1">
        <f t="shared" si="26"/>
        <v>22.49011033</v>
      </c>
      <c r="AO1127" s="1">
        <v>1815.169395075766</v>
      </c>
      <c r="AP1127" s="1">
        <v>1761.428606060606</v>
      </c>
      <c r="AQ1127" s="1">
        <v>5.090644966916974</v>
      </c>
      <c r="AR1127" s="1">
        <v>65.63136710952828</v>
      </c>
      <c r="AS1127" s="1">
        <f t="shared" si="27"/>
        <v>2.424548637</v>
      </c>
      <c r="AT1127" s="1">
        <v>24.44365908513769</v>
      </c>
      <c r="AU1127" s="1">
        <v>27.27348131868133</v>
      </c>
      <c r="AV1127" s="1">
        <v>-9.389040127951583E-5</v>
      </c>
      <c r="AW1127" s="1">
        <v>85.67808497488208</v>
      </c>
      <c r="AX1127" s="1">
        <v>0.0</v>
      </c>
      <c r="AY1127" s="1">
        <v>0.0</v>
      </c>
      <c r="AZ1127" s="1">
        <f t="shared" si="28"/>
        <v>1</v>
      </c>
      <c r="BA1127" s="1">
        <f t="shared" si="29"/>
        <v>0</v>
      </c>
      <c r="BB1127" s="1">
        <f t="shared" si="30"/>
        <v>51507.58571</v>
      </c>
      <c r="BC1127" s="1">
        <f t="shared" si="31"/>
        <v>2000.01125</v>
      </c>
      <c r="BD1127" s="1">
        <f t="shared" si="32"/>
        <v>1681.209769</v>
      </c>
      <c r="BE1127" s="1">
        <f t="shared" si="33"/>
        <v>0.840600156</v>
      </c>
      <c r="BF1127" s="1">
        <f t="shared" si="34"/>
        <v>0.1607583011</v>
      </c>
      <c r="BG1127" s="1">
        <v>6.0</v>
      </c>
      <c r="BH1127" s="1">
        <v>0.5</v>
      </c>
      <c r="BI1127" s="1" t="s">
        <v>352</v>
      </c>
      <c r="BJ1127" s="1">
        <v>2.0</v>
      </c>
      <c r="BK1127" s="1" t="b">
        <v>1</v>
      </c>
      <c r="BL1127" s="1">
        <v>1.6598106910625E9</v>
      </c>
      <c r="BM1127" s="1">
        <v>1675.901875</v>
      </c>
      <c r="BN1127" s="1">
        <v>1745.41875</v>
      </c>
      <c r="BO1127" s="1">
        <v>27.28568125</v>
      </c>
      <c r="BP1127" s="1">
        <v>24.46371875</v>
      </c>
      <c r="BQ1127" s="1">
        <v>1672.19375</v>
      </c>
      <c r="BR1127" s="1">
        <v>27.2687375</v>
      </c>
      <c r="BS1127" s="1">
        <v>500.161375</v>
      </c>
      <c r="BT1127" s="1">
        <v>98.75086875000001</v>
      </c>
      <c r="BU1127" s="1">
        <v>0.10022356875</v>
      </c>
      <c r="BV1127" s="1">
        <v>31.0208375</v>
      </c>
      <c r="BW1127" s="1">
        <v>31.78963125</v>
      </c>
      <c r="BX1127" s="1">
        <v>999.9</v>
      </c>
      <c r="BY1127" s="1">
        <v>0.0</v>
      </c>
      <c r="BZ1127" s="1">
        <v>0.0</v>
      </c>
      <c r="CA1127" s="1">
        <v>9996.259375</v>
      </c>
      <c r="CB1127" s="1">
        <v>0.0</v>
      </c>
      <c r="CC1127" s="1">
        <v>2040.64625</v>
      </c>
      <c r="CD1127" s="1">
        <v>-69.51705000000001</v>
      </c>
      <c r="CE1127" s="1">
        <v>1722.91375</v>
      </c>
      <c r="CF1127" s="1">
        <v>1789.189375</v>
      </c>
      <c r="CG1127" s="1">
        <v>2.821963125</v>
      </c>
      <c r="CH1127" s="1">
        <v>1745.41875</v>
      </c>
      <c r="CI1127" s="1">
        <v>24.46371875</v>
      </c>
      <c r="CJ1127" s="1">
        <v>2.694484375</v>
      </c>
      <c r="CK1127" s="1">
        <v>2.415813125</v>
      </c>
      <c r="CL1127" s="1">
        <v>22.251525</v>
      </c>
      <c r="CM1127" s="1">
        <v>20.4701625</v>
      </c>
      <c r="CN1127" s="1">
        <v>2000.01125</v>
      </c>
      <c r="CO1127" s="1">
        <v>0.9799950625</v>
      </c>
      <c r="CP1127" s="1">
        <v>0.02000490625</v>
      </c>
      <c r="CQ1127" s="1">
        <v>0.0</v>
      </c>
      <c r="CR1127" s="1">
        <v>2.7556875</v>
      </c>
      <c r="CS1127" s="1">
        <v>0.0</v>
      </c>
      <c r="CT1127" s="1">
        <v>20229.03125</v>
      </c>
      <c r="CU1127" s="1">
        <v>17412.38125</v>
      </c>
      <c r="CV1127" s="1">
        <v>45.175375</v>
      </c>
      <c r="CW1127" s="1">
        <v>47.319875</v>
      </c>
      <c r="CX1127" s="1">
        <v>45.312</v>
      </c>
      <c r="CY1127" s="1">
        <v>45.1131875</v>
      </c>
      <c r="CZ1127" s="1">
        <v>45.062</v>
      </c>
      <c r="DA1127" s="1">
        <v>1960.000625</v>
      </c>
      <c r="DB1127" s="1">
        <v>40.010625</v>
      </c>
      <c r="DC1127" s="1">
        <v>0.0</v>
      </c>
      <c r="DD1127" s="1">
        <v>1.6598106981E9</v>
      </c>
      <c r="DE1127" s="1">
        <v>0.0</v>
      </c>
      <c r="DF1127" s="1">
        <v>1.659810386E9</v>
      </c>
      <c r="DG1127" s="1" t="s">
        <v>1911</v>
      </c>
      <c r="DH1127" s="1">
        <v>1.659810386E9</v>
      </c>
      <c r="DI1127" s="1">
        <v>1.6598103715E9</v>
      </c>
      <c r="DJ1127" s="1">
        <v>20.0</v>
      </c>
      <c r="DK1127" s="1">
        <v>0.918</v>
      </c>
      <c r="DL1127" s="1">
        <v>0.001</v>
      </c>
      <c r="DM1127" s="1">
        <v>1.765</v>
      </c>
      <c r="DN1127" s="1">
        <v>0.02</v>
      </c>
      <c r="DO1127" s="1">
        <v>212.0</v>
      </c>
      <c r="DP1127" s="1">
        <v>25.0</v>
      </c>
      <c r="DQ1127" s="1">
        <v>0.25</v>
      </c>
      <c r="DR1127" s="1">
        <v>0.05</v>
      </c>
      <c r="DS1127" s="1">
        <v>22.80096185126802</v>
      </c>
      <c r="DT1127" s="1">
        <v>1.825149879976068</v>
      </c>
      <c r="DU1127" s="1">
        <v>0.2616799442356802</v>
      </c>
      <c r="DV1127" s="1">
        <v>0.0</v>
      </c>
      <c r="DW1127" s="1">
        <v>-69.2972825</v>
      </c>
      <c r="DX1127" s="1">
        <v>-2.133855534708912</v>
      </c>
      <c r="DY1127" s="1">
        <v>0.9200341960730315</v>
      </c>
      <c r="DZ1127" s="1">
        <v>0.0</v>
      </c>
      <c r="EA1127" s="1">
        <v>2.831612</v>
      </c>
      <c r="EB1127" s="1">
        <v>-0.1567240525328377</v>
      </c>
      <c r="EC1127" s="1">
        <v>0.02103804651102379</v>
      </c>
      <c r="ED1127" s="1">
        <v>0.0</v>
      </c>
      <c r="EE1127" s="1">
        <v>2.021256237047589</v>
      </c>
      <c r="EF1127" s="1">
        <v>-0.003973948516913694</v>
      </c>
      <c r="EG1127" s="1">
        <v>0.001278233666521844</v>
      </c>
      <c r="EH1127" s="1">
        <v>1.0</v>
      </c>
      <c r="EI1127" s="1">
        <v>0.1166067805757017</v>
      </c>
      <c r="EJ1127" s="1">
        <v>-0.008336052446019168</v>
      </c>
      <c r="EK1127" s="1">
        <v>8.278308793682476E-4</v>
      </c>
      <c r="EL1127" s="1">
        <v>1.0</v>
      </c>
      <c r="EM1127" s="1">
        <v>2.0</v>
      </c>
      <c r="EN1127" s="1">
        <v>6.0</v>
      </c>
      <c r="EO1127" s="1" t="s">
        <v>1176</v>
      </c>
      <c r="EP1127" s="1">
        <v>2.93988</v>
      </c>
      <c r="EQ1127" s="1">
        <v>2.80136</v>
      </c>
      <c r="ER1127" s="1">
        <v>0.228515</v>
      </c>
      <c r="ES1127" s="1">
        <v>0.233915</v>
      </c>
      <c r="ET1127" s="1">
        <v>0.116297</v>
      </c>
      <c r="EU1127" s="1">
        <v>0.107801</v>
      </c>
      <c r="EV1127" s="1">
        <v>15750.0</v>
      </c>
      <c r="EW1127" s="1">
        <v>16395.1</v>
      </c>
      <c r="EX1127" s="1">
        <v>23766.9</v>
      </c>
      <c r="EY1127" s="1">
        <v>24934.3</v>
      </c>
      <c r="EZ1127" s="1">
        <v>33636.5</v>
      </c>
      <c r="FA1127" s="1">
        <v>35540.2</v>
      </c>
      <c r="FB1127" s="1">
        <v>43356.8</v>
      </c>
      <c r="FC1127" s="1">
        <v>46102.7</v>
      </c>
      <c r="FD1127" s="1">
        <v>1.93025</v>
      </c>
      <c r="FE1127" s="1">
        <v>1.76677</v>
      </c>
      <c r="FF1127" s="1">
        <v>0.0549331</v>
      </c>
      <c r="FG1127" s="1">
        <v>0.0</v>
      </c>
      <c r="FH1127" s="1">
        <v>30.8927</v>
      </c>
      <c r="FI1127" s="1">
        <v>999.9</v>
      </c>
      <c r="FJ1127" s="1">
        <v>42.5</v>
      </c>
      <c r="FK1127" s="1">
        <v>41.3</v>
      </c>
      <c r="FL1127" s="1">
        <v>34.1894</v>
      </c>
      <c r="FM1127" s="1">
        <v>63.2344</v>
      </c>
      <c r="FN1127" s="1">
        <v>25.3926</v>
      </c>
      <c r="FO1127" s="1">
        <v>1.0</v>
      </c>
      <c r="FP1127" s="1">
        <v>0.675229</v>
      </c>
      <c r="FQ1127" s="1">
        <v>5.01821</v>
      </c>
      <c r="FR1127" s="1">
        <v>20.2458</v>
      </c>
      <c r="FS1127" s="1">
        <v>5.2092</v>
      </c>
      <c r="FT1127" s="1">
        <v>11.9081</v>
      </c>
      <c r="FU1127" s="1">
        <v>5.00225</v>
      </c>
      <c r="FV1127" s="1">
        <v>3.29033</v>
      </c>
      <c r="FW1127" s="1">
        <v>9999.0</v>
      </c>
      <c r="FX1127" s="1">
        <v>9999.0</v>
      </c>
      <c r="FY1127" s="1">
        <v>9999.0</v>
      </c>
      <c r="FZ1127" s="1">
        <v>999.9</v>
      </c>
      <c r="GA1127" s="1">
        <v>1.85988</v>
      </c>
      <c r="GB1127" s="1">
        <v>1.85486</v>
      </c>
      <c r="GC1127" s="1">
        <v>1.85805</v>
      </c>
      <c r="GD1127" s="1">
        <v>1.85654</v>
      </c>
      <c r="GE1127" s="1">
        <v>1.85522</v>
      </c>
      <c r="GF1127" s="1">
        <v>1.85481</v>
      </c>
      <c r="GG1127" s="1">
        <v>1.85369</v>
      </c>
      <c r="GH1127" s="1">
        <v>1.85663</v>
      </c>
      <c r="GI1127" s="1">
        <v>0.0</v>
      </c>
      <c r="GJ1127" s="1">
        <v>0.0</v>
      </c>
      <c r="GK1127" s="1">
        <v>0.0</v>
      </c>
      <c r="GL1127" s="1">
        <v>0.0</v>
      </c>
      <c r="GM1127" s="1" t="s">
        <v>355</v>
      </c>
      <c r="GN1127" s="1" t="s">
        <v>356</v>
      </c>
      <c r="GO1127" s="1" t="s">
        <v>357</v>
      </c>
      <c r="GP1127" s="1" t="s">
        <v>357</v>
      </c>
      <c r="GQ1127" s="1" t="s">
        <v>357</v>
      </c>
      <c r="GR1127" s="1" t="s">
        <v>357</v>
      </c>
      <c r="GS1127" s="1">
        <v>0.0</v>
      </c>
      <c r="GT1127" s="1">
        <v>100.0</v>
      </c>
      <c r="GU1127" s="1">
        <v>100.0</v>
      </c>
      <c r="GV1127" s="1">
        <v>3.73</v>
      </c>
      <c r="GW1127" s="1">
        <v>0.017</v>
      </c>
      <c r="GX1127" s="1">
        <v>1.251089954458285</v>
      </c>
      <c r="GY1127" s="1">
        <v>0.003023906125278789</v>
      </c>
      <c r="GZ1127" s="1">
        <v>-1.398580452151984E-6</v>
      </c>
      <c r="HA1127" s="1">
        <v>2.803037836604737E-10</v>
      </c>
      <c r="HB1127" s="1">
        <v>-0.06735392971525185</v>
      </c>
      <c r="HC1127" s="1">
        <v>0.01030908203215308</v>
      </c>
      <c r="HD1127" s="1">
        <v>-3.632110400446653E-4</v>
      </c>
      <c r="HE1127" s="1">
        <v>3.612994368919039E-6</v>
      </c>
      <c r="HF1127" s="1">
        <v>0.0</v>
      </c>
      <c r="HG1127" s="1">
        <v>2134.0</v>
      </c>
      <c r="HH1127" s="1">
        <v>3.0</v>
      </c>
      <c r="HI1127" s="1">
        <v>46.0</v>
      </c>
      <c r="HJ1127" s="1">
        <v>5.2</v>
      </c>
      <c r="HK1127" s="1">
        <v>5.5</v>
      </c>
      <c r="HL1127" s="1">
        <v>3.52783</v>
      </c>
      <c r="HM1127" s="1">
        <v>2.32788</v>
      </c>
      <c r="HN1127" s="1">
        <v>1.4978</v>
      </c>
      <c r="HO1127" s="1">
        <v>2.30347</v>
      </c>
      <c r="HP1127" s="1">
        <v>1.54785</v>
      </c>
      <c r="HQ1127" s="1">
        <v>2.4646</v>
      </c>
      <c r="HR1127" s="1">
        <v>43.8917</v>
      </c>
      <c r="HS1127" s="1">
        <v>14.9288</v>
      </c>
      <c r="HT1127" s="1">
        <v>18.0</v>
      </c>
      <c r="HU1127" s="1">
        <v>502.837</v>
      </c>
      <c r="HV1127" s="1">
        <v>460.356</v>
      </c>
      <c r="HW1127" s="1">
        <v>24.3164</v>
      </c>
      <c r="HX1127" s="1">
        <v>35.2034</v>
      </c>
      <c r="HY1127" s="1">
        <v>30.0007</v>
      </c>
      <c r="HZ1127" s="1">
        <v>34.9021</v>
      </c>
      <c r="IA1127" s="1">
        <v>35.0051</v>
      </c>
      <c r="IB1127" s="1">
        <v>70.6297</v>
      </c>
      <c r="IC1127" s="1">
        <v>27.3017</v>
      </c>
      <c r="ID1127" s="1">
        <v>0.0</v>
      </c>
      <c r="IE1127" s="1">
        <v>24.3035</v>
      </c>
      <c r="IF1127" s="1">
        <v>1811.4</v>
      </c>
      <c r="IG1127" s="1">
        <v>24.5366</v>
      </c>
      <c r="IH1127" s="1">
        <v>100.239</v>
      </c>
      <c r="II1127" s="1">
        <v>99.9089</v>
      </c>
      <c r="IJ1127" s="1" t="s">
        <v>1161</v>
      </c>
    </row>
    <row r="1128" ht="15.75" customHeight="1">
      <c r="A1128" s="1">
        <v>1112.0</v>
      </c>
      <c r="B1128" s="1">
        <v>1.6598107E9</v>
      </c>
      <c r="C1128" s="1">
        <v>14558.5</v>
      </c>
      <c r="D1128" s="1" t="s">
        <v>2492</v>
      </c>
      <c r="E1128" s="1" t="s">
        <v>2493</v>
      </c>
      <c r="F1128" s="1">
        <v>1.0</v>
      </c>
      <c r="G1128" s="1" t="s">
        <v>346</v>
      </c>
      <c r="H1128" s="1" t="s">
        <v>347</v>
      </c>
      <c r="I1128" s="1" t="s">
        <v>348</v>
      </c>
      <c r="J1128" s="1" t="s">
        <v>349</v>
      </c>
      <c r="K1128" s="1" t="s">
        <v>350</v>
      </c>
      <c r="L1128" s="1" t="s">
        <v>1154</v>
      </c>
      <c r="M1128" s="1" t="s">
        <v>351</v>
      </c>
      <c r="N1128" s="1">
        <v>1.659810692566667E9</v>
      </c>
      <c r="O1128" s="1">
        <f t="shared" si="1"/>
        <v>0.002410467814</v>
      </c>
      <c r="P1128" s="1">
        <f t="shared" si="2"/>
        <v>2.410467814</v>
      </c>
      <c r="Q1128" s="1">
        <f t="shared" si="3"/>
        <v>22.68603093</v>
      </c>
      <c r="R1128" s="1">
        <f t="shared" si="4"/>
        <v>1683.473333</v>
      </c>
      <c r="S1128" s="1">
        <f t="shared" si="5"/>
        <v>1313.801704</v>
      </c>
      <c r="T1128" s="1">
        <f t="shared" si="6"/>
        <v>129.8712262</v>
      </c>
      <c r="U1128" s="1">
        <f t="shared" si="7"/>
        <v>166.4138091</v>
      </c>
      <c r="V1128" s="1">
        <f t="shared" si="8"/>
        <v>0.1159803557</v>
      </c>
      <c r="W1128" s="1">
        <f t="shared" si="9"/>
        <v>2.907929738</v>
      </c>
      <c r="X1128" s="1">
        <f t="shared" si="10"/>
        <v>0.1134704709</v>
      </c>
      <c r="Y1128" s="1">
        <f t="shared" si="11"/>
        <v>0.07114002364</v>
      </c>
      <c r="Z1128" s="1">
        <f t="shared" si="12"/>
        <v>321.5214056</v>
      </c>
      <c r="AA1128" s="1">
        <f t="shared" si="13"/>
        <v>32.2941661</v>
      </c>
      <c r="AB1128" s="1">
        <f t="shared" si="14"/>
        <v>31.78803333</v>
      </c>
      <c r="AC1128" s="1">
        <f t="shared" si="15"/>
        <v>4.718092779</v>
      </c>
      <c r="AD1128" s="1">
        <f t="shared" si="16"/>
        <v>59.713411</v>
      </c>
      <c r="AE1128" s="1">
        <f t="shared" si="17"/>
        <v>2.696937563</v>
      </c>
      <c r="AF1128" s="1">
        <f t="shared" si="18"/>
        <v>4.516468775</v>
      </c>
      <c r="AG1128" s="1">
        <f t="shared" si="19"/>
        <v>2.021155217</v>
      </c>
      <c r="AH1128" s="1">
        <f t="shared" si="20"/>
        <v>-106.3016306</v>
      </c>
      <c r="AI1128" s="1">
        <f t="shared" si="21"/>
        <v>-120.4408482</v>
      </c>
      <c r="AJ1128" s="1">
        <f t="shared" si="22"/>
        <v>-9.337969721</v>
      </c>
      <c r="AK1128" s="1">
        <f t="shared" si="23"/>
        <v>85.44095705</v>
      </c>
      <c r="AL1128" s="1">
        <f t="shared" si="24"/>
        <v>54.03429883</v>
      </c>
      <c r="AM1128" s="1">
        <f t="shared" si="25"/>
        <v>2.415187315</v>
      </c>
      <c r="AN1128" s="1">
        <f t="shared" si="26"/>
        <v>22.68603093</v>
      </c>
      <c r="AO1128" s="1">
        <v>1820.651478522125</v>
      </c>
      <c r="AP1128" s="1">
        <v>1766.568545454546</v>
      </c>
      <c r="AQ1128" s="1">
        <v>5.110523372342031</v>
      </c>
      <c r="AR1128" s="1">
        <v>65.63136710952828</v>
      </c>
      <c r="AS1128" s="1">
        <f t="shared" si="27"/>
        <v>2.410467814</v>
      </c>
      <c r="AT1128" s="1">
        <v>24.459276273453</v>
      </c>
      <c r="AU1128" s="1">
        <v>27.27247582417584</v>
      </c>
      <c r="AV1128" s="1">
        <v>-7.130002352372919E-5</v>
      </c>
      <c r="AW1128" s="1">
        <v>85.67808497488208</v>
      </c>
      <c r="AX1128" s="1">
        <v>0.0</v>
      </c>
      <c r="AY1128" s="1">
        <v>0.0</v>
      </c>
      <c r="AZ1128" s="1">
        <f t="shared" si="28"/>
        <v>1</v>
      </c>
      <c r="BA1128" s="1">
        <f t="shared" si="29"/>
        <v>0</v>
      </c>
      <c r="BB1128" s="1">
        <f t="shared" si="30"/>
        <v>51537.17522</v>
      </c>
      <c r="BC1128" s="1">
        <f t="shared" si="31"/>
        <v>2000.03</v>
      </c>
      <c r="BD1128" s="1">
        <f t="shared" si="32"/>
        <v>1681.22552</v>
      </c>
      <c r="BE1128" s="1">
        <f t="shared" si="33"/>
        <v>0.840600151</v>
      </c>
      <c r="BF1128" s="1">
        <f t="shared" si="34"/>
        <v>0.1607582914</v>
      </c>
      <c r="BG1128" s="1">
        <v>6.0</v>
      </c>
      <c r="BH1128" s="1">
        <v>0.5</v>
      </c>
      <c r="BI1128" s="1" t="s">
        <v>352</v>
      </c>
      <c r="BJ1128" s="1">
        <v>2.0</v>
      </c>
      <c r="BK1128" s="1" t="b">
        <v>1</v>
      </c>
      <c r="BL1128" s="1">
        <v>1.659810692566667E9</v>
      </c>
      <c r="BM1128" s="1">
        <v>1683.473333333333</v>
      </c>
      <c r="BN1128" s="1">
        <v>1753.17</v>
      </c>
      <c r="BO1128" s="1">
        <v>27.28272666666667</v>
      </c>
      <c r="BP1128" s="1">
        <v>24.46452666666667</v>
      </c>
      <c r="BQ1128" s="1">
        <v>1679.759333333334</v>
      </c>
      <c r="BR1128" s="1">
        <v>27.26578666666667</v>
      </c>
      <c r="BS1128" s="1">
        <v>500.1691333333334</v>
      </c>
      <c r="BT1128" s="1">
        <v>98.7512</v>
      </c>
      <c r="BU1128" s="1">
        <v>0.1002672866666667</v>
      </c>
      <c r="BV1128" s="1">
        <v>31.01978</v>
      </c>
      <c r="BW1128" s="1">
        <v>31.78803333333334</v>
      </c>
      <c r="BX1128" s="1">
        <v>999.8999999999999</v>
      </c>
      <c r="BY1128" s="1">
        <v>0.0</v>
      </c>
      <c r="BZ1128" s="1">
        <v>0.0</v>
      </c>
      <c r="CA1128" s="1">
        <v>10002.17533333333</v>
      </c>
      <c r="CB1128" s="1">
        <v>0.0</v>
      </c>
      <c r="CC1128" s="1">
        <v>2040.804666666667</v>
      </c>
      <c r="CD1128" s="1">
        <v>-69.69747333333333</v>
      </c>
      <c r="CE1128" s="1">
        <v>1730.692666666667</v>
      </c>
      <c r="CF1128" s="1">
        <v>1797.137333333333</v>
      </c>
      <c r="CG1128" s="1">
        <v>2.818208666666666</v>
      </c>
      <c r="CH1128" s="1">
        <v>1753.17</v>
      </c>
      <c r="CI1128" s="1">
        <v>24.46452666666667</v>
      </c>
      <c r="CJ1128" s="1">
        <v>2.694202666666667</v>
      </c>
      <c r="CK1128" s="1">
        <v>2.415900666666666</v>
      </c>
      <c r="CL1128" s="1">
        <v>22.24980666666666</v>
      </c>
      <c r="CM1128" s="1">
        <v>20.47075333333333</v>
      </c>
      <c r="CN1128" s="1">
        <v>2000.03</v>
      </c>
      <c r="CO1128" s="1">
        <v>0.9799952</v>
      </c>
      <c r="CP1128" s="1">
        <v>0.02000477333333334</v>
      </c>
      <c r="CQ1128" s="1">
        <v>0.0</v>
      </c>
      <c r="CR1128" s="1">
        <v>2.7732</v>
      </c>
      <c r="CS1128" s="1">
        <v>0.0</v>
      </c>
      <c r="CT1128" s="1">
        <v>20226.85333333334</v>
      </c>
      <c r="CU1128" s="1">
        <v>17412.54</v>
      </c>
      <c r="CV1128" s="1">
        <v>45.17873333333333</v>
      </c>
      <c r="CW1128" s="1">
        <v>47.3204</v>
      </c>
      <c r="CX1128" s="1">
        <v>45.3162</v>
      </c>
      <c r="CY1128" s="1">
        <v>45.1166</v>
      </c>
      <c r="CZ1128" s="1">
        <v>45.062</v>
      </c>
      <c r="DA1128" s="1">
        <v>1960.019333333333</v>
      </c>
      <c r="DB1128" s="1">
        <v>40.01066666666667</v>
      </c>
      <c r="DC1128" s="1">
        <v>0.0</v>
      </c>
      <c r="DD1128" s="1">
        <v>1.6598106993E9</v>
      </c>
      <c r="DE1128" s="1">
        <v>0.0</v>
      </c>
      <c r="DF1128" s="1">
        <v>1.659810386E9</v>
      </c>
      <c r="DG1128" s="1" t="s">
        <v>1911</v>
      </c>
      <c r="DH1128" s="1">
        <v>1.659810386E9</v>
      </c>
      <c r="DI1128" s="1">
        <v>1.6598103715E9</v>
      </c>
      <c r="DJ1128" s="1">
        <v>20.0</v>
      </c>
      <c r="DK1128" s="1">
        <v>0.918</v>
      </c>
      <c r="DL1128" s="1">
        <v>0.001</v>
      </c>
      <c r="DM1128" s="1">
        <v>1.765</v>
      </c>
      <c r="DN1128" s="1">
        <v>0.02</v>
      </c>
      <c r="DO1128" s="1">
        <v>212.0</v>
      </c>
      <c r="DP1128" s="1">
        <v>25.0</v>
      </c>
      <c r="DQ1128" s="1">
        <v>0.25</v>
      </c>
      <c r="DR1128" s="1">
        <v>0.05</v>
      </c>
      <c r="DS1128" s="1">
        <v>22.79718539917767</v>
      </c>
      <c r="DT1128" s="1">
        <v>1.145840160927592</v>
      </c>
      <c r="DU1128" s="1">
        <v>0.2634762959336102</v>
      </c>
      <c r="DV1128" s="1">
        <v>0.0</v>
      </c>
      <c r="DW1128" s="1">
        <v>-69.3240225</v>
      </c>
      <c r="DX1128" s="1">
        <v>-2.117807504690297</v>
      </c>
      <c r="DY1128" s="1">
        <v>0.9197830778198461</v>
      </c>
      <c r="DZ1128" s="1">
        <v>0.0</v>
      </c>
      <c r="EA1128" s="1">
        <v>2.82871225</v>
      </c>
      <c r="EB1128" s="1">
        <v>-0.1494599999999969</v>
      </c>
      <c r="EC1128" s="1">
        <v>0.02052323262640416</v>
      </c>
      <c r="ED1128" s="1">
        <v>1.0</v>
      </c>
      <c r="EE1128" s="1">
        <v>2.021293503386701</v>
      </c>
      <c r="EF1128" s="1">
        <v>-0.002411561552383799</v>
      </c>
      <c r="EG1128" s="1">
        <v>0.001294610548966153</v>
      </c>
      <c r="EH1128" s="1">
        <v>1.0</v>
      </c>
      <c r="EI1128" s="1">
        <v>0.1165306629776813</v>
      </c>
      <c r="EJ1128" s="1">
        <v>-0.006295914858179769</v>
      </c>
      <c r="EK1128" s="1">
        <v>7.62735641003456E-4</v>
      </c>
      <c r="EL1128" s="1">
        <v>1.0</v>
      </c>
      <c r="EM1128" s="1">
        <v>3.0</v>
      </c>
      <c r="EN1128" s="1">
        <v>6.0</v>
      </c>
      <c r="EO1128" s="1" t="s">
        <v>1160</v>
      </c>
      <c r="EP1128" s="1">
        <v>2.93962</v>
      </c>
      <c r="EQ1128" s="1">
        <v>2.80126</v>
      </c>
      <c r="ER1128" s="1">
        <v>0.228901</v>
      </c>
      <c r="ES1128" s="1">
        <v>0.234262</v>
      </c>
      <c r="ET1128" s="1">
        <v>0.11629</v>
      </c>
      <c r="EU1128" s="1">
        <v>0.107809</v>
      </c>
      <c r="EV1128" s="1">
        <v>15742.0</v>
      </c>
      <c r="EW1128" s="1">
        <v>16387.3</v>
      </c>
      <c r="EX1128" s="1">
        <v>23766.7</v>
      </c>
      <c r="EY1128" s="1">
        <v>24933.7</v>
      </c>
      <c r="EZ1128" s="1">
        <v>33636.4</v>
      </c>
      <c r="FA1128" s="1">
        <v>35540.0</v>
      </c>
      <c r="FB1128" s="1">
        <v>43356.4</v>
      </c>
      <c r="FC1128" s="1">
        <v>46102.8</v>
      </c>
      <c r="FD1128" s="1">
        <v>1.93032</v>
      </c>
      <c r="FE1128" s="1">
        <v>1.76675</v>
      </c>
      <c r="FF1128" s="1">
        <v>0.0548735</v>
      </c>
      <c r="FG1128" s="1">
        <v>0.0</v>
      </c>
      <c r="FH1128" s="1">
        <v>30.8927</v>
      </c>
      <c r="FI1128" s="1">
        <v>999.9</v>
      </c>
      <c r="FJ1128" s="1">
        <v>42.5</v>
      </c>
      <c r="FK1128" s="1">
        <v>41.3</v>
      </c>
      <c r="FL1128" s="1">
        <v>34.1898</v>
      </c>
      <c r="FM1128" s="1">
        <v>63.7044</v>
      </c>
      <c r="FN1128" s="1">
        <v>26.1659</v>
      </c>
      <c r="FO1128" s="1">
        <v>1.0</v>
      </c>
      <c r="FP1128" s="1">
        <v>0.67534</v>
      </c>
      <c r="FQ1128" s="1">
        <v>5.02035</v>
      </c>
      <c r="FR1128" s="1">
        <v>20.2458</v>
      </c>
      <c r="FS1128" s="1">
        <v>5.2092</v>
      </c>
      <c r="FT1128" s="1">
        <v>11.9081</v>
      </c>
      <c r="FU1128" s="1">
        <v>5.0022</v>
      </c>
      <c r="FV1128" s="1">
        <v>3.2903</v>
      </c>
      <c r="FW1128" s="1">
        <v>9999.0</v>
      </c>
      <c r="FX1128" s="1">
        <v>9999.0</v>
      </c>
      <c r="FY1128" s="1">
        <v>9999.0</v>
      </c>
      <c r="FZ1128" s="1">
        <v>999.9</v>
      </c>
      <c r="GA1128" s="1">
        <v>1.85988</v>
      </c>
      <c r="GB1128" s="1">
        <v>1.85486</v>
      </c>
      <c r="GC1128" s="1">
        <v>1.85804</v>
      </c>
      <c r="GD1128" s="1">
        <v>1.85654</v>
      </c>
      <c r="GE1128" s="1">
        <v>1.85523</v>
      </c>
      <c r="GF1128" s="1">
        <v>1.85481</v>
      </c>
      <c r="GG1128" s="1">
        <v>1.85369</v>
      </c>
      <c r="GH1128" s="1">
        <v>1.85663</v>
      </c>
      <c r="GI1128" s="1">
        <v>0.0</v>
      </c>
      <c r="GJ1128" s="1">
        <v>0.0</v>
      </c>
      <c r="GK1128" s="1">
        <v>0.0</v>
      </c>
      <c r="GL1128" s="1">
        <v>0.0</v>
      </c>
      <c r="GM1128" s="1" t="s">
        <v>355</v>
      </c>
      <c r="GN1128" s="1" t="s">
        <v>356</v>
      </c>
      <c r="GO1128" s="1" t="s">
        <v>357</v>
      </c>
      <c r="GP1128" s="1" t="s">
        <v>357</v>
      </c>
      <c r="GQ1128" s="1" t="s">
        <v>357</v>
      </c>
      <c r="GR1128" s="1" t="s">
        <v>357</v>
      </c>
      <c r="GS1128" s="1">
        <v>0.0</v>
      </c>
      <c r="GT1128" s="1">
        <v>100.0</v>
      </c>
      <c r="GU1128" s="1">
        <v>100.0</v>
      </c>
      <c r="GV1128" s="1">
        <v>3.74</v>
      </c>
      <c r="GW1128" s="1">
        <v>0.017</v>
      </c>
      <c r="GX1128" s="1">
        <v>1.251089954458285</v>
      </c>
      <c r="GY1128" s="1">
        <v>0.003023906125278789</v>
      </c>
      <c r="GZ1128" s="1">
        <v>-1.398580452151984E-6</v>
      </c>
      <c r="HA1128" s="1">
        <v>2.803037836604737E-10</v>
      </c>
      <c r="HB1128" s="1">
        <v>-0.06735392971525185</v>
      </c>
      <c r="HC1128" s="1">
        <v>0.01030908203215308</v>
      </c>
      <c r="HD1128" s="1">
        <v>-3.632110400446653E-4</v>
      </c>
      <c r="HE1128" s="1">
        <v>3.612994368919039E-6</v>
      </c>
      <c r="HF1128" s="1">
        <v>0.0</v>
      </c>
      <c r="HG1128" s="1">
        <v>2134.0</v>
      </c>
      <c r="HH1128" s="1">
        <v>3.0</v>
      </c>
      <c r="HI1128" s="1">
        <v>46.0</v>
      </c>
      <c r="HJ1128" s="1">
        <v>5.2</v>
      </c>
      <c r="HK1128" s="1">
        <v>5.5</v>
      </c>
      <c r="HL1128" s="1">
        <v>3.54004</v>
      </c>
      <c r="HM1128" s="1">
        <v>2.33398</v>
      </c>
      <c r="HN1128" s="1">
        <v>1.4978</v>
      </c>
      <c r="HO1128" s="1">
        <v>2.30347</v>
      </c>
      <c r="HP1128" s="1">
        <v>1.54785</v>
      </c>
      <c r="HQ1128" s="1">
        <v>2.37427</v>
      </c>
      <c r="HR1128" s="1">
        <v>43.8917</v>
      </c>
      <c r="HS1128" s="1">
        <v>14.9026</v>
      </c>
      <c r="HT1128" s="1">
        <v>18.0</v>
      </c>
      <c r="HU1128" s="1">
        <v>502.891</v>
      </c>
      <c r="HV1128" s="1">
        <v>460.351</v>
      </c>
      <c r="HW1128" s="1">
        <v>24.3126</v>
      </c>
      <c r="HX1128" s="1">
        <v>35.205</v>
      </c>
      <c r="HY1128" s="1">
        <v>30.0007</v>
      </c>
      <c r="HZ1128" s="1">
        <v>34.9032</v>
      </c>
      <c r="IA1128" s="1">
        <v>35.0067</v>
      </c>
      <c r="IB1128" s="1">
        <v>70.8276</v>
      </c>
      <c r="IC1128" s="1">
        <v>27.3017</v>
      </c>
      <c r="ID1128" s="1">
        <v>0.0</v>
      </c>
      <c r="IE1128" s="1">
        <v>24.3035</v>
      </c>
      <c r="IF1128" s="1">
        <v>1821.42</v>
      </c>
      <c r="IG1128" s="1">
        <v>24.5464</v>
      </c>
      <c r="IH1128" s="1">
        <v>100.239</v>
      </c>
      <c r="II1128" s="1">
        <v>99.9082</v>
      </c>
      <c r="IJ1128" s="1" t="s">
        <v>1161</v>
      </c>
    </row>
    <row r="1129" ht="15.75" customHeight="1">
      <c r="A1129" s="1">
        <v>1113.0</v>
      </c>
      <c r="B1129" s="1">
        <v>1.659810701E9</v>
      </c>
      <c r="C1129" s="1">
        <v>14559.5</v>
      </c>
      <c r="D1129" s="1" t="s">
        <v>2494</v>
      </c>
      <c r="E1129" s="1" t="s">
        <v>2495</v>
      </c>
      <c r="F1129" s="1">
        <v>1.0</v>
      </c>
      <c r="G1129" s="1" t="s">
        <v>346</v>
      </c>
      <c r="H1129" s="1" t="s">
        <v>347</v>
      </c>
      <c r="I1129" s="1" t="s">
        <v>348</v>
      </c>
      <c r="J1129" s="1" t="s">
        <v>349</v>
      </c>
      <c r="K1129" s="1" t="s">
        <v>350</v>
      </c>
      <c r="L1129" s="1" t="s">
        <v>1154</v>
      </c>
      <c r="M1129" s="1" t="s">
        <v>351</v>
      </c>
      <c r="N1129" s="1">
        <v>1.6598106930625E9</v>
      </c>
      <c r="O1129" s="1">
        <f t="shared" si="1"/>
        <v>0.002401282248</v>
      </c>
      <c r="P1129" s="1">
        <f t="shared" si="2"/>
        <v>2.401282248</v>
      </c>
      <c r="Q1129" s="1">
        <f t="shared" si="3"/>
        <v>22.89952934</v>
      </c>
      <c r="R1129" s="1">
        <f t="shared" si="4"/>
        <v>1685.968125</v>
      </c>
      <c r="S1129" s="1">
        <f t="shared" si="5"/>
        <v>1312.049485</v>
      </c>
      <c r="T1129" s="1">
        <f t="shared" si="6"/>
        <v>129.698137</v>
      </c>
      <c r="U1129" s="1">
        <f t="shared" si="7"/>
        <v>166.6605774</v>
      </c>
      <c r="V1129" s="1">
        <f t="shared" si="8"/>
        <v>0.115529506</v>
      </c>
      <c r="W1129" s="1">
        <f t="shared" si="9"/>
        <v>2.907832533</v>
      </c>
      <c r="X1129" s="1">
        <f t="shared" si="10"/>
        <v>0.1130387896</v>
      </c>
      <c r="Y1129" s="1">
        <f t="shared" si="11"/>
        <v>0.07086855203</v>
      </c>
      <c r="Z1129" s="1">
        <f t="shared" si="12"/>
        <v>321.5222012</v>
      </c>
      <c r="AA1129" s="1">
        <f t="shared" si="13"/>
        <v>32.29622316</v>
      </c>
      <c r="AB1129" s="1">
        <f t="shared" si="14"/>
        <v>31.78771875</v>
      </c>
      <c r="AC1129" s="1">
        <f t="shared" si="15"/>
        <v>4.718008641</v>
      </c>
      <c r="AD1129" s="1">
        <f t="shared" si="16"/>
        <v>59.71306763</v>
      </c>
      <c r="AE1129" s="1">
        <f t="shared" si="17"/>
        <v>2.696862669</v>
      </c>
      <c r="AF1129" s="1">
        <f t="shared" si="18"/>
        <v>4.516369325</v>
      </c>
      <c r="AG1129" s="1">
        <f t="shared" si="19"/>
        <v>2.021145971</v>
      </c>
      <c r="AH1129" s="1">
        <f t="shared" si="20"/>
        <v>-105.8965471</v>
      </c>
      <c r="AI1129" s="1">
        <f t="shared" si="21"/>
        <v>-120.4480572</v>
      </c>
      <c r="AJ1129" s="1">
        <f t="shared" si="22"/>
        <v>-9.338808567</v>
      </c>
      <c r="AK1129" s="1">
        <f t="shared" si="23"/>
        <v>85.83878832</v>
      </c>
      <c r="AL1129" s="1">
        <f t="shared" si="24"/>
        <v>53.99668691</v>
      </c>
      <c r="AM1129" s="1">
        <f t="shared" si="25"/>
        <v>2.414408835</v>
      </c>
      <c r="AN1129" s="1">
        <f t="shared" si="26"/>
        <v>22.89952934</v>
      </c>
      <c r="AO1129" s="1">
        <v>1826.144213680811</v>
      </c>
      <c r="AP1129" s="1">
        <v>1771.705030303029</v>
      </c>
      <c r="AQ1129" s="1">
        <v>5.128660166238314</v>
      </c>
      <c r="AR1129" s="1">
        <v>65.63136710952828</v>
      </c>
      <c r="AS1129" s="1">
        <f t="shared" si="27"/>
        <v>2.401282248</v>
      </c>
      <c r="AT1129" s="1">
        <v>24.46810990551176</v>
      </c>
      <c r="AU1129" s="1">
        <v>27.27044615384617</v>
      </c>
      <c r="AV1129" s="1">
        <v>-4.321308522482271E-5</v>
      </c>
      <c r="AW1129" s="1">
        <v>85.67808497488208</v>
      </c>
      <c r="AX1129" s="1">
        <v>0.0</v>
      </c>
      <c r="AY1129" s="1">
        <v>0.0</v>
      </c>
      <c r="AZ1129" s="1">
        <f t="shared" si="28"/>
        <v>1</v>
      </c>
      <c r="BA1129" s="1">
        <f t="shared" si="29"/>
        <v>0</v>
      </c>
      <c r="BB1129" s="1">
        <f t="shared" si="30"/>
        <v>51534.49279</v>
      </c>
      <c r="BC1129" s="1">
        <f t="shared" si="31"/>
        <v>2000.035</v>
      </c>
      <c r="BD1129" s="1">
        <f t="shared" si="32"/>
        <v>1681.229719</v>
      </c>
      <c r="BE1129" s="1">
        <f t="shared" si="33"/>
        <v>0.8406001489</v>
      </c>
      <c r="BF1129" s="1">
        <f t="shared" si="34"/>
        <v>0.1607582873</v>
      </c>
      <c r="BG1129" s="1">
        <v>6.0</v>
      </c>
      <c r="BH1129" s="1">
        <v>0.5</v>
      </c>
      <c r="BI1129" s="1" t="s">
        <v>352</v>
      </c>
      <c r="BJ1129" s="1">
        <v>2.0</v>
      </c>
      <c r="BK1129" s="1" t="b">
        <v>1</v>
      </c>
      <c r="BL1129" s="1">
        <v>1.6598106930625E9</v>
      </c>
      <c r="BM1129" s="1">
        <v>1685.968125</v>
      </c>
      <c r="BN1129" s="1">
        <v>1755.62625</v>
      </c>
      <c r="BO1129" s="1">
        <v>27.28194375</v>
      </c>
      <c r="BP1129" s="1">
        <v>24.4646125</v>
      </c>
      <c r="BQ1129" s="1">
        <v>1682.2525</v>
      </c>
      <c r="BR1129" s="1">
        <v>27.265</v>
      </c>
      <c r="BS1129" s="1">
        <v>500.1625</v>
      </c>
      <c r="BT1129" s="1">
        <v>98.75129375</v>
      </c>
      <c r="BU1129" s="1">
        <v>0.10026514375</v>
      </c>
      <c r="BV1129" s="1">
        <v>31.01939375</v>
      </c>
      <c r="BW1129" s="1">
        <v>31.78771875</v>
      </c>
      <c r="BX1129" s="1">
        <v>999.9</v>
      </c>
      <c r="BY1129" s="1">
        <v>0.0</v>
      </c>
      <c r="BZ1129" s="1">
        <v>0.0</v>
      </c>
      <c r="CA1129" s="1">
        <v>10001.609375</v>
      </c>
      <c r="CB1129" s="1">
        <v>0.0</v>
      </c>
      <c r="CC1129" s="1">
        <v>2040.823125</v>
      </c>
      <c r="CD1129" s="1">
        <v>-69.65876875000001</v>
      </c>
      <c r="CE1129" s="1">
        <v>1733.25625</v>
      </c>
      <c r="CF1129" s="1">
        <v>1799.655625</v>
      </c>
      <c r="CG1129" s="1">
        <v>2.817338125</v>
      </c>
      <c r="CH1129" s="1">
        <v>1755.62625</v>
      </c>
      <c r="CI1129" s="1">
        <v>24.4646125</v>
      </c>
      <c r="CJ1129" s="1">
        <v>2.6941275</v>
      </c>
      <c r="CK1129" s="1">
        <v>2.41591125</v>
      </c>
      <c r="CL1129" s="1">
        <v>22.24935</v>
      </c>
      <c r="CM1129" s="1">
        <v>20.470825</v>
      </c>
      <c r="CN1129" s="1">
        <v>2000.035</v>
      </c>
      <c r="CO1129" s="1">
        <v>0.97999525</v>
      </c>
      <c r="CP1129" s="1">
        <v>0.020004725</v>
      </c>
      <c r="CQ1129" s="1">
        <v>0.0</v>
      </c>
      <c r="CR1129" s="1">
        <v>2.7518125</v>
      </c>
      <c r="CS1129" s="1">
        <v>0.0</v>
      </c>
      <c r="CT1129" s="1">
        <v>20226.0875</v>
      </c>
      <c r="CU1129" s="1">
        <v>17412.58125</v>
      </c>
      <c r="CV1129" s="1">
        <v>45.17925</v>
      </c>
      <c r="CW1129" s="1">
        <v>47.3238125</v>
      </c>
      <c r="CX1129" s="1">
        <v>45.319875</v>
      </c>
      <c r="CY1129" s="1">
        <v>45.117125</v>
      </c>
      <c r="CZ1129" s="1">
        <v>45.062</v>
      </c>
      <c r="DA1129" s="1">
        <v>1960.024375</v>
      </c>
      <c r="DB1129" s="1">
        <v>40.010625</v>
      </c>
      <c r="DC1129" s="1">
        <v>0.0</v>
      </c>
      <c r="DD1129" s="1">
        <v>1.6598107005E9</v>
      </c>
      <c r="DE1129" s="1">
        <v>0.0</v>
      </c>
      <c r="DF1129" s="1">
        <v>1.659810386E9</v>
      </c>
      <c r="DG1129" s="1" t="s">
        <v>1911</v>
      </c>
      <c r="DH1129" s="1">
        <v>1.659810386E9</v>
      </c>
      <c r="DI1129" s="1">
        <v>1.6598103715E9</v>
      </c>
      <c r="DJ1129" s="1">
        <v>20.0</v>
      </c>
      <c r="DK1129" s="1">
        <v>0.918</v>
      </c>
      <c r="DL1129" s="1">
        <v>0.001</v>
      </c>
      <c r="DM1129" s="1">
        <v>1.765</v>
      </c>
      <c r="DN1129" s="1">
        <v>0.02</v>
      </c>
      <c r="DO1129" s="1">
        <v>212.0</v>
      </c>
      <c r="DP1129" s="1">
        <v>25.0</v>
      </c>
      <c r="DQ1129" s="1">
        <v>0.25</v>
      </c>
      <c r="DR1129" s="1">
        <v>0.05</v>
      </c>
      <c r="DS1129" s="1">
        <v>22.85146398109721</v>
      </c>
      <c r="DT1129" s="1">
        <v>-0.7786597212014428</v>
      </c>
      <c r="DU1129" s="1">
        <v>0.1952662497971389</v>
      </c>
      <c r="DV1129" s="1">
        <v>0.0</v>
      </c>
      <c r="DW1129" s="1">
        <v>-69.33236097560976</v>
      </c>
      <c r="DX1129" s="1">
        <v>-1.498202090592468</v>
      </c>
      <c r="DY1129" s="1">
        <v>0.9059922284375799</v>
      </c>
      <c r="DZ1129" s="1">
        <v>0.0</v>
      </c>
      <c r="EA1129" s="1">
        <v>2.825583658536586</v>
      </c>
      <c r="EB1129" s="1">
        <v>-0.1355606968641033</v>
      </c>
      <c r="EC1129" s="1">
        <v>0.0196237788504459</v>
      </c>
      <c r="ED1129" s="1">
        <v>1.0</v>
      </c>
      <c r="EE1129" s="1">
        <v>2.021146867697008</v>
      </c>
      <c r="EF1129" s="1">
        <v>5.667974195849134E-4</v>
      </c>
      <c r="EG1129" s="1">
        <v>0.001257147027535406</v>
      </c>
      <c r="EH1129" s="1">
        <v>1.0</v>
      </c>
      <c r="EI1129" s="1">
        <v>0.1163220101188125</v>
      </c>
      <c r="EJ1129" s="1">
        <v>-0.003753044189979872</v>
      </c>
      <c r="EK1129" s="1">
        <v>6.357204515986566E-4</v>
      </c>
      <c r="EL1129" s="1">
        <v>1.0</v>
      </c>
      <c r="EM1129" s="1">
        <v>3.0</v>
      </c>
      <c r="EN1129" s="1">
        <v>6.0</v>
      </c>
      <c r="EO1129" s="1" t="s">
        <v>1160</v>
      </c>
      <c r="EP1129" s="1">
        <v>2.93954</v>
      </c>
      <c r="EQ1129" s="1">
        <v>2.80152</v>
      </c>
      <c r="ER1129" s="1">
        <v>0.229286</v>
      </c>
      <c r="ES1129" s="1">
        <v>0.234625</v>
      </c>
      <c r="ET1129" s="1">
        <v>0.116283</v>
      </c>
      <c r="EU1129" s="1">
        <v>0.1078</v>
      </c>
      <c r="EV1129" s="1">
        <v>15734.1</v>
      </c>
      <c r="EW1129" s="1">
        <v>16379.4</v>
      </c>
      <c r="EX1129" s="1">
        <v>23766.8</v>
      </c>
      <c r="EY1129" s="1">
        <v>24933.6</v>
      </c>
      <c r="EZ1129" s="1">
        <v>33636.8</v>
      </c>
      <c r="FA1129" s="1">
        <v>35540.0</v>
      </c>
      <c r="FB1129" s="1">
        <v>43356.5</v>
      </c>
      <c r="FC1129" s="1">
        <v>46102.3</v>
      </c>
      <c r="FD1129" s="1">
        <v>1.93</v>
      </c>
      <c r="FE1129" s="1">
        <v>1.7671</v>
      </c>
      <c r="FF1129" s="1">
        <v>0.0547543</v>
      </c>
      <c r="FG1129" s="1">
        <v>0.0</v>
      </c>
      <c r="FH1129" s="1">
        <v>30.8927</v>
      </c>
      <c r="FI1129" s="1">
        <v>999.9</v>
      </c>
      <c r="FJ1129" s="1">
        <v>42.5</v>
      </c>
      <c r="FK1129" s="1">
        <v>41.3</v>
      </c>
      <c r="FL1129" s="1">
        <v>34.1904</v>
      </c>
      <c r="FM1129" s="1">
        <v>63.5744</v>
      </c>
      <c r="FN1129" s="1">
        <v>26.0136</v>
      </c>
      <c r="FO1129" s="1">
        <v>1.0</v>
      </c>
      <c r="FP1129" s="1">
        <v>0.675488</v>
      </c>
      <c r="FQ1129" s="1">
        <v>5.02219</v>
      </c>
      <c r="FR1129" s="1">
        <v>20.2458</v>
      </c>
      <c r="FS1129" s="1">
        <v>5.2092</v>
      </c>
      <c r="FT1129" s="1">
        <v>11.9081</v>
      </c>
      <c r="FU1129" s="1">
        <v>5.00235</v>
      </c>
      <c r="FV1129" s="1">
        <v>3.2903</v>
      </c>
      <c r="FW1129" s="1">
        <v>9999.0</v>
      </c>
      <c r="FX1129" s="1">
        <v>9999.0</v>
      </c>
      <c r="FY1129" s="1">
        <v>9999.0</v>
      </c>
      <c r="FZ1129" s="1">
        <v>999.9</v>
      </c>
      <c r="GA1129" s="1">
        <v>1.85987</v>
      </c>
      <c r="GB1129" s="1">
        <v>1.85486</v>
      </c>
      <c r="GC1129" s="1">
        <v>1.85804</v>
      </c>
      <c r="GD1129" s="1">
        <v>1.85654</v>
      </c>
      <c r="GE1129" s="1">
        <v>1.85522</v>
      </c>
      <c r="GF1129" s="1">
        <v>1.85481</v>
      </c>
      <c r="GG1129" s="1">
        <v>1.85369</v>
      </c>
      <c r="GH1129" s="1">
        <v>1.85661</v>
      </c>
      <c r="GI1129" s="1">
        <v>0.0</v>
      </c>
      <c r="GJ1129" s="1">
        <v>0.0</v>
      </c>
      <c r="GK1129" s="1">
        <v>0.0</v>
      </c>
      <c r="GL1129" s="1">
        <v>0.0</v>
      </c>
      <c r="GM1129" s="1" t="s">
        <v>355</v>
      </c>
      <c r="GN1129" s="1" t="s">
        <v>356</v>
      </c>
      <c r="GO1129" s="1" t="s">
        <v>357</v>
      </c>
      <c r="GP1129" s="1" t="s">
        <v>357</v>
      </c>
      <c r="GQ1129" s="1" t="s">
        <v>357</v>
      </c>
      <c r="GR1129" s="1" t="s">
        <v>357</v>
      </c>
      <c r="GS1129" s="1">
        <v>0.0</v>
      </c>
      <c r="GT1129" s="1">
        <v>100.0</v>
      </c>
      <c r="GU1129" s="1">
        <v>100.0</v>
      </c>
      <c r="GV1129" s="1">
        <v>3.74</v>
      </c>
      <c r="GW1129" s="1">
        <v>0.0169</v>
      </c>
      <c r="GX1129" s="1">
        <v>1.251089954458285</v>
      </c>
      <c r="GY1129" s="1">
        <v>0.003023906125278789</v>
      </c>
      <c r="GZ1129" s="1">
        <v>-1.398580452151984E-6</v>
      </c>
      <c r="HA1129" s="1">
        <v>2.803037836604737E-10</v>
      </c>
      <c r="HB1129" s="1">
        <v>-0.06735392971525185</v>
      </c>
      <c r="HC1129" s="1">
        <v>0.01030908203215308</v>
      </c>
      <c r="HD1129" s="1">
        <v>-3.632110400446653E-4</v>
      </c>
      <c r="HE1129" s="1">
        <v>3.612994368919039E-6</v>
      </c>
      <c r="HF1129" s="1">
        <v>0.0</v>
      </c>
      <c r="HG1129" s="1">
        <v>2134.0</v>
      </c>
      <c r="HH1129" s="1">
        <v>3.0</v>
      </c>
      <c r="HI1129" s="1">
        <v>46.0</v>
      </c>
      <c r="HJ1129" s="1">
        <v>5.2</v>
      </c>
      <c r="HK1129" s="1">
        <v>5.5</v>
      </c>
      <c r="HL1129" s="1">
        <v>3.5437</v>
      </c>
      <c r="HM1129" s="1">
        <v>2.34863</v>
      </c>
      <c r="HN1129" s="1">
        <v>1.4978</v>
      </c>
      <c r="HO1129" s="1">
        <v>2.30347</v>
      </c>
      <c r="HP1129" s="1">
        <v>1.54785</v>
      </c>
      <c r="HQ1129" s="1">
        <v>2.33398</v>
      </c>
      <c r="HR1129" s="1">
        <v>43.8917</v>
      </c>
      <c r="HS1129" s="1">
        <v>14.9113</v>
      </c>
      <c r="HT1129" s="1">
        <v>18.0</v>
      </c>
      <c r="HU1129" s="1">
        <v>502.699</v>
      </c>
      <c r="HV1129" s="1">
        <v>460.586</v>
      </c>
      <c r="HW1129" s="1">
        <v>24.3087</v>
      </c>
      <c r="HX1129" s="1">
        <v>35.2066</v>
      </c>
      <c r="HY1129" s="1">
        <v>30.0007</v>
      </c>
      <c r="HZ1129" s="1">
        <v>34.9044</v>
      </c>
      <c r="IA1129" s="1">
        <v>35.0083</v>
      </c>
      <c r="IB1129" s="1">
        <v>70.9583</v>
      </c>
      <c r="IC1129" s="1">
        <v>27.3017</v>
      </c>
      <c r="ID1129" s="1">
        <v>0.0</v>
      </c>
      <c r="IE1129" s="1">
        <v>24.3035</v>
      </c>
      <c r="IF1129" s="1">
        <v>1821.42</v>
      </c>
      <c r="IG1129" s="1">
        <v>24.5528</v>
      </c>
      <c r="IH1129" s="1">
        <v>100.239</v>
      </c>
      <c r="II1129" s="1">
        <v>99.9073</v>
      </c>
      <c r="IJ1129" s="1" t="s">
        <v>1161</v>
      </c>
    </row>
    <row r="1130" ht="15.75" customHeight="1">
      <c r="A1130" s="1">
        <v>1114.0</v>
      </c>
      <c r="B1130" s="1">
        <v>1.659810702E9</v>
      </c>
      <c r="C1130" s="1">
        <v>14560.5</v>
      </c>
      <c r="D1130" s="1" t="s">
        <v>2496</v>
      </c>
      <c r="E1130" s="1" t="s">
        <v>2497</v>
      </c>
      <c r="F1130" s="1">
        <v>1.0</v>
      </c>
      <c r="G1130" s="1" t="s">
        <v>346</v>
      </c>
      <c r="H1130" s="1" t="s">
        <v>347</v>
      </c>
      <c r="I1130" s="1" t="s">
        <v>348</v>
      </c>
      <c r="J1130" s="1" t="s">
        <v>349</v>
      </c>
      <c r="K1130" s="1" t="s">
        <v>350</v>
      </c>
      <c r="L1130" s="1" t="s">
        <v>1154</v>
      </c>
      <c r="M1130" s="1" t="s">
        <v>351</v>
      </c>
      <c r="N1130" s="1">
        <v>1.659810694533333E9</v>
      </c>
      <c r="O1130" s="1">
        <f t="shared" si="1"/>
        <v>0.002398161014</v>
      </c>
      <c r="P1130" s="1">
        <f t="shared" si="2"/>
        <v>2.398161014</v>
      </c>
      <c r="Q1130" s="1">
        <f t="shared" si="3"/>
        <v>22.9232707</v>
      </c>
      <c r="R1130" s="1">
        <f t="shared" si="4"/>
        <v>1693.419333</v>
      </c>
      <c r="S1130" s="1">
        <f t="shared" si="5"/>
        <v>1318.504839</v>
      </c>
      <c r="T1130" s="1">
        <f t="shared" si="6"/>
        <v>130.3365833</v>
      </c>
      <c r="U1130" s="1">
        <f t="shared" si="7"/>
        <v>167.3975578</v>
      </c>
      <c r="V1130" s="1">
        <f t="shared" si="8"/>
        <v>0.1153745626</v>
      </c>
      <c r="W1130" s="1">
        <f t="shared" si="9"/>
        <v>2.908656744</v>
      </c>
      <c r="X1130" s="1">
        <f t="shared" si="10"/>
        <v>0.1128911327</v>
      </c>
      <c r="Y1130" s="1">
        <f t="shared" si="11"/>
        <v>0.07077563198</v>
      </c>
      <c r="Z1130" s="1">
        <f t="shared" si="12"/>
        <v>321.5219376</v>
      </c>
      <c r="AA1130" s="1">
        <f t="shared" si="13"/>
        <v>32.2953081</v>
      </c>
      <c r="AB1130" s="1">
        <f t="shared" si="14"/>
        <v>31.78678667</v>
      </c>
      <c r="AC1130" s="1">
        <f t="shared" si="15"/>
        <v>4.717759354</v>
      </c>
      <c r="AD1130" s="1">
        <f t="shared" si="16"/>
        <v>59.7117656</v>
      </c>
      <c r="AE1130" s="1">
        <f t="shared" si="17"/>
        <v>2.696589592</v>
      </c>
      <c r="AF1130" s="1">
        <f t="shared" si="18"/>
        <v>4.51601048</v>
      </c>
      <c r="AG1130" s="1">
        <f t="shared" si="19"/>
        <v>2.021169761</v>
      </c>
      <c r="AH1130" s="1">
        <f t="shared" si="20"/>
        <v>-105.7589007</v>
      </c>
      <c r="AI1130" s="1">
        <f t="shared" si="21"/>
        <v>-120.5545922</v>
      </c>
      <c r="AJ1130" s="1">
        <f t="shared" si="22"/>
        <v>-9.344312939</v>
      </c>
      <c r="AK1130" s="1">
        <f t="shared" si="23"/>
        <v>85.86413173</v>
      </c>
      <c r="AL1130" s="1">
        <f t="shared" si="24"/>
        <v>53.94576845</v>
      </c>
      <c r="AM1130" s="1">
        <f t="shared" si="25"/>
        <v>2.411545676</v>
      </c>
      <c r="AN1130" s="1">
        <f t="shared" si="26"/>
        <v>22.9232707</v>
      </c>
      <c r="AO1130" s="1">
        <v>1831.353222380627</v>
      </c>
      <c r="AP1130" s="1">
        <v>1776.840545454545</v>
      </c>
      <c r="AQ1130" s="1">
        <v>5.137082520779629</v>
      </c>
      <c r="AR1130" s="1">
        <v>65.63136710952828</v>
      </c>
      <c r="AS1130" s="1">
        <f t="shared" si="27"/>
        <v>2.398161014</v>
      </c>
      <c r="AT1130" s="1">
        <v>24.4689823738149</v>
      </c>
      <c r="AU1130" s="1">
        <v>27.26760659340661</v>
      </c>
      <c r="AV1130" s="1">
        <v>-2.438018042040371E-5</v>
      </c>
      <c r="AW1130" s="1">
        <v>85.67808497488208</v>
      </c>
      <c r="AX1130" s="1">
        <v>0.0</v>
      </c>
      <c r="AY1130" s="1">
        <v>0.0</v>
      </c>
      <c r="AZ1130" s="1">
        <f t="shared" si="28"/>
        <v>1</v>
      </c>
      <c r="BA1130" s="1">
        <f t="shared" si="29"/>
        <v>0</v>
      </c>
      <c r="BB1130" s="1">
        <f t="shared" si="30"/>
        <v>51558.05375</v>
      </c>
      <c r="BC1130" s="1">
        <f t="shared" si="31"/>
        <v>2000.033333</v>
      </c>
      <c r="BD1130" s="1">
        <f t="shared" si="32"/>
        <v>1681.22832</v>
      </c>
      <c r="BE1130" s="1">
        <f t="shared" si="33"/>
        <v>0.84060015</v>
      </c>
      <c r="BF1130" s="1">
        <f t="shared" si="34"/>
        <v>0.1607582895</v>
      </c>
      <c r="BG1130" s="1">
        <v>6.0</v>
      </c>
      <c r="BH1130" s="1">
        <v>0.5</v>
      </c>
      <c r="BI1130" s="1" t="s">
        <v>352</v>
      </c>
      <c r="BJ1130" s="1">
        <v>2.0</v>
      </c>
      <c r="BK1130" s="1" t="b">
        <v>1</v>
      </c>
      <c r="BL1130" s="1">
        <v>1.659810694533333E9</v>
      </c>
      <c r="BM1130" s="1">
        <v>1693.419333333333</v>
      </c>
      <c r="BN1130" s="1">
        <v>1763.033333333333</v>
      </c>
      <c r="BO1130" s="1">
        <v>27.27911333333333</v>
      </c>
      <c r="BP1130" s="1">
        <v>24.46506666666666</v>
      </c>
      <c r="BQ1130" s="1">
        <v>1689.698666666667</v>
      </c>
      <c r="BR1130" s="1">
        <v>27.26216</v>
      </c>
      <c r="BS1130" s="1">
        <v>500.1539333333333</v>
      </c>
      <c r="BT1130" s="1">
        <v>98.75157333333333</v>
      </c>
      <c r="BU1130" s="1">
        <v>0.1002316866666667</v>
      </c>
      <c r="BV1130" s="1">
        <v>31.018</v>
      </c>
      <c r="BW1130" s="1">
        <v>31.78678666666667</v>
      </c>
      <c r="BX1130" s="1">
        <v>999.8999999999999</v>
      </c>
      <c r="BY1130" s="1">
        <v>0.0</v>
      </c>
      <c r="BZ1130" s="1">
        <v>0.0</v>
      </c>
      <c r="CA1130" s="1">
        <v>10006.3</v>
      </c>
      <c r="CB1130" s="1">
        <v>0.0</v>
      </c>
      <c r="CC1130" s="1">
        <v>2041.432666666667</v>
      </c>
      <c r="CD1130" s="1">
        <v>-69.61446666666666</v>
      </c>
      <c r="CE1130" s="1">
        <v>1740.910666666666</v>
      </c>
      <c r="CF1130" s="1">
        <v>1807.249333333333</v>
      </c>
      <c r="CG1130" s="1">
        <v>2.814050666666666</v>
      </c>
      <c r="CH1130" s="1">
        <v>1763.033333333333</v>
      </c>
      <c r="CI1130" s="1">
        <v>24.46506666666666</v>
      </c>
      <c r="CJ1130" s="1">
        <v>2.693855333333333</v>
      </c>
      <c r="CK1130" s="1">
        <v>2.415962</v>
      </c>
      <c r="CL1130" s="1">
        <v>22.24768666666667</v>
      </c>
      <c r="CM1130" s="1">
        <v>20.47116666666667</v>
      </c>
      <c r="CN1130" s="1">
        <v>2000.033333333333</v>
      </c>
      <c r="CO1130" s="1">
        <v>0.9799952</v>
      </c>
      <c r="CP1130" s="1">
        <v>0.02000477333333334</v>
      </c>
      <c r="CQ1130" s="1">
        <v>0.0</v>
      </c>
      <c r="CR1130" s="1">
        <v>2.765333333333333</v>
      </c>
      <c r="CS1130" s="1">
        <v>0.0</v>
      </c>
      <c r="CT1130" s="1">
        <v>20223.55333333333</v>
      </c>
      <c r="CU1130" s="1">
        <v>17412.56666666667</v>
      </c>
      <c r="CV1130" s="1">
        <v>45.187</v>
      </c>
      <c r="CW1130" s="1">
        <v>47.3288</v>
      </c>
      <c r="CX1130" s="1">
        <v>45.3246</v>
      </c>
      <c r="CY1130" s="1">
        <v>45.125</v>
      </c>
      <c r="CZ1130" s="1">
        <v>45.062</v>
      </c>
      <c r="DA1130" s="1">
        <v>1960.022666666667</v>
      </c>
      <c r="DB1130" s="1">
        <v>40.01066666666667</v>
      </c>
      <c r="DC1130" s="1">
        <v>0.0</v>
      </c>
      <c r="DD1130" s="1">
        <v>1.6598107011E9</v>
      </c>
      <c r="DE1130" s="1">
        <v>0.0</v>
      </c>
      <c r="DF1130" s="1">
        <v>1.659810386E9</v>
      </c>
      <c r="DG1130" s="1" t="s">
        <v>1911</v>
      </c>
      <c r="DH1130" s="1">
        <v>1.659810386E9</v>
      </c>
      <c r="DI1130" s="1">
        <v>1.6598103715E9</v>
      </c>
      <c r="DJ1130" s="1">
        <v>20.0</v>
      </c>
      <c r="DK1130" s="1">
        <v>0.918</v>
      </c>
      <c r="DL1130" s="1">
        <v>0.001</v>
      </c>
      <c r="DM1130" s="1">
        <v>1.765</v>
      </c>
      <c r="DN1130" s="1">
        <v>0.02</v>
      </c>
      <c r="DO1130" s="1">
        <v>212.0</v>
      </c>
      <c r="DP1130" s="1">
        <v>25.0</v>
      </c>
      <c r="DQ1130" s="1">
        <v>0.25</v>
      </c>
      <c r="DR1130" s="1">
        <v>0.05</v>
      </c>
      <c r="DS1130" s="1">
        <v>22.85146398109721</v>
      </c>
      <c r="DT1130" s="1">
        <v>-0.7786597212014428</v>
      </c>
      <c r="DU1130" s="1">
        <v>0.1952662497971389</v>
      </c>
      <c r="DV1130" s="1">
        <v>0.0</v>
      </c>
      <c r="DW1130" s="1">
        <v>-69.33236097560976</v>
      </c>
      <c r="DX1130" s="1">
        <v>-1.498202090592468</v>
      </c>
      <c r="DY1130" s="1">
        <v>0.9059922284375799</v>
      </c>
      <c r="DZ1130" s="1">
        <v>0.0</v>
      </c>
      <c r="EA1130" s="1">
        <v>2.825583658536586</v>
      </c>
      <c r="EB1130" s="1">
        <v>-0.1355606968641033</v>
      </c>
      <c r="EC1130" s="1">
        <v>0.0196237788504459</v>
      </c>
      <c r="ED1130" s="1">
        <v>1.0</v>
      </c>
      <c r="EE1130" s="1">
        <v>2.021146867697008</v>
      </c>
      <c r="EF1130" s="1">
        <v>5.667974195849134E-4</v>
      </c>
      <c r="EG1130" s="1">
        <v>0.001257147027535406</v>
      </c>
      <c r="EH1130" s="1">
        <v>1.0</v>
      </c>
      <c r="EI1130" s="1">
        <v>0.1163220101188125</v>
      </c>
      <c r="EJ1130" s="1">
        <v>-0.003753044189979872</v>
      </c>
      <c r="EK1130" s="1">
        <v>6.357204515986566E-4</v>
      </c>
      <c r="EL1130" s="1">
        <v>1.0</v>
      </c>
      <c r="EM1130" s="1">
        <v>3.0</v>
      </c>
      <c r="EN1130" s="1">
        <v>6.0</v>
      </c>
      <c r="EO1130" s="1" t="s">
        <v>1160</v>
      </c>
      <c r="EP1130" s="1">
        <v>2.93976</v>
      </c>
      <c r="EQ1130" s="1">
        <v>2.80155</v>
      </c>
      <c r="ER1130" s="1">
        <v>0.229669</v>
      </c>
      <c r="ES1130" s="1">
        <v>0.235002</v>
      </c>
      <c r="ET1130" s="1">
        <v>0.116279</v>
      </c>
      <c r="EU1130" s="1">
        <v>0.107833</v>
      </c>
      <c r="EV1130" s="1">
        <v>15726.4</v>
      </c>
      <c r="EW1130" s="1">
        <v>16371.2</v>
      </c>
      <c r="EX1130" s="1">
        <v>23766.9</v>
      </c>
      <c r="EY1130" s="1">
        <v>24933.5</v>
      </c>
      <c r="EZ1130" s="1">
        <v>33637.1</v>
      </c>
      <c r="FA1130" s="1">
        <v>35538.7</v>
      </c>
      <c r="FB1130" s="1">
        <v>43356.6</v>
      </c>
      <c r="FC1130" s="1">
        <v>46102.4</v>
      </c>
      <c r="FD1130" s="1">
        <v>1.9299</v>
      </c>
      <c r="FE1130" s="1">
        <v>1.76705</v>
      </c>
      <c r="FF1130" s="1">
        <v>0.0549033</v>
      </c>
      <c r="FG1130" s="1">
        <v>0.0</v>
      </c>
      <c r="FH1130" s="1">
        <v>30.8927</v>
      </c>
      <c r="FI1130" s="1">
        <v>999.9</v>
      </c>
      <c r="FJ1130" s="1">
        <v>42.5</v>
      </c>
      <c r="FK1130" s="1">
        <v>41.3</v>
      </c>
      <c r="FL1130" s="1">
        <v>34.1928</v>
      </c>
      <c r="FM1130" s="1">
        <v>63.7144</v>
      </c>
      <c r="FN1130" s="1">
        <v>25.3846</v>
      </c>
      <c r="FO1130" s="1">
        <v>1.0</v>
      </c>
      <c r="FP1130" s="1">
        <v>0.675607</v>
      </c>
      <c r="FQ1130" s="1">
        <v>5.02432</v>
      </c>
      <c r="FR1130" s="1">
        <v>20.2458</v>
      </c>
      <c r="FS1130" s="1">
        <v>5.2092</v>
      </c>
      <c r="FT1130" s="1">
        <v>11.9081</v>
      </c>
      <c r="FU1130" s="1">
        <v>5.0024</v>
      </c>
      <c r="FV1130" s="1">
        <v>3.29028</v>
      </c>
      <c r="FW1130" s="1">
        <v>9999.0</v>
      </c>
      <c r="FX1130" s="1">
        <v>9999.0</v>
      </c>
      <c r="FY1130" s="1">
        <v>9999.0</v>
      </c>
      <c r="FZ1130" s="1">
        <v>999.9</v>
      </c>
      <c r="GA1130" s="1">
        <v>1.85987</v>
      </c>
      <c r="GB1130" s="1">
        <v>1.85486</v>
      </c>
      <c r="GC1130" s="1">
        <v>1.85802</v>
      </c>
      <c r="GD1130" s="1">
        <v>1.85654</v>
      </c>
      <c r="GE1130" s="1">
        <v>1.85522</v>
      </c>
      <c r="GF1130" s="1">
        <v>1.85481</v>
      </c>
      <c r="GG1130" s="1">
        <v>1.85368</v>
      </c>
      <c r="GH1130" s="1">
        <v>1.85659</v>
      </c>
      <c r="GI1130" s="1">
        <v>0.0</v>
      </c>
      <c r="GJ1130" s="1">
        <v>0.0</v>
      </c>
      <c r="GK1130" s="1">
        <v>0.0</v>
      </c>
      <c r="GL1130" s="1">
        <v>0.0</v>
      </c>
      <c r="GM1130" s="1" t="s">
        <v>355</v>
      </c>
      <c r="GN1130" s="1" t="s">
        <v>356</v>
      </c>
      <c r="GO1130" s="1" t="s">
        <v>357</v>
      </c>
      <c r="GP1130" s="1" t="s">
        <v>357</v>
      </c>
      <c r="GQ1130" s="1" t="s">
        <v>357</v>
      </c>
      <c r="GR1130" s="1" t="s">
        <v>357</v>
      </c>
      <c r="GS1130" s="1">
        <v>0.0</v>
      </c>
      <c r="GT1130" s="1">
        <v>100.0</v>
      </c>
      <c r="GU1130" s="1">
        <v>100.0</v>
      </c>
      <c r="GV1130" s="1">
        <v>3.75</v>
      </c>
      <c r="GW1130" s="1">
        <v>0.017</v>
      </c>
      <c r="GX1130" s="1">
        <v>1.251089954458285</v>
      </c>
      <c r="GY1130" s="1">
        <v>0.003023906125278789</v>
      </c>
      <c r="GZ1130" s="1">
        <v>-1.398580452151984E-6</v>
      </c>
      <c r="HA1130" s="1">
        <v>2.803037836604737E-10</v>
      </c>
      <c r="HB1130" s="1">
        <v>-0.06735392971525185</v>
      </c>
      <c r="HC1130" s="1">
        <v>0.01030908203215308</v>
      </c>
      <c r="HD1130" s="1">
        <v>-3.632110400446653E-4</v>
      </c>
      <c r="HE1130" s="1">
        <v>3.612994368919039E-6</v>
      </c>
      <c r="HF1130" s="1">
        <v>0.0</v>
      </c>
      <c r="HG1130" s="1">
        <v>2134.0</v>
      </c>
      <c r="HH1130" s="1">
        <v>3.0</v>
      </c>
      <c r="HI1130" s="1">
        <v>46.0</v>
      </c>
      <c r="HJ1130" s="1">
        <v>5.3</v>
      </c>
      <c r="HK1130" s="1">
        <v>5.5</v>
      </c>
      <c r="HL1130" s="1">
        <v>3.55347</v>
      </c>
      <c r="HM1130" s="1">
        <v>2.35474</v>
      </c>
      <c r="HN1130" s="1">
        <v>1.4978</v>
      </c>
      <c r="HO1130" s="1">
        <v>2.30347</v>
      </c>
      <c r="HP1130" s="1">
        <v>1.54785</v>
      </c>
      <c r="HQ1130" s="1">
        <v>2.46948</v>
      </c>
      <c r="HR1130" s="1">
        <v>43.8917</v>
      </c>
      <c r="HS1130" s="1">
        <v>14.9201</v>
      </c>
      <c r="HT1130" s="1">
        <v>18.0</v>
      </c>
      <c r="HU1130" s="1">
        <v>502.648</v>
      </c>
      <c r="HV1130" s="1">
        <v>460.565</v>
      </c>
      <c r="HW1130" s="1">
        <v>24.3048</v>
      </c>
      <c r="HX1130" s="1">
        <v>35.2082</v>
      </c>
      <c r="HY1130" s="1">
        <v>30.0007</v>
      </c>
      <c r="HZ1130" s="1">
        <v>34.906</v>
      </c>
      <c r="IA1130" s="1">
        <v>35.0098</v>
      </c>
      <c r="IB1130" s="1">
        <v>71.1273</v>
      </c>
      <c r="IC1130" s="1">
        <v>27.3017</v>
      </c>
      <c r="ID1130" s="1">
        <v>0.0</v>
      </c>
      <c r="IE1130" s="1">
        <v>24.3035</v>
      </c>
      <c r="IF1130" s="1">
        <v>1831.44</v>
      </c>
      <c r="IG1130" s="1">
        <v>24.5543</v>
      </c>
      <c r="IH1130" s="1">
        <v>100.239</v>
      </c>
      <c r="II1130" s="1">
        <v>99.9073</v>
      </c>
      <c r="IJ1130" s="1" t="s">
        <v>1161</v>
      </c>
    </row>
    <row r="1131" ht="15.75" customHeight="1">
      <c r="A1131" s="1">
        <v>1115.0</v>
      </c>
      <c r="B1131" s="1">
        <v>1.659810703E9</v>
      </c>
      <c r="C1131" s="1">
        <v>14561.5</v>
      </c>
      <c r="D1131" s="1" t="s">
        <v>2498</v>
      </c>
      <c r="E1131" s="1" t="s">
        <v>2499</v>
      </c>
      <c r="F1131" s="1">
        <v>1.0</v>
      </c>
      <c r="G1131" s="1" t="s">
        <v>346</v>
      </c>
      <c r="H1131" s="1" t="s">
        <v>347</v>
      </c>
      <c r="I1131" s="1" t="s">
        <v>348</v>
      </c>
      <c r="J1131" s="1" t="s">
        <v>349</v>
      </c>
      <c r="K1131" s="1" t="s">
        <v>350</v>
      </c>
      <c r="L1131" s="1" t="s">
        <v>1154</v>
      </c>
      <c r="M1131" s="1" t="s">
        <v>351</v>
      </c>
      <c r="N1131" s="1">
        <v>1.65981069503125E9</v>
      </c>
      <c r="O1131" s="1">
        <f t="shared" si="1"/>
        <v>0.002398735691</v>
      </c>
      <c r="P1131" s="1">
        <f t="shared" si="2"/>
        <v>2.398735691</v>
      </c>
      <c r="Q1131" s="1">
        <f t="shared" si="3"/>
        <v>22.73096331</v>
      </c>
      <c r="R1131" s="1">
        <f t="shared" si="4"/>
        <v>1695.916875</v>
      </c>
      <c r="S1131" s="1">
        <f t="shared" si="5"/>
        <v>1323.654685</v>
      </c>
      <c r="T1131" s="1">
        <f t="shared" si="6"/>
        <v>130.845785</v>
      </c>
      <c r="U1131" s="1">
        <f t="shared" si="7"/>
        <v>167.644611</v>
      </c>
      <c r="V1131" s="1">
        <f t="shared" si="8"/>
        <v>0.1153990435</v>
      </c>
      <c r="W1131" s="1">
        <f t="shared" si="9"/>
        <v>2.908425721</v>
      </c>
      <c r="X1131" s="1">
        <f t="shared" si="10"/>
        <v>0.112914379</v>
      </c>
      <c r="Y1131" s="1">
        <f t="shared" si="11"/>
        <v>0.07079026838</v>
      </c>
      <c r="Z1131" s="1">
        <f t="shared" si="12"/>
        <v>321.5197074</v>
      </c>
      <c r="AA1131" s="1">
        <f t="shared" si="13"/>
        <v>32.2949518</v>
      </c>
      <c r="AB1131" s="1">
        <f t="shared" si="14"/>
        <v>31.78676875</v>
      </c>
      <c r="AC1131" s="1">
        <f t="shared" si="15"/>
        <v>4.717754562</v>
      </c>
      <c r="AD1131" s="1">
        <f t="shared" si="16"/>
        <v>59.71106438</v>
      </c>
      <c r="AE1131" s="1">
        <f t="shared" si="17"/>
        <v>2.696513728</v>
      </c>
      <c r="AF1131" s="1">
        <f t="shared" si="18"/>
        <v>4.515936462</v>
      </c>
      <c r="AG1131" s="1">
        <f t="shared" si="19"/>
        <v>2.021240834</v>
      </c>
      <c r="AH1131" s="1">
        <f t="shared" si="20"/>
        <v>-105.784244</v>
      </c>
      <c r="AI1131" s="1">
        <f t="shared" si="21"/>
        <v>-120.5872874</v>
      </c>
      <c r="AJ1131" s="1">
        <f t="shared" si="22"/>
        <v>-9.347575565</v>
      </c>
      <c r="AK1131" s="1">
        <f t="shared" si="23"/>
        <v>85.80060047</v>
      </c>
      <c r="AL1131" s="1">
        <f t="shared" si="24"/>
        <v>53.89891403</v>
      </c>
      <c r="AM1131" s="1">
        <f t="shared" si="25"/>
        <v>2.409647232</v>
      </c>
      <c r="AN1131" s="1">
        <f t="shared" si="26"/>
        <v>22.73096331</v>
      </c>
      <c r="AO1131" s="1">
        <v>1836.228203731332</v>
      </c>
      <c r="AP1131" s="1">
        <v>1781.968545454546</v>
      </c>
      <c r="AQ1131" s="1">
        <v>5.133824108565444</v>
      </c>
      <c r="AR1131" s="1">
        <v>65.63136710952828</v>
      </c>
      <c r="AS1131" s="1">
        <f t="shared" si="27"/>
        <v>2.398735691</v>
      </c>
      <c r="AT1131" s="1">
        <v>24.46644564543233</v>
      </c>
      <c r="AU1131" s="1">
        <v>27.26579780219781</v>
      </c>
      <c r="AV1131" s="1">
        <v>-3.160151693601734E-5</v>
      </c>
      <c r="AW1131" s="1">
        <v>85.67808497488208</v>
      </c>
      <c r="AX1131" s="1">
        <v>0.0</v>
      </c>
      <c r="AY1131" s="1">
        <v>0.0</v>
      </c>
      <c r="AZ1131" s="1">
        <f t="shared" si="28"/>
        <v>1</v>
      </c>
      <c r="BA1131" s="1">
        <f t="shared" si="29"/>
        <v>0</v>
      </c>
      <c r="BB1131" s="1">
        <f t="shared" si="30"/>
        <v>51551.56772</v>
      </c>
      <c r="BC1131" s="1">
        <f t="shared" si="31"/>
        <v>2000.019375</v>
      </c>
      <c r="BD1131" s="1">
        <f t="shared" si="32"/>
        <v>1681.216594</v>
      </c>
      <c r="BE1131" s="1">
        <f t="shared" si="33"/>
        <v>0.8406001536</v>
      </c>
      <c r="BF1131" s="1">
        <f t="shared" si="34"/>
        <v>0.1607582964</v>
      </c>
      <c r="BG1131" s="1">
        <v>6.0</v>
      </c>
      <c r="BH1131" s="1">
        <v>0.5</v>
      </c>
      <c r="BI1131" s="1" t="s">
        <v>352</v>
      </c>
      <c r="BJ1131" s="1">
        <v>2.0</v>
      </c>
      <c r="BK1131" s="1" t="b">
        <v>1</v>
      </c>
      <c r="BL1131" s="1">
        <v>1.65981069503125E9</v>
      </c>
      <c r="BM1131" s="1">
        <v>1695.916875</v>
      </c>
      <c r="BN1131" s="1">
        <v>1765.478125</v>
      </c>
      <c r="BO1131" s="1">
        <v>27.27831875</v>
      </c>
      <c r="BP1131" s="1">
        <v>24.46648125</v>
      </c>
      <c r="BQ1131" s="1">
        <v>1692.194375</v>
      </c>
      <c r="BR1131" s="1">
        <v>27.26136875</v>
      </c>
      <c r="BS1131" s="1">
        <v>500.15325</v>
      </c>
      <c r="BT1131" s="1">
        <v>98.75165625</v>
      </c>
      <c r="BU1131" s="1">
        <v>0.10024708125</v>
      </c>
      <c r="BV1131" s="1">
        <v>31.0177125</v>
      </c>
      <c r="BW1131" s="1">
        <v>31.78676875</v>
      </c>
      <c r="BX1131" s="1">
        <v>999.9</v>
      </c>
      <c r="BY1131" s="1">
        <v>0.0</v>
      </c>
      <c r="BZ1131" s="1">
        <v>0.0</v>
      </c>
      <c r="CA1131" s="1">
        <v>10004.96875</v>
      </c>
      <c r="CB1131" s="1">
        <v>0.0</v>
      </c>
      <c r="CC1131" s="1">
        <v>2041.31</v>
      </c>
      <c r="CD1131" s="1">
        <v>-69.56136875</v>
      </c>
      <c r="CE1131" s="1">
        <v>1743.476875</v>
      </c>
      <c r="CF1131" s="1">
        <v>1809.758125</v>
      </c>
      <c r="CG1131" s="1">
        <v>2.811845</v>
      </c>
      <c r="CH1131" s="1">
        <v>1765.478125</v>
      </c>
      <c r="CI1131" s="1">
        <v>24.46648125</v>
      </c>
      <c r="CJ1131" s="1">
        <v>2.693779375</v>
      </c>
      <c r="CK1131" s="1">
        <v>2.41610375</v>
      </c>
      <c r="CL1131" s="1">
        <v>22.247225</v>
      </c>
      <c r="CM1131" s="1">
        <v>20.47211875</v>
      </c>
      <c r="CN1131" s="1">
        <v>2000.019375</v>
      </c>
      <c r="CO1131" s="1">
        <v>0.9799950625</v>
      </c>
      <c r="CP1131" s="1">
        <v>0.02000490625</v>
      </c>
      <c r="CQ1131" s="1">
        <v>0.0</v>
      </c>
      <c r="CR1131" s="1">
        <v>2.7393125</v>
      </c>
      <c r="CS1131" s="1">
        <v>0.0</v>
      </c>
      <c r="CT1131" s="1">
        <v>20222.49375</v>
      </c>
      <c r="CU1131" s="1">
        <v>17412.44375</v>
      </c>
      <c r="CV1131" s="1">
        <v>45.187</v>
      </c>
      <c r="CW1131" s="1">
        <v>47.33168749999999</v>
      </c>
      <c r="CX1131" s="1">
        <v>45.32774999999999</v>
      </c>
      <c r="CY1131" s="1">
        <v>45.125</v>
      </c>
      <c r="CZ1131" s="1">
        <v>45.062</v>
      </c>
      <c r="DA1131" s="1">
        <v>1960.00875</v>
      </c>
      <c r="DB1131" s="1">
        <v>40.010625</v>
      </c>
      <c r="DC1131" s="1">
        <v>0.0</v>
      </c>
      <c r="DD1131" s="1">
        <v>1.6598107023E9</v>
      </c>
      <c r="DE1131" s="1">
        <v>0.0</v>
      </c>
      <c r="DF1131" s="1">
        <v>1.659810386E9</v>
      </c>
      <c r="DG1131" s="1" t="s">
        <v>1911</v>
      </c>
      <c r="DH1131" s="1">
        <v>1.659810386E9</v>
      </c>
      <c r="DI1131" s="1">
        <v>1.6598103715E9</v>
      </c>
      <c r="DJ1131" s="1">
        <v>20.0</v>
      </c>
      <c r="DK1131" s="1">
        <v>0.918</v>
      </c>
      <c r="DL1131" s="1">
        <v>0.001</v>
      </c>
      <c r="DM1131" s="1">
        <v>1.765</v>
      </c>
      <c r="DN1131" s="1">
        <v>0.02</v>
      </c>
      <c r="DO1131" s="1">
        <v>212.0</v>
      </c>
      <c r="DP1131" s="1">
        <v>25.0</v>
      </c>
      <c r="DQ1131" s="1">
        <v>0.25</v>
      </c>
      <c r="DR1131" s="1">
        <v>0.05</v>
      </c>
      <c r="DS1131" s="1">
        <v>22.88000859005733</v>
      </c>
      <c r="DT1131" s="1">
        <v>-1.095712380733302</v>
      </c>
      <c r="DU1131" s="1">
        <v>0.1710986749549779</v>
      </c>
      <c r="DV1131" s="1">
        <v>0.0</v>
      </c>
      <c r="DW1131" s="1">
        <v>-69.3619175</v>
      </c>
      <c r="DX1131" s="1">
        <v>-0.07061651031884965</v>
      </c>
      <c r="DY1131" s="1">
        <v>0.9046227641640187</v>
      </c>
      <c r="DZ1131" s="1">
        <v>1.0</v>
      </c>
      <c r="EA1131" s="1">
        <v>2.82030775</v>
      </c>
      <c r="EB1131" s="1">
        <v>-0.120403114446531</v>
      </c>
      <c r="EC1131" s="1">
        <v>0.01832574534466469</v>
      </c>
      <c r="ED1131" s="1">
        <v>1.0</v>
      </c>
      <c r="EE1131" s="1">
        <v>2.021119418480692</v>
      </c>
      <c r="EF1131" s="1">
        <v>5.012781571237002E-4</v>
      </c>
      <c r="EG1131" s="1">
        <v>0.001234940999136263</v>
      </c>
      <c r="EH1131" s="1">
        <v>1.0</v>
      </c>
      <c r="EI1131" s="1">
        <v>0.1161513224433139</v>
      </c>
      <c r="EJ1131" s="1">
        <v>-0.003177042584783235</v>
      </c>
      <c r="EK1131" s="1">
        <v>5.775480814432418E-4</v>
      </c>
      <c r="EL1131" s="1">
        <v>1.0</v>
      </c>
      <c r="EM1131" s="1">
        <v>4.0</v>
      </c>
      <c r="EN1131" s="1">
        <v>6.0</v>
      </c>
      <c r="EO1131" s="1" t="s">
        <v>1141</v>
      </c>
      <c r="EP1131" s="1">
        <v>2.93941</v>
      </c>
      <c r="EQ1131" s="1">
        <v>2.80151</v>
      </c>
      <c r="ER1131" s="1">
        <v>0.230058</v>
      </c>
      <c r="ES1131" s="1">
        <v>0.235407</v>
      </c>
      <c r="ET1131" s="1">
        <v>0.116271</v>
      </c>
      <c r="EU1131" s="1">
        <v>0.10791</v>
      </c>
      <c r="EV1131" s="1">
        <v>15718.5</v>
      </c>
      <c r="EW1131" s="1">
        <v>16362.7</v>
      </c>
      <c r="EX1131" s="1">
        <v>23767.1</v>
      </c>
      <c r="EY1131" s="1">
        <v>24933.8</v>
      </c>
      <c r="EZ1131" s="1">
        <v>33637.4</v>
      </c>
      <c r="FA1131" s="1">
        <v>35536.4</v>
      </c>
      <c r="FB1131" s="1">
        <v>43356.7</v>
      </c>
      <c r="FC1131" s="1">
        <v>46103.3</v>
      </c>
      <c r="FD1131" s="1">
        <v>1.93</v>
      </c>
      <c r="FE1131" s="1">
        <v>1.767</v>
      </c>
      <c r="FF1131" s="1">
        <v>0.0552163</v>
      </c>
      <c r="FG1131" s="1">
        <v>0.0</v>
      </c>
      <c r="FH1131" s="1">
        <v>30.8923</v>
      </c>
      <c r="FI1131" s="1">
        <v>999.9</v>
      </c>
      <c r="FJ1131" s="1">
        <v>42.5</v>
      </c>
      <c r="FK1131" s="1">
        <v>41.3</v>
      </c>
      <c r="FL1131" s="1">
        <v>34.1919</v>
      </c>
      <c r="FM1131" s="1">
        <v>63.5544</v>
      </c>
      <c r="FN1131" s="1">
        <v>26.2901</v>
      </c>
      <c r="FO1131" s="1">
        <v>1.0</v>
      </c>
      <c r="FP1131" s="1">
        <v>0.675699</v>
      </c>
      <c r="FQ1131" s="1">
        <v>5.0059</v>
      </c>
      <c r="FR1131" s="1">
        <v>20.2464</v>
      </c>
      <c r="FS1131" s="1">
        <v>5.20905</v>
      </c>
      <c r="FT1131" s="1">
        <v>11.9081</v>
      </c>
      <c r="FU1131" s="1">
        <v>5.00245</v>
      </c>
      <c r="FV1131" s="1">
        <v>3.2903</v>
      </c>
      <c r="FW1131" s="1">
        <v>9999.0</v>
      </c>
      <c r="FX1131" s="1">
        <v>9999.0</v>
      </c>
      <c r="FY1131" s="1">
        <v>9999.0</v>
      </c>
      <c r="FZ1131" s="1">
        <v>999.9</v>
      </c>
      <c r="GA1131" s="1">
        <v>1.85988</v>
      </c>
      <c r="GB1131" s="1">
        <v>1.85486</v>
      </c>
      <c r="GC1131" s="1">
        <v>1.85802</v>
      </c>
      <c r="GD1131" s="1">
        <v>1.85654</v>
      </c>
      <c r="GE1131" s="1">
        <v>1.85521</v>
      </c>
      <c r="GF1131" s="1">
        <v>1.85481</v>
      </c>
      <c r="GG1131" s="1">
        <v>1.85368</v>
      </c>
      <c r="GH1131" s="1">
        <v>1.8566</v>
      </c>
      <c r="GI1131" s="1">
        <v>0.0</v>
      </c>
      <c r="GJ1131" s="1">
        <v>0.0</v>
      </c>
      <c r="GK1131" s="1">
        <v>0.0</v>
      </c>
      <c r="GL1131" s="1">
        <v>0.0</v>
      </c>
      <c r="GM1131" s="1" t="s">
        <v>355</v>
      </c>
      <c r="GN1131" s="1" t="s">
        <v>356</v>
      </c>
      <c r="GO1131" s="1" t="s">
        <v>357</v>
      </c>
      <c r="GP1131" s="1" t="s">
        <v>357</v>
      </c>
      <c r="GQ1131" s="1" t="s">
        <v>357</v>
      </c>
      <c r="GR1131" s="1" t="s">
        <v>357</v>
      </c>
      <c r="GS1131" s="1">
        <v>0.0</v>
      </c>
      <c r="GT1131" s="1">
        <v>100.0</v>
      </c>
      <c r="GU1131" s="1">
        <v>100.0</v>
      </c>
      <c r="GV1131" s="1">
        <v>3.75</v>
      </c>
      <c r="GW1131" s="1">
        <v>0.017</v>
      </c>
      <c r="GX1131" s="1">
        <v>1.251089954458285</v>
      </c>
      <c r="GY1131" s="1">
        <v>0.003023906125278789</v>
      </c>
      <c r="GZ1131" s="1">
        <v>-1.398580452151984E-6</v>
      </c>
      <c r="HA1131" s="1">
        <v>2.803037836604737E-10</v>
      </c>
      <c r="HB1131" s="1">
        <v>-0.06735392971525185</v>
      </c>
      <c r="HC1131" s="1">
        <v>0.01030908203215308</v>
      </c>
      <c r="HD1131" s="1">
        <v>-3.632110400446653E-4</v>
      </c>
      <c r="HE1131" s="1">
        <v>3.612994368919039E-6</v>
      </c>
      <c r="HF1131" s="1">
        <v>0.0</v>
      </c>
      <c r="HG1131" s="1">
        <v>2134.0</v>
      </c>
      <c r="HH1131" s="1">
        <v>3.0</v>
      </c>
      <c r="HI1131" s="1">
        <v>46.0</v>
      </c>
      <c r="HJ1131" s="1">
        <v>5.3</v>
      </c>
      <c r="HK1131" s="1">
        <v>5.5</v>
      </c>
      <c r="HL1131" s="1">
        <v>3.55835</v>
      </c>
      <c r="HM1131" s="1">
        <v>2.35107</v>
      </c>
      <c r="HN1131" s="1">
        <v>1.4978</v>
      </c>
      <c r="HO1131" s="1">
        <v>2.30469</v>
      </c>
      <c r="HP1131" s="1">
        <v>1.54785</v>
      </c>
      <c r="HQ1131" s="1">
        <v>2.35718</v>
      </c>
      <c r="HR1131" s="1">
        <v>43.8917</v>
      </c>
      <c r="HS1131" s="1">
        <v>14.9201</v>
      </c>
      <c r="HT1131" s="1">
        <v>18.0</v>
      </c>
      <c r="HU1131" s="1">
        <v>502.721</v>
      </c>
      <c r="HV1131" s="1">
        <v>460.543</v>
      </c>
      <c r="HW1131" s="1">
        <v>24.301</v>
      </c>
      <c r="HX1131" s="1">
        <v>35.2099</v>
      </c>
      <c r="HY1131" s="1">
        <v>30.0007</v>
      </c>
      <c r="HZ1131" s="1">
        <v>34.9076</v>
      </c>
      <c r="IA1131" s="1">
        <v>35.0114</v>
      </c>
      <c r="IB1131" s="1">
        <v>71.2378</v>
      </c>
      <c r="IC1131" s="1">
        <v>27.3017</v>
      </c>
      <c r="ID1131" s="1">
        <v>0.0</v>
      </c>
      <c r="IE1131" s="1">
        <v>24.2898</v>
      </c>
      <c r="IF1131" s="1">
        <v>1831.44</v>
      </c>
      <c r="IG1131" s="1">
        <v>24.5624</v>
      </c>
      <c r="IH1131" s="1">
        <v>100.239</v>
      </c>
      <c r="II1131" s="1">
        <v>99.909</v>
      </c>
      <c r="IJ1131" s="1" t="s">
        <v>1161</v>
      </c>
    </row>
    <row r="1132" ht="15.75" customHeight="1">
      <c r="A1132" s="1">
        <v>1116.0</v>
      </c>
      <c r="B1132" s="1">
        <v>1.659810704E9</v>
      </c>
      <c r="C1132" s="1">
        <v>14562.5</v>
      </c>
      <c r="D1132" s="1" t="s">
        <v>2500</v>
      </c>
      <c r="E1132" s="1" t="s">
        <v>2501</v>
      </c>
      <c r="F1132" s="1">
        <v>1.0</v>
      </c>
      <c r="G1132" s="1" t="s">
        <v>346</v>
      </c>
      <c r="H1132" s="1" t="s">
        <v>347</v>
      </c>
      <c r="I1132" s="1" t="s">
        <v>348</v>
      </c>
      <c r="J1132" s="1" t="s">
        <v>349</v>
      </c>
      <c r="K1132" s="1" t="s">
        <v>350</v>
      </c>
      <c r="L1132" s="1" t="s">
        <v>1154</v>
      </c>
      <c r="M1132" s="1" t="s">
        <v>351</v>
      </c>
      <c r="N1132" s="1">
        <v>1.6598106965E9</v>
      </c>
      <c r="O1132" s="1">
        <f t="shared" si="1"/>
        <v>0.002400768558</v>
      </c>
      <c r="P1132" s="1">
        <f t="shared" si="2"/>
        <v>2.400768558</v>
      </c>
      <c r="Q1132" s="1">
        <f t="shared" si="3"/>
        <v>22.32774543</v>
      </c>
      <c r="R1132" s="1">
        <f t="shared" si="4"/>
        <v>1703.365333</v>
      </c>
      <c r="S1132" s="1">
        <f t="shared" si="5"/>
        <v>1336.707936</v>
      </c>
      <c r="T1132" s="1">
        <f t="shared" si="6"/>
        <v>132.1362123</v>
      </c>
      <c r="U1132" s="1">
        <f t="shared" si="7"/>
        <v>168.3810182</v>
      </c>
      <c r="V1132" s="1">
        <f t="shared" si="8"/>
        <v>0.1154951913</v>
      </c>
      <c r="W1132" s="1">
        <f t="shared" si="9"/>
        <v>2.908426025</v>
      </c>
      <c r="X1132" s="1">
        <f t="shared" si="10"/>
        <v>0.1130064331</v>
      </c>
      <c r="Y1132" s="1">
        <f t="shared" si="11"/>
        <v>0.07084815902</v>
      </c>
      <c r="Z1132" s="1">
        <f t="shared" si="12"/>
        <v>321.5219376</v>
      </c>
      <c r="AA1132" s="1">
        <f t="shared" si="13"/>
        <v>32.29311614</v>
      </c>
      <c r="AB1132" s="1">
        <f t="shared" si="14"/>
        <v>31.78615333</v>
      </c>
      <c r="AC1132" s="1">
        <f t="shared" si="15"/>
        <v>4.717589974</v>
      </c>
      <c r="AD1132" s="1">
        <f t="shared" si="16"/>
        <v>59.71034408</v>
      </c>
      <c r="AE1132" s="1">
        <f t="shared" si="17"/>
        <v>2.696278415</v>
      </c>
      <c r="AF1132" s="1">
        <f t="shared" si="18"/>
        <v>4.515596848</v>
      </c>
      <c r="AG1132" s="1">
        <f t="shared" si="19"/>
        <v>2.021311559</v>
      </c>
      <c r="AH1132" s="1">
        <f t="shared" si="20"/>
        <v>-105.8738934</v>
      </c>
      <c r="AI1132" s="1">
        <f t="shared" si="21"/>
        <v>-120.6976474</v>
      </c>
      <c r="AJ1132" s="1">
        <f t="shared" si="22"/>
        <v>-9.356040205</v>
      </c>
      <c r="AK1132" s="1">
        <f t="shared" si="23"/>
        <v>85.59435656</v>
      </c>
      <c r="AL1132" s="1">
        <f t="shared" si="24"/>
        <v>53.79378386</v>
      </c>
      <c r="AM1132" s="1">
        <f t="shared" si="25"/>
        <v>2.407425041</v>
      </c>
      <c r="AN1132" s="1">
        <f t="shared" si="26"/>
        <v>22.32774543</v>
      </c>
      <c r="AO1132" s="1">
        <v>1841.101667360128</v>
      </c>
      <c r="AP1132" s="1">
        <v>1787.184545454545</v>
      </c>
      <c r="AQ1132" s="1">
        <v>5.163631942318402</v>
      </c>
      <c r="AR1132" s="1">
        <v>65.63136710952828</v>
      </c>
      <c r="AS1132" s="1">
        <f t="shared" si="27"/>
        <v>2.400768558</v>
      </c>
      <c r="AT1132" s="1">
        <v>24.46211261250545</v>
      </c>
      <c r="AU1132" s="1">
        <v>27.26401978021979</v>
      </c>
      <c r="AV1132" s="1">
        <v>-5.488396673204508E-5</v>
      </c>
      <c r="AW1132" s="1">
        <v>85.67808497488208</v>
      </c>
      <c r="AX1132" s="1">
        <v>0.0</v>
      </c>
      <c r="AY1132" s="1">
        <v>0.0</v>
      </c>
      <c r="AZ1132" s="1">
        <f t="shared" si="28"/>
        <v>1</v>
      </c>
      <c r="BA1132" s="1">
        <f t="shared" si="29"/>
        <v>0</v>
      </c>
      <c r="BB1132" s="1">
        <f t="shared" si="30"/>
        <v>51551.80196</v>
      </c>
      <c r="BC1132" s="1">
        <f t="shared" si="31"/>
        <v>2000.033333</v>
      </c>
      <c r="BD1132" s="1">
        <f t="shared" si="32"/>
        <v>1681.22832</v>
      </c>
      <c r="BE1132" s="1">
        <f t="shared" si="33"/>
        <v>0.84060015</v>
      </c>
      <c r="BF1132" s="1">
        <f t="shared" si="34"/>
        <v>0.1607582895</v>
      </c>
      <c r="BG1132" s="1">
        <v>6.0</v>
      </c>
      <c r="BH1132" s="1">
        <v>0.5</v>
      </c>
      <c r="BI1132" s="1" t="s">
        <v>352</v>
      </c>
      <c r="BJ1132" s="1">
        <v>2.0</v>
      </c>
      <c r="BK1132" s="1" t="b">
        <v>1</v>
      </c>
      <c r="BL1132" s="1">
        <v>1.6598106965E9</v>
      </c>
      <c r="BM1132" s="1">
        <v>1703.365333333333</v>
      </c>
      <c r="BN1132" s="1">
        <v>1772.818</v>
      </c>
      <c r="BO1132" s="1">
        <v>27.27592</v>
      </c>
      <c r="BP1132" s="1">
        <v>24.46664666666667</v>
      </c>
      <c r="BQ1132" s="1">
        <v>1699.637333333333</v>
      </c>
      <c r="BR1132" s="1">
        <v>27.25896</v>
      </c>
      <c r="BS1132" s="1">
        <v>500.1493333333334</v>
      </c>
      <c r="BT1132" s="1">
        <v>98.75174666666666</v>
      </c>
      <c r="BU1132" s="1">
        <v>0.1002229533333333</v>
      </c>
      <c r="BV1132" s="1">
        <v>31.01639333333333</v>
      </c>
      <c r="BW1132" s="1">
        <v>31.78615333333333</v>
      </c>
      <c r="BX1132" s="1">
        <v>999.8999999999999</v>
      </c>
      <c r="BY1132" s="1">
        <v>0.0</v>
      </c>
      <c r="BZ1132" s="1">
        <v>0.0</v>
      </c>
      <c r="CA1132" s="1">
        <v>10004.96133333333</v>
      </c>
      <c r="CB1132" s="1">
        <v>0.0</v>
      </c>
      <c r="CC1132" s="1">
        <v>2041.722</v>
      </c>
      <c r="CD1132" s="1">
        <v>-69.45272</v>
      </c>
      <c r="CE1132" s="1">
        <v>1751.13</v>
      </c>
      <c r="CF1132" s="1">
        <v>1817.282666666667</v>
      </c>
      <c r="CG1132" s="1">
        <v>2.809274666666667</v>
      </c>
      <c r="CH1132" s="1">
        <v>1772.818</v>
      </c>
      <c r="CI1132" s="1">
        <v>24.46664666666667</v>
      </c>
      <c r="CJ1132" s="1">
        <v>2.693544666666667</v>
      </c>
      <c r="CK1132" s="1">
        <v>2.416122000000001</v>
      </c>
      <c r="CL1132" s="1">
        <v>22.24579333333333</v>
      </c>
      <c r="CM1132" s="1">
        <v>20.47224</v>
      </c>
      <c r="CN1132" s="1">
        <v>2000.033333333333</v>
      </c>
      <c r="CO1132" s="1">
        <v>0.9799952</v>
      </c>
      <c r="CP1132" s="1">
        <v>0.02000477333333333</v>
      </c>
      <c r="CQ1132" s="1">
        <v>0.0</v>
      </c>
      <c r="CR1132" s="1">
        <v>2.720933333333333</v>
      </c>
      <c r="CS1132" s="1">
        <v>0.0</v>
      </c>
      <c r="CT1132" s="1">
        <v>20220.19333333333</v>
      </c>
      <c r="CU1132" s="1">
        <v>17412.56666666667</v>
      </c>
      <c r="CV1132" s="1">
        <v>45.187</v>
      </c>
      <c r="CW1132" s="1">
        <v>47.3372</v>
      </c>
      <c r="CX1132" s="1">
        <v>45.333</v>
      </c>
      <c r="CY1132" s="1">
        <v>45.125</v>
      </c>
      <c r="CZ1132" s="1">
        <v>45.062</v>
      </c>
      <c r="DA1132" s="1">
        <v>1960.022666666667</v>
      </c>
      <c r="DB1132" s="1">
        <v>40.01066666666667</v>
      </c>
      <c r="DC1132" s="1">
        <v>0.0</v>
      </c>
      <c r="DD1132" s="1">
        <v>1.6598107035E9</v>
      </c>
      <c r="DE1132" s="1">
        <v>0.0</v>
      </c>
      <c r="DF1132" s="1">
        <v>1.659810386E9</v>
      </c>
      <c r="DG1132" s="1" t="s">
        <v>1911</v>
      </c>
      <c r="DH1132" s="1">
        <v>1.659810386E9</v>
      </c>
      <c r="DI1132" s="1">
        <v>1.6598103715E9</v>
      </c>
      <c r="DJ1132" s="1">
        <v>20.0</v>
      </c>
      <c r="DK1132" s="1">
        <v>0.918</v>
      </c>
      <c r="DL1132" s="1">
        <v>0.001</v>
      </c>
      <c r="DM1132" s="1">
        <v>1.765</v>
      </c>
      <c r="DN1132" s="1">
        <v>0.02</v>
      </c>
      <c r="DO1132" s="1">
        <v>212.0</v>
      </c>
      <c r="DP1132" s="1">
        <v>25.0</v>
      </c>
      <c r="DQ1132" s="1">
        <v>0.25</v>
      </c>
      <c r="DR1132" s="1">
        <v>0.05</v>
      </c>
      <c r="DS1132" s="1">
        <v>22.87973904694888</v>
      </c>
      <c r="DT1132" s="1">
        <v>-1.348682076041594</v>
      </c>
      <c r="DU1132" s="1">
        <v>0.1700431975803043</v>
      </c>
      <c r="DV1132" s="1">
        <v>0.0</v>
      </c>
      <c r="DW1132" s="1">
        <v>-69.40849499999999</v>
      </c>
      <c r="DX1132" s="1">
        <v>1.307975234521616</v>
      </c>
      <c r="DY1132" s="1">
        <v>0.8667071711224039</v>
      </c>
      <c r="DZ1132" s="1">
        <v>0.0</v>
      </c>
      <c r="EA1132" s="1">
        <v>2.81626775</v>
      </c>
      <c r="EB1132" s="1">
        <v>-0.1294537711069518</v>
      </c>
      <c r="EC1132" s="1">
        <v>0.01943058394484064</v>
      </c>
      <c r="ED1132" s="1">
        <v>1.0</v>
      </c>
      <c r="EE1132" s="1">
        <v>2.02119721442094</v>
      </c>
      <c r="EF1132" s="1">
        <v>0.001129002676388838</v>
      </c>
      <c r="EG1132" s="1">
        <v>0.001250542067089677</v>
      </c>
      <c r="EH1132" s="1">
        <v>1.0</v>
      </c>
      <c r="EI1132" s="1">
        <v>0.116014796877784</v>
      </c>
      <c r="EJ1132" s="1">
        <v>-0.00239317834137999</v>
      </c>
      <c r="EK1132" s="1">
        <v>5.12409313275247E-4</v>
      </c>
      <c r="EL1132" s="1">
        <v>1.0</v>
      </c>
      <c r="EM1132" s="1">
        <v>3.0</v>
      </c>
      <c r="EN1132" s="1">
        <v>6.0</v>
      </c>
      <c r="EO1132" s="1" t="s">
        <v>1160</v>
      </c>
      <c r="EP1132" s="1">
        <v>2.93969</v>
      </c>
      <c r="EQ1132" s="1">
        <v>2.80139</v>
      </c>
      <c r="ER1132" s="1">
        <v>0.230448</v>
      </c>
      <c r="ES1132" s="1">
        <v>0.235798</v>
      </c>
      <c r="ET1132" s="1">
        <v>0.116268</v>
      </c>
      <c r="EU1132" s="1">
        <v>0.107923</v>
      </c>
      <c r="EV1132" s="1">
        <v>15710.6</v>
      </c>
      <c r="EW1132" s="1">
        <v>16354.3</v>
      </c>
      <c r="EX1132" s="1">
        <v>23767.2</v>
      </c>
      <c r="EY1132" s="1">
        <v>24933.8</v>
      </c>
      <c r="EZ1132" s="1">
        <v>33637.8</v>
      </c>
      <c r="FA1132" s="1">
        <v>35535.3</v>
      </c>
      <c r="FB1132" s="1">
        <v>43356.9</v>
      </c>
      <c r="FC1132" s="1">
        <v>46102.5</v>
      </c>
      <c r="FD1132" s="1">
        <v>1.93</v>
      </c>
      <c r="FE1132" s="1">
        <v>1.76712</v>
      </c>
      <c r="FF1132" s="1">
        <v>0.0549853</v>
      </c>
      <c r="FG1132" s="1">
        <v>0.0</v>
      </c>
      <c r="FH1132" s="1">
        <v>30.8916</v>
      </c>
      <c r="FI1132" s="1">
        <v>999.9</v>
      </c>
      <c r="FJ1132" s="1">
        <v>42.5</v>
      </c>
      <c r="FK1132" s="1">
        <v>41.4</v>
      </c>
      <c r="FL1132" s="1">
        <v>34.3713</v>
      </c>
      <c r="FM1132" s="1">
        <v>63.2144</v>
      </c>
      <c r="FN1132" s="1">
        <v>25.7492</v>
      </c>
      <c r="FO1132" s="1">
        <v>1.0</v>
      </c>
      <c r="FP1132" s="1">
        <v>0.675689</v>
      </c>
      <c r="FQ1132" s="1">
        <v>5.00576</v>
      </c>
      <c r="FR1132" s="1">
        <v>20.2464</v>
      </c>
      <c r="FS1132" s="1">
        <v>5.2092</v>
      </c>
      <c r="FT1132" s="1">
        <v>11.9081</v>
      </c>
      <c r="FU1132" s="1">
        <v>5.00245</v>
      </c>
      <c r="FV1132" s="1">
        <v>3.2903</v>
      </c>
      <c r="FW1132" s="1">
        <v>9999.0</v>
      </c>
      <c r="FX1132" s="1">
        <v>9999.0</v>
      </c>
      <c r="FY1132" s="1">
        <v>9999.0</v>
      </c>
      <c r="FZ1132" s="1">
        <v>999.9</v>
      </c>
      <c r="GA1132" s="1">
        <v>1.85987</v>
      </c>
      <c r="GB1132" s="1">
        <v>1.85486</v>
      </c>
      <c r="GC1132" s="1">
        <v>1.85802</v>
      </c>
      <c r="GD1132" s="1">
        <v>1.85654</v>
      </c>
      <c r="GE1132" s="1">
        <v>1.85518</v>
      </c>
      <c r="GF1132" s="1">
        <v>1.8548</v>
      </c>
      <c r="GG1132" s="1">
        <v>1.85367</v>
      </c>
      <c r="GH1132" s="1">
        <v>1.85658</v>
      </c>
      <c r="GI1132" s="1">
        <v>0.0</v>
      </c>
      <c r="GJ1132" s="1">
        <v>0.0</v>
      </c>
      <c r="GK1132" s="1">
        <v>0.0</v>
      </c>
      <c r="GL1132" s="1">
        <v>0.0</v>
      </c>
      <c r="GM1132" s="1" t="s">
        <v>355</v>
      </c>
      <c r="GN1132" s="1" t="s">
        <v>356</v>
      </c>
      <c r="GO1132" s="1" t="s">
        <v>357</v>
      </c>
      <c r="GP1132" s="1" t="s">
        <v>357</v>
      </c>
      <c r="GQ1132" s="1" t="s">
        <v>357</v>
      </c>
      <c r="GR1132" s="1" t="s">
        <v>357</v>
      </c>
      <c r="GS1132" s="1">
        <v>0.0</v>
      </c>
      <c r="GT1132" s="1">
        <v>100.0</v>
      </c>
      <c r="GU1132" s="1">
        <v>100.0</v>
      </c>
      <c r="GV1132" s="1">
        <v>3.75</v>
      </c>
      <c r="GW1132" s="1">
        <v>0.017</v>
      </c>
      <c r="GX1132" s="1">
        <v>1.251089954458285</v>
      </c>
      <c r="GY1132" s="1">
        <v>0.003023906125278789</v>
      </c>
      <c r="GZ1132" s="1">
        <v>-1.398580452151984E-6</v>
      </c>
      <c r="HA1132" s="1">
        <v>2.803037836604737E-10</v>
      </c>
      <c r="HB1132" s="1">
        <v>-0.06735392971525185</v>
      </c>
      <c r="HC1132" s="1">
        <v>0.01030908203215308</v>
      </c>
      <c r="HD1132" s="1">
        <v>-3.632110400446653E-4</v>
      </c>
      <c r="HE1132" s="1">
        <v>3.612994368919039E-6</v>
      </c>
      <c r="HF1132" s="1">
        <v>0.0</v>
      </c>
      <c r="HG1132" s="1">
        <v>2134.0</v>
      </c>
      <c r="HH1132" s="1">
        <v>3.0</v>
      </c>
      <c r="HI1132" s="1">
        <v>46.0</v>
      </c>
      <c r="HJ1132" s="1">
        <v>5.3</v>
      </c>
      <c r="HK1132" s="1">
        <v>5.5</v>
      </c>
      <c r="HL1132" s="1">
        <v>3.57056</v>
      </c>
      <c r="HM1132" s="1">
        <v>2.36816</v>
      </c>
      <c r="HN1132" s="1">
        <v>1.4978</v>
      </c>
      <c r="HO1132" s="1">
        <v>2.30469</v>
      </c>
      <c r="HP1132" s="1">
        <v>1.54785</v>
      </c>
      <c r="HQ1132" s="1">
        <v>2.35718</v>
      </c>
      <c r="HR1132" s="1">
        <v>43.8917</v>
      </c>
      <c r="HS1132" s="1">
        <v>14.9026</v>
      </c>
      <c r="HT1132" s="1">
        <v>18.0</v>
      </c>
      <c r="HU1132" s="1">
        <v>502.732</v>
      </c>
      <c r="HV1132" s="1">
        <v>460.634</v>
      </c>
      <c r="HW1132" s="1">
        <v>24.2981</v>
      </c>
      <c r="HX1132" s="1">
        <v>35.2115</v>
      </c>
      <c r="HY1132" s="1">
        <v>30.0005</v>
      </c>
      <c r="HZ1132" s="1">
        <v>34.9092</v>
      </c>
      <c r="IA1132" s="1">
        <v>35.013</v>
      </c>
      <c r="IB1132" s="1">
        <v>71.4522</v>
      </c>
      <c r="IC1132" s="1">
        <v>27.3017</v>
      </c>
      <c r="ID1132" s="1">
        <v>0.0</v>
      </c>
      <c r="IE1132" s="1">
        <v>24.2898</v>
      </c>
      <c r="IF1132" s="1">
        <v>1841.46</v>
      </c>
      <c r="IG1132" s="1">
        <v>24.5684</v>
      </c>
      <c r="IH1132" s="1">
        <v>100.24</v>
      </c>
      <c r="II1132" s="1">
        <v>99.9079</v>
      </c>
      <c r="IJ1132" s="1" t="s">
        <v>1161</v>
      </c>
    </row>
    <row r="1133" ht="15.75" customHeight="1">
      <c r="A1133" s="1">
        <v>1117.0</v>
      </c>
      <c r="B1133" s="1">
        <v>1.659810705E9</v>
      </c>
      <c r="C1133" s="1">
        <v>14563.5</v>
      </c>
      <c r="D1133" s="1" t="s">
        <v>2502</v>
      </c>
      <c r="E1133" s="1" t="s">
        <v>2503</v>
      </c>
      <c r="F1133" s="1">
        <v>1.0</v>
      </c>
      <c r="G1133" s="1" t="s">
        <v>346</v>
      </c>
      <c r="H1133" s="1" t="s">
        <v>347</v>
      </c>
      <c r="I1133" s="1" t="s">
        <v>348</v>
      </c>
      <c r="J1133" s="1" t="s">
        <v>349</v>
      </c>
      <c r="K1133" s="1" t="s">
        <v>350</v>
      </c>
      <c r="L1133" s="1" t="s">
        <v>1154</v>
      </c>
      <c r="M1133" s="1" t="s">
        <v>351</v>
      </c>
      <c r="N1133" s="1">
        <v>1.659810697E9</v>
      </c>
      <c r="O1133" s="1">
        <f t="shared" si="1"/>
        <v>0.00239571437</v>
      </c>
      <c r="P1133" s="1">
        <f t="shared" si="2"/>
        <v>2.39571437</v>
      </c>
      <c r="Q1133" s="1">
        <f t="shared" si="3"/>
        <v>22.18998821</v>
      </c>
      <c r="R1133" s="1">
        <f t="shared" si="4"/>
        <v>1705.8775</v>
      </c>
      <c r="S1133" s="1">
        <f t="shared" si="5"/>
        <v>1340.392059</v>
      </c>
      <c r="T1133" s="1">
        <f t="shared" si="6"/>
        <v>132.5004053</v>
      </c>
      <c r="U1133" s="1">
        <f t="shared" si="7"/>
        <v>168.6293638</v>
      </c>
      <c r="V1133" s="1">
        <f t="shared" si="8"/>
        <v>0.1152452786</v>
      </c>
      <c r="W1133" s="1">
        <f t="shared" si="9"/>
        <v>2.908488075</v>
      </c>
      <c r="X1133" s="1">
        <f t="shared" si="10"/>
        <v>0.1127672065</v>
      </c>
      <c r="Y1133" s="1">
        <f t="shared" si="11"/>
        <v>0.07069771094</v>
      </c>
      <c r="Z1133" s="1">
        <f t="shared" si="12"/>
        <v>321.5222012</v>
      </c>
      <c r="AA1133" s="1">
        <f t="shared" si="13"/>
        <v>32.2941439</v>
      </c>
      <c r="AB1133" s="1">
        <f t="shared" si="14"/>
        <v>31.785975</v>
      </c>
      <c r="AC1133" s="1">
        <f t="shared" si="15"/>
        <v>4.717542281</v>
      </c>
      <c r="AD1133" s="1">
        <f t="shared" si="16"/>
        <v>59.70964491</v>
      </c>
      <c r="AE1133" s="1">
        <f t="shared" si="17"/>
        <v>2.696205597</v>
      </c>
      <c r="AF1133" s="1">
        <f t="shared" si="18"/>
        <v>4.515527769</v>
      </c>
      <c r="AG1133" s="1">
        <f t="shared" si="19"/>
        <v>2.021336684</v>
      </c>
      <c r="AH1133" s="1">
        <f t="shared" si="20"/>
        <v>-105.6510037</v>
      </c>
      <c r="AI1133" s="1">
        <f t="shared" si="21"/>
        <v>-120.7143346</v>
      </c>
      <c r="AJ1133" s="1">
        <f t="shared" si="22"/>
        <v>-9.357113517</v>
      </c>
      <c r="AK1133" s="1">
        <f t="shared" si="23"/>
        <v>85.79974931</v>
      </c>
      <c r="AL1133" s="1">
        <f t="shared" si="24"/>
        <v>53.81871942</v>
      </c>
      <c r="AM1133" s="1">
        <f t="shared" si="25"/>
        <v>2.404314234</v>
      </c>
      <c r="AN1133" s="1">
        <f t="shared" si="26"/>
        <v>22.18998821</v>
      </c>
      <c r="AO1133" s="1">
        <v>1846.369963708245</v>
      </c>
      <c r="AP1133" s="1">
        <v>1792.440424242424</v>
      </c>
      <c r="AQ1133" s="1">
        <v>5.199238910931094</v>
      </c>
      <c r="AR1133" s="1">
        <v>65.63136710952828</v>
      </c>
      <c r="AS1133" s="1">
        <f t="shared" si="27"/>
        <v>2.39571437</v>
      </c>
      <c r="AT1133" s="1">
        <v>24.46733167750534</v>
      </c>
      <c r="AU1133" s="1">
        <v>27.26344395604398</v>
      </c>
      <c r="AV1133" s="1">
        <v>-7.586911524600239E-5</v>
      </c>
      <c r="AW1133" s="1">
        <v>85.67808497488208</v>
      </c>
      <c r="AX1133" s="1">
        <v>0.0</v>
      </c>
      <c r="AY1133" s="1">
        <v>0.0</v>
      </c>
      <c r="AZ1133" s="1">
        <f t="shared" si="28"/>
        <v>1</v>
      </c>
      <c r="BA1133" s="1">
        <f t="shared" si="29"/>
        <v>0</v>
      </c>
      <c r="BB1133" s="1">
        <f t="shared" si="30"/>
        <v>51553.60368</v>
      </c>
      <c r="BC1133" s="1">
        <f t="shared" si="31"/>
        <v>2000.035</v>
      </c>
      <c r="BD1133" s="1">
        <f t="shared" si="32"/>
        <v>1681.229719</v>
      </c>
      <c r="BE1133" s="1">
        <f t="shared" si="33"/>
        <v>0.8406001489</v>
      </c>
      <c r="BF1133" s="1">
        <f t="shared" si="34"/>
        <v>0.1607582873</v>
      </c>
      <c r="BG1133" s="1">
        <v>6.0</v>
      </c>
      <c r="BH1133" s="1">
        <v>0.5</v>
      </c>
      <c r="BI1133" s="1" t="s">
        <v>352</v>
      </c>
      <c r="BJ1133" s="1">
        <v>2.0</v>
      </c>
      <c r="BK1133" s="1" t="b">
        <v>1</v>
      </c>
      <c r="BL1133" s="1">
        <v>1.659810697E9</v>
      </c>
      <c r="BM1133" s="1">
        <v>1705.8775</v>
      </c>
      <c r="BN1133" s="1">
        <v>1775.36</v>
      </c>
      <c r="BO1133" s="1">
        <v>27.27518125</v>
      </c>
      <c r="BP1133" s="1">
        <v>24.469575</v>
      </c>
      <c r="BQ1133" s="1">
        <v>1702.148125</v>
      </c>
      <c r="BR1133" s="1">
        <v>27.258225</v>
      </c>
      <c r="BS1133" s="1">
        <v>500.1563125</v>
      </c>
      <c r="BT1133" s="1">
        <v>98.75177500000001</v>
      </c>
      <c r="BU1133" s="1">
        <v>0.1002022625</v>
      </c>
      <c r="BV1133" s="1">
        <v>31.016125</v>
      </c>
      <c r="BW1133" s="1">
        <v>31.785975</v>
      </c>
      <c r="BX1133" s="1">
        <v>999.9</v>
      </c>
      <c r="BY1133" s="1">
        <v>0.0</v>
      </c>
      <c r="BZ1133" s="1">
        <v>0.0</v>
      </c>
      <c r="CA1133" s="1">
        <v>10005.31375</v>
      </c>
      <c r="CB1133" s="1">
        <v>0.0</v>
      </c>
      <c r="CC1133" s="1">
        <v>2041.536875</v>
      </c>
      <c r="CD1133" s="1">
        <v>-69.48246875000001</v>
      </c>
      <c r="CE1133" s="1">
        <v>1753.71125</v>
      </c>
      <c r="CF1133" s="1">
        <v>1819.89375</v>
      </c>
      <c r="CG1133" s="1">
        <v>2.805606875</v>
      </c>
      <c r="CH1133" s="1">
        <v>1775.36</v>
      </c>
      <c r="CI1133" s="1">
        <v>24.469575</v>
      </c>
      <c r="CJ1133" s="1">
        <v>2.6934725</v>
      </c>
      <c r="CK1133" s="1">
        <v>2.4164125</v>
      </c>
      <c r="CL1133" s="1">
        <v>22.24535625</v>
      </c>
      <c r="CM1133" s="1">
        <v>20.4741875</v>
      </c>
      <c r="CN1133" s="1">
        <v>2000.035</v>
      </c>
      <c r="CO1133" s="1">
        <v>0.97999525</v>
      </c>
      <c r="CP1133" s="1">
        <v>0.020004725</v>
      </c>
      <c r="CQ1133" s="1">
        <v>0.0</v>
      </c>
      <c r="CR1133" s="1">
        <v>2.7223125</v>
      </c>
      <c r="CS1133" s="1">
        <v>0.0</v>
      </c>
      <c r="CT1133" s="1">
        <v>20219.23125</v>
      </c>
      <c r="CU1133" s="1">
        <v>17412.58125</v>
      </c>
      <c r="CV1133" s="1">
        <v>45.187</v>
      </c>
      <c r="CW1133" s="1">
        <v>47.3395625</v>
      </c>
      <c r="CX1133" s="1">
        <v>45.33562499999999</v>
      </c>
      <c r="CY1133" s="1">
        <v>45.125</v>
      </c>
      <c r="CZ1133" s="1">
        <v>45.062</v>
      </c>
      <c r="DA1133" s="1">
        <v>1960.024375</v>
      </c>
      <c r="DB1133" s="1">
        <v>40.010625</v>
      </c>
      <c r="DC1133" s="1">
        <v>0.0</v>
      </c>
      <c r="DD1133" s="1">
        <v>1.6598107041E9</v>
      </c>
      <c r="DE1133" s="1">
        <v>0.0</v>
      </c>
      <c r="DF1133" s="1">
        <v>1.659810386E9</v>
      </c>
      <c r="DG1133" s="1" t="s">
        <v>1911</v>
      </c>
      <c r="DH1133" s="1">
        <v>1.659810386E9</v>
      </c>
      <c r="DI1133" s="1">
        <v>1.6598103715E9</v>
      </c>
      <c r="DJ1133" s="1">
        <v>20.0</v>
      </c>
      <c r="DK1133" s="1">
        <v>0.918</v>
      </c>
      <c r="DL1133" s="1">
        <v>0.001</v>
      </c>
      <c r="DM1133" s="1">
        <v>1.765</v>
      </c>
      <c r="DN1133" s="1">
        <v>0.02</v>
      </c>
      <c r="DO1133" s="1">
        <v>212.0</v>
      </c>
      <c r="DP1133" s="1">
        <v>25.0</v>
      </c>
      <c r="DQ1133" s="1">
        <v>0.25</v>
      </c>
      <c r="DR1133" s="1">
        <v>0.05</v>
      </c>
      <c r="DS1133" s="1">
        <v>22.79826881788306</v>
      </c>
      <c r="DT1133" s="1">
        <v>-1.891900509736802</v>
      </c>
      <c r="DU1133" s="1">
        <v>0.2154966868233635</v>
      </c>
      <c r="DV1133" s="1">
        <v>0.0</v>
      </c>
      <c r="DW1133" s="1">
        <v>-69.49342926829269</v>
      </c>
      <c r="DX1133" s="1">
        <v>2.065128919860722</v>
      </c>
      <c r="DY1133" s="1">
        <v>0.8049742408373451</v>
      </c>
      <c r="DZ1133" s="1">
        <v>0.0</v>
      </c>
      <c r="EA1133" s="1">
        <v>2.810513902439025</v>
      </c>
      <c r="EB1133" s="1">
        <v>-0.1533242508710854</v>
      </c>
      <c r="EC1133" s="1">
        <v>0.02226092320287142</v>
      </c>
      <c r="ED1133" s="1">
        <v>0.0</v>
      </c>
      <c r="EE1133" s="1">
        <v>2.021296716507832</v>
      </c>
      <c r="EF1133" s="1">
        <v>0.005559660252469381</v>
      </c>
      <c r="EG1133" s="1">
        <v>0.001336279089488234</v>
      </c>
      <c r="EH1133" s="1">
        <v>1.0</v>
      </c>
      <c r="EI1133" s="1">
        <v>0.1158945129082078</v>
      </c>
      <c r="EJ1133" s="1">
        <v>-0.002399186514036575</v>
      </c>
      <c r="EK1133" s="1">
        <v>4.996633356682201E-4</v>
      </c>
      <c r="EL1133" s="1">
        <v>1.0</v>
      </c>
      <c r="EM1133" s="1">
        <v>2.0</v>
      </c>
      <c r="EN1133" s="1">
        <v>6.0</v>
      </c>
      <c r="EO1133" s="1" t="s">
        <v>1176</v>
      </c>
      <c r="EP1133" s="1">
        <v>2.93995</v>
      </c>
      <c r="EQ1133" s="1">
        <v>2.80104</v>
      </c>
      <c r="ER1133" s="1">
        <v>0.230834</v>
      </c>
      <c r="ES1133" s="1">
        <v>0.236212</v>
      </c>
      <c r="ET1133" s="1">
        <v>0.11627</v>
      </c>
      <c r="EU1133" s="1">
        <v>0.107984</v>
      </c>
      <c r="EV1133" s="1">
        <v>15702.6</v>
      </c>
      <c r="EW1133" s="1">
        <v>16345.6</v>
      </c>
      <c r="EX1133" s="1">
        <v>23767.2</v>
      </c>
      <c r="EY1133" s="1">
        <v>24934.1</v>
      </c>
      <c r="EZ1133" s="1">
        <v>33637.6</v>
      </c>
      <c r="FA1133" s="1">
        <v>35533.1</v>
      </c>
      <c r="FB1133" s="1">
        <v>43356.8</v>
      </c>
      <c r="FC1133" s="1">
        <v>46102.7</v>
      </c>
      <c r="FD1133" s="1">
        <v>1.93002</v>
      </c>
      <c r="FE1133" s="1">
        <v>1.76693</v>
      </c>
      <c r="FF1133" s="1">
        <v>0.0549704</v>
      </c>
      <c r="FG1133" s="1">
        <v>0.0</v>
      </c>
      <c r="FH1133" s="1">
        <v>30.8909</v>
      </c>
      <c r="FI1133" s="1">
        <v>999.9</v>
      </c>
      <c r="FJ1133" s="1">
        <v>42.5</v>
      </c>
      <c r="FK1133" s="1">
        <v>41.3</v>
      </c>
      <c r="FL1133" s="1">
        <v>34.1899</v>
      </c>
      <c r="FM1133" s="1">
        <v>63.5644</v>
      </c>
      <c r="FN1133" s="1">
        <v>25.4046</v>
      </c>
      <c r="FO1133" s="1">
        <v>1.0</v>
      </c>
      <c r="FP1133" s="1">
        <v>0.675709</v>
      </c>
      <c r="FQ1133" s="1">
        <v>5.00859</v>
      </c>
      <c r="FR1133" s="1">
        <v>20.2464</v>
      </c>
      <c r="FS1133" s="1">
        <v>5.2089</v>
      </c>
      <c r="FT1133" s="1">
        <v>11.9081</v>
      </c>
      <c r="FU1133" s="1">
        <v>5.00235</v>
      </c>
      <c r="FV1133" s="1">
        <v>3.29033</v>
      </c>
      <c r="FW1133" s="1">
        <v>9999.0</v>
      </c>
      <c r="FX1133" s="1">
        <v>9999.0</v>
      </c>
      <c r="FY1133" s="1">
        <v>9999.0</v>
      </c>
      <c r="FZ1133" s="1">
        <v>999.9</v>
      </c>
      <c r="GA1133" s="1">
        <v>1.85987</v>
      </c>
      <c r="GB1133" s="1">
        <v>1.85486</v>
      </c>
      <c r="GC1133" s="1">
        <v>1.85803</v>
      </c>
      <c r="GD1133" s="1">
        <v>1.85654</v>
      </c>
      <c r="GE1133" s="1">
        <v>1.85519</v>
      </c>
      <c r="GF1133" s="1">
        <v>1.8548</v>
      </c>
      <c r="GG1133" s="1">
        <v>1.85367</v>
      </c>
      <c r="GH1133" s="1">
        <v>1.85658</v>
      </c>
      <c r="GI1133" s="1">
        <v>0.0</v>
      </c>
      <c r="GJ1133" s="1">
        <v>0.0</v>
      </c>
      <c r="GK1133" s="1">
        <v>0.0</v>
      </c>
      <c r="GL1133" s="1">
        <v>0.0</v>
      </c>
      <c r="GM1133" s="1" t="s">
        <v>355</v>
      </c>
      <c r="GN1133" s="1" t="s">
        <v>356</v>
      </c>
      <c r="GO1133" s="1" t="s">
        <v>357</v>
      </c>
      <c r="GP1133" s="1" t="s">
        <v>357</v>
      </c>
      <c r="GQ1133" s="1" t="s">
        <v>357</v>
      </c>
      <c r="GR1133" s="1" t="s">
        <v>357</v>
      </c>
      <c r="GS1133" s="1">
        <v>0.0</v>
      </c>
      <c r="GT1133" s="1">
        <v>100.0</v>
      </c>
      <c r="GU1133" s="1">
        <v>100.0</v>
      </c>
      <c r="GV1133" s="1">
        <v>3.76</v>
      </c>
      <c r="GW1133" s="1">
        <v>0.017</v>
      </c>
      <c r="GX1133" s="1">
        <v>1.251089954458285</v>
      </c>
      <c r="GY1133" s="1">
        <v>0.003023906125278789</v>
      </c>
      <c r="GZ1133" s="1">
        <v>-1.398580452151984E-6</v>
      </c>
      <c r="HA1133" s="1">
        <v>2.803037836604737E-10</v>
      </c>
      <c r="HB1133" s="1">
        <v>-0.06735392971525185</v>
      </c>
      <c r="HC1133" s="1">
        <v>0.01030908203215308</v>
      </c>
      <c r="HD1133" s="1">
        <v>-3.632110400446653E-4</v>
      </c>
      <c r="HE1133" s="1">
        <v>3.612994368919039E-6</v>
      </c>
      <c r="HF1133" s="1">
        <v>0.0</v>
      </c>
      <c r="HG1133" s="1">
        <v>2134.0</v>
      </c>
      <c r="HH1133" s="1">
        <v>3.0</v>
      </c>
      <c r="HI1133" s="1">
        <v>46.0</v>
      </c>
      <c r="HJ1133" s="1">
        <v>5.3</v>
      </c>
      <c r="HK1133" s="1">
        <v>5.6</v>
      </c>
      <c r="HL1133" s="1">
        <v>3.57422</v>
      </c>
      <c r="HM1133" s="1">
        <v>2.32666</v>
      </c>
      <c r="HN1133" s="1">
        <v>1.4978</v>
      </c>
      <c r="HO1133" s="1">
        <v>2.30347</v>
      </c>
      <c r="HP1133" s="1">
        <v>1.54785</v>
      </c>
      <c r="HQ1133" s="1">
        <v>2.4646</v>
      </c>
      <c r="HR1133" s="1">
        <v>43.8917</v>
      </c>
      <c r="HS1133" s="1">
        <v>14.9288</v>
      </c>
      <c r="HT1133" s="1">
        <v>18.0</v>
      </c>
      <c r="HU1133" s="1">
        <v>502.756</v>
      </c>
      <c r="HV1133" s="1">
        <v>460.515</v>
      </c>
      <c r="HW1133" s="1">
        <v>24.2956</v>
      </c>
      <c r="HX1133" s="1">
        <v>35.2137</v>
      </c>
      <c r="HY1133" s="1">
        <v>30.0005</v>
      </c>
      <c r="HZ1133" s="1">
        <v>34.9103</v>
      </c>
      <c r="IA1133" s="1">
        <v>35.0143</v>
      </c>
      <c r="IB1133" s="1">
        <v>71.5499</v>
      </c>
      <c r="IC1133" s="1">
        <v>27.3017</v>
      </c>
      <c r="ID1133" s="1">
        <v>0.0</v>
      </c>
      <c r="IE1133" s="1">
        <v>24.2898</v>
      </c>
      <c r="IF1133" s="1">
        <v>1841.46</v>
      </c>
      <c r="IG1133" s="1">
        <v>24.5696</v>
      </c>
      <c r="IH1133" s="1">
        <v>100.24</v>
      </c>
      <c r="II1133" s="1">
        <v>99.9086</v>
      </c>
      <c r="IJ1133" s="1" t="s">
        <v>1161</v>
      </c>
    </row>
    <row r="1134" ht="15.75" customHeight="1">
      <c r="A1134" s="1">
        <v>1118.0</v>
      </c>
      <c r="B1134" s="1">
        <v>1.659810706E9</v>
      </c>
      <c r="C1134" s="1">
        <v>14564.5</v>
      </c>
      <c r="D1134" s="1" t="s">
        <v>2504</v>
      </c>
      <c r="E1134" s="1" t="s">
        <v>2505</v>
      </c>
      <c r="F1134" s="1">
        <v>1.0</v>
      </c>
      <c r="G1134" s="1" t="s">
        <v>346</v>
      </c>
      <c r="H1134" s="1" t="s">
        <v>347</v>
      </c>
      <c r="I1134" s="1" t="s">
        <v>348</v>
      </c>
      <c r="J1134" s="1" t="s">
        <v>349</v>
      </c>
      <c r="K1134" s="1" t="s">
        <v>350</v>
      </c>
      <c r="L1134" s="1" t="s">
        <v>1154</v>
      </c>
      <c r="M1134" s="1" t="s">
        <v>351</v>
      </c>
      <c r="N1134" s="1">
        <v>1.6598106985E9</v>
      </c>
      <c r="O1134" s="1">
        <f t="shared" si="1"/>
        <v>0.002386678539</v>
      </c>
      <c r="P1134" s="1">
        <f t="shared" si="2"/>
        <v>2.386678539</v>
      </c>
      <c r="Q1134" s="1">
        <f t="shared" si="3"/>
        <v>22.30044729</v>
      </c>
      <c r="R1134" s="1">
        <f t="shared" si="4"/>
        <v>1713.454</v>
      </c>
      <c r="S1134" s="1">
        <f t="shared" si="5"/>
        <v>1345.031789</v>
      </c>
      <c r="T1134" s="1">
        <f t="shared" si="6"/>
        <v>132.9591637</v>
      </c>
      <c r="U1134" s="1">
        <f t="shared" si="7"/>
        <v>169.3784584</v>
      </c>
      <c r="V1134" s="1">
        <f t="shared" si="8"/>
        <v>0.1148110995</v>
      </c>
      <c r="W1134" s="1">
        <f t="shared" si="9"/>
        <v>2.908347817</v>
      </c>
      <c r="X1134" s="1">
        <f t="shared" si="10"/>
        <v>0.1123513336</v>
      </c>
      <c r="Y1134" s="1">
        <f t="shared" si="11"/>
        <v>0.07043619445</v>
      </c>
      <c r="Z1134" s="1">
        <f t="shared" si="12"/>
        <v>321.5182136</v>
      </c>
      <c r="AA1134" s="1">
        <f t="shared" si="13"/>
        <v>32.29546603</v>
      </c>
      <c r="AB1134" s="1">
        <f t="shared" si="14"/>
        <v>31.78459333</v>
      </c>
      <c r="AC1134" s="1">
        <f t="shared" si="15"/>
        <v>4.717172788</v>
      </c>
      <c r="AD1134" s="1">
        <f t="shared" si="16"/>
        <v>59.7086993</v>
      </c>
      <c r="AE1134" s="1">
        <f t="shared" si="17"/>
        <v>2.695998176</v>
      </c>
      <c r="AF1134" s="1">
        <f t="shared" si="18"/>
        <v>4.515251893</v>
      </c>
      <c r="AG1134" s="1">
        <f t="shared" si="19"/>
        <v>2.021174612</v>
      </c>
      <c r="AH1134" s="1">
        <f t="shared" si="20"/>
        <v>-105.2525236</v>
      </c>
      <c r="AI1134" s="1">
        <f t="shared" si="21"/>
        <v>-120.659907</v>
      </c>
      <c r="AJ1134" s="1">
        <f t="shared" si="22"/>
        <v>-9.353232546</v>
      </c>
      <c r="AK1134" s="1">
        <f t="shared" si="23"/>
        <v>86.25255054</v>
      </c>
      <c r="AL1134" s="1">
        <f t="shared" si="24"/>
        <v>53.71477861</v>
      </c>
      <c r="AM1134" s="1">
        <f t="shared" si="25"/>
        <v>2.40044871</v>
      </c>
      <c r="AN1134" s="1">
        <f t="shared" si="26"/>
        <v>22.30044729</v>
      </c>
      <c r="AO1134" s="1">
        <v>1851.937906154523</v>
      </c>
      <c r="AP1134" s="1">
        <v>1797.701272727272</v>
      </c>
      <c r="AQ1134" s="1">
        <v>5.232477774376352</v>
      </c>
      <c r="AR1134" s="1">
        <v>65.63136710952828</v>
      </c>
      <c r="AS1134" s="1">
        <f t="shared" si="27"/>
        <v>2.386678539</v>
      </c>
      <c r="AT1134" s="1">
        <v>24.47934987556824</v>
      </c>
      <c r="AU1134" s="1">
        <v>27.26507032967035</v>
      </c>
      <c r="AV1134" s="1">
        <v>-9.362602216779168E-5</v>
      </c>
      <c r="AW1134" s="1">
        <v>85.67808497488208</v>
      </c>
      <c r="AX1134" s="1">
        <v>0.0</v>
      </c>
      <c r="AY1134" s="1">
        <v>0.0</v>
      </c>
      <c r="AZ1134" s="1">
        <f t="shared" si="28"/>
        <v>1</v>
      </c>
      <c r="BA1134" s="1">
        <f t="shared" si="29"/>
        <v>0</v>
      </c>
      <c r="BB1134" s="1">
        <f t="shared" si="30"/>
        <v>51549.81968</v>
      </c>
      <c r="BC1134" s="1">
        <f t="shared" si="31"/>
        <v>2000.01</v>
      </c>
      <c r="BD1134" s="1">
        <f t="shared" si="32"/>
        <v>1681.20872</v>
      </c>
      <c r="BE1134" s="1">
        <f t="shared" si="33"/>
        <v>0.840600157</v>
      </c>
      <c r="BF1134" s="1">
        <f t="shared" si="34"/>
        <v>0.160758303</v>
      </c>
      <c r="BG1134" s="1">
        <v>6.0</v>
      </c>
      <c r="BH1134" s="1">
        <v>0.5</v>
      </c>
      <c r="BI1134" s="1" t="s">
        <v>352</v>
      </c>
      <c r="BJ1134" s="1">
        <v>2.0</v>
      </c>
      <c r="BK1134" s="1" t="b">
        <v>1</v>
      </c>
      <c r="BL1134" s="1">
        <v>1.6598106985E9</v>
      </c>
      <c r="BM1134" s="1">
        <v>1713.454</v>
      </c>
      <c r="BN1134" s="1">
        <v>1782.826666666667</v>
      </c>
      <c r="BO1134" s="1">
        <v>27.27305999999999</v>
      </c>
      <c r="BP1134" s="1">
        <v>24.47192</v>
      </c>
      <c r="BQ1134" s="1">
        <v>1709.72</v>
      </c>
      <c r="BR1134" s="1">
        <v>27.25609333333334</v>
      </c>
      <c r="BS1134" s="1">
        <v>500.1494666666667</v>
      </c>
      <c r="BT1134" s="1">
        <v>98.75189999999998</v>
      </c>
      <c r="BU1134" s="1">
        <v>0.1001604466666667</v>
      </c>
      <c r="BV1134" s="1">
        <v>31.01505333333333</v>
      </c>
      <c r="BW1134" s="1">
        <v>31.78459333333333</v>
      </c>
      <c r="BX1134" s="1">
        <v>999.8999999999999</v>
      </c>
      <c r="BY1134" s="1">
        <v>0.0</v>
      </c>
      <c r="BZ1134" s="1">
        <v>0.0</v>
      </c>
      <c r="CA1134" s="1">
        <v>10004.498</v>
      </c>
      <c r="CB1134" s="1">
        <v>0.0</v>
      </c>
      <c r="CC1134" s="1">
        <v>2041.309333333333</v>
      </c>
      <c r="CD1134" s="1">
        <v>-69.37163333333335</v>
      </c>
      <c r="CE1134" s="1">
        <v>1761.496666666667</v>
      </c>
      <c r="CF1134" s="1">
        <v>1827.552</v>
      </c>
      <c r="CG1134" s="1">
        <v>2.801128666666667</v>
      </c>
      <c r="CH1134" s="1">
        <v>1782.826666666667</v>
      </c>
      <c r="CI1134" s="1">
        <v>24.47192</v>
      </c>
      <c r="CJ1134" s="1">
        <v>2.693266</v>
      </c>
      <c r="CK1134" s="1">
        <v>2.416648</v>
      </c>
      <c r="CL1134" s="1">
        <v>22.24409333333334</v>
      </c>
      <c r="CM1134" s="1">
        <v>20.47576666666667</v>
      </c>
      <c r="CN1134" s="1">
        <v>2000.01</v>
      </c>
      <c r="CO1134" s="1">
        <v>0.9799950000000001</v>
      </c>
      <c r="CP1134" s="1">
        <v>0.02000496666666667</v>
      </c>
      <c r="CQ1134" s="1">
        <v>0.0</v>
      </c>
      <c r="CR1134" s="1">
        <v>2.758266666666667</v>
      </c>
      <c r="CS1134" s="1">
        <v>0.0</v>
      </c>
      <c r="CT1134" s="1">
        <v>20216.42</v>
      </c>
      <c r="CU1134" s="1">
        <v>17412.36666666667</v>
      </c>
      <c r="CV1134" s="1">
        <v>45.187</v>
      </c>
      <c r="CW1134" s="1">
        <v>47.3456</v>
      </c>
      <c r="CX1134" s="1">
        <v>45.3414</v>
      </c>
      <c r="CY1134" s="1">
        <v>45.125</v>
      </c>
      <c r="CZ1134" s="1">
        <v>45.062</v>
      </c>
      <c r="DA1134" s="1">
        <v>1959.999333333333</v>
      </c>
      <c r="DB1134" s="1">
        <v>40.01066666666667</v>
      </c>
      <c r="DC1134" s="1">
        <v>0.0</v>
      </c>
      <c r="DD1134" s="1">
        <v>1.6598107053E9</v>
      </c>
      <c r="DE1134" s="1">
        <v>0.0</v>
      </c>
      <c r="DF1134" s="1">
        <v>1.659810386E9</v>
      </c>
      <c r="DG1134" s="1" t="s">
        <v>1911</v>
      </c>
      <c r="DH1134" s="1">
        <v>1.659810386E9</v>
      </c>
      <c r="DI1134" s="1">
        <v>1.6598103715E9</v>
      </c>
      <c r="DJ1134" s="1">
        <v>20.0</v>
      </c>
      <c r="DK1134" s="1">
        <v>0.918</v>
      </c>
      <c r="DL1134" s="1">
        <v>0.001</v>
      </c>
      <c r="DM1134" s="1">
        <v>1.765</v>
      </c>
      <c r="DN1134" s="1">
        <v>0.02</v>
      </c>
      <c r="DO1134" s="1">
        <v>212.0</v>
      </c>
      <c r="DP1134" s="1">
        <v>25.0</v>
      </c>
      <c r="DQ1134" s="1">
        <v>0.25</v>
      </c>
      <c r="DR1134" s="1">
        <v>0.05</v>
      </c>
      <c r="DS1134" s="1">
        <v>22.79826881788306</v>
      </c>
      <c r="DT1134" s="1">
        <v>-1.891900509736802</v>
      </c>
      <c r="DU1134" s="1">
        <v>0.2154966868233635</v>
      </c>
      <c r="DV1134" s="1">
        <v>0.0</v>
      </c>
      <c r="DW1134" s="1">
        <v>-69.49342926829269</v>
      </c>
      <c r="DX1134" s="1">
        <v>2.065128919860722</v>
      </c>
      <c r="DY1134" s="1">
        <v>0.8049742408373451</v>
      </c>
      <c r="DZ1134" s="1">
        <v>0.0</v>
      </c>
      <c r="EA1134" s="1">
        <v>2.810513902439025</v>
      </c>
      <c r="EB1134" s="1">
        <v>-0.1533242508710854</v>
      </c>
      <c r="EC1134" s="1">
        <v>0.02226092320287142</v>
      </c>
      <c r="ED1134" s="1">
        <v>0.0</v>
      </c>
      <c r="EE1134" s="1">
        <v>2.021296716507832</v>
      </c>
      <c r="EF1134" s="1">
        <v>0.005559660252469381</v>
      </c>
      <c r="EG1134" s="1">
        <v>0.001336279089488234</v>
      </c>
      <c r="EH1134" s="1">
        <v>1.0</v>
      </c>
      <c r="EI1134" s="1">
        <v>0.1158945129082078</v>
      </c>
      <c r="EJ1134" s="1">
        <v>-0.002399186514036575</v>
      </c>
      <c r="EK1134" s="1">
        <v>4.996633356682201E-4</v>
      </c>
      <c r="EL1134" s="1">
        <v>1.0</v>
      </c>
      <c r="EM1134" s="1">
        <v>2.0</v>
      </c>
      <c r="EN1134" s="1">
        <v>6.0</v>
      </c>
      <c r="EO1134" s="1" t="s">
        <v>1176</v>
      </c>
      <c r="EP1134" s="1">
        <v>2.93941</v>
      </c>
      <c r="EQ1134" s="1">
        <v>2.801</v>
      </c>
      <c r="ER1134" s="1">
        <v>0.231222</v>
      </c>
      <c r="ES1134" s="1">
        <v>0.23659</v>
      </c>
      <c r="ET1134" s="1">
        <v>0.116274</v>
      </c>
      <c r="EU1134" s="1">
        <v>0.107956</v>
      </c>
      <c r="EV1134" s="1">
        <v>15694.6</v>
      </c>
      <c r="EW1134" s="1">
        <v>16337.5</v>
      </c>
      <c r="EX1134" s="1">
        <v>23767.0</v>
      </c>
      <c r="EY1134" s="1">
        <v>24934.2</v>
      </c>
      <c r="EZ1134" s="1">
        <v>33637.2</v>
      </c>
      <c r="FA1134" s="1">
        <v>35533.1</v>
      </c>
      <c r="FB1134" s="1">
        <v>43356.5</v>
      </c>
      <c r="FC1134" s="1">
        <v>46101.2</v>
      </c>
      <c r="FD1134" s="1">
        <v>1.92985</v>
      </c>
      <c r="FE1134" s="1">
        <v>1.76695</v>
      </c>
      <c r="FF1134" s="1">
        <v>0.0548661</v>
      </c>
      <c r="FG1134" s="1">
        <v>0.0</v>
      </c>
      <c r="FH1134" s="1">
        <v>30.8903</v>
      </c>
      <c r="FI1134" s="1">
        <v>999.9</v>
      </c>
      <c r="FJ1134" s="1">
        <v>42.5</v>
      </c>
      <c r="FK1134" s="1">
        <v>41.3</v>
      </c>
      <c r="FL1134" s="1">
        <v>34.1898</v>
      </c>
      <c r="FM1134" s="1">
        <v>63.8844</v>
      </c>
      <c r="FN1134" s="1">
        <v>26.262</v>
      </c>
      <c r="FO1134" s="1">
        <v>1.0</v>
      </c>
      <c r="FP1134" s="1">
        <v>0.675902</v>
      </c>
      <c r="FQ1134" s="1">
        <v>5.01108</v>
      </c>
      <c r="FR1134" s="1">
        <v>20.2463</v>
      </c>
      <c r="FS1134" s="1">
        <v>5.20875</v>
      </c>
      <c r="FT1134" s="1">
        <v>11.9081</v>
      </c>
      <c r="FU1134" s="1">
        <v>5.00215</v>
      </c>
      <c r="FV1134" s="1">
        <v>3.29035</v>
      </c>
      <c r="FW1134" s="1">
        <v>9999.0</v>
      </c>
      <c r="FX1134" s="1">
        <v>9999.0</v>
      </c>
      <c r="FY1134" s="1">
        <v>9999.0</v>
      </c>
      <c r="FZ1134" s="1">
        <v>999.9</v>
      </c>
      <c r="GA1134" s="1">
        <v>1.85987</v>
      </c>
      <c r="GB1134" s="1">
        <v>1.85486</v>
      </c>
      <c r="GC1134" s="1">
        <v>1.85804</v>
      </c>
      <c r="GD1134" s="1">
        <v>1.85654</v>
      </c>
      <c r="GE1134" s="1">
        <v>1.85519</v>
      </c>
      <c r="GF1134" s="1">
        <v>1.8548</v>
      </c>
      <c r="GG1134" s="1">
        <v>1.85367</v>
      </c>
      <c r="GH1134" s="1">
        <v>1.85661</v>
      </c>
      <c r="GI1134" s="1">
        <v>0.0</v>
      </c>
      <c r="GJ1134" s="1">
        <v>0.0</v>
      </c>
      <c r="GK1134" s="1">
        <v>0.0</v>
      </c>
      <c r="GL1134" s="1">
        <v>0.0</v>
      </c>
      <c r="GM1134" s="1" t="s">
        <v>355</v>
      </c>
      <c r="GN1134" s="1" t="s">
        <v>356</v>
      </c>
      <c r="GO1134" s="1" t="s">
        <v>357</v>
      </c>
      <c r="GP1134" s="1" t="s">
        <v>357</v>
      </c>
      <c r="GQ1134" s="1" t="s">
        <v>357</v>
      </c>
      <c r="GR1134" s="1" t="s">
        <v>357</v>
      </c>
      <c r="GS1134" s="1">
        <v>0.0</v>
      </c>
      <c r="GT1134" s="1">
        <v>100.0</v>
      </c>
      <c r="GU1134" s="1">
        <v>100.0</v>
      </c>
      <c r="GV1134" s="1">
        <v>3.76</v>
      </c>
      <c r="GW1134" s="1">
        <v>0.017</v>
      </c>
      <c r="GX1134" s="1">
        <v>1.251089954458285</v>
      </c>
      <c r="GY1134" s="1">
        <v>0.003023906125278789</v>
      </c>
      <c r="GZ1134" s="1">
        <v>-1.398580452151984E-6</v>
      </c>
      <c r="HA1134" s="1">
        <v>2.803037836604737E-10</v>
      </c>
      <c r="HB1134" s="1">
        <v>-0.06735392971525185</v>
      </c>
      <c r="HC1134" s="1">
        <v>0.01030908203215308</v>
      </c>
      <c r="HD1134" s="1">
        <v>-3.632110400446653E-4</v>
      </c>
      <c r="HE1134" s="1">
        <v>3.612994368919039E-6</v>
      </c>
      <c r="HF1134" s="1">
        <v>0.0</v>
      </c>
      <c r="HG1134" s="1">
        <v>2134.0</v>
      </c>
      <c r="HH1134" s="1">
        <v>3.0</v>
      </c>
      <c r="HI1134" s="1">
        <v>46.0</v>
      </c>
      <c r="HJ1134" s="1">
        <v>5.3</v>
      </c>
      <c r="HK1134" s="1">
        <v>5.6</v>
      </c>
      <c r="HL1134" s="1">
        <v>3.58398</v>
      </c>
      <c r="HM1134" s="1">
        <v>2.28638</v>
      </c>
      <c r="HN1134" s="1">
        <v>1.4978</v>
      </c>
      <c r="HO1134" s="1">
        <v>2.30347</v>
      </c>
      <c r="HP1134" s="1">
        <v>1.54785</v>
      </c>
      <c r="HQ1134" s="1">
        <v>2.35596</v>
      </c>
      <c r="HR1134" s="1">
        <v>43.8917</v>
      </c>
      <c r="HS1134" s="1">
        <v>14.9026</v>
      </c>
      <c r="HT1134" s="1">
        <v>18.0</v>
      </c>
      <c r="HU1134" s="1">
        <v>502.656</v>
      </c>
      <c r="HV1134" s="1">
        <v>460.538</v>
      </c>
      <c r="HW1134" s="1">
        <v>24.2928</v>
      </c>
      <c r="HX1134" s="1">
        <v>35.2155</v>
      </c>
      <c r="HY1134" s="1">
        <v>30.0006</v>
      </c>
      <c r="HZ1134" s="1">
        <v>34.9116</v>
      </c>
      <c r="IA1134" s="1">
        <v>35.0154</v>
      </c>
      <c r="IB1134" s="1">
        <v>71.7285</v>
      </c>
      <c r="IC1134" s="1">
        <v>27.3017</v>
      </c>
      <c r="ID1134" s="1">
        <v>0.0</v>
      </c>
      <c r="IE1134" s="1">
        <v>24.2898</v>
      </c>
      <c r="IF1134" s="1">
        <v>1851.47</v>
      </c>
      <c r="IG1134" s="1">
        <v>24.5694</v>
      </c>
      <c r="IH1134" s="1">
        <v>100.239</v>
      </c>
      <c r="II1134" s="1">
        <v>99.9066</v>
      </c>
      <c r="IJ1134" s="1" t="s">
        <v>1161</v>
      </c>
    </row>
    <row r="1135" ht="15.75" customHeight="1">
      <c r="A1135" s="1">
        <v>1119.0</v>
      </c>
      <c r="B1135" s="1">
        <v>1.659810707E9</v>
      </c>
      <c r="C1135" s="1">
        <v>14565.5</v>
      </c>
      <c r="D1135" s="1" t="s">
        <v>2506</v>
      </c>
      <c r="E1135" s="1" t="s">
        <v>2507</v>
      </c>
      <c r="F1135" s="1">
        <v>1.0</v>
      </c>
      <c r="G1135" s="1" t="s">
        <v>346</v>
      </c>
      <c r="H1135" s="1" t="s">
        <v>347</v>
      </c>
      <c r="I1135" s="1" t="s">
        <v>348</v>
      </c>
      <c r="J1135" s="1" t="s">
        <v>349</v>
      </c>
      <c r="K1135" s="1" t="s">
        <v>350</v>
      </c>
      <c r="L1135" s="1" t="s">
        <v>1154</v>
      </c>
      <c r="M1135" s="1" t="s">
        <v>351</v>
      </c>
      <c r="N1135" s="1">
        <v>1.659810699E9</v>
      </c>
      <c r="O1135" s="1">
        <f t="shared" si="1"/>
        <v>0.002377147641</v>
      </c>
      <c r="P1135" s="1">
        <f t="shared" si="2"/>
        <v>2.377147641</v>
      </c>
      <c r="Q1135" s="1">
        <f t="shared" si="3"/>
        <v>22.80999843</v>
      </c>
      <c r="R1135" s="1">
        <f t="shared" si="4"/>
        <v>1715.969375</v>
      </c>
      <c r="S1135" s="1">
        <f t="shared" si="5"/>
        <v>1339.078458</v>
      </c>
      <c r="T1135" s="1">
        <f t="shared" si="6"/>
        <v>132.3705496</v>
      </c>
      <c r="U1135" s="1">
        <f t="shared" si="7"/>
        <v>169.6269609</v>
      </c>
      <c r="V1135" s="1">
        <f t="shared" si="8"/>
        <v>0.1143458997</v>
      </c>
      <c r="W1135" s="1">
        <f t="shared" si="9"/>
        <v>2.908236152</v>
      </c>
      <c r="X1135" s="1">
        <f t="shared" si="10"/>
        <v>0.1119057069</v>
      </c>
      <c r="Y1135" s="1">
        <f t="shared" si="11"/>
        <v>0.07015597118</v>
      </c>
      <c r="Z1135" s="1">
        <f t="shared" si="12"/>
        <v>321.5185104</v>
      </c>
      <c r="AA1135" s="1">
        <f t="shared" si="13"/>
        <v>32.29774265</v>
      </c>
      <c r="AB1135" s="1">
        <f t="shared" si="14"/>
        <v>31.78425625</v>
      </c>
      <c r="AC1135" s="1">
        <f t="shared" si="15"/>
        <v>4.717082647</v>
      </c>
      <c r="AD1135" s="1">
        <f t="shared" si="16"/>
        <v>59.70881128</v>
      </c>
      <c r="AE1135" s="1">
        <f t="shared" si="17"/>
        <v>2.695963334</v>
      </c>
      <c r="AF1135" s="1">
        <f t="shared" si="18"/>
        <v>4.515185072</v>
      </c>
      <c r="AG1135" s="1">
        <f t="shared" si="19"/>
        <v>2.021119314</v>
      </c>
      <c r="AH1135" s="1">
        <f t="shared" si="20"/>
        <v>-104.8322109</v>
      </c>
      <c r="AI1135" s="1">
        <f t="shared" si="21"/>
        <v>-120.6431231</v>
      </c>
      <c r="AJ1135" s="1">
        <f t="shared" si="22"/>
        <v>-9.352263086</v>
      </c>
      <c r="AK1135" s="1">
        <f t="shared" si="23"/>
        <v>86.6909133</v>
      </c>
      <c r="AL1135" s="1">
        <f t="shared" si="24"/>
        <v>53.74798174</v>
      </c>
      <c r="AM1135" s="1">
        <f t="shared" si="25"/>
        <v>2.397785014</v>
      </c>
      <c r="AN1135" s="1">
        <f t="shared" si="26"/>
        <v>22.80999843</v>
      </c>
      <c r="AO1135" s="1">
        <v>1857.691182711758</v>
      </c>
      <c r="AP1135" s="1">
        <v>1802.87412121212</v>
      </c>
      <c r="AQ1135" s="1">
        <v>5.223334408823216</v>
      </c>
      <c r="AR1135" s="1">
        <v>65.63136710952828</v>
      </c>
      <c r="AS1135" s="1">
        <f t="shared" si="27"/>
        <v>2.377147641</v>
      </c>
      <c r="AT1135" s="1">
        <v>24.49293894152962</v>
      </c>
      <c r="AU1135" s="1">
        <v>27.26754395604397</v>
      </c>
      <c r="AV1135" s="1">
        <v>-9.121955515780717E-5</v>
      </c>
      <c r="AW1135" s="1">
        <v>85.67808497488208</v>
      </c>
      <c r="AX1135" s="1">
        <v>0.0</v>
      </c>
      <c r="AY1135" s="1">
        <v>0.0</v>
      </c>
      <c r="AZ1135" s="1">
        <f t="shared" si="28"/>
        <v>1</v>
      </c>
      <c r="BA1135" s="1">
        <f t="shared" si="29"/>
        <v>0</v>
      </c>
      <c r="BB1135" s="1">
        <f t="shared" si="30"/>
        <v>51546.70289</v>
      </c>
      <c r="BC1135" s="1">
        <f t="shared" si="31"/>
        <v>2000.011875</v>
      </c>
      <c r="BD1135" s="1">
        <f t="shared" si="32"/>
        <v>1681.210294</v>
      </c>
      <c r="BE1135" s="1">
        <f t="shared" si="33"/>
        <v>0.8406001558</v>
      </c>
      <c r="BF1135" s="1">
        <f t="shared" si="34"/>
        <v>0.1607583007</v>
      </c>
      <c r="BG1135" s="1">
        <v>6.0</v>
      </c>
      <c r="BH1135" s="1">
        <v>0.5</v>
      </c>
      <c r="BI1135" s="1" t="s">
        <v>352</v>
      </c>
      <c r="BJ1135" s="1">
        <v>2.0</v>
      </c>
      <c r="BK1135" s="1" t="b">
        <v>1</v>
      </c>
      <c r="BL1135" s="1">
        <v>1.659810699E9</v>
      </c>
      <c r="BM1135" s="1">
        <v>1715.969375</v>
      </c>
      <c r="BN1135" s="1">
        <v>1785.384375</v>
      </c>
      <c r="BO1135" s="1">
        <v>27.27273125</v>
      </c>
      <c r="BP1135" s="1">
        <v>24.47466875</v>
      </c>
      <c r="BQ1135" s="1">
        <v>1712.23375</v>
      </c>
      <c r="BR1135" s="1">
        <v>27.2557625</v>
      </c>
      <c r="BS1135" s="1">
        <v>500.144125</v>
      </c>
      <c r="BT1135" s="1">
        <v>98.75183125000001</v>
      </c>
      <c r="BU1135" s="1">
        <v>0.10014323125</v>
      </c>
      <c r="BV1135" s="1">
        <v>31.01479375</v>
      </c>
      <c r="BW1135" s="1">
        <v>31.78425625</v>
      </c>
      <c r="BX1135" s="1">
        <v>999.9</v>
      </c>
      <c r="BY1135" s="1">
        <v>0.0</v>
      </c>
      <c r="BZ1135" s="1">
        <v>0.0</v>
      </c>
      <c r="CA1135" s="1">
        <v>10003.865625</v>
      </c>
      <c r="CB1135" s="1">
        <v>0.0</v>
      </c>
      <c r="CC1135" s="1">
        <v>2041.158125</v>
      </c>
      <c r="CD1135" s="1">
        <v>-69.4142875</v>
      </c>
      <c r="CE1135" s="1">
        <v>1764.081875</v>
      </c>
      <c r="CF1135" s="1">
        <v>1830.179375</v>
      </c>
      <c r="CG1135" s="1">
        <v>2.798053125</v>
      </c>
      <c r="CH1135" s="1">
        <v>1785.384375</v>
      </c>
      <c r="CI1135" s="1">
        <v>24.47466875</v>
      </c>
      <c r="CJ1135" s="1">
        <v>2.69323125</v>
      </c>
      <c r="CK1135" s="1">
        <v>2.4169175</v>
      </c>
      <c r="CL1135" s="1">
        <v>22.24388125</v>
      </c>
      <c r="CM1135" s="1">
        <v>20.477575</v>
      </c>
      <c r="CN1135" s="1">
        <v>2000.011875</v>
      </c>
      <c r="CO1135" s="1">
        <v>0.9799950625</v>
      </c>
      <c r="CP1135" s="1">
        <v>0.02000490625</v>
      </c>
      <c r="CQ1135" s="1">
        <v>0.0</v>
      </c>
      <c r="CR1135" s="1">
        <v>2.827625</v>
      </c>
      <c r="CS1135" s="1">
        <v>0.0</v>
      </c>
      <c r="CT1135" s="1">
        <v>20215.4625</v>
      </c>
      <c r="CU1135" s="1">
        <v>17412.38125</v>
      </c>
      <c r="CV1135" s="1">
        <v>45.187</v>
      </c>
      <c r="CW1135" s="1">
        <v>47.3474375</v>
      </c>
      <c r="CX1135" s="1">
        <v>45.3435</v>
      </c>
      <c r="CY1135" s="1">
        <v>45.125</v>
      </c>
      <c r="CZ1135" s="1">
        <v>45.0659375</v>
      </c>
      <c r="DA1135" s="1">
        <v>1960.00125</v>
      </c>
      <c r="DB1135" s="1">
        <v>40.010625</v>
      </c>
      <c r="DC1135" s="1">
        <v>0.0</v>
      </c>
      <c r="DD1135" s="1">
        <v>1.6598107065E9</v>
      </c>
      <c r="DE1135" s="1">
        <v>0.0</v>
      </c>
      <c r="DF1135" s="1">
        <v>1.659810386E9</v>
      </c>
      <c r="DG1135" s="1" t="s">
        <v>1911</v>
      </c>
      <c r="DH1135" s="1">
        <v>1.659810386E9</v>
      </c>
      <c r="DI1135" s="1">
        <v>1.6598103715E9</v>
      </c>
      <c r="DJ1135" s="1">
        <v>20.0</v>
      </c>
      <c r="DK1135" s="1">
        <v>0.918</v>
      </c>
      <c r="DL1135" s="1">
        <v>0.001</v>
      </c>
      <c r="DM1135" s="1">
        <v>1.765</v>
      </c>
      <c r="DN1135" s="1">
        <v>0.02</v>
      </c>
      <c r="DO1135" s="1">
        <v>212.0</v>
      </c>
      <c r="DP1135" s="1">
        <v>25.0</v>
      </c>
      <c r="DQ1135" s="1">
        <v>0.25</v>
      </c>
      <c r="DR1135" s="1">
        <v>0.05</v>
      </c>
      <c r="DS1135" s="1">
        <v>22.73998455765531</v>
      </c>
      <c r="DT1135" s="1">
        <v>-2.706231944430103</v>
      </c>
      <c r="DU1135" s="1">
        <v>0.2659031079437863</v>
      </c>
      <c r="DV1135" s="1">
        <v>0.0</v>
      </c>
      <c r="DW1135" s="1">
        <v>-69.63838</v>
      </c>
      <c r="DX1135" s="1">
        <v>3.458420262664173</v>
      </c>
      <c r="DY1135" s="1">
        <v>0.743287325736152</v>
      </c>
      <c r="DZ1135" s="1">
        <v>0.0</v>
      </c>
      <c r="EA1135" s="1">
        <v>2.80437575</v>
      </c>
      <c r="EB1135" s="1">
        <v>-0.2097907317073221</v>
      </c>
      <c r="EC1135" s="1">
        <v>0.02684014417691338</v>
      </c>
      <c r="ED1135" s="1">
        <v>0.0</v>
      </c>
      <c r="EE1135" s="1">
        <v>2.021236485260998</v>
      </c>
      <c r="EF1135" s="1">
        <v>0.007942827493071423</v>
      </c>
      <c r="EG1135" s="1">
        <v>0.001267324789886057</v>
      </c>
      <c r="EH1135" s="1">
        <v>1.0</v>
      </c>
      <c r="EI1135" s="1">
        <v>0.1158043462130035</v>
      </c>
      <c r="EJ1135" s="1">
        <v>-0.003683818929183361</v>
      </c>
      <c r="EK1135" s="1">
        <v>5.506745181022175E-4</v>
      </c>
      <c r="EL1135" s="1">
        <v>1.0</v>
      </c>
      <c r="EM1135" s="1">
        <v>2.0</v>
      </c>
      <c r="EN1135" s="1">
        <v>6.0</v>
      </c>
      <c r="EO1135" s="1" t="s">
        <v>1176</v>
      </c>
      <c r="EP1135" s="1">
        <v>2.93968</v>
      </c>
      <c r="EQ1135" s="1">
        <v>2.80107</v>
      </c>
      <c r="ER1135" s="1">
        <v>0.2316</v>
      </c>
      <c r="ES1135" s="1">
        <v>0.236937</v>
      </c>
      <c r="ET1135" s="1">
        <v>0.116282</v>
      </c>
      <c r="EU1135" s="1">
        <v>0.107955</v>
      </c>
      <c r="EV1135" s="1">
        <v>15686.6</v>
      </c>
      <c r="EW1135" s="1">
        <v>16329.9</v>
      </c>
      <c r="EX1135" s="1">
        <v>23766.7</v>
      </c>
      <c r="EY1135" s="1">
        <v>24933.9</v>
      </c>
      <c r="EZ1135" s="1">
        <v>33636.7</v>
      </c>
      <c r="FA1135" s="1">
        <v>35532.9</v>
      </c>
      <c r="FB1135" s="1">
        <v>43356.2</v>
      </c>
      <c r="FC1135" s="1">
        <v>46100.9</v>
      </c>
      <c r="FD1135" s="1">
        <v>1.92957</v>
      </c>
      <c r="FE1135" s="1">
        <v>1.767</v>
      </c>
      <c r="FF1135" s="1">
        <v>0.0546277</v>
      </c>
      <c r="FG1135" s="1">
        <v>0.0</v>
      </c>
      <c r="FH1135" s="1">
        <v>30.89</v>
      </c>
      <c r="FI1135" s="1">
        <v>999.9</v>
      </c>
      <c r="FJ1135" s="1">
        <v>42.5</v>
      </c>
      <c r="FK1135" s="1">
        <v>41.3</v>
      </c>
      <c r="FL1135" s="1">
        <v>34.1885</v>
      </c>
      <c r="FM1135" s="1">
        <v>63.6044</v>
      </c>
      <c r="FN1135" s="1">
        <v>25.8654</v>
      </c>
      <c r="FO1135" s="1">
        <v>1.0</v>
      </c>
      <c r="FP1135" s="1">
        <v>0.676062</v>
      </c>
      <c r="FQ1135" s="1">
        <v>5.01367</v>
      </c>
      <c r="FR1135" s="1">
        <v>20.2462</v>
      </c>
      <c r="FS1135" s="1">
        <v>5.20875</v>
      </c>
      <c r="FT1135" s="1">
        <v>11.9081</v>
      </c>
      <c r="FU1135" s="1">
        <v>5.00215</v>
      </c>
      <c r="FV1135" s="1">
        <v>3.29035</v>
      </c>
      <c r="FW1135" s="1">
        <v>9999.0</v>
      </c>
      <c r="FX1135" s="1">
        <v>9999.0</v>
      </c>
      <c r="FY1135" s="1">
        <v>9999.0</v>
      </c>
      <c r="FZ1135" s="1">
        <v>999.9</v>
      </c>
      <c r="GA1135" s="1">
        <v>1.85987</v>
      </c>
      <c r="GB1135" s="1">
        <v>1.85486</v>
      </c>
      <c r="GC1135" s="1">
        <v>1.85804</v>
      </c>
      <c r="GD1135" s="1">
        <v>1.85654</v>
      </c>
      <c r="GE1135" s="1">
        <v>1.8552</v>
      </c>
      <c r="GF1135" s="1">
        <v>1.85479</v>
      </c>
      <c r="GG1135" s="1">
        <v>1.85368</v>
      </c>
      <c r="GH1135" s="1">
        <v>1.85661</v>
      </c>
      <c r="GI1135" s="1">
        <v>0.0</v>
      </c>
      <c r="GJ1135" s="1">
        <v>0.0</v>
      </c>
      <c r="GK1135" s="1">
        <v>0.0</v>
      </c>
      <c r="GL1135" s="1">
        <v>0.0</v>
      </c>
      <c r="GM1135" s="1" t="s">
        <v>355</v>
      </c>
      <c r="GN1135" s="1" t="s">
        <v>356</v>
      </c>
      <c r="GO1135" s="1" t="s">
        <v>357</v>
      </c>
      <c r="GP1135" s="1" t="s">
        <v>357</v>
      </c>
      <c r="GQ1135" s="1" t="s">
        <v>357</v>
      </c>
      <c r="GR1135" s="1" t="s">
        <v>357</v>
      </c>
      <c r="GS1135" s="1">
        <v>0.0</v>
      </c>
      <c r="GT1135" s="1">
        <v>100.0</v>
      </c>
      <c r="GU1135" s="1">
        <v>100.0</v>
      </c>
      <c r="GV1135" s="1">
        <v>3.76</v>
      </c>
      <c r="GW1135" s="1">
        <v>0.017</v>
      </c>
      <c r="GX1135" s="1">
        <v>1.251089954458285</v>
      </c>
      <c r="GY1135" s="1">
        <v>0.003023906125278789</v>
      </c>
      <c r="GZ1135" s="1">
        <v>-1.398580452151984E-6</v>
      </c>
      <c r="HA1135" s="1">
        <v>2.803037836604737E-10</v>
      </c>
      <c r="HB1135" s="1">
        <v>-0.06735392971525185</v>
      </c>
      <c r="HC1135" s="1">
        <v>0.01030908203215308</v>
      </c>
      <c r="HD1135" s="1">
        <v>-3.632110400446653E-4</v>
      </c>
      <c r="HE1135" s="1">
        <v>3.612994368919039E-6</v>
      </c>
      <c r="HF1135" s="1">
        <v>0.0</v>
      </c>
      <c r="HG1135" s="1">
        <v>2134.0</v>
      </c>
      <c r="HH1135" s="1">
        <v>3.0</v>
      </c>
      <c r="HI1135" s="1">
        <v>46.0</v>
      </c>
      <c r="HJ1135" s="1">
        <v>5.3</v>
      </c>
      <c r="HK1135" s="1">
        <v>5.6</v>
      </c>
      <c r="HL1135" s="1">
        <v>3.58765</v>
      </c>
      <c r="HM1135" s="1">
        <v>2.34131</v>
      </c>
      <c r="HN1135" s="1">
        <v>1.4978</v>
      </c>
      <c r="HO1135" s="1">
        <v>2.30347</v>
      </c>
      <c r="HP1135" s="1">
        <v>1.54785</v>
      </c>
      <c r="HQ1135" s="1">
        <v>2.3584</v>
      </c>
      <c r="HR1135" s="1">
        <v>43.8917</v>
      </c>
      <c r="HS1135" s="1">
        <v>14.9201</v>
      </c>
      <c r="HT1135" s="1">
        <v>18.0</v>
      </c>
      <c r="HU1135" s="1">
        <v>502.495</v>
      </c>
      <c r="HV1135" s="1">
        <v>460.58</v>
      </c>
      <c r="HW1135" s="1">
        <v>24.29</v>
      </c>
      <c r="HX1135" s="1">
        <v>35.2178</v>
      </c>
      <c r="HY1135" s="1">
        <v>30.0006</v>
      </c>
      <c r="HZ1135" s="1">
        <v>34.9127</v>
      </c>
      <c r="IA1135" s="1">
        <v>35.0167</v>
      </c>
      <c r="IB1135" s="1">
        <v>71.8435</v>
      </c>
      <c r="IC1135" s="1">
        <v>27.3017</v>
      </c>
      <c r="ID1135" s="1">
        <v>0.0</v>
      </c>
      <c r="IE1135" s="1">
        <v>24.2898</v>
      </c>
      <c r="IF1135" s="1">
        <v>1851.47</v>
      </c>
      <c r="IG1135" s="1">
        <v>24.5731</v>
      </c>
      <c r="IH1135" s="1">
        <v>100.238</v>
      </c>
      <c r="II1135" s="1">
        <v>99.9058</v>
      </c>
      <c r="IJ1135" s="1" t="s">
        <v>1161</v>
      </c>
    </row>
    <row r="1136" ht="15.75" customHeight="1">
      <c r="A1136" s="1">
        <v>1120.0</v>
      </c>
      <c r="B1136" s="1">
        <v>1.659810708E9</v>
      </c>
      <c r="C1136" s="1">
        <v>14566.5</v>
      </c>
      <c r="D1136" s="1" t="s">
        <v>2508</v>
      </c>
      <c r="E1136" s="1" t="s">
        <v>2509</v>
      </c>
      <c r="F1136" s="1">
        <v>1.0</v>
      </c>
      <c r="G1136" s="1" t="s">
        <v>346</v>
      </c>
      <c r="H1136" s="1" t="s">
        <v>347</v>
      </c>
      <c r="I1136" s="1" t="s">
        <v>348</v>
      </c>
      <c r="J1136" s="1" t="s">
        <v>349</v>
      </c>
      <c r="K1136" s="1" t="s">
        <v>350</v>
      </c>
      <c r="L1136" s="1" t="s">
        <v>1154</v>
      </c>
      <c r="M1136" s="1" t="s">
        <v>351</v>
      </c>
      <c r="N1136" s="1">
        <v>1.6598107005E9</v>
      </c>
      <c r="O1136" s="1">
        <f t="shared" si="1"/>
        <v>0.002372276414</v>
      </c>
      <c r="P1136" s="1">
        <f t="shared" si="2"/>
        <v>2.372276414</v>
      </c>
      <c r="Q1136" s="1">
        <f t="shared" si="3"/>
        <v>23.41287637</v>
      </c>
      <c r="R1136" s="1">
        <f t="shared" si="4"/>
        <v>1723.496667</v>
      </c>
      <c r="S1136" s="1">
        <f t="shared" si="5"/>
        <v>1337.222643</v>
      </c>
      <c r="T1136" s="1">
        <f t="shared" si="6"/>
        <v>132.1870819</v>
      </c>
      <c r="U1136" s="1">
        <f t="shared" si="7"/>
        <v>170.3710271</v>
      </c>
      <c r="V1136" s="1">
        <f t="shared" si="8"/>
        <v>0.1141044838</v>
      </c>
      <c r="W1136" s="1">
        <f t="shared" si="9"/>
        <v>2.908544346</v>
      </c>
      <c r="X1136" s="1">
        <f t="shared" si="10"/>
        <v>0.1116747176</v>
      </c>
      <c r="Y1136" s="1">
        <f t="shared" si="11"/>
        <v>0.07001069395</v>
      </c>
      <c r="Z1136" s="1">
        <f t="shared" si="12"/>
        <v>321.5178558</v>
      </c>
      <c r="AA1136" s="1">
        <f t="shared" si="13"/>
        <v>32.29805803</v>
      </c>
      <c r="AB1136" s="1">
        <f t="shared" si="14"/>
        <v>31.78377333</v>
      </c>
      <c r="AC1136" s="1">
        <f t="shared" si="15"/>
        <v>4.716953511</v>
      </c>
      <c r="AD1136" s="1">
        <f t="shared" si="16"/>
        <v>59.7080332</v>
      </c>
      <c r="AE1136" s="1">
        <f t="shared" si="17"/>
        <v>2.695801083</v>
      </c>
      <c r="AF1136" s="1">
        <f t="shared" si="18"/>
        <v>4.514972171</v>
      </c>
      <c r="AG1136" s="1">
        <f t="shared" si="19"/>
        <v>2.021152428</v>
      </c>
      <c r="AH1136" s="1">
        <f t="shared" si="20"/>
        <v>-104.6173898</v>
      </c>
      <c r="AI1136" s="1">
        <f t="shared" si="21"/>
        <v>-120.7098752</v>
      </c>
      <c r="AJ1136" s="1">
        <f t="shared" si="22"/>
        <v>-9.356385799</v>
      </c>
      <c r="AK1136" s="1">
        <f t="shared" si="23"/>
        <v>86.83420495</v>
      </c>
      <c r="AL1136" s="1">
        <f t="shared" si="24"/>
        <v>53.6328121</v>
      </c>
      <c r="AM1136" s="1">
        <f t="shared" si="25"/>
        <v>2.392846736</v>
      </c>
      <c r="AN1136" s="1">
        <f t="shared" si="26"/>
        <v>23.41287637</v>
      </c>
      <c r="AO1136" s="1">
        <v>1863.163147977751</v>
      </c>
      <c r="AP1136" s="1">
        <v>1807.920424242424</v>
      </c>
      <c r="AQ1136" s="1">
        <v>5.161725241744851</v>
      </c>
      <c r="AR1136" s="1">
        <v>65.63136710952828</v>
      </c>
      <c r="AS1136" s="1">
        <f t="shared" si="27"/>
        <v>2.372276414</v>
      </c>
      <c r="AT1136" s="1">
        <v>24.50199459653522</v>
      </c>
      <c r="AU1136" s="1">
        <v>27.27073406593409</v>
      </c>
      <c r="AV1136" s="1">
        <v>-6.716613687824152E-5</v>
      </c>
      <c r="AW1136" s="1">
        <v>85.67808497488208</v>
      </c>
      <c r="AX1136" s="1">
        <v>0.0</v>
      </c>
      <c r="AY1136" s="1">
        <v>0.0</v>
      </c>
      <c r="AZ1136" s="1">
        <f t="shared" si="28"/>
        <v>1</v>
      </c>
      <c r="BA1136" s="1">
        <f t="shared" si="29"/>
        <v>0</v>
      </c>
      <c r="BB1136" s="1">
        <f t="shared" si="30"/>
        <v>51555.56377</v>
      </c>
      <c r="BC1136" s="1">
        <f t="shared" si="31"/>
        <v>2000.008</v>
      </c>
      <c r="BD1136" s="1">
        <f t="shared" si="32"/>
        <v>1681.20702</v>
      </c>
      <c r="BE1136" s="1">
        <f t="shared" si="33"/>
        <v>0.8406001476</v>
      </c>
      <c r="BF1136" s="1">
        <f t="shared" si="34"/>
        <v>0.1607582849</v>
      </c>
      <c r="BG1136" s="1">
        <v>6.0</v>
      </c>
      <c r="BH1136" s="1">
        <v>0.5</v>
      </c>
      <c r="BI1136" s="1" t="s">
        <v>352</v>
      </c>
      <c r="BJ1136" s="1">
        <v>2.0</v>
      </c>
      <c r="BK1136" s="1" t="b">
        <v>1</v>
      </c>
      <c r="BL1136" s="1">
        <v>1.6598107005E9</v>
      </c>
      <c r="BM1136" s="1">
        <v>1723.496666666667</v>
      </c>
      <c r="BN1136" s="1">
        <v>1792.784666666667</v>
      </c>
      <c r="BO1136" s="1">
        <v>27.27109333333333</v>
      </c>
      <c r="BP1136" s="1">
        <v>24.4788</v>
      </c>
      <c r="BQ1136" s="1">
        <v>1719.756</v>
      </c>
      <c r="BR1136" s="1">
        <v>27.25412</v>
      </c>
      <c r="BS1136" s="1">
        <v>500.1461333333334</v>
      </c>
      <c r="BT1136" s="1">
        <v>98.75186666666666</v>
      </c>
      <c r="BU1136" s="1">
        <v>0.1000953733333333</v>
      </c>
      <c r="BV1136" s="1">
        <v>31.01396666666666</v>
      </c>
      <c r="BW1136" s="1">
        <v>31.78377333333333</v>
      </c>
      <c r="BX1136" s="1">
        <v>999.8999999999999</v>
      </c>
      <c r="BY1136" s="1">
        <v>0.0</v>
      </c>
      <c r="BZ1136" s="1">
        <v>0.0</v>
      </c>
      <c r="CA1136" s="1">
        <v>10005.62666666667</v>
      </c>
      <c r="CB1136" s="1">
        <v>0.0</v>
      </c>
      <c r="CC1136" s="1">
        <v>2040.692666666667</v>
      </c>
      <c r="CD1136" s="1">
        <v>-69.28724666666669</v>
      </c>
      <c r="CE1136" s="1">
        <v>1771.818</v>
      </c>
      <c r="CF1136" s="1">
        <v>1837.772666666667</v>
      </c>
      <c r="CG1136" s="1">
        <v>2.792284666666667</v>
      </c>
      <c r="CH1136" s="1">
        <v>1792.784666666667</v>
      </c>
      <c r="CI1136" s="1">
        <v>24.4788</v>
      </c>
      <c r="CJ1136" s="1">
        <v>2.69307</v>
      </c>
      <c r="CK1136" s="1">
        <v>2.417326000000001</v>
      </c>
      <c r="CL1136" s="1">
        <v>22.2429</v>
      </c>
      <c r="CM1136" s="1">
        <v>20.48030666666667</v>
      </c>
      <c r="CN1136" s="1">
        <v>2000.008</v>
      </c>
      <c r="CO1136" s="1">
        <v>0.9799952</v>
      </c>
      <c r="CP1136" s="1">
        <v>0.02000477333333334</v>
      </c>
      <c r="CQ1136" s="1">
        <v>0.0</v>
      </c>
      <c r="CR1136" s="1">
        <v>2.7858</v>
      </c>
      <c r="CS1136" s="1">
        <v>0.0</v>
      </c>
      <c r="CT1136" s="1">
        <v>20212.80666666666</v>
      </c>
      <c r="CU1136" s="1">
        <v>17412.34666666667</v>
      </c>
      <c r="CV1136" s="1">
        <v>45.187</v>
      </c>
      <c r="CW1136" s="1">
        <v>47.354</v>
      </c>
      <c r="CX1136" s="1">
        <v>45.34979999999999</v>
      </c>
      <c r="CY1136" s="1">
        <v>45.125</v>
      </c>
      <c r="CZ1136" s="1">
        <v>45.0662</v>
      </c>
      <c r="DA1136" s="1">
        <v>1959.998</v>
      </c>
      <c r="DB1136" s="1">
        <v>40.01</v>
      </c>
      <c r="DC1136" s="1">
        <v>0.0</v>
      </c>
      <c r="DD1136" s="1">
        <v>1.6598107071E9</v>
      </c>
      <c r="DE1136" s="1">
        <v>0.0</v>
      </c>
      <c r="DF1136" s="1">
        <v>1.659810386E9</v>
      </c>
      <c r="DG1136" s="1" t="s">
        <v>1911</v>
      </c>
      <c r="DH1136" s="1">
        <v>1.659810386E9</v>
      </c>
      <c r="DI1136" s="1">
        <v>1.6598103715E9</v>
      </c>
      <c r="DJ1136" s="1">
        <v>20.0</v>
      </c>
      <c r="DK1136" s="1">
        <v>0.918</v>
      </c>
      <c r="DL1136" s="1">
        <v>0.001</v>
      </c>
      <c r="DM1136" s="1">
        <v>1.765</v>
      </c>
      <c r="DN1136" s="1">
        <v>0.02</v>
      </c>
      <c r="DO1136" s="1">
        <v>212.0</v>
      </c>
      <c r="DP1136" s="1">
        <v>25.0</v>
      </c>
      <c r="DQ1136" s="1">
        <v>0.25</v>
      </c>
      <c r="DR1136" s="1">
        <v>0.05</v>
      </c>
      <c r="DS1136" s="1">
        <v>22.72004857339989</v>
      </c>
      <c r="DT1136" s="1">
        <v>-2.42586148464938</v>
      </c>
      <c r="DU1136" s="1">
        <v>0.2610687549583001</v>
      </c>
      <c r="DV1136" s="1">
        <v>0.0</v>
      </c>
      <c r="DW1136" s="1">
        <v>-69.6338425</v>
      </c>
      <c r="DX1136" s="1">
        <v>2.906896435272248</v>
      </c>
      <c r="DY1136" s="1">
        <v>0.7418975093931444</v>
      </c>
      <c r="DZ1136" s="1">
        <v>0.0</v>
      </c>
      <c r="EA1136" s="1">
        <v>2.80037875</v>
      </c>
      <c r="EB1136" s="1">
        <v>-0.2247977110694232</v>
      </c>
      <c r="EC1136" s="1">
        <v>0.02805570879406716</v>
      </c>
      <c r="ED1136" s="1">
        <v>0.0</v>
      </c>
      <c r="EE1136" s="1">
        <v>2.021128287533632</v>
      </c>
      <c r="EF1136" s="1">
        <v>0.008789112024945676</v>
      </c>
      <c r="EG1136" s="1">
        <v>0.001244129545681891</v>
      </c>
      <c r="EH1136" s="1">
        <v>1.0</v>
      </c>
      <c r="EI1136" s="1">
        <v>0.1156978046885529</v>
      </c>
      <c r="EJ1136" s="1">
        <v>-0.004877535448465141</v>
      </c>
      <c r="EK1136" s="1">
        <v>6.237280194822228E-4</v>
      </c>
      <c r="EL1136" s="1">
        <v>1.0</v>
      </c>
      <c r="EM1136" s="1">
        <v>2.0</v>
      </c>
      <c r="EN1136" s="1">
        <v>6.0</v>
      </c>
      <c r="EO1136" s="1" t="s">
        <v>1176</v>
      </c>
      <c r="EP1136" s="1">
        <v>2.93958</v>
      </c>
      <c r="EQ1136" s="1">
        <v>2.80131</v>
      </c>
      <c r="ER1136" s="1">
        <v>0.231978</v>
      </c>
      <c r="ES1136" s="1">
        <v>0.237292</v>
      </c>
      <c r="ET1136" s="1">
        <v>0.11629</v>
      </c>
      <c r="EU1136" s="1">
        <v>0.10797</v>
      </c>
      <c r="EV1136" s="1">
        <v>15678.7</v>
      </c>
      <c r="EW1136" s="1">
        <v>16322.2</v>
      </c>
      <c r="EX1136" s="1">
        <v>23766.6</v>
      </c>
      <c r="EY1136" s="1">
        <v>24933.9</v>
      </c>
      <c r="EZ1136" s="1">
        <v>33636.2</v>
      </c>
      <c r="FA1136" s="1">
        <v>35532.3</v>
      </c>
      <c r="FB1136" s="1">
        <v>43355.9</v>
      </c>
      <c r="FC1136" s="1">
        <v>46101.0</v>
      </c>
      <c r="FD1136" s="1">
        <v>1.92918</v>
      </c>
      <c r="FE1136" s="1">
        <v>1.76688</v>
      </c>
      <c r="FF1136" s="1">
        <v>0.0545159</v>
      </c>
      <c r="FG1136" s="1">
        <v>0.0</v>
      </c>
      <c r="FH1136" s="1">
        <v>30.89</v>
      </c>
      <c r="FI1136" s="1">
        <v>999.9</v>
      </c>
      <c r="FJ1136" s="1">
        <v>42.5</v>
      </c>
      <c r="FK1136" s="1">
        <v>41.3</v>
      </c>
      <c r="FL1136" s="1">
        <v>34.1894</v>
      </c>
      <c r="FM1136" s="1">
        <v>63.5044</v>
      </c>
      <c r="FN1136" s="1">
        <v>26.1018</v>
      </c>
      <c r="FO1136" s="1">
        <v>1.0</v>
      </c>
      <c r="FP1136" s="1">
        <v>0.676192</v>
      </c>
      <c r="FQ1136" s="1">
        <v>4.99964</v>
      </c>
      <c r="FR1136" s="1">
        <v>20.2467</v>
      </c>
      <c r="FS1136" s="1">
        <v>5.20905</v>
      </c>
      <c r="FT1136" s="1">
        <v>11.908</v>
      </c>
      <c r="FU1136" s="1">
        <v>5.00235</v>
      </c>
      <c r="FV1136" s="1">
        <v>3.29045</v>
      </c>
      <c r="FW1136" s="1">
        <v>9999.0</v>
      </c>
      <c r="FX1136" s="1">
        <v>9999.0</v>
      </c>
      <c r="FY1136" s="1">
        <v>9999.0</v>
      </c>
      <c r="FZ1136" s="1">
        <v>999.9</v>
      </c>
      <c r="GA1136" s="1">
        <v>1.85987</v>
      </c>
      <c r="GB1136" s="1">
        <v>1.85486</v>
      </c>
      <c r="GC1136" s="1">
        <v>1.85804</v>
      </c>
      <c r="GD1136" s="1">
        <v>1.85654</v>
      </c>
      <c r="GE1136" s="1">
        <v>1.85521</v>
      </c>
      <c r="GF1136" s="1">
        <v>1.85481</v>
      </c>
      <c r="GG1136" s="1">
        <v>1.85371</v>
      </c>
      <c r="GH1136" s="1">
        <v>1.85662</v>
      </c>
      <c r="GI1136" s="1">
        <v>0.0</v>
      </c>
      <c r="GJ1136" s="1">
        <v>0.0</v>
      </c>
      <c r="GK1136" s="1">
        <v>0.0</v>
      </c>
      <c r="GL1136" s="1">
        <v>0.0</v>
      </c>
      <c r="GM1136" s="1" t="s">
        <v>355</v>
      </c>
      <c r="GN1136" s="1" t="s">
        <v>356</v>
      </c>
      <c r="GO1136" s="1" t="s">
        <v>357</v>
      </c>
      <c r="GP1136" s="1" t="s">
        <v>357</v>
      </c>
      <c r="GQ1136" s="1" t="s">
        <v>357</v>
      </c>
      <c r="GR1136" s="1" t="s">
        <v>357</v>
      </c>
      <c r="GS1136" s="1">
        <v>0.0</v>
      </c>
      <c r="GT1136" s="1">
        <v>100.0</v>
      </c>
      <c r="GU1136" s="1">
        <v>100.0</v>
      </c>
      <c r="GV1136" s="1">
        <v>3.77</v>
      </c>
      <c r="GW1136" s="1">
        <v>0.017</v>
      </c>
      <c r="GX1136" s="1">
        <v>1.251089954458285</v>
      </c>
      <c r="GY1136" s="1">
        <v>0.003023906125278789</v>
      </c>
      <c r="GZ1136" s="1">
        <v>-1.398580452151984E-6</v>
      </c>
      <c r="HA1136" s="1">
        <v>2.803037836604737E-10</v>
      </c>
      <c r="HB1136" s="1">
        <v>-0.06735392971525185</v>
      </c>
      <c r="HC1136" s="1">
        <v>0.01030908203215308</v>
      </c>
      <c r="HD1136" s="1">
        <v>-3.632110400446653E-4</v>
      </c>
      <c r="HE1136" s="1">
        <v>3.612994368919039E-6</v>
      </c>
      <c r="HF1136" s="1">
        <v>0.0</v>
      </c>
      <c r="HG1136" s="1">
        <v>2134.0</v>
      </c>
      <c r="HH1136" s="1">
        <v>3.0</v>
      </c>
      <c r="HI1136" s="1">
        <v>46.0</v>
      </c>
      <c r="HJ1136" s="1">
        <v>5.4</v>
      </c>
      <c r="HK1136" s="1">
        <v>5.6</v>
      </c>
      <c r="HL1136" s="1">
        <v>3.59253</v>
      </c>
      <c r="HM1136" s="1">
        <v>2.32788</v>
      </c>
      <c r="HN1136" s="1">
        <v>1.4978</v>
      </c>
      <c r="HO1136" s="1">
        <v>2.30347</v>
      </c>
      <c r="HP1136" s="1">
        <v>1.54785</v>
      </c>
      <c r="HQ1136" s="1">
        <v>2.47314</v>
      </c>
      <c r="HR1136" s="1">
        <v>43.8917</v>
      </c>
      <c r="HS1136" s="1">
        <v>14.9288</v>
      </c>
      <c r="HT1136" s="1">
        <v>18.0</v>
      </c>
      <c r="HU1136" s="1">
        <v>502.257</v>
      </c>
      <c r="HV1136" s="1">
        <v>460.507</v>
      </c>
      <c r="HW1136" s="1">
        <v>24.2872</v>
      </c>
      <c r="HX1136" s="1">
        <v>35.2195</v>
      </c>
      <c r="HY1136" s="1">
        <v>30.0007</v>
      </c>
      <c r="HZ1136" s="1">
        <v>34.914</v>
      </c>
      <c r="IA1136" s="1">
        <v>35.0178</v>
      </c>
      <c r="IB1136" s="1">
        <v>72.0707</v>
      </c>
      <c r="IC1136" s="1">
        <v>27.3017</v>
      </c>
      <c r="ID1136" s="1">
        <v>0.0</v>
      </c>
      <c r="IE1136" s="1">
        <v>24.2784</v>
      </c>
      <c r="IF1136" s="1">
        <v>1861.49</v>
      </c>
      <c r="IG1136" s="1">
        <v>24.5759</v>
      </c>
      <c r="IH1136" s="1">
        <v>100.238</v>
      </c>
      <c r="II1136" s="1">
        <v>99.9059</v>
      </c>
      <c r="IJ1136" s="1" t="s">
        <v>1161</v>
      </c>
    </row>
    <row r="1137" ht="15.75" customHeight="1">
      <c r="A1137" s="1">
        <v>1121.0</v>
      </c>
      <c r="B1137" s="1">
        <v>1.659810709E9</v>
      </c>
      <c r="C1137" s="1">
        <v>14567.5</v>
      </c>
      <c r="D1137" s="1" t="s">
        <v>2510</v>
      </c>
      <c r="E1137" s="1" t="s">
        <v>2511</v>
      </c>
      <c r="F1137" s="1">
        <v>1.0</v>
      </c>
      <c r="G1137" s="1" t="s">
        <v>346</v>
      </c>
      <c r="H1137" s="1" t="s">
        <v>347</v>
      </c>
      <c r="I1137" s="1" t="s">
        <v>348</v>
      </c>
      <c r="J1137" s="1" t="s">
        <v>349</v>
      </c>
      <c r="K1137" s="1" t="s">
        <v>350</v>
      </c>
      <c r="L1137" s="1" t="s">
        <v>1154</v>
      </c>
      <c r="M1137" s="1" t="s">
        <v>351</v>
      </c>
      <c r="N1137" s="1">
        <v>1.659810701E9</v>
      </c>
      <c r="O1137" s="1">
        <f t="shared" si="1"/>
        <v>0.002363307709</v>
      </c>
      <c r="P1137" s="1">
        <f t="shared" si="2"/>
        <v>2.363307709</v>
      </c>
      <c r="Q1137" s="1">
        <f t="shared" si="3"/>
        <v>23.62369343</v>
      </c>
      <c r="R1137" s="1">
        <f t="shared" si="4"/>
        <v>1726.001875</v>
      </c>
      <c r="S1137" s="1">
        <f t="shared" si="5"/>
        <v>1335.45099</v>
      </c>
      <c r="T1137" s="1">
        <f t="shared" si="6"/>
        <v>132.0119299</v>
      </c>
      <c r="U1137" s="1">
        <f t="shared" si="7"/>
        <v>170.6186452</v>
      </c>
      <c r="V1137" s="1">
        <f t="shared" si="8"/>
        <v>0.113673219</v>
      </c>
      <c r="W1137" s="1">
        <f t="shared" si="9"/>
        <v>2.908516472</v>
      </c>
      <c r="X1137" s="1">
        <f t="shared" si="10"/>
        <v>0.1112615533</v>
      </c>
      <c r="Y1137" s="1">
        <f t="shared" si="11"/>
        <v>0.06975088789</v>
      </c>
      <c r="Z1137" s="1">
        <f t="shared" si="12"/>
        <v>321.5183745</v>
      </c>
      <c r="AA1137" s="1">
        <f t="shared" si="13"/>
        <v>32.30017889</v>
      </c>
      <c r="AB1137" s="1">
        <f t="shared" si="14"/>
        <v>31.78320625</v>
      </c>
      <c r="AC1137" s="1">
        <f t="shared" si="15"/>
        <v>4.716801872</v>
      </c>
      <c r="AD1137" s="1">
        <f t="shared" si="16"/>
        <v>59.70908617</v>
      </c>
      <c r="AE1137" s="1">
        <f t="shared" si="17"/>
        <v>2.695812442</v>
      </c>
      <c r="AF1137" s="1">
        <f t="shared" si="18"/>
        <v>4.514911574</v>
      </c>
      <c r="AG1137" s="1">
        <f t="shared" si="19"/>
        <v>2.02098943</v>
      </c>
      <c r="AH1137" s="1">
        <f t="shared" si="20"/>
        <v>-104.22187</v>
      </c>
      <c r="AI1137" s="1">
        <f t="shared" si="21"/>
        <v>-120.6567118</v>
      </c>
      <c r="AJ1137" s="1">
        <f t="shared" si="22"/>
        <v>-9.352317658</v>
      </c>
      <c r="AK1137" s="1">
        <f t="shared" si="23"/>
        <v>87.28747511</v>
      </c>
      <c r="AL1137" s="1">
        <f t="shared" si="24"/>
        <v>53.62443386</v>
      </c>
      <c r="AM1137" s="1">
        <f t="shared" si="25"/>
        <v>2.390921286</v>
      </c>
      <c r="AN1137" s="1">
        <f t="shared" si="26"/>
        <v>23.62369343</v>
      </c>
      <c r="AO1137" s="1">
        <v>1868.31162618026</v>
      </c>
      <c r="AP1137" s="1">
        <v>1813.012848484848</v>
      </c>
      <c r="AQ1137" s="1">
        <v>5.122040125542266</v>
      </c>
      <c r="AR1137" s="1">
        <v>65.63136710952828</v>
      </c>
      <c r="AS1137" s="1">
        <f t="shared" si="27"/>
        <v>2.363307709</v>
      </c>
      <c r="AT1137" s="1">
        <v>24.515809947792</v>
      </c>
      <c r="AU1137" s="1">
        <v>27.27378901098903</v>
      </c>
      <c r="AV1137" s="1">
        <v>-2.386084194912742E-5</v>
      </c>
      <c r="AW1137" s="1">
        <v>85.67808497488208</v>
      </c>
      <c r="AX1137" s="1">
        <v>0.0</v>
      </c>
      <c r="AY1137" s="1">
        <v>0.0</v>
      </c>
      <c r="AZ1137" s="1">
        <f t="shared" si="28"/>
        <v>1</v>
      </c>
      <c r="BA1137" s="1">
        <f t="shared" si="29"/>
        <v>0</v>
      </c>
      <c r="BB1137" s="1">
        <f t="shared" si="30"/>
        <v>51554.81467</v>
      </c>
      <c r="BC1137" s="1">
        <f t="shared" si="31"/>
        <v>2000.01125</v>
      </c>
      <c r="BD1137" s="1">
        <f t="shared" si="32"/>
        <v>1681.20975</v>
      </c>
      <c r="BE1137" s="1">
        <f t="shared" si="33"/>
        <v>0.8406001466</v>
      </c>
      <c r="BF1137" s="1">
        <f t="shared" si="34"/>
        <v>0.160758283</v>
      </c>
      <c r="BG1137" s="1">
        <v>6.0</v>
      </c>
      <c r="BH1137" s="1">
        <v>0.5</v>
      </c>
      <c r="BI1137" s="1" t="s">
        <v>352</v>
      </c>
      <c r="BJ1137" s="1">
        <v>2.0</v>
      </c>
      <c r="BK1137" s="1" t="b">
        <v>1</v>
      </c>
      <c r="BL1137" s="1">
        <v>1.659810701E9</v>
      </c>
      <c r="BM1137" s="1">
        <v>1726.001875</v>
      </c>
      <c r="BN1137" s="1">
        <v>1795.283125</v>
      </c>
      <c r="BO1137" s="1">
        <v>27.2712125</v>
      </c>
      <c r="BP1137" s="1">
        <v>24.4811625</v>
      </c>
      <c r="BQ1137" s="1">
        <v>1722.259375</v>
      </c>
      <c r="BR1137" s="1">
        <v>27.2542375</v>
      </c>
      <c r="BS1137" s="1">
        <v>500.1454375</v>
      </c>
      <c r="BT1137" s="1">
        <v>98.75185</v>
      </c>
      <c r="BU1137" s="1">
        <v>0.1000966</v>
      </c>
      <c r="BV1137" s="1">
        <v>31.01373125</v>
      </c>
      <c r="BW1137" s="1">
        <v>31.78320625</v>
      </c>
      <c r="BX1137" s="1">
        <v>999.9</v>
      </c>
      <c r="BY1137" s="1">
        <v>0.0</v>
      </c>
      <c r="BZ1137" s="1">
        <v>0.0</v>
      </c>
      <c r="CA1137" s="1">
        <v>10005.46875</v>
      </c>
      <c r="CB1137" s="1">
        <v>0.0</v>
      </c>
      <c r="CC1137" s="1">
        <v>2040.53</v>
      </c>
      <c r="CD1137" s="1">
        <v>-69.2803625</v>
      </c>
      <c r="CE1137" s="1">
        <v>1774.39375</v>
      </c>
      <c r="CF1137" s="1">
        <v>1840.338125</v>
      </c>
      <c r="CG1137" s="1">
        <v>2.790039375</v>
      </c>
      <c r="CH1137" s="1">
        <v>1795.283125</v>
      </c>
      <c r="CI1137" s="1">
        <v>24.4811625</v>
      </c>
      <c r="CJ1137" s="1">
        <v>2.69308125</v>
      </c>
      <c r="CK1137" s="1">
        <v>2.41755875</v>
      </c>
      <c r="CL1137" s="1">
        <v>22.24296875</v>
      </c>
      <c r="CM1137" s="1">
        <v>20.48186875</v>
      </c>
      <c r="CN1137" s="1">
        <v>2000.01125</v>
      </c>
      <c r="CO1137" s="1">
        <v>0.97999525</v>
      </c>
      <c r="CP1137" s="1">
        <v>0.020004725</v>
      </c>
      <c r="CQ1137" s="1">
        <v>0.0</v>
      </c>
      <c r="CR1137" s="1">
        <v>2.759625</v>
      </c>
      <c r="CS1137" s="1">
        <v>0.0</v>
      </c>
      <c r="CT1137" s="1">
        <v>20212.0125</v>
      </c>
      <c r="CU1137" s="1">
        <v>17412.38125</v>
      </c>
      <c r="CV1137" s="1">
        <v>45.187</v>
      </c>
      <c r="CW1137" s="1">
        <v>47.3553125</v>
      </c>
      <c r="CX1137" s="1">
        <v>45.351375</v>
      </c>
      <c r="CY1137" s="1">
        <v>45.125</v>
      </c>
      <c r="CZ1137" s="1">
        <v>45.0659375</v>
      </c>
      <c r="DA1137" s="1">
        <v>1960.00125</v>
      </c>
      <c r="DB1137" s="1">
        <v>40.01</v>
      </c>
      <c r="DC1137" s="1">
        <v>0.0</v>
      </c>
      <c r="DD1137" s="1">
        <v>1.6598107083E9</v>
      </c>
      <c r="DE1137" s="1">
        <v>0.0</v>
      </c>
      <c r="DF1137" s="1">
        <v>1.659810386E9</v>
      </c>
      <c r="DG1137" s="1" t="s">
        <v>1911</v>
      </c>
      <c r="DH1137" s="1">
        <v>1.659810386E9</v>
      </c>
      <c r="DI1137" s="1">
        <v>1.6598103715E9</v>
      </c>
      <c r="DJ1137" s="1">
        <v>20.0</v>
      </c>
      <c r="DK1137" s="1">
        <v>0.918</v>
      </c>
      <c r="DL1137" s="1">
        <v>0.001</v>
      </c>
      <c r="DM1137" s="1">
        <v>1.765</v>
      </c>
      <c r="DN1137" s="1">
        <v>0.02</v>
      </c>
      <c r="DO1137" s="1">
        <v>212.0</v>
      </c>
      <c r="DP1137" s="1">
        <v>25.0</v>
      </c>
      <c r="DQ1137" s="1">
        <v>0.25</v>
      </c>
      <c r="DR1137" s="1">
        <v>0.05</v>
      </c>
      <c r="DS1137" s="1">
        <v>22.7568128042194</v>
      </c>
      <c r="DT1137" s="1">
        <v>-0.483062621444568</v>
      </c>
      <c r="DU1137" s="1">
        <v>0.3272062856953118</v>
      </c>
      <c r="DV1137" s="1">
        <v>0.0</v>
      </c>
      <c r="DW1137" s="1">
        <v>-69.5949731707317</v>
      </c>
      <c r="DX1137" s="1">
        <v>2.323089198606048</v>
      </c>
      <c r="DY1137" s="1">
        <v>0.7235613301914936</v>
      </c>
      <c r="DZ1137" s="1">
        <v>0.0</v>
      </c>
      <c r="EA1137" s="1">
        <v>2.796026097560976</v>
      </c>
      <c r="EB1137" s="1">
        <v>-0.2480893379790932</v>
      </c>
      <c r="EC1137" s="1">
        <v>0.02987975102567512</v>
      </c>
      <c r="ED1137" s="1">
        <v>0.0</v>
      </c>
      <c r="EE1137" s="1">
        <v>2.021151030859401</v>
      </c>
      <c r="EF1137" s="1">
        <v>-4.441475957415845E-4</v>
      </c>
      <c r="EG1137" s="1">
        <v>0.001238827004369967</v>
      </c>
      <c r="EH1137" s="1">
        <v>1.0</v>
      </c>
      <c r="EI1137" s="1">
        <v>0.1155090219327861</v>
      </c>
      <c r="EJ1137" s="1">
        <v>-0.007807271644641509</v>
      </c>
      <c r="EK1137" s="1">
        <v>7.730354416804888E-4</v>
      </c>
      <c r="EL1137" s="1">
        <v>1.0</v>
      </c>
      <c r="EM1137" s="1">
        <v>2.0</v>
      </c>
      <c r="EN1137" s="1">
        <v>6.0</v>
      </c>
      <c r="EO1137" s="1" t="s">
        <v>1176</v>
      </c>
      <c r="EP1137" s="1">
        <v>2.93945</v>
      </c>
      <c r="EQ1137" s="1">
        <v>2.80132</v>
      </c>
      <c r="ER1137" s="1">
        <v>0.232351</v>
      </c>
      <c r="ES1137" s="1">
        <v>0.237647</v>
      </c>
      <c r="ET1137" s="1">
        <v>0.116295</v>
      </c>
      <c r="EU1137" s="1">
        <v>0.107985</v>
      </c>
      <c r="EV1137" s="1">
        <v>15671.0</v>
      </c>
      <c r="EW1137" s="1">
        <v>16314.5</v>
      </c>
      <c r="EX1137" s="1">
        <v>23766.5</v>
      </c>
      <c r="EY1137" s="1">
        <v>24933.7</v>
      </c>
      <c r="EZ1137" s="1">
        <v>33635.9</v>
      </c>
      <c r="FA1137" s="1">
        <v>35532.0</v>
      </c>
      <c r="FB1137" s="1">
        <v>43355.7</v>
      </c>
      <c r="FC1137" s="1">
        <v>46101.3</v>
      </c>
      <c r="FD1137" s="1">
        <v>1.9289</v>
      </c>
      <c r="FE1137" s="1">
        <v>1.76685</v>
      </c>
      <c r="FF1137" s="1">
        <v>0.0544712</v>
      </c>
      <c r="FG1137" s="1">
        <v>0.0</v>
      </c>
      <c r="FH1137" s="1">
        <v>30.8896</v>
      </c>
      <c r="FI1137" s="1">
        <v>999.9</v>
      </c>
      <c r="FJ1137" s="1">
        <v>42.5</v>
      </c>
      <c r="FK1137" s="1">
        <v>41.3</v>
      </c>
      <c r="FL1137" s="1">
        <v>34.1895</v>
      </c>
      <c r="FM1137" s="1">
        <v>63.4344</v>
      </c>
      <c r="FN1137" s="1">
        <v>26.1458</v>
      </c>
      <c r="FO1137" s="1">
        <v>1.0</v>
      </c>
      <c r="FP1137" s="1">
        <v>0.676301</v>
      </c>
      <c r="FQ1137" s="1">
        <v>4.99995</v>
      </c>
      <c r="FR1137" s="1">
        <v>20.2467</v>
      </c>
      <c r="FS1137" s="1">
        <v>5.20905</v>
      </c>
      <c r="FT1137" s="1">
        <v>11.908</v>
      </c>
      <c r="FU1137" s="1">
        <v>5.0023</v>
      </c>
      <c r="FV1137" s="1">
        <v>3.29033</v>
      </c>
      <c r="FW1137" s="1">
        <v>9999.0</v>
      </c>
      <c r="FX1137" s="1">
        <v>9999.0</v>
      </c>
      <c r="FY1137" s="1">
        <v>9999.0</v>
      </c>
      <c r="FZ1137" s="1">
        <v>999.9</v>
      </c>
      <c r="GA1137" s="1">
        <v>1.85987</v>
      </c>
      <c r="GB1137" s="1">
        <v>1.85486</v>
      </c>
      <c r="GC1137" s="1">
        <v>1.85804</v>
      </c>
      <c r="GD1137" s="1">
        <v>1.85654</v>
      </c>
      <c r="GE1137" s="1">
        <v>1.8552</v>
      </c>
      <c r="GF1137" s="1">
        <v>1.85481</v>
      </c>
      <c r="GG1137" s="1">
        <v>1.85372</v>
      </c>
      <c r="GH1137" s="1">
        <v>1.85663</v>
      </c>
      <c r="GI1137" s="1">
        <v>0.0</v>
      </c>
      <c r="GJ1137" s="1">
        <v>0.0</v>
      </c>
      <c r="GK1137" s="1">
        <v>0.0</v>
      </c>
      <c r="GL1137" s="1">
        <v>0.0</v>
      </c>
      <c r="GM1137" s="1" t="s">
        <v>355</v>
      </c>
      <c r="GN1137" s="1" t="s">
        <v>356</v>
      </c>
      <c r="GO1137" s="1" t="s">
        <v>357</v>
      </c>
      <c r="GP1137" s="1" t="s">
        <v>357</v>
      </c>
      <c r="GQ1137" s="1" t="s">
        <v>357</v>
      </c>
      <c r="GR1137" s="1" t="s">
        <v>357</v>
      </c>
      <c r="GS1137" s="1">
        <v>0.0</v>
      </c>
      <c r="GT1137" s="1">
        <v>100.0</v>
      </c>
      <c r="GU1137" s="1">
        <v>100.0</v>
      </c>
      <c r="GV1137" s="1">
        <v>3.77</v>
      </c>
      <c r="GW1137" s="1">
        <v>0.017</v>
      </c>
      <c r="GX1137" s="1">
        <v>1.251089954458285</v>
      </c>
      <c r="GY1137" s="1">
        <v>0.003023906125278789</v>
      </c>
      <c r="GZ1137" s="1">
        <v>-1.398580452151984E-6</v>
      </c>
      <c r="HA1137" s="1">
        <v>2.803037836604737E-10</v>
      </c>
      <c r="HB1137" s="1">
        <v>-0.06735392971525185</v>
      </c>
      <c r="HC1137" s="1">
        <v>0.01030908203215308</v>
      </c>
      <c r="HD1137" s="1">
        <v>-3.632110400446653E-4</v>
      </c>
      <c r="HE1137" s="1">
        <v>3.612994368919039E-6</v>
      </c>
      <c r="HF1137" s="1">
        <v>0.0</v>
      </c>
      <c r="HG1137" s="1">
        <v>2134.0</v>
      </c>
      <c r="HH1137" s="1">
        <v>3.0</v>
      </c>
      <c r="HI1137" s="1">
        <v>46.0</v>
      </c>
      <c r="HJ1137" s="1">
        <v>5.4</v>
      </c>
      <c r="HK1137" s="1">
        <v>5.6</v>
      </c>
      <c r="HL1137" s="1">
        <v>3.60596</v>
      </c>
      <c r="HM1137" s="1">
        <v>2.34863</v>
      </c>
      <c r="HN1137" s="1">
        <v>1.4978</v>
      </c>
      <c r="HO1137" s="1">
        <v>2.30347</v>
      </c>
      <c r="HP1137" s="1">
        <v>1.54785</v>
      </c>
      <c r="HQ1137" s="1">
        <v>2.35962</v>
      </c>
      <c r="HR1137" s="1">
        <v>43.9192</v>
      </c>
      <c r="HS1137" s="1">
        <v>14.9201</v>
      </c>
      <c r="HT1137" s="1">
        <v>18.0</v>
      </c>
      <c r="HU1137" s="1">
        <v>502.098</v>
      </c>
      <c r="HV1137" s="1">
        <v>460.501</v>
      </c>
      <c r="HW1137" s="1">
        <v>24.2849</v>
      </c>
      <c r="HX1137" s="1">
        <v>35.2205</v>
      </c>
      <c r="HY1137" s="1">
        <v>30.0006</v>
      </c>
      <c r="HZ1137" s="1">
        <v>34.9155</v>
      </c>
      <c r="IA1137" s="1">
        <v>35.0194</v>
      </c>
      <c r="IB1137" s="1">
        <v>72.1861</v>
      </c>
      <c r="IC1137" s="1">
        <v>27.3017</v>
      </c>
      <c r="ID1137" s="1">
        <v>0.0</v>
      </c>
      <c r="IE1137" s="1">
        <v>24.2784</v>
      </c>
      <c r="IF1137" s="1">
        <v>1861.49</v>
      </c>
      <c r="IG1137" s="1">
        <v>24.5775</v>
      </c>
      <c r="IH1137" s="1">
        <v>100.237</v>
      </c>
      <c r="II1137" s="1">
        <v>99.9061</v>
      </c>
      <c r="IJ1137" s="1" t="s">
        <v>1161</v>
      </c>
    </row>
    <row r="1138" ht="15.75" customHeight="1">
      <c r="A1138" s="1">
        <v>1122.0</v>
      </c>
      <c r="B1138" s="1">
        <v>1.65981071E9</v>
      </c>
      <c r="C1138" s="1">
        <v>14568.5</v>
      </c>
      <c r="D1138" s="1" t="s">
        <v>2512</v>
      </c>
      <c r="E1138" s="1" t="s">
        <v>2513</v>
      </c>
      <c r="F1138" s="1">
        <v>1.0</v>
      </c>
      <c r="G1138" s="1" t="s">
        <v>346</v>
      </c>
      <c r="H1138" s="1" t="s">
        <v>347</v>
      </c>
      <c r="I1138" s="1" t="s">
        <v>348</v>
      </c>
      <c r="J1138" s="1" t="s">
        <v>349</v>
      </c>
      <c r="K1138" s="1" t="s">
        <v>350</v>
      </c>
      <c r="L1138" s="1" t="s">
        <v>1154</v>
      </c>
      <c r="M1138" s="1" t="s">
        <v>351</v>
      </c>
      <c r="N1138" s="1">
        <v>1.6598107025E9</v>
      </c>
      <c r="O1138" s="1">
        <f t="shared" si="1"/>
        <v>0.002366195835</v>
      </c>
      <c r="P1138" s="1">
        <f t="shared" si="2"/>
        <v>2.366195835</v>
      </c>
      <c r="Q1138" s="1">
        <f t="shared" si="3"/>
        <v>23.56776679</v>
      </c>
      <c r="R1138" s="1">
        <f t="shared" si="4"/>
        <v>1733.492</v>
      </c>
      <c r="S1138" s="1">
        <f t="shared" si="5"/>
        <v>1343.876891</v>
      </c>
      <c r="T1138" s="1">
        <f t="shared" si="6"/>
        <v>132.8447567</v>
      </c>
      <c r="U1138" s="1">
        <f t="shared" si="7"/>
        <v>171.3589426</v>
      </c>
      <c r="V1138" s="1">
        <f t="shared" si="8"/>
        <v>0.113811608</v>
      </c>
      <c r="W1138" s="1">
        <f t="shared" si="9"/>
        <v>2.909184026</v>
      </c>
      <c r="X1138" s="1">
        <f t="shared" si="10"/>
        <v>0.111394676</v>
      </c>
      <c r="Y1138" s="1">
        <f t="shared" si="11"/>
        <v>0.06983454928</v>
      </c>
      <c r="Z1138" s="1">
        <f t="shared" si="12"/>
        <v>321.5170046</v>
      </c>
      <c r="AA1138" s="1">
        <f t="shared" si="13"/>
        <v>32.29838564</v>
      </c>
      <c r="AB1138" s="1">
        <f t="shared" si="14"/>
        <v>31.78306</v>
      </c>
      <c r="AC1138" s="1">
        <f t="shared" si="15"/>
        <v>4.716762765</v>
      </c>
      <c r="AD1138" s="1">
        <f t="shared" si="16"/>
        <v>59.70965706</v>
      </c>
      <c r="AE1138" s="1">
        <f t="shared" si="17"/>
        <v>2.695721732</v>
      </c>
      <c r="AF1138" s="1">
        <f t="shared" si="18"/>
        <v>4.514716487</v>
      </c>
      <c r="AG1138" s="1">
        <f t="shared" si="19"/>
        <v>2.021041033</v>
      </c>
      <c r="AH1138" s="1">
        <f t="shared" si="20"/>
        <v>-104.3492363</v>
      </c>
      <c r="AI1138" s="1">
        <f t="shared" si="21"/>
        <v>-120.7803383</v>
      </c>
      <c r="AJ1138" s="1">
        <f t="shared" si="22"/>
        <v>-9.359710271</v>
      </c>
      <c r="AK1138" s="1">
        <f t="shared" si="23"/>
        <v>87.02771971</v>
      </c>
      <c r="AL1138" s="1">
        <f t="shared" si="24"/>
        <v>53.63833159</v>
      </c>
      <c r="AM1138" s="1">
        <f t="shared" si="25"/>
        <v>2.383327644</v>
      </c>
      <c r="AN1138" s="1">
        <f t="shared" si="26"/>
        <v>23.56776679</v>
      </c>
      <c r="AO1138" s="1">
        <v>1873.065526199496</v>
      </c>
      <c r="AP1138" s="1">
        <v>1818.059393939393</v>
      </c>
      <c r="AQ1138" s="1">
        <v>5.078338734527603</v>
      </c>
      <c r="AR1138" s="1">
        <v>65.63136710952828</v>
      </c>
      <c r="AS1138" s="1">
        <f t="shared" si="27"/>
        <v>2.366195835</v>
      </c>
      <c r="AT1138" s="1">
        <v>24.51404392003317</v>
      </c>
      <c r="AU1138" s="1">
        <v>27.27494615384616</v>
      </c>
      <c r="AV1138" s="1">
        <v>4.080498602195904E-5</v>
      </c>
      <c r="AW1138" s="1">
        <v>85.67808497488208</v>
      </c>
      <c r="AX1138" s="1">
        <v>0.0</v>
      </c>
      <c r="AY1138" s="1">
        <v>0.0</v>
      </c>
      <c r="AZ1138" s="1">
        <f t="shared" si="28"/>
        <v>1</v>
      </c>
      <c r="BA1138" s="1">
        <f t="shared" si="29"/>
        <v>0</v>
      </c>
      <c r="BB1138" s="1">
        <f t="shared" si="30"/>
        <v>51573.83221</v>
      </c>
      <c r="BC1138" s="1">
        <f t="shared" si="31"/>
        <v>2000.002667</v>
      </c>
      <c r="BD1138" s="1">
        <f t="shared" si="32"/>
        <v>1681.20254</v>
      </c>
      <c r="BE1138" s="1">
        <f t="shared" si="33"/>
        <v>0.8406001492</v>
      </c>
      <c r="BF1138" s="1">
        <f t="shared" si="34"/>
        <v>0.160758288</v>
      </c>
      <c r="BG1138" s="1">
        <v>6.0</v>
      </c>
      <c r="BH1138" s="1">
        <v>0.5</v>
      </c>
      <c r="BI1138" s="1" t="s">
        <v>352</v>
      </c>
      <c r="BJ1138" s="1">
        <v>2.0</v>
      </c>
      <c r="BK1138" s="1" t="b">
        <v>1</v>
      </c>
      <c r="BL1138" s="1">
        <v>1.6598107025E9</v>
      </c>
      <c r="BM1138" s="1">
        <v>1733.492</v>
      </c>
      <c r="BN1138" s="1">
        <v>1802.795333333333</v>
      </c>
      <c r="BO1138" s="1">
        <v>27.27031333333334</v>
      </c>
      <c r="BP1138" s="1">
        <v>24.48913333333333</v>
      </c>
      <c r="BQ1138" s="1">
        <v>1729.744666666667</v>
      </c>
      <c r="BR1138" s="1">
        <v>27.25334666666667</v>
      </c>
      <c r="BS1138" s="1">
        <v>500.1474666666667</v>
      </c>
      <c r="BT1138" s="1">
        <v>98.75183333333332</v>
      </c>
      <c r="BU1138" s="1">
        <v>0.10004632</v>
      </c>
      <c r="BV1138" s="1">
        <v>31.01297333333333</v>
      </c>
      <c r="BW1138" s="1">
        <v>31.78306</v>
      </c>
      <c r="BX1138" s="1">
        <v>999.8999999999999</v>
      </c>
      <c r="BY1138" s="1">
        <v>0.0</v>
      </c>
      <c r="BZ1138" s="1">
        <v>0.0</v>
      </c>
      <c r="CA1138" s="1">
        <v>10009.29333333333</v>
      </c>
      <c r="CB1138" s="1">
        <v>0.0</v>
      </c>
      <c r="CC1138" s="1">
        <v>2040.146666666667</v>
      </c>
      <c r="CD1138" s="1">
        <v>-69.30262666666667</v>
      </c>
      <c r="CE1138" s="1">
        <v>1782.092666666667</v>
      </c>
      <c r="CF1138" s="1">
        <v>1848.054</v>
      </c>
      <c r="CG1138" s="1">
        <v>2.781170666666666</v>
      </c>
      <c r="CH1138" s="1">
        <v>1802.795333333333</v>
      </c>
      <c r="CI1138" s="1">
        <v>24.48913333333333</v>
      </c>
      <c r="CJ1138" s="1">
        <v>2.692991999999999</v>
      </c>
      <c r="CK1138" s="1">
        <v>2.418346</v>
      </c>
      <c r="CL1138" s="1">
        <v>22.24242666666667</v>
      </c>
      <c r="CM1138" s="1">
        <v>20.48714666666666</v>
      </c>
      <c r="CN1138" s="1">
        <v>2000.002666666667</v>
      </c>
      <c r="CO1138" s="1">
        <v>0.9799952</v>
      </c>
      <c r="CP1138" s="1">
        <v>0.02000477333333333</v>
      </c>
      <c r="CQ1138" s="1">
        <v>0.0</v>
      </c>
      <c r="CR1138" s="1">
        <v>2.7498</v>
      </c>
      <c r="CS1138" s="1">
        <v>0.0</v>
      </c>
      <c r="CT1138" s="1">
        <v>20209.19333333333</v>
      </c>
      <c r="CU1138" s="1">
        <v>17412.30666666667</v>
      </c>
      <c r="CV1138" s="1">
        <v>45.187</v>
      </c>
      <c r="CW1138" s="1">
        <v>47.3624</v>
      </c>
      <c r="CX1138" s="1">
        <v>45.3582</v>
      </c>
      <c r="CY1138" s="1">
        <v>45.12913333333334</v>
      </c>
      <c r="CZ1138" s="1">
        <v>45.0662</v>
      </c>
      <c r="DA1138" s="1">
        <v>1959.992666666667</v>
      </c>
      <c r="DB1138" s="1">
        <v>40.01</v>
      </c>
      <c r="DC1138" s="1">
        <v>0.0</v>
      </c>
      <c r="DD1138" s="1">
        <v>1.6598107095E9</v>
      </c>
      <c r="DE1138" s="1">
        <v>0.0</v>
      </c>
      <c r="DF1138" s="1">
        <v>1.659810386E9</v>
      </c>
      <c r="DG1138" s="1" t="s">
        <v>1911</v>
      </c>
      <c r="DH1138" s="1">
        <v>1.659810386E9</v>
      </c>
      <c r="DI1138" s="1">
        <v>1.6598103715E9</v>
      </c>
      <c r="DJ1138" s="1">
        <v>20.0</v>
      </c>
      <c r="DK1138" s="1">
        <v>0.918</v>
      </c>
      <c r="DL1138" s="1">
        <v>0.001</v>
      </c>
      <c r="DM1138" s="1">
        <v>1.765</v>
      </c>
      <c r="DN1138" s="1">
        <v>0.02</v>
      </c>
      <c r="DO1138" s="1">
        <v>212.0</v>
      </c>
      <c r="DP1138" s="1">
        <v>25.0</v>
      </c>
      <c r="DQ1138" s="1">
        <v>0.25</v>
      </c>
      <c r="DR1138" s="1">
        <v>0.05</v>
      </c>
      <c r="DS1138" s="1">
        <v>22.7568128042194</v>
      </c>
      <c r="DT1138" s="1">
        <v>-0.483062621444568</v>
      </c>
      <c r="DU1138" s="1">
        <v>0.3272062856953118</v>
      </c>
      <c r="DV1138" s="1">
        <v>0.0</v>
      </c>
      <c r="DW1138" s="1">
        <v>-69.5949731707317</v>
      </c>
      <c r="DX1138" s="1">
        <v>2.323089198606048</v>
      </c>
      <c r="DY1138" s="1">
        <v>0.7235613301914936</v>
      </c>
      <c r="DZ1138" s="1">
        <v>0.0</v>
      </c>
      <c r="EA1138" s="1">
        <v>2.796026097560976</v>
      </c>
      <c r="EB1138" s="1">
        <v>-0.2480893379790932</v>
      </c>
      <c r="EC1138" s="1">
        <v>0.02987975102567512</v>
      </c>
      <c r="ED1138" s="1">
        <v>0.0</v>
      </c>
      <c r="EE1138" s="1">
        <v>2.021151030859401</v>
      </c>
      <c r="EF1138" s="1">
        <v>-4.441475957415845E-4</v>
      </c>
      <c r="EG1138" s="1">
        <v>0.001238827004369967</v>
      </c>
      <c r="EH1138" s="1">
        <v>1.0</v>
      </c>
      <c r="EI1138" s="1">
        <v>0.1155090219327861</v>
      </c>
      <c r="EJ1138" s="1">
        <v>-0.007807271644641509</v>
      </c>
      <c r="EK1138" s="1">
        <v>7.730354416804888E-4</v>
      </c>
      <c r="EL1138" s="1">
        <v>1.0</v>
      </c>
      <c r="EM1138" s="1">
        <v>2.0</v>
      </c>
      <c r="EN1138" s="1">
        <v>6.0</v>
      </c>
      <c r="EO1138" s="1" t="s">
        <v>1176</v>
      </c>
      <c r="EP1138" s="1">
        <v>2.93973</v>
      </c>
      <c r="EQ1138" s="1">
        <v>2.80137</v>
      </c>
      <c r="ER1138" s="1">
        <v>0.232724</v>
      </c>
      <c r="ES1138" s="1">
        <v>0.238003</v>
      </c>
      <c r="ET1138" s="1">
        <v>0.116298</v>
      </c>
      <c r="EU1138" s="1">
        <v>0.10802</v>
      </c>
      <c r="EV1138" s="1">
        <v>15663.4</v>
      </c>
      <c r="EW1138" s="1">
        <v>16306.7</v>
      </c>
      <c r="EX1138" s="1">
        <v>23766.5</v>
      </c>
      <c r="EY1138" s="1">
        <v>24933.5</v>
      </c>
      <c r="EZ1138" s="1">
        <v>33635.8</v>
      </c>
      <c r="FA1138" s="1">
        <v>35531.2</v>
      </c>
      <c r="FB1138" s="1">
        <v>43355.7</v>
      </c>
      <c r="FC1138" s="1">
        <v>46102.1</v>
      </c>
      <c r="FD1138" s="1">
        <v>1.9287</v>
      </c>
      <c r="FE1138" s="1">
        <v>1.7669</v>
      </c>
      <c r="FF1138" s="1">
        <v>0.0544637</v>
      </c>
      <c r="FG1138" s="1">
        <v>0.0</v>
      </c>
      <c r="FH1138" s="1">
        <v>30.8889</v>
      </c>
      <c r="FI1138" s="1">
        <v>999.9</v>
      </c>
      <c r="FJ1138" s="1">
        <v>42.5</v>
      </c>
      <c r="FK1138" s="1">
        <v>41.3</v>
      </c>
      <c r="FL1138" s="1">
        <v>34.1909</v>
      </c>
      <c r="FM1138" s="1">
        <v>63.4844</v>
      </c>
      <c r="FN1138" s="1">
        <v>25.8494</v>
      </c>
      <c r="FO1138" s="1">
        <v>1.0</v>
      </c>
      <c r="FP1138" s="1">
        <v>0.676367</v>
      </c>
      <c r="FQ1138" s="1">
        <v>5.00315</v>
      </c>
      <c r="FR1138" s="1">
        <v>20.2466</v>
      </c>
      <c r="FS1138" s="1">
        <v>5.20935</v>
      </c>
      <c r="FT1138" s="1">
        <v>11.908</v>
      </c>
      <c r="FU1138" s="1">
        <v>5.0023</v>
      </c>
      <c r="FV1138" s="1">
        <v>3.2903</v>
      </c>
      <c r="FW1138" s="1">
        <v>9999.0</v>
      </c>
      <c r="FX1138" s="1">
        <v>9999.0</v>
      </c>
      <c r="FY1138" s="1">
        <v>9999.0</v>
      </c>
      <c r="FZ1138" s="1">
        <v>999.9</v>
      </c>
      <c r="GA1138" s="1">
        <v>1.85987</v>
      </c>
      <c r="GB1138" s="1">
        <v>1.85486</v>
      </c>
      <c r="GC1138" s="1">
        <v>1.85804</v>
      </c>
      <c r="GD1138" s="1">
        <v>1.85654</v>
      </c>
      <c r="GE1138" s="1">
        <v>1.8552</v>
      </c>
      <c r="GF1138" s="1">
        <v>1.8548</v>
      </c>
      <c r="GG1138" s="1">
        <v>1.85372</v>
      </c>
      <c r="GH1138" s="1">
        <v>1.85661</v>
      </c>
      <c r="GI1138" s="1">
        <v>0.0</v>
      </c>
      <c r="GJ1138" s="1">
        <v>0.0</v>
      </c>
      <c r="GK1138" s="1">
        <v>0.0</v>
      </c>
      <c r="GL1138" s="1">
        <v>0.0</v>
      </c>
      <c r="GM1138" s="1" t="s">
        <v>355</v>
      </c>
      <c r="GN1138" s="1" t="s">
        <v>356</v>
      </c>
      <c r="GO1138" s="1" t="s">
        <v>357</v>
      </c>
      <c r="GP1138" s="1" t="s">
        <v>357</v>
      </c>
      <c r="GQ1138" s="1" t="s">
        <v>357</v>
      </c>
      <c r="GR1138" s="1" t="s">
        <v>357</v>
      </c>
      <c r="GS1138" s="1">
        <v>0.0</v>
      </c>
      <c r="GT1138" s="1">
        <v>100.0</v>
      </c>
      <c r="GU1138" s="1">
        <v>100.0</v>
      </c>
      <c r="GV1138" s="1">
        <v>3.78</v>
      </c>
      <c r="GW1138" s="1">
        <v>0.0169</v>
      </c>
      <c r="GX1138" s="1">
        <v>1.251089954458285</v>
      </c>
      <c r="GY1138" s="1">
        <v>0.003023906125278789</v>
      </c>
      <c r="GZ1138" s="1">
        <v>-1.398580452151984E-6</v>
      </c>
      <c r="HA1138" s="1">
        <v>2.803037836604737E-10</v>
      </c>
      <c r="HB1138" s="1">
        <v>-0.06735392971525185</v>
      </c>
      <c r="HC1138" s="1">
        <v>0.01030908203215308</v>
      </c>
      <c r="HD1138" s="1">
        <v>-3.632110400446653E-4</v>
      </c>
      <c r="HE1138" s="1">
        <v>3.612994368919039E-6</v>
      </c>
      <c r="HF1138" s="1">
        <v>0.0</v>
      </c>
      <c r="HG1138" s="1">
        <v>2134.0</v>
      </c>
      <c r="HH1138" s="1">
        <v>3.0</v>
      </c>
      <c r="HI1138" s="1">
        <v>46.0</v>
      </c>
      <c r="HJ1138" s="1">
        <v>5.4</v>
      </c>
      <c r="HK1138" s="1">
        <v>5.6</v>
      </c>
      <c r="HL1138" s="1">
        <v>3.61816</v>
      </c>
      <c r="HM1138" s="1">
        <v>2.34497</v>
      </c>
      <c r="HN1138" s="1">
        <v>1.4978</v>
      </c>
      <c r="HO1138" s="1">
        <v>2.30347</v>
      </c>
      <c r="HP1138" s="1">
        <v>1.54785</v>
      </c>
      <c r="HQ1138" s="1">
        <v>2.35596</v>
      </c>
      <c r="HR1138" s="1">
        <v>43.9192</v>
      </c>
      <c r="HS1138" s="1">
        <v>14.9026</v>
      </c>
      <c r="HT1138" s="1">
        <v>18.0</v>
      </c>
      <c r="HU1138" s="1">
        <v>501.986</v>
      </c>
      <c r="HV1138" s="1">
        <v>460.544</v>
      </c>
      <c r="HW1138" s="1">
        <v>24.2831</v>
      </c>
      <c r="HX1138" s="1">
        <v>35.222</v>
      </c>
      <c r="HY1138" s="1">
        <v>30.0006</v>
      </c>
      <c r="HZ1138" s="1">
        <v>34.9171</v>
      </c>
      <c r="IA1138" s="1">
        <v>35.021</v>
      </c>
      <c r="IB1138" s="1">
        <v>72.3884</v>
      </c>
      <c r="IC1138" s="1">
        <v>27.3017</v>
      </c>
      <c r="ID1138" s="1">
        <v>0.0</v>
      </c>
      <c r="IE1138" s="1">
        <v>24.2784</v>
      </c>
      <c r="IF1138" s="1">
        <v>1871.51</v>
      </c>
      <c r="IG1138" s="1">
        <v>24.5841</v>
      </c>
      <c r="IH1138" s="1">
        <v>100.237</v>
      </c>
      <c r="II1138" s="1">
        <v>99.9069</v>
      </c>
      <c r="IJ1138" s="1" t="s">
        <v>1161</v>
      </c>
    </row>
    <row r="1139" ht="15.75" customHeight="1">
      <c r="A1139" s="1">
        <v>1123.0</v>
      </c>
      <c r="B1139" s="1">
        <v>1.659810711E9</v>
      </c>
      <c r="C1139" s="1">
        <v>14569.5</v>
      </c>
      <c r="D1139" s="1" t="s">
        <v>2514</v>
      </c>
      <c r="E1139" s="1" t="s">
        <v>2515</v>
      </c>
      <c r="F1139" s="1">
        <v>1.0</v>
      </c>
      <c r="G1139" s="1" t="s">
        <v>346</v>
      </c>
      <c r="H1139" s="1" t="s">
        <v>347</v>
      </c>
      <c r="I1139" s="1" t="s">
        <v>348</v>
      </c>
      <c r="J1139" s="1" t="s">
        <v>349</v>
      </c>
      <c r="K1139" s="1" t="s">
        <v>350</v>
      </c>
      <c r="L1139" s="1" t="s">
        <v>1154</v>
      </c>
      <c r="M1139" s="1" t="s">
        <v>351</v>
      </c>
      <c r="N1139" s="1">
        <v>1.659810703E9</v>
      </c>
      <c r="O1139" s="1">
        <f t="shared" si="1"/>
        <v>0.002365516852</v>
      </c>
      <c r="P1139" s="1">
        <f t="shared" si="2"/>
        <v>2.365516852</v>
      </c>
      <c r="Q1139" s="1">
        <f t="shared" si="3"/>
        <v>23.38547942</v>
      </c>
      <c r="R1139" s="1">
        <f t="shared" si="4"/>
        <v>1735.985</v>
      </c>
      <c r="S1139" s="1">
        <f t="shared" si="5"/>
        <v>1348.793596</v>
      </c>
      <c r="T1139" s="1">
        <f t="shared" si="6"/>
        <v>133.330852</v>
      </c>
      <c r="U1139" s="1">
        <f t="shared" si="7"/>
        <v>171.6054702</v>
      </c>
      <c r="V1139" s="1">
        <f t="shared" si="8"/>
        <v>0.1137886296</v>
      </c>
      <c r="W1139" s="1">
        <f t="shared" si="9"/>
        <v>2.909478805</v>
      </c>
      <c r="X1139" s="1">
        <f t="shared" si="10"/>
        <v>0.1113729014</v>
      </c>
      <c r="Y1139" s="1">
        <f t="shared" si="11"/>
        <v>0.0698208354</v>
      </c>
      <c r="Z1139" s="1">
        <f t="shared" si="12"/>
        <v>321.517776</v>
      </c>
      <c r="AA1139" s="1">
        <f t="shared" si="13"/>
        <v>32.29822339</v>
      </c>
      <c r="AB1139" s="1">
        <f t="shared" si="14"/>
        <v>31.7825</v>
      </c>
      <c r="AC1139" s="1">
        <f t="shared" si="15"/>
        <v>4.716613025</v>
      </c>
      <c r="AD1139" s="1">
        <f t="shared" si="16"/>
        <v>59.7111447</v>
      </c>
      <c r="AE1139" s="1">
        <f t="shared" si="17"/>
        <v>2.69575457</v>
      </c>
      <c r="AF1139" s="1">
        <f t="shared" si="18"/>
        <v>4.514659003</v>
      </c>
      <c r="AG1139" s="1">
        <f t="shared" si="19"/>
        <v>2.020858455</v>
      </c>
      <c r="AH1139" s="1">
        <f t="shared" si="20"/>
        <v>-104.3192932</v>
      </c>
      <c r="AI1139" s="1">
        <f t="shared" si="21"/>
        <v>-120.7397685</v>
      </c>
      <c r="AJ1139" s="1">
        <f t="shared" si="22"/>
        <v>-9.355582264</v>
      </c>
      <c r="AK1139" s="1">
        <f t="shared" si="23"/>
        <v>87.10313209</v>
      </c>
      <c r="AL1139" s="1">
        <f t="shared" si="24"/>
        <v>53.64853695</v>
      </c>
      <c r="AM1139" s="1">
        <f t="shared" si="25"/>
        <v>2.381797269</v>
      </c>
      <c r="AN1139" s="1">
        <f t="shared" si="26"/>
        <v>23.38547942</v>
      </c>
      <c r="AO1139" s="1">
        <v>1877.804421472485</v>
      </c>
      <c r="AP1139" s="1">
        <v>1823.112666666667</v>
      </c>
      <c r="AQ1139" s="1">
        <v>5.060833859207061</v>
      </c>
      <c r="AR1139" s="1">
        <v>65.63136710952828</v>
      </c>
      <c r="AS1139" s="1">
        <f t="shared" si="27"/>
        <v>2.365516852</v>
      </c>
      <c r="AT1139" s="1">
        <v>24.5158053488251</v>
      </c>
      <c r="AU1139" s="1">
        <v>27.27565054945057</v>
      </c>
      <c r="AV1139" s="1">
        <v>7.551216172981042E-5</v>
      </c>
      <c r="AW1139" s="1">
        <v>85.67808497488208</v>
      </c>
      <c r="AX1139" s="1">
        <v>0.0</v>
      </c>
      <c r="AY1139" s="1">
        <v>0.0</v>
      </c>
      <c r="AZ1139" s="1">
        <f t="shared" si="28"/>
        <v>1</v>
      </c>
      <c r="BA1139" s="1">
        <f t="shared" si="29"/>
        <v>0</v>
      </c>
      <c r="BB1139" s="1">
        <f t="shared" si="30"/>
        <v>51582.21357</v>
      </c>
      <c r="BC1139" s="1">
        <f t="shared" si="31"/>
        <v>2000.0075</v>
      </c>
      <c r="BD1139" s="1">
        <f t="shared" si="32"/>
        <v>1681.2066</v>
      </c>
      <c r="BE1139" s="1">
        <f t="shared" si="33"/>
        <v>0.8406001477</v>
      </c>
      <c r="BF1139" s="1">
        <f t="shared" si="34"/>
        <v>0.1607582852</v>
      </c>
      <c r="BG1139" s="1">
        <v>6.0</v>
      </c>
      <c r="BH1139" s="1">
        <v>0.5</v>
      </c>
      <c r="BI1139" s="1" t="s">
        <v>352</v>
      </c>
      <c r="BJ1139" s="1">
        <v>2.0</v>
      </c>
      <c r="BK1139" s="1" t="b">
        <v>1</v>
      </c>
      <c r="BL1139" s="1">
        <v>1.659810703E9</v>
      </c>
      <c r="BM1139" s="1">
        <v>1735.985</v>
      </c>
      <c r="BN1139" s="1">
        <v>1805.30375</v>
      </c>
      <c r="BO1139" s="1">
        <v>27.27063125</v>
      </c>
      <c r="BP1139" s="1">
        <v>24.49126875</v>
      </c>
      <c r="BQ1139" s="1">
        <v>1732.23625</v>
      </c>
      <c r="BR1139" s="1">
        <v>27.2536625</v>
      </c>
      <c r="BS1139" s="1">
        <v>500.153</v>
      </c>
      <c r="BT1139" s="1">
        <v>98.7519</v>
      </c>
      <c r="BU1139" s="1">
        <v>0.10003141875</v>
      </c>
      <c r="BV1139" s="1">
        <v>31.01275</v>
      </c>
      <c r="BW1139" s="1">
        <v>31.7825</v>
      </c>
      <c r="BX1139" s="1">
        <v>999.9</v>
      </c>
      <c r="BY1139" s="1">
        <v>0.0</v>
      </c>
      <c r="BZ1139" s="1">
        <v>0.0</v>
      </c>
      <c r="CA1139" s="1">
        <v>10010.975</v>
      </c>
      <c r="CB1139" s="1">
        <v>0.0</v>
      </c>
      <c r="CC1139" s="1">
        <v>2040.03625</v>
      </c>
      <c r="CD1139" s="1">
        <v>-69.31756874999999</v>
      </c>
      <c r="CE1139" s="1">
        <v>1784.65625</v>
      </c>
      <c r="CF1139" s="1">
        <v>1850.629375</v>
      </c>
      <c r="CG1139" s="1">
        <v>2.77935375</v>
      </c>
      <c r="CH1139" s="1">
        <v>1805.30375</v>
      </c>
      <c r="CI1139" s="1">
        <v>24.49126875</v>
      </c>
      <c r="CJ1139" s="1">
        <v>2.693025</v>
      </c>
      <c r="CK1139" s="1">
        <v>2.418558125</v>
      </c>
      <c r="CL1139" s="1">
        <v>22.242625</v>
      </c>
      <c r="CM1139" s="1">
        <v>20.48856875</v>
      </c>
      <c r="CN1139" s="1">
        <v>2000.0075</v>
      </c>
      <c r="CO1139" s="1">
        <v>0.97999525</v>
      </c>
      <c r="CP1139" s="1">
        <v>0.020004725</v>
      </c>
      <c r="CQ1139" s="1">
        <v>0.0</v>
      </c>
      <c r="CR1139" s="1">
        <v>2.723125</v>
      </c>
      <c r="CS1139" s="1">
        <v>0.0</v>
      </c>
      <c r="CT1139" s="1">
        <v>20208.475</v>
      </c>
      <c r="CU1139" s="1">
        <v>17412.35</v>
      </c>
      <c r="CV1139" s="1">
        <v>45.187</v>
      </c>
      <c r="CW1139" s="1">
        <v>47.3631875</v>
      </c>
      <c r="CX1139" s="1">
        <v>45.35925</v>
      </c>
      <c r="CY1139" s="1">
        <v>45.13275</v>
      </c>
      <c r="CZ1139" s="1">
        <v>45.069875</v>
      </c>
      <c r="DA1139" s="1">
        <v>1959.9975</v>
      </c>
      <c r="DB1139" s="1">
        <v>40.01</v>
      </c>
      <c r="DC1139" s="1">
        <v>0.0</v>
      </c>
      <c r="DD1139" s="1">
        <v>1.6598107107E9</v>
      </c>
      <c r="DE1139" s="1">
        <v>0.0</v>
      </c>
      <c r="DF1139" s="1">
        <v>1.659810386E9</v>
      </c>
      <c r="DG1139" s="1" t="s">
        <v>1911</v>
      </c>
      <c r="DH1139" s="1">
        <v>1.659810386E9</v>
      </c>
      <c r="DI1139" s="1">
        <v>1.6598103715E9</v>
      </c>
      <c r="DJ1139" s="1">
        <v>20.0</v>
      </c>
      <c r="DK1139" s="1">
        <v>0.918</v>
      </c>
      <c r="DL1139" s="1">
        <v>0.001</v>
      </c>
      <c r="DM1139" s="1">
        <v>1.765</v>
      </c>
      <c r="DN1139" s="1">
        <v>0.02</v>
      </c>
      <c r="DO1139" s="1">
        <v>212.0</v>
      </c>
      <c r="DP1139" s="1">
        <v>25.0</v>
      </c>
      <c r="DQ1139" s="1">
        <v>0.25</v>
      </c>
      <c r="DR1139" s="1">
        <v>0.05</v>
      </c>
      <c r="DS1139" s="1">
        <v>22.82179858939959</v>
      </c>
      <c r="DT1139" s="1">
        <v>1.601161665036918</v>
      </c>
      <c r="DU1139" s="1">
        <v>0.4022861042891352</v>
      </c>
      <c r="DV1139" s="1">
        <v>0.0</v>
      </c>
      <c r="DW1139" s="1">
        <v>-69.44698250000002</v>
      </c>
      <c r="DX1139" s="1">
        <v>0.2814607879927255</v>
      </c>
      <c r="DY1139" s="1">
        <v>0.5899506826369048</v>
      </c>
      <c r="DZ1139" s="1">
        <v>1.0</v>
      </c>
      <c r="EA1139" s="1">
        <v>2.79038625</v>
      </c>
      <c r="EB1139" s="1">
        <v>-0.2854575984990609</v>
      </c>
      <c r="EC1139" s="1">
        <v>0.03176719996218582</v>
      </c>
      <c r="ED1139" s="1">
        <v>0.0</v>
      </c>
      <c r="EE1139" s="1">
        <v>2.021021551195799</v>
      </c>
      <c r="EF1139" s="1">
        <v>-0.009603546551461176</v>
      </c>
      <c r="EG1139" s="1">
        <v>0.00138503681375783</v>
      </c>
      <c r="EH1139" s="1">
        <v>1.0</v>
      </c>
      <c r="EI1139" s="1">
        <v>0.1153389436294234</v>
      </c>
      <c r="EJ1139" s="1">
        <v>-0.01016905266181878</v>
      </c>
      <c r="EK1139" s="1">
        <v>9.007005267980617E-4</v>
      </c>
      <c r="EL1139" s="1">
        <v>1.0</v>
      </c>
      <c r="EM1139" s="1">
        <v>3.0</v>
      </c>
      <c r="EN1139" s="1">
        <v>6.0</v>
      </c>
      <c r="EO1139" s="1" t="s">
        <v>1160</v>
      </c>
      <c r="EP1139" s="1">
        <v>2.93986</v>
      </c>
      <c r="EQ1139" s="1">
        <v>2.80129</v>
      </c>
      <c r="ER1139" s="1">
        <v>0.233103</v>
      </c>
      <c r="ES1139" s="1">
        <v>0.238392</v>
      </c>
      <c r="ET1139" s="1">
        <v>0.116303</v>
      </c>
      <c r="EU1139" s="1">
        <v>0.108016</v>
      </c>
      <c r="EV1139" s="1">
        <v>15655.7</v>
      </c>
      <c r="EW1139" s="1">
        <v>16298.3</v>
      </c>
      <c r="EX1139" s="1">
        <v>23766.7</v>
      </c>
      <c r="EY1139" s="1">
        <v>24933.6</v>
      </c>
      <c r="EZ1139" s="1">
        <v>33635.7</v>
      </c>
      <c r="FA1139" s="1">
        <v>35531.2</v>
      </c>
      <c r="FB1139" s="1">
        <v>43355.9</v>
      </c>
      <c r="FC1139" s="1">
        <v>46101.8</v>
      </c>
      <c r="FD1139" s="1">
        <v>1.9284</v>
      </c>
      <c r="FE1139" s="1">
        <v>1.7668</v>
      </c>
      <c r="FF1139" s="1">
        <v>0.0546426</v>
      </c>
      <c r="FG1139" s="1">
        <v>0.0</v>
      </c>
      <c r="FH1139" s="1">
        <v>30.8883</v>
      </c>
      <c r="FI1139" s="1">
        <v>999.9</v>
      </c>
      <c r="FJ1139" s="1">
        <v>42.6</v>
      </c>
      <c r="FK1139" s="1">
        <v>41.3</v>
      </c>
      <c r="FL1139" s="1">
        <v>34.2701</v>
      </c>
      <c r="FM1139" s="1">
        <v>63.7144</v>
      </c>
      <c r="FN1139" s="1">
        <v>25.3686</v>
      </c>
      <c r="FO1139" s="1">
        <v>1.0</v>
      </c>
      <c r="FP1139" s="1">
        <v>0.676514</v>
      </c>
      <c r="FQ1139" s="1">
        <v>5.0062</v>
      </c>
      <c r="FR1139" s="1">
        <v>20.2466</v>
      </c>
      <c r="FS1139" s="1">
        <v>5.20935</v>
      </c>
      <c r="FT1139" s="1">
        <v>11.908</v>
      </c>
      <c r="FU1139" s="1">
        <v>5.00225</v>
      </c>
      <c r="FV1139" s="1">
        <v>3.2903</v>
      </c>
      <c r="FW1139" s="1">
        <v>9999.0</v>
      </c>
      <c r="FX1139" s="1">
        <v>9999.0</v>
      </c>
      <c r="FY1139" s="1">
        <v>9999.0</v>
      </c>
      <c r="FZ1139" s="1">
        <v>999.9</v>
      </c>
      <c r="GA1139" s="1">
        <v>1.85986</v>
      </c>
      <c r="GB1139" s="1">
        <v>1.85486</v>
      </c>
      <c r="GC1139" s="1">
        <v>1.85803</v>
      </c>
      <c r="GD1139" s="1">
        <v>1.85654</v>
      </c>
      <c r="GE1139" s="1">
        <v>1.8552</v>
      </c>
      <c r="GF1139" s="1">
        <v>1.85479</v>
      </c>
      <c r="GG1139" s="1">
        <v>1.85371</v>
      </c>
      <c r="GH1139" s="1">
        <v>1.85661</v>
      </c>
      <c r="GI1139" s="1">
        <v>0.0</v>
      </c>
      <c r="GJ1139" s="1">
        <v>0.0</v>
      </c>
      <c r="GK1139" s="1">
        <v>0.0</v>
      </c>
      <c r="GL1139" s="1">
        <v>0.0</v>
      </c>
      <c r="GM1139" s="1" t="s">
        <v>355</v>
      </c>
      <c r="GN1139" s="1" t="s">
        <v>356</v>
      </c>
      <c r="GO1139" s="1" t="s">
        <v>357</v>
      </c>
      <c r="GP1139" s="1" t="s">
        <v>357</v>
      </c>
      <c r="GQ1139" s="1" t="s">
        <v>357</v>
      </c>
      <c r="GR1139" s="1" t="s">
        <v>357</v>
      </c>
      <c r="GS1139" s="1">
        <v>0.0</v>
      </c>
      <c r="GT1139" s="1">
        <v>100.0</v>
      </c>
      <c r="GU1139" s="1">
        <v>100.0</v>
      </c>
      <c r="GV1139" s="1">
        <v>3.78</v>
      </c>
      <c r="GW1139" s="1">
        <v>0.017</v>
      </c>
      <c r="GX1139" s="1">
        <v>1.251089954458285</v>
      </c>
      <c r="GY1139" s="1">
        <v>0.003023906125278789</v>
      </c>
      <c r="GZ1139" s="1">
        <v>-1.398580452151984E-6</v>
      </c>
      <c r="HA1139" s="1">
        <v>2.803037836604737E-10</v>
      </c>
      <c r="HB1139" s="1">
        <v>-0.06735392971525185</v>
      </c>
      <c r="HC1139" s="1">
        <v>0.01030908203215308</v>
      </c>
      <c r="HD1139" s="1">
        <v>-3.632110400446653E-4</v>
      </c>
      <c r="HE1139" s="1">
        <v>3.612994368919039E-6</v>
      </c>
      <c r="HF1139" s="1">
        <v>0.0</v>
      </c>
      <c r="HG1139" s="1">
        <v>2134.0</v>
      </c>
      <c r="HH1139" s="1">
        <v>3.0</v>
      </c>
      <c r="HI1139" s="1">
        <v>46.0</v>
      </c>
      <c r="HJ1139" s="1">
        <v>5.4</v>
      </c>
      <c r="HK1139" s="1">
        <v>5.7</v>
      </c>
      <c r="HL1139" s="1">
        <v>3.62183</v>
      </c>
      <c r="HM1139" s="1">
        <v>2.3291</v>
      </c>
      <c r="HN1139" s="1">
        <v>1.4978</v>
      </c>
      <c r="HO1139" s="1">
        <v>2.30347</v>
      </c>
      <c r="HP1139" s="1">
        <v>1.54785</v>
      </c>
      <c r="HQ1139" s="1">
        <v>2.47559</v>
      </c>
      <c r="HR1139" s="1">
        <v>43.9192</v>
      </c>
      <c r="HS1139" s="1">
        <v>14.9288</v>
      </c>
      <c r="HT1139" s="1">
        <v>18.0</v>
      </c>
      <c r="HU1139" s="1">
        <v>501.812</v>
      </c>
      <c r="HV1139" s="1">
        <v>460.491</v>
      </c>
      <c r="HW1139" s="1">
        <v>24.281</v>
      </c>
      <c r="HX1139" s="1">
        <v>35.2236</v>
      </c>
      <c r="HY1139" s="1">
        <v>30.0006</v>
      </c>
      <c r="HZ1139" s="1">
        <v>34.9187</v>
      </c>
      <c r="IA1139" s="1">
        <v>35.0225</v>
      </c>
      <c r="IB1139" s="1">
        <v>72.4961</v>
      </c>
      <c r="IC1139" s="1">
        <v>27.3017</v>
      </c>
      <c r="ID1139" s="1">
        <v>0.0</v>
      </c>
      <c r="IE1139" s="1">
        <v>24.2784</v>
      </c>
      <c r="IF1139" s="1">
        <v>1871.51</v>
      </c>
      <c r="IG1139" s="1">
        <v>24.5834</v>
      </c>
      <c r="IH1139" s="1">
        <v>100.238</v>
      </c>
      <c r="II1139" s="1">
        <v>99.9065</v>
      </c>
      <c r="IJ1139" s="1" t="s">
        <v>1161</v>
      </c>
    </row>
    <row r="1140" ht="15.75" customHeight="1">
      <c r="A1140" s="1">
        <v>1124.0</v>
      </c>
      <c r="B1140" s="1">
        <v>1.659810712E9</v>
      </c>
      <c r="C1140" s="1">
        <v>14570.5</v>
      </c>
      <c r="D1140" s="1" t="s">
        <v>2516</v>
      </c>
      <c r="E1140" s="1" t="s">
        <v>2517</v>
      </c>
      <c r="F1140" s="1">
        <v>1.0</v>
      </c>
      <c r="G1140" s="1" t="s">
        <v>346</v>
      </c>
      <c r="H1140" s="1" t="s">
        <v>347</v>
      </c>
      <c r="I1140" s="1" t="s">
        <v>348</v>
      </c>
      <c r="J1140" s="1" t="s">
        <v>349</v>
      </c>
      <c r="K1140" s="1" t="s">
        <v>350</v>
      </c>
      <c r="L1140" s="1" t="s">
        <v>1154</v>
      </c>
      <c r="M1140" s="1" t="s">
        <v>351</v>
      </c>
      <c r="N1140" s="1">
        <v>1.6598107045E9</v>
      </c>
      <c r="O1140" s="1">
        <f t="shared" si="1"/>
        <v>0.002363188596</v>
      </c>
      <c r="P1140" s="1">
        <f t="shared" si="2"/>
        <v>2.363188596</v>
      </c>
      <c r="Q1140" s="1">
        <f t="shared" si="3"/>
        <v>23.01403445</v>
      </c>
      <c r="R1140" s="1">
        <f t="shared" si="4"/>
        <v>1743.480667</v>
      </c>
      <c r="S1140" s="1">
        <f t="shared" si="5"/>
        <v>1360.995376</v>
      </c>
      <c r="T1140" s="1">
        <f t="shared" si="6"/>
        <v>134.5373012</v>
      </c>
      <c r="U1140" s="1">
        <f t="shared" si="7"/>
        <v>172.3467895</v>
      </c>
      <c r="V1140" s="1">
        <f t="shared" si="8"/>
        <v>0.1136883982</v>
      </c>
      <c r="W1140" s="1">
        <f t="shared" si="9"/>
        <v>2.908991791</v>
      </c>
      <c r="X1140" s="1">
        <f t="shared" si="10"/>
        <v>0.1112764809</v>
      </c>
      <c r="Y1140" s="1">
        <f t="shared" si="11"/>
        <v>0.06976023991</v>
      </c>
      <c r="Z1140" s="1">
        <f t="shared" si="12"/>
        <v>321.5166854</v>
      </c>
      <c r="AA1140" s="1">
        <f t="shared" si="13"/>
        <v>32.29826852</v>
      </c>
      <c r="AB1140" s="1">
        <f t="shared" si="14"/>
        <v>31.78154667</v>
      </c>
      <c r="AC1140" s="1">
        <f t="shared" si="15"/>
        <v>4.71635812</v>
      </c>
      <c r="AD1140" s="1">
        <f t="shared" si="16"/>
        <v>59.71322164</v>
      </c>
      <c r="AE1140" s="1">
        <f t="shared" si="17"/>
        <v>2.695732042</v>
      </c>
      <c r="AF1140" s="1">
        <f t="shared" si="18"/>
        <v>4.514464247</v>
      </c>
      <c r="AG1140" s="1">
        <f t="shared" si="19"/>
        <v>2.020626078</v>
      </c>
      <c r="AH1140" s="1">
        <f t="shared" si="20"/>
        <v>-104.2166171</v>
      </c>
      <c r="AI1140" s="1">
        <f t="shared" si="21"/>
        <v>-120.6887149</v>
      </c>
      <c r="AJ1140" s="1">
        <f t="shared" si="22"/>
        <v>-9.353113145</v>
      </c>
      <c r="AK1140" s="1">
        <f t="shared" si="23"/>
        <v>87.25824031</v>
      </c>
      <c r="AL1140" s="1">
        <f t="shared" si="24"/>
        <v>53.74594997</v>
      </c>
      <c r="AM1140" s="1">
        <f t="shared" si="25"/>
        <v>2.37532095</v>
      </c>
      <c r="AN1140" s="1">
        <f t="shared" si="26"/>
        <v>23.01403445</v>
      </c>
      <c r="AO1140" s="1">
        <v>1882.748199425493</v>
      </c>
      <c r="AP1140" s="1">
        <v>1828.30806060606</v>
      </c>
      <c r="AQ1140" s="1">
        <v>5.100728586929856</v>
      </c>
      <c r="AR1140" s="1">
        <v>65.63136710952828</v>
      </c>
      <c r="AS1140" s="1">
        <f t="shared" si="27"/>
        <v>2.363188596</v>
      </c>
      <c r="AT1140" s="1">
        <v>24.51929240911606</v>
      </c>
      <c r="AU1140" s="1">
        <v>27.27638461538462</v>
      </c>
      <c r="AV1140" s="1">
        <v>8.367720397466052E-5</v>
      </c>
      <c r="AW1140" s="1">
        <v>85.67808497488208</v>
      </c>
      <c r="AX1140" s="1">
        <v>0.0</v>
      </c>
      <c r="AY1140" s="1">
        <v>0.0</v>
      </c>
      <c r="AZ1140" s="1">
        <f t="shared" si="28"/>
        <v>1</v>
      </c>
      <c r="BA1140" s="1">
        <f t="shared" si="29"/>
        <v>0</v>
      </c>
      <c r="BB1140" s="1">
        <f t="shared" si="30"/>
        <v>51568.56434</v>
      </c>
      <c r="BC1140" s="1">
        <f t="shared" si="31"/>
        <v>2000.000667</v>
      </c>
      <c r="BD1140" s="1">
        <f t="shared" si="32"/>
        <v>1681.20086</v>
      </c>
      <c r="BE1140" s="1">
        <f t="shared" si="33"/>
        <v>0.8406001498</v>
      </c>
      <c r="BF1140" s="1">
        <f t="shared" si="34"/>
        <v>0.1607582891</v>
      </c>
      <c r="BG1140" s="1">
        <v>6.0</v>
      </c>
      <c r="BH1140" s="1">
        <v>0.5</v>
      </c>
      <c r="BI1140" s="1" t="s">
        <v>352</v>
      </c>
      <c r="BJ1140" s="1">
        <v>2.0</v>
      </c>
      <c r="BK1140" s="1" t="b">
        <v>1</v>
      </c>
      <c r="BL1140" s="1">
        <v>1.6598107045E9</v>
      </c>
      <c r="BM1140" s="1">
        <v>1743.480666666667</v>
      </c>
      <c r="BN1140" s="1">
        <v>1812.924666666667</v>
      </c>
      <c r="BO1140" s="1">
        <v>27.27034666666667</v>
      </c>
      <c r="BP1140" s="1">
        <v>24.49852</v>
      </c>
      <c r="BQ1140" s="1">
        <v>1739.727333333333</v>
      </c>
      <c r="BR1140" s="1">
        <v>27.25338666666666</v>
      </c>
      <c r="BS1140" s="1">
        <v>500.1492666666667</v>
      </c>
      <c r="BT1140" s="1">
        <v>98.75209999999998</v>
      </c>
      <c r="BU1140" s="1">
        <v>0.1000369</v>
      </c>
      <c r="BV1140" s="1">
        <v>31.01199333333334</v>
      </c>
      <c r="BW1140" s="1">
        <v>31.78154666666666</v>
      </c>
      <c r="BX1140" s="1">
        <v>999.8999999999999</v>
      </c>
      <c r="BY1140" s="1">
        <v>0.0</v>
      </c>
      <c r="BZ1140" s="1">
        <v>0.0</v>
      </c>
      <c r="CA1140" s="1">
        <v>10008.16533333333</v>
      </c>
      <c r="CB1140" s="1">
        <v>0.0</v>
      </c>
      <c r="CC1140" s="1">
        <v>2039.552</v>
      </c>
      <c r="CD1140" s="1">
        <v>-69.44212666666667</v>
      </c>
      <c r="CE1140" s="1">
        <v>1792.362666666667</v>
      </c>
      <c r="CF1140" s="1">
        <v>1858.455333333333</v>
      </c>
      <c r="CG1140" s="1">
        <v>2.771822666666666</v>
      </c>
      <c r="CH1140" s="1">
        <v>1812.924666666667</v>
      </c>
      <c r="CI1140" s="1">
        <v>24.49852</v>
      </c>
      <c r="CJ1140" s="1">
        <v>2.693003333333334</v>
      </c>
      <c r="CK1140" s="1">
        <v>2.41928</v>
      </c>
      <c r="CL1140" s="1">
        <v>22.24248666666667</v>
      </c>
      <c r="CM1140" s="1">
        <v>20.4934</v>
      </c>
      <c r="CN1140" s="1">
        <v>2000.000666666667</v>
      </c>
      <c r="CO1140" s="1">
        <v>0.9799952</v>
      </c>
      <c r="CP1140" s="1">
        <v>0.02000477333333334</v>
      </c>
      <c r="CQ1140" s="1">
        <v>0.0</v>
      </c>
      <c r="CR1140" s="1">
        <v>2.795533333333333</v>
      </c>
      <c r="CS1140" s="1">
        <v>0.0</v>
      </c>
      <c r="CT1140" s="1">
        <v>20205.77333333333</v>
      </c>
      <c r="CU1140" s="1">
        <v>17412.28666666667</v>
      </c>
      <c r="CV1140" s="1">
        <v>45.187</v>
      </c>
      <c r="CW1140" s="1">
        <v>47.3708</v>
      </c>
      <c r="CX1140" s="1">
        <v>45.3666</v>
      </c>
      <c r="CY1140" s="1">
        <v>45.1374</v>
      </c>
      <c r="CZ1140" s="1">
        <v>45.0746</v>
      </c>
      <c r="DA1140" s="1">
        <v>1959.990666666667</v>
      </c>
      <c r="DB1140" s="1">
        <v>40.01</v>
      </c>
      <c r="DC1140" s="1">
        <v>0.0</v>
      </c>
      <c r="DD1140" s="1">
        <v>1.6598107113E9</v>
      </c>
      <c r="DE1140" s="1">
        <v>0.0</v>
      </c>
      <c r="DF1140" s="1">
        <v>1.659810386E9</v>
      </c>
      <c r="DG1140" s="1" t="s">
        <v>1911</v>
      </c>
      <c r="DH1140" s="1">
        <v>1.659810386E9</v>
      </c>
      <c r="DI1140" s="1">
        <v>1.6598103715E9</v>
      </c>
      <c r="DJ1140" s="1">
        <v>20.0</v>
      </c>
      <c r="DK1140" s="1">
        <v>0.918</v>
      </c>
      <c r="DL1140" s="1">
        <v>0.001</v>
      </c>
      <c r="DM1140" s="1">
        <v>1.765</v>
      </c>
      <c r="DN1140" s="1">
        <v>0.02</v>
      </c>
      <c r="DO1140" s="1">
        <v>212.0</v>
      </c>
      <c r="DP1140" s="1">
        <v>25.0</v>
      </c>
      <c r="DQ1140" s="1">
        <v>0.25</v>
      </c>
      <c r="DR1140" s="1">
        <v>0.05</v>
      </c>
      <c r="DS1140" s="1">
        <v>22.84370801044148</v>
      </c>
      <c r="DT1140" s="1">
        <v>2.872363738312315</v>
      </c>
      <c r="DU1140" s="1">
        <v>0.4248375976305337</v>
      </c>
      <c r="DV1140" s="1">
        <v>0.0</v>
      </c>
      <c r="DW1140" s="1">
        <v>-69.40953</v>
      </c>
      <c r="DX1140" s="1">
        <v>-0.6413853658535191</v>
      </c>
      <c r="DY1140" s="1">
        <v>0.5562234313654904</v>
      </c>
      <c r="DZ1140" s="1">
        <v>1.0</v>
      </c>
      <c r="EA1140" s="1">
        <v>2.78801575</v>
      </c>
      <c r="EB1140" s="1">
        <v>-0.3170367354596685</v>
      </c>
      <c r="EC1140" s="1">
        <v>0.03302201098415267</v>
      </c>
      <c r="ED1140" s="1">
        <v>0.0</v>
      </c>
      <c r="EE1140" s="1">
        <v>2.020908918076648</v>
      </c>
      <c r="EF1140" s="1">
        <v>-0.01569096347789411</v>
      </c>
      <c r="EG1140" s="1">
        <v>0.001539060187387768</v>
      </c>
      <c r="EH1140" s="1">
        <v>1.0</v>
      </c>
      <c r="EI1140" s="1">
        <v>0.1152577924034821</v>
      </c>
      <c r="EJ1140" s="1">
        <v>-0.01224393323922671</v>
      </c>
      <c r="EK1140" s="1">
        <v>9.609131295365559E-4</v>
      </c>
      <c r="EL1140" s="1">
        <v>1.0</v>
      </c>
      <c r="EM1140" s="1">
        <v>3.0</v>
      </c>
      <c r="EN1140" s="1">
        <v>6.0</v>
      </c>
      <c r="EO1140" s="1" t="s">
        <v>1160</v>
      </c>
      <c r="EP1140" s="1">
        <v>2.93941</v>
      </c>
      <c r="EQ1140" s="1">
        <v>2.80127</v>
      </c>
      <c r="ER1140" s="1">
        <v>0.233479</v>
      </c>
      <c r="ES1140" s="1">
        <v>0.238752</v>
      </c>
      <c r="ET1140" s="1">
        <v>0.116307</v>
      </c>
      <c r="EU1140" s="1">
        <v>0.107998</v>
      </c>
      <c r="EV1140" s="1">
        <v>15648.0</v>
      </c>
      <c r="EW1140" s="1">
        <v>16290.4</v>
      </c>
      <c r="EX1140" s="1">
        <v>23766.7</v>
      </c>
      <c r="EY1140" s="1">
        <v>24933.3</v>
      </c>
      <c r="EZ1140" s="1">
        <v>33635.5</v>
      </c>
      <c r="FA1140" s="1">
        <v>35531.5</v>
      </c>
      <c r="FB1140" s="1">
        <v>43355.9</v>
      </c>
      <c r="FC1140" s="1">
        <v>46101.2</v>
      </c>
      <c r="FD1140" s="1">
        <v>1.92813</v>
      </c>
      <c r="FE1140" s="1">
        <v>1.76685</v>
      </c>
      <c r="FF1140" s="1">
        <v>0.0551045</v>
      </c>
      <c r="FG1140" s="1">
        <v>0.0</v>
      </c>
      <c r="FH1140" s="1">
        <v>30.8876</v>
      </c>
      <c r="FI1140" s="1">
        <v>999.9</v>
      </c>
      <c r="FJ1140" s="1">
        <v>42.6</v>
      </c>
      <c r="FK1140" s="1">
        <v>41.3</v>
      </c>
      <c r="FL1140" s="1">
        <v>34.2722</v>
      </c>
      <c r="FM1140" s="1">
        <v>63.8844</v>
      </c>
      <c r="FN1140" s="1">
        <v>26.1739</v>
      </c>
      <c r="FO1140" s="1">
        <v>1.0</v>
      </c>
      <c r="FP1140" s="1">
        <v>0.676657</v>
      </c>
      <c r="FQ1140" s="1">
        <v>5.00904</v>
      </c>
      <c r="FR1140" s="1">
        <v>20.2464</v>
      </c>
      <c r="FS1140" s="1">
        <v>5.20905</v>
      </c>
      <c r="FT1140" s="1">
        <v>11.9081</v>
      </c>
      <c r="FU1140" s="1">
        <v>5.00225</v>
      </c>
      <c r="FV1140" s="1">
        <v>3.29023</v>
      </c>
      <c r="FW1140" s="1">
        <v>9999.0</v>
      </c>
      <c r="FX1140" s="1">
        <v>9999.0</v>
      </c>
      <c r="FY1140" s="1">
        <v>9999.0</v>
      </c>
      <c r="FZ1140" s="1">
        <v>999.9</v>
      </c>
      <c r="GA1140" s="1">
        <v>1.85986</v>
      </c>
      <c r="GB1140" s="1">
        <v>1.85486</v>
      </c>
      <c r="GC1140" s="1">
        <v>1.85803</v>
      </c>
      <c r="GD1140" s="1">
        <v>1.85654</v>
      </c>
      <c r="GE1140" s="1">
        <v>1.85521</v>
      </c>
      <c r="GF1140" s="1">
        <v>1.8548</v>
      </c>
      <c r="GG1140" s="1">
        <v>1.85371</v>
      </c>
      <c r="GH1140" s="1">
        <v>1.85662</v>
      </c>
      <c r="GI1140" s="1">
        <v>0.0</v>
      </c>
      <c r="GJ1140" s="1">
        <v>0.0</v>
      </c>
      <c r="GK1140" s="1">
        <v>0.0</v>
      </c>
      <c r="GL1140" s="1">
        <v>0.0</v>
      </c>
      <c r="GM1140" s="1" t="s">
        <v>355</v>
      </c>
      <c r="GN1140" s="1" t="s">
        <v>356</v>
      </c>
      <c r="GO1140" s="1" t="s">
        <v>357</v>
      </c>
      <c r="GP1140" s="1" t="s">
        <v>357</v>
      </c>
      <c r="GQ1140" s="1" t="s">
        <v>357</v>
      </c>
      <c r="GR1140" s="1" t="s">
        <v>357</v>
      </c>
      <c r="GS1140" s="1">
        <v>0.0</v>
      </c>
      <c r="GT1140" s="1">
        <v>100.0</v>
      </c>
      <c r="GU1140" s="1">
        <v>100.0</v>
      </c>
      <c r="GV1140" s="1">
        <v>3.78</v>
      </c>
      <c r="GW1140" s="1">
        <v>0.0169</v>
      </c>
      <c r="GX1140" s="1">
        <v>1.251089954458285</v>
      </c>
      <c r="GY1140" s="1">
        <v>0.003023906125278789</v>
      </c>
      <c r="GZ1140" s="1">
        <v>-1.398580452151984E-6</v>
      </c>
      <c r="HA1140" s="1">
        <v>2.803037836604737E-10</v>
      </c>
      <c r="HB1140" s="1">
        <v>-0.06735392971525185</v>
      </c>
      <c r="HC1140" s="1">
        <v>0.01030908203215308</v>
      </c>
      <c r="HD1140" s="1">
        <v>-3.632110400446653E-4</v>
      </c>
      <c r="HE1140" s="1">
        <v>3.612994368919039E-6</v>
      </c>
      <c r="HF1140" s="1">
        <v>0.0</v>
      </c>
      <c r="HG1140" s="1">
        <v>2134.0</v>
      </c>
      <c r="HH1140" s="1">
        <v>3.0</v>
      </c>
      <c r="HI1140" s="1">
        <v>46.0</v>
      </c>
      <c r="HJ1140" s="1">
        <v>5.4</v>
      </c>
      <c r="HK1140" s="1">
        <v>5.7</v>
      </c>
      <c r="HL1140" s="1">
        <v>3.63159</v>
      </c>
      <c r="HM1140" s="1">
        <v>2.26929</v>
      </c>
      <c r="HN1140" s="1">
        <v>1.4978</v>
      </c>
      <c r="HO1140" s="1">
        <v>2.30347</v>
      </c>
      <c r="HP1140" s="1">
        <v>1.54785</v>
      </c>
      <c r="HQ1140" s="1">
        <v>2.37915</v>
      </c>
      <c r="HR1140" s="1">
        <v>43.9192</v>
      </c>
      <c r="HS1140" s="1">
        <v>14.9026</v>
      </c>
      <c r="HT1140" s="1">
        <v>18.0</v>
      </c>
      <c r="HU1140" s="1">
        <v>501.654</v>
      </c>
      <c r="HV1140" s="1">
        <v>460.534</v>
      </c>
      <c r="HW1140" s="1">
        <v>24.2787</v>
      </c>
      <c r="HX1140" s="1">
        <v>35.2252</v>
      </c>
      <c r="HY1140" s="1">
        <v>30.0006</v>
      </c>
      <c r="HZ1140" s="1">
        <v>34.9203</v>
      </c>
      <c r="IA1140" s="1">
        <v>35.0241</v>
      </c>
      <c r="IB1140" s="1">
        <v>72.6784</v>
      </c>
      <c r="IC1140" s="1">
        <v>27.3017</v>
      </c>
      <c r="ID1140" s="1">
        <v>0.0</v>
      </c>
      <c r="IE1140" s="1">
        <v>24.2784</v>
      </c>
      <c r="IF1140" s="1">
        <v>1881.53</v>
      </c>
      <c r="IG1140" s="1">
        <v>24.5882</v>
      </c>
      <c r="IH1140" s="1">
        <v>100.238</v>
      </c>
      <c r="II1140" s="1">
        <v>99.9054</v>
      </c>
      <c r="IJ1140" s="1" t="s">
        <v>1161</v>
      </c>
    </row>
    <row r="1141" ht="15.75" customHeight="1">
      <c r="A1141" s="1">
        <v>1125.0</v>
      </c>
      <c r="B1141" s="1">
        <v>1.659810713E9</v>
      </c>
      <c r="C1141" s="1">
        <v>14571.5</v>
      </c>
      <c r="D1141" s="1" t="s">
        <v>2518</v>
      </c>
      <c r="E1141" s="1" t="s">
        <v>2519</v>
      </c>
      <c r="F1141" s="1">
        <v>1.0</v>
      </c>
      <c r="G1141" s="1" t="s">
        <v>346</v>
      </c>
      <c r="H1141" s="1" t="s">
        <v>347</v>
      </c>
      <c r="I1141" s="1" t="s">
        <v>348</v>
      </c>
      <c r="J1141" s="1" t="s">
        <v>349</v>
      </c>
      <c r="K1141" s="1" t="s">
        <v>350</v>
      </c>
      <c r="L1141" s="1" t="s">
        <v>1154</v>
      </c>
      <c r="M1141" s="1" t="s">
        <v>351</v>
      </c>
      <c r="N1141" s="1">
        <v>1.659810705E9</v>
      </c>
      <c r="O1141" s="1">
        <f t="shared" si="1"/>
        <v>0.002363164214</v>
      </c>
      <c r="P1141" s="1">
        <f t="shared" si="2"/>
        <v>2.363164214</v>
      </c>
      <c r="Q1141" s="1">
        <f t="shared" si="3"/>
        <v>22.98358916</v>
      </c>
      <c r="R1141" s="1">
        <f t="shared" si="4"/>
        <v>1745.97625</v>
      </c>
      <c r="S1141" s="1">
        <f t="shared" si="5"/>
        <v>1363.836632</v>
      </c>
      <c r="T1141" s="1">
        <f t="shared" si="6"/>
        <v>134.8182506</v>
      </c>
      <c r="U1141" s="1">
        <f t="shared" si="7"/>
        <v>172.5935923</v>
      </c>
      <c r="V1141" s="1">
        <f t="shared" si="8"/>
        <v>0.1136882477</v>
      </c>
      <c r="W1141" s="1">
        <f t="shared" si="9"/>
        <v>2.908821712</v>
      </c>
      <c r="X1141" s="1">
        <f t="shared" si="10"/>
        <v>0.1112761988</v>
      </c>
      <c r="Y1141" s="1">
        <f t="shared" si="11"/>
        <v>0.06976007497</v>
      </c>
      <c r="Z1141" s="1">
        <f t="shared" si="12"/>
        <v>321.5170778</v>
      </c>
      <c r="AA1141" s="1">
        <f t="shared" si="13"/>
        <v>32.29819133</v>
      </c>
      <c r="AB1141" s="1">
        <f t="shared" si="14"/>
        <v>31.781675</v>
      </c>
      <c r="AC1141" s="1">
        <f t="shared" si="15"/>
        <v>4.716392434</v>
      </c>
      <c r="AD1141" s="1">
        <f t="shared" si="16"/>
        <v>59.71485097</v>
      </c>
      <c r="AE1141" s="1">
        <f t="shared" si="17"/>
        <v>2.695781647</v>
      </c>
      <c r="AF1141" s="1">
        <f t="shared" si="18"/>
        <v>4.514424139</v>
      </c>
      <c r="AG1141" s="1">
        <f t="shared" si="19"/>
        <v>2.020610787</v>
      </c>
      <c r="AH1141" s="1">
        <f t="shared" si="20"/>
        <v>-104.2155418</v>
      </c>
      <c r="AI1141" s="1">
        <f t="shared" si="21"/>
        <v>-120.7262217</v>
      </c>
      <c r="AJ1141" s="1">
        <f t="shared" si="22"/>
        <v>-9.356565636</v>
      </c>
      <c r="AK1141" s="1">
        <f t="shared" si="23"/>
        <v>87.2187486</v>
      </c>
      <c r="AL1141" s="1">
        <f t="shared" si="24"/>
        <v>53.7616711</v>
      </c>
      <c r="AM1141" s="1">
        <f t="shared" si="25"/>
        <v>2.373692518</v>
      </c>
      <c r="AN1141" s="1">
        <f t="shared" si="26"/>
        <v>22.98358916</v>
      </c>
      <c r="AO1141" s="1">
        <v>1887.926988925931</v>
      </c>
      <c r="AP1141" s="1">
        <v>1833.436666666667</v>
      </c>
      <c r="AQ1141" s="1">
        <v>5.117665614919245</v>
      </c>
      <c r="AR1141" s="1">
        <v>65.63136710952828</v>
      </c>
      <c r="AS1141" s="1">
        <f t="shared" si="27"/>
        <v>2.363164214</v>
      </c>
      <c r="AT1141" s="1">
        <v>24.52049087301867</v>
      </c>
      <c r="AU1141" s="1">
        <v>27.27769010989012</v>
      </c>
      <c r="AV1141" s="1">
        <v>6.844739920170314E-5</v>
      </c>
      <c r="AW1141" s="1">
        <v>85.67808497488208</v>
      </c>
      <c r="AX1141" s="1">
        <v>0.0</v>
      </c>
      <c r="AY1141" s="1">
        <v>0.0</v>
      </c>
      <c r="AZ1141" s="1">
        <f t="shared" si="28"/>
        <v>1</v>
      </c>
      <c r="BA1141" s="1">
        <f t="shared" si="29"/>
        <v>0</v>
      </c>
      <c r="BB1141" s="1">
        <f t="shared" si="30"/>
        <v>51563.77913</v>
      </c>
      <c r="BC1141" s="1">
        <f t="shared" si="31"/>
        <v>2000.003125</v>
      </c>
      <c r="BD1141" s="1">
        <f t="shared" si="32"/>
        <v>1681.202925</v>
      </c>
      <c r="BE1141" s="1">
        <f t="shared" si="33"/>
        <v>0.8406001491</v>
      </c>
      <c r="BF1141" s="1">
        <f t="shared" si="34"/>
        <v>0.1607582877</v>
      </c>
      <c r="BG1141" s="1">
        <v>6.0</v>
      </c>
      <c r="BH1141" s="1">
        <v>0.5</v>
      </c>
      <c r="BI1141" s="1" t="s">
        <v>352</v>
      </c>
      <c r="BJ1141" s="1">
        <v>2.0</v>
      </c>
      <c r="BK1141" s="1" t="b">
        <v>1</v>
      </c>
      <c r="BL1141" s="1">
        <v>1.659810705E9</v>
      </c>
      <c r="BM1141" s="1">
        <v>1745.97625</v>
      </c>
      <c r="BN1141" s="1">
        <v>1815.44375</v>
      </c>
      <c r="BO1141" s="1">
        <v>27.27083125</v>
      </c>
      <c r="BP1141" s="1">
        <v>24.50086875</v>
      </c>
      <c r="BQ1141" s="1">
        <v>1742.220625</v>
      </c>
      <c r="BR1141" s="1">
        <v>27.25386875</v>
      </c>
      <c r="BS1141" s="1">
        <v>500.1425</v>
      </c>
      <c r="BT1141" s="1">
        <v>98.75215</v>
      </c>
      <c r="BU1141" s="1">
        <v>0.10004934375</v>
      </c>
      <c r="BV1141" s="1">
        <v>31.0118375</v>
      </c>
      <c r="BW1141" s="1">
        <v>31.781675</v>
      </c>
      <c r="BX1141" s="1">
        <v>999.9</v>
      </c>
      <c r="BY1141" s="1">
        <v>0.0</v>
      </c>
      <c r="BZ1141" s="1">
        <v>0.0</v>
      </c>
      <c r="CA1141" s="1">
        <v>10007.18625</v>
      </c>
      <c r="CB1141" s="1">
        <v>0.0</v>
      </c>
      <c r="CC1141" s="1">
        <v>2039.388125</v>
      </c>
      <c r="CD1141" s="1">
        <v>-69.46584999999999</v>
      </c>
      <c r="CE1141" s="1">
        <v>1794.92875</v>
      </c>
      <c r="CF1141" s="1">
        <v>1861.041875</v>
      </c>
      <c r="CG1141" s="1">
        <v>2.769958125</v>
      </c>
      <c r="CH1141" s="1">
        <v>1815.44375</v>
      </c>
      <c r="CI1141" s="1">
        <v>24.50086875</v>
      </c>
      <c r="CJ1141" s="1">
        <v>2.6930525</v>
      </c>
      <c r="CK1141" s="1">
        <v>2.419513125</v>
      </c>
      <c r="CL1141" s="1">
        <v>22.2427875</v>
      </c>
      <c r="CM1141" s="1">
        <v>20.4949625</v>
      </c>
      <c r="CN1141" s="1">
        <v>2000.003125</v>
      </c>
      <c r="CO1141" s="1">
        <v>0.97999525</v>
      </c>
      <c r="CP1141" s="1">
        <v>0.020004725</v>
      </c>
      <c r="CQ1141" s="1">
        <v>0.0</v>
      </c>
      <c r="CR1141" s="1">
        <v>2.7305625</v>
      </c>
      <c r="CS1141" s="1">
        <v>0.0</v>
      </c>
      <c r="CT1141" s="1">
        <v>20205.08125</v>
      </c>
      <c r="CU1141" s="1">
        <v>17412.30625</v>
      </c>
      <c r="CV1141" s="1">
        <v>45.187</v>
      </c>
      <c r="CW1141" s="1">
        <v>47.3710625</v>
      </c>
      <c r="CX1141" s="1">
        <v>45.367125</v>
      </c>
      <c r="CY1141" s="1">
        <v>45.1405</v>
      </c>
      <c r="CZ1141" s="1">
        <v>45.07774999999999</v>
      </c>
      <c r="DA1141" s="1">
        <v>1959.993125</v>
      </c>
      <c r="DB1141" s="1">
        <v>40.01</v>
      </c>
      <c r="DC1141" s="1">
        <v>0.0</v>
      </c>
      <c r="DD1141" s="1">
        <v>1.6598107125E9</v>
      </c>
      <c r="DE1141" s="1">
        <v>0.0</v>
      </c>
      <c r="DF1141" s="1">
        <v>1.659810386E9</v>
      </c>
      <c r="DG1141" s="1" t="s">
        <v>1911</v>
      </c>
      <c r="DH1141" s="1">
        <v>1.659810386E9</v>
      </c>
      <c r="DI1141" s="1">
        <v>1.6598103715E9</v>
      </c>
      <c r="DJ1141" s="1">
        <v>20.0</v>
      </c>
      <c r="DK1141" s="1">
        <v>0.918</v>
      </c>
      <c r="DL1141" s="1">
        <v>0.001</v>
      </c>
      <c r="DM1141" s="1">
        <v>1.765</v>
      </c>
      <c r="DN1141" s="1">
        <v>0.02</v>
      </c>
      <c r="DO1141" s="1">
        <v>212.0</v>
      </c>
      <c r="DP1141" s="1">
        <v>25.0</v>
      </c>
      <c r="DQ1141" s="1">
        <v>0.25</v>
      </c>
      <c r="DR1141" s="1">
        <v>0.05</v>
      </c>
      <c r="DS1141" s="1">
        <v>22.8742959999341</v>
      </c>
      <c r="DT1141" s="1">
        <v>3.556714747521753</v>
      </c>
      <c r="DU1141" s="1">
        <v>0.4369094554972057</v>
      </c>
      <c r="DV1141" s="1">
        <v>0.0</v>
      </c>
      <c r="DW1141" s="1">
        <v>-69.36710975609756</v>
      </c>
      <c r="DX1141" s="1">
        <v>-1.891057839721266</v>
      </c>
      <c r="DY1141" s="1">
        <v>0.4877447467206591</v>
      </c>
      <c r="DZ1141" s="1">
        <v>0.0</v>
      </c>
      <c r="EA1141" s="1">
        <v>2.783958292682926</v>
      </c>
      <c r="EB1141" s="1">
        <v>-0.3271797909407572</v>
      </c>
      <c r="EC1141" s="1">
        <v>0.03399314844181849</v>
      </c>
      <c r="ED1141" s="1">
        <v>0.0</v>
      </c>
      <c r="EE1141" s="1">
        <v>2.020589970981455</v>
      </c>
      <c r="EF1141" s="1">
        <v>-0.01678758847088537</v>
      </c>
      <c r="EG1141" s="1">
        <v>0.001555957559775841</v>
      </c>
      <c r="EH1141" s="1">
        <v>1.0</v>
      </c>
      <c r="EI1141" s="1">
        <v>0.1149572949260481</v>
      </c>
      <c r="EJ1141" s="1">
        <v>-0.012453266885633</v>
      </c>
      <c r="EK1141" s="1">
        <v>9.301883040923969E-4</v>
      </c>
      <c r="EL1141" s="1">
        <v>1.0</v>
      </c>
      <c r="EM1141" s="1">
        <v>2.0</v>
      </c>
      <c r="EN1141" s="1">
        <v>6.0</v>
      </c>
      <c r="EO1141" s="1" t="s">
        <v>1176</v>
      </c>
      <c r="EP1141" s="1">
        <v>2.93957</v>
      </c>
      <c r="EQ1141" s="1">
        <v>2.80144</v>
      </c>
      <c r="ER1141" s="1">
        <v>0.233859</v>
      </c>
      <c r="ES1141" s="1">
        <v>0.23913</v>
      </c>
      <c r="ET1141" s="1">
        <v>0.116311</v>
      </c>
      <c r="EU1141" s="1">
        <v>0.108004</v>
      </c>
      <c r="EV1141" s="1">
        <v>15640.1</v>
      </c>
      <c r="EW1141" s="1">
        <v>16282.3</v>
      </c>
      <c r="EX1141" s="1">
        <v>23766.5</v>
      </c>
      <c r="EY1141" s="1">
        <v>24933.3</v>
      </c>
      <c r="EZ1141" s="1">
        <v>33635.3</v>
      </c>
      <c r="FA1141" s="1">
        <v>35531.1</v>
      </c>
      <c r="FB1141" s="1">
        <v>43355.8</v>
      </c>
      <c r="FC1141" s="1">
        <v>46101.1</v>
      </c>
      <c r="FD1141" s="1">
        <v>1.92755</v>
      </c>
      <c r="FE1141" s="1">
        <v>1.76693</v>
      </c>
      <c r="FF1141" s="1">
        <v>0.055179</v>
      </c>
      <c r="FG1141" s="1">
        <v>0.0</v>
      </c>
      <c r="FH1141" s="1">
        <v>30.8873</v>
      </c>
      <c r="FI1141" s="1">
        <v>999.9</v>
      </c>
      <c r="FJ1141" s="1">
        <v>42.6</v>
      </c>
      <c r="FK1141" s="1">
        <v>41.3</v>
      </c>
      <c r="FL1141" s="1">
        <v>34.2707</v>
      </c>
      <c r="FM1141" s="1">
        <v>63.7844</v>
      </c>
      <c r="FN1141" s="1">
        <v>25.9455</v>
      </c>
      <c r="FO1141" s="1">
        <v>1.0</v>
      </c>
      <c r="FP1141" s="1">
        <v>0.676817</v>
      </c>
      <c r="FQ1141" s="1">
        <v>4.99746</v>
      </c>
      <c r="FR1141" s="1">
        <v>20.2468</v>
      </c>
      <c r="FS1141" s="1">
        <v>5.20905</v>
      </c>
      <c r="FT1141" s="1">
        <v>11.9081</v>
      </c>
      <c r="FU1141" s="1">
        <v>5.00235</v>
      </c>
      <c r="FV1141" s="1">
        <v>3.29033</v>
      </c>
      <c r="FW1141" s="1">
        <v>9999.0</v>
      </c>
      <c r="FX1141" s="1">
        <v>9999.0</v>
      </c>
      <c r="FY1141" s="1">
        <v>9999.0</v>
      </c>
      <c r="FZ1141" s="1">
        <v>999.9</v>
      </c>
      <c r="GA1141" s="1">
        <v>1.85987</v>
      </c>
      <c r="GB1141" s="1">
        <v>1.85486</v>
      </c>
      <c r="GC1141" s="1">
        <v>1.85803</v>
      </c>
      <c r="GD1141" s="1">
        <v>1.85654</v>
      </c>
      <c r="GE1141" s="1">
        <v>1.85524</v>
      </c>
      <c r="GF1141" s="1">
        <v>1.85481</v>
      </c>
      <c r="GG1141" s="1">
        <v>1.85371</v>
      </c>
      <c r="GH1141" s="1">
        <v>1.85664</v>
      </c>
      <c r="GI1141" s="1">
        <v>0.0</v>
      </c>
      <c r="GJ1141" s="1">
        <v>0.0</v>
      </c>
      <c r="GK1141" s="1">
        <v>0.0</v>
      </c>
      <c r="GL1141" s="1">
        <v>0.0</v>
      </c>
      <c r="GM1141" s="1" t="s">
        <v>355</v>
      </c>
      <c r="GN1141" s="1" t="s">
        <v>356</v>
      </c>
      <c r="GO1141" s="1" t="s">
        <v>357</v>
      </c>
      <c r="GP1141" s="1" t="s">
        <v>357</v>
      </c>
      <c r="GQ1141" s="1" t="s">
        <v>357</v>
      </c>
      <c r="GR1141" s="1" t="s">
        <v>357</v>
      </c>
      <c r="GS1141" s="1">
        <v>0.0</v>
      </c>
      <c r="GT1141" s="1">
        <v>100.0</v>
      </c>
      <c r="GU1141" s="1">
        <v>100.0</v>
      </c>
      <c r="GV1141" s="1">
        <v>3.78</v>
      </c>
      <c r="GW1141" s="1">
        <v>0.017</v>
      </c>
      <c r="GX1141" s="1">
        <v>1.251089954458285</v>
      </c>
      <c r="GY1141" s="1">
        <v>0.003023906125278789</v>
      </c>
      <c r="GZ1141" s="1">
        <v>-1.398580452151984E-6</v>
      </c>
      <c r="HA1141" s="1">
        <v>2.803037836604737E-10</v>
      </c>
      <c r="HB1141" s="1">
        <v>-0.06735392971525185</v>
      </c>
      <c r="HC1141" s="1">
        <v>0.01030908203215308</v>
      </c>
      <c r="HD1141" s="1">
        <v>-3.632110400446653E-4</v>
      </c>
      <c r="HE1141" s="1">
        <v>3.612994368919039E-6</v>
      </c>
      <c r="HF1141" s="1">
        <v>0.0</v>
      </c>
      <c r="HG1141" s="1">
        <v>2134.0</v>
      </c>
      <c r="HH1141" s="1">
        <v>3.0</v>
      </c>
      <c r="HI1141" s="1">
        <v>46.0</v>
      </c>
      <c r="HJ1141" s="1">
        <v>5.5</v>
      </c>
      <c r="HK1141" s="1">
        <v>5.7</v>
      </c>
      <c r="HL1141" s="1">
        <v>3.63525</v>
      </c>
      <c r="HM1141" s="1">
        <v>2.34619</v>
      </c>
      <c r="HN1141" s="1">
        <v>1.4978</v>
      </c>
      <c r="HO1141" s="1">
        <v>2.30347</v>
      </c>
      <c r="HP1141" s="1">
        <v>1.54785</v>
      </c>
      <c r="HQ1141" s="1">
        <v>2.32422</v>
      </c>
      <c r="HR1141" s="1">
        <v>43.9192</v>
      </c>
      <c r="HS1141" s="1">
        <v>14.9113</v>
      </c>
      <c r="HT1141" s="1">
        <v>18.0</v>
      </c>
      <c r="HU1141" s="1">
        <v>501.311</v>
      </c>
      <c r="HV1141" s="1">
        <v>460.593</v>
      </c>
      <c r="HW1141" s="1">
        <v>24.2764</v>
      </c>
      <c r="HX1141" s="1">
        <v>35.2275</v>
      </c>
      <c r="HY1141" s="1">
        <v>30.0007</v>
      </c>
      <c r="HZ1141" s="1">
        <v>34.9219</v>
      </c>
      <c r="IA1141" s="1">
        <v>35.0257</v>
      </c>
      <c r="IB1141" s="1">
        <v>72.7824</v>
      </c>
      <c r="IC1141" s="1">
        <v>27.3017</v>
      </c>
      <c r="ID1141" s="1">
        <v>0.0</v>
      </c>
      <c r="IE1141" s="1">
        <v>24.2689</v>
      </c>
      <c r="IF1141" s="1">
        <v>1881.53</v>
      </c>
      <c r="IG1141" s="1">
        <v>24.5922</v>
      </c>
      <c r="IH1141" s="1">
        <v>100.237</v>
      </c>
      <c r="II1141" s="1">
        <v>99.9052</v>
      </c>
      <c r="IJ1141" s="1" t="s">
        <v>1161</v>
      </c>
    </row>
    <row r="1142" ht="15.75" customHeight="1">
      <c r="A1142" s="1">
        <v>1126.0</v>
      </c>
      <c r="B1142" s="1">
        <v>1.659810714E9</v>
      </c>
      <c r="C1142" s="1">
        <v>14572.5</v>
      </c>
      <c r="D1142" s="1" t="s">
        <v>2520</v>
      </c>
      <c r="E1142" s="1" t="s">
        <v>2521</v>
      </c>
      <c r="F1142" s="1">
        <v>1.0</v>
      </c>
      <c r="G1142" s="1" t="s">
        <v>346</v>
      </c>
      <c r="H1142" s="1" t="s">
        <v>347</v>
      </c>
      <c r="I1142" s="1" t="s">
        <v>348</v>
      </c>
      <c r="J1142" s="1" t="s">
        <v>349</v>
      </c>
      <c r="K1142" s="1" t="s">
        <v>350</v>
      </c>
      <c r="L1142" s="1" t="s">
        <v>1154</v>
      </c>
      <c r="M1142" s="1" t="s">
        <v>351</v>
      </c>
      <c r="N1142" s="1">
        <v>1.6598107065E9</v>
      </c>
      <c r="O1142" s="1">
        <f t="shared" si="1"/>
        <v>0.002359856183</v>
      </c>
      <c r="P1142" s="1">
        <f t="shared" si="2"/>
        <v>2.359856183</v>
      </c>
      <c r="Q1142" s="1">
        <f t="shared" si="3"/>
        <v>22.93958502</v>
      </c>
      <c r="R1142" s="1">
        <f t="shared" si="4"/>
        <v>1753.484667</v>
      </c>
      <c r="S1142" s="1">
        <f t="shared" si="5"/>
        <v>1371.304605</v>
      </c>
      <c r="T1142" s="1">
        <f t="shared" si="6"/>
        <v>135.5567911</v>
      </c>
      <c r="U1142" s="1">
        <f t="shared" si="7"/>
        <v>173.3362186</v>
      </c>
      <c r="V1142" s="1">
        <f t="shared" si="8"/>
        <v>0.1135398279</v>
      </c>
      <c r="W1142" s="1">
        <f t="shared" si="9"/>
        <v>2.90807055</v>
      </c>
      <c r="X1142" s="1">
        <f t="shared" si="10"/>
        <v>0.1111333938</v>
      </c>
      <c r="Y1142" s="1">
        <f t="shared" si="11"/>
        <v>0.06967033165</v>
      </c>
      <c r="Z1142" s="1">
        <f t="shared" si="12"/>
        <v>321.5182814</v>
      </c>
      <c r="AA1142" s="1">
        <f t="shared" si="13"/>
        <v>32.29882037</v>
      </c>
      <c r="AB1142" s="1">
        <f t="shared" si="14"/>
        <v>31.7809</v>
      </c>
      <c r="AC1142" s="1">
        <f t="shared" si="15"/>
        <v>4.71618522</v>
      </c>
      <c r="AD1142" s="1">
        <f t="shared" si="16"/>
        <v>59.7172054</v>
      </c>
      <c r="AE1142" s="1">
        <f t="shared" si="17"/>
        <v>2.695803274</v>
      </c>
      <c r="AF1142" s="1">
        <f t="shared" si="18"/>
        <v>4.514282368</v>
      </c>
      <c r="AG1142" s="1">
        <f t="shared" si="19"/>
        <v>2.020381946</v>
      </c>
      <c r="AH1142" s="1">
        <f t="shared" si="20"/>
        <v>-104.0696577</v>
      </c>
      <c r="AI1142" s="1">
        <f t="shared" si="21"/>
        <v>-120.6599011</v>
      </c>
      <c r="AJ1142" s="1">
        <f t="shared" si="22"/>
        <v>-9.353780005</v>
      </c>
      <c r="AK1142" s="1">
        <f t="shared" si="23"/>
        <v>87.43494268</v>
      </c>
      <c r="AL1142" s="1">
        <f t="shared" si="24"/>
        <v>53.79817797</v>
      </c>
      <c r="AM1142" s="1">
        <f t="shared" si="25"/>
        <v>2.367989717</v>
      </c>
      <c r="AN1142" s="1">
        <f t="shared" si="26"/>
        <v>22.93958502</v>
      </c>
      <c r="AO1142" s="1">
        <v>1893.161558532398</v>
      </c>
      <c r="AP1142" s="1">
        <v>1838.591999999999</v>
      </c>
      <c r="AQ1142" s="1">
        <v>5.143633017809071</v>
      </c>
      <c r="AR1142" s="1">
        <v>65.63136710952828</v>
      </c>
      <c r="AS1142" s="1">
        <f t="shared" si="27"/>
        <v>2.359856183</v>
      </c>
      <c r="AT1142" s="1">
        <v>24.52578776581938</v>
      </c>
      <c r="AU1142" s="1">
        <v>27.27928131868132</v>
      </c>
      <c r="AV1142" s="1">
        <v>4.458594649086483E-5</v>
      </c>
      <c r="AW1142" s="1">
        <v>85.67808497488208</v>
      </c>
      <c r="AX1142" s="1">
        <v>0.0</v>
      </c>
      <c r="AY1142" s="1">
        <v>0.0</v>
      </c>
      <c r="AZ1142" s="1">
        <f t="shared" si="28"/>
        <v>1</v>
      </c>
      <c r="BA1142" s="1">
        <f t="shared" si="29"/>
        <v>0</v>
      </c>
      <c r="BB1142" s="1">
        <f t="shared" si="30"/>
        <v>51542.62302</v>
      </c>
      <c r="BC1142" s="1">
        <f t="shared" si="31"/>
        <v>2000.010667</v>
      </c>
      <c r="BD1142" s="1">
        <f t="shared" si="32"/>
        <v>1681.20926</v>
      </c>
      <c r="BE1142" s="1">
        <f t="shared" si="33"/>
        <v>0.8406001468</v>
      </c>
      <c r="BF1142" s="1">
        <f t="shared" si="34"/>
        <v>0.1607582833</v>
      </c>
      <c r="BG1142" s="1">
        <v>6.0</v>
      </c>
      <c r="BH1142" s="1">
        <v>0.5</v>
      </c>
      <c r="BI1142" s="1" t="s">
        <v>352</v>
      </c>
      <c r="BJ1142" s="1">
        <v>2.0</v>
      </c>
      <c r="BK1142" s="1" t="b">
        <v>1</v>
      </c>
      <c r="BL1142" s="1">
        <v>1.6598107065E9</v>
      </c>
      <c r="BM1142" s="1">
        <v>1753.484666666667</v>
      </c>
      <c r="BN1142" s="1">
        <v>1823.005333333333</v>
      </c>
      <c r="BO1142" s="1">
        <v>27.27098666666667</v>
      </c>
      <c r="BP1142" s="1">
        <v>24.50768</v>
      </c>
      <c r="BQ1142" s="1">
        <v>1749.724</v>
      </c>
      <c r="BR1142" s="1">
        <v>27.25402666666666</v>
      </c>
      <c r="BS1142" s="1">
        <v>500.1426000000001</v>
      </c>
      <c r="BT1142" s="1">
        <v>98.75233333333333</v>
      </c>
      <c r="BU1142" s="1">
        <v>0.1000956933333333</v>
      </c>
      <c r="BV1142" s="1">
        <v>31.01128666666666</v>
      </c>
      <c r="BW1142" s="1">
        <v>31.7809</v>
      </c>
      <c r="BX1142" s="1">
        <v>999.8999999999999</v>
      </c>
      <c r="BY1142" s="1">
        <v>0.0</v>
      </c>
      <c r="BZ1142" s="1">
        <v>0.0</v>
      </c>
      <c r="CA1142" s="1">
        <v>10002.86666666667</v>
      </c>
      <c r="CB1142" s="1">
        <v>0.0</v>
      </c>
      <c r="CC1142" s="1">
        <v>2038.801333333333</v>
      </c>
      <c r="CD1142" s="1">
        <v>-69.51862666666668</v>
      </c>
      <c r="CE1142" s="1">
        <v>1802.647333333333</v>
      </c>
      <c r="CF1142" s="1">
        <v>1868.806</v>
      </c>
      <c r="CG1142" s="1">
        <v>2.763302</v>
      </c>
      <c r="CH1142" s="1">
        <v>1823.005333333333</v>
      </c>
      <c r="CI1142" s="1">
        <v>24.50768</v>
      </c>
      <c r="CJ1142" s="1">
        <v>2.693072666666667</v>
      </c>
      <c r="CK1142" s="1">
        <v>2.42019</v>
      </c>
      <c r="CL1142" s="1">
        <v>22.24290666666667</v>
      </c>
      <c r="CM1142" s="1">
        <v>20.49950666666667</v>
      </c>
      <c r="CN1142" s="1">
        <v>2000.010666666667</v>
      </c>
      <c r="CO1142" s="1">
        <v>0.9799954</v>
      </c>
      <c r="CP1142" s="1">
        <v>0.02000458</v>
      </c>
      <c r="CQ1142" s="1">
        <v>0.0</v>
      </c>
      <c r="CR1142" s="1">
        <v>2.660266666666666</v>
      </c>
      <c r="CS1142" s="1">
        <v>0.0</v>
      </c>
      <c r="CT1142" s="1">
        <v>20202.62</v>
      </c>
      <c r="CU1142" s="1">
        <v>17412.38</v>
      </c>
      <c r="CV1142" s="1">
        <v>45.187</v>
      </c>
      <c r="CW1142" s="1">
        <v>47.3708</v>
      </c>
      <c r="CX1142" s="1">
        <v>45.375</v>
      </c>
      <c r="CY1142" s="1">
        <v>45.14566666666667</v>
      </c>
      <c r="CZ1142" s="1">
        <v>45.083</v>
      </c>
      <c r="DA1142" s="1">
        <v>1960.000666666667</v>
      </c>
      <c r="DB1142" s="1">
        <v>40.01</v>
      </c>
      <c r="DC1142" s="1">
        <v>0.0</v>
      </c>
      <c r="DD1142" s="1">
        <v>1.6598107131E9</v>
      </c>
      <c r="DE1142" s="1">
        <v>0.0</v>
      </c>
      <c r="DF1142" s="1">
        <v>1.659810386E9</v>
      </c>
      <c r="DG1142" s="1" t="s">
        <v>1911</v>
      </c>
      <c r="DH1142" s="1">
        <v>1.659810386E9</v>
      </c>
      <c r="DI1142" s="1">
        <v>1.6598103715E9</v>
      </c>
      <c r="DJ1142" s="1">
        <v>20.0</v>
      </c>
      <c r="DK1142" s="1">
        <v>0.918</v>
      </c>
      <c r="DL1142" s="1">
        <v>0.001</v>
      </c>
      <c r="DM1142" s="1">
        <v>1.765</v>
      </c>
      <c r="DN1142" s="1">
        <v>0.02</v>
      </c>
      <c r="DO1142" s="1">
        <v>212.0</v>
      </c>
      <c r="DP1142" s="1">
        <v>25.0</v>
      </c>
      <c r="DQ1142" s="1">
        <v>0.25</v>
      </c>
      <c r="DR1142" s="1">
        <v>0.05</v>
      </c>
      <c r="DS1142" s="1">
        <v>22.8742959999341</v>
      </c>
      <c r="DT1142" s="1">
        <v>3.556714747521753</v>
      </c>
      <c r="DU1142" s="1">
        <v>0.4369094554972057</v>
      </c>
      <c r="DV1142" s="1">
        <v>0.0</v>
      </c>
      <c r="DW1142" s="1">
        <v>-69.36710975609756</v>
      </c>
      <c r="DX1142" s="1">
        <v>-1.891057839721266</v>
      </c>
      <c r="DY1142" s="1">
        <v>0.4877447467206591</v>
      </c>
      <c r="DZ1142" s="1">
        <v>0.0</v>
      </c>
      <c r="EA1142" s="1">
        <v>2.783958292682926</v>
      </c>
      <c r="EB1142" s="1">
        <v>-0.3271797909407572</v>
      </c>
      <c r="EC1142" s="1">
        <v>0.03399314844181849</v>
      </c>
      <c r="ED1142" s="1">
        <v>0.0</v>
      </c>
      <c r="EE1142" s="1">
        <v>2.020589970981455</v>
      </c>
      <c r="EF1142" s="1">
        <v>-0.01678758847088537</v>
      </c>
      <c r="EG1142" s="1">
        <v>0.001555957559775841</v>
      </c>
      <c r="EH1142" s="1">
        <v>1.0</v>
      </c>
      <c r="EI1142" s="1">
        <v>0.1149572949260481</v>
      </c>
      <c r="EJ1142" s="1">
        <v>-0.012453266885633</v>
      </c>
      <c r="EK1142" s="1">
        <v>9.301883040923969E-4</v>
      </c>
      <c r="EL1142" s="1">
        <v>1.0</v>
      </c>
      <c r="EM1142" s="1">
        <v>2.0</v>
      </c>
      <c r="EN1142" s="1">
        <v>6.0</v>
      </c>
      <c r="EO1142" s="1" t="s">
        <v>1176</v>
      </c>
      <c r="EP1142" s="1">
        <v>2.93975</v>
      </c>
      <c r="EQ1142" s="1">
        <v>2.80143</v>
      </c>
      <c r="ER1142" s="1">
        <v>0.234236</v>
      </c>
      <c r="ES1142" s="1">
        <v>0.239505</v>
      </c>
      <c r="ET1142" s="1">
        <v>0.116312</v>
      </c>
      <c r="EU1142" s="1">
        <v>0.107995</v>
      </c>
      <c r="EV1142" s="1">
        <v>15632.2</v>
      </c>
      <c r="EW1142" s="1">
        <v>16274.1</v>
      </c>
      <c r="EX1142" s="1">
        <v>23766.3</v>
      </c>
      <c r="EY1142" s="1">
        <v>24933.2</v>
      </c>
      <c r="EZ1142" s="1">
        <v>33635.1</v>
      </c>
      <c r="FA1142" s="1">
        <v>35531.1</v>
      </c>
      <c r="FB1142" s="1">
        <v>43355.5</v>
      </c>
      <c r="FC1142" s="1">
        <v>46100.5</v>
      </c>
      <c r="FD1142" s="1">
        <v>1.92722</v>
      </c>
      <c r="FE1142" s="1">
        <v>1.76682</v>
      </c>
      <c r="FF1142" s="1">
        <v>0.0553802</v>
      </c>
      <c r="FG1142" s="1">
        <v>0.0</v>
      </c>
      <c r="FH1142" s="1">
        <v>30.8873</v>
      </c>
      <c r="FI1142" s="1">
        <v>999.9</v>
      </c>
      <c r="FJ1142" s="1">
        <v>42.5</v>
      </c>
      <c r="FK1142" s="1">
        <v>41.3</v>
      </c>
      <c r="FL1142" s="1">
        <v>34.1883</v>
      </c>
      <c r="FM1142" s="1">
        <v>63.8044</v>
      </c>
      <c r="FN1142" s="1">
        <v>25.3405</v>
      </c>
      <c r="FO1142" s="1">
        <v>1.0</v>
      </c>
      <c r="FP1142" s="1">
        <v>0.676908</v>
      </c>
      <c r="FQ1142" s="1">
        <v>4.99852</v>
      </c>
      <c r="FR1142" s="1">
        <v>20.2468</v>
      </c>
      <c r="FS1142" s="1">
        <v>5.2089</v>
      </c>
      <c r="FT1142" s="1">
        <v>11.9081</v>
      </c>
      <c r="FU1142" s="1">
        <v>5.00255</v>
      </c>
      <c r="FV1142" s="1">
        <v>3.2904</v>
      </c>
      <c r="FW1142" s="1">
        <v>9999.0</v>
      </c>
      <c r="FX1142" s="1">
        <v>9999.0</v>
      </c>
      <c r="FY1142" s="1">
        <v>9999.0</v>
      </c>
      <c r="FZ1142" s="1">
        <v>999.9</v>
      </c>
      <c r="GA1142" s="1">
        <v>1.85987</v>
      </c>
      <c r="GB1142" s="1">
        <v>1.85486</v>
      </c>
      <c r="GC1142" s="1">
        <v>1.85804</v>
      </c>
      <c r="GD1142" s="1">
        <v>1.85654</v>
      </c>
      <c r="GE1142" s="1">
        <v>1.85526</v>
      </c>
      <c r="GF1142" s="1">
        <v>1.85483</v>
      </c>
      <c r="GG1142" s="1">
        <v>1.85373</v>
      </c>
      <c r="GH1142" s="1">
        <v>1.85666</v>
      </c>
      <c r="GI1142" s="1">
        <v>0.0</v>
      </c>
      <c r="GJ1142" s="1">
        <v>0.0</v>
      </c>
      <c r="GK1142" s="1">
        <v>0.0</v>
      </c>
      <c r="GL1142" s="1">
        <v>0.0</v>
      </c>
      <c r="GM1142" s="1" t="s">
        <v>355</v>
      </c>
      <c r="GN1142" s="1" t="s">
        <v>356</v>
      </c>
      <c r="GO1142" s="1" t="s">
        <v>357</v>
      </c>
      <c r="GP1142" s="1" t="s">
        <v>357</v>
      </c>
      <c r="GQ1142" s="1" t="s">
        <v>357</v>
      </c>
      <c r="GR1142" s="1" t="s">
        <v>357</v>
      </c>
      <c r="GS1142" s="1">
        <v>0.0</v>
      </c>
      <c r="GT1142" s="1">
        <v>100.0</v>
      </c>
      <c r="GU1142" s="1">
        <v>100.0</v>
      </c>
      <c r="GV1142" s="1">
        <v>3.79</v>
      </c>
      <c r="GW1142" s="1">
        <v>0.017</v>
      </c>
      <c r="GX1142" s="1">
        <v>1.251089954458285</v>
      </c>
      <c r="GY1142" s="1">
        <v>0.003023906125278789</v>
      </c>
      <c r="GZ1142" s="1">
        <v>-1.398580452151984E-6</v>
      </c>
      <c r="HA1142" s="1">
        <v>2.803037836604737E-10</v>
      </c>
      <c r="HB1142" s="1">
        <v>-0.06735392971525185</v>
      </c>
      <c r="HC1142" s="1">
        <v>0.01030908203215308</v>
      </c>
      <c r="HD1142" s="1">
        <v>-3.632110400446653E-4</v>
      </c>
      <c r="HE1142" s="1">
        <v>3.612994368919039E-6</v>
      </c>
      <c r="HF1142" s="1">
        <v>0.0</v>
      </c>
      <c r="HG1142" s="1">
        <v>2134.0</v>
      </c>
      <c r="HH1142" s="1">
        <v>3.0</v>
      </c>
      <c r="HI1142" s="1">
        <v>46.0</v>
      </c>
      <c r="HJ1142" s="1">
        <v>5.5</v>
      </c>
      <c r="HK1142" s="1">
        <v>5.7</v>
      </c>
      <c r="HL1142" s="1">
        <v>3.64258</v>
      </c>
      <c r="HM1142" s="1">
        <v>2.17773</v>
      </c>
      <c r="HN1142" s="1">
        <v>1.4978</v>
      </c>
      <c r="HO1142" s="1">
        <v>2.30347</v>
      </c>
      <c r="HP1142" s="1">
        <v>1.54785</v>
      </c>
      <c r="HQ1142" s="1">
        <v>2.45483</v>
      </c>
      <c r="HR1142" s="1">
        <v>43.9192</v>
      </c>
      <c r="HS1142" s="1">
        <v>14.9113</v>
      </c>
      <c r="HT1142" s="1">
        <v>18.0</v>
      </c>
      <c r="HU1142" s="1">
        <v>501.122</v>
      </c>
      <c r="HV1142" s="1">
        <v>460.538</v>
      </c>
      <c r="HW1142" s="1">
        <v>24.2746</v>
      </c>
      <c r="HX1142" s="1">
        <v>35.2292</v>
      </c>
      <c r="HY1142" s="1">
        <v>30.0006</v>
      </c>
      <c r="HZ1142" s="1">
        <v>34.9235</v>
      </c>
      <c r="IA1142" s="1">
        <v>35.027</v>
      </c>
      <c r="IB1142" s="1">
        <v>72.9821</v>
      </c>
      <c r="IC1142" s="1">
        <v>27.3017</v>
      </c>
      <c r="ID1142" s="1">
        <v>0.0</v>
      </c>
      <c r="IE1142" s="1">
        <v>24.2689</v>
      </c>
      <c r="IF1142" s="1">
        <v>1891.55</v>
      </c>
      <c r="IG1142" s="1">
        <v>24.5979</v>
      </c>
      <c r="IH1142" s="1">
        <v>100.237</v>
      </c>
      <c r="II1142" s="1">
        <v>99.9043</v>
      </c>
      <c r="IJ1142" s="1" t="s">
        <v>1161</v>
      </c>
    </row>
    <row r="1143" ht="15.75" customHeight="1">
      <c r="A1143" s="1">
        <v>1127.0</v>
      </c>
      <c r="B1143" s="1">
        <v>1.659810715E9</v>
      </c>
      <c r="C1143" s="1">
        <v>14573.5</v>
      </c>
      <c r="D1143" s="1" t="s">
        <v>2522</v>
      </c>
      <c r="E1143" s="1" t="s">
        <v>2523</v>
      </c>
      <c r="F1143" s="1">
        <v>1.0</v>
      </c>
      <c r="G1143" s="1" t="s">
        <v>346</v>
      </c>
      <c r="H1143" s="1" t="s">
        <v>347</v>
      </c>
      <c r="I1143" s="1" t="s">
        <v>348</v>
      </c>
      <c r="J1143" s="1" t="s">
        <v>349</v>
      </c>
      <c r="K1143" s="1" t="s">
        <v>350</v>
      </c>
      <c r="L1143" s="1" t="s">
        <v>1154</v>
      </c>
      <c r="M1143" s="1" t="s">
        <v>351</v>
      </c>
      <c r="N1143" s="1">
        <v>1.659810707E9</v>
      </c>
      <c r="O1143" s="1">
        <f t="shared" si="1"/>
        <v>0.002358157105</v>
      </c>
      <c r="P1143" s="1">
        <f t="shared" si="2"/>
        <v>2.358157105</v>
      </c>
      <c r="Q1143" s="1">
        <f t="shared" si="3"/>
        <v>22.96119222</v>
      </c>
      <c r="R1143" s="1">
        <f t="shared" si="4"/>
        <v>1755.9825</v>
      </c>
      <c r="S1143" s="1">
        <f t="shared" si="5"/>
        <v>1373.167955</v>
      </c>
      <c r="T1143" s="1">
        <f t="shared" si="6"/>
        <v>135.7410773</v>
      </c>
      <c r="U1143" s="1">
        <f t="shared" si="7"/>
        <v>173.5832498</v>
      </c>
      <c r="V1143" s="1">
        <f t="shared" si="8"/>
        <v>0.1134525136</v>
      </c>
      <c r="W1143" s="1">
        <f t="shared" si="9"/>
        <v>2.908238028</v>
      </c>
      <c r="X1143" s="1">
        <f t="shared" si="10"/>
        <v>0.1110498722</v>
      </c>
      <c r="Y1143" s="1">
        <f t="shared" si="11"/>
        <v>0.06961780001</v>
      </c>
      <c r="Z1143" s="1">
        <f t="shared" si="12"/>
        <v>321.5158808</v>
      </c>
      <c r="AA1143" s="1">
        <f t="shared" si="13"/>
        <v>32.29911311</v>
      </c>
      <c r="AB1143" s="1">
        <f t="shared" si="14"/>
        <v>31.78133125</v>
      </c>
      <c r="AC1143" s="1">
        <f t="shared" si="15"/>
        <v>4.716300523</v>
      </c>
      <c r="AD1143" s="1">
        <f t="shared" si="16"/>
        <v>59.71858637</v>
      </c>
      <c r="AE1143" s="1">
        <f t="shared" si="17"/>
        <v>2.695855176</v>
      </c>
      <c r="AF1143" s="1">
        <f t="shared" si="18"/>
        <v>4.514264888</v>
      </c>
      <c r="AG1143" s="1">
        <f t="shared" si="19"/>
        <v>2.020445347</v>
      </c>
      <c r="AH1143" s="1">
        <f t="shared" si="20"/>
        <v>-103.9947283</v>
      </c>
      <c r="AI1143" s="1">
        <f t="shared" si="21"/>
        <v>-120.7451137</v>
      </c>
      <c r="AJ1143" s="1">
        <f t="shared" si="22"/>
        <v>-9.359863589</v>
      </c>
      <c r="AK1143" s="1">
        <f t="shared" si="23"/>
        <v>87.41617511</v>
      </c>
      <c r="AL1143" s="1">
        <f t="shared" si="24"/>
        <v>53.80704615</v>
      </c>
      <c r="AM1143" s="1">
        <f t="shared" si="25"/>
        <v>2.366817543</v>
      </c>
      <c r="AN1143" s="1">
        <f t="shared" si="26"/>
        <v>22.96119222</v>
      </c>
      <c r="AO1143" s="1">
        <v>1898.400844402464</v>
      </c>
      <c r="AP1143" s="1">
        <v>1843.750848484848</v>
      </c>
      <c r="AQ1143" s="1">
        <v>5.154080346056098</v>
      </c>
      <c r="AR1143" s="1">
        <v>65.63136710952828</v>
      </c>
      <c r="AS1143" s="1">
        <f t="shared" si="27"/>
        <v>2.358157105</v>
      </c>
      <c r="AT1143" s="1">
        <v>24.52810913457373</v>
      </c>
      <c r="AU1143" s="1">
        <v>27.27964065934068</v>
      </c>
      <c r="AV1143" s="1">
        <v>4.322371373970795E-5</v>
      </c>
      <c r="AW1143" s="1">
        <v>85.67808497488208</v>
      </c>
      <c r="AX1143" s="1">
        <v>0.0</v>
      </c>
      <c r="AY1143" s="1">
        <v>0.0</v>
      </c>
      <c r="AZ1143" s="1">
        <f t="shared" si="28"/>
        <v>1</v>
      </c>
      <c r="BA1143" s="1">
        <f t="shared" si="29"/>
        <v>0</v>
      </c>
      <c r="BB1143" s="1">
        <f t="shared" si="30"/>
        <v>51547.37429</v>
      </c>
      <c r="BC1143" s="1">
        <f t="shared" si="31"/>
        <v>1999.995625</v>
      </c>
      <c r="BD1143" s="1">
        <f t="shared" si="32"/>
        <v>1681.196625</v>
      </c>
      <c r="BE1143" s="1">
        <f t="shared" si="33"/>
        <v>0.8406001513</v>
      </c>
      <c r="BF1143" s="1">
        <f t="shared" si="34"/>
        <v>0.160758292</v>
      </c>
      <c r="BG1143" s="1">
        <v>6.0</v>
      </c>
      <c r="BH1143" s="1">
        <v>0.5</v>
      </c>
      <c r="BI1143" s="1" t="s">
        <v>352</v>
      </c>
      <c r="BJ1143" s="1">
        <v>2.0</v>
      </c>
      <c r="BK1143" s="1" t="b">
        <v>1</v>
      </c>
      <c r="BL1143" s="1">
        <v>1.659810707E9</v>
      </c>
      <c r="BM1143" s="1">
        <v>1755.9825</v>
      </c>
      <c r="BN1143" s="1">
        <v>1825.51875</v>
      </c>
      <c r="BO1143" s="1">
        <v>27.27149375</v>
      </c>
      <c r="BP1143" s="1">
        <v>24.50954375</v>
      </c>
      <c r="BQ1143" s="1">
        <v>1752.22</v>
      </c>
      <c r="BR1143" s="1">
        <v>27.2545375</v>
      </c>
      <c r="BS1143" s="1">
        <v>500.1403125</v>
      </c>
      <c r="BT1143" s="1">
        <v>98.75240000000001</v>
      </c>
      <c r="BU1143" s="1">
        <v>0.10009415</v>
      </c>
      <c r="BV1143" s="1">
        <v>31.01121875</v>
      </c>
      <c r="BW1143" s="1">
        <v>31.78133125</v>
      </c>
      <c r="BX1143" s="1">
        <v>999.9</v>
      </c>
      <c r="BY1143" s="1">
        <v>0.0</v>
      </c>
      <c r="BZ1143" s="1">
        <v>0.0</v>
      </c>
      <c r="CA1143" s="1">
        <v>10003.81875</v>
      </c>
      <c r="CB1143" s="1">
        <v>0.0</v>
      </c>
      <c r="CC1143" s="1">
        <v>2038.6425</v>
      </c>
      <c r="CD1143" s="1">
        <v>-69.53436875</v>
      </c>
      <c r="CE1143" s="1">
        <v>1805.21625</v>
      </c>
      <c r="CF1143" s="1">
        <v>1871.38625</v>
      </c>
      <c r="CG1143" s="1">
        <v>2.761944375</v>
      </c>
      <c r="CH1143" s="1">
        <v>1825.51875</v>
      </c>
      <c r="CI1143" s="1">
        <v>24.50954375</v>
      </c>
      <c r="CJ1143" s="1">
        <v>2.693124375</v>
      </c>
      <c r="CK1143" s="1">
        <v>2.420375625</v>
      </c>
      <c r="CL1143" s="1">
        <v>22.243225</v>
      </c>
      <c r="CM1143" s="1">
        <v>20.50075</v>
      </c>
      <c r="CN1143" s="1">
        <v>1999.995625</v>
      </c>
      <c r="CO1143" s="1">
        <v>0.97999525</v>
      </c>
      <c r="CP1143" s="1">
        <v>0.020004725</v>
      </c>
      <c r="CQ1143" s="1">
        <v>0.0</v>
      </c>
      <c r="CR1143" s="1">
        <v>2.707875</v>
      </c>
      <c r="CS1143" s="1">
        <v>0.0</v>
      </c>
      <c r="CT1143" s="1">
        <v>20201.6125</v>
      </c>
      <c r="CU1143" s="1">
        <v>17412.25</v>
      </c>
      <c r="CV1143" s="1">
        <v>45.187</v>
      </c>
      <c r="CW1143" s="1">
        <v>47.3710625</v>
      </c>
      <c r="CX1143" s="1">
        <v>45.375</v>
      </c>
      <c r="CY1143" s="1">
        <v>45.14825</v>
      </c>
      <c r="CZ1143" s="1">
        <v>45.085625</v>
      </c>
      <c r="DA1143" s="1">
        <v>1959.985625</v>
      </c>
      <c r="DB1143" s="1">
        <v>40.01</v>
      </c>
      <c r="DC1143" s="1">
        <v>0.0</v>
      </c>
      <c r="DD1143" s="1">
        <v>1.6598107143E9</v>
      </c>
      <c r="DE1143" s="1">
        <v>0.0</v>
      </c>
      <c r="DF1143" s="1">
        <v>1.659810386E9</v>
      </c>
      <c r="DG1143" s="1" t="s">
        <v>1911</v>
      </c>
      <c r="DH1143" s="1">
        <v>1.659810386E9</v>
      </c>
      <c r="DI1143" s="1">
        <v>1.6598103715E9</v>
      </c>
      <c r="DJ1143" s="1">
        <v>20.0</v>
      </c>
      <c r="DK1143" s="1">
        <v>0.918</v>
      </c>
      <c r="DL1143" s="1">
        <v>0.001</v>
      </c>
      <c r="DM1143" s="1">
        <v>1.765</v>
      </c>
      <c r="DN1143" s="1">
        <v>0.02</v>
      </c>
      <c r="DO1143" s="1">
        <v>212.0</v>
      </c>
      <c r="DP1143" s="1">
        <v>25.0</v>
      </c>
      <c r="DQ1143" s="1">
        <v>0.25</v>
      </c>
      <c r="DR1143" s="1">
        <v>0.05</v>
      </c>
      <c r="DS1143" s="1">
        <v>22.89683846567436</v>
      </c>
      <c r="DT1143" s="1">
        <v>2.965414937154888</v>
      </c>
      <c r="DU1143" s="1">
        <v>0.4250661684101651</v>
      </c>
      <c r="DV1143" s="1">
        <v>0.0</v>
      </c>
      <c r="DW1143" s="1">
        <v>-69.3605725</v>
      </c>
      <c r="DX1143" s="1">
        <v>-3.17277861163209</v>
      </c>
      <c r="DY1143" s="1">
        <v>0.4606957054214322</v>
      </c>
      <c r="DZ1143" s="1">
        <v>0.0</v>
      </c>
      <c r="EA1143" s="1">
        <v>2.7757475</v>
      </c>
      <c r="EB1143" s="1">
        <v>-0.287399774859291</v>
      </c>
      <c r="EC1143" s="1">
        <v>0.03011902187571835</v>
      </c>
      <c r="ED1143" s="1">
        <v>0.0</v>
      </c>
      <c r="EE1143" s="1">
        <v>2.020443798803883</v>
      </c>
      <c r="EF1143" s="1">
        <v>-0.01260195862369978</v>
      </c>
      <c r="EG1143" s="1">
        <v>0.001444972124844589</v>
      </c>
      <c r="EH1143" s="1">
        <v>1.0</v>
      </c>
      <c r="EI1143" s="1">
        <v>0.114715263164076</v>
      </c>
      <c r="EJ1143" s="1">
        <v>-0.01127225649278678</v>
      </c>
      <c r="EK1143" s="1">
        <v>8.731048460940477E-4</v>
      </c>
      <c r="EL1143" s="1">
        <v>1.0</v>
      </c>
      <c r="EM1143" s="1">
        <v>2.0</v>
      </c>
      <c r="EN1143" s="1">
        <v>6.0</v>
      </c>
      <c r="EO1143" s="1" t="s">
        <v>1176</v>
      </c>
      <c r="EP1143" s="1">
        <v>2.93941</v>
      </c>
      <c r="EQ1143" s="1">
        <v>2.80126</v>
      </c>
      <c r="ER1143" s="1">
        <v>0.234605</v>
      </c>
      <c r="ES1143" s="1">
        <v>0.239871</v>
      </c>
      <c r="ET1143" s="1">
        <v>0.116311</v>
      </c>
      <c r="EU1143" s="1">
        <v>0.108009</v>
      </c>
      <c r="EV1143" s="1">
        <v>15624.6</v>
      </c>
      <c r="EW1143" s="1">
        <v>16266.2</v>
      </c>
      <c r="EX1143" s="1">
        <v>23766.2</v>
      </c>
      <c r="EY1143" s="1">
        <v>24933.1</v>
      </c>
      <c r="EZ1143" s="1">
        <v>33635.0</v>
      </c>
      <c r="FA1143" s="1">
        <v>35530.5</v>
      </c>
      <c r="FB1143" s="1">
        <v>43355.3</v>
      </c>
      <c r="FC1143" s="1">
        <v>46100.5</v>
      </c>
      <c r="FD1143" s="1">
        <v>1.92652</v>
      </c>
      <c r="FE1143" s="1">
        <v>1.7668</v>
      </c>
      <c r="FF1143" s="1">
        <v>0.0554919</v>
      </c>
      <c r="FG1143" s="1">
        <v>0.0</v>
      </c>
      <c r="FH1143" s="1">
        <v>30.8873</v>
      </c>
      <c r="FI1143" s="1">
        <v>999.9</v>
      </c>
      <c r="FJ1143" s="1">
        <v>42.5</v>
      </c>
      <c r="FK1143" s="1">
        <v>41.3</v>
      </c>
      <c r="FL1143" s="1">
        <v>34.1918</v>
      </c>
      <c r="FM1143" s="1">
        <v>63.2244</v>
      </c>
      <c r="FN1143" s="1">
        <v>26.1699</v>
      </c>
      <c r="FO1143" s="1">
        <v>1.0</v>
      </c>
      <c r="FP1143" s="1">
        <v>0.676997</v>
      </c>
      <c r="FQ1143" s="1">
        <v>5.00166</v>
      </c>
      <c r="FR1143" s="1">
        <v>20.2466</v>
      </c>
      <c r="FS1143" s="1">
        <v>5.2089</v>
      </c>
      <c r="FT1143" s="1">
        <v>11.9081</v>
      </c>
      <c r="FU1143" s="1">
        <v>5.0027</v>
      </c>
      <c r="FV1143" s="1">
        <v>3.2904</v>
      </c>
      <c r="FW1143" s="1">
        <v>9999.0</v>
      </c>
      <c r="FX1143" s="1">
        <v>9999.0</v>
      </c>
      <c r="FY1143" s="1">
        <v>9999.0</v>
      </c>
      <c r="FZ1143" s="1">
        <v>999.9</v>
      </c>
      <c r="GA1143" s="1">
        <v>1.85988</v>
      </c>
      <c r="GB1143" s="1">
        <v>1.85486</v>
      </c>
      <c r="GC1143" s="1">
        <v>1.85805</v>
      </c>
      <c r="GD1143" s="1">
        <v>1.85654</v>
      </c>
      <c r="GE1143" s="1">
        <v>1.85527</v>
      </c>
      <c r="GF1143" s="1">
        <v>1.85485</v>
      </c>
      <c r="GG1143" s="1">
        <v>1.85372</v>
      </c>
      <c r="GH1143" s="1">
        <v>1.85667</v>
      </c>
      <c r="GI1143" s="1">
        <v>0.0</v>
      </c>
      <c r="GJ1143" s="1">
        <v>0.0</v>
      </c>
      <c r="GK1143" s="1">
        <v>0.0</v>
      </c>
      <c r="GL1143" s="1">
        <v>0.0</v>
      </c>
      <c r="GM1143" s="1" t="s">
        <v>355</v>
      </c>
      <c r="GN1143" s="1" t="s">
        <v>356</v>
      </c>
      <c r="GO1143" s="1" t="s">
        <v>357</v>
      </c>
      <c r="GP1143" s="1" t="s">
        <v>357</v>
      </c>
      <c r="GQ1143" s="1" t="s">
        <v>357</v>
      </c>
      <c r="GR1143" s="1" t="s">
        <v>357</v>
      </c>
      <c r="GS1143" s="1">
        <v>0.0</v>
      </c>
      <c r="GT1143" s="1">
        <v>100.0</v>
      </c>
      <c r="GU1143" s="1">
        <v>100.0</v>
      </c>
      <c r="GV1143" s="1">
        <v>3.79</v>
      </c>
      <c r="GW1143" s="1">
        <v>0.017</v>
      </c>
      <c r="GX1143" s="1">
        <v>1.251089954458285</v>
      </c>
      <c r="GY1143" s="1">
        <v>0.003023906125278789</v>
      </c>
      <c r="GZ1143" s="1">
        <v>-1.398580452151984E-6</v>
      </c>
      <c r="HA1143" s="1">
        <v>2.803037836604737E-10</v>
      </c>
      <c r="HB1143" s="1">
        <v>-0.06735392971525185</v>
      </c>
      <c r="HC1143" s="1">
        <v>0.01030908203215308</v>
      </c>
      <c r="HD1143" s="1">
        <v>-3.632110400446653E-4</v>
      </c>
      <c r="HE1143" s="1">
        <v>3.612994368919039E-6</v>
      </c>
      <c r="HF1143" s="1">
        <v>0.0</v>
      </c>
      <c r="HG1143" s="1">
        <v>2134.0</v>
      </c>
      <c r="HH1143" s="1">
        <v>3.0</v>
      </c>
      <c r="HI1143" s="1">
        <v>46.0</v>
      </c>
      <c r="HJ1143" s="1">
        <v>5.5</v>
      </c>
      <c r="HK1143" s="1">
        <v>5.7</v>
      </c>
      <c r="HL1143" s="1">
        <v>3.65112</v>
      </c>
      <c r="HM1143" s="1">
        <v>2.34741</v>
      </c>
      <c r="HN1143" s="1">
        <v>1.4978</v>
      </c>
      <c r="HO1143" s="1">
        <v>2.30347</v>
      </c>
      <c r="HP1143" s="1">
        <v>1.54785</v>
      </c>
      <c r="HQ1143" s="1">
        <v>2.38037</v>
      </c>
      <c r="HR1143" s="1">
        <v>43.9192</v>
      </c>
      <c r="HS1143" s="1">
        <v>14.9113</v>
      </c>
      <c r="HT1143" s="1">
        <v>18.0</v>
      </c>
      <c r="HU1143" s="1">
        <v>500.703</v>
      </c>
      <c r="HV1143" s="1">
        <v>460.529</v>
      </c>
      <c r="HW1143" s="1">
        <v>24.2731</v>
      </c>
      <c r="HX1143" s="1">
        <v>35.2309</v>
      </c>
      <c r="HY1143" s="1">
        <v>30.0006</v>
      </c>
      <c r="HZ1143" s="1">
        <v>34.925</v>
      </c>
      <c r="IA1143" s="1">
        <v>35.0281</v>
      </c>
      <c r="IB1143" s="1">
        <v>73.0794</v>
      </c>
      <c r="IC1143" s="1">
        <v>27.3017</v>
      </c>
      <c r="ID1143" s="1">
        <v>0.0</v>
      </c>
      <c r="IE1143" s="1">
        <v>24.2689</v>
      </c>
      <c r="IF1143" s="1">
        <v>1891.55</v>
      </c>
      <c r="IG1143" s="1">
        <v>24.5994</v>
      </c>
      <c r="IH1143" s="1">
        <v>100.236</v>
      </c>
      <c r="II1143" s="1">
        <v>99.904</v>
      </c>
      <c r="IJ1143" s="1" t="s">
        <v>1161</v>
      </c>
    </row>
    <row r="1144" ht="15.75" customHeight="1">
      <c r="A1144" s="1">
        <v>1128.0</v>
      </c>
      <c r="B1144" s="1">
        <v>1.659810716E9</v>
      </c>
      <c r="C1144" s="1">
        <v>14574.5</v>
      </c>
      <c r="D1144" s="1" t="s">
        <v>2524</v>
      </c>
      <c r="E1144" s="1" t="s">
        <v>2525</v>
      </c>
      <c r="F1144" s="1">
        <v>1.0</v>
      </c>
      <c r="G1144" s="1" t="s">
        <v>346</v>
      </c>
      <c r="H1144" s="1" t="s">
        <v>347</v>
      </c>
      <c r="I1144" s="1" t="s">
        <v>348</v>
      </c>
      <c r="J1144" s="1" t="s">
        <v>349</v>
      </c>
      <c r="K1144" s="1" t="s">
        <v>350</v>
      </c>
      <c r="L1144" s="1" t="s">
        <v>1154</v>
      </c>
      <c r="M1144" s="1" t="s">
        <v>351</v>
      </c>
      <c r="N1144" s="1">
        <v>1.6598107085E9</v>
      </c>
      <c r="O1144" s="1">
        <f t="shared" si="1"/>
        <v>0.002355193849</v>
      </c>
      <c r="P1144" s="1">
        <f t="shared" si="2"/>
        <v>2.355193849</v>
      </c>
      <c r="Q1144" s="1">
        <f t="shared" si="3"/>
        <v>23.22160282</v>
      </c>
      <c r="R1144" s="1">
        <f t="shared" si="4"/>
        <v>1763.488</v>
      </c>
      <c r="S1144" s="1">
        <f t="shared" si="5"/>
        <v>1376.330125</v>
      </c>
      <c r="T1144" s="1">
        <f t="shared" si="6"/>
        <v>136.053661</v>
      </c>
      <c r="U1144" s="1">
        <f t="shared" si="7"/>
        <v>174.3251812</v>
      </c>
      <c r="V1144" s="1">
        <f t="shared" si="8"/>
        <v>0.113306245</v>
      </c>
      <c r="W1144" s="1">
        <f t="shared" si="9"/>
        <v>2.908727846</v>
      </c>
      <c r="X1144" s="1">
        <f t="shared" si="10"/>
        <v>0.1109101187</v>
      </c>
      <c r="Y1144" s="1">
        <f t="shared" si="11"/>
        <v>0.06952988621</v>
      </c>
      <c r="Z1144" s="1">
        <f t="shared" si="12"/>
        <v>321.5141318</v>
      </c>
      <c r="AA1144" s="1">
        <f t="shared" si="13"/>
        <v>32.29925</v>
      </c>
      <c r="AB1144" s="1">
        <f t="shared" si="14"/>
        <v>31.78154</v>
      </c>
      <c r="AC1144" s="1">
        <f t="shared" si="15"/>
        <v>4.716356338</v>
      </c>
      <c r="AD1144" s="1">
        <f t="shared" si="16"/>
        <v>59.72121437</v>
      </c>
      <c r="AE1144" s="1">
        <f t="shared" si="17"/>
        <v>2.695908423</v>
      </c>
      <c r="AF1144" s="1">
        <f t="shared" si="18"/>
        <v>4.514155399</v>
      </c>
      <c r="AG1144" s="1">
        <f t="shared" si="19"/>
        <v>2.020447915</v>
      </c>
      <c r="AH1144" s="1">
        <f t="shared" si="20"/>
        <v>-103.8640487</v>
      </c>
      <c r="AI1144" s="1">
        <f t="shared" si="21"/>
        <v>-120.8648972</v>
      </c>
      <c r="AJ1144" s="1">
        <f t="shared" si="22"/>
        <v>-9.367561204</v>
      </c>
      <c r="AK1144" s="1">
        <f t="shared" si="23"/>
        <v>87.41762462</v>
      </c>
      <c r="AL1144" s="1">
        <f t="shared" si="24"/>
        <v>53.85815014</v>
      </c>
      <c r="AM1144" s="1">
        <f t="shared" si="25"/>
        <v>2.360854596</v>
      </c>
      <c r="AN1144" s="1">
        <f t="shared" si="26"/>
        <v>23.22160282</v>
      </c>
      <c r="AO1144" s="1">
        <v>1903.624259637299</v>
      </c>
      <c r="AP1144" s="1">
        <v>1848.816606060606</v>
      </c>
      <c r="AQ1144" s="1">
        <v>5.122337659037468</v>
      </c>
      <c r="AR1144" s="1">
        <v>65.63136710952828</v>
      </c>
      <c r="AS1144" s="1">
        <f t="shared" si="27"/>
        <v>2.355193849</v>
      </c>
      <c r="AT1144" s="1">
        <v>24.53107965803131</v>
      </c>
      <c r="AU1144" s="1">
        <v>27.27908021978024</v>
      </c>
      <c r="AV1144" s="1">
        <v>5.288153565069406E-5</v>
      </c>
      <c r="AW1144" s="1">
        <v>85.67808497488208</v>
      </c>
      <c r="AX1144" s="1">
        <v>0.0</v>
      </c>
      <c r="AY1144" s="1">
        <v>0.0</v>
      </c>
      <c r="AZ1144" s="1">
        <f t="shared" si="28"/>
        <v>1</v>
      </c>
      <c r="BA1144" s="1">
        <f t="shared" si="29"/>
        <v>0</v>
      </c>
      <c r="BB1144" s="1">
        <f t="shared" si="30"/>
        <v>51561.30656</v>
      </c>
      <c r="BC1144" s="1">
        <f t="shared" si="31"/>
        <v>1999.984667</v>
      </c>
      <c r="BD1144" s="1">
        <f t="shared" si="32"/>
        <v>1681.18742</v>
      </c>
      <c r="BE1144" s="1">
        <f t="shared" si="33"/>
        <v>0.8406001546</v>
      </c>
      <c r="BF1144" s="1">
        <f t="shared" si="34"/>
        <v>0.1607582984</v>
      </c>
      <c r="BG1144" s="1">
        <v>6.0</v>
      </c>
      <c r="BH1144" s="1">
        <v>0.5</v>
      </c>
      <c r="BI1144" s="1" t="s">
        <v>352</v>
      </c>
      <c r="BJ1144" s="1">
        <v>2.0</v>
      </c>
      <c r="BK1144" s="1" t="b">
        <v>1</v>
      </c>
      <c r="BL1144" s="1">
        <v>1.6598107085E9</v>
      </c>
      <c r="BM1144" s="1">
        <v>1763.488</v>
      </c>
      <c r="BN1144" s="1">
        <v>1833.094</v>
      </c>
      <c r="BO1144" s="1">
        <v>27.27203333333333</v>
      </c>
      <c r="BP1144" s="1">
        <v>24.51705333333333</v>
      </c>
      <c r="BQ1144" s="1">
        <v>1759.720666666667</v>
      </c>
      <c r="BR1144" s="1">
        <v>27.25508</v>
      </c>
      <c r="BS1144" s="1">
        <v>500.1421333333334</v>
      </c>
      <c r="BT1144" s="1">
        <v>98.75244666666667</v>
      </c>
      <c r="BU1144" s="1">
        <v>0.1000440933333333</v>
      </c>
      <c r="BV1144" s="1">
        <v>31.01079333333333</v>
      </c>
      <c r="BW1144" s="1">
        <v>31.78154</v>
      </c>
      <c r="BX1144" s="1">
        <v>999.8999999999999</v>
      </c>
      <c r="BY1144" s="1">
        <v>0.0</v>
      </c>
      <c r="BZ1144" s="1">
        <v>0.0</v>
      </c>
      <c r="CA1144" s="1">
        <v>10006.61866666667</v>
      </c>
      <c r="CB1144" s="1">
        <v>0.0</v>
      </c>
      <c r="CC1144" s="1">
        <v>2038.237333333333</v>
      </c>
      <c r="CD1144" s="1">
        <v>-69.60429333333333</v>
      </c>
      <c r="CE1144" s="1">
        <v>1812.932666666667</v>
      </c>
      <c r="CF1144" s="1">
        <v>1879.165333333333</v>
      </c>
      <c r="CG1144" s="1">
        <v>2.754976666666666</v>
      </c>
      <c r="CH1144" s="1">
        <v>1833.094</v>
      </c>
      <c r="CI1144" s="1">
        <v>24.51705333333333</v>
      </c>
      <c r="CJ1144" s="1">
        <v>2.693178666666667</v>
      </c>
      <c r="CK1144" s="1">
        <v>2.421118666666667</v>
      </c>
      <c r="CL1144" s="1">
        <v>22.24355333333333</v>
      </c>
      <c r="CM1144" s="1">
        <v>20.50572666666666</v>
      </c>
      <c r="CN1144" s="1">
        <v>1999.984666666667</v>
      </c>
      <c r="CO1144" s="1">
        <v>0.9799952</v>
      </c>
      <c r="CP1144" s="1">
        <v>0.02000477333333333</v>
      </c>
      <c r="CQ1144" s="1">
        <v>0.0</v>
      </c>
      <c r="CR1144" s="1">
        <v>2.728933333333333</v>
      </c>
      <c r="CS1144" s="1">
        <v>0.0</v>
      </c>
      <c r="CT1144" s="1">
        <v>20198.92</v>
      </c>
      <c r="CU1144" s="1">
        <v>17412.16</v>
      </c>
      <c r="CV1144" s="1">
        <v>45.187</v>
      </c>
      <c r="CW1144" s="1">
        <v>47.375</v>
      </c>
      <c r="CX1144" s="1">
        <v>45.375</v>
      </c>
      <c r="CY1144" s="1">
        <v>45.15393333333334</v>
      </c>
      <c r="CZ1144" s="1">
        <v>45.0914</v>
      </c>
      <c r="DA1144" s="1">
        <v>1959.974666666667</v>
      </c>
      <c r="DB1144" s="1">
        <v>40.01</v>
      </c>
      <c r="DC1144" s="1">
        <v>0.0</v>
      </c>
      <c r="DD1144" s="1">
        <v>1.6598107155E9</v>
      </c>
      <c r="DE1144" s="1">
        <v>0.0</v>
      </c>
      <c r="DF1144" s="1">
        <v>1.659810386E9</v>
      </c>
      <c r="DG1144" s="1" t="s">
        <v>1911</v>
      </c>
      <c r="DH1144" s="1">
        <v>1.659810386E9</v>
      </c>
      <c r="DI1144" s="1">
        <v>1.6598103715E9</v>
      </c>
      <c r="DJ1144" s="1">
        <v>20.0</v>
      </c>
      <c r="DK1144" s="1">
        <v>0.918</v>
      </c>
      <c r="DL1144" s="1">
        <v>0.001</v>
      </c>
      <c r="DM1144" s="1">
        <v>1.765</v>
      </c>
      <c r="DN1144" s="1">
        <v>0.02</v>
      </c>
      <c r="DO1144" s="1">
        <v>212.0</v>
      </c>
      <c r="DP1144" s="1">
        <v>25.0</v>
      </c>
      <c r="DQ1144" s="1">
        <v>0.25</v>
      </c>
      <c r="DR1144" s="1">
        <v>0.05</v>
      </c>
      <c r="DS1144" s="1">
        <v>22.94105511089025</v>
      </c>
      <c r="DT1144" s="1">
        <v>2.490469135077246</v>
      </c>
      <c r="DU1144" s="1">
        <v>0.417892523810995</v>
      </c>
      <c r="DV1144" s="1">
        <v>0.0</v>
      </c>
      <c r="DW1144" s="1">
        <v>-69.42514146341463</v>
      </c>
      <c r="DX1144" s="1">
        <v>-2.933266202090723</v>
      </c>
      <c r="DY1144" s="1">
        <v>0.4433683217919285</v>
      </c>
      <c r="DZ1144" s="1">
        <v>0.0</v>
      </c>
      <c r="EA1144" s="1">
        <v>2.770533414634146</v>
      </c>
      <c r="EB1144" s="1">
        <v>-0.244650104529613</v>
      </c>
      <c r="EC1144" s="1">
        <v>0.02694987584113272</v>
      </c>
      <c r="ED1144" s="1">
        <v>0.0</v>
      </c>
      <c r="EE1144" s="1">
        <v>2.020416529631748</v>
      </c>
      <c r="EF1144" s="1">
        <v>-0.008751861087400203</v>
      </c>
      <c r="EG1144" s="1">
        <v>0.001458189701252478</v>
      </c>
      <c r="EH1144" s="1">
        <v>1.0</v>
      </c>
      <c r="EI1144" s="1">
        <v>0.1143800743920497</v>
      </c>
      <c r="EJ1144" s="1">
        <v>-0.01005099713889477</v>
      </c>
      <c r="EK1144" s="1">
        <v>7.517406595490684E-4</v>
      </c>
      <c r="EL1144" s="1">
        <v>1.0</v>
      </c>
      <c r="EM1144" s="1">
        <v>2.0</v>
      </c>
      <c r="EN1144" s="1">
        <v>6.0</v>
      </c>
      <c r="EO1144" s="1" t="s">
        <v>1176</v>
      </c>
      <c r="EP1144" s="1">
        <v>2.93987</v>
      </c>
      <c r="EQ1144" s="1">
        <v>2.80091</v>
      </c>
      <c r="ER1144" s="1">
        <v>0.234979</v>
      </c>
      <c r="ES1144" s="1">
        <v>0.240262</v>
      </c>
      <c r="ET1144" s="1">
        <v>0.116308</v>
      </c>
      <c r="EU1144" s="1">
        <v>0.108012</v>
      </c>
      <c r="EV1144" s="1">
        <v>15616.9</v>
      </c>
      <c r="EW1144" s="1">
        <v>16257.9</v>
      </c>
      <c r="EX1144" s="1">
        <v>23766.1</v>
      </c>
      <c r="EY1144" s="1">
        <v>24933.3</v>
      </c>
      <c r="EZ1144" s="1">
        <v>33635.0</v>
      </c>
      <c r="FA1144" s="1">
        <v>35530.3</v>
      </c>
      <c r="FB1144" s="1">
        <v>43355.2</v>
      </c>
      <c r="FC1144" s="1">
        <v>46100.3</v>
      </c>
      <c r="FD1144" s="1">
        <v>1.9252</v>
      </c>
      <c r="FE1144" s="1">
        <v>1.76677</v>
      </c>
      <c r="FF1144" s="1">
        <v>0.055477</v>
      </c>
      <c r="FG1144" s="1">
        <v>0.0</v>
      </c>
      <c r="FH1144" s="1">
        <v>30.8873</v>
      </c>
      <c r="FI1144" s="1">
        <v>999.9</v>
      </c>
      <c r="FJ1144" s="1">
        <v>42.6</v>
      </c>
      <c r="FK1144" s="1">
        <v>41.3</v>
      </c>
      <c r="FL1144" s="1">
        <v>34.2701</v>
      </c>
      <c r="FM1144" s="1">
        <v>63.9044</v>
      </c>
      <c r="FN1144" s="1">
        <v>25.8894</v>
      </c>
      <c r="FO1144" s="1">
        <v>1.0</v>
      </c>
      <c r="FP1144" s="1">
        <v>0.677139</v>
      </c>
      <c r="FQ1144" s="1">
        <v>5.00485</v>
      </c>
      <c r="FR1144" s="1">
        <v>20.2466</v>
      </c>
      <c r="FS1144" s="1">
        <v>5.2092</v>
      </c>
      <c r="FT1144" s="1">
        <v>11.9081</v>
      </c>
      <c r="FU1144" s="1">
        <v>5.0028</v>
      </c>
      <c r="FV1144" s="1">
        <v>3.29048</v>
      </c>
      <c r="FW1144" s="1">
        <v>9999.0</v>
      </c>
      <c r="FX1144" s="1">
        <v>9999.0</v>
      </c>
      <c r="FY1144" s="1">
        <v>9999.0</v>
      </c>
      <c r="FZ1144" s="1">
        <v>999.9</v>
      </c>
      <c r="GA1144" s="1">
        <v>1.85988</v>
      </c>
      <c r="GB1144" s="1">
        <v>1.85486</v>
      </c>
      <c r="GC1144" s="1">
        <v>1.85805</v>
      </c>
      <c r="GD1144" s="1">
        <v>1.85654</v>
      </c>
      <c r="GE1144" s="1">
        <v>1.85526</v>
      </c>
      <c r="GF1144" s="1">
        <v>1.85485</v>
      </c>
      <c r="GG1144" s="1">
        <v>1.8537</v>
      </c>
      <c r="GH1144" s="1">
        <v>1.85667</v>
      </c>
      <c r="GI1144" s="1">
        <v>0.0</v>
      </c>
      <c r="GJ1144" s="1">
        <v>0.0</v>
      </c>
      <c r="GK1144" s="1">
        <v>0.0</v>
      </c>
      <c r="GL1144" s="1">
        <v>0.0</v>
      </c>
      <c r="GM1144" s="1" t="s">
        <v>355</v>
      </c>
      <c r="GN1144" s="1" t="s">
        <v>356</v>
      </c>
      <c r="GO1144" s="1" t="s">
        <v>357</v>
      </c>
      <c r="GP1144" s="1" t="s">
        <v>357</v>
      </c>
      <c r="GQ1144" s="1" t="s">
        <v>357</v>
      </c>
      <c r="GR1144" s="1" t="s">
        <v>357</v>
      </c>
      <c r="GS1144" s="1">
        <v>0.0</v>
      </c>
      <c r="GT1144" s="1">
        <v>100.0</v>
      </c>
      <c r="GU1144" s="1">
        <v>100.0</v>
      </c>
      <c r="GV1144" s="1">
        <v>3.8</v>
      </c>
      <c r="GW1144" s="1">
        <v>0.017</v>
      </c>
      <c r="GX1144" s="1">
        <v>1.251089954458285</v>
      </c>
      <c r="GY1144" s="1">
        <v>0.003023906125278789</v>
      </c>
      <c r="GZ1144" s="1">
        <v>-1.398580452151984E-6</v>
      </c>
      <c r="HA1144" s="1">
        <v>2.803037836604737E-10</v>
      </c>
      <c r="HB1144" s="1">
        <v>-0.06735392971525185</v>
      </c>
      <c r="HC1144" s="1">
        <v>0.01030908203215308</v>
      </c>
      <c r="HD1144" s="1">
        <v>-3.632110400446653E-4</v>
      </c>
      <c r="HE1144" s="1">
        <v>3.612994368919039E-6</v>
      </c>
      <c r="HF1144" s="1">
        <v>0.0</v>
      </c>
      <c r="HG1144" s="1">
        <v>2134.0</v>
      </c>
      <c r="HH1144" s="1">
        <v>3.0</v>
      </c>
      <c r="HI1144" s="1">
        <v>46.0</v>
      </c>
      <c r="HJ1144" s="1">
        <v>5.5</v>
      </c>
      <c r="HK1144" s="1">
        <v>5.7</v>
      </c>
      <c r="HL1144" s="1">
        <v>3.65356</v>
      </c>
      <c r="HM1144" s="1">
        <v>2.34253</v>
      </c>
      <c r="HN1144" s="1">
        <v>1.4978</v>
      </c>
      <c r="HO1144" s="1">
        <v>2.30347</v>
      </c>
      <c r="HP1144" s="1">
        <v>1.54785</v>
      </c>
      <c r="HQ1144" s="1">
        <v>2.33521</v>
      </c>
      <c r="HR1144" s="1">
        <v>43.9192</v>
      </c>
      <c r="HS1144" s="1">
        <v>14.9026</v>
      </c>
      <c r="HT1144" s="1">
        <v>18.0</v>
      </c>
      <c r="HU1144" s="1">
        <v>499.899</v>
      </c>
      <c r="HV1144" s="1">
        <v>460.522</v>
      </c>
      <c r="HW1144" s="1">
        <v>24.2714</v>
      </c>
      <c r="HX1144" s="1">
        <v>35.2325</v>
      </c>
      <c r="HY1144" s="1">
        <v>30.0006</v>
      </c>
      <c r="HZ1144" s="1">
        <v>34.9266</v>
      </c>
      <c r="IA1144" s="1">
        <v>35.0294</v>
      </c>
      <c r="IB1144" s="1">
        <v>73.2951</v>
      </c>
      <c r="IC1144" s="1">
        <v>27.3017</v>
      </c>
      <c r="ID1144" s="1">
        <v>0.0</v>
      </c>
      <c r="IE1144" s="1">
        <v>24.2689</v>
      </c>
      <c r="IF1144" s="1">
        <v>1901.57</v>
      </c>
      <c r="IG1144" s="1">
        <v>24.6041</v>
      </c>
      <c r="IH1144" s="1">
        <v>100.236</v>
      </c>
      <c r="II1144" s="1">
        <v>99.9042</v>
      </c>
      <c r="IJ1144" s="1" t="s">
        <v>1161</v>
      </c>
    </row>
    <row r="1145" ht="15.75" customHeight="1">
      <c r="A1145" s="1">
        <v>1129.0</v>
      </c>
      <c r="B1145" s="1">
        <v>1.659810717E9</v>
      </c>
      <c r="C1145" s="1">
        <v>14575.5</v>
      </c>
      <c r="D1145" s="1" t="s">
        <v>2526</v>
      </c>
      <c r="E1145" s="1" t="s">
        <v>2527</v>
      </c>
      <c r="F1145" s="1">
        <v>1.0</v>
      </c>
      <c r="G1145" s="1" t="s">
        <v>346</v>
      </c>
      <c r="H1145" s="1" t="s">
        <v>347</v>
      </c>
      <c r="I1145" s="1" t="s">
        <v>348</v>
      </c>
      <c r="J1145" s="1" t="s">
        <v>349</v>
      </c>
      <c r="K1145" s="1" t="s">
        <v>350</v>
      </c>
      <c r="L1145" s="1" t="s">
        <v>1154</v>
      </c>
      <c r="M1145" s="1" t="s">
        <v>351</v>
      </c>
      <c r="N1145" s="1">
        <v>1.659810709E9</v>
      </c>
      <c r="O1145" s="1">
        <f t="shared" si="1"/>
        <v>0.002352615575</v>
      </c>
      <c r="P1145" s="1">
        <f t="shared" si="2"/>
        <v>2.352615575</v>
      </c>
      <c r="Q1145" s="1">
        <f t="shared" si="3"/>
        <v>23.33656011</v>
      </c>
      <c r="R1145" s="1">
        <f t="shared" si="4"/>
        <v>1765.979375</v>
      </c>
      <c r="S1145" s="1">
        <f t="shared" si="5"/>
        <v>1376.736791</v>
      </c>
      <c r="T1145" s="1">
        <f t="shared" si="6"/>
        <v>136.0938551</v>
      </c>
      <c r="U1145" s="1">
        <f t="shared" si="7"/>
        <v>174.5714524</v>
      </c>
      <c r="V1145" s="1">
        <f t="shared" si="8"/>
        <v>0.1131753812</v>
      </c>
      <c r="W1145" s="1">
        <f t="shared" si="9"/>
        <v>2.909086331</v>
      </c>
      <c r="X1145" s="1">
        <f t="shared" si="10"/>
        <v>0.1107850115</v>
      </c>
      <c r="Y1145" s="1">
        <f t="shared" si="11"/>
        <v>0.06945119242</v>
      </c>
      <c r="Z1145" s="1">
        <f t="shared" si="12"/>
        <v>321.514983</v>
      </c>
      <c r="AA1145" s="1">
        <f t="shared" si="13"/>
        <v>32.29973737</v>
      </c>
      <c r="AB1145" s="1">
        <f t="shared" si="14"/>
        <v>31.78194375</v>
      </c>
      <c r="AC1145" s="1">
        <f t="shared" si="15"/>
        <v>4.716464292</v>
      </c>
      <c r="AD1145" s="1">
        <f t="shared" si="16"/>
        <v>59.72229918</v>
      </c>
      <c r="AE1145" s="1">
        <f t="shared" si="17"/>
        <v>2.695950733</v>
      </c>
      <c r="AF1145" s="1">
        <f t="shared" si="18"/>
        <v>4.514144247</v>
      </c>
      <c r="AG1145" s="1">
        <f t="shared" si="19"/>
        <v>2.020513559</v>
      </c>
      <c r="AH1145" s="1">
        <f t="shared" si="20"/>
        <v>-103.7503468</v>
      </c>
      <c r="AI1145" s="1">
        <f t="shared" si="21"/>
        <v>-120.9499113</v>
      </c>
      <c r="AJ1145" s="1">
        <f t="shared" si="22"/>
        <v>-9.373011665</v>
      </c>
      <c r="AK1145" s="1">
        <f t="shared" si="23"/>
        <v>87.44171317</v>
      </c>
      <c r="AL1145" s="1">
        <f t="shared" si="24"/>
        <v>53.86323261</v>
      </c>
      <c r="AM1145" s="1">
        <f t="shared" si="25"/>
        <v>2.360426787</v>
      </c>
      <c r="AN1145" s="1">
        <f t="shared" si="26"/>
        <v>23.33656011</v>
      </c>
      <c r="AO1145" s="1">
        <v>1908.811330616041</v>
      </c>
      <c r="AP1145" s="1">
        <v>1853.919818181817</v>
      </c>
      <c r="AQ1145" s="1">
        <v>5.111220390166715</v>
      </c>
      <c r="AR1145" s="1">
        <v>65.63136710952828</v>
      </c>
      <c r="AS1145" s="1">
        <f t="shared" si="27"/>
        <v>2.352615575</v>
      </c>
      <c r="AT1145" s="1">
        <v>24.53354829473684</v>
      </c>
      <c r="AU1145" s="1">
        <v>27.27856043956044</v>
      </c>
      <c r="AV1145" s="1">
        <v>4.566970957720565E-5</v>
      </c>
      <c r="AW1145" s="1">
        <v>85.67808497488208</v>
      </c>
      <c r="AX1145" s="1">
        <v>0.0</v>
      </c>
      <c r="AY1145" s="1">
        <v>0.0</v>
      </c>
      <c r="AZ1145" s="1">
        <f t="shared" si="28"/>
        <v>1</v>
      </c>
      <c r="BA1145" s="1">
        <f t="shared" si="29"/>
        <v>0</v>
      </c>
      <c r="BB1145" s="1">
        <f t="shared" si="30"/>
        <v>51571.45882</v>
      </c>
      <c r="BC1145" s="1">
        <f t="shared" si="31"/>
        <v>1999.99</v>
      </c>
      <c r="BD1145" s="1">
        <f t="shared" si="32"/>
        <v>1681.1919</v>
      </c>
      <c r="BE1145" s="1">
        <f t="shared" si="33"/>
        <v>0.840600153</v>
      </c>
      <c r="BF1145" s="1">
        <f t="shared" si="34"/>
        <v>0.1607582953</v>
      </c>
      <c r="BG1145" s="1">
        <v>6.0</v>
      </c>
      <c r="BH1145" s="1">
        <v>0.5</v>
      </c>
      <c r="BI1145" s="1" t="s">
        <v>352</v>
      </c>
      <c r="BJ1145" s="1">
        <v>2.0</v>
      </c>
      <c r="BK1145" s="1" t="b">
        <v>1</v>
      </c>
      <c r="BL1145" s="1">
        <v>1.659810709E9</v>
      </c>
      <c r="BM1145" s="1">
        <v>1765.979375</v>
      </c>
      <c r="BN1145" s="1">
        <v>1835.596875</v>
      </c>
      <c r="BO1145" s="1">
        <v>27.2724625</v>
      </c>
      <c r="BP1145" s="1">
        <v>24.5180125</v>
      </c>
      <c r="BQ1145" s="1">
        <v>1762.210625</v>
      </c>
      <c r="BR1145" s="1">
        <v>27.2555125</v>
      </c>
      <c r="BS1145" s="1">
        <v>500.1475</v>
      </c>
      <c r="BT1145" s="1">
        <v>98.7524875</v>
      </c>
      <c r="BU1145" s="1">
        <v>0.09999905625</v>
      </c>
      <c r="BV1145" s="1">
        <v>31.01075</v>
      </c>
      <c r="BW1145" s="1">
        <v>31.78194375</v>
      </c>
      <c r="BX1145" s="1">
        <v>999.9</v>
      </c>
      <c r="BY1145" s="1">
        <v>0.0</v>
      </c>
      <c r="BZ1145" s="1">
        <v>0.0</v>
      </c>
      <c r="CA1145" s="1">
        <v>10008.6675</v>
      </c>
      <c r="CB1145" s="1">
        <v>0.0</v>
      </c>
      <c r="CC1145" s="1">
        <v>2038.255625</v>
      </c>
      <c r="CD1145" s="1">
        <v>-69.6159875</v>
      </c>
      <c r="CE1145" s="1">
        <v>1815.495</v>
      </c>
      <c r="CF1145" s="1">
        <v>1881.733125</v>
      </c>
      <c r="CG1145" s="1">
        <v>2.75445125</v>
      </c>
      <c r="CH1145" s="1">
        <v>1835.596875</v>
      </c>
      <c r="CI1145" s="1">
        <v>24.5180125</v>
      </c>
      <c r="CJ1145" s="1">
        <v>2.6932225</v>
      </c>
      <c r="CK1145" s="1">
        <v>2.421214375</v>
      </c>
      <c r="CL1145" s="1">
        <v>22.24381875</v>
      </c>
      <c r="CM1145" s="1">
        <v>20.50636875</v>
      </c>
      <c r="CN1145" s="1">
        <v>1999.99</v>
      </c>
      <c r="CO1145" s="1">
        <v>0.97999525</v>
      </c>
      <c r="CP1145" s="1">
        <v>0.020004725</v>
      </c>
      <c r="CQ1145" s="1">
        <v>0.0</v>
      </c>
      <c r="CR1145" s="1">
        <v>2.673999999999999</v>
      </c>
      <c r="CS1145" s="1">
        <v>0.0</v>
      </c>
      <c r="CT1145" s="1">
        <v>20198.30625</v>
      </c>
      <c r="CU1145" s="1">
        <v>17412.20625</v>
      </c>
      <c r="CV1145" s="1">
        <v>45.187</v>
      </c>
      <c r="CW1145" s="1">
        <v>47.375</v>
      </c>
      <c r="CX1145" s="1">
        <v>45.375</v>
      </c>
      <c r="CY1145" s="1">
        <v>45.156</v>
      </c>
      <c r="CZ1145" s="1">
        <v>45.0935</v>
      </c>
      <c r="DA1145" s="1">
        <v>1959.98</v>
      </c>
      <c r="DB1145" s="1">
        <v>40.01</v>
      </c>
      <c r="DC1145" s="1">
        <v>0.0</v>
      </c>
      <c r="DD1145" s="1">
        <v>1.6598107161E9</v>
      </c>
      <c r="DE1145" s="1">
        <v>0.0</v>
      </c>
      <c r="DF1145" s="1">
        <v>1.659810386E9</v>
      </c>
      <c r="DG1145" s="1" t="s">
        <v>1911</v>
      </c>
      <c r="DH1145" s="1">
        <v>1.659810386E9</v>
      </c>
      <c r="DI1145" s="1">
        <v>1.6598103715E9</v>
      </c>
      <c r="DJ1145" s="1">
        <v>20.0</v>
      </c>
      <c r="DK1145" s="1">
        <v>0.918</v>
      </c>
      <c r="DL1145" s="1">
        <v>0.001</v>
      </c>
      <c r="DM1145" s="1">
        <v>1.765</v>
      </c>
      <c r="DN1145" s="1">
        <v>0.02</v>
      </c>
      <c r="DO1145" s="1">
        <v>212.0</v>
      </c>
      <c r="DP1145" s="1">
        <v>25.0</v>
      </c>
      <c r="DQ1145" s="1">
        <v>0.25</v>
      </c>
      <c r="DR1145" s="1">
        <v>0.05</v>
      </c>
      <c r="DS1145" s="1">
        <v>22.94105511089025</v>
      </c>
      <c r="DT1145" s="1">
        <v>2.490469135077246</v>
      </c>
      <c r="DU1145" s="1">
        <v>0.417892523810995</v>
      </c>
      <c r="DV1145" s="1">
        <v>0.0</v>
      </c>
      <c r="DW1145" s="1">
        <v>-69.42514146341463</v>
      </c>
      <c r="DX1145" s="1">
        <v>-2.933266202090723</v>
      </c>
      <c r="DY1145" s="1">
        <v>0.4433683217919285</v>
      </c>
      <c r="DZ1145" s="1">
        <v>0.0</v>
      </c>
      <c r="EA1145" s="1">
        <v>2.770533414634146</v>
      </c>
      <c r="EB1145" s="1">
        <v>-0.244650104529613</v>
      </c>
      <c r="EC1145" s="1">
        <v>0.02694987584113272</v>
      </c>
      <c r="ED1145" s="1">
        <v>0.0</v>
      </c>
      <c r="EE1145" s="1">
        <v>2.020416529631748</v>
      </c>
      <c r="EF1145" s="1">
        <v>-0.008751861087400203</v>
      </c>
      <c r="EG1145" s="1">
        <v>0.001458189701252478</v>
      </c>
      <c r="EH1145" s="1">
        <v>1.0</v>
      </c>
      <c r="EI1145" s="1">
        <v>0.1143800743920497</v>
      </c>
      <c r="EJ1145" s="1">
        <v>-0.01005099713889477</v>
      </c>
      <c r="EK1145" s="1">
        <v>7.517406595490684E-4</v>
      </c>
      <c r="EL1145" s="1">
        <v>1.0</v>
      </c>
      <c r="EM1145" s="1">
        <v>2.0</v>
      </c>
      <c r="EN1145" s="1">
        <v>6.0</v>
      </c>
      <c r="EO1145" s="1" t="s">
        <v>1176</v>
      </c>
      <c r="EP1145" s="1">
        <v>2.93979</v>
      </c>
      <c r="EQ1145" s="1">
        <v>2.80089</v>
      </c>
      <c r="ER1145" s="1">
        <v>0.235346</v>
      </c>
      <c r="ES1145" s="1">
        <v>0.24063</v>
      </c>
      <c r="ET1145" s="1">
        <v>0.11631</v>
      </c>
      <c r="EU1145" s="1">
        <v>0.10804</v>
      </c>
      <c r="EV1145" s="1">
        <v>15609.3</v>
      </c>
      <c r="EW1145" s="1">
        <v>16250.0</v>
      </c>
      <c r="EX1145" s="1">
        <v>23766.0</v>
      </c>
      <c r="EY1145" s="1">
        <v>24933.3</v>
      </c>
      <c r="EZ1145" s="1">
        <v>33634.9</v>
      </c>
      <c r="FA1145" s="1">
        <v>35529.7</v>
      </c>
      <c r="FB1145" s="1">
        <v>43355.1</v>
      </c>
      <c r="FC1145" s="1">
        <v>46101.0</v>
      </c>
      <c r="FD1145" s="1">
        <v>1.92307</v>
      </c>
      <c r="FE1145" s="1">
        <v>1.7668</v>
      </c>
      <c r="FF1145" s="1">
        <v>0.0554696</v>
      </c>
      <c r="FG1145" s="1">
        <v>0.0</v>
      </c>
      <c r="FH1145" s="1">
        <v>30.8869</v>
      </c>
      <c r="FI1145" s="1">
        <v>999.9</v>
      </c>
      <c r="FJ1145" s="1">
        <v>42.6</v>
      </c>
      <c r="FK1145" s="1">
        <v>41.3</v>
      </c>
      <c r="FL1145" s="1">
        <v>34.2699</v>
      </c>
      <c r="FM1145" s="1">
        <v>63.8044</v>
      </c>
      <c r="FN1145" s="1">
        <v>25.3606</v>
      </c>
      <c r="FO1145" s="1">
        <v>1.0</v>
      </c>
      <c r="FP1145" s="1">
        <v>0.677279</v>
      </c>
      <c r="FQ1145" s="1">
        <v>5.008</v>
      </c>
      <c r="FR1145" s="1">
        <v>20.2465</v>
      </c>
      <c r="FS1145" s="1">
        <v>5.20905</v>
      </c>
      <c r="FT1145" s="1">
        <v>11.9081</v>
      </c>
      <c r="FU1145" s="1">
        <v>5.00275</v>
      </c>
      <c r="FV1145" s="1">
        <v>3.29043</v>
      </c>
      <c r="FW1145" s="1">
        <v>9999.0</v>
      </c>
      <c r="FX1145" s="1">
        <v>9999.0</v>
      </c>
      <c r="FY1145" s="1">
        <v>9999.0</v>
      </c>
      <c r="FZ1145" s="1">
        <v>999.9</v>
      </c>
      <c r="GA1145" s="1">
        <v>1.85988</v>
      </c>
      <c r="GB1145" s="1">
        <v>1.85486</v>
      </c>
      <c r="GC1145" s="1">
        <v>1.85805</v>
      </c>
      <c r="GD1145" s="1">
        <v>1.85654</v>
      </c>
      <c r="GE1145" s="1">
        <v>1.85526</v>
      </c>
      <c r="GF1145" s="1">
        <v>1.85485</v>
      </c>
      <c r="GG1145" s="1">
        <v>1.8537</v>
      </c>
      <c r="GH1145" s="1">
        <v>1.85666</v>
      </c>
      <c r="GI1145" s="1">
        <v>0.0</v>
      </c>
      <c r="GJ1145" s="1">
        <v>0.0</v>
      </c>
      <c r="GK1145" s="1">
        <v>0.0</v>
      </c>
      <c r="GL1145" s="1">
        <v>0.0</v>
      </c>
      <c r="GM1145" s="1" t="s">
        <v>355</v>
      </c>
      <c r="GN1145" s="1" t="s">
        <v>356</v>
      </c>
      <c r="GO1145" s="1" t="s">
        <v>357</v>
      </c>
      <c r="GP1145" s="1" t="s">
        <v>357</v>
      </c>
      <c r="GQ1145" s="1" t="s">
        <v>357</v>
      </c>
      <c r="GR1145" s="1" t="s">
        <v>357</v>
      </c>
      <c r="GS1145" s="1">
        <v>0.0</v>
      </c>
      <c r="GT1145" s="1">
        <v>100.0</v>
      </c>
      <c r="GU1145" s="1">
        <v>100.0</v>
      </c>
      <c r="GV1145" s="1">
        <v>3.8</v>
      </c>
      <c r="GW1145" s="1">
        <v>0.017</v>
      </c>
      <c r="GX1145" s="1">
        <v>1.251089954458285</v>
      </c>
      <c r="GY1145" s="1">
        <v>0.003023906125278789</v>
      </c>
      <c r="GZ1145" s="1">
        <v>-1.398580452151984E-6</v>
      </c>
      <c r="HA1145" s="1">
        <v>2.803037836604737E-10</v>
      </c>
      <c r="HB1145" s="1">
        <v>-0.06735392971525185</v>
      </c>
      <c r="HC1145" s="1">
        <v>0.01030908203215308</v>
      </c>
      <c r="HD1145" s="1">
        <v>-3.632110400446653E-4</v>
      </c>
      <c r="HE1145" s="1">
        <v>3.612994368919039E-6</v>
      </c>
      <c r="HF1145" s="1">
        <v>0.0</v>
      </c>
      <c r="HG1145" s="1">
        <v>2134.0</v>
      </c>
      <c r="HH1145" s="1">
        <v>3.0</v>
      </c>
      <c r="HI1145" s="1">
        <v>46.0</v>
      </c>
      <c r="HJ1145" s="1">
        <v>5.5</v>
      </c>
      <c r="HK1145" s="1">
        <v>5.8</v>
      </c>
      <c r="HL1145" s="1">
        <v>3.66577</v>
      </c>
      <c r="HM1145" s="1">
        <v>2.32788</v>
      </c>
      <c r="HN1145" s="1">
        <v>1.4978</v>
      </c>
      <c r="HO1145" s="1">
        <v>2.30347</v>
      </c>
      <c r="HP1145" s="1">
        <v>1.54785</v>
      </c>
      <c r="HQ1145" s="1">
        <v>2.45605</v>
      </c>
      <c r="HR1145" s="1">
        <v>43.9192</v>
      </c>
      <c r="HS1145" s="1">
        <v>14.9288</v>
      </c>
      <c r="HT1145" s="1">
        <v>18.0</v>
      </c>
      <c r="HU1145" s="1">
        <v>498.609</v>
      </c>
      <c r="HV1145" s="1">
        <v>460.545</v>
      </c>
      <c r="HW1145" s="1">
        <v>24.2697</v>
      </c>
      <c r="HX1145" s="1">
        <v>35.2341</v>
      </c>
      <c r="HY1145" s="1">
        <v>30.0006</v>
      </c>
      <c r="HZ1145" s="1">
        <v>34.9282</v>
      </c>
      <c r="IA1145" s="1">
        <v>35.0305</v>
      </c>
      <c r="IB1145" s="1">
        <v>73.4003</v>
      </c>
      <c r="IC1145" s="1">
        <v>27.3017</v>
      </c>
      <c r="ID1145" s="1">
        <v>0.0</v>
      </c>
      <c r="IE1145" s="1">
        <v>24.2689</v>
      </c>
      <c r="IF1145" s="1">
        <v>1901.57</v>
      </c>
      <c r="IG1145" s="1">
        <v>24.6047</v>
      </c>
      <c r="IH1145" s="1">
        <v>100.236</v>
      </c>
      <c r="II1145" s="1">
        <v>99.9051</v>
      </c>
      <c r="IJ1145" s="1" t="s">
        <v>1161</v>
      </c>
    </row>
    <row r="1146" ht="15.75" customHeight="1">
      <c r="A1146" s="1">
        <v>1130.0</v>
      </c>
      <c r="B1146" s="1">
        <v>1.659810718E9</v>
      </c>
      <c r="C1146" s="1">
        <v>14576.5</v>
      </c>
      <c r="D1146" s="1" t="s">
        <v>2528</v>
      </c>
      <c r="E1146" s="1" t="s">
        <v>2529</v>
      </c>
      <c r="F1146" s="1">
        <v>1.0</v>
      </c>
      <c r="G1146" s="1" t="s">
        <v>346</v>
      </c>
      <c r="H1146" s="1" t="s">
        <v>347</v>
      </c>
      <c r="I1146" s="1" t="s">
        <v>348</v>
      </c>
      <c r="J1146" s="1" t="s">
        <v>349</v>
      </c>
      <c r="K1146" s="1" t="s">
        <v>350</v>
      </c>
      <c r="L1146" s="1" t="s">
        <v>1154</v>
      </c>
      <c r="M1146" s="1" t="s">
        <v>351</v>
      </c>
      <c r="N1146" s="1">
        <v>1.6598107105E9</v>
      </c>
      <c r="O1146" s="1">
        <f t="shared" si="1"/>
        <v>0.002353082562</v>
      </c>
      <c r="P1146" s="1">
        <f t="shared" si="2"/>
        <v>2.353082562</v>
      </c>
      <c r="Q1146" s="1">
        <f t="shared" si="3"/>
        <v>23.38163249</v>
      </c>
      <c r="R1146" s="1">
        <f t="shared" si="4"/>
        <v>1773.482</v>
      </c>
      <c r="S1146" s="1">
        <f t="shared" si="5"/>
        <v>1383.435143</v>
      </c>
      <c r="T1146" s="1">
        <f t="shared" si="6"/>
        <v>136.7557752</v>
      </c>
      <c r="U1146" s="1">
        <f t="shared" si="7"/>
        <v>175.3128125</v>
      </c>
      <c r="V1146" s="1">
        <f t="shared" si="8"/>
        <v>0.1132031887</v>
      </c>
      <c r="W1146" s="1">
        <f t="shared" si="9"/>
        <v>2.909804616</v>
      </c>
      <c r="X1146" s="1">
        <f t="shared" si="10"/>
        <v>0.1108122346</v>
      </c>
      <c r="Y1146" s="1">
        <f t="shared" si="11"/>
        <v>0.06946825832</v>
      </c>
      <c r="Z1146" s="1">
        <f t="shared" si="12"/>
        <v>321.5159406</v>
      </c>
      <c r="AA1146" s="1">
        <f t="shared" si="13"/>
        <v>32.29887618</v>
      </c>
      <c r="AB1146" s="1">
        <f t="shared" si="14"/>
        <v>31.78200667</v>
      </c>
      <c r="AC1146" s="1">
        <f t="shared" si="15"/>
        <v>4.716481115</v>
      </c>
      <c r="AD1146" s="1">
        <f t="shared" si="16"/>
        <v>59.72642697</v>
      </c>
      <c r="AE1146" s="1">
        <f t="shared" si="17"/>
        <v>2.696067896</v>
      </c>
      <c r="AF1146" s="1">
        <f t="shared" si="18"/>
        <v>4.514028434</v>
      </c>
      <c r="AG1146" s="1">
        <f t="shared" si="19"/>
        <v>2.020413219</v>
      </c>
      <c r="AH1146" s="1">
        <f t="shared" si="20"/>
        <v>-103.770941</v>
      </c>
      <c r="AI1146" s="1">
        <f t="shared" si="21"/>
        <v>-121.0602381</v>
      </c>
      <c r="AJ1146" s="1">
        <f t="shared" si="22"/>
        <v>-9.379227733</v>
      </c>
      <c r="AK1146" s="1">
        <f t="shared" si="23"/>
        <v>87.30553375</v>
      </c>
      <c r="AL1146" s="1">
        <f t="shared" si="24"/>
        <v>53.98097973</v>
      </c>
      <c r="AM1146" s="1">
        <f t="shared" si="25"/>
        <v>2.356384699</v>
      </c>
      <c r="AN1146" s="1">
        <f t="shared" si="26"/>
        <v>23.38163249</v>
      </c>
      <c r="AO1146" s="1">
        <v>1913.945513823318</v>
      </c>
      <c r="AP1146" s="1">
        <v>1859.032</v>
      </c>
      <c r="AQ1146" s="1">
        <v>5.104566771841431</v>
      </c>
      <c r="AR1146" s="1">
        <v>65.63136710952828</v>
      </c>
      <c r="AS1146" s="1">
        <f t="shared" si="27"/>
        <v>2.353082562</v>
      </c>
      <c r="AT1146" s="1">
        <v>24.53344209446461</v>
      </c>
      <c r="AU1146" s="1">
        <v>27.27916373626376</v>
      </c>
      <c r="AV1146" s="1">
        <v>2.434494727418567E-5</v>
      </c>
      <c r="AW1146" s="1">
        <v>85.67808497488208</v>
      </c>
      <c r="AX1146" s="1">
        <v>0.0</v>
      </c>
      <c r="AY1146" s="1">
        <v>0.0</v>
      </c>
      <c r="AZ1146" s="1">
        <f t="shared" si="28"/>
        <v>1</v>
      </c>
      <c r="BA1146" s="1">
        <f t="shared" si="29"/>
        <v>0</v>
      </c>
      <c r="BB1146" s="1">
        <f t="shared" si="30"/>
        <v>51591.86139</v>
      </c>
      <c r="BC1146" s="1">
        <f t="shared" si="31"/>
        <v>1999.996</v>
      </c>
      <c r="BD1146" s="1">
        <f t="shared" si="32"/>
        <v>1681.19694</v>
      </c>
      <c r="BE1146" s="1">
        <f t="shared" si="33"/>
        <v>0.8406001512</v>
      </c>
      <c r="BF1146" s="1">
        <f t="shared" si="34"/>
        <v>0.1607582918</v>
      </c>
      <c r="BG1146" s="1">
        <v>6.0</v>
      </c>
      <c r="BH1146" s="1">
        <v>0.5</v>
      </c>
      <c r="BI1146" s="1" t="s">
        <v>352</v>
      </c>
      <c r="BJ1146" s="1">
        <v>2.0</v>
      </c>
      <c r="BK1146" s="1" t="b">
        <v>1</v>
      </c>
      <c r="BL1146" s="1">
        <v>1.6598107105E9</v>
      </c>
      <c r="BM1146" s="1">
        <v>1773.482</v>
      </c>
      <c r="BN1146" s="1">
        <v>1843.254</v>
      </c>
      <c r="BO1146" s="1">
        <v>27.27369333333333</v>
      </c>
      <c r="BP1146" s="1">
        <v>24.52394</v>
      </c>
      <c r="BQ1146" s="1">
        <v>1769.708</v>
      </c>
      <c r="BR1146" s="1">
        <v>27.25674</v>
      </c>
      <c r="BS1146" s="1">
        <v>500.1432</v>
      </c>
      <c r="BT1146" s="1">
        <v>98.75242</v>
      </c>
      <c r="BU1146" s="1">
        <v>0.09990128666666666</v>
      </c>
      <c r="BV1146" s="1">
        <v>31.0103</v>
      </c>
      <c r="BW1146" s="1">
        <v>31.78200666666666</v>
      </c>
      <c r="BX1146" s="1">
        <v>999.8999999999999</v>
      </c>
      <c r="BY1146" s="1">
        <v>0.0</v>
      </c>
      <c r="BZ1146" s="1">
        <v>0.0</v>
      </c>
      <c r="CA1146" s="1">
        <v>10012.78866666667</v>
      </c>
      <c r="CB1146" s="1">
        <v>0.0</v>
      </c>
      <c r="CC1146" s="1">
        <v>2038.081333333333</v>
      </c>
      <c r="CD1146" s="1">
        <v>-69.77141999999999</v>
      </c>
      <c r="CE1146" s="1">
        <v>1823.21</v>
      </c>
      <c r="CF1146" s="1">
        <v>1889.594666666667</v>
      </c>
      <c r="CG1146" s="1">
        <v>2.749750666666666</v>
      </c>
      <c r="CH1146" s="1">
        <v>1843.254</v>
      </c>
      <c r="CI1146" s="1">
        <v>24.52394</v>
      </c>
      <c r="CJ1146" s="1">
        <v>2.693342</v>
      </c>
      <c r="CK1146" s="1">
        <v>2.421798666666667</v>
      </c>
      <c r="CL1146" s="1">
        <v>22.24454666666666</v>
      </c>
      <c r="CM1146" s="1">
        <v>20.51028</v>
      </c>
      <c r="CN1146" s="1">
        <v>1999.996</v>
      </c>
      <c r="CO1146" s="1">
        <v>0.9799954</v>
      </c>
      <c r="CP1146" s="1">
        <v>0.02000458</v>
      </c>
      <c r="CQ1146" s="1">
        <v>0.0</v>
      </c>
      <c r="CR1146" s="1">
        <v>2.665133333333334</v>
      </c>
      <c r="CS1146" s="1">
        <v>0.0</v>
      </c>
      <c r="CT1146" s="1">
        <v>20196.09333333333</v>
      </c>
      <c r="CU1146" s="1">
        <v>17412.26</v>
      </c>
      <c r="CV1146" s="1">
        <v>45.187</v>
      </c>
      <c r="CW1146" s="1">
        <v>47.375</v>
      </c>
      <c r="CX1146" s="1">
        <v>45.375</v>
      </c>
      <c r="CY1146" s="1">
        <v>45.16220000000001</v>
      </c>
      <c r="CZ1146" s="1">
        <v>45.09979999999999</v>
      </c>
      <c r="DA1146" s="1">
        <v>1959.986</v>
      </c>
      <c r="DB1146" s="1">
        <v>40.01</v>
      </c>
      <c r="DC1146" s="1">
        <v>0.0</v>
      </c>
      <c r="DD1146" s="1">
        <v>1.6598107173E9</v>
      </c>
      <c r="DE1146" s="1">
        <v>0.0</v>
      </c>
      <c r="DF1146" s="1">
        <v>1.659810386E9</v>
      </c>
      <c r="DG1146" s="1" t="s">
        <v>1911</v>
      </c>
      <c r="DH1146" s="1">
        <v>1.659810386E9</v>
      </c>
      <c r="DI1146" s="1">
        <v>1.6598103715E9</v>
      </c>
      <c r="DJ1146" s="1">
        <v>20.0</v>
      </c>
      <c r="DK1146" s="1">
        <v>0.918</v>
      </c>
      <c r="DL1146" s="1">
        <v>0.001</v>
      </c>
      <c r="DM1146" s="1">
        <v>1.765</v>
      </c>
      <c r="DN1146" s="1">
        <v>0.02</v>
      </c>
      <c r="DO1146" s="1">
        <v>212.0</v>
      </c>
      <c r="DP1146" s="1">
        <v>25.0</v>
      </c>
      <c r="DQ1146" s="1">
        <v>0.25</v>
      </c>
      <c r="DR1146" s="1">
        <v>0.05</v>
      </c>
      <c r="DS1146" s="1">
        <v>22.97417253753209</v>
      </c>
      <c r="DT1146" s="1">
        <v>2.900188382227185</v>
      </c>
      <c r="DU1146" s="1">
        <v>0.4225947137131023</v>
      </c>
      <c r="DV1146" s="1">
        <v>0.0</v>
      </c>
      <c r="DW1146" s="1">
        <v>-69.55722</v>
      </c>
      <c r="DX1146" s="1">
        <v>-2.262815009380566</v>
      </c>
      <c r="DY1146" s="1">
        <v>0.3786573683424112</v>
      </c>
      <c r="DZ1146" s="1">
        <v>0.0</v>
      </c>
      <c r="EA1146" s="1">
        <v>2.7643325</v>
      </c>
      <c r="EB1146" s="1">
        <v>-0.2123092682926873</v>
      </c>
      <c r="EC1146" s="1">
        <v>0.02396992738307733</v>
      </c>
      <c r="ED1146" s="1">
        <v>0.0</v>
      </c>
      <c r="EE1146" s="1">
        <v>2.020495151629538</v>
      </c>
      <c r="EF1146" s="1">
        <v>-0.004765649813395175</v>
      </c>
      <c r="EG1146" s="1">
        <v>0.00147092033041147</v>
      </c>
      <c r="EH1146" s="1">
        <v>1.0</v>
      </c>
      <c r="EI1146" s="1">
        <v>0.1141983525482476</v>
      </c>
      <c r="EJ1146" s="1">
        <v>-0.009817366543109636</v>
      </c>
      <c r="EK1146" s="1">
        <v>7.589015878181421E-4</v>
      </c>
      <c r="EL1146" s="1">
        <v>1.0</v>
      </c>
      <c r="EM1146" s="1">
        <v>2.0</v>
      </c>
      <c r="EN1146" s="1">
        <v>6.0</v>
      </c>
      <c r="EO1146" s="1" t="s">
        <v>1176</v>
      </c>
      <c r="EP1146" s="1">
        <v>2.93981</v>
      </c>
      <c r="EQ1146" s="1">
        <v>2.80096</v>
      </c>
      <c r="ER1146" s="1">
        <v>0.23572</v>
      </c>
      <c r="ES1146" s="1">
        <v>0.240995</v>
      </c>
      <c r="ET1146" s="1">
        <v>0.116312</v>
      </c>
      <c r="EU1146" s="1">
        <v>0.108037</v>
      </c>
      <c r="EV1146" s="1">
        <v>15601.5</v>
      </c>
      <c r="EW1146" s="1">
        <v>16242.3</v>
      </c>
      <c r="EX1146" s="1">
        <v>23765.9</v>
      </c>
      <c r="EY1146" s="1">
        <v>24933.5</v>
      </c>
      <c r="EZ1146" s="1">
        <v>33634.8</v>
      </c>
      <c r="FA1146" s="1">
        <v>35529.9</v>
      </c>
      <c r="FB1146" s="1">
        <v>43355.0</v>
      </c>
      <c r="FC1146" s="1">
        <v>46101.1</v>
      </c>
      <c r="FD1146" s="1">
        <v>1.92108</v>
      </c>
      <c r="FE1146" s="1">
        <v>1.76677</v>
      </c>
      <c r="FF1146" s="1">
        <v>0.0555255</v>
      </c>
      <c r="FG1146" s="1">
        <v>0.0</v>
      </c>
      <c r="FH1146" s="1">
        <v>30.8864</v>
      </c>
      <c r="FI1146" s="1">
        <v>999.9</v>
      </c>
      <c r="FJ1146" s="1">
        <v>42.6</v>
      </c>
      <c r="FK1146" s="1">
        <v>41.3</v>
      </c>
      <c r="FL1146" s="1">
        <v>34.2684</v>
      </c>
      <c r="FM1146" s="1">
        <v>63.4944</v>
      </c>
      <c r="FN1146" s="1">
        <v>25.601</v>
      </c>
      <c r="FO1146" s="1">
        <v>1.0</v>
      </c>
      <c r="FP1146" s="1">
        <v>0.677348</v>
      </c>
      <c r="FQ1146" s="1">
        <v>4.99848</v>
      </c>
      <c r="FR1146" s="1">
        <v>20.2469</v>
      </c>
      <c r="FS1146" s="1">
        <v>5.20935</v>
      </c>
      <c r="FT1146" s="1">
        <v>11.9081</v>
      </c>
      <c r="FU1146" s="1">
        <v>5.0028</v>
      </c>
      <c r="FV1146" s="1">
        <v>3.2905</v>
      </c>
      <c r="FW1146" s="1">
        <v>9999.0</v>
      </c>
      <c r="FX1146" s="1">
        <v>9999.0</v>
      </c>
      <c r="FY1146" s="1">
        <v>9999.0</v>
      </c>
      <c r="FZ1146" s="1">
        <v>999.9</v>
      </c>
      <c r="GA1146" s="1">
        <v>1.85988</v>
      </c>
      <c r="GB1146" s="1">
        <v>1.85486</v>
      </c>
      <c r="GC1146" s="1">
        <v>1.85805</v>
      </c>
      <c r="GD1146" s="1">
        <v>1.85654</v>
      </c>
      <c r="GE1146" s="1">
        <v>1.85526</v>
      </c>
      <c r="GF1146" s="1">
        <v>1.85484</v>
      </c>
      <c r="GG1146" s="1">
        <v>1.85369</v>
      </c>
      <c r="GH1146" s="1">
        <v>1.85666</v>
      </c>
      <c r="GI1146" s="1">
        <v>0.0</v>
      </c>
      <c r="GJ1146" s="1">
        <v>0.0</v>
      </c>
      <c r="GK1146" s="1">
        <v>0.0</v>
      </c>
      <c r="GL1146" s="1">
        <v>0.0</v>
      </c>
      <c r="GM1146" s="1" t="s">
        <v>355</v>
      </c>
      <c r="GN1146" s="1" t="s">
        <v>356</v>
      </c>
      <c r="GO1146" s="1" t="s">
        <v>357</v>
      </c>
      <c r="GP1146" s="1" t="s">
        <v>357</v>
      </c>
      <c r="GQ1146" s="1" t="s">
        <v>357</v>
      </c>
      <c r="GR1146" s="1" t="s">
        <v>357</v>
      </c>
      <c r="GS1146" s="1">
        <v>0.0</v>
      </c>
      <c r="GT1146" s="1">
        <v>100.0</v>
      </c>
      <c r="GU1146" s="1">
        <v>100.0</v>
      </c>
      <c r="GV1146" s="1">
        <v>3.8</v>
      </c>
      <c r="GW1146" s="1">
        <v>0.0169</v>
      </c>
      <c r="GX1146" s="1">
        <v>1.251089954458285</v>
      </c>
      <c r="GY1146" s="1">
        <v>0.003023906125278789</v>
      </c>
      <c r="GZ1146" s="1">
        <v>-1.398580452151984E-6</v>
      </c>
      <c r="HA1146" s="1">
        <v>2.803037836604737E-10</v>
      </c>
      <c r="HB1146" s="1">
        <v>-0.06735392971525185</v>
      </c>
      <c r="HC1146" s="1">
        <v>0.01030908203215308</v>
      </c>
      <c r="HD1146" s="1">
        <v>-3.632110400446653E-4</v>
      </c>
      <c r="HE1146" s="1">
        <v>3.612994368919039E-6</v>
      </c>
      <c r="HF1146" s="1">
        <v>0.0</v>
      </c>
      <c r="HG1146" s="1">
        <v>2134.0</v>
      </c>
      <c r="HH1146" s="1">
        <v>3.0</v>
      </c>
      <c r="HI1146" s="1">
        <v>46.0</v>
      </c>
      <c r="HJ1146" s="1">
        <v>5.5</v>
      </c>
      <c r="HK1146" s="1">
        <v>5.8</v>
      </c>
      <c r="HL1146" s="1">
        <v>3.66821</v>
      </c>
      <c r="HM1146" s="1">
        <v>2.34619</v>
      </c>
      <c r="HN1146" s="1">
        <v>1.4978</v>
      </c>
      <c r="HO1146" s="1">
        <v>2.30469</v>
      </c>
      <c r="HP1146" s="1">
        <v>1.54785</v>
      </c>
      <c r="HQ1146" s="1">
        <v>2.3645</v>
      </c>
      <c r="HR1146" s="1">
        <v>43.9192</v>
      </c>
      <c r="HS1146" s="1">
        <v>14.9113</v>
      </c>
      <c r="HT1146" s="1">
        <v>18.0</v>
      </c>
      <c r="HU1146" s="1">
        <v>497.392</v>
      </c>
      <c r="HV1146" s="1">
        <v>460.537</v>
      </c>
      <c r="HW1146" s="1">
        <v>24.2677</v>
      </c>
      <c r="HX1146" s="1">
        <v>35.2352</v>
      </c>
      <c r="HY1146" s="1">
        <v>30.0006</v>
      </c>
      <c r="HZ1146" s="1">
        <v>34.9293</v>
      </c>
      <c r="IA1146" s="1">
        <v>35.0316</v>
      </c>
      <c r="IB1146" s="1">
        <v>73.6055</v>
      </c>
      <c r="IC1146" s="1">
        <v>27.3017</v>
      </c>
      <c r="ID1146" s="1">
        <v>0.0</v>
      </c>
      <c r="IE1146" s="1">
        <v>24.259</v>
      </c>
      <c r="IF1146" s="1">
        <v>1912.27</v>
      </c>
      <c r="IG1146" s="1">
        <v>24.6106</v>
      </c>
      <c r="IH1146" s="1">
        <v>100.235</v>
      </c>
      <c r="II1146" s="1">
        <v>99.9054</v>
      </c>
      <c r="IJ1146" s="1" t="s">
        <v>1161</v>
      </c>
    </row>
    <row r="1147" ht="15.75" customHeight="1">
      <c r="A1147" s="1">
        <v>1131.0</v>
      </c>
      <c r="B1147" s="1">
        <v>1.659810719E9</v>
      </c>
      <c r="C1147" s="1">
        <v>14577.5</v>
      </c>
      <c r="D1147" s="1" t="s">
        <v>2530</v>
      </c>
      <c r="E1147" s="1" t="s">
        <v>2531</v>
      </c>
      <c r="F1147" s="1">
        <v>1.0</v>
      </c>
      <c r="G1147" s="1" t="s">
        <v>346</v>
      </c>
      <c r="H1147" s="1" t="s">
        <v>347</v>
      </c>
      <c r="I1147" s="1" t="s">
        <v>348</v>
      </c>
      <c r="J1147" s="1" t="s">
        <v>349</v>
      </c>
      <c r="K1147" s="1" t="s">
        <v>350</v>
      </c>
      <c r="L1147" s="1" t="s">
        <v>1154</v>
      </c>
      <c r="M1147" s="1" t="s">
        <v>351</v>
      </c>
      <c r="N1147" s="1">
        <v>1.659810711E9</v>
      </c>
      <c r="O1147" s="1">
        <f t="shared" si="1"/>
        <v>0.002354251546</v>
      </c>
      <c r="P1147" s="1">
        <f t="shared" si="2"/>
        <v>2.354251546</v>
      </c>
      <c r="Q1147" s="1">
        <f t="shared" si="3"/>
        <v>23.37872631</v>
      </c>
      <c r="R1147" s="1">
        <f t="shared" si="4"/>
        <v>1775.974375</v>
      </c>
      <c r="S1147" s="1">
        <f t="shared" si="5"/>
        <v>1386.034264</v>
      </c>
      <c r="T1147" s="1">
        <f t="shared" si="6"/>
        <v>137.0126764</v>
      </c>
      <c r="U1147" s="1">
        <f t="shared" si="7"/>
        <v>175.5591537</v>
      </c>
      <c r="V1147" s="1">
        <f t="shared" si="8"/>
        <v>0.1132556819</v>
      </c>
      <c r="W1147" s="1">
        <f t="shared" si="9"/>
        <v>2.909890034</v>
      </c>
      <c r="X1147" s="1">
        <f t="shared" si="10"/>
        <v>0.1108626037</v>
      </c>
      <c r="Y1147" s="1">
        <f t="shared" si="11"/>
        <v>0.06949992434</v>
      </c>
      <c r="Z1147" s="1">
        <f t="shared" si="12"/>
        <v>321.513387</v>
      </c>
      <c r="AA1147" s="1">
        <f t="shared" si="13"/>
        <v>32.29847718</v>
      </c>
      <c r="AB1147" s="1">
        <f t="shared" si="14"/>
        <v>31.782475</v>
      </c>
      <c r="AC1147" s="1">
        <f t="shared" si="15"/>
        <v>4.71660634</v>
      </c>
      <c r="AD1147" s="1">
        <f t="shared" si="16"/>
        <v>59.72750905</v>
      </c>
      <c r="AE1147" s="1">
        <f t="shared" si="17"/>
        <v>2.696110017</v>
      </c>
      <c r="AF1147" s="1">
        <f t="shared" si="18"/>
        <v>4.514017174</v>
      </c>
      <c r="AG1147" s="1">
        <f t="shared" si="19"/>
        <v>2.020496324</v>
      </c>
      <c r="AH1147" s="1">
        <f t="shared" si="20"/>
        <v>-103.8224932</v>
      </c>
      <c r="AI1147" s="1">
        <f t="shared" si="21"/>
        <v>-121.1441265</v>
      </c>
      <c r="AJ1147" s="1">
        <f t="shared" si="22"/>
        <v>-9.385471187</v>
      </c>
      <c r="AK1147" s="1">
        <f t="shared" si="23"/>
        <v>87.16129612</v>
      </c>
      <c r="AL1147" s="1">
        <f t="shared" si="24"/>
        <v>54.01068312</v>
      </c>
      <c r="AM1147" s="1">
        <f t="shared" si="25"/>
        <v>2.356099149</v>
      </c>
      <c r="AN1147" s="1">
        <f t="shared" si="26"/>
        <v>23.37872631</v>
      </c>
      <c r="AO1147" s="1">
        <v>1919.212867331627</v>
      </c>
      <c r="AP1147" s="1">
        <v>1864.200727272727</v>
      </c>
      <c r="AQ1147" s="1">
        <v>5.124553770985668</v>
      </c>
      <c r="AR1147" s="1">
        <v>65.63136710952828</v>
      </c>
      <c r="AS1147" s="1">
        <f t="shared" si="27"/>
        <v>2.354251546</v>
      </c>
      <c r="AT1147" s="1">
        <v>24.5330614195239</v>
      </c>
      <c r="AU1147" s="1">
        <v>27.28029450549452</v>
      </c>
      <c r="AV1147" s="1">
        <v>-4.271639016039028E-8</v>
      </c>
      <c r="AW1147" s="1">
        <v>85.67808497488208</v>
      </c>
      <c r="AX1147" s="1">
        <v>3.0</v>
      </c>
      <c r="AY1147" s="1">
        <v>1.0</v>
      </c>
      <c r="AZ1147" s="1">
        <f t="shared" si="28"/>
        <v>1</v>
      </c>
      <c r="BA1147" s="1">
        <f t="shared" si="29"/>
        <v>0</v>
      </c>
      <c r="BB1147" s="1">
        <f t="shared" si="30"/>
        <v>51594.28662</v>
      </c>
      <c r="BC1147" s="1">
        <f t="shared" si="31"/>
        <v>1999.98</v>
      </c>
      <c r="BD1147" s="1">
        <f t="shared" si="32"/>
        <v>1681.1835</v>
      </c>
      <c r="BE1147" s="1">
        <f t="shared" si="33"/>
        <v>0.840600156</v>
      </c>
      <c r="BF1147" s="1">
        <f t="shared" si="34"/>
        <v>0.1607583011</v>
      </c>
      <c r="BG1147" s="1">
        <v>6.0</v>
      </c>
      <c r="BH1147" s="1">
        <v>0.5</v>
      </c>
      <c r="BI1147" s="1" t="s">
        <v>352</v>
      </c>
      <c r="BJ1147" s="1">
        <v>2.0</v>
      </c>
      <c r="BK1147" s="1" t="b">
        <v>1</v>
      </c>
      <c r="BL1147" s="1">
        <v>1.659810711E9</v>
      </c>
      <c r="BM1147" s="1">
        <v>1775.974375</v>
      </c>
      <c r="BN1147" s="1">
        <v>1845.788125</v>
      </c>
      <c r="BO1147" s="1">
        <v>27.274125</v>
      </c>
      <c r="BP1147" s="1">
        <v>24.52471875</v>
      </c>
      <c r="BQ1147" s="1">
        <v>1772.19875</v>
      </c>
      <c r="BR1147" s="1">
        <v>27.25716875</v>
      </c>
      <c r="BS1147" s="1">
        <v>500.1455</v>
      </c>
      <c r="BT1147" s="1">
        <v>98.75243125</v>
      </c>
      <c r="BU1147" s="1">
        <v>0.09986984375</v>
      </c>
      <c r="BV1147" s="1">
        <v>31.01025625</v>
      </c>
      <c r="BW1147" s="1">
        <v>31.782475</v>
      </c>
      <c r="BX1147" s="1">
        <v>999.9</v>
      </c>
      <c r="BY1147" s="1">
        <v>0.0</v>
      </c>
      <c r="BZ1147" s="1">
        <v>0.0</v>
      </c>
      <c r="CA1147" s="1">
        <v>10013.276875</v>
      </c>
      <c r="CB1147" s="1">
        <v>0.0</v>
      </c>
      <c r="CC1147" s="1">
        <v>2038.123125</v>
      </c>
      <c r="CD1147" s="1">
        <v>-69.81283125</v>
      </c>
      <c r="CE1147" s="1">
        <v>1825.773125</v>
      </c>
      <c r="CF1147" s="1">
        <v>1892.19375</v>
      </c>
      <c r="CG1147" s="1">
        <v>2.749404375</v>
      </c>
      <c r="CH1147" s="1">
        <v>1845.788125</v>
      </c>
      <c r="CI1147" s="1">
        <v>24.52471875</v>
      </c>
      <c r="CJ1147" s="1">
        <v>2.693385</v>
      </c>
      <c r="CK1147" s="1">
        <v>2.421875625</v>
      </c>
      <c r="CL1147" s="1">
        <v>22.24480625</v>
      </c>
      <c r="CM1147" s="1">
        <v>20.51079375</v>
      </c>
      <c r="CN1147" s="1">
        <v>1999.98</v>
      </c>
      <c r="CO1147" s="1">
        <v>0.97999525</v>
      </c>
      <c r="CP1147" s="1">
        <v>0.020004725</v>
      </c>
      <c r="CQ1147" s="1">
        <v>0.0</v>
      </c>
      <c r="CR1147" s="1">
        <v>2.554</v>
      </c>
      <c r="CS1147" s="1">
        <v>0.0</v>
      </c>
      <c r="CT1147" s="1">
        <v>20195.38125</v>
      </c>
      <c r="CU1147" s="1">
        <v>17412.11875</v>
      </c>
      <c r="CV1147" s="1">
        <v>45.187</v>
      </c>
      <c r="CW1147" s="1">
        <v>47.378875</v>
      </c>
      <c r="CX1147" s="1">
        <v>45.375</v>
      </c>
      <c r="CY1147" s="1">
        <v>45.16374999999999</v>
      </c>
      <c r="CZ1147" s="1">
        <v>45.101375</v>
      </c>
      <c r="DA1147" s="1">
        <v>1959.97</v>
      </c>
      <c r="DB1147" s="1">
        <v>40.01</v>
      </c>
      <c r="DC1147" s="1">
        <v>0.0</v>
      </c>
      <c r="DD1147" s="1">
        <v>1.6598107185E9</v>
      </c>
      <c r="DE1147" s="1">
        <v>0.0</v>
      </c>
      <c r="DF1147" s="1">
        <v>1.659810386E9</v>
      </c>
      <c r="DG1147" s="1" t="s">
        <v>1911</v>
      </c>
      <c r="DH1147" s="1">
        <v>1.659810386E9</v>
      </c>
      <c r="DI1147" s="1">
        <v>1.6598103715E9</v>
      </c>
      <c r="DJ1147" s="1">
        <v>20.0</v>
      </c>
      <c r="DK1147" s="1">
        <v>0.918</v>
      </c>
      <c r="DL1147" s="1">
        <v>0.001</v>
      </c>
      <c r="DM1147" s="1">
        <v>1.765</v>
      </c>
      <c r="DN1147" s="1">
        <v>0.02</v>
      </c>
      <c r="DO1147" s="1">
        <v>212.0</v>
      </c>
      <c r="DP1147" s="1">
        <v>25.0</v>
      </c>
      <c r="DQ1147" s="1">
        <v>0.25</v>
      </c>
      <c r="DR1147" s="1">
        <v>0.05</v>
      </c>
      <c r="DS1147" s="1">
        <v>23.00625578187102</v>
      </c>
      <c r="DT1147" s="1">
        <v>3.359695877994343</v>
      </c>
      <c r="DU1147" s="1">
        <v>0.4339858613109566</v>
      </c>
      <c r="DV1147" s="1">
        <v>0.0</v>
      </c>
      <c r="DW1147" s="1">
        <v>-69.6215375</v>
      </c>
      <c r="DX1147" s="1">
        <v>-2.353678424014856</v>
      </c>
      <c r="DY1147" s="1">
        <v>0.3871891292943936</v>
      </c>
      <c r="DZ1147" s="1">
        <v>0.0</v>
      </c>
      <c r="EA1147" s="1">
        <v>2.7612115</v>
      </c>
      <c r="EB1147" s="1">
        <v>-0.1940366228893075</v>
      </c>
      <c r="EC1147" s="1">
        <v>0.0225693674645525</v>
      </c>
      <c r="ED1147" s="1">
        <v>0.0</v>
      </c>
      <c r="EE1147" s="1">
        <v>2.020495687668087</v>
      </c>
      <c r="EF1147" s="1">
        <v>-0.002172859893705874</v>
      </c>
      <c r="EG1147" s="1">
        <v>0.001469748061761284</v>
      </c>
      <c r="EH1147" s="1">
        <v>1.0</v>
      </c>
      <c r="EI1147" s="1">
        <v>0.1140606782380763</v>
      </c>
      <c r="EJ1147" s="1">
        <v>-0.009474286121742784</v>
      </c>
      <c r="EK1147" s="1">
        <v>7.377643217737701E-4</v>
      </c>
      <c r="EL1147" s="1">
        <v>1.0</v>
      </c>
      <c r="EM1147" s="1">
        <v>2.0</v>
      </c>
      <c r="EN1147" s="1">
        <v>6.0</v>
      </c>
      <c r="EO1147" s="1" t="s">
        <v>1176</v>
      </c>
      <c r="EP1147" s="1">
        <v>2.93994</v>
      </c>
      <c r="EQ1147" s="1">
        <v>2.8006</v>
      </c>
      <c r="ER1147" s="1">
        <v>0.236098</v>
      </c>
      <c r="ES1147" s="1">
        <v>0.241368</v>
      </c>
      <c r="ET1147" s="1">
        <v>0.116313</v>
      </c>
      <c r="EU1147" s="1">
        <v>0.108018</v>
      </c>
      <c r="EV1147" s="1">
        <v>15593.6</v>
      </c>
      <c r="EW1147" s="1">
        <v>16234.4</v>
      </c>
      <c r="EX1147" s="1">
        <v>23765.7</v>
      </c>
      <c r="EY1147" s="1">
        <v>24933.7</v>
      </c>
      <c r="EZ1147" s="1">
        <v>33634.6</v>
      </c>
      <c r="FA1147" s="1">
        <v>35530.4</v>
      </c>
      <c r="FB1147" s="1">
        <v>43354.8</v>
      </c>
      <c r="FC1147" s="1">
        <v>46100.7</v>
      </c>
      <c r="FD1147" s="1">
        <v>1.91667</v>
      </c>
      <c r="FE1147" s="1">
        <v>1.7667</v>
      </c>
      <c r="FF1147" s="1">
        <v>0.0557601</v>
      </c>
      <c r="FG1147" s="1">
        <v>0.0</v>
      </c>
      <c r="FH1147" s="1">
        <v>30.8856</v>
      </c>
      <c r="FI1147" s="1">
        <v>999.9</v>
      </c>
      <c r="FJ1147" s="1">
        <v>42.6</v>
      </c>
      <c r="FK1147" s="1">
        <v>41.3</v>
      </c>
      <c r="FL1147" s="1">
        <v>34.27</v>
      </c>
      <c r="FM1147" s="1">
        <v>63.4844</v>
      </c>
      <c r="FN1147" s="1">
        <v>25.617</v>
      </c>
      <c r="FO1147" s="1">
        <v>1.0</v>
      </c>
      <c r="FP1147" s="1">
        <v>0.677442</v>
      </c>
      <c r="FQ1147" s="1">
        <v>5.00184</v>
      </c>
      <c r="FR1147" s="1">
        <v>20.2467</v>
      </c>
      <c r="FS1147" s="1">
        <v>5.20875</v>
      </c>
      <c r="FT1147" s="1">
        <v>11.9081</v>
      </c>
      <c r="FU1147" s="1">
        <v>5.0027</v>
      </c>
      <c r="FV1147" s="1">
        <v>3.29045</v>
      </c>
      <c r="FW1147" s="1">
        <v>9999.0</v>
      </c>
      <c r="FX1147" s="1">
        <v>9999.0</v>
      </c>
      <c r="FY1147" s="1">
        <v>9999.0</v>
      </c>
      <c r="FZ1147" s="1">
        <v>999.9</v>
      </c>
      <c r="GA1147" s="1">
        <v>1.85989</v>
      </c>
      <c r="GB1147" s="1">
        <v>1.85486</v>
      </c>
      <c r="GC1147" s="1">
        <v>1.85806</v>
      </c>
      <c r="GD1147" s="1">
        <v>1.85654</v>
      </c>
      <c r="GE1147" s="1">
        <v>1.85528</v>
      </c>
      <c r="GF1147" s="1">
        <v>1.85485</v>
      </c>
      <c r="GG1147" s="1">
        <v>1.8537</v>
      </c>
      <c r="GH1147" s="1">
        <v>1.85667</v>
      </c>
      <c r="GI1147" s="1">
        <v>0.0</v>
      </c>
      <c r="GJ1147" s="1">
        <v>0.0</v>
      </c>
      <c r="GK1147" s="1">
        <v>0.0</v>
      </c>
      <c r="GL1147" s="1">
        <v>0.0</v>
      </c>
      <c r="GM1147" s="1" t="s">
        <v>355</v>
      </c>
      <c r="GN1147" s="1" t="s">
        <v>356</v>
      </c>
      <c r="GO1147" s="1" t="s">
        <v>357</v>
      </c>
      <c r="GP1147" s="1" t="s">
        <v>357</v>
      </c>
      <c r="GQ1147" s="1" t="s">
        <v>357</v>
      </c>
      <c r="GR1147" s="1" t="s">
        <v>357</v>
      </c>
      <c r="GS1147" s="1">
        <v>0.0</v>
      </c>
      <c r="GT1147" s="1">
        <v>100.0</v>
      </c>
      <c r="GU1147" s="1">
        <v>100.0</v>
      </c>
      <c r="GV1147" s="1">
        <v>3.81</v>
      </c>
      <c r="GW1147" s="1">
        <v>0.0169</v>
      </c>
      <c r="GX1147" s="1">
        <v>1.251089954458285</v>
      </c>
      <c r="GY1147" s="1">
        <v>0.003023906125278789</v>
      </c>
      <c r="GZ1147" s="1">
        <v>-1.398580452151984E-6</v>
      </c>
      <c r="HA1147" s="1">
        <v>2.803037836604737E-10</v>
      </c>
      <c r="HB1147" s="1">
        <v>-0.06735392971525185</v>
      </c>
      <c r="HC1147" s="1">
        <v>0.01030908203215308</v>
      </c>
      <c r="HD1147" s="1">
        <v>-3.632110400446653E-4</v>
      </c>
      <c r="HE1147" s="1">
        <v>3.612994368919039E-6</v>
      </c>
      <c r="HF1147" s="1">
        <v>0.0</v>
      </c>
      <c r="HG1147" s="1">
        <v>2134.0</v>
      </c>
      <c r="HH1147" s="1">
        <v>3.0</v>
      </c>
      <c r="HI1147" s="1">
        <v>46.0</v>
      </c>
      <c r="HJ1147" s="1">
        <v>5.5</v>
      </c>
      <c r="HK1147" s="1">
        <v>5.8</v>
      </c>
      <c r="HL1147" s="1">
        <v>3.68164</v>
      </c>
      <c r="HM1147" s="1">
        <v>2.33643</v>
      </c>
      <c r="HN1147" s="1">
        <v>1.4978</v>
      </c>
      <c r="HO1147" s="1">
        <v>2.30469</v>
      </c>
      <c r="HP1147" s="1">
        <v>1.54785</v>
      </c>
      <c r="HQ1147" s="1">
        <v>2.34497</v>
      </c>
      <c r="HR1147" s="1">
        <v>43.9192</v>
      </c>
      <c r="HS1147" s="1">
        <v>14.9113</v>
      </c>
      <c r="HT1147" s="1">
        <v>18.0</v>
      </c>
      <c r="HU1147" s="1">
        <v>494.72</v>
      </c>
      <c r="HV1147" s="1">
        <v>460.503</v>
      </c>
      <c r="HW1147" s="1">
        <v>24.2663</v>
      </c>
      <c r="HX1147" s="1">
        <v>35.2373</v>
      </c>
      <c r="HY1147" s="1">
        <v>30.0006</v>
      </c>
      <c r="HZ1147" s="1">
        <v>34.9314</v>
      </c>
      <c r="IA1147" s="1">
        <v>35.0337</v>
      </c>
      <c r="IB1147" s="1">
        <v>73.7024</v>
      </c>
      <c r="IC1147" s="1">
        <v>27.3017</v>
      </c>
      <c r="ID1147" s="1">
        <v>0.0</v>
      </c>
      <c r="IE1147" s="1">
        <v>24.259</v>
      </c>
      <c r="IF1147" s="1">
        <v>1912.27</v>
      </c>
      <c r="IG1147" s="1">
        <v>24.6172</v>
      </c>
      <c r="IH1147" s="1">
        <v>100.235</v>
      </c>
      <c r="II1147" s="1">
        <v>99.9052</v>
      </c>
      <c r="IJ1147" s="1" t="s">
        <v>1161</v>
      </c>
    </row>
    <row r="1148" ht="15.75" customHeight="1">
      <c r="A1148" s="1">
        <v>1132.0</v>
      </c>
      <c r="B1148" s="1">
        <v>1.65981072E9</v>
      </c>
      <c r="C1148" s="1">
        <v>14578.5</v>
      </c>
      <c r="D1148" s="1" t="s">
        <v>2532</v>
      </c>
      <c r="E1148" s="1" t="s">
        <v>2533</v>
      </c>
      <c r="F1148" s="1">
        <v>1.0</v>
      </c>
      <c r="G1148" s="1" t="s">
        <v>346</v>
      </c>
      <c r="H1148" s="1" t="s">
        <v>347</v>
      </c>
      <c r="I1148" s="1" t="s">
        <v>348</v>
      </c>
      <c r="J1148" s="1" t="s">
        <v>349</v>
      </c>
      <c r="K1148" s="1" t="s">
        <v>350</v>
      </c>
      <c r="L1148" s="1" t="s">
        <v>1154</v>
      </c>
      <c r="M1148" s="1" t="s">
        <v>351</v>
      </c>
      <c r="N1148" s="1">
        <v>1.6598107125E9</v>
      </c>
      <c r="O1148" s="1">
        <f t="shared" si="1"/>
        <v>0.0023556692</v>
      </c>
      <c r="P1148" s="1">
        <f t="shared" si="2"/>
        <v>2.3556692</v>
      </c>
      <c r="Q1148" s="1">
        <f t="shared" si="3"/>
        <v>23.38757825</v>
      </c>
      <c r="R1148" s="1">
        <f t="shared" si="4"/>
        <v>1783.462667</v>
      </c>
      <c r="S1148" s="1">
        <f t="shared" si="5"/>
        <v>1393.371269</v>
      </c>
      <c r="T1148" s="1">
        <f t="shared" si="6"/>
        <v>137.7379075</v>
      </c>
      <c r="U1148" s="1">
        <f t="shared" si="7"/>
        <v>176.2993261</v>
      </c>
      <c r="V1148" s="1">
        <f t="shared" si="8"/>
        <v>0.1133323516</v>
      </c>
      <c r="W1148" s="1">
        <f t="shared" si="9"/>
        <v>2.910008966</v>
      </c>
      <c r="X1148" s="1">
        <f t="shared" si="10"/>
        <v>0.1109361649</v>
      </c>
      <c r="Y1148" s="1">
        <f t="shared" si="11"/>
        <v>0.0695461713</v>
      </c>
      <c r="Z1148" s="1">
        <f t="shared" si="12"/>
        <v>321.5121102</v>
      </c>
      <c r="AA1148" s="1">
        <f t="shared" si="13"/>
        <v>32.29778812</v>
      </c>
      <c r="AB1148" s="1">
        <f t="shared" si="14"/>
        <v>31.78263333</v>
      </c>
      <c r="AC1148" s="1">
        <f t="shared" si="15"/>
        <v>4.716648677</v>
      </c>
      <c r="AD1148" s="1">
        <f t="shared" si="16"/>
        <v>59.73215355</v>
      </c>
      <c r="AE1148" s="1">
        <f t="shared" si="17"/>
        <v>2.696279253</v>
      </c>
      <c r="AF1148" s="1">
        <f t="shared" si="18"/>
        <v>4.513949511</v>
      </c>
      <c r="AG1148" s="1">
        <f t="shared" si="19"/>
        <v>2.020369424</v>
      </c>
      <c r="AH1148" s="1">
        <f t="shared" si="20"/>
        <v>-103.8850117</v>
      </c>
      <c r="AI1148" s="1">
        <f t="shared" si="21"/>
        <v>-121.2151654</v>
      </c>
      <c r="AJ1148" s="1">
        <f t="shared" si="22"/>
        <v>-9.390586195</v>
      </c>
      <c r="AK1148" s="1">
        <f t="shared" si="23"/>
        <v>87.02134687</v>
      </c>
      <c r="AL1148" s="1">
        <f t="shared" si="24"/>
        <v>54.01219143</v>
      </c>
      <c r="AM1148" s="1">
        <f t="shared" si="25"/>
        <v>2.354293118</v>
      </c>
      <c r="AN1148" s="1">
        <f t="shared" si="26"/>
        <v>23.38757825</v>
      </c>
      <c r="AO1148" s="1">
        <v>1924.570706273631</v>
      </c>
      <c r="AP1148" s="1">
        <v>1869.392606060605</v>
      </c>
      <c r="AQ1148" s="1">
        <v>5.154919677686227</v>
      </c>
      <c r="AR1148" s="1">
        <v>65.63136710952828</v>
      </c>
      <c r="AS1148" s="1">
        <f t="shared" si="27"/>
        <v>2.3556692</v>
      </c>
      <c r="AT1148" s="1">
        <v>24.53182756867374</v>
      </c>
      <c r="AU1148" s="1">
        <v>27.28070219780221</v>
      </c>
      <c r="AV1148" s="1">
        <v>-3.375300935864571E-6</v>
      </c>
      <c r="AW1148" s="1">
        <v>85.67808497488208</v>
      </c>
      <c r="AX1148" s="1">
        <v>4.0</v>
      </c>
      <c r="AY1148" s="1">
        <v>1.0</v>
      </c>
      <c r="AZ1148" s="1">
        <f t="shared" si="28"/>
        <v>1</v>
      </c>
      <c r="BA1148" s="1">
        <f t="shared" si="29"/>
        <v>0</v>
      </c>
      <c r="BB1148" s="1">
        <f t="shared" si="30"/>
        <v>51597.69805</v>
      </c>
      <c r="BC1148" s="1">
        <f t="shared" si="31"/>
        <v>1999.972</v>
      </c>
      <c r="BD1148" s="1">
        <f t="shared" si="32"/>
        <v>1681.17678</v>
      </c>
      <c r="BE1148" s="1">
        <f t="shared" si="33"/>
        <v>0.8406001584</v>
      </c>
      <c r="BF1148" s="1">
        <f t="shared" si="34"/>
        <v>0.1607583057</v>
      </c>
      <c r="BG1148" s="1">
        <v>6.0</v>
      </c>
      <c r="BH1148" s="1">
        <v>0.5</v>
      </c>
      <c r="BI1148" s="1" t="s">
        <v>352</v>
      </c>
      <c r="BJ1148" s="1">
        <v>2.0</v>
      </c>
      <c r="BK1148" s="1" t="b">
        <v>1</v>
      </c>
      <c r="BL1148" s="1">
        <v>1.6598107125E9</v>
      </c>
      <c r="BM1148" s="1">
        <v>1783.462666666667</v>
      </c>
      <c r="BN1148" s="1">
        <v>1853.294666666667</v>
      </c>
      <c r="BO1148" s="1">
        <v>27.27584666666667</v>
      </c>
      <c r="BP1148" s="1">
        <v>24.52858666666667</v>
      </c>
      <c r="BQ1148" s="1">
        <v>1779.681333333333</v>
      </c>
      <c r="BR1148" s="1">
        <v>27.25888666666667</v>
      </c>
      <c r="BS1148" s="1">
        <v>500.1516666666666</v>
      </c>
      <c r="BT1148" s="1">
        <v>98.75246000000001</v>
      </c>
      <c r="BU1148" s="1">
        <v>0.09980611333333332</v>
      </c>
      <c r="BV1148" s="1">
        <v>31.00999333333333</v>
      </c>
      <c r="BW1148" s="1">
        <v>31.78263333333333</v>
      </c>
      <c r="BX1148" s="1">
        <v>999.8999999999999</v>
      </c>
      <c r="BY1148" s="1">
        <v>0.0</v>
      </c>
      <c r="BZ1148" s="1">
        <v>0.0</v>
      </c>
      <c r="CA1148" s="1">
        <v>10013.95533333333</v>
      </c>
      <c r="CB1148" s="1">
        <v>0.0</v>
      </c>
      <c r="CC1148" s="1">
        <v>2038.027333333333</v>
      </c>
      <c r="CD1148" s="1">
        <v>-69.83103333333332</v>
      </c>
      <c r="CE1148" s="1">
        <v>1833.474666666667</v>
      </c>
      <c r="CF1148" s="1">
        <v>1899.896666666667</v>
      </c>
      <c r="CG1148" s="1">
        <v>2.747257333333333</v>
      </c>
      <c r="CH1148" s="1">
        <v>1853.294666666667</v>
      </c>
      <c r="CI1148" s="1">
        <v>24.52858666666667</v>
      </c>
      <c r="CJ1148" s="1">
        <v>2.693556</v>
      </c>
      <c r="CK1148" s="1">
        <v>2.422258</v>
      </c>
      <c r="CL1148" s="1">
        <v>22.24583999999999</v>
      </c>
      <c r="CM1148" s="1">
        <v>20.51335333333333</v>
      </c>
      <c r="CN1148" s="1">
        <v>1999.972</v>
      </c>
      <c r="CO1148" s="1">
        <v>0.9799952</v>
      </c>
      <c r="CP1148" s="1">
        <v>0.02000477333333333</v>
      </c>
      <c r="CQ1148" s="1">
        <v>0.0</v>
      </c>
      <c r="CR1148" s="1">
        <v>2.377533333333333</v>
      </c>
      <c r="CS1148" s="1">
        <v>0.0</v>
      </c>
      <c r="CT1148" s="1">
        <v>20193.48</v>
      </c>
      <c r="CU1148" s="1">
        <v>17412.04666666667</v>
      </c>
      <c r="CV1148" s="1">
        <v>45.187</v>
      </c>
      <c r="CW1148" s="1">
        <v>47.38326666666667</v>
      </c>
      <c r="CX1148" s="1">
        <v>45.375</v>
      </c>
      <c r="CY1148" s="1">
        <v>45.17046666666667</v>
      </c>
      <c r="CZ1148" s="1">
        <v>45.1082</v>
      </c>
      <c r="DA1148" s="1">
        <v>1959.962</v>
      </c>
      <c r="DB1148" s="1">
        <v>40.01</v>
      </c>
      <c r="DC1148" s="1">
        <v>0.0</v>
      </c>
      <c r="DD1148" s="1">
        <v>1.6598107197E9</v>
      </c>
      <c r="DE1148" s="1">
        <v>0.0</v>
      </c>
      <c r="DF1148" s="1">
        <v>1.659810386E9</v>
      </c>
      <c r="DG1148" s="1" t="s">
        <v>1911</v>
      </c>
      <c r="DH1148" s="1">
        <v>1.659810386E9</v>
      </c>
      <c r="DI1148" s="1">
        <v>1.6598103715E9</v>
      </c>
      <c r="DJ1148" s="1">
        <v>20.0</v>
      </c>
      <c r="DK1148" s="1">
        <v>0.918</v>
      </c>
      <c r="DL1148" s="1">
        <v>0.001</v>
      </c>
      <c r="DM1148" s="1">
        <v>1.765</v>
      </c>
      <c r="DN1148" s="1">
        <v>0.02</v>
      </c>
      <c r="DO1148" s="1">
        <v>212.0</v>
      </c>
      <c r="DP1148" s="1">
        <v>25.0</v>
      </c>
      <c r="DQ1148" s="1">
        <v>0.25</v>
      </c>
      <c r="DR1148" s="1">
        <v>0.05</v>
      </c>
      <c r="DS1148" s="1">
        <v>23.12053859585095</v>
      </c>
      <c r="DT1148" s="1">
        <v>2.537995664917144</v>
      </c>
      <c r="DU1148" s="1">
        <v>0.3869606449148995</v>
      </c>
      <c r="DV1148" s="1">
        <v>0.0</v>
      </c>
      <c r="DW1148" s="1">
        <v>-69.66951463414634</v>
      </c>
      <c r="DX1148" s="1">
        <v>-2.867849477351875</v>
      </c>
      <c r="DY1148" s="1">
        <v>0.4180044769050583</v>
      </c>
      <c r="DZ1148" s="1">
        <v>0.0</v>
      </c>
      <c r="EA1148" s="1">
        <v>2.757819756097561</v>
      </c>
      <c r="EB1148" s="1">
        <v>-0.1612323344947731</v>
      </c>
      <c r="EC1148" s="1">
        <v>0.02028644164398132</v>
      </c>
      <c r="ED1148" s="1">
        <v>0.0</v>
      </c>
      <c r="EE1148" s="1">
        <v>2.020345087501723</v>
      </c>
      <c r="EF1148" s="1">
        <v>0.008000543044142045</v>
      </c>
      <c r="EG1148" s="1">
        <v>0.001333121441888892</v>
      </c>
      <c r="EH1148" s="1">
        <v>1.0</v>
      </c>
      <c r="EI1148" s="1">
        <v>0.1138074087489654</v>
      </c>
      <c r="EJ1148" s="1">
        <v>-0.007427573002119138</v>
      </c>
      <c r="EK1148" s="1">
        <v>5.780107322236045E-4</v>
      </c>
      <c r="EL1148" s="1">
        <v>1.0</v>
      </c>
      <c r="EM1148" s="1">
        <v>2.0</v>
      </c>
      <c r="EN1148" s="1">
        <v>6.0</v>
      </c>
      <c r="EO1148" s="1" t="s">
        <v>1176</v>
      </c>
      <c r="EP1148" s="1">
        <v>2.93967</v>
      </c>
      <c r="EQ1148" s="1">
        <v>2.80069</v>
      </c>
      <c r="ER1148" s="1">
        <v>0.236469</v>
      </c>
      <c r="ES1148" s="1">
        <v>0.241694</v>
      </c>
      <c r="ET1148" s="1">
        <v>0.11631</v>
      </c>
      <c r="EU1148" s="1">
        <v>0.108038</v>
      </c>
      <c r="EV1148" s="1">
        <v>15585.8</v>
      </c>
      <c r="EW1148" s="1">
        <v>16227.2</v>
      </c>
      <c r="EX1148" s="1">
        <v>23765.4</v>
      </c>
      <c r="EY1148" s="1">
        <v>24933.4</v>
      </c>
      <c r="EZ1148" s="1">
        <v>33634.3</v>
      </c>
      <c r="FA1148" s="1">
        <v>35530.0</v>
      </c>
      <c r="FB1148" s="1">
        <v>43354.3</v>
      </c>
      <c r="FC1148" s="1">
        <v>46101.1</v>
      </c>
      <c r="FD1148" s="1">
        <v>1.91348</v>
      </c>
      <c r="FE1148" s="1">
        <v>1.76675</v>
      </c>
      <c r="FF1148" s="1">
        <v>0.0557601</v>
      </c>
      <c r="FG1148" s="1">
        <v>0.0</v>
      </c>
      <c r="FH1148" s="1">
        <v>30.885</v>
      </c>
      <c r="FI1148" s="1">
        <v>999.9</v>
      </c>
      <c r="FJ1148" s="1">
        <v>42.5</v>
      </c>
      <c r="FK1148" s="1">
        <v>41.3</v>
      </c>
      <c r="FL1148" s="1">
        <v>34.1898</v>
      </c>
      <c r="FM1148" s="1">
        <v>63.4144</v>
      </c>
      <c r="FN1148" s="1">
        <v>25.7612</v>
      </c>
      <c r="FO1148" s="1">
        <v>1.0</v>
      </c>
      <c r="FP1148" s="1">
        <v>0.677518</v>
      </c>
      <c r="FQ1148" s="1">
        <v>5.00729</v>
      </c>
      <c r="FR1148" s="1">
        <v>20.2465</v>
      </c>
      <c r="FS1148" s="1">
        <v>5.2092</v>
      </c>
      <c r="FT1148" s="1">
        <v>11.9081</v>
      </c>
      <c r="FU1148" s="1">
        <v>5.00285</v>
      </c>
      <c r="FV1148" s="1">
        <v>3.29052</v>
      </c>
      <c r="FW1148" s="1">
        <v>9999.0</v>
      </c>
      <c r="FX1148" s="1">
        <v>9999.0</v>
      </c>
      <c r="FY1148" s="1">
        <v>9999.0</v>
      </c>
      <c r="FZ1148" s="1">
        <v>999.9</v>
      </c>
      <c r="GA1148" s="1">
        <v>1.85989</v>
      </c>
      <c r="GB1148" s="1">
        <v>1.85486</v>
      </c>
      <c r="GC1148" s="1">
        <v>1.85806</v>
      </c>
      <c r="GD1148" s="1">
        <v>1.85654</v>
      </c>
      <c r="GE1148" s="1">
        <v>1.85529</v>
      </c>
      <c r="GF1148" s="1">
        <v>1.85485</v>
      </c>
      <c r="GG1148" s="1">
        <v>1.85369</v>
      </c>
      <c r="GH1148" s="1">
        <v>1.85666</v>
      </c>
      <c r="GI1148" s="1">
        <v>0.0</v>
      </c>
      <c r="GJ1148" s="1">
        <v>0.0</v>
      </c>
      <c r="GK1148" s="1">
        <v>0.0</v>
      </c>
      <c r="GL1148" s="1">
        <v>0.0</v>
      </c>
      <c r="GM1148" s="1" t="s">
        <v>355</v>
      </c>
      <c r="GN1148" s="1" t="s">
        <v>356</v>
      </c>
      <c r="GO1148" s="1" t="s">
        <v>357</v>
      </c>
      <c r="GP1148" s="1" t="s">
        <v>357</v>
      </c>
      <c r="GQ1148" s="1" t="s">
        <v>357</v>
      </c>
      <c r="GR1148" s="1" t="s">
        <v>357</v>
      </c>
      <c r="GS1148" s="1">
        <v>0.0</v>
      </c>
      <c r="GT1148" s="1">
        <v>100.0</v>
      </c>
      <c r="GU1148" s="1">
        <v>100.0</v>
      </c>
      <c r="GV1148" s="1">
        <v>3.81</v>
      </c>
      <c r="GW1148" s="1">
        <v>0.017</v>
      </c>
      <c r="GX1148" s="1">
        <v>1.251089954458285</v>
      </c>
      <c r="GY1148" s="1">
        <v>0.003023906125278789</v>
      </c>
      <c r="GZ1148" s="1">
        <v>-1.398580452151984E-6</v>
      </c>
      <c r="HA1148" s="1">
        <v>2.803037836604737E-10</v>
      </c>
      <c r="HB1148" s="1">
        <v>-0.06735392971525185</v>
      </c>
      <c r="HC1148" s="1">
        <v>0.01030908203215308</v>
      </c>
      <c r="HD1148" s="1">
        <v>-3.632110400446653E-4</v>
      </c>
      <c r="HE1148" s="1">
        <v>3.612994368919039E-6</v>
      </c>
      <c r="HF1148" s="1">
        <v>0.0</v>
      </c>
      <c r="HG1148" s="1">
        <v>2134.0</v>
      </c>
      <c r="HH1148" s="1">
        <v>3.0</v>
      </c>
      <c r="HI1148" s="1">
        <v>46.0</v>
      </c>
      <c r="HJ1148" s="1">
        <v>5.6</v>
      </c>
      <c r="HK1148" s="1">
        <v>5.8</v>
      </c>
      <c r="HL1148" s="1">
        <v>3.68652</v>
      </c>
      <c r="HM1148" s="1">
        <v>2.32178</v>
      </c>
      <c r="HN1148" s="1">
        <v>1.4978</v>
      </c>
      <c r="HO1148" s="1">
        <v>2.30347</v>
      </c>
      <c r="HP1148" s="1">
        <v>1.54785</v>
      </c>
      <c r="HQ1148" s="1">
        <v>2.4646</v>
      </c>
      <c r="HR1148" s="1">
        <v>43.9192</v>
      </c>
      <c r="HS1148" s="1">
        <v>14.9201</v>
      </c>
      <c r="HT1148" s="1">
        <v>18.0</v>
      </c>
      <c r="HU1148" s="1">
        <v>492.78</v>
      </c>
      <c r="HV1148" s="1">
        <v>460.543</v>
      </c>
      <c r="HW1148" s="1">
        <v>24.2647</v>
      </c>
      <c r="HX1148" s="1">
        <v>35.2386</v>
      </c>
      <c r="HY1148" s="1">
        <v>30.0006</v>
      </c>
      <c r="HZ1148" s="1">
        <v>34.9323</v>
      </c>
      <c r="IA1148" s="1">
        <v>35.0349</v>
      </c>
      <c r="IB1148" s="1">
        <v>73.9456</v>
      </c>
      <c r="IC1148" s="1">
        <v>27.3017</v>
      </c>
      <c r="ID1148" s="1">
        <v>0.0</v>
      </c>
      <c r="IE1148" s="1">
        <v>24.259</v>
      </c>
      <c r="IF1148" s="1">
        <v>1922.65</v>
      </c>
      <c r="IG1148" s="1">
        <v>24.6229</v>
      </c>
      <c r="IH1148" s="1">
        <v>100.233</v>
      </c>
      <c r="II1148" s="1">
        <v>99.9054</v>
      </c>
      <c r="IJ1148" s="1" t="s">
        <v>1161</v>
      </c>
    </row>
    <row r="1149" ht="15.75" customHeight="1">
      <c r="A1149" s="1">
        <v>1133.0</v>
      </c>
      <c r="B1149" s="1">
        <v>1.659810721E9</v>
      </c>
      <c r="C1149" s="1">
        <v>14579.5</v>
      </c>
      <c r="D1149" s="1" t="s">
        <v>2534</v>
      </c>
      <c r="E1149" s="1" t="s">
        <v>2535</v>
      </c>
      <c r="F1149" s="1">
        <v>1.0</v>
      </c>
      <c r="G1149" s="1" t="s">
        <v>346</v>
      </c>
      <c r="H1149" s="1" t="s">
        <v>347</v>
      </c>
      <c r="I1149" s="1" t="s">
        <v>348</v>
      </c>
      <c r="J1149" s="1" t="s">
        <v>349</v>
      </c>
      <c r="K1149" s="1" t="s">
        <v>350</v>
      </c>
      <c r="L1149" s="1" t="s">
        <v>1154</v>
      </c>
      <c r="M1149" s="1" t="s">
        <v>351</v>
      </c>
      <c r="N1149" s="1">
        <v>1.659810713E9</v>
      </c>
      <c r="O1149" s="1">
        <f t="shared" si="1"/>
        <v>0.002350997788</v>
      </c>
      <c r="P1149" s="1">
        <f t="shared" si="2"/>
        <v>2.350997788</v>
      </c>
      <c r="Q1149" s="1">
        <f t="shared" si="3"/>
        <v>23.52715742</v>
      </c>
      <c r="R1149" s="1">
        <f t="shared" si="4"/>
        <v>1785.95625</v>
      </c>
      <c r="S1149" s="1">
        <f t="shared" si="5"/>
        <v>1393.125383</v>
      </c>
      <c r="T1149" s="1">
        <f t="shared" si="6"/>
        <v>137.7137029</v>
      </c>
      <c r="U1149" s="1">
        <f t="shared" si="7"/>
        <v>176.5459531</v>
      </c>
      <c r="V1149" s="1">
        <f t="shared" si="8"/>
        <v>0.1130969466</v>
      </c>
      <c r="W1149" s="1">
        <f t="shared" si="9"/>
        <v>2.910015742</v>
      </c>
      <c r="X1149" s="1">
        <f t="shared" si="10"/>
        <v>0.1107105965</v>
      </c>
      <c r="Y1149" s="1">
        <f t="shared" si="11"/>
        <v>0.0694043331</v>
      </c>
      <c r="Z1149" s="1">
        <f t="shared" si="12"/>
        <v>321.5124893</v>
      </c>
      <c r="AA1149" s="1">
        <f t="shared" si="13"/>
        <v>32.29897582</v>
      </c>
      <c r="AB1149" s="1">
        <f t="shared" si="14"/>
        <v>31.7830875</v>
      </c>
      <c r="AC1149" s="1">
        <f t="shared" si="15"/>
        <v>4.716770118</v>
      </c>
      <c r="AD1149" s="1">
        <f t="shared" si="16"/>
        <v>59.73269327</v>
      </c>
      <c r="AE1149" s="1">
        <f t="shared" si="17"/>
        <v>2.696298876</v>
      </c>
      <c r="AF1149" s="1">
        <f t="shared" si="18"/>
        <v>4.513941576</v>
      </c>
      <c r="AG1149" s="1">
        <f t="shared" si="19"/>
        <v>2.020471242</v>
      </c>
      <c r="AH1149" s="1">
        <f t="shared" si="20"/>
        <v>-103.6790024</v>
      </c>
      <c r="AI1149" s="1">
        <f t="shared" si="21"/>
        <v>-121.2915368</v>
      </c>
      <c r="AJ1149" s="1">
        <f t="shared" si="22"/>
        <v>-9.396500456</v>
      </c>
      <c r="AK1149" s="1">
        <f t="shared" si="23"/>
        <v>87.14544959</v>
      </c>
      <c r="AL1149" s="1">
        <f t="shared" si="24"/>
        <v>53.99159871</v>
      </c>
      <c r="AM1149" s="1">
        <f t="shared" si="25"/>
        <v>2.353976305</v>
      </c>
      <c r="AN1149" s="1">
        <f t="shared" si="26"/>
        <v>23.52715742</v>
      </c>
      <c r="AO1149" s="1">
        <v>1929.842983189265</v>
      </c>
      <c r="AP1149" s="1">
        <v>1874.51103030303</v>
      </c>
      <c r="AQ1149" s="1">
        <v>5.151518999151938</v>
      </c>
      <c r="AR1149" s="1">
        <v>65.63136710952828</v>
      </c>
      <c r="AS1149" s="1">
        <f t="shared" si="27"/>
        <v>2.350997788</v>
      </c>
      <c r="AT1149" s="1">
        <v>24.53626327035969</v>
      </c>
      <c r="AU1149" s="1">
        <v>27.27954615384616</v>
      </c>
      <c r="AV1149" s="1">
        <v>1.499132933255039E-5</v>
      </c>
      <c r="AW1149" s="1">
        <v>85.67808497488208</v>
      </c>
      <c r="AX1149" s="1">
        <v>6.0</v>
      </c>
      <c r="AY1149" s="1">
        <v>1.0</v>
      </c>
      <c r="AZ1149" s="1">
        <f t="shared" si="28"/>
        <v>1</v>
      </c>
      <c r="BA1149" s="1">
        <f t="shared" si="29"/>
        <v>0</v>
      </c>
      <c r="BB1149" s="1">
        <f t="shared" si="30"/>
        <v>51597.8974</v>
      </c>
      <c r="BC1149" s="1">
        <f t="shared" si="31"/>
        <v>1999.974375</v>
      </c>
      <c r="BD1149" s="1">
        <f t="shared" si="32"/>
        <v>1681.178775</v>
      </c>
      <c r="BE1149" s="1">
        <f t="shared" si="33"/>
        <v>0.8406001577</v>
      </c>
      <c r="BF1149" s="1">
        <f t="shared" si="34"/>
        <v>0.1607583043</v>
      </c>
      <c r="BG1149" s="1">
        <v>6.0</v>
      </c>
      <c r="BH1149" s="1">
        <v>0.5</v>
      </c>
      <c r="BI1149" s="1" t="s">
        <v>352</v>
      </c>
      <c r="BJ1149" s="1">
        <v>2.0</v>
      </c>
      <c r="BK1149" s="1" t="b">
        <v>1</v>
      </c>
      <c r="BL1149" s="1">
        <v>1.659810713E9</v>
      </c>
      <c r="BM1149" s="1">
        <v>1785.95625</v>
      </c>
      <c r="BN1149" s="1">
        <v>1855.769375</v>
      </c>
      <c r="BO1149" s="1">
        <v>27.276025</v>
      </c>
      <c r="BP1149" s="1">
        <v>24.52915625</v>
      </c>
      <c r="BQ1149" s="1">
        <v>1782.173125</v>
      </c>
      <c r="BR1149" s="1">
        <v>27.25906875</v>
      </c>
      <c r="BS1149" s="1">
        <v>500.1555</v>
      </c>
      <c r="BT1149" s="1">
        <v>98.75256875</v>
      </c>
      <c r="BU1149" s="1">
        <v>0.09977046875000001</v>
      </c>
      <c r="BV1149" s="1">
        <v>31.0099625</v>
      </c>
      <c r="BW1149" s="1">
        <v>31.7830875</v>
      </c>
      <c r="BX1149" s="1">
        <v>999.9</v>
      </c>
      <c r="BY1149" s="1">
        <v>0.0</v>
      </c>
      <c r="BZ1149" s="1">
        <v>0.0</v>
      </c>
      <c r="CA1149" s="1">
        <v>10013.983125</v>
      </c>
      <c r="CB1149" s="1">
        <v>0.0</v>
      </c>
      <c r="CC1149" s="1">
        <v>2038.016875</v>
      </c>
      <c r="CD1149" s="1">
        <v>-69.81220625</v>
      </c>
      <c r="CE1149" s="1">
        <v>1836.038125</v>
      </c>
      <c r="CF1149" s="1">
        <v>1902.434375</v>
      </c>
      <c r="CG1149" s="1">
        <v>2.74686875</v>
      </c>
      <c r="CH1149" s="1">
        <v>1855.769375</v>
      </c>
      <c r="CI1149" s="1">
        <v>24.52915625</v>
      </c>
      <c r="CJ1149" s="1">
        <v>2.693576875</v>
      </c>
      <c r="CK1149" s="1">
        <v>2.422316875</v>
      </c>
      <c r="CL1149" s="1">
        <v>22.24596875</v>
      </c>
      <c r="CM1149" s="1">
        <v>20.51375</v>
      </c>
      <c r="CN1149" s="1">
        <v>1999.974375</v>
      </c>
      <c r="CO1149" s="1">
        <v>0.97999525</v>
      </c>
      <c r="CP1149" s="1">
        <v>0.020004725</v>
      </c>
      <c r="CQ1149" s="1">
        <v>0.0</v>
      </c>
      <c r="CR1149" s="1">
        <v>2.4880625</v>
      </c>
      <c r="CS1149" s="1">
        <v>0.0</v>
      </c>
      <c r="CT1149" s="1">
        <v>20193.04375</v>
      </c>
      <c r="CU1149" s="1">
        <v>17412.06875</v>
      </c>
      <c r="CV1149" s="1">
        <v>45.1909375</v>
      </c>
      <c r="CW1149" s="1">
        <v>47.386625</v>
      </c>
      <c r="CX1149" s="1">
        <v>45.375</v>
      </c>
      <c r="CY1149" s="1">
        <v>45.17149999999999</v>
      </c>
      <c r="CZ1149" s="1">
        <v>45.10925</v>
      </c>
      <c r="DA1149" s="1">
        <v>1959.964375</v>
      </c>
      <c r="DB1149" s="1">
        <v>40.01</v>
      </c>
      <c r="DC1149" s="1">
        <v>0.0</v>
      </c>
      <c r="DD1149" s="1">
        <v>1.6598107203E9</v>
      </c>
      <c r="DE1149" s="1">
        <v>0.0</v>
      </c>
      <c r="DF1149" s="1">
        <v>1.659810386E9</v>
      </c>
      <c r="DG1149" s="1" t="s">
        <v>1911</v>
      </c>
      <c r="DH1149" s="1">
        <v>1.659810386E9</v>
      </c>
      <c r="DI1149" s="1">
        <v>1.6598103715E9</v>
      </c>
      <c r="DJ1149" s="1">
        <v>20.0</v>
      </c>
      <c r="DK1149" s="1">
        <v>0.918</v>
      </c>
      <c r="DL1149" s="1">
        <v>0.001</v>
      </c>
      <c r="DM1149" s="1">
        <v>1.765</v>
      </c>
      <c r="DN1149" s="1">
        <v>0.02</v>
      </c>
      <c r="DO1149" s="1">
        <v>212.0</v>
      </c>
      <c r="DP1149" s="1">
        <v>25.0</v>
      </c>
      <c r="DQ1149" s="1">
        <v>0.25</v>
      </c>
      <c r="DR1149" s="1">
        <v>0.05</v>
      </c>
      <c r="DS1149" s="1">
        <v>23.12053859585095</v>
      </c>
      <c r="DT1149" s="1">
        <v>2.537995664917144</v>
      </c>
      <c r="DU1149" s="1">
        <v>0.3869606449148995</v>
      </c>
      <c r="DV1149" s="1">
        <v>0.0</v>
      </c>
      <c r="DW1149" s="1">
        <v>-69.66951463414634</v>
      </c>
      <c r="DX1149" s="1">
        <v>-2.867849477351875</v>
      </c>
      <c r="DY1149" s="1">
        <v>0.4180044769050583</v>
      </c>
      <c r="DZ1149" s="1">
        <v>0.0</v>
      </c>
      <c r="EA1149" s="1">
        <v>2.757819756097561</v>
      </c>
      <c r="EB1149" s="1">
        <v>-0.1612323344947731</v>
      </c>
      <c r="EC1149" s="1">
        <v>0.02028644164398132</v>
      </c>
      <c r="ED1149" s="1">
        <v>0.0</v>
      </c>
      <c r="EE1149" s="1">
        <v>2.020345087501723</v>
      </c>
      <c r="EF1149" s="1">
        <v>0.008000543044142045</v>
      </c>
      <c r="EG1149" s="1">
        <v>0.001333121441888892</v>
      </c>
      <c r="EH1149" s="1">
        <v>1.0</v>
      </c>
      <c r="EI1149" s="1">
        <v>0.1138074087489654</v>
      </c>
      <c r="EJ1149" s="1">
        <v>-0.007427573002119138</v>
      </c>
      <c r="EK1149" s="1">
        <v>5.780107322236045E-4</v>
      </c>
      <c r="EL1149" s="1">
        <v>1.0</v>
      </c>
      <c r="EM1149" s="1">
        <v>2.0</v>
      </c>
      <c r="EN1149" s="1">
        <v>6.0</v>
      </c>
      <c r="EO1149" s="1" t="s">
        <v>1176</v>
      </c>
      <c r="EP1149" s="1">
        <v>2.93959</v>
      </c>
      <c r="EQ1149" s="1">
        <v>2.80022</v>
      </c>
      <c r="ER1149" s="1">
        <v>0.236842</v>
      </c>
      <c r="ES1149" s="1">
        <v>0.242018</v>
      </c>
      <c r="ET1149" s="1">
        <v>0.116305</v>
      </c>
      <c r="EU1149" s="1">
        <v>0.108036</v>
      </c>
      <c r="EV1149" s="1">
        <v>15578.0</v>
      </c>
      <c r="EW1149" s="1">
        <v>16219.9</v>
      </c>
      <c r="EX1149" s="1">
        <v>23765.2</v>
      </c>
      <c r="EY1149" s="1">
        <v>24932.9</v>
      </c>
      <c r="EZ1149" s="1">
        <v>33634.2</v>
      </c>
      <c r="FA1149" s="1">
        <v>35529.7</v>
      </c>
      <c r="FB1149" s="1">
        <v>43353.9</v>
      </c>
      <c r="FC1149" s="1">
        <v>46100.7</v>
      </c>
      <c r="FD1149" s="1">
        <v>1.9096</v>
      </c>
      <c r="FE1149" s="1">
        <v>1.76693</v>
      </c>
      <c r="FF1149" s="1">
        <v>0.0557899</v>
      </c>
      <c r="FG1149" s="1">
        <v>0.0</v>
      </c>
      <c r="FH1149" s="1">
        <v>30.8846</v>
      </c>
      <c r="FI1149" s="1">
        <v>999.9</v>
      </c>
      <c r="FJ1149" s="1">
        <v>42.5</v>
      </c>
      <c r="FK1149" s="1">
        <v>41.3</v>
      </c>
      <c r="FL1149" s="1">
        <v>34.1877</v>
      </c>
      <c r="FM1149" s="1">
        <v>63.4044</v>
      </c>
      <c r="FN1149" s="1">
        <v>26.2099</v>
      </c>
      <c r="FO1149" s="1">
        <v>1.0</v>
      </c>
      <c r="FP1149" s="1">
        <v>0.677655</v>
      </c>
      <c r="FQ1149" s="1">
        <v>5.01163</v>
      </c>
      <c r="FR1149" s="1">
        <v>20.2463</v>
      </c>
      <c r="FS1149" s="1">
        <v>5.20845</v>
      </c>
      <c r="FT1149" s="1">
        <v>11.9081</v>
      </c>
      <c r="FU1149" s="1">
        <v>5.00255</v>
      </c>
      <c r="FV1149" s="1">
        <v>3.29045</v>
      </c>
      <c r="FW1149" s="1">
        <v>9999.0</v>
      </c>
      <c r="FX1149" s="1">
        <v>9999.0</v>
      </c>
      <c r="FY1149" s="1">
        <v>9999.0</v>
      </c>
      <c r="FZ1149" s="1">
        <v>999.9</v>
      </c>
      <c r="GA1149" s="1">
        <v>1.85988</v>
      </c>
      <c r="GB1149" s="1">
        <v>1.85486</v>
      </c>
      <c r="GC1149" s="1">
        <v>1.85806</v>
      </c>
      <c r="GD1149" s="1">
        <v>1.85654</v>
      </c>
      <c r="GE1149" s="1">
        <v>1.85529</v>
      </c>
      <c r="GF1149" s="1">
        <v>1.85485</v>
      </c>
      <c r="GG1149" s="1">
        <v>1.85369</v>
      </c>
      <c r="GH1149" s="1">
        <v>1.85667</v>
      </c>
      <c r="GI1149" s="1">
        <v>0.0</v>
      </c>
      <c r="GJ1149" s="1">
        <v>0.0</v>
      </c>
      <c r="GK1149" s="1">
        <v>0.0</v>
      </c>
      <c r="GL1149" s="1">
        <v>0.0</v>
      </c>
      <c r="GM1149" s="1" t="s">
        <v>355</v>
      </c>
      <c r="GN1149" s="1" t="s">
        <v>356</v>
      </c>
      <c r="GO1149" s="1" t="s">
        <v>357</v>
      </c>
      <c r="GP1149" s="1" t="s">
        <v>357</v>
      </c>
      <c r="GQ1149" s="1" t="s">
        <v>357</v>
      </c>
      <c r="GR1149" s="1" t="s">
        <v>357</v>
      </c>
      <c r="GS1149" s="1">
        <v>0.0</v>
      </c>
      <c r="GT1149" s="1">
        <v>100.0</v>
      </c>
      <c r="GU1149" s="1">
        <v>100.0</v>
      </c>
      <c r="GV1149" s="1">
        <v>3.82</v>
      </c>
      <c r="GW1149" s="1">
        <v>0.0169</v>
      </c>
      <c r="GX1149" s="1">
        <v>1.251089954458285</v>
      </c>
      <c r="GY1149" s="1">
        <v>0.003023906125278789</v>
      </c>
      <c r="GZ1149" s="1">
        <v>-1.398580452151984E-6</v>
      </c>
      <c r="HA1149" s="1">
        <v>2.803037836604737E-10</v>
      </c>
      <c r="HB1149" s="1">
        <v>-0.06735392971525185</v>
      </c>
      <c r="HC1149" s="1">
        <v>0.01030908203215308</v>
      </c>
      <c r="HD1149" s="1">
        <v>-3.632110400446653E-4</v>
      </c>
      <c r="HE1149" s="1">
        <v>3.612994368919039E-6</v>
      </c>
      <c r="HF1149" s="1">
        <v>0.0</v>
      </c>
      <c r="HG1149" s="1">
        <v>2134.0</v>
      </c>
      <c r="HH1149" s="1">
        <v>3.0</v>
      </c>
      <c r="HI1149" s="1">
        <v>46.0</v>
      </c>
      <c r="HJ1149" s="1">
        <v>5.6</v>
      </c>
      <c r="HK1149" s="1">
        <v>5.8</v>
      </c>
      <c r="HL1149" s="1">
        <v>3.70117</v>
      </c>
      <c r="HM1149" s="1">
        <v>2.34863</v>
      </c>
      <c r="HN1149" s="1">
        <v>1.4978</v>
      </c>
      <c r="HO1149" s="1">
        <v>2.30347</v>
      </c>
      <c r="HP1149" s="1">
        <v>1.54785</v>
      </c>
      <c r="HQ1149" s="1">
        <v>2.35229</v>
      </c>
      <c r="HR1149" s="1">
        <v>43.9192</v>
      </c>
      <c r="HS1149" s="1">
        <v>14.9113</v>
      </c>
      <c r="HT1149" s="1">
        <v>18.0</v>
      </c>
      <c r="HU1149" s="1">
        <v>490.436</v>
      </c>
      <c r="HV1149" s="1">
        <v>460.667</v>
      </c>
      <c r="HW1149" s="1">
        <v>24.2631</v>
      </c>
      <c r="HX1149" s="1">
        <v>35.2405</v>
      </c>
      <c r="HY1149" s="1">
        <v>30.0006</v>
      </c>
      <c r="HZ1149" s="1">
        <v>34.9337</v>
      </c>
      <c r="IA1149" s="1">
        <v>35.0365</v>
      </c>
      <c r="IB1149" s="1">
        <v>74.0911</v>
      </c>
      <c r="IC1149" s="1">
        <v>27.0295</v>
      </c>
      <c r="ID1149" s="1">
        <v>0.0</v>
      </c>
      <c r="IE1149" s="1">
        <v>24.259</v>
      </c>
      <c r="IF1149" s="1">
        <v>1922.65</v>
      </c>
      <c r="IG1149" s="1">
        <v>24.6244</v>
      </c>
      <c r="IH1149" s="1">
        <v>100.232</v>
      </c>
      <c r="II1149" s="1">
        <v>99.9042</v>
      </c>
      <c r="IJ1149" s="1" t="s">
        <v>1161</v>
      </c>
    </row>
    <row r="1150" ht="15.75" customHeight="1">
      <c r="A1150" s="1">
        <v>1134.0</v>
      </c>
      <c r="B1150" s="1">
        <v>1.659810722E9</v>
      </c>
      <c r="C1150" s="1">
        <v>14580.5</v>
      </c>
      <c r="D1150" s="1" t="s">
        <v>2536</v>
      </c>
      <c r="E1150" s="1" t="s">
        <v>2537</v>
      </c>
      <c r="F1150" s="1">
        <v>1.0</v>
      </c>
      <c r="G1150" s="1" t="s">
        <v>346</v>
      </c>
      <c r="H1150" s="1" t="s">
        <v>347</v>
      </c>
      <c r="I1150" s="1" t="s">
        <v>348</v>
      </c>
      <c r="J1150" s="1" t="s">
        <v>349</v>
      </c>
      <c r="K1150" s="1" t="s">
        <v>350</v>
      </c>
      <c r="L1150" s="1" t="s">
        <v>1154</v>
      </c>
      <c r="M1150" s="1" t="s">
        <v>351</v>
      </c>
      <c r="N1150" s="1">
        <v>1.6598107145E9</v>
      </c>
      <c r="O1150" s="1">
        <f t="shared" si="1"/>
        <v>0.002348387267</v>
      </c>
      <c r="P1150" s="1">
        <f t="shared" si="2"/>
        <v>2.348387267</v>
      </c>
      <c r="Q1150" s="1">
        <f t="shared" si="3"/>
        <v>23.49030949</v>
      </c>
      <c r="R1150" s="1">
        <f t="shared" si="4"/>
        <v>1793.416</v>
      </c>
      <c r="S1150" s="1">
        <f t="shared" si="5"/>
        <v>1400.470472</v>
      </c>
      <c r="T1150" s="1">
        <f t="shared" si="6"/>
        <v>138.4402003</v>
      </c>
      <c r="U1150" s="1">
        <f t="shared" si="7"/>
        <v>177.2839023</v>
      </c>
      <c r="V1150" s="1">
        <f t="shared" si="8"/>
        <v>0.1129631555</v>
      </c>
      <c r="W1150" s="1">
        <f t="shared" si="9"/>
        <v>2.910650286</v>
      </c>
      <c r="X1150" s="1">
        <f t="shared" si="10"/>
        <v>0.1105828912</v>
      </c>
      <c r="Y1150" s="1">
        <f t="shared" si="11"/>
        <v>0.06932398695</v>
      </c>
      <c r="Z1150" s="1">
        <f t="shared" si="12"/>
        <v>321.5142382</v>
      </c>
      <c r="AA1150" s="1">
        <f t="shared" si="13"/>
        <v>32.29925069</v>
      </c>
      <c r="AB1150" s="1">
        <f t="shared" si="14"/>
        <v>31.78394667</v>
      </c>
      <c r="AC1150" s="1">
        <f t="shared" si="15"/>
        <v>4.716999861</v>
      </c>
      <c r="AD1150" s="1">
        <f t="shared" si="16"/>
        <v>59.73632799</v>
      </c>
      <c r="AE1150" s="1">
        <f t="shared" si="17"/>
        <v>2.696438988</v>
      </c>
      <c r="AF1150" s="1">
        <f t="shared" si="18"/>
        <v>4.513901471</v>
      </c>
      <c r="AG1150" s="1">
        <f t="shared" si="19"/>
        <v>2.020560873</v>
      </c>
      <c r="AH1150" s="1">
        <f t="shared" si="20"/>
        <v>-103.5638785</v>
      </c>
      <c r="AI1150" s="1">
        <f t="shared" si="21"/>
        <v>-121.4772578</v>
      </c>
      <c r="AJ1150" s="1">
        <f t="shared" si="22"/>
        <v>-9.408869336</v>
      </c>
      <c r="AK1150" s="1">
        <f t="shared" si="23"/>
        <v>87.06423259</v>
      </c>
      <c r="AL1150" s="1">
        <f t="shared" si="24"/>
        <v>53.88625593</v>
      </c>
      <c r="AM1150" s="1">
        <f t="shared" si="25"/>
        <v>2.353212013</v>
      </c>
      <c r="AN1150" s="1">
        <f t="shared" si="26"/>
        <v>23.49030949</v>
      </c>
      <c r="AO1150" s="1">
        <v>1934.763202787156</v>
      </c>
      <c r="AP1150" s="1">
        <v>1879.593212121211</v>
      </c>
      <c r="AQ1150" s="1">
        <v>5.128850134019166</v>
      </c>
      <c r="AR1150" s="1">
        <v>65.63136710952828</v>
      </c>
      <c r="AS1150" s="1">
        <f t="shared" si="27"/>
        <v>2.348387267</v>
      </c>
      <c r="AT1150" s="1">
        <v>24.53729263654246</v>
      </c>
      <c r="AU1150" s="1">
        <v>27.2773989010989</v>
      </c>
      <c r="AV1150" s="1">
        <v>3.044713500013262E-5</v>
      </c>
      <c r="AW1150" s="1">
        <v>85.67808497488208</v>
      </c>
      <c r="AX1150" s="1">
        <v>7.0</v>
      </c>
      <c r="AY1150" s="1">
        <v>1.0</v>
      </c>
      <c r="AZ1150" s="1">
        <f t="shared" si="28"/>
        <v>1</v>
      </c>
      <c r="BA1150" s="1">
        <f t="shared" si="29"/>
        <v>0</v>
      </c>
      <c r="BB1150" s="1">
        <f t="shared" si="30"/>
        <v>51615.89341</v>
      </c>
      <c r="BC1150" s="1">
        <f t="shared" si="31"/>
        <v>1999.985333</v>
      </c>
      <c r="BD1150" s="1">
        <f t="shared" si="32"/>
        <v>1681.18798</v>
      </c>
      <c r="BE1150" s="1">
        <f t="shared" si="33"/>
        <v>0.8406001544</v>
      </c>
      <c r="BF1150" s="1">
        <f t="shared" si="34"/>
        <v>0.160758298</v>
      </c>
      <c r="BG1150" s="1">
        <v>6.0</v>
      </c>
      <c r="BH1150" s="1">
        <v>0.5</v>
      </c>
      <c r="BI1150" s="1" t="s">
        <v>352</v>
      </c>
      <c r="BJ1150" s="1">
        <v>2.0</v>
      </c>
      <c r="BK1150" s="1" t="b">
        <v>1</v>
      </c>
      <c r="BL1150" s="1">
        <v>1.6598107145E9</v>
      </c>
      <c r="BM1150" s="1">
        <v>1793.416</v>
      </c>
      <c r="BN1150" s="1">
        <v>1863.121333333333</v>
      </c>
      <c r="BO1150" s="1">
        <v>27.27736</v>
      </c>
      <c r="BP1150" s="1">
        <v>24.53142</v>
      </c>
      <c r="BQ1150" s="1">
        <v>1789.627333333333</v>
      </c>
      <c r="BR1150" s="1">
        <v>27.26040666666667</v>
      </c>
      <c r="BS1150" s="1">
        <v>500.1615333333332</v>
      </c>
      <c r="BT1150" s="1">
        <v>98.75295333333334</v>
      </c>
      <c r="BU1150" s="1">
        <v>0.09968446666666667</v>
      </c>
      <c r="BV1150" s="1">
        <v>31.00980666666667</v>
      </c>
      <c r="BW1150" s="1">
        <v>31.78394666666667</v>
      </c>
      <c r="BX1150" s="1">
        <v>999.8999999999999</v>
      </c>
      <c r="BY1150" s="1">
        <v>0.0</v>
      </c>
      <c r="BZ1150" s="1">
        <v>0.0</v>
      </c>
      <c r="CA1150" s="1">
        <v>10017.58</v>
      </c>
      <c r="CB1150" s="1">
        <v>0.0</v>
      </c>
      <c r="CC1150" s="1">
        <v>2037.865333333334</v>
      </c>
      <c r="CD1150" s="1">
        <v>-69.70491999999999</v>
      </c>
      <c r="CE1150" s="1">
        <v>1843.709333333333</v>
      </c>
      <c r="CF1150" s="1">
        <v>1909.975333333334</v>
      </c>
      <c r="CG1150" s="1">
        <v>2.745944</v>
      </c>
      <c r="CH1150" s="1">
        <v>1863.121333333333</v>
      </c>
      <c r="CI1150" s="1">
        <v>24.53142</v>
      </c>
      <c r="CJ1150" s="1">
        <v>2.693720000000001</v>
      </c>
      <c r="CK1150" s="1">
        <v>2.422549333333333</v>
      </c>
      <c r="CL1150" s="1">
        <v>22.24684</v>
      </c>
      <c r="CM1150" s="1">
        <v>20.51530666666667</v>
      </c>
      <c r="CN1150" s="1">
        <v>1999.985333333334</v>
      </c>
      <c r="CO1150" s="1">
        <v>0.9799954</v>
      </c>
      <c r="CP1150" s="1">
        <v>0.02000458</v>
      </c>
      <c r="CQ1150" s="1">
        <v>0.0</v>
      </c>
      <c r="CR1150" s="1">
        <v>2.3052</v>
      </c>
      <c r="CS1150" s="1">
        <v>0.0</v>
      </c>
      <c r="CT1150" s="1">
        <v>20191.51333333333</v>
      </c>
      <c r="CU1150" s="1">
        <v>17412.16666666667</v>
      </c>
      <c r="CV1150" s="1">
        <v>45.1954</v>
      </c>
      <c r="CW1150" s="1">
        <v>47.39153333333334</v>
      </c>
      <c r="CX1150" s="1">
        <v>45.375</v>
      </c>
      <c r="CY1150" s="1">
        <v>45.17873333333333</v>
      </c>
      <c r="CZ1150" s="1">
        <v>45.11239999999999</v>
      </c>
      <c r="DA1150" s="1">
        <v>1959.975333333333</v>
      </c>
      <c r="DB1150" s="1">
        <v>40.01</v>
      </c>
      <c r="DC1150" s="1">
        <v>0.0</v>
      </c>
      <c r="DD1150" s="1">
        <v>1.6598107215E9</v>
      </c>
      <c r="DE1150" s="1">
        <v>0.0</v>
      </c>
      <c r="DF1150" s="1">
        <v>1.659810386E9</v>
      </c>
      <c r="DG1150" s="1" t="s">
        <v>1911</v>
      </c>
      <c r="DH1150" s="1">
        <v>1.659810386E9</v>
      </c>
      <c r="DI1150" s="1">
        <v>1.6598103715E9</v>
      </c>
      <c r="DJ1150" s="1">
        <v>20.0</v>
      </c>
      <c r="DK1150" s="1">
        <v>0.918</v>
      </c>
      <c r="DL1150" s="1">
        <v>0.001</v>
      </c>
      <c r="DM1150" s="1">
        <v>1.765</v>
      </c>
      <c r="DN1150" s="1">
        <v>0.02</v>
      </c>
      <c r="DO1150" s="1">
        <v>212.0</v>
      </c>
      <c r="DP1150" s="1">
        <v>25.0</v>
      </c>
      <c r="DQ1150" s="1">
        <v>0.25</v>
      </c>
      <c r="DR1150" s="1">
        <v>0.05</v>
      </c>
      <c r="DS1150" s="1">
        <v>23.2109210254821</v>
      </c>
      <c r="DT1150" s="1">
        <v>1.549250509251408</v>
      </c>
      <c r="DU1150" s="1">
        <v>0.3093042134481449</v>
      </c>
      <c r="DV1150" s="1">
        <v>0.0</v>
      </c>
      <c r="DW1150" s="1">
        <v>-69.71050249999999</v>
      </c>
      <c r="DX1150" s="1">
        <v>-1.911652908067303</v>
      </c>
      <c r="DY1150" s="1">
        <v>0.394139068405747</v>
      </c>
      <c r="DZ1150" s="1">
        <v>0.0</v>
      </c>
      <c r="EA1150" s="1">
        <v>2.75151625</v>
      </c>
      <c r="EB1150" s="1">
        <v>-0.09849106941838541</v>
      </c>
      <c r="EC1150" s="1">
        <v>0.01276027873666954</v>
      </c>
      <c r="ED1150" s="1">
        <v>1.0</v>
      </c>
      <c r="EE1150" s="1">
        <v>2.020424817728329</v>
      </c>
      <c r="EF1150" s="1">
        <v>0.01297495921491308</v>
      </c>
      <c r="EG1150" s="1">
        <v>0.001373050393209046</v>
      </c>
      <c r="EH1150" s="1">
        <v>1.0</v>
      </c>
      <c r="EI1150" s="1">
        <v>0.1136535443334775</v>
      </c>
      <c r="EJ1150" s="1">
        <v>-0.005905134973235219</v>
      </c>
      <c r="EK1150" s="1">
        <v>4.706931587431608E-4</v>
      </c>
      <c r="EL1150" s="1">
        <v>1.0</v>
      </c>
      <c r="EM1150" s="1">
        <v>3.0</v>
      </c>
      <c r="EN1150" s="1">
        <v>6.0</v>
      </c>
      <c r="EO1150" s="1" t="s">
        <v>1160</v>
      </c>
      <c r="EP1150" s="1">
        <v>2.93943</v>
      </c>
      <c r="EQ1150" s="1">
        <v>2.80007</v>
      </c>
      <c r="ER1150" s="1">
        <v>0.237204</v>
      </c>
      <c r="ES1150" s="1">
        <v>0.242368</v>
      </c>
      <c r="ET1150" s="1">
        <v>0.116305</v>
      </c>
      <c r="EU1150" s="1">
        <v>0.108054</v>
      </c>
      <c r="EV1150" s="1">
        <v>15570.5</v>
      </c>
      <c r="EW1150" s="1">
        <v>16212.1</v>
      </c>
      <c r="EX1150" s="1">
        <v>23765.1</v>
      </c>
      <c r="EY1150" s="1">
        <v>24932.6</v>
      </c>
      <c r="EZ1150" s="1">
        <v>33633.9</v>
      </c>
      <c r="FA1150" s="1">
        <v>35529.1</v>
      </c>
      <c r="FB1150" s="1">
        <v>43353.5</v>
      </c>
      <c r="FC1150" s="1">
        <v>46100.8</v>
      </c>
      <c r="FD1150" s="1">
        <v>1.90765</v>
      </c>
      <c r="FE1150" s="1">
        <v>1.76712</v>
      </c>
      <c r="FF1150" s="1">
        <v>0.0559166</v>
      </c>
      <c r="FG1150" s="1">
        <v>0.0</v>
      </c>
      <c r="FH1150" s="1">
        <v>30.8846</v>
      </c>
      <c r="FI1150" s="1">
        <v>999.9</v>
      </c>
      <c r="FJ1150" s="1">
        <v>42.6</v>
      </c>
      <c r="FK1150" s="1">
        <v>41.3</v>
      </c>
      <c r="FL1150" s="1">
        <v>34.2719</v>
      </c>
      <c r="FM1150" s="1">
        <v>63.4244</v>
      </c>
      <c r="FN1150" s="1">
        <v>26.2099</v>
      </c>
      <c r="FO1150" s="1">
        <v>1.0</v>
      </c>
      <c r="FP1150" s="1">
        <v>0.677807</v>
      </c>
      <c r="FQ1150" s="1">
        <v>5.01508</v>
      </c>
      <c r="FR1150" s="1">
        <v>20.2462</v>
      </c>
      <c r="FS1150" s="1">
        <v>5.20845</v>
      </c>
      <c r="FT1150" s="1">
        <v>11.9081</v>
      </c>
      <c r="FU1150" s="1">
        <v>5.00265</v>
      </c>
      <c r="FV1150" s="1">
        <v>3.29043</v>
      </c>
      <c r="FW1150" s="1">
        <v>9999.0</v>
      </c>
      <c r="FX1150" s="1">
        <v>9999.0</v>
      </c>
      <c r="FY1150" s="1">
        <v>9999.0</v>
      </c>
      <c r="FZ1150" s="1">
        <v>999.9</v>
      </c>
      <c r="GA1150" s="1">
        <v>1.85987</v>
      </c>
      <c r="GB1150" s="1">
        <v>1.85486</v>
      </c>
      <c r="GC1150" s="1">
        <v>1.85806</v>
      </c>
      <c r="GD1150" s="1">
        <v>1.85654</v>
      </c>
      <c r="GE1150" s="1">
        <v>1.85527</v>
      </c>
      <c r="GF1150" s="1">
        <v>1.85484</v>
      </c>
      <c r="GG1150" s="1">
        <v>1.85368</v>
      </c>
      <c r="GH1150" s="1">
        <v>1.85665</v>
      </c>
      <c r="GI1150" s="1">
        <v>0.0</v>
      </c>
      <c r="GJ1150" s="1">
        <v>0.0</v>
      </c>
      <c r="GK1150" s="1">
        <v>0.0</v>
      </c>
      <c r="GL1150" s="1">
        <v>0.0</v>
      </c>
      <c r="GM1150" s="1" t="s">
        <v>355</v>
      </c>
      <c r="GN1150" s="1" t="s">
        <v>356</v>
      </c>
      <c r="GO1150" s="1" t="s">
        <v>357</v>
      </c>
      <c r="GP1150" s="1" t="s">
        <v>357</v>
      </c>
      <c r="GQ1150" s="1" t="s">
        <v>357</v>
      </c>
      <c r="GR1150" s="1" t="s">
        <v>357</v>
      </c>
      <c r="GS1150" s="1">
        <v>0.0</v>
      </c>
      <c r="GT1150" s="1">
        <v>100.0</v>
      </c>
      <c r="GU1150" s="1">
        <v>100.0</v>
      </c>
      <c r="GV1150" s="1">
        <v>3.82</v>
      </c>
      <c r="GW1150" s="1">
        <v>0.0169</v>
      </c>
      <c r="GX1150" s="1">
        <v>1.251089954458285</v>
      </c>
      <c r="GY1150" s="1">
        <v>0.003023906125278789</v>
      </c>
      <c r="GZ1150" s="1">
        <v>-1.398580452151984E-6</v>
      </c>
      <c r="HA1150" s="1">
        <v>2.803037836604737E-10</v>
      </c>
      <c r="HB1150" s="1">
        <v>-0.06735392971525185</v>
      </c>
      <c r="HC1150" s="1">
        <v>0.01030908203215308</v>
      </c>
      <c r="HD1150" s="1">
        <v>-3.632110400446653E-4</v>
      </c>
      <c r="HE1150" s="1">
        <v>3.612994368919039E-6</v>
      </c>
      <c r="HF1150" s="1">
        <v>0.0</v>
      </c>
      <c r="HG1150" s="1">
        <v>2134.0</v>
      </c>
      <c r="HH1150" s="1">
        <v>3.0</v>
      </c>
      <c r="HI1150" s="1">
        <v>46.0</v>
      </c>
      <c r="HJ1150" s="1">
        <v>5.6</v>
      </c>
      <c r="HK1150" s="1">
        <v>5.8</v>
      </c>
      <c r="HL1150" s="1">
        <v>3.70239</v>
      </c>
      <c r="HM1150" s="1">
        <v>2.33887</v>
      </c>
      <c r="HN1150" s="1">
        <v>1.4978</v>
      </c>
      <c r="HO1150" s="1">
        <v>2.30347</v>
      </c>
      <c r="HP1150" s="1">
        <v>1.54785</v>
      </c>
      <c r="HQ1150" s="1">
        <v>2.35107</v>
      </c>
      <c r="HR1150" s="1">
        <v>43.9192</v>
      </c>
      <c r="HS1150" s="1">
        <v>14.9113</v>
      </c>
      <c r="HT1150" s="1">
        <v>18.0</v>
      </c>
      <c r="HU1150" s="1">
        <v>489.261</v>
      </c>
      <c r="HV1150" s="1">
        <v>460.8</v>
      </c>
      <c r="HW1150" s="1">
        <v>24.2616</v>
      </c>
      <c r="HX1150" s="1">
        <v>35.2418</v>
      </c>
      <c r="HY1150" s="1">
        <v>30.0007</v>
      </c>
      <c r="HZ1150" s="1">
        <v>34.9347</v>
      </c>
      <c r="IA1150" s="1">
        <v>35.0373</v>
      </c>
      <c r="IB1150" s="1">
        <v>74.3026</v>
      </c>
      <c r="IC1150" s="1">
        <v>27.0295</v>
      </c>
      <c r="ID1150" s="1">
        <v>0.0</v>
      </c>
      <c r="IE1150" s="1">
        <v>24.259</v>
      </c>
      <c r="IF1150" s="1">
        <v>1932.75</v>
      </c>
      <c r="IG1150" s="1">
        <v>24.6257</v>
      </c>
      <c r="IH1150" s="1">
        <v>100.232</v>
      </c>
      <c r="II1150" s="1">
        <v>99.9039</v>
      </c>
      <c r="IJ1150" s="1" t="s">
        <v>1161</v>
      </c>
    </row>
    <row r="1151" ht="15.75" customHeight="1">
      <c r="A1151" s="1">
        <v>1135.0</v>
      </c>
      <c r="B1151" s="1">
        <v>1.659810723E9</v>
      </c>
      <c r="C1151" s="1">
        <v>14581.5</v>
      </c>
      <c r="D1151" s="1" t="s">
        <v>2538</v>
      </c>
      <c r="E1151" s="1" t="s">
        <v>2539</v>
      </c>
      <c r="F1151" s="1">
        <v>1.0</v>
      </c>
      <c r="G1151" s="1" t="s">
        <v>346</v>
      </c>
      <c r="H1151" s="1" t="s">
        <v>347</v>
      </c>
      <c r="I1151" s="1" t="s">
        <v>348</v>
      </c>
      <c r="J1151" s="1" t="s">
        <v>349</v>
      </c>
      <c r="K1151" s="1" t="s">
        <v>350</v>
      </c>
      <c r="L1151" s="1" t="s">
        <v>1154</v>
      </c>
      <c r="M1151" s="1" t="s">
        <v>351</v>
      </c>
      <c r="N1151" s="1">
        <v>1.659810715E9</v>
      </c>
      <c r="O1151" s="1">
        <f t="shared" si="1"/>
        <v>0.002348520203</v>
      </c>
      <c r="P1151" s="1">
        <f t="shared" si="2"/>
        <v>2.348520203</v>
      </c>
      <c r="Q1151" s="1">
        <f t="shared" si="3"/>
        <v>23.21883648</v>
      </c>
      <c r="R1151" s="1">
        <f t="shared" si="4"/>
        <v>1795.905625</v>
      </c>
      <c r="S1151" s="1">
        <f t="shared" si="5"/>
        <v>1406.710735</v>
      </c>
      <c r="T1151" s="1">
        <f t="shared" si="6"/>
        <v>139.0571</v>
      </c>
      <c r="U1151" s="1">
        <f t="shared" si="7"/>
        <v>177.5300507</v>
      </c>
      <c r="V1151" s="1">
        <f t="shared" si="8"/>
        <v>0.1129589676</v>
      </c>
      <c r="W1151" s="1">
        <f t="shared" si="9"/>
        <v>2.910541616</v>
      </c>
      <c r="X1151" s="1">
        <f t="shared" si="10"/>
        <v>0.1105787909</v>
      </c>
      <c r="Y1151" s="1">
        <f t="shared" si="11"/>
        <v>0.06932141655</v>
      </c>
      <c r="Z1151" s="1">
        <f t="shared" si="12"/>
        <v>321.5142848</v>
      </c>
      <c r="AA1151" s="1">
        <f t="shared" si="13"/>
        <v>32.29919811</v>
      </c>
      <c r="AB1151" s="1">
        <f t="shared" si="14"/>
        <v>31.78465</v>
      </c>
      <c r="AC1151" s="1">
        <f t="shared" si="15"/>
        <v>4.717187942</v>
      </c>
      <c r="AD1151" s="1">
        <f t="shared" si="16"/>
        <v>59.73654833</v>
      </c>
      <c r="AE1151" s="1">
        <f t="shared" si="17"/>
        <v>2.696439262</v>
      </c>
      <c r="AF1151" s="1">
        <f t="shared" si="18"/>
        <v>4.51388528</v>
      </c>
      <c r="AG1151" s="1">
        <f t="shared" si="19"/>
        <v>2.02074868</v>
      </c>
      <c r="AH1151" s="1">
        <f t="shared" si="20"/>
        <v>-103.5697409</v>
      </c>
      <c r="AI1151" s="1">
        <f t="shared" si="21"/>
        <v>-121.5929571</v>
      </c>
      <c r="AJ1151" s="1">
        <f t="shared" si="22"/>
        <v>-9.418212063</v>
      </c>
      <c r="AK1151" s="1">
        <f t="shared" si="23"/>
        <v>86.93337468</v>
      </c>
      <c r="AL1151" s="1">
        <f t="shared" si="24"/>
        <v>53.84934181</v>
      </c>
      <c r="AM1151" s="1">
        <f t="shared" si="25"/>
        <v>2.352727884</v>
      </c>
      <c r="AN1151" s="1">
        <f t="shared" si="26"/>
        <v>23.21883648</v>
      </c>
      <c r="AO1151" s="1">
        <v>1939.311667282906</v>
      </c>
      <c r="AP1151" s="1">
        <v>1884.651333333333</v>
      </c>
      <c r="AQ1151" s="1">
        <v>5.094559148437227</v>
      </c>
      <c r="AR1151" s="1">
        <v>65.63136710952828</v>
      </c>
      <c r="AS1151" s="1">
        <f t="shared" si="27"/>
        <v>2.348520203</v>
      </c>
      <c r="AT1151" s="1">
        <v>24.53636756844267</v>
      </c>
      <c r="AU1151" s="1">
        <v>27.27673406593408</v>
      </c>
      <c r="AV1151" s="1">
        <v>1.406896816870767E-5</v>
      </c>
      <c r="AW1151" s="1">
        <v>85.67808497488208</v>
      </c>
      <c r="AX1151" s="1">
        <v>8.0</v>
      </c>
      <c r="AY1151" s="1">
        <v>2.0</v>
      </c>
      <c r="AZ1151" s="1">
        <f t="shared" si="28"/>
        <v>1</v>
      </c>
      <c r="BA1151" s="1">
        <f t="shared" si="29"/>
        <v>0</v>
      </c>
      <c r="BB1151" s="1">
        <f t="shared" si="30"/>
        <v>51612.82947</v>
      </c>
      <c r="BC1151" s="1">
        <f t="shared" si="31"/>
        <v>1999.985625</v>
      </c>
      <c r="BD1151" s="1">
        <f t="shared" si="32"/>
        <v>1681.188225</v>
      </c>
      <c r="BE1151" s="1">
        <f t="shared" si="33"/>
        <v>0.8406001543</v>
      </c>
      <c r="BF1151" s="1">
        <f t="shared" si="34"/>
        <v>0.1607582978</v>
      </c>
      <c r="BG1151" s="1">
        <v>6.0</v>
      </c>
      <c r="BH1151" s="1">
        <v>0.5</v>
      </c>
      <c r="BI1151" s="1" t="s">
        <v>352</v>
      </c>
      <c r="BJ1151" s="1">
        <v>2.0</v>
      </c>
      <c r="BK1151" s="1" t="b">
        <v>1</v>
      </c>
      <c r="BL1151" s="1">
        <v>1.659810715E9</v>
      </c>
      <c r="BM1151" s="1">
        <v>1795.905625</v>
      </c>
      <c r="BN1151" s="1">
        <v>1865.5725</v>
      </c>
      <c r="BO1151" s="1">
        <v>27.27735625</v>
      </c>
      <c r="BP1151" s="1">
        <v>24.5319875</v>
      </c>
      <c r="BQ1151" s="1">
        <v>1792.115</v>
      </c>
      <c r="BR1151" s="1">
        <v>27.2604</v>
      </c>
      <c r="BS1151" s="1">
        <v>500.1626875</v>
      </c>
      <c r="BT1151" s="1">
        <v>98.753025</v>
      </c>
      <c r="BU1151" s="1">
        <v>0.09963641875</v>
      </c>
      <c r="BV1151" s="1">
        <v>31.00974375</v>
      </c>
      <c r="BW1151" s="1">
        <v>31.78465</v>
      </c>
      <c r="BX1151" s="1">
        <v>999.9</v>
      </c>
      <c r="BY1151" s="1">
        <v>0.0</v>
      </c>
      <c r="BZ1151" s="1">
        <v>0.0</v>
      </c>
      <c r="CA1151" s="1">
        <v>10016.95</v>
      </c>
      <c r="CB1151" s="1">
        <v>0.0</v>
      </c>
      <c r="CC1151" s="1">
        <v>2037.78375</v>
      </c>
      <c r="CD1151" s="1">
        <v>-69.66645</v>
      </c>
      <c r="CE1151" s="1">
        <v>1846.26875</v>
      </c>
      <c r="CF1151" s="1">
        <v>1912.489375</v>
      </c>
      <c r="CG1151" s="1">
        <v>2.745368125</v>
      </c>
      <c r="CH1151" s="1">
        <v>1865.5725</v>
      </c>
      <c r="CI1151" s="1">
        <v>24.5319875</v>
      </c>
      <c r="CJ1151" s="1">
        <v>2.69372125</v>
      </c>
      <c r="CK1151" s="1">
        <v>2.4226075</v>
      </c>
      <c r="CL1151" s="1">
        <v>22.24685</v>
      </c>
      <c r="CM1151" s="1">
        <v>20.51569375</v>
      </c>
      <c r="CN1151" s="1">
        <v>1999.985625</v>
      </c>
      <c r="CO1151" s="1">
        <v>0.9799954375</v>
      </c>
      <c r="CP1151" s="1">
        <v>0.02000454375</v>
      </c>
      <c r="CQ1151" s="1">
        <v>0.0</v>
      </c>
      <c r="CR1151" s="1">
        <v>2.42125</v>
      </c>
      <c r="CS1151" s="1">
        <v>0.0</v>
      </c>
      <c r="CT1151" s="1">
        <v>20190.9375</v>
      </c>
      <c r="CU1151" s="1">
        <v>17412.16875</v>
      </c>
      <c r="CV1151" s="1">
        <v>45.1988125</v>
      </c>
      <c r="CW1151" s="1">
        <v>47.394375</v>
      </c>
      <c r="CX1151" s="1">
        <v>45.378875</v>
      </c>
      <c r="CY1151" s="1">
        <v>45.17925</v>
      </c>
      <c r="CZ1151" s="1">
        <v>45.1131875</v>
      </c>
      <c r="DA1151" s="1">
        <v>1959.975625</v>
      </c>
      <c r="DB1151" s="1">
        <v>40.01</v>
      </c>
      <c r="DC1151" s="1">
        <v>0.0</v>
      </c>
      <c r="DD1151" s="1">
        <v>1.6598107221E9</v>
      </c>
      <c r="DE1151" s="1">
        <v>0.0</v>
      </c>
      <c r="DF1151" s="1">
        <v>1.659810386E9</v>
      </c>
      <c r="DG1151" s="1" t="s">
        <v>1911</v>
      </c>
      <c r="DH1151" s="1">
        <v>1.659810386E9</v>
      </c>
      <c r="DI1151" s="1">
        <v>1.6598103715E9</v>
      </c>
      <c r="DJ1151" s="1">
        <v>20.0</v>
      </c>
      <c r="DK1151" s="1">
        <v>0.918</v>
      </c>
      <c r="DL1151" s="1">
        <v>0.001</v>
      </c>
      <c r="DM1151" s="1">
        <v>1.765</v>
      </c>
      <c r="DN1151" s="1">
        <v>0.02</v>
      </c>
      <c r="DO1151" s="1">
        <v>212.0</v>
      </c>
      <c r="DP1151" s="1">
        <v>25.0</v>
      </c>
      <c r="DQ1151" s="1">
        <v>0.25</v>
      </c>
      <c r="DR1151" s="1">
        <v>0.05</v>
      </c>
      <c r="DS1151" s="1">
        <v>23.28043886321134</v>
      </c>
      <c r="DT1151" s="1">
        <v>0.6704100293238174</v>
      </c>
      <c r="DU1151" s="1">
        <v>0.23309699756139</v>
      </c>
      <c r="DV1151" s="1">
        <v>0.0</v>
      </c>
      <c r="DW1151" s="1">
        <v>-69.7160275</v>
      </c>
      <c r="DX1151" s="1">
        <v>-0.6380409005626971</v>
      </c>
      <c r="DY1151" s="1">
        <v>0.3848508327829764</v>
      </c>
      <c r="DZ1151" s="1">
        <v>1.0</v>
      </c>
      <c r="EA1151" s="1">
        <v>2.748804</v>
      </c>
      <c r="EB1151" s="1">
        <v>-0.07245050656661463</v>
      </c>
      <c r="EC1151" s="1">
        <v>0.009213688675009627</v>
      </c>
      <c r="ED1151" s="1">
        <v>1.0</v>
      </c>
      <c r="EE1151" s="1">
        <v>2.020504313458835</v>
      </c>
      <c r="EF1151" s="1">
        <v>0.01702479122056551</v>
      </c>
      <c r="EG1151" s="1">
        <v>0.00144816880998272</v>
      </c>
      <c r="EH1151" s="1">
        <v>1.0</v>
      </c>
      <c r="EI1151" s="1">
        <v>0.1135310196793149</v>
      </c>
      <c r="EJ1151" s="1">
        <v>-0.005309238656082981</v>
      </c>
      <c r="EK1151" s="1">
        <v>4.158118795394613E-4</v>
      </c>
      <c r="EL1151" s="1">
        <v>1.0</v>
      </c>
      <c r="EM1151" s="1">
        <v>4.0</v>
      </c>
      <c r="EN1151" s="1">
        <v>6.0</v>
      </c>
      <c r="EO1151" s="1" t="s">
        <v>1141</v>
      </c>
      <c r="EP1151" s="1">
        <v>2.93946</v>
      </c>
      <c r="EQ1151" s="1">
        <v>2.8003</v>
      </c>
      <c r="ER1151" s="1">
        <v>0.237569</v>
      </c>
      <c r="ES1151" s="1">
        <v>0.242735</v>
      </c>
      <c r="ET1151" s="1">
        <v>0.116299</v>
      </c>
      <c r="EU1151" s="1">
        <v>0.108097</v>
      </c>
      <c r="EV1151" s="1">
        <v>15562.9</v>
      </c>
      <c r="EW1151" s="1">
        <v>16204.1</v>
      </c>
      <c r="EX1151" s="1">
        <v>23764.9</v>
      </c>
      <c r="EY1151" s="1">
        <v>24932.4</v>
      </c>
      <c r="EZ1151" s="1">
        <v>33633.9</v>
      </c>
      <c r="FA1151" s="1">
        <v>35527.6</v>
      </c>
      <c r="FB1151" s="1">
        <v>43353.2</v>
      </c>
      <c r="FC1151" s="1">
        <v>46101.0</v>
      </c>
      <c r="FD1151" s="1">
        <v>1.90585</v>
      </c>
      <c r="FE1151" s="1">
        <v>1.76733</v>
      </c>
      <c r="FF1151" s="1">
        <v>0.0562295</v>
      </c>
      <c r="FG1151" s="1">
        <v>0.0</v>
      </c>
      <c r="FH1151" s="1">
        <v>30.8842</v>
      </c>
      <c r="FI1151" s="1">
        <v>999.9</v>
      </c>
      <c r="FJ1151" s="1">
        <v>42.6</v>
      </c>
      <c r="FK1151" s="1">
        <v>41.3</v>
      </c>
      <c r="FL1151" s="1">
        <v>34.2694</v>
      </c>
      <c r="FM1151" s="1">
        <v>63.4744</v>
      </c>
      <c r="FN1151" s="1">
        <v>25.4046</v>
      </c>
      <c r="FO1151" s="1">
        <v>1.0</v>
      </c>
      <c r="FP1151" s="1">
        <v>0.677929</v>
      </c>
      <c r="FQ1151" s="1">
        <v>5.00817</v>
      </c>
      <c r="FR1151" s="1">
        <v>20.2464</v>
      </c>
      <c r="FS1151" s="1">
        <v>5.20875</v>
      </c>
      <c r="FT1151" s="1">
        <v>11.9081</v>
      </c>
      <c r="FU1151" s="1">
        <v>5.00265</v>
      </c>
      <c r="FV1151" s="1">
        <v>3.29045</v>
      </c>
      <c r="FW1151" s="1">
        <v>9999.0</v>
      </c>
      <c r="FX1151" s="1">
        <v>9999.0</v>
      </c>
      <c r="FY1151" s="1">
        <v>9999.0</v>
      </c>
      <c r="FZ1151" s="1">
        <v>999.9</v>
      </c>
      <c r="GA1151" s="1">
        <v>1.85987</v>
      </c>
      <c r="GB1151" s="1">
        <v>1.85486</v>
      </c>
      <c r="GC1151" s="1">
        <v>1.85806</v>
      </c>
      <c r="GD1151" s="1">
        <v>1.85654</v>
      </c>
      <c r="GE1151" s="1">
        <v>1.85525</v>
      </c>
      <c r="GF1151" s="1">
        <v>1.85483</v>
      </c>
      <c r="GG1151" s="1">
        <v>1.85367</v>
      </c>
      <c r="GH1151" s="1">
        <v>1.85664</v>
      </c>
      <c r="GI1151" s="1">
        <v>0.0</v>
      </c>
      <c r="GJ1151" s="1">
        <v>0.0</v>
      </c>
      <c r="GK1151" s="1">
        <v>0.0</v>
      </c>
      <c r="GL1151" s="1">
        <v>0.0</v>
      </c>
      <c r="GM1151" s="1" t="s">
        <v>355</v>
      </c>
      <c r="GN1151" s="1" t="s">
        <v>356</v>
      </c>
      <c r="GO1151" s="1" t="s">
        <v>357</v>
      </c>
      <c r="GP1151" s="1" t="s">
        <v>357</v>
      </c>
      <c r="GQ1151" s="1" t="s">
        <v>357</v>
      </c>
      <c r="GR1151" s="1" t="s">
        <v>357</v>
      </c>
      <c r="GS1151" s="1">
        <v>0.0</v>
      </c>
      <c r="GT1151" s="1">
        <v>100.0</v>
      </c>
      <c r="GU1151" s="1">
        <v>100.0</v>
      </c>
      <c r="GV1151" s="1">
        <v>3.82</v>
      </c>
      <c r="GW1151" s="1">
        <v>0.017</v>
      </c>
      <c r="GX1151" s="1">
        <v>1.251089954458285</v>
      </c>
      <c r="GY1151" s="1">
        <v>0.003023906125278789</v>
      </c>
      <c r="GZ1151" s="1">
        <v>-1.398580452151984E-6</v>
      </c>
      <c r="HA1151" s="1">
        <v>2.803037836604737E-10</v>
      </c>
      <c r="HB1151" s="1">
        <v>-0.06735392971525185</v>
      </c>
      <c r="HC1151" s="1">
        <v>0.01030908203215308</v>
      </c>
      <c r="HD1151" s="1">
        <v>-3.632110400446653E-4</v>
      </c>
      <c r="HE1151" s="1">
        <v>3.612994368919039E-6</v>
      </c>
      <c r="HF1151" s="1">
        <v>0.0</v>
      </c>
      <c r="HG1151" s="1">
        <v>2134.0</v>
      </c>
      <c r="HH1151" s="1">
        <v>3.0</v>
      </c>
      <c r="HI1151" s="1">
        <v>46.0</v>
      </c>
      <c r="HJ1151" s="1">
        <v>5.6</v>
      </c>
      <c r="HK1151" s="1">
        <v>5.9</v>
      </c>
      <c r="HL1151" s="1">
        <v>3.71704</v>
      </c>
      <c r="HM1151" s="1">
        <v>2.32544</v>
      </c>
      <c r="HN1151" s="1">
        <v>1.4978</v>
      </c>
      <c r="HO1151" s="1">
        <v>2.30347</v>
      </c>
      <c r="HP1151" s="1">
        <v>1.54785</v>
      </c>
      <c r="HQ1151" s="1">
        <v>2.4646</v>
      </c>
      <c r="HR1151" s="1">
        <v>43.9467</v>
      </c>
      <c r="HS1151" s="1">
        <v>14.9026</v>
      </c>
      <c r="HT1151" s="1">
        <v>18.0</v>
      </c>
      <c r="HU1151" s="1">
        <v>488.18</v>
      </c>
      <c r="HV1151" s="1">
        <v>460.94</v>
      </c>
      <c r="HW1151" s="1">
        <v>24.2591</v>
      </c>
      <c r="HX1151" s="1">
        <v>35.2438</v>
      </c>
      <c r="HY1151" s="1">
        <v>30.0007</v>
      </c>
      <c r="HZ1151" s="1">
        <v>34.9361</v>
      </c>
      <c r="IA1151" s="1">
        <v>35.0389</v>
      </c>
      <c r="IB1151" s="1">
        <v>74.4022</v>
      </c>
      <c r="IC1151" s="1">
        <v>27.0295</v>
      </c>
      <c r="ID1151" s="1">
        <v>0.0</v>
      </c>
      <c r="IE1151" s="1">
        <v>24.2495</v>
      </c>
      <c r="IF1151" s="1">
        <v>1932.75</v>
      </c>
      <c r="IG1151" s="1">
        <v>24.6345</v>
      </c>
      <c r="IH1151" s="1">
        <v>100.231</v>
      </c>
      <c r="II1151" s="1">
        <v>99.9038</v>
      </c>
      <c r="IJ1151" s="1" t="s">
        <v>1161</v>
      </c>
    </row>
    <row r="1152" ht="15.75" customHeight="1">
      <c r="A1152" s="1">
        <v>1136.0</v>
      </c>
      <c r="B1152" s="1">
        <v>1.659810724E9</v>
      </c>
      <c r="C1152" s="1">
        <v>14582.5</v>
      </c>
      <c r="D1152" s="1" t="s">
        <v>2540</v>
      </c>
      <c r="E1152" s="1" t="s">
        <v>2541</v>
      </c>
      <c r="F1152" s="1">
        <v>1.0</v>
      </c>
      <c r="G1152" s="1" t="s">
        <v>346</v>
      </c>
      <c r="H1152" s="1" t="s">
        <v>347</v>
      </c>
      <c r="I1152" s="1" t="s">
        <v>348</v>
      </c>
      <c r="J1152" s="1" t="s">
        <v>349</v>
      </c>
      <c r="K1152" s="1" t="s">
        <v>350</v>
      </c>
      <c r="L1152" s="1" t="s">
        <v>1154</v>
      </c>
      <c r="M1152" s="1" t="s">
        <v>351</v>
      </c>
      <c r="N1152" s="1">
        <v>1.6598107165E9</v>
      </c>
      <c r="O1152" s="1">
        <f t="shared" si="1"/>
        <v>0.00234626191</v>
      </c>
      <c r="P1152" s="1">
        <f t="shared" si="2"/>
        <v>2.34626191</v>
      </c>
      <c r="Q1152" s="1">
        <f t="shared" si="3"/>
        <v>22.85663765</v>
      </c>
      <c r="R1152" s="1">
        <f t="shared" si="4"/>
        <v>1803.368667</v>
      </c>
      <c r="S1152" s="1">
        <f t="shared" si="5"/>
        <v>1418.647681</v>
      </c>
      <c r="T1152" s="1">
        <f t="shared" si="6"/>
        <v>140.2373467</v>
      </c>
      <c r="U1152" s="1">
        <f t="shared" si="7"/>
        <v>178.2681072</v>
      </c>
      <c r="V1152" s="1">
        <f t="shared" si="8"/>
        <v>0.112816909</v>
      </c>
      <c r="W1152" s="1">
        <f t="shared" si="9"/>
        <v>2.910634546</v>
      </c>
      <c r="X1152" s="1">
        <f t="shared" si="10"/>
        <v>0.1104427216</v>
      </c>
      <c r="Y1152" s="1">
        <f t="shared" si="11"/>
        <v>0.06923585085</v>
      </c>
      <c r="Z1152" s="1">
        <f t="shared" si="12"/>
        <v>321.512855</v>
      </c>
      <c r="AA1152" s="1">
        <f t="shared" si="13"/>
        <v>32.29953041</v>
      </c>
      <c r="AB1152" s="1">
        <f t="shared" si="14"/>
        <v>31.78694667</v>
      </c>
      <c r="AC1152" s="1">
        <f t="shared" si="15"/>
        <v>4.717802145</v>
      </c>
      <c r="AD1152" s="1">
        <f t="shared" si="16"/>
        <v>59.73889713</v>
      </c>
      <c r="AE1152" s="1">
        <f t="shared" si="17"/>
        <v>2.696512935</v>
      </c>
      <c r="AF1152" s="1">
        <f t="shared" si="18"/>
        <v>4.513831129</v>
      </c>
      <c r="AG1152" s="1">
        <f t="shared" si="19"/>
        <v>2.02128921</v>
      </c>
      <c r="AH1152" s="1">
        <f t="shared" si="20"/>
        <v>-103.4701502</v>
      </c>
      <c r="AI1152" s="1">
        <f t="shared" si="21"/>
        <v>-121.9902462</v>
      </c>
      <c r="AJ1152" s="1">
        <f t="shared" si="22"/>
        <v>-9.448780396</v>
      </c>
      <c r="AK1152" s="1">
        <f t="shared" si="23"/>
        <v>86.60367813</v>
      </c>
      <c r="AL1152" s="1">
        <f t="shared" si="24"/>
        <v>53.86555879</v>
      </c>
      <c r="AM1152" s="1">
        <f t="shared" si="25"/>
        <v>2.350194214</v>
      </c>
      <c r="AN1152" s="1">
        <f t="shared" si="26"/>
        <v>22.85663765</v>
      </c>
      <c r="AO1152" s="1">
        <v>1943.920090937546</v>
      </c>
      <c r="AP1152" s="1">
        <v>1889.745999999999</v>
      </c>
      <c r="AQ1152" s="1">
        <v>5.08644190330955</v>
      </c>
      <c r="AR1152" s="1">
        <v>65.63136710952828</v>
      </c>
      <c r="AS1152" s="1">
        <f t="shared" si="27"/>
        <v>2.34626191</v>
      </c>
      <c r="AT1152" s="1">
        <v>24.53824119426367</v>
      </c>
      <c r="AU1152" s="1">
        <v>27.27616483516485</v>
      </c>
      <c r="AV1152" s="1">
        <v>-1.000467370128421E-5</v>
      </c>
      <c r="AW1152" s="1">
        <v>85.67808497488208</v>
      </c>
      <c r="AX1152" s="1">
        <v>8.0</v>
      </c>
      <c r="AY1152" s="1">
        <v>2.0</v>
      </c>
      <c r="AZ1152" s="1">
        <f t="shared" si="28"/>
        <v>1</v>
      </c>
      <c r="BA1152" s="1">
        <f t="shared" si="29"/>
        <v>0</v>
      </c>
      <c r="BB1152" s="1">
        <f t="shared" si="30"/>
        <v>51615.50132</v>
      </c>
      <c r="BC1152" s="1">
        <f t="shared" si="31"/>
        <v>1999.976667</v>
      </c>
      <c r="BD1152" s="1">
        <f t="shared" si="32"/>
        <v>1681.1807</v>
      </c>
      <c r="BE1152" s="1">
        <f t="shared" si="33"/>
        <v>0.840600157</v>
      </c>
      <c r="BF1152" s="1">
        <f t="shared" si="34"/>
        <v>0.160758303</v>
      </c>
      <c r="BG1152" s="1">
        <v>6.0</v>
      </c>
      <c r="BH1152" s="1">
        <v>0.5</v>
      </c>
      <c r="BI1152" s="1" t="s">
        <v>352</v>
      </c>
      <c r="BJ1152" s="1">
        <v>2.0</v>
      </c>
      <c r="BK1152" s="1" t="b">
        <v>1</v>
      </c>
      <c r="BL1152" s="1">
        <v>1.6598107165E9</v>
      </c>
      <c r="BM1152" s="1">
        <v>1803.368666666667</v>
      </c>
      <c r="BN1152" s="1">
        <v>1873.071333333333</v>
      </c>
      <c r="BO1152" s="1">
        <v>27.27805333333334</v>
      </c>
      <c r="BP1152" s="1">
        <v>24.53561333333333</v>
      </c>
      <c r="BQ1152" s="1">
        <v>1799.572</v>
      </c>
      <c r="BR1152" s="1">
        <v>27.2611</v>
      </c>
      <c r="BS1152" s="1">
        <v>500.1572666666667</v>
      </c>
      <c r="BT1152" s="1">
        <v>98.75328</v>
      </c>
      <c r="BU1152" s="1">
        <v>0.09955607333333333</v>
      </c>
      <c r="BV1152" s="1">
        <v>31.00953333333333</v>
      </c>
      <c r="BW1152" s="1">
        <v>31.78694666666667</v>
      </c>
      <c r="BX1152" s="1">
        <v>999.8999999999999</v>
      </c>
      <c r="BY1152" s="1">
        <v>0.0</v>
      </c>
      <c r="BZ1152" s="1">
        <v>0.0</v>
      </c>
      <c r="CA1152" s="1">
        <v>10017.45666666667</v>
      </c>
      <c r="CB1152" s="1">
        <v>0.0</v>
      </c>
      <c r="CC1152" s="1">
        <v>2037.554666666667</v>
      </c>
      <c r="CD1152" s="1">
        <v>-69.70303333333331</v>
      </c>
      <c r="CE1152" s="1">
        <v>1853.941333333333</v>
      </c>
      <c r="CF1152" s="1">
        <v>1920.184666666667</v>
      </c>
      <c r="CG1152" s="1">
        <v>2.742443333333333</v>
      </c>
      <c r="CH1152" s="1">
        <v>1873.071333333333</v>
      </c>
      <c r="CI1152" s="1">
        <v>24.53561333333333</v>
      </c>
      <c r="CJ1152" s="1">
        <v>2.693797333333333</v>
      </c>
      <c r="CK1152" s="1">
        <v>2.422972</v>
      </c>
      <c r="CL1152" s="1">
        <v>22.24731333333333</v>
      </c>
      <c r="CM1152" s="1">
        <v>20.51813333333333</v>
      </c>
      <c r="CN1152" s="1">
        <v>1999.976666666667</v>
      </c>
      <c r="CO1152" s="1">
        <v>0.9799954</v>
      </c>
      <c r="CP1152" s="1">
        <v>0.02000458</v>
      </c>
      <c r="CQ1152" s="1">
        <v>0.0</v>
      </c>
      <c r="CR1152" s="1">
        <v>2.417866666666667</v>
      </c>
      <c r="CS1152" s="1">
        <v>0.0</v>
      </c>
      <c r="CT1152" s="1">
        <v>20189.12</v>
      </c>
      <c r="CU1152" s="1">
        <v>17412.08666666667</v>
      </c>
      <c r="CV1152" s="1">
        <v>45.2038</v>
      </c>
      <c r="CW1152" s="1">
        <v>47.39980000000001</v>
      </c>
      <c r="CX1152" s="1">
        <v>45.37913333333334</v>
      </c>
      <c r="CY1152" s="1">
        <v>45.187</v>
      </c>
      <c r="CZ1152" s="1">
        <v>45.1208</v>
      </c>
      <c r="DA1152" s="1">
        <v>1959.966666666666</v>
      </c>
      <c r="DB1152" s="1">
        <v>40.01</v>
      </c>
      <c r="DC1152" s="1">
        <v>0.0</v>
      </c>
      <c r="DD1152" s="1">
        <v>1.6598107233E9</v>
      </c>
      <c r="DE1152" s="1">
        <v>0.0</v>
      </c>
      <c r="DF1152" s="1">
        <v>1.659810386E9</v>
      </c>
      <c r="DG1152" s="1" t="s">
        <v>1911</v>
      </c>
      <c r="DH1152" s="1">
        <v>1.659810386E9</v>
      </c>
      <c r="DI1152" s="1">
        <v>1.6598103715E9</v>
      </c>
      <c r="DJ1152" s="1">
        <v>20.0</v>
      </c>
      <c r="DK1152" s="1">
        <v>0.918</v>
      </c>
      <c r="DL1152" s="1">
        <v>0.001</v>
      </c>
      <c r="DM1152" s="1">
        <v>1.765</v>
      </c>
      <c r="DN1152" s="1">
        <v>0.02</v>
      </c>
      <c r="DO1152" s="1">
        <v>212.0</v>
      </c>
      <c r="DP1152" s="1">
        <v>25.0</v>
      </c>
      <c r="DQ1152" s="1">
        <v>0.25</v>
      </c>
      <c r="DR1152" s="1">
        <v>0.05</v>
      </c>
      <c r="DS1152" s="1">
        <v>23.28061254046365</v>
      </c>
      <c r="DT1152" s="1">
        <v>0.2957392504130197</v>
      </c>
      <c r="DU1152" s="1">
        <v>0.2177211954915471</v>
      </c>
      <c r="DV1152" s="1">
        <v>0.0</v>
      </c>
      <c r="DW1152" s="1">
        <v>-69.72622682926828</v>
      </c>
      <c r="DX1152" s="1">
        <v>0.3083080139371553</v>
      </c>
      <c r="DY1152" s="1">
        <v>0.3645906217599579</v>
      </c>
      <c r="DZ1152" s="1">
        <v>1.0</v>
      </c>
      <c r="EA1152" s="1">
        <v>2.745747073170732</v>
      </c>
      <c r="EB1152" s="1">
        <v>-0.07650606271776944</v>
      </c>
      <c r="EC1152" s="1">
        <v>0.00992447264530107</v>
      </c>
      <c r="ED1152" s="1">
        <v>1.0</v>
      </c>
      <c r="EE1152" s="1">
        <v>2.020949513215972</v>
      </c>
      <c r="EF1152" s="1">
        <v>0.02165325135650864</v>
      </c>
      <c r="EG1152" s="1">
        <v>0.001649811633990084</v>
      </c>
      <c r="EH1152" s="1">
        <v>1.0</v>
      </c>
      <c r="EI1152" s="1">
        <v>0.1133638607472562</v>
      </c>
      <c r="EJ1152" s="1">
        <v>-0.005028888344267388</v>
      </c>
      <c r="EK1152" s="1">
        <v>3.817066679128105E-4</v>
      </c>
      <c r="EL1152" s="1">
        <v>1.0</v>
      </c>
      <c r="EM1152" s="1">
        <v>4.0</v>
      </c>
      <c r="EN1152" s="1">
        <v>6.0</v>
      </c>
      <c r="EO1152" s="1" t="s">
        <v>1141</v>
      </c>
      <c r="EP1152" s="1">
        <v>2.93957</v>
      </c>
      <c r="EQ1152" s="1">
        <v>2.80032</v>
      </c>
      <c r="ER1152" s="1">
        <v>0.237933</v>
      </c>
      <c r="ES1152" s="1">
        <v>0.243147</v>
      </c>
      <c r="ET1152" s="1">
        <v>0.116302</v>
      </c>
      <c r="EU1152" s="1">
        <v>0.108151</v>
      </c>
      <c r="EV1152" s="1">
        <v>15555.4</v>
      </c>
      <c r="EW1152" s="1">
        <v>16195.2</v>
      </c>
      <c r="EX1152" s="1">
        <v>23764.8</v>
      </c>
      <c r="EY1152" s="1">
        <v>24932.3</v>
      </c>
      <c r="EZ1152" s="1">
        <v>33633.8</v>
      </c>
      <c r="FA1152" s="1">
        <v>35525.1</v>
      </c>
      <c r="FB1152" s="1">
        <v>43353.2</v>
      </c>
      <c r="FC1152" s="1">
        <v>46100.6</v>
      </c>
      <c r="FD1152" s="1">
        <v>1.90572</v>
      </c>
      <c r="FE1152" s="1">
        <v>1.76723</v>
      </c>
      <c r="FF1152" s="1">
        <v>0.0565797</v>
      </c>
      <c r="FG1152" s="1">
        <v>0.0</v>
      </c>
      <c r="FH1152" s="1">
        <v>30.8837</v>
      </c>
      <c r="FI1152" s="1">
        <v>999.9</v>
      </c>
      <c r="FJ1152" s="1">
        <v>42.6</v>
      </c>
      <c r="FK1152" s="1">
        <v>41.3</v>
      </c>
      <c r="FL1152" s="1">
        <v>34.269</v>
      </c>
      <c r="FM1152" s="1">
        <v>63.2544</v>
      </c>
      <c r="FN1152" s="1">
        <v>25.4848</v>
      </c>
      <c r="FO1152" s="1">
        <v>1.0</v>
      </c>
      <c r="FP1152" s="1">
        <v>0.678028</v>
      </c>
      <c r="FQ1152" s="1">
        <v>5.01089</v>
      </c>
      <c r="FR1152" s="1">
        <v>20.2463</v>
      </c>
      <c r="FS1152" s="1">
        <v>5.20875</v>
      </c>
      <c r="FT1152" s="1">
        <v>11.9081</v>
      </c>
      <c r="FU1152" s="1">
        <v>5.00255</v>
      </c>
      <c r="FV1152" s="1">
        <v>3.29048</v>
      </c>
      <c r="FW1152" s="1">
        <v>9999.0</v>
      </c>
      <c r="FX1152" s="1">
        <v>9999.0</v>
      </c>
      <c r="FY1152" s="1">
        <v>9999.0</v>
      </c>
      <c r="FZ1152" s="1">
        <v>999.9</v>
      </c>
      <c r="GA1152" s="1">
        <v>1.85987</v>
      </c>
      <c r="GB1152" s="1">
        <v>1.85486</v>
      </c>
      <c r="GC1152" s="1">
        <v>1.85806</v>
      </c>
      <c r="GD1152" s="1">
        <v>1.85654</v>
      </c>
      <c r="GE1152" s="1">
        <v>1.85525</v>
      </c>
      <c r="GF1152" s="1">
        <v>1.85483</v>
      </c>
      <c r="GG1152" s="1">
        <v>1.85369</v>
      </c>
      <c r="GH1152" s="1">
        <v>1.85664</v>
      </c>
      <c r="GI1152" s="1">
        <v>0.0</v>
      </c>
      <c r="GJ1152" s="1">
        <v>0.0</v>
      </c>
      <c r="GK1152" s="1">
        <v>0.0</v>
      </c>
      <c r="GL1152" s="1">
        <v>0.0</v>
      </c>
      <c r="GM1152" s="1" t="s">
        <v>355</v>
      </c>
      <c r="GN1152" s="1" t="s">
        <v>356</v>
      </c>
      <c r="GO1152" s="1" t="s">
        <v>357</v>
      </c>
      <c r="GP1152" s="1" t="s">
        <v>357</v>
      </c>
      <c r="GQ1152" s="1" t="s">
        <v>357</v>
      </c>
      <c r="GR1152" s="1" t="s">
        <v>357</v>
      </c>
      <c r="GS1152" s="1">
        <v>0.0</v>
      </c>
      <c r="GT1152" s="1">
        <v>100.0</v>
      </c>
      <c r="GU1152" s="1">
        <v>100.0</v>
      </c>
      <c r="GV1152" s="1">
        <v>3.82</v>
      </c>
      <c r="GW1152" s="1">
        <v>0.0169</v>
      </c>
      <c r="GX1152" s="1">
        <v>1.251089954458285</v>
      </c>
      <c r="GY1152" s="1">
        <v>0.003023906125278789</v>
      </c>
      <c r="GZ1152" s="1">
        <v>-1.398580452151984E-6</v>
      </c>
      <c r="HA1152" s="1">
        <v>2.803037836604737E-10</v>
      </c>
      <c r="HB1152" s="1">
        <v>-0.06735392971525185</v>
      </c>
      <c r="HC1152" s="1">
        <v>0.01030908203215308</v>
      </c>
      <c r="HD1152" s="1">
        <v>-3.632110400446653E-4</v>
      </c>
      <c r="HE1152" s="1">
        <v>3.612994368919039E-6</v>
      </c>
      <c r="HF1152" s="1">
        <v>0.0</v>
      </c>
      <c r="HG1152" s="1">
        <v>2134.0</v>
      </c>
      <c r="HH1152" s="1">
        <v>3.0</v>
      </c>
      <c r="HI1152" s="1">
        <v>46.0</v>
      </c>
      <c r="HJ1152" s="1">
        <v>5.6</v>
      </c>
      <c r="HK1152" s="1">
        <v>5.9</v>
      </c>
      <c r="HL1152" s="1">
        <v>3.71826</v>
      </c>
      <c r="HM1152" s="1">
        <v>2.34375</v>
      </c>
      <c r="HN1152" s="1">
        <v>1.4978</v>
      </c>
      <c r="HO1152" s="1">
        <v>2.30347</v>
      </c>
      <c r="HP1152" s="1">
        <v>1.54785</v>
      </c>
      <c r="HQ1152" s="1">
        <v>2.35474</v>
      </c>
      <c r="HR1152" s="1">
        <v>43.9192</v>
      </c>
      <c r="HS1152" s="1">
        <v>14.9026</v>
      </c>
      <c r="HT1152" s="1">
        <v>18.0</v>
      </c>
      <c r="HU1152" s="1">
        <v>488.113</v>
      </c>
      <c r="HV1152" s="1">
        <v>460.881</v>
      </c>
      <c r="HW1152" s="1">
        <v>24.2578</v>
      </c>
      <c r="HX1152" s="1">
        <v>35.2451</v>
      </c>
      <c r="HY1152" s="1">
        <v>30.0007</v>
      </c>
      <c r="HZ1152" s="1">
        <v>34.9374</v>
      </c>
      <c r="IA1152" s="1">
        <v>35.0397</v>
      </c>
      <c r="IB1152" s="1">
        <v>74.5964</v>
      </c>
      <c r="IC1152" s="1">
        <v>27.0295</v>
      </c>
      <c r="ID1152" s="1">
        <v>0.0</v>
      </c>
      <c r="IE1152" s="1">
        <v>24.2495</v>
      </c>
      <c r="IF1152" s="1">
        <v>1942.78</v>
      </c>
      <c r="IG1152" s="1">
        <v>24.6323</v>
      </c>
      <c r="IH1152" s="1">
        <v>100.231</v>
      </c>
      <c r="II1152" s="1">
        <v>99.9031</v>
      </c>
      <c r="IJ1152" s="1" t="s">
        <v>1161</v>
      </c>
    </row>
    <row r="1153" ht="15.75" customHeight="1">
      <c r="A1153" s="1">
        <v>1137.0</v>
      </c>
      <c r="B1153" s="1">
        <v>1.659810725E9</v>
      </c>
      <c r="C1153" s="1">
        <v>14583.5</v>
      </c>
      <c r="D1153" s="1" t="s">
        <v>2542</v>
      </c>
      <c r="E1153" s="1" t="s">
        <v>2543</v>
      </c>
      <c r="F1153" s="1">
        <v>1.0</v>
      </c>
      <c r="G1153" s="1" t="s">
        <v>346</v>
      </c>
      <c r="H1153" s="1" t="s">
        <v>347</v>
      </c>
      <c r="I1153" s="1" t="s">
        <v>348</v>
      </c>
      <c r="J1153" s="1" t="s">
        <v>349</v>
      </c>
      <c r="K1153" s="1" t="s">
        <v>350</v>
      </c>
      <c r="L1153" s="1" t="s">
        <v>1154</v>
      </c>
      <c r="M1153" s="1" t="s">
        <v>351</v>
      </c>
      <c r="N1153" s="1">
        <v>1.659810717E9</v>
      </c>
      <c r="O1153" s="1">
        <f t="shared" si="1"/>
        <v>0.002348197021</v>
      </c>
      <c r="P1153" s="1">
        <f t="shared" si="2"/>
        <v>2.348197021</v>
      </c>
      <c r="Q1153" s="1">
        <f t="shared" si="3"/>
        <v>22.80011805</v>
      </c>
      <c r="R1153" s="1">
        <f t="shared" si="4"/>
        <v>1805.856875</v>
      </c>
      <c r="S1153" s="1">
        <f t="shared" si="5"/>
        <v>1422.060938</v>
      </c>
      <c r="T1153" s="1">
        <f t="shared" si="6"/>
        <v>140.5747018</v>
      </c>
      <c r="U1153" s="1">
        <f t="shared" si="7"/>
        <v>178.5140039</v>
      </c>
      <c r="V1153" s="1">
        <f t="shared" si="8"/>
        <v>0.1128928623</v>
      </c>
      <c r="W1153" s="1">
        <f t="shared" si="9"/>
        <v>2.910675173</v>
      </c>
      <c r="X1153" s="1">
        <f t="shared" si="10"/>
        <v>0.1105155457</v>
      </c>
      <c r="Y1153" s="1">
        <f t="shared" si="11"/>
        <v>0.0692816389</v>
      </c>
      <c r="Z1153" s="1">
        <f t="shared" si="12"/>
        <v>321.5132873</v>
      </c>
      <c r="AA1153" s="1">
        <f t="shared" si="13"/>
        <v>32.29888441</v>
      </c>
      <c r="AB1153" s="1">
        <f t="shared" si="14"/>
        <v>31.78818125</v>
      </c>
      <c r="AC1153" s="1">
        <f t="shared" si="15"/>
        <v>4.718132341</v>
      </c>
      <c r="AD1153" s="1">
        <f t="shared" si="16"/>
        <v>59.73934039</v>
      </c>
      <c r="AE1153" s="1">
        <f t="shared" si="17"/>
        <v>2.696513405</v>
      </c>
      <c r="AF1153" s="1">
        <f t="shared" si="18"/>
        <v>4.513798424</v>
      </c>
      <c r="AG1153" s="1">
        <f t="shared" si="19"/>
        <v>2.021618936</v>
      </c>
      <c r="AH1153" s="1">
        <f t="shared" si="20"/>
        <v>-103.5554886</v>
      </c>
      <c r="AI1153" s="1">
        <f t="shared" si="21"/>
        <v>-122.2056222</v>
      </c>
      <c r="AJ1153" s="1">
        <f t="shared" si="22"/>
        <v>-9.465381976</v>
      </c>
      <c r="AK1153" s="1">
        <f t="shared" si="23"/>
        <v>86.2867945</v>
      </c>
      <c r="AL1153" s="1">
        <f t="shared" si="24"/>
        <v>53.90917825</v>
      </c>
      <c r="AM1153" s="1">
        <f t="shared" si="25"/>
        <v>2.347576741</v>
      </c>
      <c r="AN1153" s="1">
        <f t="shared" si="26"/>
        <v>22.80011805</v>
      </c>
      <c r="AO1153" s="1">
        <v>1948.983212061906</v>
      </c>
      <c r="AP1153" s="1">
        <v>1894.854909090909</v>
      </c>
      <c r="AQ1153" s="1">
        <v>5.090876230701506</v>
      </c>
      <c r="AR1153" s="1">
        <v>65.63136710952828</v>
      </c>
      <c r="AS1153" s="1">
        <f t="shared" si="27"/>
        <v>2.348197021</v>
      </c>
      <c r="AT1153" s="1">
        <v>24.53719923750108</v>
      </c>
      <c r="AU1153" s="1">
        <v>27.27761098901102</v>
      </c>
      <c r="AV1153" s="1">
        <v>-3.817721607426392E-5</v>
      </c>
      <c r="AW1153" s="1">
        <v>85.67808497488208</v>
      </c>
      <c r="AX1153" s="1">
        <v>8.0</v>
      </c>
      <c r="AY1153" s="1">
        <v>2.0</v>
      </c>
      <c r="AZ1153" s="1">
        <f t="shared" si="28"/>
        <v>1</v>
      </c>
      <c r="BA1153" s="1">
        <f t="shared" si="29"/>
        <v>0</v>
      </c>
      <c r="BB1153" s="1">
        <f t="shared" si="30"/>
        <v>51616.67271</v>
      </c>
      <c r="BC1153" s="1">
        <f t="shared" si="31"/>
        <v>1999.979375</v>
      </c>
      <c r="BD1153" s="1">
        <f t="shared" si="32"/>
        <v>1681.182975</v>
      </c>
      <c r="BE1153" s="1">
        <f t="shared" si="33"/>
        <v>0.8406001562</v>
      </c>
      <c r="BF1153" s="1">
        <f t="shared" si="34"/>
        <v>0.1607583014</v>
      </c>
      <c r="BG1153" s="1">
        <v>6.0</v>
      </c>
      <c r="BH1153" s="1">
        <v>0.5</v>
      </c>
      <c r="BI1153" s="1" t="s">
        <v>352</v>
      </c>
      <c r="BJ1153" s="1">
        <v>2.0</v>
      </c>
      <c r="BK1153" s="1" t="b">
        <v>1</v>
      </c>
      <c r="BL1153" s="1">
        <v>1.659810717E9</v>
      </c>
      <c r="BM1153" s="1">
        <v>1805.856875</v>
      </c>
      <c r="BN1153" s="1">
        <v>1875.614375</v>
      </c>
      <c r="BO1153" s="1">
        <v>27.27806875</v>
      </c>
      <c r="BP1153" s="1">
        <v>24.5386375</v>
      </c>
      <c r="BQ1153" s="1">
        <v>1802.05875</v>
      </c>
      <c r="BR1153" s="1">
        <v>27.2611125</v>
      </c>
      <c r="BS1153" s="1">
        <v>500.1489375</v>
      </c>
      <c r="BT1153" s="1">
        <v>98.75326874999999</v>
      </c>
      <c r="BU1153" s="1">
        <v>0.0995287</v>
      </c>
      <c r="BV1153" s="1">
        <v>31.00940625</v>
      </c>
      <c r="BW1153" s="1">
        <v>31.78818125</v>
      </c>
      <c r="BX1153" s="1">
        <v>999.9</v>
      </c>
      <c r="BY1153" s="1">
        <v>0.0</v>
      </c>
      <c r="BZ1153" s="1">
        <v>0.0</v>
      </c>
      <c r="CA1153" s="1">
        <v>10017.690625</v>
      </c>
      <c r="CB1153" s="1">
        <v>0.0</v>
      </c>
      <c r="CC1153" s="1">
        <v>2037.4025</v>
      </c>
      <c r="CD1153" s="1">
        <v>-69.7578875</v>
      </c>
      <c r="CE1153" s="1">
        <v>1856.499375</v>
      </c>
      <c r="CF1153" s="1">
        <v>1922.798125</v>
      </c>
      <c r="CG1153" s="1">
        <v>2.739434375</v>
      </c>
      <c r="CH1153" s="1">
        <v>1875.614375</v>
      </c>
      <c r="CI1153" s="1">
        <v>24.5386375</v>
      </c>
      <c r="CJ1153" s="1">
        <v>2.693798125</v>
      </c>
      <c r="CK1153" s="1">
        <v>2.42327</v>
      </c>
      <c r="CL1153" s="1">
        <v>22.24731875</v>
      </c>
      <c r="CM1153" s="1">
        <v>20.520125</v>
      </c>
      <c r="CN1153" s="1">
        <v>1999.979375</v>
      </c>
      <c r="CO1153" s="1">
        <v>0.9799954375</v>
      </c>
      <c r="CP1153" s="1">
        <v>0.02000454375</v>
      </c>
      <c r="CQ1153" s="1">
        <v>0.0</v>
      </c>
      <c r="CR1153" s="1">
        <v>2.4045625</v>
      </c>
      <c r="CS1153" s="1">
        <v>0.0</v>
      </c>
      <c r="CT1153" s="1">
        <v>20188.6125</v>
      </c>
      <c r="CU1153" s="1">
        <v>17412.1125</v>
      </c>
      <c r="CV1153" s="1">
        <v>45.20274999999999</v>
      </c>
      <c r="CW1153" s="1">
        <v>47.402125</v>
      </c>
      <c r="CX1153" s="1">
        <v>45.378875</v>
      </c>
      <c r="CY1153" s="1">
        <v>45.1909375</v>
      </c>
      <c r="CZ1153" s="1">
        <v>45.1210625</v>
      </c>
      <c r="DA1153" s="1">
        <v>1959.969375</v>
      </c>
      <c r="DB1153" s="1">
        <v>40.01</v>
      </c>
      <c r="DC1153" s="1">
        <v>0.0</v>
      </c>
      <c r="DD1153" s="1">
        <v>1.6598107245E9</v>
      </c>
      <c r="DE1153" s="1">
        <v>0.0</v>
      </c>
      <c r="DF1153" s="1">
        <v>1.659810386E9</v>
      </c>
      <c r="DG1153" s="1" t="s">
        <v>1911</v>
      </c>
      <c r="DH1153" s="1">
        <v>1.659810386E9</v>
      </c>
      <c r="DI1153" s="1">
        <v>1.6598103715E9</v>
      </c>
      <c r="DJ1153" s="1">
        <v>20.0</v>
      </c>
      <c r="DK1153" s="1">
        <v>0.918</v>
      </c>
      <c r="DL1153" s="1">
        <v>0.001</v>
      </c>
      <c r="DM1153" s="1">
        <v>1.765</v>
      </c>
      <c r="DN1153" s="1">
        <v>0.02</v>
      </c>
      <c r="DO1153" s="1">
        <v>212.0</v>
      </c>
      <c r="DP1153" s="1">
        <v>25.0</v>
      </c>
      <c r="DQ1153" s="1">
        <v>0.25</v>
      </c>
      <c r="DR1153" s="1">
        <v>0.05</v>
      </c>
      <c r="DS1153" s="1">
        <v>23.28061254046365</v>
      </c>
      <c r="DT1153" s="1">
        <v>0.2957392504130197</v>
      </c>
      <c r="DU1153" s="1">
        <v>0.2177211954915471</v>
      </c>
      <c r="DV1153" s="1">
        <v>0.0</v>
      </c>
      <c r="DW1153" s="1">
        <v>-69.72622682926828</v>
      </c>
      <c r="DX1153" s="1">
        <v>0.3083080139371553</v>
      </c>
      <c r="DY1153" s="1">
        <v>0.3645906217599579</v>
      </c>
      <c r="DZ1153" s="1">
        <v>1.0</v>
      </c>
      <c r="EA1153" s="1">
        <v>2.745747073170732</v>
      </c>
      <c r="EB1153" s="1">
        <v>-0.07650606271776944</v>
      </c>
      <c r="EC1153" s="1">
        <v>0.00992447264530107</v>
      </c>
      <c r="ED1153" s="1">
        <v>1.0</v>
      </c>
      <c r="EE1153" s="1">
        <v>2.020949513215972</v>
      </c>
      <c r="EF1153" s="1">
        <v>0.02165325135650864</v>
      </c>
      <c r="EG1153" s="1">
        <v>0.001649811633990084</v>
      </c>
      <c r="EH1153" s="1">
        <v>1.0</v>
      </c>
      <c r="EI1153" s="1">
        <v>0.1133638607472562</v>
      </c>
      <c r="EJ1153" s="1">
        <v>-0.005028888344267388</v>
      </c>
      <c r="EK1153" s="1">
        <v>3.817066679128105E-4</v>
      </c>
      <c r="EL1153" s="1">
        <v>1.0</v>
      </c>
      <c r="EM1153" s="1">
        <v>4.0</v>
      </c>
      <c r="EN1153" s="1">
        <v>6.0</v>
      </c>
      <c r="EO1153" s="1" t="s">
        <v>1141</v>
      </c>
      <c r="EP1153" s="1">
        <v>2.9395</v>
      </c>
      <c r="EQ1153" s="1">
        <v>2.80057</v>
      </c>
      <c r="ER1153" s="1">
        <v>0.238301</v>
      </c>
      <c r="ES1153" s="1">
        <v>0.243558</v>
      </c>
      <c r="ET1153" s="1">
        <v>0.116307</v>
      </c>
      <c r="EU1153" s="1">
        <v>0.108203</v>
      </c>
      <c r="EV1153" s="1">
        <v>15547.8</v>
      </c>
      <c r="EW1153" s="1">
        <v>16186.5</v>
      </c>
      <c r="EX1153" s="1">
        <v>23764.8</v>
      </c>
      <c r="EY1153" s="1">
        <v>24932.6</v>
      </c>
      <c r="EZ1153" s="1">
        <v>33633.7</v>
      </c>
      <c r="FA1153" s="1">
        <v>35522.5</v>
      </c>
      <c r="FB1153" s="1">
        <v>43353.2</v>
      </c>
      <c r="FC1153" s="1">
        <v>46099.9</v>
      </c>
      <c r="FD1153" s="1">
        <v>1.90555</v>
      </c>
      <c r="FE1153" s="1">
        <v>1.76712</v>
      </c>
      <c r="FF1153" s="1">
        <v>0.0570416</v>
      </c>
      <c r="FG1153" s="1">
        <v>0.0</v>
      </c>
      <c r="FH1153" s="1">
        <v>30.8829</v>
      </c>
      <c r="FI1153" s="1">
        <v>999.9</v>
      </c>
      <c r="FJ1153" s="1">
        <v>42.5</v>
      </c>
      <c r="FK1153" s="1">
        <v>41.3</v>
      </c>
      <c r="FL1153" s="1">
        <v>34.19</v>
      </c>
      <c r="FM1153" s="1">
        <v>63.2744</v>
      </c>
      <c r="FN1153" s="1">
        <v>25.7372</v>
      </c>
      <c r="FO1153" s="1">
        <v>1.0</v>
      </c>
      <c r="FP1153" s="1">
        <v>0.678196</v>
      </c>
      <c r="FQ1153" s="1">
        <v>5.01676</v>
      </c>
      <c r="FR1153" s="1">
        <v>20.2461</v>
      </c>
      <c r="FS1153" s="1">
        <v>5.2092</v>
      </c>
      <c r="FT1153" s="1">
        <v>11.9081</v>
      </c>
      <c r="FU1153" s="1">
        <v>5.0027</v>
      </c>
      <c r="FV1153" s="1">
        <v>3.29052</v>
      </c>
      <c r="FW1153" s="1">
        <v>9999.0</v>
      </c>
      <c r="FX1153" s="1">
        <v>9999.0</v>
      </c>
      <c r="FY1153" s="1">
        <v>9999.0</v>
      </c>
      <c r="FZ1153" s="1">
        <v>999.9</v>
      </c>
      <c r="GA1153" s="1">
        <v>1.85987</v>
      </c>
      <c r="GB1153" s="1">
        <v>1.85486</v>
      </c>
      <c r="GC1153" s="1">
        <v>1.85806</v>
      </c>
      <c r="GD1153" s="1">
        <v>1.85654</v>
      </c>
      <c r="GE1153" s="1">
        <v>1.85525</v>
      </c>
      <c r="GF1153" s="1">
        <v>1.85483</v>
      </c>
      <c r="GG1153" s="1">
        <v>1.85368</v>
      </c>
      <c r="GH1153" s="1">
        <v>1.85663</v>
      </c>
      <c r="GI1153" s="1">
        <v>0.0</v>
      </c>
      <c r="GJ1153" s="1">
        <v>0.0</v>
      </c>
      <c r="GK1153" s="1">
        <v>0.0</v>
      </c>
      <c r="GL1153" s="1">
        <v>0.0</v>
      </c>
      <c r="GM1153" s="1" t="s">
        <v>355</v>
      </c>
      <c r="GN1153" s="1" t="s">
        <v>356</v>
      </c>
      <c r="GO1153" s="1" t="s">
        <v>357</v>
      </c>
      <c r="GP1153" s="1" t="s">
        <v>357</v>
      </c>
      <c r="GQ1153" s="1" t="s">
        <v>357</v>
      </c>
      <c r="GR1153" s="1" t="s">
        <v>357</v>
      </c>
      <c r="GS1153" s="1">
        <v>0.0</v>
      </c>
      <c r="GT1153" s="1">
        <v>100.0</v>
      </c>
      <c r="GU1153" s="1">
        <v>100.0</v>
      </c>
      <c r="GV1153" s="1">
        <v>3.83</v>
      </c>
      <c r="GW1153" s="1">
        <v>0.017</v>
      </c>
      <c r="GX1153" s="1">
        <v>1.251089954458285</v>
      </c>
      <c r="GY1153" s="1">
        <v>0.003023906125278789</v>
      </c>
      <c r="GZ1153" s="1">
        <v>-1.398580452151984E-6</v>
      </c>
      <c r="HA1153" s="1">
        <v>2.803037836604737E-10</v>
      </c>
      <c r="HB1153" s="1">
        <v>-0.06735392971525185</v>
      </c>
      <c r="HC1153" s="1">
        <v>0.01030908203215308</v>
      </c>
      <c r="HD1153" s="1">
        <v>-3.632110400446653E-4</v>
      </c>
      <c r="HE1153" s="1">
        <v>3.612994368919039E-6</v>
      </c>
      <c r="HF1153" s="1">
        <v>0.0</v>
      </c>
      <c r="HG1153" s="1">
        <v>2134.0</v>
      </c>
      <c r="HH1153" s="1">
        <v>3.0</v>
      </c>
      <c r="HI1153" s="1">
        <v>46.0</v>
      </c>
      <c r="HJ1153" s="1">
        <v>5.7</v>
      </c>
      <c r="HK1153" s="1">
        <v>5.9</v>
      </c>
      <c r="HL1153" s="1">
        <v>3.73169</v>
      </c>
      <c r="HM1153" s="1">
        <v>2.34253</v>
      </c>
      <c r="HN1153" s="1">
        <v>1.4978</v>
      </c>
      <c r="HO1153" s="1">
        <v>2.30347</v>
      </c>
      <c r="HP1153" s="1">
        <v>1.54785</v>
      </c>
      <c r="HQ1153" s="1">
        <v>2.35229</v>
      </c>
      <c r="HR1153" s="1">
        <v>43.9467</v>
      </c>
      <c r="HS1153" s="1">
        <v>14.9113</v>
      </c>
      <c r="HT1153" s="1">
        <v>18.0</v>
      </c>
      <c r="HU1153" s="1">
        <v>488.02</v>
      </c>
      <c r="HV1153" s="1">
        <v>460.83</v>
      </c>
      <c r="HW1153" s="1">
        <v>24.2559</v>
      </c>
      <c r="HX1153" s="1">
        <v>35.247</v>
      </c>
      <c r="HY1153" s="1">
        <v>30.0007</v>
      </c>
      <c r="HZ1153" s="1">
        <v>34.9393</v>
      </c>
      <c r="IA1153" s="1">
        <v>35.0416</v>
      </c>
      <c r="IB1153" s="1">
        <v>74.7166</v>
      </c>
      <c r="IC1153" s="1">
        <v>27.0295</v>
      </c>
      <c r="ID1153" s="1">
        <v>0.0</v>
      </c>
      <c r="IE1153" s="1">
        <v>24.2495</v>
      </c>
      <c r="IF1153" s="1">
        <v>1942.78</v>
      </c>
      <c r="IG1153" s="1">
        <v>24.6356</v>
      </c>
      <c r="IH1153" s="1">
        <v>100.231</v>
      </c>
      <c r="II1153" s="1">
        <v>99.9025</v>
      </c>
      <c r="IJ1153" s="1" t="s">
        <v>1161</v>
      </c>
    </row>
    <row r="1154" ht="15.75" customHeight="1">
      <c r="A1154" s="1">
        <v>1138.0</v>
      </c>
      <c r="B1154" s="1">
        <v>1.659810726E9</v>
      </c>
      <c r="C1154" s="1">
        <v>14584.5</v>
      </c>
      <c r="D1154" s="1" t="s">
        <v>2544</v>
      </c>
      <c r="E1154" s="1" t="s">
        <v>2545</v>
      </c>
      <c r="F1154" s="1">
        <v>1.0</v>
      </c>
      <c r="G1154" s="1" t="s">
        <v>346</v>
      </c>
      <c r="H1154" s="1" t="s">
        <v>347</v>
      </c>
      <c r="I1154" s="1" t="s">
        <v>348</v>
      </c>
      <c r="J1154" s="1" t="s">
        <v>349</v>
      </c>
      <c r="K1154" s="1" t="s">
        <v>350</v>
      </c>
      <c r="L1154" s="1" t="s">
        <v>1154</v>
      </c>
      <c r="M1154" s="1" t="s">
        <v>351</v>
      </c>
      <c r="N1154" s="1">
        <v>1.6598107185E9</v>
      </c>
      <c r="O1154" s="1">
        <f t="shared" si="1"/>
        <v>0.002347318361</v>
      </c>
      <c r="P1154" s="1">
        <f t="shared" si="2"/>
        <v>2.347318361</v>
      </c>
      <c r="Q1154" s="1">
        <f t="shared" si="3"/>
        <v>23.05654676</v>
      </c>
      <c r="R1154" s="1">
        <f t="shared" si="4"/>
        <v>1813.340667</v>
      </c>
      <c r="S1154" s="1">
        <f t="shared" si="5"/>
        <v>1425.374451</v>
      </c>
      <c r="T1154" s="1">
        <f t="shared" si="6"/>
        <v>140.9022673</v>
      </c>
      <c r="U1154" s="1">
        <f t="shared" si="7"/>
        <v>179.2538171</v>
      </c>
      <c r="V1154" s="1">
        <f t="shared" si="8"/>
        <v>0.1128024739</v>
      </c>
      <c r="W1154" s="1">
        <f t="shared" si="9"/>
        <v>2.910024538</v>
      </c>
      <c r="X1154" s="1">
        <f t="shared" si="10"/>
        <v>0.1104284008</v>
      </c>
      <c r="Y1154" s="1">
        <f t="shared" si="11"/>
        <v>0.06922688994</v>
      </c>
      <c r="Z1154" s="1">
        <f t="shared" si="12"/>
        <v>321.5147702</v>
      </c>
      <c r="AA1154" s="1">
        <f t="shared" si="13"/>
        <v>32.29921071</v>
      </c>
      <c r="AB1154" s="1">
        <f t="shared" si="14"/>
        <v>31.79149333</v>
      </c>
      <c r="AC1154" s="1">
        <f t="shared" si="15"/>
        <v>4.719018277</v>
      </c>
      <c r="AD1154" s="1">
        <f t="shared" si="16"/>
        <v>59.7412242</v>
      </c>
      <c r="AE1154" s="1">
        <f t="shared" si="17"/>
        <v>2.696570827</v>
      </c>
      <c r="AF1154" s="1">
        <f t="shared" si="18"/>
        <v>4.513752209</v>
      </c>
      <c r="AG1154" s="1">
        <f t="shared" si="19"/>
        <v>2.02244745</v>
      </c>
      <c r="AH1154" s="1">
        <f t="shared" si="20"/>
        <v>-103.5167397</v>
      </c>
      <c r="AI1154" s="1">
        <f t="shared" si="21"/>
        <v>-122.726096</v>
      </c>
      <c r="AJ1154" s="1">
        <f t="shared" si="22"/>
        <v>-9.507967273</v>
      </c>
      <c r="AK1154" s="1">
        <f t="shared" si="23"/>
        <v>85.7639672</v>
      </c>
      <c r="AL1154" s="1">
        <f t="shared" si="24"/>
        <v>54.00737626</v>
      </c>
      <c r="AM1154" s="1">
        <f t="shared" si="25"/>
        <v>2.342192491</v>
      </c>
      <c r="AN1154" s="1">
        <f t="shared" si="26"/>
        <v>23.05654676</v>
      </c>
      <c r="AO1154" s="1">
        <v>1954.641859979055</v>
      </c>
      <c r="AP1154" s="1">
        <v>1900.032606060605</v>
      </c>
      <c r="AQ1154" s="1">
        <v>5.123144441042609</v>
      </c>
      <c r="AR1154" s="1">
        <v>65.63136710952828</v>
      </c>
      <c r="AS1154" s="1">
        <f t="shared" si="27"/>
        <v>2.347318361</v>
      </c>
      <c r="AT1154" s="1">
        <v>24.54042231206858</v>
      </c>
      <c r="AU1154" s="1">
        <v>27.27983736263739</v>
      </c>
      <c r="AV1154" s="1">
        <v>-4.338976383652759E-5</v>
      </c>
      <c r="AW1154" s="1">
        <v>85.67808497488208</v>
      </c>
      <c r="AX1154" s="1">
        <v>8.0</v>
      </c>
      <c r="AY1154" s="1">
        <v>2.0</v>
      </c>
      <c r="AZ1154" s="1">
        <f t="shared" si="28"/>
        <v>1</v>
      </c>
      <c r="BA1154" s="1">
        <f t="shared" si="29"/>
        <v>0</v>
      </c>
      <c r="BB1154" s="1">
        <f t="shared" si="30"/>
        <v>51598.28759</v>
      </c>
      <c r="BC1154" s="1">
        <f t="shared" si="31"/>
        <v>1999.988667</v>
      </c>
      <c r="BD1154" s="1">
        <f t="shared" si="32"/>
        <v>1681.19078</v>
      </c>
      <c r="BE1154" s="1">
        <f t="shared" si="33"/>
        <v>0.8406001534</v>
      </c>
      <c r="BF1154" s="1">
        <f t="shared" si="34"/>
        <v>0.1607582961</v>
      </c>
      <c r="BG1154" s="1">
        <v>6.0</v>
      </c>
      <c r="BH1154" s="1">
        <v>0.5</v>
      </c>
      <c r="BI1154" s="1" t="s">
        <v>352</v>
      </c>
      <c r="BJ1154" s="1">
        <v>2.0</v>
      </c>
      <c r="BK1154" s="1" t="b">
        <v>1</v>
      </c>
      <c r="BL1154" s="1">
        <v>1.6598107185E9</v>
      </c>
      <c r="BM1154" s="1">
        <v>1813.340666666667</v>
      </c>
      <c r="BN1154" s="1">
        <v>1883.225333333333</v>
      </c>
      <c r="BO1154" s="1">
        <v>27.27864666666667</v>
      </c>
      <c r="BP1154" s="1">
        <v>24.5455</v>
      </c>
      <c r="BQ1154" s="1">
        <v>1809.536666666667</v>
      </c>
      <c r="BR1154" s="1">
        <v>27.26168666666667</v>
      </c>
      <c r="BS1154" s="1">
        <v>500.1489333333333</v>
      </c>
      <c r="BT1154" s="1">
        <v>98.75332666666667</v>
      </c>
      <c r="BU1154" s="1">
        <v>0.09948154000000002</v>
      </c>
      <c r="BV1154" s="1">
        <v>31.00922666666667</v>
      </c>
      <c r="BW1154" s="1">
        <v>31.79149333333333</v>
      </c>
      <c r="BX1154" s="1">
        <v>999.8999999999999</v>
      </c>
      <c r="BY1154" s="1">
        <v>0.0</v>
      </c>
      <c r="BZ1154" s="1">
        <v>0.0</v>
      </c>
      <c r="CA1154" s="1">
        <v>10013.95666666667</v>
      </c>
      <c r="CB1154" s="1">
        <v>0.0</v>
      </c>
      <c r="CC1154" s="1">
        <v>2037.089333333334</v>
      </c>
      <c r="CD1154" s="1">
        <v>-69.88597999999999</v>
      </c>
      <c r="CE1154" s="1">
        <v>1864.193333333333</v>
      </c>
      <c r="CF1154" s="1">
        <v>1930.614666666667</v>
      </c>
      <c r="CG1154" s="1">
        <v>2.733148666666667</v>
      </c>
      <c r="CH1154" s="1">
        <v>1883.225333333333</v>
      </c>
      <c r="CI1154" s="1">
        <v>24.5455</v>
      </c>
      <c r="CJ1154" s="1">
        <v>2.693857333333333</v>
      </c>
      <c r="CK1154" s="1">
        <v>2.423949333333334</v>
      </c>
      <c r="CL1154" s="1">
        <v>22.24768</v>
      </c>
      <c r="CM1154" s="1">
        <v>20.52466666666667</v>
      </c>
      <c r="CN1154" s="1">
        <v>1999.988666666667</v>
      </c>
      <c r="CO1154" s="1">
        <v>0.9799956</v>
      </c>
      <c r="CP1154" s="1">
        <v>0.02000438666666667</v>
      </c>
      <c r="CQ1154" s="1">
        <v>0.0</v>
      </c>
      <c r="CR1154" s="1">
        <v>2.320066666666667</v>
      </c>
      <c r="CS1154" s="1">
        <v>0.0</v>
      </c>
      <c r="CT1154" s="1">
        <v>20187.10666666667</v>
      </c>
      <c r="CU1154" s="1">
        <v>17412.19333333333</v>
      </c>
      <c r="CV1154" s="1">
        <v>45.208</v>
      </c>
      <c r="CW1154" s="1">
        <v>47.40806666666667</v>
      </c>
      <c r="CX1154" s="1">
        <v>45.37913333333334</v>
      </c>
      <c r="CY1154" s="1">
        <v>45.1954</v>
      </c>
      <c r="CZ1154" s="1">
        <v>45.125</v>
      </c>
      <c r="DA1154" s="1">
        <v>1959.978666666666</v>
      </c>
      <c r="DB1154" s="1">
        <v>40.01</v>
      </c>
      <c r="DC1154" s="1">
        <v>0.0</v>
      </c>
      <c r="DD1154" s="1">
        <v>1.6598107257E9</v>
      </c>
      <c r="DE1154" s="1">
        <v>0.0</v>
      </c>
      <c r="DF1154" s="1">
        <v>1.659810386E9</v>
      </c>
      <c r="DG1154" s="1" t="s">
        <v>1911</v>
      </c>
      <c r="DH1154" s="1">
        <v>1.659810386E9</v>
      </c>
      <c r="DI1154" s="1">
        <v>1.6598103715E9</v>
      </c>
      <c r="DJ1154" s="1">
        <v>20.0</v>
      </c>
      <c r="DK1154" s="1">
        <v>0.918</v>
      </c>
      <c r="DL1154" s="1">
        <v>0.001</v>
      </c>
      <c r="DM1154" s="1">
        <v>1.765</v>
      </c>
      <c r="DN1154" s="1">
        <v>0.02</v>
      </c>
      <c r="DO1154" s="1">
        <v>212.0</v>
      </c>
      <c r="DP1154" s="1">
        <v>25.0</v>
      </c>
      <c r="DQ1154" s="1">
        <v>0.25</v>
      </c>
      <c r="DR1154" s="1">
        <v>0.05</v>
      </c>
      <c r="DS1154" s="1">
        <v>23.21554532012394</v>
      </c>
      <c r="DT1154" s="1">
        <v>-0.1810034089207671</v>
      </c>
      <c r="DU1154" s="1">
        <v>0.2372719114443095</v>
      </c>
      <c r="DV1154" s="1">
        <v>0.0</v>
      </c>
      <c r="DW1154" s="1">
        <v>-69.78081</v>
      </c>
      <c r="DX1154" s="1">
        <v>-0.7445696060036333</v>
      </c>
      <c r="DY1154" s="1">
        <v>0.4264870301662176</v>
      </c>
      <c r="DZ1154" s="1">
        <v>1.0</v>
      </c>
      <c r="EA1154" s="1">
        <v>2.74067</v>
      </c>
      <c r="EB1154" s="1">
        <v>-0.1249049155722358</v>
      </c>
      <c r="EC1154" s="1">
        <v>0.01613626490238676</v>
      </c>
      <c r="ED1154" s="1">
        <v>1.0</v>
      </c>
      <c r="EE1154" s="1">
        <v>2.021569985648247</v>
      </c>
      <c r="EF1154" s="1">
        <v>0.02531447262185292</v>
      </c>
      <c r="EG1154" s="1">
        <v>0.002013085779676206</v>
      </c>
      <c r="EH1154" s="1">
        <v>1.0</v>
      </c>
      <c r="EI1154" s="1">
        <v>0.1132599982751202</v>
      </c>
      <c r="EJ1154" s="1">
        <v>-0.00543390460787197</v>
      </c>
      <c r="EK1154" s="1">
        <v>4.198455298237862E-4</v>
      </c>
      <c r="EL1154" s="1">
        <v>1.0</v>
      </c>
      <c r="EM1154" s="1">
        <v>4.0</v>
      </c>
      <c r="EN1154" s="1">
        <v>6.0</v>
      </c>
      <c r="EO1154" s="1" t="s">
        <v>1141</v>
      </c>
      <c r="EP1154" s="1">
        <v>2.93926</v>
      </c>
      <c r="EQ1154" s="1">
        <v>2.80048</v>
      </c>
      <c r="ER1154" s="1">
        <v>0.238679</v>
      </c>
      <c r="ES1154" s="1">
        <v>0.243924</v>
      </c>
      <c r="ET1154" s="1">
        <v>0.116311</v>
      </c>
      <c r="EU1154" s="1">
        <v>0.108287</v>
      </c>
      <c r="EV1154" s="1">
        <v>15540.1</v>
      </c>
      <c r="EW1154" s="1">
        <v>16178.4</v>
      </c>
      <c r="EX1154" s="1">
        <v>23764.8</v>
      </c>
      <c r="EY1154" s="1">
        <v>24932.2</v>
      </c>
      <c r="EZ1154" s="1">
        <v>33633.5</v>
      </c>
      <c r="FA1154" s="1">
        <v>35519.2</v>
      </c>
      <c r="FB1154" s="1">
        <v>43353.2</v>
      </c>
      <c r="FC1154" s="1">
        <v>46099.9</v>
      </c>
      <c r="FD1154" s="1">
        <v>1.90532</v>
      </c>
      <c r="FE1154" s="1">
        <v>1.76698</v>
      </c>
      <c r="FF1154" s="1">
        <v>0.0570416</v>
      </c>
      <c r="FG1154" s="1">
        <v>0.0</v>
      </c>
      <c r="FH1154" s="1">
        <v>30.8823</v>
      </c>
      <c r="FI1154" s="1">
        <v>999.9</v>
      </c>
      <c r="FJ1154" s="1">
        <v>42.6</v>
      </c>
      <c r="FK1154" s="1">
        <v>41.3</v>
      </c>
      <c r="FL1154" s="1">
        <v>34.2692</v>
      </c>
      <c r="FM1154" s="1">
        <v>63.3544</v>
      </c>
      <c r="FN1154" s="1">
        <v>26.278</v>
      </c>
      <c r="FO1154" s="1">
        <v>1.0</v>
      </c>
      <c r="FP1154" s="1">
        <v>0.678313</v>
      </c>
      <c r="FQ1154" s="1">
        <v>5.02187</v>
      </c>
      <c r="FR1154" s="1">
        <v>20.246</v>
      </c>
      <c r="FS1154" s="1">
        <v>5.20935</v>
      </c>
      <c r="FT1154" s="1">
        <v>11.9081</v>
      </c>
      <c r="FU1154" s="1">
        <v>5.0028</v>
      </c>
      <c r="FV1154" s="1">
        <v>3.29052</v>
      </c>
      <c r="FW1154" s="1">
        <v>9999.0</v>
      </c>
      <c r="FX1154" s="1">
        <v>9999.0</v>
      </c>
      <c r="FY1154" s="1">
        <v>9999.0</v>
      </c>
      <c r="FZ1154" s="1">
        <v>999.9</v>
      </c>
      <c r="GA1154" s="1">
        <v>1.85987</v>
      </c>
      <c r="GB1154" s="1">
        <v>1.85486</v>
      </c>
      <c r="GC1154" s="1">
        <v>1.85805</v>
      </c>
      <c r="GD1154" s="1">
        <v>1.85654</v>
      </c>
      <c r="GE1154" s="1">
        <v>1.85524</v>
      </c>
      <c r="GF1154" s="1">
        <v>1.85485</v>
      </c>
      <c r="GG1154" s="1">
        <v>1.85368</v>
      </c>
      <c r="GH1154" s="1">
        <v>1.85664</v>
      </c>
      <c r="GI1154" s="1">
        <v>0.0</v>
      </c>
      <c r="GJ1154" s="1">
        <v>0.0</v>
      </c>
      <c r="GK1154" s="1">
        <v>0.0</v>
      </c>
      <c r="GL1154" s="1">
        <v>0.0</v>
      </c>
      <c r="GM1154" s="1" t="s">
        <v>355</v>
      </c>
      <c r="GN1154" s="1" t="s">
        <v>356</v>
      </c>
      <c r="GO1154" s="1" t="s">
        <v>357</v>
      </c>
      <c r="GP1154" s="1" t="s">
        <v>357</v>
      </c>
      <c r="GQ1154" s="1" t="s">
        <v>357</v>
      </c>
      <c r="GR1154" s="1" t="s">
        <v>357</v>
      </c>
      <c r="GS1154" s="1">
        <v>0.0</v>
      </c>
      <c r="GT1154" s="1">
        <v>100.0</v>
      </c>
      <c r="GU1154" s="1">
        <v>100.0</v>
      </c>
      <c r="GV1154" s="1">
        <v>3.83</v>
      </c>
      <c r="GW1154" s="1">
        <v>0.017</v>
      </c>
      <c r="GX1154" s="1">
        <v>1.251089954458285</v>
      </c>
      <c r="GY1154" s="1">
        <v>0.003023906125278789</v>
      </c>
      <c r="GZ1154" s="1">
        <v>-1.398580452151984E-6</v>
      </c>
      <c r="HA1154" s="1">
        <v>2.803037836604737E-10</v>
      </c>
      <c r="HB1154" s="1">
        <v>-0.06735392971525185</v>
      </c>
      <c r="HC1154" s="1">
        <v>0.01030908203215308</v>
      </c>
      <c r="HD1154" s="1">
        <v>-3.632110400446653E-4</v>
      </c>
      <c r="HE1154" s="1">
        <v>3.612994368919039E-6</v>
      </c>
      <c r="HF1154" s="1">
        <v>0.0</v>
      </c>
      <c r="HG1154" s="1">
        <v>2134.0</v>
      </c>
      <c r="HH1154" s="1">
        <v>3.0</v>
      </c>
      <c r="HI1154" s="1">
        <v>46.0</v>
      </c>
      <c r="HJ1154" s="1">
        <v>5.7</v>
      </c>
      <c r="HK1154" s="1">
        <v>5.9</v>
      </c>
      <c r="HL1154" s="1">
        <v>3.73291</v>
      </c>
      <c r="HM1154" s="1">
        <v>2.32544</v>
      </c>
      <c r="HN1154" s="1">
        <v>1.4978</v>
      </c>
      <c r="HO1154" s="1">
        <v>2.30347</v>
      </c>
      <c r="HP1154" s="1">
        <v>1.54785</v>
      </c>
      <c r="HQ1154" s="1">
        <v>2.46094</v>
      </c>
      <c r="HR1154" s="1">
        <v>43.9192</v>
      </c>
      <c r="HS1154" s="1">
        <v>14.9201</v>
      </c>
      <c r="HT1154" s="1">
        <v>18.0</v>
      </c>
      <c r="HU1154" s="1">
        <v>487.893</v>
      </c>
      <c r="HV1154" s="1">
        <v>460.742</v>
      </c>
      <c r="HW1154" s="1">
        <v>24.2539</v>
      </c>
      <c r="HX1154" s="1">
        <v>35.2483</v>
      </c>
      <c r="HY1154" s="1">
        <v>30.0007</v>
      </c>
      <c r="HZ1154" s="1">
        <v>34.9406</v>
      </c>
      <c r="IA1154" s="1">
        <v>35.0429</v>
      </c>
      <c r="IB1154" s="1">
        <v>74.9272</v>
      </c>
      <c r="IC1154" s="1">
        <v>27.0295</v>
      </c>
      <c r="ID1154" s="1">
        <v>0.0</v>
      </c>
      <c r="IE1154" s="1">
        <v>24.2495</v>
      </c>
      <c r="IF1154" s="1">
        <v>1952.82</v>
      </c>
      <c r="IG1154" s="1">
        <v>24.635</v>
      </c>
      <c r="IH1154" s="1">
        <v>100.231</v>
      </c>
      <c r="II1154" s="1">
        <v>99.9019</v>
      </c>
      <c r="IJ1154" s="1" t="s">
        <v>1161</v>
      </c>
    </row>
    <row r="1155" ht="15.75" customHeight="1">
      <c r="A1155" s="1">
        <v>1139.0</v>
      </c>
      <c r="B1155" s="1">
        <v>1.659810727E9</v>
      </c>
      <c r="C1155" s="1">
        <v>14585.5</v>
      </c>
      <c r="D1155" s="1" t="s">
        <v>2546</v>
      </c>
      <c r="E1155" s="1" t="s">
        <v>2547</v>
      </c>
      <c r="F1155" s="1">
        <v>1.0</v>
      </c>
      <c r="G1155" s="1" t="s">
        <v>346</v>
      </c>
      <c r="H1155" s="1" t="s">
        <v>347</v>
      </c>
      <c r="I1155" s="1" t="s">
        <v>348</v>
      </c>
      <c r="J1155" s="1" t="s">
        <v>349</v>
      </c>
      <c r="K1155" s="1" t="s">
        <v>350</v>
      </c>
      <c r="L1155" s="1" t="s">
        <v>1154</v>
      </c>
      <c r="M1155" s="1" t="s">
        <v>351</v>
      </c>
      <c r="N1155" s="1">
        <v>1.659810719E9</v>
      </c>
      <c r="O1155" s="1">
        <f t="shared" si="1"/>
        <v>0.002338921222</v>
      </c>
      <c r="P1155" s="1">
        <f t="shared" si="2"/>
        <v>2.338921222</v>
      </c>
      <c r="Q1155" s="1">
        <f t="shared" si="3"/>
        <v>23.31625422</v>
      </c>
      <c r="R1155" s="1">
        <f t="shared" si="4"/>
        <v>1815.83875</v>
      </c>
      <c r="S1155" s="1">
        <f t="shared" si="5"/>
        <v>1422.858728</v>
      </c>
      <c r="T1155" s="1">
        <f t="shared" si="6"/>
        <v>140.6536057</v>
      </c>
      <c r="U1155" s="1">
        <f t="shared" si="7"/>
        <v>179.5007913</v>
      </c>
      <c r="V1155" s="1">
        <f t="shared" si="8"/>
        <v>0.1123762175</v>
      </c>
      <c r="W1155" s="1">
        <f t="shared" si="9"/>
        <v>2.909729555</v>
      </c>
      <c r="X1155" s="1">
        <f t="shared" si="10"/>
        <v>0.1100196173</v>
      </c>
      <c r="Y1155" s="1">
        <f t="shared" si="11"/>
        <v>0.06896987588</v>
      </c>
      <c r="Z1155" s="1">
        <f t="shared" si="12"/>
        <v>321.514983</v>
      </c>
      <c r="AA1155" s="1">
        <f t="shared" si="13"/>
        <v>32.30136711</v>
      </c>
      <c r="AB1155" s="1">
        <f t="shared" si="14"/>
        <v>31.7925</v>
      </c>
      <c r="AC1155" s="1">
        <f t="shared" si="15"/>
        <v>4.719287574</v>
      </c>
      <c r="AD1155" s="1">
        <f t="shared" si="16"/>
        <v>59.74219054</v>
      </c>
      <c r="AE1155" s="1">
        <f t="shared" si="17"/>
        <v>2.696590166</v>
      </c>
      <c r="AF1155" s="1">
        <f t="shared" si="18"/>
        <v>4.51371157</v>
      </c>
      <c r="AG1155" s="1">
        <f t="shared" si="19"/>
        <v>2.022697408</v>
      </c>
      <c r="AH1155" s="1">
        <f t="shared" si="20"/>
        <v>-103.1464259</v>
      </c>
      <c r="AI1155" s="1">
        <f t="shared" si="21"/>
        <v>-122.8963429</v>
      </c>
      <c r="AJ1155" s="1">
        <f t="shared" si="22"/>
        <v>-9.522161935</v>
      </c>
      <c r="AK1155" s="1">
        <f t="shared" si="23"/>
        <v>85.95005226</v>
      </c>
      <c r="AL1155" s="1">
        <f t="shared" si="24"/>
        <v>54.06404162</v>
      </c>
      <c r="AM1155" s="1">
        <f t="shared" si="25"/>
        <v>2.337403292</v>
      </c>
      <c r="AN1155" s="1">
        <f t="shared" si="26"/>
        <v>23.31625422</v>
      </c>
      <c r="AO1155" s="1">
        <v>1960.513840024815</v>
      </c>
      <c r="AP1155" s="1">
        <v>1905.296303030302</v>
      </c>
      <c r="AQ1155" s="1">
        <v>5.179362703972076</v>
      </c>
      <c r="AR1155" s="1">
        <v>65.63136710952828</v>
      </c>
      <c r="AS1155" s="1">
        <f t="shared" si="27"/>
        <v>2.338921222</v>
      </c>
      <c r="AT1155" s="1">
        <v>24.552467100589</v>
      </c>
      <c r="AU1155" s="1">
        <v>27.28198791208793</v>
      </c>
      <c r="AV1155" s="1">
        <v>-2.553604517902656E-5</v>
      </c>
      <c r="AW1155" s="1">
        <v>85.67808497488208</v>
      </c>
      <c r="AX1155" s="1">
        <v>8.0</v>
      </c>
      <c r="AY1155" s="1">
        <v>2.0</v>
      </c>
      <c r="AZ1155" s="1">
        <f t="shared" si="28"/>
        <v>1</v>
      </c>
      <c r="BA1155" s="1">
        <f t="shared" si="29"/>
        <v>0</v>
      </c>
      <c r="BB1155" s="1">
        <f t="shared" si="30"/>
        <v>51589.96593</v>
      </c>
      <c r="BC1155" s="1">
        <f t="shared" si="31"/>
        <v>1999.99</v>
      </c>
      <c r="BD1155" s="1">
        <f t="shared" si="32"/>
        <v>1681.1919</v>
      </c>
      <c r="BE1155" s="1">
        <f t="shared" si="33"/>
        <v>0.840600153</v>
      </c>
      <c r="BF1155" s="1">
        <f t="shared" si="34"/>
        <v>0.1607582953</v>
      </c>
      <c r="BG1155" s="1">
        <v>6.0</v>
      </c>
      <c r="BH1155" s="1">
        <v>0.5</v>
      </c>
      <c r="BI1155" s="1" t="s">
        <v>352</v>
      </c>
      <c r="BJ1155" s="1">
        <v>2.0</v>
      </c>
      <c r="BK1155" s="1" t="b">
        <v>1</v>
      </c>
      <c r="BL1155" s="1">
        <v>1.659810719E9</v>
      </c>
      <c r="BM1155" s="1">
        <v>1815.83875</v>
      </c>
      <c r="BN1155" s="1">
        <v>1885.78875</v>
      </c>
      <c r="BO1155" s="1">
        <v>27.2788375</v>
      </c>
      <c r="BP1155" s="1">
        <v>24.55125</v>
      </c>
      <c r="BQ1155" s="1">
        <v>1812.033125</v>
      </c>
      <c r="BR1155" s="1">
        <v>27.261875</v>
      </c>
      <c r="BS1155" s="1">
        <v>500.1434375</v>
      </c>
      <c r="BT1155" s="1">
        <v>98.75335</v>
      </c>
      <c r="BU1155" s="1">
        <v>0.0994756125</v>
      </c>
      <c r="BV1155" s="1">
        <v>31.00906875</v>
      </c>
      <c r="BW1155" s="1">
        <v>31.7925</v>
      </c>
      <c r="BX1155" s="1">
        <v>999.9</v>
      </c>
      <c r="BY1155" s="1">
        <v>0.0</v>
      </c>
      <c r="BZ1155" s="1">
        <v>0.0</v>
      </c>
      <c r="CA1155" s="1">
        <v>10012.264375</v>
      </c>
      <c r="CB1155" s="1">
        <v>0.0</v>
      </c>
      <c r="CC1155" s="1">
        <v>2036.916875</v>
      </c>
      <c r="CD1155" s="1">
        <v>-69.951</v>
      </c>
      <c r="CE1155" s="1">
        <v>1866.761875</v>
      </c>
      <c r="CF1155" s="1">
        <v>1933.254375</v>
      </c>
      <c r="CG1155" s="1">
        <v>2.727586875</v>
      </c>
      <c r="CH1155" s="1">
        <v>1885.78875</v>
      </c>
      <c r="CI1155" s="1">
        <v>24.55125</v>
      </c>
      <c r="CJ1155" s="1">
        <v>2.693876875</v>
      </c>
      <c r="CK1155" s="1">
        <v>2.424518125</v>
      </c>
      <c r="CL1155" s="1">
        <v>22.2478</v>
      </c>
      <c r="CM1155" s="1">
        <v>20.5284625</v>
      </c>
      <c r="CN1155" s="1">
        <v>1999.99</v>
      </c>
      <c r="CO1155" s="1">
        <v>0.9799956249999999</v>
      </c>
      <c r="CP1155" s="1">
        <v>0.0200043625</v>
      </c>
      <c r="CQ1155" s="1">
        <v>0.0</v>
      </c>
      <c r="CR1155" s="1">
        <v>2.3241875</v>
      </c>
      <c r="CS1155" s="1">
        <v>0.0</v>
      </c>
      <c r="CT1155" s="1">
        <v>20186.65625</v>
      </c>
      <c r="CU1155" s="1">
        <v>17412.20625</v>
      </c>
      <c r="CV1155" s="1">
        <v>45.21062499999999</v>
      </c>
      <c r="CW1155" s="1">
        <v>47.409875</v>
      </c>
      <c r="CX1155" s="1">
        <v>45.38275</v>
      </c>
      <c r="CY1155" s="1">
        <v>45.1988125</v>
      </c>
      <c r="CZ1155" s="1">
        <v>45.125</v>
      </c>
      <c r="DA1155" s="1">
        <v>1959.98</v>
      </c>
      <c r="DB1155" s="1">
        <v>40.01</v>
      </c>
      <c r="DC1155" s="1">
        <v>0.0</v>
      </c>
      <c r="DD1155" s="1">
        <v>1.6598107263E9</v>
      </c>
      <c r="DE1155" s="1">
        <v>0.0</v>
      </c>
      <c r="DF1155" s="1">
        <v>1.659810386E9</v>
      </c>
      <c r="DG1155" s="1" t="s">
        <v>1911</v>
      </c>
      <c r="DH1155" s="1">
        <v>1.659810386E9</v>
      </c>
      <c r="DI1155" s="1">
        <v>1.6598103715E9</v>
      </c>
      <c r="DJ1155" s="1">
        <v>20.0</v>
      </c>
      <c r="DK1155" s="1">
        <v>0.918</v>
      </c>
      <c r="DL1155" s="1">
        <v>0.001</v>
      </c>
      <c r="DM1155" s="1">
        <v>1.765</v>
      </c>
      <c r="DN1155" s="1">
        <v>0.02</v>
      </c>
      <c r="DO1155" s="1">
        <v>212.0</v>
      </c>
      <c r="DP1155" s="1">
        <v>25.0</v>
      </c>
      <c r="DQ1155" s="1">
        <v>0.25</v>
      </c>
      <c r="DR1155" s="1">
        <v>0.05</v>
      </c>
      <c r="DS1155" s="1">
        <v>23.1824800640526</v>
      </c>
      <c r="DT1155" s="1">
        <v>-0.007660385857777809</v>
      </c>
      <c r="DU1155" s="1">
        <v>0.2294578572183087</v>
      </c>
      <c r="DV1155" s="1">
        <v>0.0</v>
      </c>
      <c r="DW1155" s="1">
        <v>-69.8169975</v>
      </c>
      <c r="DX1155" s="1">
        <v>-2.024700562851666</v>
      </c>
      <c r="DY1155" s="1">
        <v>0.4827140196262693</v>
      </c>
      <c r="DZ1155" s="1">
        <v>0.0</v>
      </c>
      <c r="EA1155" s="1">
        <v>2.73636</v>
      </c>
      <c r="EB1155" s="1">
        <v>-0.1775216510318952</v>
      </c>
      <c r="EC1155" s="1">
        <v>0.02265940588365016</v>
      </c>
      <c r="ED1155" s="1">
        <v>0.0</v>
      </c>
      <c r="EE1155" s="1">
        <v>2.022151815445843</v>
      </c>
      <c r="EF1155" s="1">
        <v>0.02756927696975586</v>
      </c>
      <c r="EG1155" s="1">
        <v>0.002219239839529057</v>
      </c>
      <c r="EH1155" s="1">
        <v>1.0</v>
      </c>
      <c r="EI1155" s="1">
        <v>0.1131680298120067</v>
      </c>
      <c r="EJ1155" s="1">
        <v>-0.005290011576045851</v>
      </c>
      <c r="EK1155" s="1">
        <v>4.090842367665034E-4</v>
      </c>
      <c r="EL1155" s="1">
        <v>1.0</v>
      </c>
      <c r="EM1155" s="1">
        <v>2.0</v>
      </c>
      <c r="EN1155" s="1">
        <v>6.0</v>
      </c>
      <c r="EO1155" s="1" t="s">
        <v>1176</v>
      </c>
      <c r="EP1155" s="1">
        <v>2.93923</v>
      </c>
      <c r="EQ1155" s="1">
        <v>2.80048</v>
      </c>
      <c r="ER1155" s="1">
        <v>0.239054</v>
      </c>
      <c r="ES1155" s="1">
        <v>0.244306</v>
      </c>
      <c r="ET1155" s="1">
        <v>0.116321</v>
      </c>
      <c r="EU1155" s="1">
        <v>0.10836</v>
      </c>
      <c r="EV1155" s="1">
        <v>15532.3</v>
      </c>
      <c r="EW1155" s="1">
        <v>16170.3</v>
      </c>
      <c r="EX1155" s="1">
        <v>23764.7</v>
      </c>
      <c r="EY1155" s="1">
        <v>24932.4</v>
      </c>
      <c r="EZ1155" s="1">
        <v>33633.1</v>
      </c>
      <c r="FA1155" s="1">
        <v>35516.6</v>
      </c>
      <c r="FB1155" s="1">
        <v>43353.1</v>
      </c>
      <c r="FC1155" s="1">
        <v>46100.3</v>
      </c>
      <c r="FD1155" s="1">
        <v>1.90523</v>
      </c>
      <c r="FE1155" s="1">
        <v>1.76693</v>
      </c>
      <c r="FF1155" s="1">
        <v>0.0570267</v>
      </c>
      <c r="FG1155" s="1">
        <v>0.0</v>
      </c>
      <c r="FH1155" s="1">
        <v>30.8819</v>
      </c>
      <c r="FI1155" s="1">
        <v>999.9</v>
      </c>
      <c r="FJ1155" s="1">
        <v>42.6</v>
      </c>
      <c r="FK1155" s="1">
        <v>41.3</v>
      </c>
      <c r="FL1155" s="1">
        <v>34.27</v>
      </c>
      <c r="FM1155" s="1">
        <v>63.5544</v>
      </c>
      <c r="FN1155" s="1">
        <v>26.222</v>
      </c>
      <c r="FO1155" s="1">
        <v>1.0</v>
      </c>
      <c r="FP1155" s="1">
        <v>0.678506</v>
      </c>
      <c r="FQ1155" s="1">
        <v>5.02522</v>
      </c>
      <c r="FR1155" s="1">
        <v>20.2459</v>
      </c>
      <c r="FS1155" s="1">
        <v>5.2092</v>
      </c>
      <c r="FT1155" s="1">
        <v>11.908</v>
      </c>
      <c r="FU1155" s="1">
        <v>5.0026</v>
      </c>
      <c r="FV1155" s="1">
        <v>3.29055</v>
      </c>
      <c r="FW1155" s="1">
        <v>9999.0</v>
      </c>
      <c r="FX1155" s="1">
        <v>9999.0</v>
      </c>
      <c r="FY1155" s="1">
        <v>9999.0</v>
      </c>
      <c r="FZ1155" s="1">
        <v>999.9</v>
      </c>
      <c r="GA1155" s="1">
        <v>1.85987</v>
      </c>
      <c r="GB1155" s="1">
        <v>1.85486</v>
      </c>
      <c r="GC1155" s="1">
        <v>1.85805</v>
      </c>
      <c r="GD1155" s="1">
        <v>1.85654</v>
      </c>
      <c r="GE1155" s="1">
        <v>1.85524</v>
      </c>
      <c r="GF1155" s="1">
        <v>1.85485</v>
      </c>
      <c r="GG1155" s="1">
        <v>1.85369</v>
      </c>
      <c r="GH1155" s="1">
        <v>1.85665</v>
      </c>
      <c r="GI1155" s="1">
        <v>0.0</v>
      </c>
      <c r="GJ1155" s="1">
        <v>0.0</v>
      </c>
      <c r="GK1155" s="1">
        <v>0.0</v>
      </c>
      <c r="GL1155" s="1">
        <v>0.0</v>
      </c>
      <c r="GM1155" s="1" t="s">
        <v>355</v>
      </c>
      <c r="GN1155" s="1" t="s">
        <v>356</v>
      </c>
      <c r="GO1155" s="1" t="s">
        <v>357</v>
      </c>
      <c r="GP1155" s="1" t="s">
        <v>357</v>
      </c>
      <c r="GQ1155" s="1" t="s">
        <v>357</v>
      </c>
      <c r="GR1155" s="1" t="s">
        <v>357</v>
      </c>
      <c r="GS1155" s="1">
        <v>0.0</v>
      </c>
      <c r="GT1155" s="1">
        <v>100.0</v>
      </c>
      <c r="GU1155" s="1">
        <v>100.0</v>
      </c>
      <c r="GV1155" s="1">
        <v>3.83</v>
      </c>
      <c r="GW1155" s="1">
        <v>0.017</v>
      </c>
      <c r="GX1155" s="1">
        <v>1.251089954458285</v>
      </c>
      <c r="GY1155" s="1">
        <v>0.003023906125278789</v>
      </c>
      <c r="GZ1155" s="1">
        <v>-1.398580452151984E-6</v>
      </c>
      <c r="HA1155" s="1">
        <v>2.803037836604737E-10</v>
      </c>
      <c r="HB1155" s="1">
        <v>-0.06735392971525185</v>
      </c>
      <c r="HC1155" s="1">
        <v>0.01030908203215308</v>
      </c>
      <c r="HD1155" s="1">
        <v>-3.632110400446653E-4</v>
      </c>
      <c r="HE1155" s="1">
        <v>3.612994368919039E-6</v>
      </c>
      <c r="HF1155" s="1">
        <v>0.0</v>
      </c>
      <c r="HG1155" s="1">
        <v>2134.0</v>
      </c>
      <c r="HH1155" s="1">
        <v>3.0</v>
      </c>
      <c r="HI1155" s="1">
        <v>46.0</v>
      </c>
      <c r="HJ1155" s="1">
        <v>5.7</v>
      </c>
      <c r="HK1155" s="1">
        <v>5.9</v>
      </c>
      <c r="HL1155" s="1">
        <v>3.74756</v>
      </c>
      <c r="HM1155" s="1">
        <v>2.34253</v>
      </c>
      <c r="HN1155" s="1">
        <v>1.4978</v>
      </c>
      <c r="HO1155" s="1">
        <v>2.30347</v>
      </c>
      <c r="HP1155" s="1">
        <v>1.54785</v>
      </c>
      <c r="HQ1155" s="1">
        <v>2.3584</v>
      </c>
      <c r="HR1155" s="1">
        <v>43.9467</v>
      </c>
      <c r="HS1155" s="1">
        <v>14.9026</v>
      </c>
      <c r="HT1155" s="1">
        <v>18.0</v>
      </c>
      <c r="HU1155" s="1">
        <v>487.846</v>
      </c>
      <c r="HV1155" s="1">
        <v>460.723</v>
      </c>
      <c r="HW1155" s="1">
        <v>24.2521</v>
      </c>
      <c r="HX1155" s="1">
        <v>35.2502</v>
      </c>
      <c r="HY1155" s="1">
        <v>30.0007</v>
      </c>
      <c r="HZ1155" s="1">
        <v>34.9425</v>
      </c>
      <c r="IA1155" s="1">
        <v>35.0448</v>
      </c>
      <c r="IB1155" s="1">
        <v>75.0155</v>
      </c>
      <c r="IC1155" s="1">
        <v>27.0295</v>
      </c>
      <c r="ID1155" s="1">
        <v>0.0</v>
      </c>
      <c r="IE1155" s="1">
        <v>24.2495</v>
      </c>
      <c r="IF1155" s="1">
        <v>1952.82</v>
      </c>
      <c r="IG1155" s="1">
        <v>24.6429</v>
      </c>
      <c r="IH1155" s="1">
        <v>100.231</v>
      </c>
      <c r="II1155" s="1">
        <v>99.9028</v>
      </c>
      <c r="IJ1155" s="1" t="s">
        <v>1161</v>
      </c>
    </row>
    <row r="1156" ht="15.75" customHeight="1">
      <c r="A1156" s="1">
        <v>1140.0</v>
      </c>
      <c r="B1156" s="1">
        <v>1.659810728E9</v>
      </c>
      <c r="C1156" s="1">
        <v>14586.5</v>
      </c>
      <c r="D1156" s="1" t="s">
        <v>2548</v>
      </c>
      <c r="E1156" s="1" t="s">
        <v>2549</v>
      </c>
      <c r="F1156" s="1">
        <v>1.0</v>
      </c>
      <c r="G1156" s="1" t="s">
        <v>346</v>
      </c>
      <c r="H1156" s="1" t="s">
        <v>347</v>
      </c>
      <c r="I1156" s="1" t="s">
        <v>348</v>
      </c>
      <c r="J1156" s="1" t="s">
        <v>349</v>
      </c>
      <c r="K1156" s="1" t="s">
        <v>350</v>
      </c>
      <c r="L1156" s="1" t="s">
        <v>1154</v>
      </c>
      <c r="M1156" s="1" t="s">
        <v>351</v>
      </c>
      <c r="N1156" s="1">
        <v>1.6598107205E9</v>
      </c>
      <c r="O1156" s="1">
        <f t="shared" si="1"/>
        <v>0.002325183077</v>
      </c>
      <c r="P1156" s="1">
        <f t="shared" si="2"/>
        <v>2.325183077</v>
      </c>
      <c r="Q1156" s="1">
        <f t="shared" si="3"/>
        <v>23.37674055</v>
      </c>
      <c r="R1156" s="1">
        <f t="shared" si="4"/>
        <v>1823.332667</v>
      </c>
      <c r="S1156" s="1">
        <f t="shared" si="5"/>
        <v>1427.1445</v>
      </c>
      <c r="T1156" s="1">
        <f t="shared" si="6"/>
        <v>141.0772324</v>
      </c>
      <c r="U1156" s="1">
        <f t="shared" si="7"/>
        <v>180.2415427</v>
      </c>
      <c r="V1156" s="1">
        <f t="shared" si="8"/>
        <v>0.1116669843</v>
      </c>
      <c r="W1156" s="1">
        <f t="shared" si="9"/>
        <v>2.909975223</v>
      </c>
      <c r="X1156" s="1">
        <f t="shared" si="10"/>
        <v>0.1093398965</v>
      </c>
      <c r="Y1156" s="1">
        <f t="shared" si="11"/>
        <v>0.06854247578</v>
      </c>
      <c r="Z1156" s="1">
        <f t="shared" si="12"/>
        <v>321.513919</v>
      </c>
      <c r="AA1156" s="1">
        <f t="shared" si="13"/>
        <v>32.30462944</v>
      </c>
      <c r="AB1156" s="1">
        <f t="shared" si="14"/>
        <v>31.79502</v>
      </c>
      <c r="AC1156" s="1">
        <f t="shared" si="15"/>
        <v>4.719961769</v>
      </c>
      <c r="AD1156" s="1">
        <f t="shared" si="16"/>
        <v>59.74431701</v>
      </c>
      <c r="AE1156" s="1">
        <f t="shared" si="17"/>
        <v>2.696653029</v>
      </c>
      <c r="AF1156" s="1">
        <f t="shared" si="18"/>
        <v>4.513656134</v>
      </c>
      <c r="AG1156" s="1">
        <f t="shared" si="19"/>
        <v>2.02330874</v>
      </c>
      <c r="AH1156" s="1">
        <f t="shared" si="20"/>
        <v>-102.5405737</v>
      </c>
      <c r="AI1156" s="1">
        <f t="shared" si="21"/>
        <v>-123.3358583</v>
      </c>
      <c r="AJ1156" s="1">
        <f t="shared" si="22"/>
        <v>-9.555517997</v>
      </c>
      <c r="AK1156" s="1">
        <f t="shared" si="23"/>
        <v>86.081969</v>
      </c>
      <c r="AL1156" s="1">
        <f t="shared" si="24"/>
        <v>54.14639534</v>
      </c>
      <c r="AM1156" s="1">
        <f t="shared" si="25"/>
        <v>2.330560762</v>
      </c>
      <c r="AN1156" s="1">
        <f t="shared" si="26"/>
        <v>23.37674055</v>
      </c>
      <c r="AO1156" s="1">
        <v>1966.141461317799</v>
      </c>
      <c r="AP1156" s="1">
        <v>1910.58109090909</v>
      </c>
      <c r="AQ1156" s="1">
        <v>5.231613516525104</v>
      </c>
      <c r="AR1156" s="1">
        <v>65.63136710952828</v>
      </c>
      <c r="AS1156" s="1">
        <f t="shared" si="27"/>
        <v>2.325183077</v>
      </c>
      <c r="AT1156" s="1">
        <v>24.57199516817034</v>
      </c>
      <c r="AU1156" s="1">
        <v>27.2854153846154</v>
      </c>
      <c r="AV1156" s="1">
        <v>-1.378150053018343E-5</v>
      </c>
      <c r="AW1156" s="1">
        <v>85.67808497488208</v>
      </c>
      <c r="AX1156" s="1">
        <v>8.0</v>
      </c>
      <c r="AY1156" s="1">
        <v>2.0</v>
      </c>
      <c r="AZ1156" s="1">
        <f t="shared" si="28"/>
        <v>1</v>
      </c>
      <c r="BA1156" s="1">
        <f t="shared" si="29"/>
        <v>0</v>
      </c>
      <c r="BB1156" s="1">
        <f t="shared" si="30"/>
        <v>51596.95714</v>
      </c>
      <c r="BC1156" s="1">
        <f t="shared" si="31"/>
        <v>1999.983333</v>
      </c>
      <c r="BD1156" s="1">
        <f t="shared" si="32"/>
        <v>1681.1863</v>
      </c>
      <c r="BE1156" s="1">
        <f t="shared" si="33"/>
        <v>0.840600155</v>
      </c>
      <c r="BF1156" s="1">
        <f t="shared" si="34"/>
        <v>0.1607582992</v>
      </c>
      <c r="BG1156" s="1">
        <v>6.0</v>
      </c>
      <c r="BH1156" s="1">
        <v>0.5</v>
      </c>
      <c r="BI1156" s="1" t="s">
        <v>352</v>
      </c>
      <c r="BJ1156" s="1">
        <v>2.0</v>
      </c>
      <c r="BK1156" s="1" t="b">
        <v>1</v>
      </c>
      <c r="BL1156" s="1">
        <v>1.6598107205E9</v>
      </c>
      <c r="BM1156" s="1">
        <v>1823.332666666667</v>
      </c>
      <c r="BN1156" s="1">
        <v>1893.388</v>
      </c>
      <c r="BO1156" s="1">
        <v>27.27948</v>
      </c>
      <c r="BP1156" s="1">
        <v>24.55986</v>
      </c>
      <c r="BQ1156" s="1">
        <v>1819.522</v>
      </c>
      <c r="BR1156" s="1">
        <v>27.26251333333334</v>
      </c>
      <c r="BS1156" s="1">
        <v>500.1399333333333</v>
      </c>
      <c r="BT1156" s="1">
        <v>98.75342</v>
      </c>
      <c r="BU1156" s="1">
        <v>0.09938178666666667</v>
      </c>
      <c r="BV1156" s="1">
        <v>31.00885333333333</v>
      </c>
      <c r="BW1156" s="1">
        <v>31.79502</v>
      </c>
      <c r="BX1156" s="1">
        <v>999.8999999999999</v>
      </c>
      <c r="BY1156" s="1">
        <v>0.0</v>
      </c>
      <c r="BZ1156" s="1">
        <v>0.0</v>
      </c>
      <c r="CA1156" s="1">
        <v>10013.66466666667</v>
      </c>
      <c r="CB1156" s="1">
        <v>0.0</v>
      </c>
      <c r="CC1156" s="1">
        <v>2036.610000000001</v>
      </c>
      <c r="CD1156" s="1">
        <v>-70.05589333333332</v>
      </c>
      <c r="CE1156" s="1">
        <v>1874.466666666667</v>
      </c>
      <c r="CF1156" s="1">
        <v>1941.062</v>
      </c>
      <c r="CG1156" s="1">
        <v>2.719617333333334</v>
      </c>
      <c r="CH1156" s="1">
        <v>1893.388</v>
      </c>
      <c r="CI1156" s="1">
        <v>24.55986</v>
      </c>
      <c r="CJ1156" s="1">
        <v>2.693941333333334</v>
      </c>
      <c r="CK1156" s="1">
        <v>2.425369333333334</v>
      </c>
      <c r="CL1156" s="1">
        <v>22.24819333333333</v>
      </c>
      <c r="CM1156" s="1">
        <v>20.53414666666667</v>
      </c>
      <c r="CN1156" s="1">
        <v>1999.983333333333</v>
      </c>
      <c r="CO1156" s="1">
        <v>0.9799956</v>
      </c>
      <c r="CP1156" s="1">
        <v>0.02000438666666667</v>
      </c>
      <c r="CQ1156" s="1">
        <v>0.0</v>
      </c>
      <c r="CR1156" s="1">
        <v>2.338333333333333</v>
      </c>
      <c r="CS1156" s="1">
        <v>0.0</v>
      </c>
      <c r="CT1156" s="1">
        <v>20184.76</v>
      </c>
      <c r="CU1156" s="1">
        <v>17412.15333333333</v>
      </c>
      <c r="CV1156" s="1">
        <v>45.2164</v>
      </c>
      <c r="CW1156" s="1">
        <v>47.41633333333333</v>
      </c>
      <c r="CX1156" s="1">
        <v>45.38326666666667</v>
      </c>
      <c r="CY1156" s="1">
        <v>45.2038</v>
      </c>
      <c r="CZ1156" s="1">
        <v>45.125</v>
      </c>
      <c r="DA1156" s="1">
        <v>1959.973333333334</v>
      </c>
      <c r="DB1156" s="1">
        <v>40.01</v>
      </c>
      <c r="DC1156" s="1">
        <v>0.0</v>
      </c>
      <c r="DD1156" s="1">
        <v>1.6598107275E9</v>
      </c>
      <c r="DE1156" s="1">
        <v>0.0</v>
      </c>
      <c r="DF1156" s="1">
        <v>1.659810386E9</v>
      </c>
      <c r="DG1156" s="1" t="s">
        <v>1911</v>
      </c>
      <c r="DH1156" s="1">
        <v>1.659810386E9</v>
      </c>
      <c r="DI1156" s="1">
        <v>1.6598103715E9</v>
      </c>
      <c r="DJ1156" s="1">
        <v>20.0</v>
      </c>
      <c r="DK1156" s="1">
        <v>0.918</v>
      </c>
      <c r="DL1156" s="1">
        <v>0.001</v>
      </c>
      <c r="DM1156" s="1">
        <v>1.765</v>
      </c>
      <c r="DN1156" s="1">
        <v>0.02</v>
      </c>
      <c r="DO1156" s="1">
        <v>212.0</v>
      </c>
      <c r="DP1156" s="1">
        <v>25.0</v>
      </c>
      <c r="DQ1156" s="1">
        <v>0.25</v>
      </c>
      <c r="DR1156" s="1">
        <v>0.05</v>
      </c>
      <c r="DS1156" s="1">
        <v>23.19502854107849</v>
      </c>
      <c r="DT1156" s="1">
        <v>0.2021817490867656</v>
      </c>
      <c r="DU1156" s="1">
        <v>0.2295304928906512</v>
      </c>
      <c r="DV1156" s="1">
        <v>0.0</v>
      </c>
      <c r="DW1156" s="1">
        <v>-69.89644634146343</v>
      </c>
      <c r="DX1156" s="1">
        <v>-3.318413937282382</v>
      </c>
      <c r="DY1156" s="1">
        <v>0.5611298498032998</v>
      </c>
      <c r="DZ1156" s="1">
        <v>0.0</v>
      </c>
      <c r="EA1156" s="1">
        <v>2.728509024390244</v>
      </c>
      <c r="EB1156" s="1">
        <v>-0.2628614634146307</v>
      </c>
      <c r="EC1156" s="1">
        <v>0.03303566297679644</v>
      </c>
      <c r="ED1156" s="1">
        <v>0.0</v>
      </c>
      <c r="EE1156" s="1">
        <v>2.023013679772129</v>
      </c>
      <c r="EF1156" s="1">
        <v>0.02813168185110073</v>
      </c>
      <c r="EG1156" s="1">
        <v>0.002199906155783395</v>
      </c>
      <c r="EH1156" s="1">
        <v>1.0</v>
      </c>
      <c r="EI1156" s="1">
        <v>0.1129641197726803</v>
      </c>
      <c r="EJ1156" s="1">
        <v>-0.005772166426561012</v>
      </c>
      <c r="EK1156" s="1">
        <v>4.457015653272125E-4</v>
      </c>
      <c r="EL1156" s="1">
        <v>1.0</v>
      </c>
      <c r="EM1156" s="1">
        <v>2.0</v>
      </c>
      <c r="EN1156" s="1">
        <v>6.0</v>
      </c>
      <c r="EO1156" s="1" t="s">
        <v>1176</v>
      </c>
      <c r="EP1156" s="1">
        <v>2.93952</v>
      </c>
      <c r="EQ1156" s="1">
        <v>2.8008</v>
      </c>
      <c r="ER1156" s="1">
        <v>0.239432</v>
      </c>
      <c r="ES1156" s="1">
        <v>0.244647</v>
      </c>
      <c r="ET1156" s="1">
        <v>0.116329</v>
      </c>
      <c r="EU1156" s="1">
        <v>0.108368</v>
      </c>
      <c r="EV1156" s="1">
        <v>15524.5</v>
      </c>
      <c r="EW1156" s="1">
        <v>16162.7</v>
      </c>
      <c r="EX1156" s="1">
        <v>23764.6</v>
      </c>
      <c r="EY1156" s="1">
        <v>24932.0</v>
      </c>
      <c r="EZ1156" s="1">
        <v>33632.6</v>
      </c>
      <c r="FA1156" s="1">
        <v>35516.0</v>
      </c>
      <c r="FB1156" s="1">
        <v>43352.9</v>
      </c>
      <c r="FC1156" s="1">
        <v>46099.9</v>
      </c>
      <c r="FD1156" s="1">
        <v>1.90548</v>
      </c>
      <c r="FE1156" s="1">
        <v>1.76698</v>
      </c>
      <c r="FF1156" s="1">
        <v>0.0569671</v>
      </c>
      <c r="FG1156" s="1">
        <v>0.0</v>
      </c>
      <c r="FH1156" s="1">
        <v>30.8817</v>
      </c>
      <c r="FI1156" s="1">
        <v>999.9</v>
      </c>
      <c r="FJ1156" s="1">
        <v>42.6</v>
      </c>
      <c r="FK1156" s="1">
        <v>41.3</v>
      </c>
      <c r="FL1156" s="1">
        <v>34.2683</v>
      </c>
      <c r="FM1156" s="1">
        <v>63.4844</v>
      </c>
      <c r="FN1156" s="1">
        <v>25.5689</v>
      </c>
      <c r="FO1156" s="1">
        <v>1.0</v>
      </c>
      <c r="FP1156" s="1">
        <v>0.678679</v>
      </c>
      <c r="FQ1156" s="1">
        <v>5.01856</v>
      </c>
      <c r="FR1156" s="1">
        <v>20.2461</v>
      </c>
      <c r="FS1156" s="1">
        <v>5.2092</v>
      </c>
      <c r="FT1156" s="1">
        <v>11.908</v>
      </c>
      <c r="FU1156" s="1">
        <v>5.00275</v>
      </c>
      <c r="FV1156" s="1">
        <v>3.2905</v>
      </c>
      <c r="FW1156" s="1">
        <v>9999.0</v>
      </c>
      <c r="FX1156" s="1">
        <v>9999.0</v>
      </c>
      <c r="FY1156" s="1">
        <v>9999.0</v>
      </c>
      <c r="FZ1156" s="1">
        <v>999.9</v>
      </c>
      <c r="GA1156" s="1">
        <v>1.85986</v>
      </c>
      <c r="GB1156" s="1">
        <v>1.85486</v>
      </c>
      <c r="GC1156" s="1">
        <v>1.85804</v>
      </c>
      <c r="GD1156" s="1">
        <v>1.85654</v>
      </c>
      <c r="GE1156" s="1">
        <v>1.85524</v>
      </c>
      <c r="GF1156" s="1">
        <v>1.85485</v>
      </c>
      <c r="GG1156" s="1">
        <v>1.85367</v>
      </c>
      <c r="GH1156" s="1">
        <v>1.85665</v>
      </c>
      <c r="GI1156" s="1">
        <v>0.0</v>
      </c>
      <c r="GJ1156" s="1">
        <v>0.0</v>
      </c>
      <c r="GK1156" s="1">
        <v>0.0</v>
      </c>
      <c r="GL1156" s="1">
        <v>0.0</v>
      </c>
      <c r="GM1156" s="1" t="s">
        <v>355</v>
      </c>
      <c r="GN1156" s="1" t="s">
        <v>356</v>
      </c>
      <c r="GO1156" s="1" t="s">
        <v>357</v>
      </c>
      <c r="GP1156" s="1" t="s">
        <v>357</v>
      </c>
      <c r="GQ1156" s="1" t="s">
        <v>357</v>
      </c>
      <c r="GR1156" s="1" t="s">
        <v>357</v>
      </c>
      <c r="GS1156" s="1">
        <v>0.0</v>
      </c>
      <c r="GT1156" s="1">
        <v>100.0</v>
      </c>
      <c r="GU1156" s="1">
        <v>100.0</v>
      </c>
      <c r="GV1156" s="1">
        <v>3.84</v>
      </c>
      <c r="GW1156" s="1">
        <v>0.0169</v>
      </c>
      <c r="GX1156" s="1">
        <v>1.251089954458285</v>
      </c>
      <c r="GY1156" s="1">
        <v>0.003023906125278789</v>
      </c>
      <c r="GZ1156" s="1">
        <v>-1.398580452151984E-6</v>
      </c>
      <c r="HA1156" s="1">
        <v>2.803037836604737E-10</v>
      </c>
      <c r="HB1156" s="1">
        <v>-0.06735392971525185</v>
      </c>
      <c r="HC1156" s="1">
        <v>0.01030908203215308</v>
      </c>
      <c r="HD1156" s="1">
        <v>-3.632110400446653E-4</v>
      </c>
      <c r="HE1156" s="1">
        <v>3.612994368919039E-6</v>
      </c>
      <c r="HF1156" s="1">
        <v>0.0</v>
      </c>
      <c r="HG1156" s="1">
        <v>2134.0</v>
      </c>
      <c r="HH1156" s="1">
        <v>3.0</v>
      </c>
      <c r="HI1156" s="1">
        <v>46.0</v>
      </c>
      <c r="HJ1156" s="1">
        <v>5.7</v>
      </c>
      <c r="HK1156" s="1">
        <v>5.9</v>
      </c>
      <c r="HL1156" s="1">
        <v>3.74756</v>
      </c>
      <c r="HM1156" s="1">
        <v>2.34253</v>
      </c>
      <c r="HN1156" s="1">
        <v>1.4978</v>
      </c>
      <c r="HO1156" s="1">
        <v>2.30347</v>
      </c>
      <c r="HP1156" s="1">
        <v>1.54785</v>
      </c>
      <c r="HQ1156" s="1">
        <v>2.33765</v>
      </c>
      <c r="HR1156" s="1">
        <v>43.9467</v>
      </c>
      <c r="HS1156" s="1">
        <v>14.9026</v>
      </c>
      <c r="HT1156" s="1">
        <v>18.0</v>
      </c>
      <c r="HU1156" s="1">
        <v>488.005</v>
      </c>
      <c r="HV1156" s="1">
        <v>460.764</v>
      </c>
      <c r="HW1156" s="1">
        <v>24.2504</v>
      </c>
      <c r="HX1156" s="1">
        <v>35.2515</v>
      </c>
      <c r="HY1156" s="1">
        <v>30.0008</v>
      </c>
      <c r="HZ1156" s="1">
        <v>34.9437</v>
      </c>
      <c r="IA1156" s="1">
        <v>35.0461</v>
      </c>
      <c r="IB1156" s="1">
        <v>75.1071</v>
      </c>
      <c r="IC1156" s="1">
        <v>27.0295</v>
      </c>
      <c r="ID1156" s="1">
        <v>0.0</v>
      </c>
      <c r="IE1156" s="1">
        <v>24.2425</v>
      </c>
      <c r="IF1156" s="1">
        <v>1962.84</v>
      </c>
      <c r="IG1156" s="1">
        <v>24.6379</v>
      </c>
      <c r="IH1156" s="1">
        <v>100.23</v>
      </c>
      <c r="II1156" s="1">
        <v>99.9017</v>
      </c>
      <c r="IJ1156" s="1" t="s">
        <v>1161</v>
      </c>
    </row>
    <row r="1157" ht="15.75" customHeight="1">
      <c r="A1157" s="1">
        <v>1141.0</v>
      </c>
      <c r="B1157" s="1">
        <v>1.659810729E9</v>
      </c>
      <c r="C1157" s="1">
        <v>14587.5</v>
      </c>
      <c r="D1157" s="1" t="s">
        <v>2550</v>
      </c>
      <c r="E1157" s="1" t="s">
        <v>2551</v>
      </c>
      <c r="F1157" s="1">
        <v>1.0</v>
      </c>
      <c r="G1157" s="1" t="s">
        <v>346</v>
      </c>
      <c r="H1157" s="1" t="s">
        <v>347</v>
      </c>
      <c r="I1157" s="1" t="s">
        <v>348</v>
      </c>
      <c r="J1157" s="1" t="s">
        <v>349</v>
      </c>
      <c r="K1157" s="1" t="s">
        <v>350</v>
      </c>
      <c r="L1157" s="1" t="s">
        <v>1154</v>
      </c>
      <c r="M1157" s="1" t="s">
        <v>351</v>
      </c>
      <c r="N1157" s="1">
        <v>1.659810721E9</v>
      </c>
      <c r="O1157" s="1">
        <f t="shared" si="1"/>
        <v>0.002308405275</v>
      </c>
      <c r="P1157" s="1">
        <f t="shared" si="2"/>
        <v>2.308405275</v>
      </c>
      <c r="Q1157" s="1">
        <f t="shared" si="3"/>
        <v>23.35839837</v>
      </c>
      <c r="R1157" s="1">
        <f t="shared" si="4"/>
        <v>1825.846875</v>
      </c>
      <c r="S1157" s="1">
        <f t="shared" si="5"/>
        <v>1427.372501</v>
      </c>
      <c r="T1157" s="1">
        <f t="shared" si="6"/>
        <v>141.0997959</v>
      </c>
      <c r="U1157" s="1">
        <f t="shared" si="7"/>
        <v>180.4901111</v>
      </c>
      <c r="V1157" s="1">
        <f t="shared" si="8"/>
        <v>0.1108382978</v>
      </c>
      <c r="W1157" s="1">
        <f t="shared" si="9"/>
        <v>2.909628431</v>
      </c>
      <c r="X1157" s="1">
        <f t="shared" si="10"/>
        <v>0.1085449713</v>
      </c>
      <c r="Y1157" s="1">
        <f t="shared" si="11"/>
        <v>0.06804270123</v>
      </c>
      <c r="Z1157" s="1">
        <f t="shared" si="12"/>
        <v>321.514185</v>
      </c>
      <c r="AA1157" s="1">
        <f t="shared" si="13"/>
        <v>32.30898132</v>
      </c>
      <c r="AB1157" s="1">
        <f t="shared" si="14"/>
        <v>31.79563125</v>
      </c>
      <c r="AC1157" s="1">
        <f t="shared" si="15"/>
        <v>4.720125314</v>
      </c>
      <c r="AD1157" s="1">
        <f t="shared" si="16"/>
        <v>59.74610734</v>
      </c>
      <c r="AE1157" s="1">
        <f t="shared" si="17"/>
        <v>2.696707381</v>
      </c>
      <c r="AF1157" s="1">
        <f t="shared" si="18"/>
        <v>4.51361185</v>
      </c>
      <c r="AG1157" s="1">
        <f t="shared" si="19"/>
        <v>2.023417933</v>
      </c>
      <c r="AH1157" s="1">
        <f t="shared" si="20"/>
        <v>-101.8006726</v>
      </c>
      <c r="AI1157" s="1">
        <f t="shared" si="21"/>
        <v>-123.4440366</v>
      </c>
      <c r="AJ1157" s="1">
        <f t="shared" si="22"/>
        <v>-9.565059808</v>
      </c>
      <c r="AK1157" s="1">
        <f t="shared" si="23"/>
        <v>86.70441593</v>
      </c>
      <c r="AL1157" s="1">
        <f t="shared" si="24"/>
        <v>54.17986493</v>
      </c>
      <c r="AM1157" s="1">
        <f t="shared" si="25"/>
        <v>2.325506083</v>
      </c>
      <c r="AN1157" s="1">
        <f t="shared" si="26"/>
        <v>23.35839837</v>
      </c>
      <c r="AO1157" s="1">
        <v>1971.558354443747</v>
      </c>
      <c r="AP1157" s="1">
        <v>1915.856848484848</v>
      </c>
      <c r="AQ1157" s="1">
        <v>5.263546171324928</v>
      </c>
      <c r="AR1157" s="1">
        <v>65.63136710952828</v>
      </c>
      <c r="AS1157" s="1">
        <f t="shared" si="27"/>
        <v>2.308405275</v>
      </c>
      <c r="AT1157" s="1">
        <v>24.59491026009918</v>
      </c>
      <c r="AU1157" s="1">
        <v>27.28855164835164</v>
      </c>
      <c r="AV1157" s="1">
        <v>1.374927393095048E-5</v>
      </c>
      <c r="AW1157" s="1">
        <v>85.67808497488208</v>
      </c>
      <c r="AX1157" s="1">
        <v>8.0</v>
      </c>
      <c r="AY1157" s="1">
        <v>2.0</v>
      </c>
      <c r="AZ1157" s="1">
        <f t="shared" si="28"/>
        <v>1</v>
      </c>
      <c r="BA1157" s="1">
        <f t="shared" si="29"/>
        <v>0</v>
      </c>
      <c r="BB1157" s="1">
        <f t="shared" si="30"/>
        <v>51587.17118</v>
      </c>
      <c r="BC1157" s="1">
        <f t="shared" si="31"/>
        <v>1999.985</v>
      </c>
      <c r="BD1157" s="1">
        <f t="shared" si="32"/>
        <v>1681.1877</v>
      </c>
      <c r="BE1157" s="1">
        <f t="shared" si="33"/>
        <v>0.8406001545</v>
      </c>
      <c r="BF1157" s="1">
        <f t="shared" si="34"/>
        <v>0.1607582982</v>
      </c>
      <c r="BG1157" s="1">
        <v>6.0</v>
      </c>
      <c r="BH1157" s="1">
        <v>0.5</v>
      </c>
      <c r="BI1157" s="1" t="s">
        <v>352</v>
      </c>
      <c r="BJ1157" s="1">
        <v>2.0</v>
      </c>
      <c r="BK1157" s="1" t="b">
        <v>1</v>
      </c>
      <c r="BL1157" s="1">
        <v>1.659810721E9</v>
      </c>
      <c r="BM1157" s="1">
        <v>1825.846875</v>
      </c>
      <c r="BN1157" s="1">
        <v>1895.938125</v>
      </c>
      <c r="BO1157" s="1">
        <v>27.280025</v>
      </c>
      <c r="BP1157" s="1">
        <v>24.5663125</v>
      </c>
      <c r="BQ1157" s="1">
        <v>1822.034375</v>
      </c>
      <c r="BR1157" s="1">
        <v>27.26305625</v>
      </c>
      <c r="BS1157" s="1">
        <v>500.1413125</v>
      </c>
      <c r="BT1157" s="1">
        <v>98.75341875</v>
      </c>
      <c r="BU1157" s="1">
        <v>0.09940051875</v>
      </c>
      <c r="BV1157" s="1">
        <v>31.00868125</v>
      </c>
      <c r="BW1157" s="1">
        <v>31.79563125</v>
      </c>
      <c r="BX1157" s="1">
        <v>999.9</v>
      </c>
      <c r="BY1157" s="1">
        <v>0.0</v>
      </c>
      <c r="BZ1157" s="1">
        <v>0.0</v>
      </c>
      <c r="CA1157" s="1">
        <v>10011.678125</v>
      </c>
      <c r="CB1157" s="1">
        <v>0.0</v>
      </c>
      <c r="CC1157" s="1">
        <v>2036.35875</v>
      </c>
      <c r="CD1157" s="1">
        <v>-70.09199375</v>
      </c>
      <c r="CE1157" s="1">
        <v>1877.0525</v>
      </c>
      <c r="CF1157" s="1">
        <v>1943.689375</v>
      </c>
      <c r="CG1157" s="1">
        <v>2.713705625</v>
      </c>
      <c r="CH1157" s="1">
        <v>1895.938125</v>
      </c>
      <c r="CI1157" s="1">
        <v>24.5663125</v>
      </c>
      <c r="CJ1157" s="1">
        <v>2.693995</v>
      </c>
      <c r="CK1157" s="1">
        <v>2.426006875</v>
      </c>
      <c r="CL1157" s="1">
        <v>22.24851875</v>
      </c>
      <c r="CM1157" s="1">
        <v>20.5384</v>
      </c>
      <c r="CN1157" s="1">
        <v>1999.985</v>
      </c>
      <c r="CO1157" s="1">
        <v>0.9799956249999999</v>
      </c>
      <c r="CP1157" s="1">
        <v>0.0200043625</v>
      </c>
      <c r="CQ1157" s="1">
        <v>0.0</v>
      </c>
      <c r="CR1157" s="1">
        <v>2.399875</v>
      </c>
      <c r="CS1157" s="1">
        <v>0.0</v>
      </c>
      <c r="CT1157" s="1">
        <v>20183.84375</v>
      </c>
      <c r="CU1157" s="1">
        <v>17412.16875</v>
      </c>
      <c r="CV1157" s="1">
        <v>45.2185</v>
      </c>
      <c r="CW1157" s="1">
        <v>47.417625</v>
      </c>
      <c r="CX1157" s="1">
        <v>45.386625</v>
      </c>
      <c r="CY1157" s="1">
        <v>45.2066875</v>
      </c>
      <c r="CZ1157" s="1">
        <v>45.125</v>
      </c>
      <c r="DA1157" s="1">
        <v>1959.975</v>
      </c>
      <c r="DB1157" s="1">
        <v>40.01</v>
      </c>
      <c r="DC1157" s="1">
        <v>0.0</v>
      </c>
      <c r="DD1157" s="1">
        <v>1.6598107281E9</v>
      </c>
      <c r="DE1157" s="1">
        <v>0.0</v>
      </c>
      <c r="DF1157" s="1">
        <v>1.659810386E9</v>
      </c>
      <c r="DG1157" s="1" t="s">
        <v>1911</v>
      </c>
      <c r="DH1157" s="1">
        <v>1.659810386E9</v>
      </c>
      <c r="DI1157" s="1">
        <v>1.6598103715E9</v>
      </c>
      <c r="DJ1157" s="1">
        <v>20.0</v>
      </c>
      <c r="DK1157" s="1">
        <v>0.918</v>
      </c>
      <c r="DL1157" s="1">
        <v>0.001</v>
      </c>
      <c r="DM1157" s="1">
        <v>1.765</v>
      </c>
      <c r="DN1157" s="1">
        <v>0.02</v>
      </c>
      <c r="DO1157" s="1">
        <v>212.0</v>
      </c>
      <c r="DP1157" s="1">
        <v>25.0</v>
      </c>
      <c r="DQ1157" s="1">
        <v>0.25</v>
      </c>
      <c r="DR1157" s="1">
        <v>0.05</v>
      </c>
      <c r="DS1157" s="1">
        <v>23.19502854107849</v>
      </c>
      <c r="DT1157" s="1">
        <v>0.2021817490867656</v>
      </c>
      <c r="DU1157" s="1">
        <v>0.2295304928906512</v>
      </c>
      <c r="DV1157" s="1">
        <v>0.0</v>
      </c>
      <c r="DW1157" s="1">
        <v>-69.89644634146343</v>
      </c>
      <c r="DX1157" s="1">
        <v>-3.318413937282382</v>
      </c>
      <c r="DY1157" s="1">
        <v>0.5611298498032998</v>
      </c>
      <c r="DZ1157" s="1">
        <v>0.0</v>
      </c>
      <c r="EA1157" s="1">
        <v>2.728509024390244</v>
      </c>
      <c r="EB1157" s="1">
        <v>-0.2628614634146307</v>
      </c>
      <c r="EC1157" s="1">
        <v>0.03303566297679644</v>
      </c>
      <c r="ED1157" s="1">
        <v>0.0</v>
      </c>
      <c r="EE1157" s="1">
        <v>2.023013679772129</v>
      </c>
      <c r="EF1157" s="1">
        <v>0.02813168185110073</v>
      </c>
      <c r="EG1157" s="1">
        <v>0.002199906155783395</v>
      </c>
      <c r="EH1157" s="1">
        <v>1.0</v>
      </c>
      <c r="EI1157" s="1">
        <v>0.1129641197726803</v>
      </c>
      <c r="EJ1157" s="1">
        <v>-0.005772166426561012</v>
      </c>
      <c r="EK1157" s="1">
        <v>4.457015653272125E-4</v>
      </c>
      <c r="EL1157" s="1">
        <v>1.0</v>
      </c>
      <c r="EM1157" s="1">
        <v>2.0</v>
      </c>
      <c r="EN1157" s="1">
        <v>6.0</v>
      </c>
      <c r="EO1157" s="1" t="s">
        <v>1176</v>
      </c>
      <c r="EP1157" s="1">
        <v>2.93966</v>
      </c>
      <c r="EQ1157" s="1">
        <v>2.80066</v>
      </c>
      <c r="ER1157" s="1">
        <v>0.239806</v>
      </c>
      <c r="ES1157" s="1">
        <v>0.244989</v>
      </c>
      <c r="ET1157" s="1">
        <v>0.116339</v>
      </c>
      <c r="EU1157" s="1">
        <v>0.108432</v>
      </c>
      <c r="EV1157" s="1">
        <v>15516.8</v>
      </c>
      <c r="EW1157" s="1">
        <v>16155.1</v>
      </c>
      <c r="EX1157" s="1">
        <v>23764.6</v>
      </c>
      <c r="EY1157" s="1">
        <v>24931.6</v>
      </c>
      <c r="EZ1157" s="1">
        <v>33632.2</v>
      </c>
      <c r="FA1157" s="1">
        <v>35514.5</v>
      </c>
      <c r="FB1157" s="1">
        <v>43352.9</v>
      </c>
      <c r="FC1157" s="1">
        <v>46101.2</v>
      </c>
      <c r="FD1157" s="1">
        <v>1.90618</v>
      </c>
      <c r="FE1157" s="1">
        <v>1.76693</v>
      </c>
      <c r="FF1157" s="1">
        <v>0.0568032</v>
      </c>
      <c r="FG1157" s="1">
        <v>0.0</v>
      </c>
      <c r="FH1157" s="1">
        <v>30.8809</v>
      </c>
      <c r="FI1157" s="1">
        <v>999.9</v>
      </c>
      <c r="FJ1157" s="1">
        <v>42.6</v>
      </c>
      <c r="FK1157" s="1">
        <v>41.3</v>
      </c>
      <c r="FL1157" s="1">
        <v>34.2695</v>
      </c>
      <c r="FM1157" s="1">
        <v>63.5644</v>
      </c>
      <c r="FN1157" s="1">
        <v>25.3846</v>
      </c>
      <c r="FO1157" s="1">
        <v>1.0</v>
      </c>
      <c r="FP1157" s="1">
        <v>0.678758</v>
      </c>
      <c r="FQ1157" s="1">
        <v>5.01663</v>
      </c>
      <c r="FR1157" s="1">
        <v>20.2462</v>
      </c>
      <c r="FS1157" s="1">
        <v>5.2092</v>
      </c>
      <c r="FT1157" s="1">
        <v>11.908</v>
      </c>
      <c r="FU1157" s="1">
        <v>5.0026</v>
      </c>
      <c r="FV1157" s="1">
        <v>3.2905</v>
      </c>
      <c r="FW1157" s="1">
        <v>9999.0</v>
      </c>
      <c r="FX1157" s="1">
        <v>9999.0</v>
      </c>
      <c r="FY1157" s="1">
        <v>9999.0</v>
      </c>
      <c r="FZ1157" s="1">
        <v>999.9</v>
      </c>
      <c r="GA1157" s="1">
        <v>1.85986</v>
      </c>
      <c r="GB1157" s="1">
        <v>1.85486</v>
      </c>
      <c r="GC1157" s="1">
        <v>1.85804</v>
      </c>
      <c r="GD1157" s="1">
        <v>1.85654</v>
      </c>
      <c r="GE1157" s="1">
        <v>1.85522</v>
      </c>
      <c r="GF1157" s="1">
        <v>1.85485</v>
      </c>
      <c r="GG1157" s="1">
        <v>1.85368</v>
      </c>
      <c r="GH1157" s="1">
        <v>1.85665</v>
      </c>
      <c r="GI1157" s="1">
        <v>0.0</v>
      </c>
      <c r="GJ1157" s="1">
        <v>0.0</v>
      </c>
      <c r="GK1157" s="1">
        <v>0.0</v>
      </c>
      <c r="GL1157" s="1">
        <v>0.0</v>
      </c>
      <c r="GM1157" s="1" t="s">
        <v>355</v>
      </c>
      <c r="GN1157" s="1" t="s">
        <v>356</v>
      </c>
      <c r="GO1157" s="1" t="s">
        <v>357</v>
      </c>
      <c r="GP1157" s="1" t="s">
        <v>357</v>
      </c>
      <c r="GQ1157" s="1" t="s">
        <v>357</v>
      </c>
      <c r="GR1157" s="1" t="s">
        <v>357</v>
      </c>
      <c r="GS1157" s="1">
        <v>0.0</v>
      </c>
      <c r="GT1157" s="1">
        <v>100.0</v>
      </c>
      <c r="GU1157" s="1">
        <v>100.0</v>
      </c>
      <c r="GV1157" s="1">
        <v>3.84</v>
      </c>
      <c r="GW1157" s="1">
        <v>0.0169</v>
      </c>
      <c r="GX1157" s="1">
        <v>1.251089954458285</v>
      </c>
      <c r="GY1157" s="1">
        <v>0.003023906125278789</v>
      </c>
      <c r="GZ1157" s="1">
        <v>-1.398580452151984E-6</v>
      </c>
      <c r="HA1157" s="1">
        <v>2.803037836604737E-10</v>
      </c>
      <c r="HB1157" s="1">
        <v>-0.06735392971525185</v>
      </c>
      <c r="HC1157" s="1">
        <v>0.01030908203215308</v>
      </c>
      <c r="HD1157" s="1">
        <v>-3.632110400446653E-4</v>
      </c>
      <c r="HE1157" s="1">
        <v>3.612994368919039E-6</v>
      </c>
      <c r="HF1157" s="1">
        <v>0.0</v>
      </c>
      <c r="HG1157" s="1">
        <v>2134.0</v>
      </c>
      <c r="HH1157" s="1">
        <v>3.0</v>
      </c>
      <c r="HI1157" s="1">
        <v>46.0</v>
      </c>
      <c r="HJ1157" s="1">
        <v>5.7</v>
      </c>
      <c r="HK1157" s="1">
        <v>6.0</v>
      </c>
      <c r="HL1157" s="1">
        <v>3.76221</v>
      </c>
      <c r="HM1157" s="1">
        <v>2.32056</v>
      </c>
      <c r="HN1157" s="1">
        <v>1.4978</v>
      </c>
      <c r="HO1157" s="1">
        <v>2.30347</v>
      </c>
      <c r="HP1157" s="1">
        <v>1.54785</v>
      </c>
      <c r="HQ1157" s="1">
        <v>2.45239</v>
      </c>
      <c r="HR1157" s="1">
        <v>43.9467</v>
      </c>
      <c r="HS1157" s="1">
        <v>14.9113</v>
      </c>
      <c r="HT1157" s="1">
        <v>18.0</v>
      </c>
      <c r="HU1157" s="1">
        <v>488.441</v>
      </c>
      <c r="HV1157" s="1">
        <v>460.745</v>
      </c>
      <c r="HW1157" s="1">
        <v>24.2484</v>
      </c>
      <c r="HX1157" s="1">
        <v>35.2535</v>
      </c>
      <c r="HY1157" s="1">
        <v>30.0007</v>
      </c>
      <c r="HZ1157" s="1">
        <v>34.9456</v>
      </c>
      <c r="IA1157" s="1">
        <v>35.048</v>
      </c>
      <c r="IB1157" s="1">
        <v>75.304</v>
      </c>
      <c r="IC1157" s="1">
        <v>27.0295</v>
      </c>
      <c r="ID1157" s="1">
        <v>0.0</v>
      </c>
      <c r="IE1157" s="1">
        <v>24.2425</v>
      </c>
      <c r="IF1157" s="1">
        <v>1962.84</v>
      </c>
      <c r="IG1157" s="1">
        <v>24.6375</v>
      </c>
      <c r="IH1157" s="1">
        <v>100.23</v>
      </c>
      <c r="II1157" s="1">
        <v>99.9029</v>
      </c>
      <c r="IJ1157" s="1" t="s">
        <v>1161</v>
      </c>
    </row>
    <row r="1158" ht="15.75" customHeight="1">
      <c r="A1158" s="1">
        <v>1142.0</v>
      </c>
      <c r="B1158" s="1">
        <v>1.65981073E9</v>
      </c>
      <c r="C1158" s="1">
        <v>14588.5</v>
      </c>
      <c r="D1158" s="1" t="s">
        <v>2552</v>
      </c>
      <c r="E1158" s="1" t="s">
        <v>2553</v>
      </c>
      <c r="F1158" s="1">
        <v>1.0</v>
      </c>
      <c r="G1158" s="1" t="s">
        <v>346</v>
      </c>
      <c r="H1158" s="1" t="s">
        <v>347</v>
      </c>
      <c r="I1158" s="1" t="s">
        <v>348</v>
      </c>
      <c r="J1158" s="1" t="s">
        <v>349</v>
      </c>
      <c r="K1158" s="1" t="s">
        <v>350</v>
      </c>
      <c r="L1158" s="1" t="s">
        <v>1154</v>
      </c>
      <c r="M1158" s="1" t="s">
        <v>351</v>
      </c>
      <c r="N1158" s="1">
        <v>1.6598107225E9</v>
      </c>
      <c r="O1158" s="1">
        <f t="shared" si="1"/>
        <v>0.002290156992</v>
      </c>
      <c r="P1158" s="1">
        <f t="shared" si="2"/>
        <v>2.290156992</v>
      </c>
      <c r="Q1158" s="1">
        <f t="shared" si="3"/>
        <v>23.19597005</v>
      </c>
      <c r="R1158" s="1">
        <f t="shared" si="4"/>
        <v>1833.358667</v>
      </c>
      <c r="S1158" s="1">
        <f t="shared" si="5"/>
        <v>1434.227308</v>
      </c>
      <c r="T1158" s="1">
        <f t="shared" si="6"/>
        <v>141.7772857</v>
      </c>
      <c r="U1158" s="1">
        <f t="shared" si="7"/>
        <v>181.2325103</v>
      </c>
      <c r="V1158" s="1">
        <f t="shared" si="8"/>
        <v>0.1099229348</v>
      </c>
      <c r="W1158" s="1">
        <f t="shared" si="9"/>
        <v>2.909466425</v>
      </c>
      <c r="X1158" s="1">
        <f t="shared" si="10"/>
        <v>0.1076667928</v>
      </c>
      <c r="Y1158" s="1">
        <f t="shared" si="11"/>
        <v>0.06749059401</v>
      </c>
      <c r="Z1158" s="1">
        <f t="shared" si="12"/>
        <v>321.5162598</v>
      </c>
      <c r="AA1158" s="1">
        <f t="shared" si="13"/>
        <v>32.3135094</v>
      </c>
      <c r="AB1158" s="1">
        <f t="shared" si="14"/>
        <v>31.79734667</v>
      </c>
      <c r="AC1158" s="1">
        <f t="shared" si="15"/>
        <v>4.720584314</v>
      </c>
      <c r="AD1158" s="1">
        <f t="shared" si="16"/>
        <v>59.74914391</v>
      </c>
      <c r="AE1158" s="1">
        <f t="shared" si="17"/>
        <v>2.696796071</v>
      </c>
      <c r="AF1158" s="1">
        <f t="shared" si="18"/>
        <v>4.513530896</v>
      </c>
      <c r="AG1158" s="1">
        <f t="shared" si="19"/>
        <v>2.023788243</v>
      </c>
      <c r="AH1158" s="1">
        <f t="shared" si="20"/>
        <v>-100.9959234</v>
      </c>
      <c r="AI1158" s="1">
        <f t="shared" si="21"/>
        <v>-123.7555793</v>
      </c>
      <c r="AJ1158" s="1">
        <f t="shared" si="22"/>
        <v>-9.589799919</v>
      </c>
      <c r="AK1158" s="1">
        <f t="shared" si="23"/>
        <v>87.1749572</v>
      </c>
      <c r="AL1158" s="1">
        <f t="shared" si="24"/>
        <v>54.22229101</v>
      </c>
      <c r="AM1158" s="1">
        <f t="shared" si="25"/>
        <v>2.31633282</v>
      </c>
      <c r="AN1158" s="1">
        <f t="shared" si="26"/>
        <v>23.19597005</v>
      </c>
      <c r="AO1158" s="1">
        <v>1976.749371733184</v>
      </c>
      <c r="AP1158" s="1">
        <v>1921.152909090909</v>
      </c>
      <c r="AQ1158" s="1">
        <v>5.281792634431254</v>
      </c>
      <c r="AR1158" s="1">
        <v>65.63136710952828</v>
      </c>
      <c r="AS1158" s="1">
        <f t="shared" si="27"/>
        <v>2.290156992</v>
      </c>
      <c r="AT1158" s="1">
        <v>24.61998557384628</v>
      </c>
      <c r="AU1158" s="1">
        <v>27.29222637362638</v>
      </c>
      <c r="AV1158" s="1">
        <v>3.42258940881426E-5</v>
      </c>
      <c r="AW1158" s="1">
        <v>85.67808497488208</v>
      </c>
      <c r="AX1158" s="1">
        <v>8.0</v>
      </c>
      <c r="AY1158" s="1">
        <v>2.0</v>
      </c>
      <c r="AZ1158" s="1">
        <f t="shared" si="28"/>
        <v>1</v>
      </c>
      <c r="BA1158" s="1">
        <f t="shared" si="29"/>
        <v>0</v>
      </c>
      <c r="BB1158" s="1">
        <f t="shared" si="30"/>
        <v>51582.63961</v>
      </c>
      <c r="BC1158" s="1">
        <f t="shared" si="31"/>
        <v>1999.998</v>
      </c>
      <c r="BD1158" s="1">
        <f t="shared" si="32"/>
        <v>1681.19862</v>
      </c>
      <c r="BE1158" s="1">
        <f t="shared" si="33"/>
        <v>0.8406001506</v>
      </c>
      <c r="BF1158" s="1">
        <f t="shared" si="34"/>
        <v>0.1607582907</v>
      </c>
      <c r="BG1158" s="1">
        <v>6.0</v>
      </c>
      <c r="BH1158" s="1">
        <v>0.5</v>
      </c>
      <c r="BI1158" s="1" t="s">
        <v>352</v>
      </c>
      <c r="BJ1158" s="1">
        <v>2.0</v>
      </c>
      <c r="BK1158" s="1" t="b">
        <v>1</v>
      </c>
      <c r="BL1158" s="1">
        <v>1.6598107225E9</v>
      </c>
      <c r="BM1158" s="1">
        <v>1833.358666666667</v>
      </c>
      <c r="BN1158" s="1">
        <v>1903.502666666667</v>
      </c>
      <c r="BO1158" s="1">
        <v>27.28094666666667</v>
      </c>
      <c r="BP1158" s="1">
        <v>24.5779</v>
      </c>
      <c r="BQ1158" s="1">
        <v>1829.541333333333</v>
      </c>
      <c r="BR1158" s="1">
        <v>27.26397333333334</v>
      </c>
      <c r="BS1158" s="1">
        <v>500.1336666666667</v>
      </c>
      <c r="BT1158" s="1">
        <v>98.75342</v>
      </c>
      <c r="BU1158" s="1">
        <v>0.09931058</v>
      </c>
      <c r="BV1158" s="1">
        <v>31.00836666666667</v>
      </c>
      <c r="BW1158" s="1">
        <v>31.79734666666666</v>
      </c>
      <c r="BX1158" s="1">
        <v>999.8999999999999</v>
      </c>
      <c r="BY1158" s="1">
        <v>0.0</v>
      </c>
      <c r="BZ1158" s="1">
        <v>0.0</v>
      </c>
      <c r="CA1158" s="1">
        <v>10010.75</v>
      </c>
      <c r="CB1158" s="1">
        <v>0.0</v>
      </c>
      <c r="CC1158" s="1">
        <v>2036.089333333333</v>
      </c>
      <c r="CD1158" s="1">
        <v>-70.14471333333333</v>
      </c>
      <c r="CE1158" s="1">
        <v>1884.777333333333</v>
      </c>
      <c r="CF1158" s="1">
        <v>1951.468</v>
      </c>
      <c r="CG1158" s="1">
        <v>2.703042</v>
      </c>
      <c r="CH1158" s="1">
        <v>1903.502666666667</v>
      </c>
      <c r="CI1158" s="1">
        <v>24.5779</v>
      </c>
      <c r="CJ1158" s="1">
        <v>2.694086</v>
      </c>
      <c r="CK1158" s="1">
        <v>2.427151333333334</v>
      </c>
      <c r="CL1158" s="1">
        <v>22.24907333333334</v>
      </c>
      <c r="CM1158" s="1">
        <v>20.54603333333333</v>
      </c>
      <c r="CN1158" s="1">
        <v>1999.998</v>
      </c>
      <c r="CO1158" s="1">
        <v>0.9799957999999999</v>
      </c>
      <c r="CP1158" s="1">
        <v>0.02000419333333333</v>
      </c>
      <c r="CQ1158" s="1">
        <v>0.0</v>
      </c>
      <c r="CR1158" s="1">
        <v>2.343533333333333</v>
      </c>
      <c r="CS1158" s="1">
        <v>0.0</v>
      </c>
      <c r="CT1158" s="1">
        <v>20182.35333333333</v>
      </c>
      <c r="CU1158" s="1">
        <v>17412.28</v>
      </c>
      <c r="CV1158" s="1">
        <v>45.2248</v>
      </c>
      <c r="CW1158" s="1">
        <v>47.42460000000001</v>
      </c>
      <c r="CX1158" s="1">
        <v>45.39153333333334</v>
      </c>
      <c r="CY1158" s="1">
        <v>45.2122</v>
      </c>
      <c r="CZ1158" s="1">
        <v>45.125</v>
      </c>
      <c r="DA1158" s="1">
        <v>1959.988</v>
      </c>
      <c r="DB1158" s="1">
        <v>40.01</v>
      </c>
      <c r="DC1158" s="1">
        <v>0.0</v>
      </c>
      <c r="DD1158" s="1">
        <v>1.6598107293E9</v>
      </c>
      <c r="DE1158" s="1">
        <v>0.0</v>
      </c>
      <c r="DF1158" s="1">
        <v>1.659810386E9</v>
      </c>
      <c r="DG1158" s="1" t="s">
        <v>1911</v>
      </c>
      <c r="DH1158" s="1">
        <v>1.659810386E9</v>
      </c>
      <c r="DI1158" s="1">
        <v>1.6598103715E9</v>
      </c>
      <c r="DJ1158" s="1">
        <v>20.0</v>
      </c>
      <c r="DK1158" s="1">
        <v>0.918</v>
      </c>
      <c r="DL1158" s="1">
        <v>0.001</v>
      </c>
      <c r="DM1158" s="1">
        <v>1.765</v>
      </c>
      <c r="DN1158" s="1">
        <v>0.02</v>
      </c>
      <c r="DO1158" s="1">
        <v>212.0</v>
      </c>
      <c r="DP1158" s="1">
        <v>25.0</v>
      </c>
      <c r="DQ1158" s="1">
        <v>0.25</v>
      </c>
      <c r="DR1158" s="1">
        <v>0.05</v>
      </c>
      <c r="DS1158" s="1">
        <v>23.22802843202851</v>
      </c>
      <c r="DT1158" s="1">
        <v>0.1277840723934181</v>
      </c>
      <c r="DU1158" s="1">
        <v>0.2202840378592938</v>
      </c>
      <c r="DV1158" s="1">
        <v>0.0</v>
      </c>
      <c r="DW1158" s="1">
        <v>-69.98316750000001</v>
      </c>
      <c r="DX1158" s="1">
        <v>-3.537833020637685</v>
      </c>
      <c r="DY1158" s="1">
        <v>0.5690521049901759</v>
      </c>
      <c r="DZ1158" s="1">
        <v>0.0</v>
      </c>
      <c r="EA1158" s="1">
        <v>2.71863075</v>
      </c>
      <c r="EB1158" s="1">
        <v>-0.3601572607879998</v>
      </c>
      <c r="EC1158" s="1">
        <v>0.04134779536973525</v>
      </c>
      <c r="ED1158" s="1">
        <v>0.0</v>
      </c>
      <c r="EE1158" s="1">
        <v>2.023438629554251</v>
      </c>
      <c r="EF1158" s="1">
        <v>0.02636665088955155</v>
      </c>
      <c r="EG1158" s="1">
        <v>0.002165364622789213</v>
      </c>
      <c r="EH1158" s="1">
        <v>1.0</v>
      </c>
      <c r="EI1158" s="1">
        <v>0.1127406003380945</v>
      </c>
      <c r="EJ1158" s="1">
        <v>-0.00797347388627465</v>
      </c>
      <c r="EK1158" s="1">
        <v>6.759135296931691E-4</v>
      </c>
      <c r="EL1158" s="1">
        <v>1.0</v>
      </c>
      <c r="EM1158" s="1">
        <v>2.0</v>
      </c>
      <c r="EN1158" s="1">
        <v>6.0</v>
      </c>
      <c r="EO1158" s="1" t="s">
        <v>1176</v>
      </c>
      <c r="EP1158" s="1">
        <v>2.93928</v>
      </c>
      <c r="EQ1158" s="1">
        <v>2.80067</v>
      </c>
      <c r="ER1158" s="1">
        <v>0.240183</v>
      </c>
      <c r="ES1158" s="1">
        <v>0.245388</v>
      </c>
      <c r="ET1158" s="1">
        <v>0.116349</v>
      </c>
      <c r="EU1158" s="1">
        <v>0.108464</v>
      </c>
      <c r="EV1158" s="1">
        <v>15509.1</v>
      </c>
      <c r="EW1158" s="1">
        <v>16146.9</v>
      </c>
      <c r="EX1158" s="1">
        <v>23764.6</v>
      </c>
      <c r="EY1158" s="1">
        <v>24932.2</v>
      </c>
      <c r="EZ1158" s="1">
        <v>33631.9</v>
      </c>
      <c r="FA1158" s="1">
        <v>35513.6</v>
      </c>
      <c r="FB1158" s="1">
        <v>43352.9</v>
      </c>
      <c r="FC1158" s="1">
        <v>46101.8</v>
      </c>
      <c r="FD1158" s="1">
        <v>1.9066</v>
      </c>
      <c r="FE1158" s="1">
        <v>1.767</v>
      </c>
      <c r="FF1158" s="1">
        <v>0.0567734</v>
      </c>
      <c r="FG1158" s="1">
        <v>0.0</v>
      </c>
      <c r="FH1158" s="1">
        <v>30.8803</v>
      </c>
      <c r="FI1158" s="1">
        <v>999.9</v>
      </c>
      <c r="FJ1158" s="1">
        <v>42.6</v>
      </c>
      <c r="FK1158" s="1">
        <v>41.3</v>
      </c>
      <c r="FL1158" s="1">
        <v>34.27</v>
      </c>
      <c r="FM1158" s="1">
        <v>63.7944</v>
      </c>
      <c r="FN1158" s="1">
        <v>26.274</v>
      </c>
      <c r="FO1158" s="1">
        <v>1.0</v>
      </c>
      <c r="FP1158" s="1">
        <v>0.678864</v>
      </c>
      <c r="FQ1158" s="1">
        <v>5.01875</v>
      </c>
      <c r="FR1158" s="1">
        <v>20.2461</v>
      </c>
      <c r="FS1158" s="1">
        <v>5.2092</v>
      </c>
      <c r="FT1158" s="1">
        <v>11.908</v>
      </c>
      <c r="FU1158" s="1">
        <v>5.00255</v>
      </c>
      <c r="FV1158" s="1">
        <v>3.29048</v>
      </c>
      <c r="FW1158" s="1">
        <v>9999.0</v>
      </c>
      <c r="FX1158" s="1">
        <v>9999.0</v>
      </c>
      <c r="FY1158" s="1">
        <v>9999.0</v>
      </c>
      <c r="FZ1158" s="1">
        <v>999.9</v>
      </c>
      <c r="GA1158" s="1">
        <v>1.85986</v>
      </c>
      <c r="GB1158" s="1">
        <v>1.85486</v>
      </c>
      <c r="GC1158" s="1">
        <v>1.85803</v>
      </c>
      <c r="GD1158" s="1">
        <v>1.85654</v>
      </c>
      <c r="GE1158" s="1">
        <v>1.85522</v>
      </c>
      <c r="GF1158" s="1">
        <v>1.85484</v>
      </c>
      <c r="GG1158" s="1">
        <v>1.85368</v>
      </c>
      <c r="GH1158" s="1">
        <v>1.85664</v>
      </c>
      <c r="GI1158" s="1">
        <v>0.0</v>
      </c>
      <c r="GJ1158" s="1">
        <v>0.0</v>
      </c>
      <c r="GK1158" s="1">
        <v>0.0</v>
      </c>
      <c r="GL1158" s="1">
        <v>0.0</v>
      </c>
      <c r="GM1158" s="1" t="s">
        <v>355</v>
      </c>
      <c r="GN1158" s="1" t="s">
        <v>356</v>
      </c>
      <c r="GO1158" s="1" t="s">
        <v>357</v>
      </c>
      <c r="GP1158" s="1" t="s">
        <v>357</v>
      </c>
      <c r="GQ1158" s="1" t="s">
        <v>357</v>
      </c>
      <c r="GR1158" s="1" t="s">
        <v>357</v>
      </c>
      <c r="GS1158" s="1">
        <v>0.0</v>
      </c>
      <c r="GT1158" s="1">
        <v>100.0</v>
      </c>
      <c r="GU1158" s="1">
        <v>100.0</v>
      </c>
      <c r="GV1158" s="1">
        <v>3.85</v>
      </c>
      <c r="GW1158" s="1">
        <v>0.0169</v>
      </c>
      <c r="GX1158" s="1">
        <v>1.251089954458285</v>
      </c>
      <c r="GY1158" s="1">
        <v>0.003023906125278789</v>
      </c>
      <c r="GZ1158" s="1">
        <v>-1.398580452151984E-6</v>
      </c>
      <c r="HA1158" s="1">
        <v>2.803037836604737E-10</v>
      </c>
      <c r="HB1158" s="1">
        <v>-0.06735392971525185</v>
      </c>
      <c r="HC1158" s="1">
        <v>0.01030908203215308</v>
      </c>
      <c r="HD1158" s="1">
        <v>-3.632110400446653E-4</v>
      </c>
      <c r="HE1158" s="1">
        <v>3.612994368919039E-6</v>
      </c>
      <c r="HF1158" s="1">
        <v>0.0</v>
      </c>
      <c r="HG1158" s="1">
        <v>2134.0</v>
      </c>
      <c r="HH1158" s="1">
        <v>3.0</v>
      </c>
      <c r="HI1158" s="1">
        <v>46.0</v>
      </c>
      <c r="HJ1158" s="1">
        <v>5.7</v>
      </c>
      <c r="HK1158" s="1">
        <v>6.0</v>
      </c>
      <c r="HL1158" s="1">
        <v>3.76587</v>
      </c>
      <c r="HM1158" s="1">
        <v>2.34253</v>
      </c>
      <c r="HN1158" s="1">
        <v>1.4978</v>
      </c>
      <c r="HO1158" s="1">
        <v>2.30347</v>
      </c>
      <c r="HP1158" s="1">
        <v>1.54785</v>
      </c>
      <c r="HQ1158" s="1">
        <v>2.35596</v>
      </c>
      <c r="HR1158" s="1">
        <v>43.9467</v>
      </c>
      <c r="HS1158" s="1">
        <v>14.9026</v>
      </c>
      <c r="HT1158" s="1">
        <v>18.0</v>
      </c>
      <c r="HU1158" s="1">
        <v>488.706</v>
      </c>
      <c r="HV1158" s="1">
        <v>460.801</v>
      </c>
      <c r="HW1158" s="1">
        <v>24.2474</v>
      </c>
      <c r="HX1158" s="1">
        <v>35.2548</v>
      </c>
      <c r="HY1158" s="1">
        <v>30.0007</v>
      </c>
      <c r="HZ1158" s="1">
        <v>34.9469</v>
      </c>
      <c r="IA1158" s="1">
        <v>35.0491</v>
      </c>
      <c r="IB1158" s="1">
        <v>75.3576</v>
      </c>
      <c r="IC1158" s="1">
        <v>27.0295</v>
      </c>
      <c r="ID1158" s="1">
        <v>0.0</v>
      </c>
      <c r="IE1158" s="1">
        <v>24.2425</v>
      </c>
      <c r="IF1158" s="1">
        <v>1972.88</v>
      </c>
      <c r="IG1158" s="1">
        <v>24.6377</v>
      </c>
      <c r="IH1158" s="1">
        <v>100.23</v>
      </c>
      <c r="II1158" s="1">
        <v>99.9046</v>
      </c>
      <c r="IJ1158" s="1" t="s">
        <v>1161</v>
      </c>
    </row>
    <row r="1159" ht="15.75" customHeight="1">
      <c r="A1159" s="1">
        <v>1143.0</v>
      </c>
      <c r="B1159" s="1">
        <v>1.659810731E9</v>
      </c>
      <c r="C1159" s="1">
        <v>14589.5</v>
      </c>
      <c r="D1159" s="1" t="s">
        <v>2554</v>
      </c>
      <c r="E1159" s="1" t="s">
        <v>2555</v>
      </c>
      <c r="F1159" s="1">
        <v>1.0</v>
      </c>
      <c r="G1159" s="1" t="s">
        <v>346</v>
      </c>
      <c r="H1159" s="1" t="s">
        <v>347</v>
      </c>
      <c r="I1159" s="1" t="s">
        <v>348</v>
      </c>
      <c r="J1159" s="1" t="s">
        <v>349</v>
      </c>
      <c r="K1159" s="1" t="s">
        <v>350</v>
      </c>
      <c r="L1159" s="1" t="s">
        <v>1154</v>
      </c>
      <c r="M1159" s="1" t="s">
        <v>351</v>
      </c>
      <c r="N1159" s="1">
        <v>1.659810723E9</v>
      </c>
      <c r="O1159" s="1">
        <f t="shared" si="1"/>
        <v>0.002275243363</v>
      </c>
      <c r="P1159" s="1">
        <f t="shared" si="2"/>
        <v>2.275243363</v>
      </c>
      <c r="Q1159" s="1">
        <f t="shared" si="3"/>
        <v>22.91112661</v>
      </c>
      <c r="R1159" s="1">
        <f t="shared" si="4"/>
        <v>1835.8925</v>
      </c>
      <c r="S1159" s="1">
        <f t="shared" si="5"/>
        <v>1438.635809</v>
      </c>
      <c r="T1159" s="1">
        <f t="shared" si="6"/>
        <v>142.2131151</v>
      </c>
      <c r="U1159" s="1">
        <f t="shared" si="7"/>
        <v>181.483034</v>
      </c>
      <c r="V1159" s="1">
        <f t="shared" si="8"/>
        <v>0.1091936329</v>
      </c>
      <c r="W1159" s="1">
        <f t="shared" si="9"/>
        <v>2.909355539</v>
      </c>
      <c r="X1159" s="1">
        <f t="shared" si="10"/>
        <v>0.1069669193</v>
      </c>
      <c r="Y1159" s="1">
        <f t="shared" si="11"/>
        <v>0.06705060391</v>
      </c>
      <c r="Z1159" s="1">
        <f t="shared" si="12"/>
        <v>321.5163795</v>
      </c>
      <c r="AA1159" s="1">
        <f t="shared" si="13"/>
        <v>32.31744479</v>
      </c>
      <c r="AB1159" s="1">
        <f t="shared" si="14"/>
        <v>31.7976125</v>
      </c>
      <c r="AC1159" s="1">
        <f t="shared" si="15"/>
        <v>4.720655448</v>
      </c>
      <c r="AD1159" s="1">
        <f t="shared" si="16"/>
        <v>59.75128899</v>
      </c>
      <c r="AE1159" s="1">
        <f t="shared" si="17"/>
        <v>2.696892249</v>
      </c>
      <c r="AF1159" s="1">
        <f t="shared" si="18"/>
        <v>4.513529824</v>
      </c>
      <c r="AG1159" s="1">
        <f t="shared" si="19"/>
        <v>2.023763199</v>
      </c>
      <c r="AH1159" s="1">
        <f t="shared" si="20"/>
        <v>-100.3382323</v>
      </c>
      <c r="AI1159" s="1">
        <f t="shared" si="21"/>
        <v>-123.793212</v>
      </c>
      <c r="AJ1159" s="1">
        <f t="shared" si="22"/>
        <v>-9.593094063</v>
      </c>
      <c r="AK1159" s="1">
        <f t="shared" si="23"/>
        <v>87.79184109</v>
      </c>
      <c r="AL1159" s="1">
        <f t="shared" si="24"/>
        <v>54.22711772</v>
      </c>
      <c r="AM1159" s="1">
        <f t="shared" si="25"/>
        <v>2.31165149</v>
      </c>
      <c r="AN1159" s="1">
        <f t="shared" si="26"/>
        <v>22.91112661</v>
      </c>
      <c r="AO1159" s="1">
        <v>1981.802202176907</v>
      </c>
      <c r="AP1159" s="1">
        <v>1926.466181818182</v>
      </c>
      <c r="AQ1159" s="1">
        <v>5.299146592023967</v>
      </c>
      <c r="AR1159" s="1">
        <v>65.63136710952828</v>
      </c>
      <c r="AS1159" s="1">
        <f t="shared" si="27"/>
        <v>2.275243363</v>
      </c>
      <c r="AT1159" s="1">
        <v>24.64146385944159</v>
      </c>
      <c r="AU1159" s="1">
        <v>27.29625164835168</v>
      </c>
      <c r="AV1159" s="1">
        <v>4.555608887449565E-5</v>
      </c>
      <c r="AW1159" s="1">
        <v>85.67808497488208</v>
      </c>
      <c r="AX1159" s="1">
        <v>7.0</v>
      </c>
      <c r="AY1159" s="1">
        <v>1.0</v>
      </c>
      <c r="AZ1159" s="1">
        <f t="shared" si="28"/>
        <v>1</v>
      </c>
      <c r="BA1159" s="1">
        <f t="shared" si="29"/>
        <v>0</v>
      </c>
      <c r="BB1159" s="1">
        <f t="shared" si="30"/>
        <v>51579.50206</v>
      </c>
      <c r="BC1159" s="1">
        <f t="shared" si="31"/>
        <v>1999.99875</v>
      </c>
      <c r="BD1159" s="1">
        <f t="shared" si="32"/>
        <v>1681.19925</v>
      </c>
      <c r="BE1159" s="1">
        <f t="shared" si="33"/>
        <v>0.8406001504</v>
      </c>
      <c r="BF1159" s="1">
        <f t="shared" si="34"/>
        <v>0.1607582902</v>
      </c>
      <c r="BG1159" s="1">
        <v>6.0</v>
      </c>
      <c r="BH1159" s="1">
        <v>0.5</v>
      </c>
      <c r="BI1159" s="1" t="s">
        <v>352</v>
      </c>
      <c r="BJ1159" s="1">
        <v>2.0</v>
      </c>
      <c r="BK1159" s="1" t="b">
        <v>1</v>
      </c>
      <c r="BL1159" s="1">
        <v>1.659810723E9</v>
      </c>
      <c r="BM1159" s="1">
        <v>1835.8925</v>
      </c>
      <c r="BN1159" s="1">
        <v>1906.04</v>
      </c>
      <c r="BO1159" s="1">
        <v>27.2819125</v>
      </c>
      <c r="BP1159" s="1">
        <v>24.58429375</v>
      </c>
      <c r="BQ1159" s="1">
        <v>1832.073125</v>
      </c>
      <c r="BR1159" s="1">
        <v>27.26494375</v>
      </c>
      <c r="BS1159" s="1">
        <v>500.1266875</v>
      </c>
      <c r="BT1159" s="1">
        <v>98.7534125</v>
      </c>
      <c r="BU1159" s="1">
        <v>0.0993438375</v>
      </c>
      <c r="BV1159" s="1">
        <v>31.0083625</v>
      </c>
      <c r="BW1159" s="1">
        <v>31.7976125</v>
      </c>
      <c r="BX1159" s="1">
        <v>999.9</v>
      </c>
      <c r="BY1159" s="1">
        <v>0.0</v>
      </c>
      <c r="BZ1159" s="1">
        <v>0.0</v>
      </c>
      <c r="CA1159" s="1">
        <v>10010.115625</v>
      </c>
      <c r="CB1159" s="1">
        <v>0.0</v>
      </c>
      <c r="CC1159" s="1">
        <v>2035.8025</v>
      </c>
      <c r="CD1159" s="1">
        <v>-70.14824999999999</v>
      </c>
      <c r="CE1159" s="1">
        <v>1887.38375</v>
      </c>
      <c r="CF1159" s="1">
        <v>1954.081875</v>
      </c>
      <c r="CG1159" s="1">
        <v>2.697614375</v>
      </c>
      <c r="CH1159" s="1">
        <v>1906.04</v>
      </c>
      <c r="CI1159" s="1">
        <v>24.58429375</v>
      </c>
      <c r="CJ1159" s="1">
        <v>2.69418125</v>
      </c>
      <c r="CK1159" s="1">
        <v>2.4277825</v>
      </c>
      <c r="CL1159" s="1">
        <v>22.24965625</v>
      </c>
      <c r="CM1159" s="1">
        <v>20.55024375</v>
      </c>
      <c r="CN1159" s="1">
        <v>1999.99875</v>
      </c>
      <c r="CO1159" s="1">
        <v>0.9799958124999999</v>
      </c>
      <c r="CP1159" s="1">
        <v>0.02000418125</v>
      </c>
      <c r="CQ1159" s="1">
        <v>0.0</v>
      </c>
      <c r="CR1159" s="1">
        <v>2.3603125</v>
      </c>
      <c r="CS1159" s="1">
        <v>0.0</v>
      </c>
      <c r="CT1159" s="1">
        <v>20181.49375</v>
      </c>
      <c r="CU1159" s="1">
        <v>17412.2875</v>
      </c>
      <c r="CV1159" s="1">
        <v>45.226375</v>
      </c>
      <c r="CW1159" s="1">
        <v>47.425375</v>
      </c>
      <c r="CX1159" s="1">
        <v>45.394375</v>
      </c>
      <c r="CY1159" s="1">
        <v>45.2145625</v>
      </c>
      <c r="CZ1159" s="1">
        <v>45.125</v>
      </c>
      <c r="DA1159" s="1">
        <v>1959.98875</v>
      </c>
      <c r="DB1159" s="1">
        <v>40.01</v>
      </c>
      <c r="DC1159" s="1">
        <v>0.0</v>
      </c>
      <c r="DD1159" s="1">
        <v>1.6598107305E9</v>
      </c>
      <c r="DE1159" s="1">
        <v>0.0</v>
      </c>
      <c r="DF1159" s="1">
        <v>1.659810386E9</v>
      </c>
      <c r="DG1159" s="1" t="s">
        <v>1911</v>
      </c>
      <c r="DH1159" s="1">
        <v>1.659810386E9</v>
      </c>
      <c r="DI1159" s="1">
        <v>1.6598103715E9</v>
      </c>
      <c r="DJ1159" s="1">
        <v>20.0</v>
      </c>
      <c r="DK1159" s="1">
        <v>0.918</v>
      </c>
      <c r="DL1159" s="1">
        <v>0.001</v>
      </c>
      <c r="DM1159" s="1">
        <v>1.765</v>
      </c>
      <c r="DN1159" s="1">
        <v>0.02</v>
      </c>
      <c r="DO1159" s="1">
        <v>212.0</v>
      </c>
      <c r="DP1159" s="1">
        <v>25.0</v>
      </c>
      <c r="DQ1159" s="1">
        <v>0.25</v>
      </c>
      <c r="DR1159" s="1">
        <v>0.05</v>
      </c>
      <c r="DS1159" s="1">
        <v>23.24789868903075</v>
      </c>
      <c r="DT1159" s="1">
        <v>-0.3012329999057333</v>
      </c>
      <c r="DU1159" s="1">
        <v>0.207710659511975</v>
      </c>
      <c r="DV1159" s="1">
        <v>0.0</v>
      </c>
      <c r="DW1159" s="1">
        <v>-70.04509499999999</v>
      </c>
      <c r="DX1159" s="1">
        <v>-3.350161350844049</v>
      </c>
      <c r="DY1159" s="1">
        <v>0.5588964165880833</v>
      </c>
      <c r="DZ1159" s="1">
        <v>0.0</v>
      </c>
      <c r="EA1159" s="1">
        <v>2.71184725</v>
      </c>
      <c r="EB1159" s="1">
        <v>-0.4239490806754263</v>
      </c>
      <c r="EC1159" s="1">
        <v>0.04679772889721788</v>
      </c>
      <c r="ED1159" s="1">
        <v>0.0</v>
      </c>
      <c r="EE1159" s="1">
        <v>2.023661809629596</v>
      </c>
      <c r="EF1159" s="1">
        <v>0.02315603448931097</v>
      </c>
      <c r="EG1159" s="1">
        <v>0.002052394380138168</v>
      </c>
      <c r="EH1159" s="1">
        <v>1.0</v>
      </c>
      <c r="EI1159" s="1">
        <v>0.1125260499406772</v>
      </c>
      <c r="EJ1159" s="1">
        <v>-0.01051741994832567</v>
      </c>
      <c r="EK1159" s="1">
        <v>9.06926099609329E-4</v>
      </c>
      <c r="EL1159" s="1">
        <v>1.0</v>
      </c>
      <c r="EM1159" s="1">
        <v>2.0</v>
      </c>
      <c r="EN1159" s="1">
        <v>6.0</v>
      </c>
      <c r="EO1159" s="1" t="s">
        <v>1176</v>
      </c>
      <c r="EP1159" s="1">
        <v>2.93967</v>
      </c>
      <c r="EQ1159" s="1">
        <v>2.80096</v>
      </c>
      <c r="ER1159" s="1">
        <v>0.24056</v>
      </c>
      <c r="ES1159" s="1">
        <v>0.245702</v>
      </c>
      <c r="ET1159" s="1">
        <v>0.116363</v>
      </c>
      <c r="EU1159" s="1">
        <v>0.108484</v>
      </c>
      <c r="EV1159" s="1">
        <v>15501.5</v>
      </c>
      <c r="EW1159" s="1">
        <v>16139.7</v>
      </c>
      <c r="EX1159" s="1">
        <v>23764.8</v>
      </c>
      <c r="EY1159" s="1">
        <v>24931.5</v>
      </c>
      <c r="EZ1159" s="1">
        <v>33631.6</v>
      </c>
      <c r="FA1159" s="1">
        <v>35513.0</v>
      </c>
      <c r="FB1159" s="1">
        <v>43353.2</v>
      </c>
      <c r="FC1159" s="1">
        <v>46101.9</v>
      </c>
      <c r="FD1159" s="1">
        <v>1.90712</v>
      </c>
      <c r="FE1159" s="1">
        <v>1.76695</v>
      </c>
      <c r="FF1159" s="1">
        <v>0.0567436</v>
      </c>
      <c r="FG1159" s="1">
        <v>0.0</v>
      </c>
      <c r="FH1159" s="1">
        <v>30.8795</v>
      </c>
      <c r="FI1159" s="1">
        <v>999.9</v>
      </c>
      <c r="FJ1159" s="1">
        <v>42.6</v>
      </c>
      <c r="FK1159" s="1">
        <v>41.3</v>
      </c>
      <c r="FL1159" s="1">
        <v>34.2706</v>
      </c>
      <c r="FM1159" s="1">
        <v>63.6944</v>
      </c>
      <c r="FN1159" s="1">
        <v>25.9335</v>
      </c>
      <c r="FO1159" s="1">
        <v>1.0</v>
      </c>
      <c r="FP1159" s="1">
        <v>0.679019</v>
      </c>
      <c r="FQ1159" s="1">
        <v>5.02178</v>
      </c>
      <c r="FR1159" s="1">
        <v>20.246</v>
      </c>
      <c r="FS1159" s="1">
        <v>5.20935</v>
      </c>
      <c r="FT1159" s="1">
        <v>11.9081</v>
      </c>
      <c r="FU1159" s="1">
        <v>5.0025</v>
      </c>
      <c r="FV1159" s="1">
        <v>3.2905</v>
      </c>
      <c r="FW1159" s="1">
        <v>9999.0</v>
      </c>
      <c r="FX1159" s="1">
        <v>9999.0</v>
      </c>
      <c r="FY1159" s="1">
        <v>9999.0</v>
      </c>
      <c r="FZ1159" s="1">
        <v>999.9</v>
      </c>
      <c r="GA1159" s="1">
        <v>1.85985</v>
      </c>
      <c r="GB1159" s="1">
        <v>1.85486</v>
      </c>
      <c r="GC1159" s="1">
        <v>1.85804</v>
      </c>
      <c r="GD1159" s="1">
        <v>1.85654</v>
      </c>
      <c r="GE1159" s="1">
        <v>1.85521</v>
      </c>
      <c r="GF1159" s="1">
        <v>1.85483</v>
      </c>
      <c r="GG1159" s="1">
        <v>1.85368</v>
      </c>
      <c r="GH1159" s="1">
        <v>1.85663</v>
      </c>
      <c r="GI1159" s="1">
        <v>0.0</v>
      </c>
      <c r="GJ1159" s="1">
        <v>0.0</v>
      </c>
      <c r="GK1159" s="1">
        <v>0.0</v>
      </c>
      <c r="GL1159" s="1">
        <v>0.0</v>
      </c>
      <c r="GM1159" s="1" t="s">
        <v>355</v>
      </c>
      <c r="GN1159" s="1" t="s">
        <v>356</v>
      </c>
      <c r="GO1159" s="1" t="s">
        <v>357</v>
      </c>
      <c r="GP1159" s="1" t="s">
        <v>357</v>
      </c>
      <c r="GQ1159" s="1" t="s">
        <v>357</v>
      </c>
      <c r="GR1159" s="1" t="s">
        <v>357</v>
      </c>
      <c r="GS1159" s="1">
        <v>0.0</v>
      </c>
      <c r="GT1159" s="1">
        <v>100.0</v>
      </c>
      <c r="GU1159" s="1">
        <v>100.0</v>
      </c>
      <c r="GV1159" s="1">
        <v>3.85</v>
      </c>
      <c r="GW1159" s="1">
        <v>0.0169</v>
      </c>
      <c r="GX1159" s="1">
        <v>1.251089954458285</v>
      </c>
      <c r="GY1159" s="1">
        <v>0.003023906125278789</v>
      </c>
      <c r="GZ1159" s="1">
        <v>-1.398580452151984E-6</v>
      </c>
      <c r="HA1159" s="1">
        <v>2.803037836604737E-10</v>
      </c>
      <c r="HB1159" s="1">
        <v>-0.06735392971525185</v>
      </c>
      <c r="HC1159" s="1">
        <v>0.01030908203215308</v>
      </c>
      <c r="HD1159" s="1">
        <v>-3.632110400446653E-4</v>
      </c>
      <c r="HE1159" s="1">
        <v>3.612994368919039E-6</v>
      </c>
      <c r="HF1159" s="1">
        <v>0.0</v>
      </c>
      <c r="HG1159" s="1">
        <v>2134.0</v>
      </c>
      <c r="HH1159" s="1">
        <v>3.0</v>
      </c>
      <c r="HI1159" s="1">
        <v>46.0</v>
      </c>
      <c r="HJ1159" s="1">
        <v>5.8</v>
      </c>
      <c r="HK1159" s="1">
        <v>6.0</v>
      </c>
      <c r="HL1159" s="1">
        <v>3.77563</v>
      </c>
      <c r="HM1159" s="1">
        <v>2.34497</v>
      </c>
      <c r="HN1159" s="1">
        <v>1.4978</v>
      </c>
      <c r="HO1159" s="1">
        <v>2.30347</v>
      </c>
      <c r="HP1159" s="1">
        <v>1.54785</v>
      </c>
      <c r="HQ1159" s="1">
        <v>2.34985</v>
      </c>
      <c r="HR1159" s="1">
        <v>43.9467</v>
      </c>
      <c r="HS1159" s="1">
        <v>14.9026</v>
      </c>
      <c r="HT1159" s="1">
        <v>18.0</v>
      </c>
      <c r="HU1159" s="1">
        <v>489.036</v>
      </c>
      <c r="HV1159" s="1">
        <v>460.777</v>
      </c>
      <c r="HW1159" s="1">
        <v>24.2457</v>
      </c>
      <c r="HX1159" s="1">
        <v>35.2567</v>
      </c>
      <c r="HY1159" s="1">
        <v>30.0007</v>
      </c>
      <c r="HZ1159" s="1">
        <v>34.9488</v>
      </c>
      <c r="IA1159" s="1">
        <v>35.0504</v>
      </c>
      <c r="IB1159" s="1">
        <v>75.5741</v>
      </c>
      <c r="IC1159" s="1">
        <v>27.0295</v>
      </c>
      <c r="ID1159" s="1">
        <v>0.0</v>
      </c>
      <c r="IE1159" s="1">
        <v>24.2425</v>
      </c>
      <c r="IF1159" s="1">
        <v>1972.88</v>
      </c>
      <c r="IG1159" s="1">
        <v>24.6351</v>
      </c>
      <c r="IH1159" s="1">
        <v>100.231</v>
      </c>
      <c r="II1159" s="1">
        <v>99.9039</v>
      </c>
      <c r="IJ1159" s="1" t="s">
        <v>1161</v>
      </c>
    </row>
    <row r="1160" ht="15.75" customHeight="1">
      <c r="A1160" s="1">
        <v>1144.0</v>
      </c>
      <c r="B1160" s="1">
        <v>1.659810732E9</v>
      </c>
      <c r="C1160" s="1">
        <v>14590.5</v>
      </c>
      <c r="D1160" s="1" t="s">
        <v>2556</v>
      </c>
      <c r="E1160" s="1" t="s">
        <v>2557</v>
      </c>
      <c r="F1160" s="1">
        <v>1.0</v>
      </c>
      <c r="G1160" s="1" t="s">
        <v>346</v>
      </c>
      <c r="H1160" s="1" t="s">
        <v>347</v>
      </c>
      <c r="I1160" s="1" t="s">
        <v>348</v>
      </c>
      <c r="J1160" s="1" t="s">
        <v>349</v>
      </c>
      <c r="K1160" s="1" t="s">
        <v>350</v>
      </c>
      <c r="L1160" s="1" t="s">
        <v>1154</v>
      </c>
      <c r="M1160" s="1" t="s">
        <v>351</v>
      </c>
      <c r="N1160" s="1">
        <v>1.6598107245E9</v>
      </c>
      <c r="O1160" s="1">
        <f t="shared" si="1"/>
        <v>0.002270230881</v>
      </c>
      <c r="P1160" s="1">
        <f t="shared" si="2"/>
        <v>2.270230881</v>
      </c>
      <c r="Q1160" s="1">
        <f t="shared" si="3"/>
        <v>22.75255457</v>
      </c>
      <c r="R1160" s="1">
        <f t="shared" si="4"/>
        <v>1843.44</v>
      </c>
      <c r="S1160" s="1">
        <f t="shared" si="5"/>
        <v>1447.472358</v>
      </c>
      <c r="T1160" s="1">
        <f t="shared" si="6"/>
        <v>143.0867321</v>
      </c>
      <c r="U1160" s="1">
        <f t="shared" si="7"/>
        <v>182.2292523</v>
      </c>
      <c r="V1160" s="1">
        <f t="shared" si="8"/>
        <v>0.1089356963</v>
      </c>
      <c r="W1160" s="1">
        <f t="shared" si="9"/>
        <v>2.908549718</v>
      </c>
      <c r="X1160" s="1">
        <f t="shared" si="10"/>
        <v>0.1067187745</v>
      </c>
      <c r="Y1160" s="1">
        <f t="shared" si="11"/>
        <v>0.066894658</v>
      </c>
      <c r="Z1160" s="1">
        <f t="shared" si="12"/>
        <v>321.5145574</v>
      </c>
      <c r="AA1160" s="1">
        <f t="shared" si="13"/>
        <v>32.31891701</v>
      </c>
      <c r="AB1160" s="1">
        <f t="shared" si="14"/>
        <v>31.79911333</v>
      </c>
      <c r="AC1160" s="1">
        <f t="shared" si="15"/>
        <v>4.721057068</v>
      </c>
      <c r="AD1160" s="1">
        <f t="shared" si="16"/>
        <v>59.75559476</v>
      </c>
      <c r="AE1160" s="1">
        <f t="shared" si="17"/>
        <v>2.697061603</v>
      </c>
      <c r="AF1160" s="1">
        <f t="shared" si="18"/>
        <v>4.513488007</v>
      </c>
      <c r="AG1160" s="1">
        <f t="shared" si="19"/>
        <v>2.023995465</v>
      </c>
      <c r="AH1160" s="1">
        <f t="shared" si="20"/>
        <v>-100.1171819</v>
      </c>
      <c r="AI1160" s="1">
        <f t="shared" si="21"/>
        <v>-124.0197445</v>
      </c>
      <c r="AJ1160" s="1">
        <f t="shared" si="22"/>
        <v>-9.613374841</v>
      </c>
      <c r="AK1160" s="1">
        <f t="shared" si="23"/>
        <v>87.76425622</v>
      </c>
      <c r="AL1160" s="1">
        <f t="shared" si="24"/>
        <v>54.22884309</v>
      </c>
      <c r="AM1160" s="1">
        <f t="shared" si="25"/>
        <v>2.3007165</v>
      </c>
      <c r="AN1160" s="1">
        <f t="shared" si="26"/>
        <v>22.75255457</v>
      </c>
      <c r="AO1160" s="1">
        <v>1986.979816432732</v>
      </c>
      <c r="AP1160" s="1">
        <v>1931.787818181818</v>
      </c>
      <c r="AQ1160" s="1">
        <v>5.308960926204857</v>
      </c>
      <c r="AR1160" s="1">
        <v>65.63136710952828</v>
      </c>
      <c r="AS1160" s="1">
        <f t="shared" si="27"/>
        <v>2.270230881</v>
      </c>
      <c r="AT1160" s="1">
        <v>24.65211549162802</v>
      </c>
      <c r="AU1160" s="1">
        <v>27.30096593406595</v>
      </c>
      <c r="AV1160" s="1">
        <v>5.87653325810568E-5</v>
      </c>
      <c r="AW1160" s="1">
        <v>85.67808497488208</v>
      </c>
      <c r="AX1160" s="1">
        <v>7.0</v>
      </c>
      <c r="AY1160" s="1">
        <v>1.0</v>
      </c>
      <c r="AZ1160" s="1">
        <f t="shared" si="28"/>
        <v>1</v>
      </c>
      <c r="BA1160" s="1">
        <f t="shared" si="29"/>
        <v>0</v>
      </c>
      <c r="BB1160" s="1">
        <f t="shared" si="30"/>
        <v>51556.72769</v>
      </c>
      <c r="BC1160" s="1">
        <f t="shared" si="31"/>
        <v>1999.987333</v>
      </c>
      <c r="BD1160" s="1">
        <f t="shared" si="32"/>
        <v>1681.18966</v>
      </c>
      <c r="BE1160" s="1">
        <f t="shared" si="33"/>
        <v>0.8406001538</v>
      </c>
      <c r="BF1160" s="1">
        <f t="shared" si="34"/>
        <v>0.1607582968</v>
      </c>
      <c r="BG1160" s="1">
        <v>6.0</v>
      </c>
      <c r="BH1160" s="1">
        <v>0.5</v>
      </c>
      <c r="BI1160" s="1" t="s">
        <v>352</v>
      </c>
      <c r="BJ1160" s="1">
        <v>2.0</v>
      </c>
      <c r="BK1160" s="1" t="b">
        <v>1</v>
      </c>
      <c r="BL1160" s="1">
        <v>1.6598107245E9</v>
      </c>
      <c r="BM1160" s="1">
        <v>1843.44</v>
      </c>
      <c r="BN1160" s="1">
        <v>1913.586666666667</v>
      </c>
      <c r="BO1160" s="1">
        <v>27.28360666666667</v>
      </c>
      <c r="BP1160" s="1">
        <v>24.59874</v>
      </c>
      <c r="BQ1160" s="1">
        <v>1839.614666666667</v>
      </c>
      <c r="BR1160" s="1">
        <v>27.26663333333333</v>
      </c>
      <c r="BS1160" s="1">
        <v>500.1242</v>
      </c>
      <c r="BT1160" s="1">
        <v>98.75345333333334</v>
      </c>
      <c r="BU1160" s="1">
        <v>0.09937196666666664</v>
      </c>
      <c r="BV1160" s="1">
        <v>31.0082</v>
      </c>
      <c r="BW1160" s="1">
        <v>31.79911333333333</v>
      </c>
      <c r="BX1160" s="1">
        <v>999.8999999999999</v>
      </c>
      <c r="BY1160" s="1">
        <v>0.0</v>
      </c>
      <c r="BZ1160" s="1">
        <v>0.0</v>
      </c>
      <c r="CA1160" s="1">
        <v>10005.49666666667</v>
      </c>
      <c r="CB1160" s="1">
        <v>0.0</v>
      </c>
      <c r="CC1160" s="1">
        <v>2035.223333333334</v>
      </c>
      <c r="CD1160" s="1">
        <v>-70.14714000000001</v>
      </c>
      <c r="CE1160" s="1">
        <v>1895.146</v>
      </c>
      <c r="CF1160" s="1">
        <v>1961.848</v>
      </c>
      <c r="CG1160" s="1">
        <v>2.684858666666666</v>
      </c>
      <c r="CH1160" s="1">
        <v>1913.586666666667</v>
      </c>
      <c r="CI1160" s="1">
        <v>24.59874</v>
      </c>
      <c r="CJ1160" s="1">
        <v>2.694349333333334</v>
      </c>
      <c r="CK1160" s="1">
        <v>2.42921</v>
      </c>
      <c r="CL1160" s="1">
        <v>22.25068666666666</v>
      </c>
      <c r="CM1160" s="1">
        <v>20.55976666666667</v>
      </c>
      <c r="CN1160" s="1">
        <v>1999.987333333333</v>
      </c>
      <c r="CO1160" s="1">
        <v>0.9799957999999999</v>
      </c>
      <c r="CP1160" s="1">
        <v>0.02000419333333333</v>
      </c>
      <c r="CQ1160" s="1">
        <v>0.0</v>
      </c>
      <c r="CR1160" s="1">
        <v>2.3476</v>
      </c>
      <c r="CS1160" s="1">
        <v>0.0</v>
      </c>
      <c r="CT1160" s="1">
        <v>20179.41333333333</v>
      </c>
      <c r="CU1160" s="1">
        <v>17412.19333333333</v>
      </c>
      <c r="CV1160" s="1">
        <v>45.2332</v>
      </c>
      <c r="CW1160" s="1">
        <v>47.43286666666667</v>
      </c>
      <c r="CX1160" s="1">
        <v>45.39980000000001</v>
      </c>
      <c r="CY1160" s="1">
        <v>45.2206</v>
      </c>
      <c r="CZ1160" s="1">
        <v>45.125</v>
      </c>
      <c r="DA1160" s="1">
        <v>1959.977333333333</v>
      </c>
      <c r="DB1160" s="1">
        <v>40.01</v>
      </c>
      <c r="DC1160" s="1">
        <v>0.0</v>
      </c>
      <c r="DD1160" s="1">
        <v>1.6598107317E9</v>
      </c>
      <c r="DE1160" s="1">
        <v>0.0</v>
      </c>
      <c r="DF1160" s="1">
        <v>1.659810386E9</v>
      </c>
      <c r="DG1160" s="1" t="s">
        <v>1911</v>
      </c>
      <c r="DH1160" s="1">
        <v>1.659810386E9</v>
      </c>
      <c r="DI1160" s="1">
        <v>1.6598103715E9</v>
      </c>
      <c r="DJ1160" s="1">
        <v>20.0</v>
      </c>
      <c r="DK1160" s="1">
        <v>0.918</v>
      </c>
      <c r="DL1160" s="1">
        <v>0.001</v>
      </c>
      <c r="DM1160" s="1">
        <v>1.765</v>
      </c>
      <c r="DN1160" s="1">
        <v>0.02</v>
      </c>
      <c r="DO1160" s="1">
        <v>212.0</v>
      </c>
      <c r="DP1160" s="1">
        <v>25.0</v>
      </c>
      <c r="DQ1160" s="1">
        <v>0.25</v>
      </c>
      <c r="DR1160" s="1">
        <v>0.05</v>
      </c>
      <c r="DS1160" s="1">
        <v>23.23098952686048</v>
      </c>
      <c r="DT1160" s="1">
        <v>-1.552508900110084</v>
      </c>
      <c r="DU1160" s="1">
        <v>0.229317207309282</v>
      </c>
      <c r="DV1160" s="1">
        <v>0.0</v>
      </c>
      <c r="DW1160" s="1">
        <v>-70.05725609756097</v>
      </c>
      <c r="DX1160" s="1">
        <v>-2.484505923344949</v>
      </c>
      <c r="DY1160" s="1">
        <v>0.5481557149466508</v>
      </c>
      <c r="DZ1160" s="1">
        <v>0.0</v>
      </c>
      <c r="EA1160" s="1">
        <v>2.702807317073171</v>
      </c>
      <c r="EB1160" s="1">
        <v>-0.4799057142857112</v>
      </c>
      <c r="EC1160" s="1">
        <v>0.05211523891289616</v>
      </c>
      <c r="ED1160" s="1">
        <v>0.0</v>
      </c>
      <c r="EE1160" s="1">
        <v>2.023918006208043</v>
      </c>
      <c r="EF1160" s="1">
        <v>0.01721911698032373</v>
      </c>
      <c r="EG1160" s="1">
        <v>0.001924856147810594</v>
      </c>
      <c r="EH1160" s="1">
        <v>1.0</v>
      </c>
      <c r="EI1160" s="1">
        <v>0.1121001262907232</v>
      </c>
      <c r="EJ1160" s="1">
        <v>-0.01596337530989475</v>
      </c>
      <c r="EK1160" s="1">
        <v>0.001289044550903291</v>
      </c>
      <c r="EL1160" s="1">
        <v>1.0</v>
      </c>
      <c r="EM1160" s="1">
        <v>2.0</v>
      </c>
      <c r="EN1160" s="1">
        <v>6.0</v>
      </c>
      <c r="EO1160" s="1" t="s">
        <v>1176</v>
      </c>
      <c r="EP1160" s="1">
        <v>2.93963</v>
      </c>
      <c r="EQ1160" s="1">
        <v>2.80095</v>
      </c>
      <c r="ER1160" s="1">
        <v>0.240938</v>
      </c>
      <c r="ES1160" s="1">
        <v>0.246022</v>
      </c>
      <c r="ET1160" s="1">
        <v>0.116376</v>
      </c>
      <c r="EU1160" s="1">
        <v>0.108507</v>
      </c>
      <c r="EV1160" s="1">
        <v>15493.8</v>
      </c>
      <c r="EW1160" s="1">
        <v>16132.4</v>
      </c>
      <c r="EX1160" s="1">
        <v>23764.9</v>
      </c>
      <c r="EY1160" s="1">
        <v>24930.9</v>
      </c>
      <c r="EZ1160" s="1">
        <v>33631.2</v>
      </c>
      <c r="FA1160" s="1">
        <v>35512.4</v>
      </c>
      <c r="FB1160" s="1">
        <v>43353.3</v>
      </c>
      <c r="FC1160" s="1">
        <v>46102.4</v>
      </c>
      <c r="FD1160" s="1">
        <v>1.90712</v>
      </c>
      <c r="FE1160" s="1">
        <v>1.76702</v>
      </c>
      <c r="FF1160" s="1">
        <v>0.0568479</v>
      </c>
      <c r="FG1160" s="1">
        <v>0.0</v>
      </c>
      <c r="FH1160" s="1">
        <v>30.8792</v>
      </c>
      <c r="FI1160" s="1">
        <v>999.9</v>
      </c>
      <c r="FJ1160" s="1">
        <v>42.6</v>
      </c>
      <c r="FK1160" s="1">
        <v>41.3</v>
      </c>
      <c r="FL1160" s="1">
        <v>34.2667</v>
      </c>
      <c r="FM1160" s="1">
        <v>63.7144</v>
      </c>
      <c r="FN1160" s="1">
        <v>25.5248</v>
      </c>
      <c r="FO1160" s="1">
        <v>1.0</v>
      </c>
      <c r="FP1160" s="1">
        <v>0.679111</v>
      </c>
      <c r="FQ1160" s="1">
        <v>5.0242</v>
      </c>
      <c r="FR1160" s="1">
        <v>20.246</v>
      </c>
      <c r="FS1160" s="1">
        <v>5.2092</v>
      </c>
      <c r="FT1160" s="1">
        <v>11.9081</v>
      </c>
      <c r="FU1160" s="1">
        <v>5.0023</v>
      </c>
      <c r="FV1160" s="1">
        <v>3.29058</v>
      </c>
      <c r="FW1160" s="1">
        <v>9999.0</v>
      </c>
      <c r="FX1160" s="1">
        <v>9999.0</v>
      </c>
      <c r="FY1160" s="1">
        <v>9999.0</v>
      </c>
      <c r="FZ1160" s="1">
        <v>999.9</v>
      </c>
      <c r="GA1160" s="1">
        <v>1.85984</v>
      </c>
      <c r="GB1160" s="1">
        <v>1.85486</v>
      </c>
      <c r="GC1160" s="1">
        <v>1.85804</v>
      </c>
      <c r="GD1160" s="1">
        <v>1.85654</v>
      </c>
      <c r="GE1160" s="1">
        <v>1.8552</v>
      </c>
      <c r="GF1160" s="1">
        <v>1.85483</v>
      </c>
      <c r="GG1160" s="1">
        <v>1.85369</v>
      </c>
      <c r="GH1160" s="1">
        <v>1.85662</v>
      </c>
      <c r="GI1160" s="1">
        <v>0.0</v>
      </c>
      <c r="GJ1160" s="1">
        <v>0.0</v>
      </c>
      <c r="GK1160" s="1">
        <v>0.0</v>
      </c>
      <c r="GL1160" s="1">
        <v>0.0</v>
      </c>
      <c r="GM1160" s="1" t="s">
        <v>355</v>
      </c>
      <c r="GN1160" s="1" t="s">
        <v>356</v>
      </c>
      <c r="GO1160" s="1" t="s">
        <v>357</v>
      </c>
      <c r="GP1160" s="1" t="s">
        <v>357</v>
      </c>
      <c r="GQ1160" s="1" t="s">
        <v>357</v>
      </c>
      <c r="GR1160" s="1" t="s">
        <v>357</v>
      </c>
      <c r="GS1160" s="1">
        <v>0.0</v>
      </c>
      <c r="GT1160" s="1">
        <v>100.0</v>
      </c>
      <c r="GU1160" s="1">
        <v>100.0</v>
      </c>
      <c r="GV1160" s="1">
        <v>3.86</v>
      </c>
      <c r="GW1160" s="1">
        <v>0.0169</v>
      </c>
      <c r="GX1160" s="1">
        <v>1.251089954458285</v>
      </c>
      <c r="GY1160" s="1">
        <v>0.003023906125278789</v>
      </c>
      <c r="GZ1160" s="1">
        <v>-1.398580452151984E-6</v>
      </c>
      <c r="HA1160" s="1">
        <v>2.803037836604737E-10</v>
      </c>
      <c r="HB1160" s="1">
        <v>-0.06735392971525185</v>
      </c>
      <c r="HC1160" s="1">
        <v>0.01030908203215308</v>
      </c>
      <c r="HD1160" s="1">
        <v>-3.632110400446653E-4</v>
      </c>
      <c r="HE1160" s="1">
        <v>3.612994368919039E-6</v>
      </c>
      <c r="HF1160" s="1">
        <v>0.0</v>
      </c>
      <c r="HG1160" s="1">
        <v>2134.0</v>
      </c>
      <c r="HH1160" s="1">
        <v>3.0</v>
      </c>
      <c r="HI1160" s="1">
        <v>46.0</v>
      </c>
      <c r="HJ1160" s="1">
        <v>5.8</v>
      </c>
      <c r="HK1160" s="1">
        <v>6.0</v>
      </c>
      <c r="HL1160" s="1">
        <v>3.78174</v>
      </c>
      <c r="HM1160" s="1">
        <v>2.32422</v>
      </c>
      <c r="HN1160" s="1">
        <v>1.4978</v>
      </c>
      <c r="HO1160" s="1">
        <v>2.30347</v>
      </c>
      <c r="HP1160" s="1">
        <v>1.54785</v>
      </c>
      <c r="HQ1160" s="1">
        <v>2.48291</v>
      </c>
      <c r="HR1160" s="1">
        <v>43.9467</v>
      </c>
      <c r="HS1160" s="1">
        <v>14.9113</v>
      </c>
      <c r="HT1160" s="1">
        <v>18.0</v>
      </c>
      <c r="HU1160" s="1">
        <v>489.044</v>
      </c>
      <c r="HV1160" s="1">
        <v>460.833</v>
      </c>
      <c r="HW1160" s="1">
        <v>24.2439</v>
      </c>
      <c r="HX1160" s="1">
        <v>35.258</v>
      </c>
      <c r="HY1160" s="1">
        <v>30.0006</v>
      </c>
      <c r="HZ1160" s="1">
        <v>34.9501</v>
      </c>
      <c r="IA1160" s="1">
        <v>35.0515</v>
      </c>
      <c r="IB1160" s="1">
        <v>75.6908</v>
      </c>
      <c r="IC1160" s="1">
        <v>27.0295</v>
      </c>
      <c r="ID1160" s="1">
        <v>0.0</v>
      </c>
      <c r="IE1160" s="1">
        <v>24.2425</v>
      </c>
      <c r="IF1160" s="1">
        <v>1982.91</v>
      </c>
      <c r="IG1160" s="1">
        <v>24.6363</v>
      </c>
      <c r="IH1160" s="1">
        <v>100.231</v>
      </c>
      <c r="II1160" s="1">
        <v>99.9036</v>
      </c>
      <c r="IJ1160" s="1" t="s">
        <v>1161</v>
      </c>
    </row>
    <row r="1161" ht="15.75" customHeight="1">
      <c r="A1161" s="1">
        <v>1145.0</v>
      </c>
      <c r="B1161" s="1">
        <v>1.659810733E9</v>
      </c>
      <c r="C1161" s="1">
        <v>14591.5</v>
      </c>
      <c r="D1161" s="1" t="s">
        <v>2558</v>
      </c>
      <c r="E1161" s="1" t="s">
        <v>2559</v>
      </c>
      <c r="F1161" s="1">
        <v>1.0</v>
      </c>
      <c r="G1161" s="1" t="s">
        <v>346</v>
      </c>
      <c r="H1161" s="1" t="s">
        <v>347</v>
      </c>
      <c r="I1161" s="1" t="s">
        <v>348</v>
      </c>
      <c r="J1161" s="1" t="s">
        <v>349</v>
      </c>
      <c r="K1161" s="1" t="s">
        <v>350</v>
      </c>
      <c r="L1161" s="1" t="s">
        <v>1154</v>
      </c>
      <c r="M1161" s="1" t="s">
        <v>351</v>
      </c>
      <c r="N1161" s="1">
        <v>1.659810725E9</v>
      </c>
      <c r="O1161" s="1">
        <f t="shared" si="1"/>
        <v>0.002258822624</v>
      </c>
      <c r="P1161" s="1">
        <f t="shared" si="2"/>
        <v>2.258822624</v>
      </c>
      <c r="Q1161" s="1">
        <f t="shared" si="3"/>
        <v>22.47130366</v>
      </c>
      <c r="R1161" s="1">
        <f t="shared" si="4"/>
        <v>1845.989375</v>
      </c>
      <c r="S1161" s="1">
        <f t="shared" si="5"/>
        <v>1452.401936</v>
      </c>
      <c r="T1161" s="1">
        <f t="shared" si="6"/>
        <v>143.5741364</v>
      </c>
      <c r="U1161" s="1">
        <f t="shared" si="7"/>
        <v>182.4813943</v>
      </c>
      <c r="V1161" s="1">
        <f t="shared" si="8"/>
        <v>0.1083784595</v>
      </c>
      <c r="W1161" s="1">
        <f t="shared" si="9"/>
        <v>2.908470135</v>
      </c>
      <c r="X1161" s="1">
        <f t="shared" si="10"/>
        <v>0.1061838551</v>
      </c>
      <c r="Y1161" s="1">
        <f t="shared" si="11"/>
        <v>0.06655838457</v>
      </c>
      <c r="Z1161" s="1">
        <f t="shared" si="12"/>
        <v>321.5142848</v>
      </c>
      <c r="AA1161" s="1">
        <f t="shared" si="13"/>
        <v>32.32200841</v>
      </c>
      <c r="AB1161" s="1">
        <f t="shared" si="14"/>
        <v>31.7995</v>
      </c>
      <c r="AC1161" s="1">
        <f t="shared" si="15"/>
        <v>4.721160544</v>
      </c>
      <c r="AD1161" s="1">
        <f t="shared" si="16"/>
        <v>59.75820651</v>
      </c>
      <c r="AE1161" s="1">
        <f t="shared" si="17"/>
        <v>2.697191979</v>
      </c>
      <c r="AF1161" s="1">
        <f t="shared" si="18"/>
        <v>4.513508916</v>
      </c>
      <c r="AG1161" s="1">
        <f t="shared" si="19"/>
        <v>2.023968566</v>
      </c>
      <c r="AH1161" s="1">
        <f t="shared" si="20"/>
        <v>-99.61407772</v>
      </c>
      <c r="AI1161" s="1">
        <f t="shared" si="21"/>
        <v>-124.0642409</v>
      </c>
      <c r="AJ1161" s="1">
        <f t="shared" si="22"/>
        <v>-9.6171093</v>
      </c>
      <c r="AK1161" s="1">
        <f t="shared" si="23"/>
        <v>88.21885686</v>
      </c>
      <c r="AL1161" s="1">
        <f t="shared" si="24"/>
        <v>54.18168097</v>
      </c>
      <c r="AM1161" s="1">
        <f t="shared" si="25"/>
        <v>2.296912678</v>
      </c>
      <c r="AN1161" s="1">
        <f t="shared" si="26"/>
        <v>22.47130366</v>
      </c>
      <c r="AO1161" s="1">
        <v>1992.02531859547</v>
      </c>
      <c r="AP1161" s="1">
        <v>1937.11612121212</v>
      </c>
      <c r="AQ1161" s="1">
        <v>5.321142242576686</v>
      </c>
      <c r="AR1161" s="1">
        <v>65.63136710952828</v>
      </c>
      <c r="AS1161" s="1">
        <f t="shared" si="27"/>
        <v>2.258822624</v>
      </c>
      <c r="AT1161" s="1">
        <v>24.66953595500735</v>
      </c>
      <c r="AU1161" s="1">
        <v>27.30497802197804</v>
      </c>
      <c r="AV1161" s="1">
        <v>7.521863165397866E-5</v>
      </c>
      <c r="AW1161" s="1">
        <v>85.67808497488208</v>
      </c>
      <c r="AX1161" s="1">
        <v>7.0</v>
      </c>
      <c r="AY1161" s="1">
        <v>1.0</v>
      </c>
      <c r="AZ1161" s="1">
        <f t="shared" si="28"/>
        <v>1</v>
      </c>
      <c r="BA1161" s="1">
        <f t="shared" si="29"/>
        <v>0</v>
      </c>
      <c r="BB1161" s="1">
        <f t="shared" si="30"/>
        <v>51554.46326</v>
      </c>
      <c r="BC1161" s="1">
        <f t="shared" si="31"/>
        <v>1999.985625</v>
      </c>
      <c r="BD1161" s="1">
        <f t="shared" si="32"/>
        <v>1681.188225</v>
      </c>
      <c r="BE1161" s="1">
        <f t="shared" si="33"/>
        <v>0.8406001543</v>
      </c>
      <c r="BF1161" s="1">
        <f t="shared" si="34"/>
        <v>0.1607582978</v>
      </c>
      <c r="BG1161" s="1">
        <v>6.0</v>
      </c>
      <c r="BH1161" s="1">
        <v>0.5</v>
      </c>
      <c r="BI1161" s="1" t="s">
        <v>352</v>
      </c>
      <c r="BJ1161" s="1">
        <v>2.0</v>
      </c>
      <c r="BK1161" s="1" t="b">
        <v>1</v>
      </c>
      <c r="BL1161" s="1">
        <v>1.659810725E9</v>
      </c>
      <c r="BM1161" s="1">
        <v>1845.989375</v>
      </c>
      <c r="BN1161" s="1">
        <v>1916.07875</v>
      </c>
      <c r="BO1161" s="1">
        <v>27.28490625</v>
      </c>
      <c r="BP1161" s="1">
        <v>24.60445625</v>
      </c>
      <c r="BQ1161" s="1">
        <v>1842.161875</v>
      </c>
      <c r="BR1161" s="1">
        <v>27.2679375</v>
      </c>
      <c r="BS1161" s="1">
        <v>500.119375</v>
      </c>
      <c r="BT1161" s="1">
        <v>98.75350625</v>
      </c>
      <c r="BU1161" s="1">
        <v>0.09938896875</v>
      </c>
      <c r="BV1161" s="1">
        <v>31.00828125</v>
      </c>
      <c r="BW1161" s="1">
        <v>31.7995</v>
      </c>
      <c r="BX1161" s="1">
        <v>999.9</v>
      </c>
      <c r="BY1161" s="1">
        <v>0.0</v>
      </c>
      <c r="BZ1161" s="1">
        <v>0.0</v>
      </c>
      <c r="CA1161" s="1">
        <v>10005.035625</v>
      </c>
      <c r="CB1161" s="1">
        <v>0.0</v>
      </c>
      <c r="CC1161" s="1">
        <v>2034.95125</v>
      </c>
      <c r="CD1161" s="1">
        <v>-70.08985</v>
      </c>
      <c r="CE1161" s="1">
        <v>1897.769375</v>
      </c>
      <c r="CF1161" s="1">
        <v>1964.414375</v>
      </c>
      <c r="CG1161" s="1">
        <v>2.680444375</v>
      </c>
      <c r="CH1161" s="1">
        <v>1916.07875</v>
      </c>
      <c r="CI1161" s="1">
        <v>24.60445625</v>
      </c>
      <c r="CJ1161" s="1">
        <v>2.694479375</v>
      </c>
      <c r="CK1161" s="1">
        <v>2.429775625</v>
      </c>
      <c r="CL1161" s="1">
        <v>22.25148125</v>
      </c>
      <c r="CM1161" s="1">
        <v>20.56354375</v>
      </c>
      <c r="CN1161" s="1">
        <v>1999.985625</v>
      </c>
      <c r="CO1161" s="1">
        <v>0.9799958124999999</v>
      </c>
      <c r="CP1161" s="1">
        <v>0.02000418125</v>
      </c>
      <c r="CQ1161" s="1">
        <v>0.0</v>
      </c>
      <c r="CR1161" s="1">
        <v>2.3568125</v>
      </c>
      <c r="CS1161" s="1">
        <v>0.0</v>
      </c>
      <c r="CT1161" s="1">
        <v>20178.44375</v>
      </c>
      <c r="CU1161" s="1">
        <v>17412.18125</v>
      </c>
      <c r="CV1161" s="1">
        <v>45.23425</v>
      </c>
      <c r="CW1161" s="1">
        <v>47.433125</v>
      </c>
      <c r="CX1161" s="1">
        <v>45.402125</v>
      </c>
      <c r="CY1161" s="1">
        <v>45.2224375</v>
      </c>
      <c r="CZ1161" s="1">
        <v>45.128875</v>
      </c>
      <c r="DA1161" s="1">
        <v>1959.975625</v>
      </c>
      <c r="DB1161" s="1">
        <v>40.01</v>
      </c>
      <c r="DC1161" s="1">
        <v>0.0</v>
      </c>
      <c r="DD1161" s="1">
        <v>1.6598107323E9</v>
      </c>
      <c r="DE1161" s="1">
        <v>0.0</v>
      </c>
      <c r="DF1161" s="1">
        <v>1.659810386E9</v>
      </c>
      <c r="DG1161" s="1" t="s">
        <v>1911</v>
      </c>
      <c r="DH1161" s="1">
        <v>1.659810386E9</v>
      </c>
      <c r="DI1161" s="1">
        <v>1.6598103715E9</v>
      </c>
      <c r="DJ1161" s="1">
        <v>20.0</v>
      </c>
      <c r="DK1161" s="1">
        <v>0.918</v>
      </c>
      <c r="DL1161" s="1">
        <v>0.001</v>
      </c>
      <c r="DM1161" s="1">
        <v>1.765</v>
      </c>
      <c r="DN1161" s="1">
        <v>0.02</v>
      </c>
      <c r="DO1161" s="1">
        <v>212.0</v>
      </c>
      <c r="DP1161" s="1">
        <v>25.0</v>
      </c>
      <c r="DQ1161" s="1">
        <v>0.25</v>
      </c>
      <c r="DR1161" s="1">
        <v>0.05</v>
      </c>
      <c r="DS1161" s="1">
        <v>23.23098952686048</v>
      </c>
      <c r="DT1161" s="1">
        <v>-1.552508900110084</v>
      </c>
      <c r="DU1161" s="1">
        <v>0.229317207309282</v>
      </c>
      <c r="DV1161" s="1">
        <v>0.0</v>
      </c>
      <c r="DW1161" s="1">
        <v>-70.05725609756097</v>
      </c>
      <c r="DX1161" s="1">
        <v>-2.484505923344949</v>
      </c>
      <c r="DY1161" s="1">
        <v>0.5481557149466508</v>
      </c>
      <c r="DZ1161" s="1">
        <v>0.0</v>
      </c>
      <c r="EA1161" s="1">
        <v>2.702807317073171</v>
      </c>
      <c r="EB1161" s="1">
        <v>-0.4799057142857112</v>
      </c>
      <c r="EC1161" s="1">
        <v>0.05211523891289616</v>
      </c>
      <c r="ED1161" s="1">
        <v>0.0</v>
      </c>
      <c r="EE1161" s="1">
        <v>2.023918006208043</v>
      </c>
      <c r="EF1161" s="1">
        <v>0.01721911698032373</v>
      </c>
      <c r="EG1161" s="1">
        <v>0.001924856147810594</v>
      </c>
      <c r="EH1161" s="1">
        <v>1.0</v>
      </c>
      <c r="EI1161" s="1">
        <v>0.1121001262907232</v>
      </c>
      <c r="EJ1161" s="1">
        <v>-0.01596337530989475</v>
      </c>
      <c r="EK1161" s="1">
        <v>0.001289044550903291</v>
      </c>
      <c r="EL1161" s="1">
        <v>1.0</v>
      </c>
      <c r="EM1161" s="1">
        <v>2.0</v>
      </c>
      <c r="EN1161" s="1">
        <v>6.0</v>
      </c>
      <c r="EO1161" s="1" t="s">
        <v>1176</v>
      </c>
      <c r="EP1161" s="1">
        <v>2.93908</v>
      </c>
      <c r="EQ1161" s="1">
        <v>2.8008</v>
      </c>
      <c r="ER1161" s="1">
        <v>0.241312</v>
      </c>
      <c r="ES1161" s="1">
        <v>0.246409</v>
      </c>
      <c r="ET1161" s="1">
        <v>0.116384</v>
      </c>
      <c r="EU1161" s="1">
        <v>0.108459</v>
      </c>
      <c r="EV1161" s="1">
        <v>15486.1</v>
      </c>
      <c r="EW1161" s="1">
        <v>16124.6</v>
      </c>
      <c r="EX1161" s="1">
        <v>23764.8</v>
      </c>
      <c r="EY1161" s="1">
        <v>24931.7</v>
      </c>
      <c r="EZ1161" s="1">
        <v>33630.9</v>
      </c>
      <c r="FA1161" s="1">
        <v>35513.4</v>
      </c>
      <c r="FB1161" s="1">
        <v>43353.3</v>
      </c>
      <c r="FC1161" s="1">
        <v>46101.1</v>
      </c>
      <c r="FD1161" s="1">
        <v>1.9073</v>
      </c>
      <c r="FE1161" s="1">
        <v>1.76712</v>
      </c>
      <c r="FF1161" s="1">
        <v>0.0572205</v>
      </c>
      <c r="FG1161" s="1">
        <v>0.0</v>
      </c>
      <c r="FH1161" s="1">
        <v>30.8788</v>
      </c>
      <c r="FI1161" s="1">
        <v>999.9</v>
      </c>
      <c r="FJ1161" s="1">
        <v>42.6</v>
      </c>
      <c r="FK1161" s="1">
        <v>41.3</v>
      </c>
      <c r="FL1161" s="1">
        <v>34.2723</v>
      </c>
      <c r="FM1161" s="1">
        <v>63.6744</v>
      </c>
      <c r="FN1161" s="1">
        <v>26.2981</v>
      </c>
      <c r="FO1161" s="1">
        <v>1.0</v>
      </c>
      <c r="FP1161" s="1">
        <v>0.679207</v>
      </c>
      <c r="FQ1161" s="1">
        <v>5.01811</v>
      </c>
      <c r="FR1161" s="1">
        <v>20.2462</v>
      </c>
      <c r="FS1161" s="1">
        <v>5.20905</v>
      </c>
      <c r="FT1161" s="1">
        <v>11.9081</v>
      </c>
      <c r="FU1161" s="1">
        <v>5.00235</v>
      </c>
      <c r="FV1161" s="1">
        <v>3.29058</v>
      </c>
      <c r="FW1161" s="1">
        <v>9999.0</v>
      </c>
      <c r="FX1161" s="1">
        <v>9999.0</v>
      </c>
      <c r="FY1161" s="1">
        <v>9999.0</v>
      </c>
      <c r="FZ1161" s="1">
        <v>999.9</v>
      </c>
      <c r="GA1161" s="1">
        <v>1.85985</v>
      </c>
      <c r="GB1161" s="1">
        <v>1.85486</v>
      </c>
      <c r="GC1161" s="1">
        <v>1.85805</v>
      </c>
      <c r="GD1161" s="1">
        <v>1.85654</v>
      </c>
      <c r="GE1161" s="1">
        <v>1.85519</v>
      </c>
      <c r="GF1161" s="1">
        <v>1.85483</v>
      </c>
      <c r="GG1161" s="1">
        <v>1.85368</v>
      </c>
      <c r="GH1161" s="1">
        <v>1.85662</v>
      </c>
      <c r="GI1161" s="1">
        <v>0.0</v>
      </c>
      <c r="GJ1161" s="1">
        <v>0.0</v>
      </c>
      <c r="GK1161" s="1">
        <v>0.0</v>
      </c>
      <c r="GL1161" s="1">
        <v>0.0</v>
      </c>
      <c r="GM1161" s="1" t="s">
        <v>355</v>
      </c>
      <c r="GN1161" s="1" t="s">
        <v>356</v>
      </c>
      <c r="GO1161" s="1" t="s">
        <v>357</v>
      </c>
      <c r="GP1161" s="1" t="s">
        <v>357</v>
      </c>
      <c r="GQ1161" s="1" t="s">
        <v>357</v>
      </c>
      <c r="GR1161" s="1" t="s">
        <v>357</v>
      </c>
      <c r="GS1161" s="1">
        <v>0.0</v>
      </c>
      <c r="GT1161" s="1">
        <v>100.0</v>
      </c>
      <c r="GU1161" s="1">
        <v>100.0</v>
      </c>
      <c r="GV1161" s="1">
        <v>3.86</v>
      </c>
      <c r="GW1161" s="1">
        <v>0.017</v>
      </c>
      <c r="GX1161" s="1">
        <v>1.251089954458285</v>
      </c>
      <c r="GY1161" s="1">
        <v>0.003023906125278789</v>
      </c>
      <c r="GZ1161" s="1">
        <v>-1.398580452151984E-6</v>
      </c>
      <c r="HA1161" s="1">
        <v>2.803037836604737E-10</v>
      </c>
      <c r="HB1161" s="1">
        <v>-0.06735392971525185</v>
      </c>
      <c r="HC1161" s="1">
        <v>0.01030908203215308</v>
      </c>
      <c r="HD1161" s="1">
        <v>-3.632110400446653E-4</v>
      </c>
      <c r="HE1161" s="1">
        <v>3.612994368919039E-6</v>
      </c>
      <c r="HF1161" s="1">
        <v>0.0</v>
      </c>
      <c r="HG1161" s="1">
        <v>2134.0</v>
      </c>
      <c r="HH1161" s="1">
        <v>3.0</v>
      </c>
      <c r="HI1161" s="1">
        <v>46.0</v>
      </c>
      <c r="HJ1161" s="1">
        <v>5.8</v>
      </c>
      <c r="HK1161" s="1">
        <v>6.0</v>
      </c>
      <c r="HL1161" s="1">
        <v>3.79028</v>
      </c>
      <c r="HM1161" s="1">
        <v>2.34131</v>
      </c>
      <c r="HN1161" s="1">
        <v>1.4978</v>
      </c>
      <c r="HO1161" s="1">
        <v>2.30347</v>
      </c>
      <c r="HP1161" s="1">
        <v>1.54785</v>
      </c>
      <c r="HQ1161" s="1">
        <v>2.36816</v>
      </c>
      <c r="HR1161" s="1">
        <v>43.9467</v>
      </c>
      <c r="HS1161" s="1">
        <v>14.9026</v>
      </c>
      <c r="HT1161" s="1">
        <v>18.0</v>
      </c>
      <c r="HU1161" s="1">
        <v>489.16</v>
      </c>
      <c r="HV1161" s="1">
        <v>460.904</v>
      </c>
      <c r="HW1161" s="1">
        <v>24.2425</v>
      </c>
      <c r="HX1161" s="1">
        <v>35.2599</v>
      </c>
      <c r="HY1161" s="1">
        <v>30.0007</v>
      </c>
      <c r="HZ1161" s="1">
        <v>34.9515</v>
      </c>
      <c r="IA1161" s="1">
        <v>35.0524</v>
      </c>
      <c r="IB1161" s="1">
        <v>75.8485</v>
      </c>
      <c r="IC1161" s="1">
        <v>27.0295</v>
      </c>
      <c r="ID1161" s="1">
        <v>0.0</v>
      </c>
      <c r="IE1161" s="1">
        <v>24.2344</v>
      </c>
      <c r="IF1161" s="1">
        <v>1982.91</v>
      </c>
      <c r="IG1161" s="1">
        <v>24.6395</v>
      </c>
      <c r="IH1161" s="1">
        <v>100.231</v>
      </c>
      <c r="II1161" s="1">
        <v>99.903</v>
      </c>
      <c r="IJ1161" s="1" t="s">
        <v>1161</v>
      </c>
    </row>
    <row r="1162" ht="15.75" customHeight="1">
      <c r="A1162" s="1">
        <v>1146.0</v>
      </c>
      <c r="B1162" s="1">
        <v>1.659810734E9</v>
      </c>
      <c r="C1162" s="1">
        <v>14592.5</v>
      </c>
      <c r="D1162" s="1" t="s">
        <v>2560</v>
      </c>
      <c r="E1162" s="1" t="s">
        <v>2561</v>
      </c>
      <c r="F1162" s="1">
        <v>1.0</v>
      </c>
      <c r="G1162" s="1" t="s">
        <v>346</v>
      </c>
      <c r="H1162" s="1" t="s">
        <v>347</v>
      </c>
      <c r="I1162" s="1" t="s">
        <v>348</v>
      </c>
      <c r="J1162" s="1" t="s">
        <v>349</v>
      </c>
      <c r="K1162" s="1" t="s">
        <v>350</v>
      </c>
      <c r="L1162" s="1" t="s">
        <v>1154</v>
      </c>
      <c r="M1162" s="1" t="s">
        <v>351</v>
      </c>
      <c r="N1162" s="1">
        <v>1.6598107265E9</v>
      </c>
      <c r="O1162" s="1">
        <f t="shared" si="1"/>
        <v>0.002249786404</v>
      </c>
      <c r="P1162" s="1">
        <f t="shared" si="2"/>
        <v>2.249786404</v>
      </c>
      <c r="Q1162" s="1">
        <f t="shared" si="3"/>
        <v>22.23640761</v>
      </c>
      <c r="R1162" s="1">
        <f t="shared" si="4"/>
        <v>1853.562</v>
      </c>
      <c r="S1162" s="1">
        <f t="shared" si="5"/>
        <v>1461.800212</v>
      </c>
      <c r="T1162" s="1">
        <f t="shared" si="6"/>
        <v>144.5035034</v>
      </c>
      <c r="U1162" s="1">
        <f t="shared" si="7"/>
        <v>183.2303761</v>
      </c>
      <c r="V1162" s="1">
        <f t="shared" si="8"/>
        <v>0.10791683</v>
      </c>
      <c r="W1162" s="1">
        <f t="shared" si="9"/>
        <v>2.908132234</v>
      </c>
      <c r="X1162" s="1">
        <f t="shared" si="10"/>
        <v>0.1057404316</v>
      </c>
      <c r="Y1162" s="1">
        <f t="shared" si="11"/>
        <v>0.06627965474</v>
      </c>
      <c r="Z1162" s="1">
        <f t="shared" si="12"/>
        <v>321.517111</v>
      </c>
      <c r="AA1162" s="1">
        <f t="shared" si="13"/>
        <v>32.32443185</v>
      </c>
      <c r="AB1162" s="1">
        <f t="shared" si="14"/>
        <v>31.80158667</v>
      </c>
      <c r="AC1162" s="1">
        <f t="shared" si="15"/>
        <v>4.721718993</v>
      </c>
      <c r="AD1162" s="1">
        <f t="shared" si="16"/>
        <v>59.76307162</v>
      </c>
      <c r="AE1162" s="1">
        <f t="shared" si="17"/>
        <v>2.69739702</v>
      </c>
      <c r="AF1162" s="1">
        <f t="shared" si="18"/>
        <v>4.513484576</v>
      </c>
      <c r="AG1162" s="1">
        <f t="shared" si="19"/>
        <v>2.024321973</v>
      </c>
      <c r="AH1162" s="1">
        <f t="shared" si="20"/>
        <v>-99.21558042</v>
      </c>
      <c r="AI1162" s="1">
        <f t="shared" si="21"/>
        <v>-124.3918107</v>
      </c>
      <c r="AJ1162" s="1">
        <f t="shared" si="22"/>
        <v>-9.643716722</v>
      </c>
      <c r="AK1162" s="1">
        <f t="shared" si="23"/>
        <v>88.26600312</v>
      </c>
      <c r="AL1162" s="1">
        <f t="shared" si="24"/>
        <v>54.09996604</v>
      </c>
      <c r="AM1162" s="1">
        <f t="shared" si="25"/>
        <v>2.28743862</v>
      </c>
      <c r="AN1162" s="1">
        <f t="shared" si="26"/>
        <v>22.23640761</v>
      </c>
      <c r="AO1162" s="1">
        <v>1996.833359712436</v>
      </c>
      <c r="AP1162" s="1">
        <v>1942.350181818182</v>
      </c>
      <c r="AQ1162" s="1">
        <v>5.294072722652376</v>
      </c>
      <c r="AR1162" s="1">
        <v>65.63136710952828</v>
      </c>
      <c r="AS1162" s="1">
        <f t="shared" si="27"/>
        <v>2.249786404</v>
      </c>
      <c r="AT1162" s="1">
        <v>24.68220073237853</v>
      </c>
      <c r="AU1162" s="1">
        <v>27.30701868131871</v>
      </c>
      <c r="AV1162" s="1">
        <v>9.479858450703663E-5</v>
      </c>
      <c r="AW1162" s="1">
        <v>85.67808497488208</v>
      </c>
      <c r="AX1162" s="1">
        <v>7.0</v>
      </c>
      <c r="AY1162" s="1">
        <v>1.0</v>
      </c>
      <c r="AZ1162" s="1">
        <f t="shared" si="28"/>
        <v>1</v>
      </c>
      <c r="BA1162" s="1">
        <f t="shared" si="29"/>
        <v>0</v>
      </c>
      <c r="BB1162" s="1">
        <f t="shared" si="30"/>
        <v>51544.92372</v>
      </c>
      <c r="BC1162" s="1">
        <f t="shared" si="31"/>
        <v>2000.003333</v>
      </c>
      <c r="BD1162" s="1">
        <f t="shared" si="32"/>
        <v>1681.2031</v>
      </c>
      <c r="BE1162" s="1">
        <f t="shared" si="33"/>
        <v>0.840600149</v>
      </c>
      <c r="BF1162" s="1">
        <f t="shared" si="34"/>
        <v>0.1607582876</v>
      </c>
      <c r="BG1162" s="1">
        <v>6.0</v>
      </c>
      <c r="BH1162" s="1">
        <v>0.5</v>
      </c>
      <c r="BI1162" s="1" t="s">
        <v>352</v>
      </c>
      <c r="BJ1162" s="1">
        <v>2.0</v>
      </c>
      <c r="BK1162" s="1" t="b">
        <v>1</v>
      </c>
      <c r="BL1162" s="1">
        <v>1.6598107265E9</v>
      </c>
      <c r="BM1162" s="1">
        <v>1853.562</v>
      </c>
      <c r="BN1162" s="1">
        <v>1923.554666666666</v>
      </c>
      <c r="BO1162" s="1">
        <v>27.28692</v>
      </c>
      <c r="BP1162" s="1">
        <v>24.61747333333334</v>
      </c>
      <c r="BQ1162" s="1">
        <v>1849.728666666666</v>
      </c>
      <c r="BR1162" s="1">
        <v>27.26996</v>
      </c>
      <c r="BS1162" s="1">
        <v>500.1084666666667</v>
      </c>
      <c r="BT1162" s="1">
        <v>98.75373333333333</v>
      </c>
      <c r="BU1162" s="1">
        <v>0.09938089333333333</v>
      </c>
      <c r="BV1162" s="1">
        <v>31.00818666666667</v>
      </c>
      <c r="BW1162" s="1">
        <v>31.80158666666667</v>
      </c>
      <c r="BX1162" s="1">
        <v>999.8999999999999</v>
      </c>
      <c r="BY1162" s="1">
        <v>0.0</v>
      </c>
      <c r="BZ1162" s="1">
        <v>0.0</v>
      </c>
      <c r="CA1162" s="1">
        <v>10003.078</v>
      </c>
      <c r="CB1162" s="1">
        <v>0.0</v>
      </c>
      <c r="CC1162" s="1">
        <v>2034.159333333333</v>
      </c>
      <c r="CD1162" s="1">
        <v>-69.99376666666669</v>
      </c>
      <c r="CE1162" s="1">
        <v>1905.558</v>
      </c>
      <c r="CF1162" s="1">
        <v>1972.105333333333</v>
      </c>
      <c r="CG1162" s="1">
        <v>2.669436666666666</v>
      </c>
      <c r="CH1162" s="1">
        <v>1923.554666666666</v>
      </c>
      <c r="CI1162" s="1">
        <v>24.61747333333334</v>
      </c>
      <c r="CJ1162" s="1">
        <v>2.694684</v>
      </c>
      <c r="CK1162" s="1">
        <v>2.431067333333333</v>
      </c>
      <c r="CL1162" s="1">
        <v>22.25273333333333</v>
      </c>
      <c r="CM1162" s="1">
        <v>20.57216666666667</v>
      </c>
      <c r="CN1162" s="1">
        <v>2000.003333333333</v>
      </c>
      <c r="CO1162" s="1">
        <v>0.979996</v>
      </c>
      <c r="CP1162" s="1">
        <v>0.020004</v>
      </c>
      <c r="CQ1162" s="1">
        <v>0.0</v>
      </c>
      <c r="CR1162" s="1">
        <v>2.522</v>
      </c>
      <c r="CS1162" s="1">
        <v>0.0</v>
      </c>
      <c r="CT1162" s="1">
        <v>20176.34</v>
      </c>
      <c r="CU1162" s="1">
        <v>17412.34</v>
      </c>
      <c r="CV1162" s="1">
        <v>45.2416</v>
      </c>
      <c r="CW1162" s="1">
        <v>47.437</v>
      </c>
      <c r="CX1162" s="1">
        <v>45.40806666666667</v>
      </c>
      <c r="CY1162" s="1">
        <v>45.229</v>
      </c>
      <c r="CZ1162" s="1">
        <v>45.12913333333334</v>
      </c>
      <c r="DA1162" s="1">
        <v>1959.993333333333</v>
      </c>
      <c r="DB1162" s="1">
        <v>40.01</v>
      </c>
      <c r="DC1162" s="1">
        <v>0.0</v>
      </c>
      <c r="DD1162" s="1">
        <v>1.6598107335E9</v>
      </c>
      <c r="DE1162" s="1">
        <v>0.0</v>
      </c>
      <c r="DF1162" s="1">
        <v>1.659810386E9</v>
      </c>
      <c r="DG1162" s="1" t="s">
        <v>1911</v>
      </c>
      <c r="DH1162" s="1">
        <v>1.659810386E9</v>
      </c>
      <c r="DI1162" s="1">
        <v>1.6598103715E9</v>
      </c>
      <c r="DJ1162" s="1">
        <v>20.0</v>
      </c>
      <c r="DK1162" s="1">
        <v>0.918</v>
      </c>
      <c r="DL1162" s="1">
        <v>0.001</v>
      </c>
      <c r="DM1162" s="1">
        <v>1.765</v>
      </c>
      <c r="DN1162" s="1">
        <v>0.02</v>
      </c>
      <c r="DO1162" s="1">
        <v>212.0</v>
      </c>
      <c r="DP1162" s="1">
        <v>25.0</v>
      </c>
      <c r="DQ1162" s="1">
        <v>0.25</v>
      </c>
      <c r="DR1162" s="1">
        <v>0.05</v>
      </c>
      <c r="DS1162" s="1">
        <v>23.16319988143273</v>
      </c>
      <c r="DT1162" s="1">
        <v>-2.42480338314708</v>
      </c>
      <c r="DU1162" s="1">
        <v>0.2860296932891183</v>
      </c>
      <c r="DV1162" s="1">
        <v>0.0</v>
      </c>
      <c r="DW1162" s="1">
        <v>-70.04960750000001</v>
      </c>
      <c r="DX1162" s="1">
        <v>-0.895464540337843</v>
      </c>
      <c r="DY1162" s="1">
        <v>0.5699490439449392</v>
      </c>
      <c r="DZ1162" s="1">
        <v>1.0</v>
      </c>
      <c r="EA1162" s="1">
        <v>2.6920305</v>
      </c>
      <c r="EB1162" s="1">
        <v>-0.535294333958726</v>
      </c>
      <c r="EC1162" s="1">
        <v>0.05493174696612153</v>
      </c>
      <c r="ED1162" s="1">
        <v>0.0</v>
      </c>
      <c r="EE1162" s="1">
        <v>2.024001369007543</v>
      </c>
      <c r="EF1162" s="1">
        <v>0.01003081980205159</v>
      </c>
      <c r="EG1162" s="1">
        <v>0.001802446034386466</v>
      </c>
      <c r="EH1162" s="1">
        <v>1.0</v>
      </c>
      <c r="EI1162" s="1">
        <v>0.1117048428327204</v>
      </c>
      <c r="EJ1162" s="1">
        <v>-0.01963247254936337</v>
      </c>
      <c r="EK1162" s="1">
        <v>0.0015755638118041</v>
      </c>
      <c r="EL1162" s="1">
        <v>1.0</v>
      </c>
      <c r="EM1162" s="1">
        <v>3.0</v>
      </c>
      <c r="EN1162" s="1">
        <v>6.0</v>
      </c>
      <c r="EO1162" s="1" t="s">
        <v>1160</v>
      </c>
      <c r="EP1162" s="1">
        <v>2.93928</v>
      </c>
      <c r="EQ1162" s="1">
        <v>2.80067</v>
      </c>
      <c r="ER1162" s="1">
        <v>0.241679</v>
      </c>
      <c r="ES1162" s="1">
        <v>0.246727</v>
      </c>
      <c r="ET1162" s="1">
        <v>0.116388</v>
      </c>
      <c r="EU1162" s="1">
        <v>0.108438</v>
      </c>
      <c r="EV1162" s="1">
        <v>15478.5</v>
      </c>
      <c r="EW1162" s="1">
        <v>16117.5</v>
      </c>
      <c r="EX1162" s="1">
        <v>23764.8</v>
      </c>
      <c r="EY1162" s="1">
        <v>24931.2</v>
      </c>
      <c r="EZ1162" s="1">
        <v>33630.7</v>
      </c>
      <c r="FA1162" s="1">
        <v>35513.7</v>
      </c>
      <c r="FB1162" s="1">
        <v>43353.3</v>
      </c>
      <c r="FC1162" s="1">
        <v>46100.3</v>
      </c>
      <c r="FD1162" s="1">
        <v>1.9079</v>
      </c>
      <c r="FE1162" s="1">
        <v>1.76707</v>
      </c>
      <c r="FF1162" s="1">
        <v>0.0573397</v>
      </c>
      <c r="FG1162" s="1">
        <v>0.0</v>
      </c>
      <c r="FH1162" s="1">
        <v>30.8783</v>
      </c>
      <c r="FI1162" s="1">
        <v>999.9</v>
      </c>
      <c r="FJ1162" s="1">
        <v>42.6</v>
      </c>
      <c r="FK1162" s="1">
        <v>41.3</v>
      </c>
      <c r="FL1162" s="1">
        <v>34.2689</v>
      </c>
      <c r="FM1162" s="1">
        <v>63.6644</v>
      </c>
      <c r="FN1162" s="1">
        <v>25.9856</v>
      </c>
      <c r="FO1162" s="1">
        <v>1.0</v>
      </c>
      <c r="FP1162" s="1">
        <v>0.679322</v>
      </c>
      <c r="FQ1162" s="1">
        <v>5.02056</v>
      </c>
      <c r="FR1162" s="1">
        <v>20.2461</v>
      </c>
      <c r="FS1162" s="1">
        <v>5.20905</v>
      </c>
      <c r="FT1162" s="1">
        <v>11.9081</v>
      </c>
      <c r="FU1162" s="1">
        <v>5.0021</v>
      </c>
      <c r="FV1162" s="1">
        <v>3.29055</v>
      </c>
      <c r="FW1162" s="1">
        <v>9999.0</v>
      </c>
      <c r="FX1162" s="1">
        <v>9999.0</v>
      </c>
      <c r="FY1162" s="1">
        <v>9999.0</v>
      </c>
      <c r="FZ1162" s="1">
        <v>999.9</v>
      </c>
      <c r="GA1162" s="1">
        <v>1.85986</v>
      </c>
      <c r="GB1162" s="1">
        <v>1.85486</v>
      </c>
      <c r="GC1162" s="1">
        <v>1.85806</v>
      </c>
      <c r="GD1162" s="1">
        <v>1.85654</v>
      </c>
      <c r="GE1162" s="1">
        <v>1.8552</v>
      </c>
      <c r="GF1162" s="1">
        <v>1.85483</v>
      </c>
      <c r="GG1162" s="1">
        <v>1.85369</v>
      </c>
      <c r="GH1162" s="1">
        <v>1.85663</v>
      </c>
      <c r="GI1162" s="1">
        <v>0.0</v>
      </c>
      <c r="GJ1162" s="1">
        <v>0.0</v>
      </c>
      <c r="GK1162" s="1">
        <v>0.0</v>
      </c>
      <c r="GL1162" s="1">
        <v>0.0</v>
      </c>
      <c r="GM1162" s="1" t="s">
        <v>355</v>
      </c>
      <c r="GN1162" s="1" t="s">
        <v>356</v>
      </c>
      <c r="GO1162" s="1" t="s">
        <v>357</v>
      </c>
      <c r="GP1162" s="1" t="s">
        <v>357</v>
      </c>
      <c r="GQ1162" s="1" t="s">
        <v>357</v>
      </c>
      <c r="GR1162" s="1" t="s">
        <v>357</v>
      </c>
      <c r="GS1162" s="1">
        <v>0.0</v>
      </c>
      <c r="GT1162" s="1">
        <v>100.0</v>
      </c>
      <c r="GU1162" s="1">
        <v>100.0</v>
      </c>
      <c r="GV1162" s="1">
        <v>3.86</v>
      </c>
      <c r="GW1162" s="1">
        <v>0.0169</v>
      </c>
      <c r="GX1162" s="1">
        <v>1.251089954458285</v>
      </c>
      <c r="GY1162" s="1">
        <v>0.003023906125278789</v>
      </c>
      <c r="GZ1162" s="1">
        <v>-1.398580452151984E-6</v>
      </c>
      <c r="HA1162" s="1">
        <v>2.803037836604737E-10</v>
      </c>
      <c r="HB1162" s="1">
        <v>-0.06735392971525185</v>
      </c>
      <c r="HC1162" s="1">
        <v>0.01030908203215308</v>
      </c>
      <c r="HD1162" s="1">
        <v>-3.632110400446653E-4</v>
      </c>
      <c r="HE1162" s="1">
        <v>3.612994368919039E-6</v>
      </c>
      <c r="HF1162" s="1">
        <v>0.0</v>
      </c>
      <c r="HG1162" s="1">
        <v>2134.0</v>
      </c>
      <c r="HH1162" s="1">
        <v>3.0</v>
      </c>
      <c r="HI1162" s="1">
        <v>46.0</v>
      </c>
      <c r="HJ1162" s="1">
        <v>5.8</v>
      </c>
      <c r="HK1162" s="1">
        <v>6.0</v>
      </c>
      <c r="HL1162" s="1">
        <v>3.79517</v>
      </c>
      <c r="HM1162" s="1">
        <v>2.33887</v>
      </c>
      <c r="HN1162" s="1">
        <v>1.4978</v>
      </c>
      <c r="HO1162" s="1">
        <v>2.30347</v>
      </c>
      <c r="HP1162" s="1">
        <v>1.54785</v>
      </c>
      <c r="HQ1162" s="1">
        <v>2.36694</v>
      </c>
      <c r="HR1162" s="1">
        <v>43.9467</v>
      </c>
      <c r="HS1162" s="1">
        <v>14.9026</v>
      </c>
      <c r="HT1162" s="1">
        <v>18.0</v>
      </c>
      <c r="HU1162" s="1">
        <v>489.529</v>
      </c>
      <c r="HV1162" s="1">
        <v>460.877</v>
      </c>
      <c r="HW1162" s="1">
        <v>24.2413</v>
      </c>
      <c r="HX1162" s="1">
        <v>35.2612</v>
      </c>
      <c r="HY1162" s="1">
        <v>30.0007</v>
      </c>
      <c r="HZ1162" s="1">
        <v>34.9524</v>
      </c>
      <c r="IA1162" s="1">
        <v>35.0532</v>
      </c>
      <c r="IB1162" s="1">
        <v>75.9596</v>
      </c>
      <c r="IC1162" s="1">
        <v>27.0295</v>
      </c>
      <c r="ID1162" s="1">
        <v>0.0</v>
      </c>
      <c r="IE1162" s="1">
        <v>24.2344</v>
      </c>
      <c r="IF1162" s="1">
        <v>1992.96</v>
      </c>
      <c r="IG1162" s="1">
        <v>24.6411</v>
      </c>
      <c r="IH1162" s="1">
        <v>100.231</v>
      </c>
      <c r="II1162" s="1">
        <v>99.9012</v>
      </c>
      <c r="IJ1162" s="1" t="s">
        <v>1161</v>
      </c>
    </row>
    <row r="1163" ht="15.75" customHeight="1">
      <c r="A1163" s="1">
        <v>1147.0</v>
      </c>
      <c r="B1163" s="1">
        <v>1.659810735E9</v>
      </c>
      <c r="C1163" s="1">
        <v>14593.5</v>
      </c>
      <c r="D1163" s="1" t="s">
        <v>2562</v>
      </c>
      <c r="E1163" s="1" t="s">
        <v>2563</v>
      </c>
      <c r="F1163" s="1">
        <v>1.0</v>
      </c>
      <c r="G1163" s="1" t="s">
        <v>346</v>
      </c>
      <c r="H1163" s="1" t="s">
        <v>347</v>
      </c>
      <c r="I1163" s="1" t="s">
        <v>348</v>
      </c>
      <c r="J1163" s="1" t="s">
        <v>349</v>
      </c>
      <c r="K1163" s="1" t="s">
        <v>350</v>
      </c>
      <c r="L1163" s="1" t="s">
        <v>1154</v>
      </c>
      <c r="M1163" s="1" t="s">
        <v>351</v>
      </c>
      <c r="N1163" s="1">
        <v>1.659810727E9</v>
      </c>
      <c r="O1163" s="1">
        <f t="shared" si="1"/>
        <v>0.002247177239</v>
      </c>
      <c r="P1163" s="1">
        <f t="shared" si="2"/>
        <v>2.247177239</v>
      </c>
      <c r="Q1163" s="1">
        <f t="shared" si="3"/>
        <v>22.20820606</v>
      </c>
      <c r="R1163" s="1">
        <f t="shared" si="4"/>
        <v>1856.11</v>
      </c>
      <c r="S1163" s="1">
        <f t="shared" si="5"/>
        <v>1464.300303</v>
      </c>
      <c r="T1163" s="1">
        <f t="shared" si="6"/>
        <v>144.750649</v>
      </c>
      <c r="U1163" s="1">
        <f t="shared" si="7"/>
        <v>183.4822588</v>
      </c>
      <c r="V1163" s="1">
        <f t="shared" si="8"/>
        <v>0.1077897176</v>
      </c>
      <c r="W1163" s="1">
        <f t="shared" si="9"/>
        <v>2.90832392</v>
      </c>
      <c r="X1163" s="1">
        <f t="shared" si="10"/>
        <v>0.1056185277</v>
      </c>
      <c r="Y1163" s="1">
        <f t="shared" si="11"/>
        <v>0.06620301001</v>
      </c>
      <c r="Z1163" s="1">
        <f t="shared" si="12"/>
        <v>321.5172773</v>
      </c>
      <c r="AA1163" s="1">
        <f t="shared" si="13"/>
        <v>32.3250219</v>
      </c>
      <c r="AB1163" s="1">
        <f t="shared" si="14"/>
        <v>31.80201875</v>
      </c>
      <c r="AC1163" s="1">
        <f t="shared" si="15"/>
        <v>4.721834637</v>
      </c>
      <c r="AD1163" s="1">
        <f t="shared" si="16"/>
        <v>59.7660396</v>
      </c>
      <c r="AE1163" s="1">
        <f t="shared" si="17"/>
        <v>2.697529185</v>
      </c>
      <c r="AF1163" s="1">
        <f t="shared" si="18"/>
        <v>4.513481574</v>
      </c>
      <c r="AG1163" s="1">
        <f t="shared" si="19"/>
        <v>2.024305453</v>
      </c>
      <c r="AH1163" s="1">
        <f t="shared" si="20"/>
        <v>-99.10051624</v>
      </c>
      <c r="AI1163" s="1">
        <f t="shared" si="21"/>
        <v>-124.469587</v>
      </c>
      <c r="AJ1163" s="1">
        <f t="shared" si="22"/>
        <v>-9.649130478</v>
      </c>
      <c r="AK1163" s="1">
        <f t="shared" si="23"/>
        <v>88.29804355</v>
      </c>
      <c r="AL1163" s="1">
        <f t="shared" si="24"/>
        <v>54.06447718</v>
      </c>
      <c r="AM1163" s="1">
        <f t="shared" si="25"/>
        <v>2.285999392</v>
      </c>
      <c r="AN1163" s="1">
        <f t="shared" si="26"/>
        <v>22.20820606</v>
      </c>
      <c r="AO1163" s="1">
        <v>2001.705206142202</v>
      </c>
      <c r="AP1163" s="1">
        <v>1947.515999999999</v>
      </c>
      <c r="AQ1163" s="1">
        <v>5.243293112819342</v>
      </c>
      <c r="AR1163" s="1">
        <v>65.63136710952828</v>
      </c>
      <c r="AS1163" s="1">
        <f t="shared" si="27"/>
        <v>2.247177239</v>
      </c>
      <c r="AT1163" s="1">
        <v>24.6864934273712</v>
      </c>
      <c r="AU1163" s="1">
        <v>27.30820659340662</v>
      </c>
      <c r="AV1163" s="1">
        <v>1.095708498812595E-4</v>
      </c>
      <c r="AW1163" s="1">
        <v>85.67808497488208</v>
      </c>
      <c r="AX1163" s="1">
        <v>6.0</v>
      </c>
      <c r="AY1163" s="1">
        <v>1.0</v>
      </c>
      <c r="AZ1163" s="1">
        <f t="shared" si="28"/>
        <v>1</v>
      </c>
      <c r="BA1163" s="1">
        <f t="shared" si="29"/>
        <v>0</v>
      </c>
      <c r="BB1163" s="1">
        <f t="shared" si="30"/>
        <v>51550.34958</v>
      </c>
      <c r="BC1163" s="1">
        <f t="shared" si="31"/>
        <v>2000.004375</v>
      </c>
      <c r="BD1163" s="1">
        <f t="shared" si="32"/>
        <v>1681.203975</v>
      </c>
      <c r="BE1163" s="1">
        <f t="shared" si="33"/>
        <v>0.8406001487</v>
      </c>
      <c r="BF1163" s="1">
        <f t="shared" si="34"/>
        <v>0.160758287</v>
      </c>
      <c r="BG1163" s="1">
        <v>6.0</v>
      </c>
      <c r="BH1163" s="1">
        <v>0.5</v>
      </c>
      <c r="BI1163" s="1" t="s">
        <v>352</v>
      </c>
      <c r="BJ1163" s="1">
        <v>2.0</v>
      </c>
      <c r="BK1163" s="1" t="b">
        <v>1</v>
      </c>
      <c r="BL1163" s="1">
        <v>1.659810727E9</v>
      </c>
      <c r="BM1163" s="1">
        <v>1856.11</v>
      </c>
      <c r="BN1163" s="1">
        <v>1926.065</v>
      </c>
      <c r="BO1163" s="1">
        <v>27.28825625</v>
      </c>
      <c r="BP1163" s="1">
        <v>24.62045</v>
      </c>
      <c r="BQ1163" s="1">
        <v>1852.275</v>
      </c>
      <c r="BR1163" s="1">
        <v>27.2713</v>
      </c>
      <c r="BS1163" s="1">
        <v>500.1004375</v>
      </c>
      <c r="BT1163" s="1">
        <v>98.75375625</v>
      </c>
      <c r="BU1163" s="1">
        <v>0.0993606375</v>
      </c>
      <c r="BV1163" s="1">
        <v>31.008175</v>
      </c>
      <c r="BW1163" s="1">
        <v>31.80201875</v>
      </c>
      <c r="BX1163" s="1">
        <v>999.9</v>
      </c>
      <c r="BY1163" s="1">
        <v>0.0</v>
      </c>
      <c r="BZ1163" s="1">
        <v>0.0</v>
      </c>
      <c r="CA1163" s="1">
        <v>10004.173125</v>
      </c>
      <c r="CB1163" s="1">
        <v>0.0</v>
      </c>
      <c r="CC1163" s="1">
        <v>2033.965625</v>
      </c>
      <c r="CD1163" s="1">
        <v>-69.95622499999999</v>
      </c>
      <c r="CE1163" s="1">
        <v>1908.18</v>
      </c>
      <c r="CF1163" s="1">
        <v>1974.685</v>
      </c>
      <c r="CG1163" s="1">
        <v>2.667801875</v>
      </c>
      <c r="CH1163" s="1">
        <v>1926.065</v>
      </c>
      <c r="CI1163" s="1">
        <v>24.62045</v>
      </c>
      <c r="CJ1163" s="1">
        <v>2.694816875</v>
      </c>
      <c r="CK1163" s="1">
        <v>2.43136125</v>
      </c>
      <c r="CL1163" s="1">
        <v>22.25354375</v>
      </c>
      <c r="CM1163" s="1">
        <v>20.57413125</v>
      </c>
      <c r="CN1163" s="1">
        <v>2000.004375</v>
      </c>
      <c r="CO1163" s="1">
        <v>0.979996</v>
      </c>
      <c r="CP1163" s="1">
        <v>0.020004</v>
      </c>
      <c r="CQ1163" s="1">
        <v>0.0</v>
      </c>
      <c r="CR1163" s="1">
        <v>2.562125</v>
      </c>
      <c r="CS1163" s="1">
        <v>0.0</v>
      </c>
      <c r="CT1163" s="1">
        <v>20175.1875</v>
      </c>
      <c r="CU1163" s="1">
        <v>17412.35</v>
      </c>
      <c r="CV1163" s="1">
        <v>45.242125</v>
      </c>
      <c r="CW1163" s="1">
        <v>47.437</v>
      </c>
      <c r="CX1163" s="1">
        <v>45.409875</v>
      </c>
      <c r="CY1163" s="1">
        <v>45.2303125</v>
      </c>
      <c r="CZ1163" s="1">
        <v>45.13275</v>
      </c>
      <c r="DA1163" s="1">
        <v>1959.994375</v>
      </c>
      <c r="DB1163" s="1">
        <v>40.01</v>
      </c>
      <c r="DC1163" s="1">
        <v>0.0</v>
      </c>
      <c r="DD1163" s="1">
        <v>1.6598107341E9</v>
      </c>
      <c r="DE1163" s="1">
        <v>0.0</v>
      </c>
      <c r="DF1163" s="1">
        <v>1.659810386E9</v>
      </c>
      <c r="DG1163" s="1" t="s">
        <v>1911</v>
      </c>
      <c r="DH1163" s="1">
        <v>1.659810386E9</v>
      </c>
      <c r="DI1163" s="1">
        <v>1.6598103715E9</v>
      </c>
      <c r="DJ1163" s="1">
        <v>20.0</v>
      </c>
      <c r="DK1163" s="1">
        <v>0.918</v>
      </c>
      <c r="DL1163" s="1">
        <v>0.001</v>
      </c>
      <c r="DM1163" s="1">
        <v>1.765</v>
      </c>
      <c r="DN1163" s="1">
        <v>0.02</v>
      </c>
      <c r="DO1163" s="1">
        <v>212.0</v>
      </c>
      <c r="DP1163" s="1">
        <v>25.0</v>
      </c>
      <c r="DQ1163" s="1">
        <v>0.25</v>
      </c>
      <c r="DR1163" s="1">
        <v>0.05</v>
      </c>
      <c r="DS1163" s="1">
        <v>23.08853855289235</v>
      </c>
      <c r="DT1163" s="1">
        <v>-3.289734709836535</v>
      </c>
      <c r="DU1163" s="1">
        <v>0.3530854284053546</v>
      </c>
      <c r="DV1163" s="1">
        <v>0.0</v>
      </c>
      <c r="DW1163" s="1">
        <v>-70.015785</v>
      </c>
      <c r="DX1163" s="1">
        <v>0.1721876172607427</v>
      </c>
      <c r="DY1163" s="1">
        <v>0.6041906092244397</v>
      </c>
      <c r="DZ1163" s="1">
        <v>1.0</v>
      </c>
      <c r="EA1163" s="1">
        <v>2.6866455</v>
      </c>
      <c r="EB1163" s="1">
        <v>-0.5284021013133212</v>
      </c>
      <c r="EC1163" s="1">
        <v>0.05452824345923864</v>
      </c>
      <c r="ED1163" s="1">
        <v>0.0</v>
      </c>
      <c r="EE1163" s="1">
        <v>2.024189567131222</v>
      </c>
      <c r="EF1163" s="1">
        <v>0.006335549440406535</v>
      </c>
      <c r="EG1163" s="1">
        <v>0.00166903866895316</v>
      </c>
      <c r="EH1163" s="1">
        <v>1.0</v>
      </c>
      <c r="EI1163" s="1">
        <v>0.1113682816829587</v>
      </c>
      <c r="EJ1163" s="1">
        <v>-0.02240099109640437</v>
      </c>
      <c r="EK1163" s="1">
        <v>0.001761184343082933</v>
      </c>
      <c r="EL1163" s="1">
        <v>1.0</v>
      </c>
      <c r="EM1163" s="1">
        <v>3.0</v>
      </c>
      <c r="EN1163" s="1">
        <v>6.0</v>
      </c>
      <c r="EO1163" s="1" t="s">
        <v>1160</v>
      </c>
      <c r="EP1163" s="1">
        <v>2.93938</v>
      </c>
      <c r="EQ1163" s="1">
        <v>2.8005</v>
      </c>
      <c r="ER1163" s="1">
        <v>0.242041</v>
      </c>
      <c r="ES1163" s="1">
        <v>0.247089</v>
      </c>
      <c r="ET1163" s="1">
        <v>0.116396</v>
      </c>
      <c r="EU1163" s="1">
        <v>0.108386</v>
      </c>
      <c r="EV1163" s="1">
        <v>15471.0</v>
      </c>
      <c r="EW1163" s="1">
        <v>16109.9</v>
      </c>
      <c r="EX1163" s="1">
        <v>23764.7</v>
      </c>
      <c r="EY1163" s="1">
        <v>24931.5</v>
      </c>
      <c r="EZ1163" s="1">
        <v>33630.2</v>
      </c>
      <c r="FA1163" s="1">
        <v>35514.6</v>
      </c>
      <c r="FB1163" s="1">
        <v>43353.0</v>
      </c>
      <c r="FC1163" s="1">
        <v>46098.8</v>
      </c>
      <c r="FD1163" s="1">
        <v>1.9087</v>
      </c>
      <c r="FE1163" s="1">
        <v>1.76712</v>
      </c>
      <c r="FF1163" s="1">
        <v>0.0572205</v>
      </c>
      <c r="FG1163" s="1">
        <v>0.0</v>
      </c>
      <c r="FH1163" s="1">
        <v>30.8775</v>
      </c>
      <c r="FI1163" s="1">
        <v>999.9</v>
      </c>
      <c r="FJ1163" s="1">
        <v>42.6</v>
      </c>
      <c r="FK1163" s="1">
        <v>41.3</v>
      </c>
      <c r="FL1163" s="1">
        <v>34.2705</v>
      </c>
      <c r="FM1163" s="1">
        <v>63.7144</v>
      </c>
      <c r="FN1163" s="1">
        <v>25.5529</v>
      </c>
      <c r="FO1163" s="1">
        <v>1.0</v>
      </c>
      <c r="FP1163" s="1">
        <v>0.679385</v>
      </c>
      <c r="FQ1163" s="1">
        <v>5.02606</v>
      </c>
      <c r="FR1163" s="1">
        <v>20.2458</v>
      </c>
      <c r="FS1163" s="1">
        <v>5.20845</v>
      </c>
      <c r="FT1163" s="1">
        <v>11.9081</v>
      </c>
      <c r="FU1163" s="1">
        <v>5.0019</v>
      </c>
      <c r="FV1163" s="1">
        <v>3.29048</v>
      </c>
      <c r="FW1163" s="1">
        <v>9999.0</v>
      </c>
      <c r="FX1163" s="1">
        <v>9999.0</v>
      </c>
      <c r="FY1163" s="1">
        <v>9999.0</v>
      </c>
      <c r="FZ1163" s="1">
        <v>999.9</v>
      </c>
      <c r="GA1163" s="1">
        <v>1.85986</v>
      </c>
      <c r="GB1163" s="1">
        <v>1.85486</v>
      </c>
      <c r="GC1163" s="1">
        <v>1.85804</v>
      </c>
      <c r="GD1163" s="1">
        <v>1.85653</v>
      </c>
      <c r="GE1163" s="1">
        <v>1.85521</v>
      </c>
      <c r="GF1163" s="1">
        <v>1.85483</v>
      </c>
      <c r="GG1163" s="1">
        <v>1.85369</v>
      </c>
      <c r="GH1163" s="1">
        <v>1.85664</v>
      </c>
      <c r="GI1163" s="1">
        <v>0.0</v>
      </c>
      <c r="GJ1163" s="1">
        <v>0.0</v>
      </c>
      <c r="GK1163" s="1">
        <v>0.0</v>
      </c>
      <c r="GL1163" s="1">
        <v>0.0</v>
      </c>
      <c r="GM1163" s="1" t="s">
        <v>355</v>
      </c>
      <c r="GN1163" s="1" t="s">
        <v>356</v>
      </c>
      <c r="GO1163" s="1" t="s">
        <v>357</v>
      </c>
      <c r="GP1163" s="1" t="s">
        <v>357</v>
      </c>
      <c r="GQ1163" s="1" t="s">
        <v>357</v>
      </c>
      <c r="GR1163" s="1" t="s">
        <v>357</v>
      </c>
      <c r="GS1163" s="1">
        <v>0.0</v>
      </c>
      <c r="GT1163" s="1">
        <v>100.0</v>
      </c>
      <c r="GU1163" s="1">
        <v>100.0</v>
      </c>
      <c r="GV1163" s="1">
        <v>3.86</v>
      </c>
      <c r="GW1163" s="1">
        <v>0.0169</v>
      </c>
      <c r="GX1163" s="1">
        <v>1.251089954458285</v>
      </c>
      <c r="GY1163" s="1">
        <v>0.003023906125278789</v>
      </c>
      <c r="GZ1163" s="1">
        <v>-1.398580452151984E-6</v>
      </c>
      <c r="HA1163" s="1">
        <v>2.803037836604737E-10</v>
      </c>
      <c r="HB1163" s="1">
        <v>-0.06735392971525185</v>
      </c>
      <c r="HC1163" s="1">
        <v>0.01030908203215308</v>
      </c>
      <c r="HD1163" s="1">
        <v>-3.632110400446653E-4</v>
      </c>
      <c r="HE1163" s="1">
        <v>3.612994368919039E-6</v>
      </c>
      <c r="HF1163" s="1">
        <v>0.0</v>
      </c>
      <c r="HG1163" s="1">
        <v>2134.0</v>
      </c>
      <c r="HH1163" s="1">
        <v>3.0</v>
      </c>
      <c r="HI1163" s="1">
        <v>46.0</v>
      </c>
      <c r="HJ1163" s="1">
        <v>5.8</v>
      </c>
      <c r="HK1163" s="1">
        <v>6.1</v>
      </c>
      <c r="HL1163" s="1">
        <v>3.80371</v>
      </c>
      <c r="HM1163" s="1">
        <v>2.32056</v>
      </c>
      <c r="HN1163" s="1">
        <v>1.4978</v>
      </c>
      <c r="HO1163" s="1">
        <v>2.30469</v>
      </c>
      <c r="HP1163" s="1">
        <v>1.54785</v>
      </c>
      <c r="HQ1163" s="1">
        <v>2.46582</v>
      </c>
      <c r="HR1163" s="1">
        <v>43.9467</v>
      </c>
      <c r="HS1163" s="1">
        <v>14.9026</v>
      </c>
      <c r="HT1163" s="1">
        <v>18.0</v>
      </c>
      <c r="HU1163" s="1">
        <v>490.024</v>
      </c>
      <c r="HV1163" s="1">
        <v>460.92</v>
      </c>
      <c r="HW1163" s="1">
        <v>24.2398</v>
      </c>
      <c r="HX1163" s="1">
        <v>35.2625</v>
      </c>
      <c r="HY1163" s="1">
        <v>30.0006</v>
      </c>
      <c r="HZ1163" s="1">
        <v>34.9539</v>
      </c>
      <c r="IA1163" s="1">
        <v>35.0548</v>
      </c>
      <c r="IB1163" s="1">
        <v>76.1476</v>
      </c>
      <c r="IC1163" s="1">
        <v>27.0295</v>
      </c>
      <c r="ID1163" s="1">
        <v>0.0</v>
      </c>
      <c r="IE1163" s="1">
        <v>24.2344</v>
      </c>
      <c r="IF1163" s="1">
        <v>1992.96</v>
      </c>
      <c r="IG1163" s="1">
        <v>24.6347</v>
      </c>
      <c r="IH1163" s="1">
        <v>100.23</v>
      </c>
      <c r="II1163" s="1">
        <v>99.8995</v>
      </c>
      <c r="IJ1163" s="1" t="s">
        <v>1161</v>
      </c>
    </row>
    <row r="1164" ht="15.75" customHeight="1">
      <c r="A1164" s="1">
        <v>1148.0</v>
      </c>
      <c r="B1164" s="1">
        <v>1.659810736E9</v>
      </c>
      <c r="C1164" s="1">
        <v>14594.5</v>
      </c>
      <c r="D1164" s="1" t="s">
        <v>2564</v>
      </c>
      <c r="E1164" s="1" t="s">
        <v>2565</v>
      </c>
      <c r="F1164" s="1">
        <v>1.0</v>
      </c>
      <c r="G1164" s="1" t="s">
        <v>346</v>
      </c>
      <c r="H1164" s="1" t="s">
        <v>347</v>
      </c>
      <c r="I1164" s="1" t="s">
        <v>348</v>
      </c>
      <c r="J1164" s="1" t="s">
        <v>349</v>
      </c>
      <c r="K1164" s="1" t="s">
        <v>350</v>
      </c>
      <c r="L1164" s="1" t="s">
        <v>1154</v>
      </c>
      <c r="M1164" s="1" t="s">
        <v>351</v>
      </c>
      <c r="N1164" s="1">
        <v>1.6598107285E9</v>
      </c>
      <c r="O1164" s="1">
        <f t="shared" si="1"/>
        <v>0.002244655172</v>
      </c>
      <c r="P1164" s="1">
        <f t="shared" si="2"/>
        <v>2.244655172</v>
      </c>
      <c r="Q1164" s="1">
        <f t="shared" si="3"/>
        <v>22.45553251</v>
      </c>
      <c r="R1164" s="1">
        <f t="shared" si="4"/>
        <v>1863.687333</v>
      </c>
      <c r="S1164" s="1">
        <f t="shared" si="5"/>
        <v>1467.540951</v>
      </c>
      <c r="T1164" s="1">
        <f t="shared" si="6"/>
        <v>145.0710958</v>
      </c>
      <c r="U1164" s="1">
        <f t="shared" si="7"/>
        <v>184.2314271</v>
      </c>
      <c r="V1164" s="1">
        <f t="shared" si="8"/>
        <v>0.1076567597</v>
      </c>
      <c r="W1164" s="1">
        <f t="shared" si="9"/>
        <v>2.908133886</v>
      </c>
      <c r="X1164" s="1">
        <f t="shared" si="10"/>
        <v>0.1054907264</v>
      </c>
      <c r="Y1164" s="1">
        <f t="shared" si="11"/>
        <v>0.06612268369</v>
      </c>
      <c r="Z1164" s="1">
        <f t="shared" si="12"/>
        <v>321.5172174</v>
      </c>
      <c r="AA1164" s="1">
        <f t="shared" si="13"/>
        <v>32.32545193</v>
      </c>
      <c r="AB1164" s="1">
        <f t="shared" si="14"/>
        <v>31.80365333</v>
      </c>
      <c r="AC1164" s="1">
        <f t="shared" si="15"/>
        <v>4.722272146</v>
      </c>
      <c r="AD1164" s="1">
        <f t="shared" si="16"/>
        <v>59.77297967</v>
      </c>
      <c r="AE1164" s="1">
        <f t="shared" si="17"/>
        <v>2.697794998</v>
      </c>
      <c r="AF1164" s="1">
        <f t="shared" si="18"/>
        <v>4.513402231</v>
      </c>
      <c r="AG1164" s="1">
        <f t="shared" si="19"/>
        <v>2.024477148</v>
      </c>
      <c r="AH1164" s="1">
        <f t="shared" si="20"/>
        <v>-98.98929307</v>
      </c>
      <c r="AI1164" s="1">
        <f t="shared" si="21"/>
        <v>-124.7660709</v>
      </c>
      <c r="AJ1164" s="1">
        <f t="shared" si="22"/>
        <v>-9.672809826</v>
      </c>
      <c r="AK1164" s="1">
        <f t="shared" si="23"/>
        <v>88.08904363</v>
      </c>
      <c r="AL1164" s="1">
        <f t="shared" si="24"/>
        <v>54.05653609</v>
      </c>
      <c r="AM1164" s="1">
        <f t="shared" si="25"/>
        <v>2.276644434</v>
      </c>
      <c r="AN1164" s="1">
        <f t="shared" si="26"/>
        <v>22.45553251</v>
      </c>
      <c r="AO1164" s="1">
        <v>2006.800895561985</v>
      </c>
      <c r="AP1164" s="1">
        <v>1952.617090909091</v>
      </c>
      <c r="AQ1164" s="1">
        <v>5.182192118760933</v>
      </c>
      <c r="AR1164" s="1">
        <v>65.63136710952828</v>
      </c>
      <c r="AS1164" s="1">
        <f t="shared" si="27"/>
        <v>2.244655172</v>
      </c>
      <c r="AT1164" s="1">
        <v>24.69110564854717</v>
      </c>
      <c r="AU1164" s="1">
        <v>27.31008131868134</v>
      </c>
      <c r="AV1164" s="1">
        <v>1.004275182129141E-4</v>
      </c>
      <c r="AW1164" s="1">
        <v>85.67808497488208</v>
      </c>
      <c r="AX1164" s="1">
        <v>6.0</v>
      </c>
      <c r="AY1164" s="1">
        <v>1.0</v>
      </c>
      <c r="AZ1164" s="1">
        <f t="shared" si="28"/>
        <v>1</v>
      </c>
      <c r="BA1164" s="1">
        <f t="shared" si="29"/>
        <v>0</v>
      </c>
      <c r="BB1164" s="1">
        <f t="shared" si="30"/>
        <v>51545.02669</v>
      </c>
      <c r="BC1164" s="1">
        <f t="shared" si="31"/>
        <v>2000.004</v>
      </c>
      <c r="BD1164" s="1">
        <f t="shared" si="32"/>
        <v>1681.20366</v>
      </c>
      <c r="BE1164" s="1">
        <f t="shared" si="33"/>
        <v>0.8406001488</v>
      </c>
      <c r="BF1164" s="1">
        <f t="shared" si="34"/>
        <v>0.1607582872</v>
      </c>
      <c r="BG1164" s="1">
        <v>6.0</v>
      </c>
      <c r="BH1164" s="1">
        <v>0.5</v>
      </c>
      <c r="BI1164" s="1" t="s">
        <v>352</v>
      </c>
      <c r="BJ1164" s="1">
        <v>2.0</v>
      </c>
      <c r="BK1164" s="1" t="b">
        <v>1</v>
      </c>
      <c r="BL1164" s="1">
        <v>1.6598107285E9</v>
      </c>
      <c r="BM1164" s="1">
        <v>1863.687333333333</v>
      </c>
      <c r="BN1164" s="1">
        <v>1933.636666666666</v>
      </c>
      <c r="BO1164" s="1">
        <v>27.29092666666667</v>
      </c>
      <c r="BP1164" s="1">
        <v>24.63389333333334</v>
      </c>
      <c r="BQ1164" s="1">
        <v>1859.847333333333</v>
      </c>
      <c r="BR1164" s="1">
        <v>27.27397333333334</v>
      </c>
      <c r="BS1164" s="1">
        <v>500.0718666666666</v>
      </c>
      <c r="BT1164" s="1">
        <v>98.75382666666668</v>
      </c>
      <c r="BU1164" s="1">
        <v>0.09935742666666668</v>
      </c>
      <c r="BV1164" s="1">
        <v>31.00786666666666</v>
      </c>
      <c r="BW1164" s="1">
        <v>31.80365333333333</v>
      </c>
      <c r="BX1164" s="1">
        <v>999.8999999999999</v>
      </c>
      <c r="BY1164" s="1">
        <v>0.0</v>
      </c>
      <c r="BZ1164" s="1">
        <v>0.0</v>
      </c>
      <c r="CA1164" s="1">
        <v>10003.078</v>
      </c>
      <c r="CB1164" s="1">
        <v>0.0</v>
      </c>
      <c r="CC1164" s="1">
        <v>2033.249333333333</v>
      </c>
      <c r="CD1164" s="1">
        <v>-69.95062</v>
      </c>
      <c r="CE1164" s="1">
        <v>1915.975333333333</v>
      </c>
      <c r="CF1164" s="1">
        <v>1982.475333333333</v>
      </c>
      <c r="CG1164" s="1">
        <v>2.657031333333333</v>
      </c>
      <c r="CH1164" s="1">
        <v>1933.636666666666</v>
      </c>
      <c r="CI1164" s="1">
        <v>24.63389333333334</v>
      </c>
      <c r="CJ1164" s="1">
        <v>2.695081999999999</v>
      </c>
      <c r="CK1164" s="1">
        <v>2.43269</v>
      </c>
      <c r="CL1164" s="1">
        <v>22.25516666666666</v>
      </c>
      <c r="CM1164" s="1">
        <v>20.58299999999999</v>
      </c>
      <c r="CN1164" s="1">
        <v>2000.004</v>
      </c>
      <c r="CO1164" s="1">
        <v>0.979996</v>
      </c>
      <c r="CP1164" s="1">
        <v>0.020004</v>
      </c>
      <c r="CQ1164" s="1">
        <v>0.0</v>
      </c>
      <c r="CR1164" s="1">
        <v>2.644266666666667</v>
      </c>
      <c r="CS1164" s="1">
        <v>0.0</v>
      </c>
      <c r="CT1164" s="1">
        <v>20172.32666666667</v>
      </c>
      <c r="CU1164" s="1">
        <v>17412.35333333334</v>
      </c>
      <c r="CV1164" s="1">
        <v>45.2458</v>
      </c>
      <c r="CW1164" s="1">
        <v>47.437</v>
      </c>
      <c r="CX1164" s="1">
        <v>45.41220000000001</v>
      </c>
      <c r="CY1164" s="1">
        <v>45.23739999999999</v>
      </c>
      <c r="CZ1164" s="1">
        <v>45.1374</v>
      </c>
      <c r="DA1164" s="1">
        <v>1959.994</v>
      </c>
      <c r="DB1164" s="1">
        <v>40.01</v>
      </c>
      <c r="DC1164" s="1">
        <v>0.0</v>
      </c>
      <c r="DD1164" s="1">
        <v>1.6598107353E9</v>
      </c>
      <c r="DE1164" s="1">
        <v>0.0</v>
      </c>
      <c r="DF1164" s="1">
        <v>1.659810386E9</v>
      </c>
      <c r="DG1164" s="1" t="s">
        <v>1911</v>
      </c>
      <c r="DH1164" s="1">
        <v>1.659810386E9</v>
      </c>
      <c r="DI1164" s="1">
        <v>1.6598103715E9</v>
      </c>
      <c r="DJ1164" s="1">
        <v>20.0</v>
      </c>
      <c r="DK1164" s="1">
        <v>0.918</v>
      </c>
      <c r="DL1164" s="1">
        <v>0.001</v>
      </c>
      <c r="DM1164" s="1">
        <v>1.765</v>
      </c>
      <c r="DN1164" s="1">
        <v>0.02</v>
      </c>
      <c r="DO1164" s="1">
        <v>212.0</v>
      </c>
      <c r="DP1164" s="1">
        <v>25.0</v>
      </c>
      <c r="DQ1164" s="1">
        <v>0.25</v>
      </c>
      <c r="DR1164" s="1">
        <v>0.05</v>
      </c>
      <c r="DS1164" s="1">
        <v>22.9626898922761</v>
      </c>
      <c r="DT1164" s="1">
        <v>-4.376286123032793</v>
      </c>
      <c r="DU1164" s="1">
        <v>0.4171119198498381</v>
      </c>
      <c r="DV1164" s="1">
        <v>0.0</v>
      </c>
      <c r="DW1164" s="1">
        <v>-69.97750731707318</v>
      </c>
      <c r="DX1164" s="1">
        <v>1.191999303135951</v>
      </c>
      <c r="DY1164" s="1">
        <v>0.6225709376332017</v>
      </c>
      <c r="DZ1164" s="1">
        <v>0.0</v>
      </c>
      <c r="EA1164" s="1">
        <v>2.681181219512195</v>
      </c>
      <c r="EB1164" s="1">
        <v>-0.4804699651567924</v>
      </c>
      <c r="EC1164" s="1">
        <v>0.05290473878886154</v>
      </c>
      <c r="ED1164" s="1">
        <v>0.0</v>
      </c>
      <c r="EE1164" s="1">
        <v>2.024453497504136</v>
      </c>
      <c r="EF1164" s="1">
        <v>-0.001398574355025334</v>
      </c>
      <c r="EG1164" s="1">
        <v>0.001486922804926802</v>
      </c>
      <c r="EH1164" s="1">
        <v>1.0</v>
      </c>
      <c r="EI1164" s="1">
        <v>0.1107640276978793</v>
      </c>
      <c r="EJ1164" s="1">
        <v>-0.0257329653019762</v>
      </c>
      <c r="EK1164" s="1">
        <v>0.001913508772658753</v>
      </c>
      <c r="EL1164" s="1">
        <v>1.0</v>
      </c>
      <c r="EM1164" s="1">
        <v>2.0</v>
      </c>
      <c r="EN1164" s="1">
        <v>6.0</v>
      </c>
      <c r="EO1164" s="1" t="s">
        <v>1176</v>
      </c>
      <c r="EP1164" s="1">
        <v>2.93939</v>
      </c>
      <c r="EQ1164" s="1">
        <v>2.80064</v>
      </c>
      <c r="ER1164" s="1">
        <v>0.242395</v>
      </c>
      <c r="ES1164" s="1">
        <v>0.24747</v>
      </c>
      <c r="ET1164" s="1">
        <v>0.116399</v>
      </c>
      <c r="EU1164" s="1">
        <v>0.108392</v>
      </c>
      <c r="EV1164" s="1">
        <v>15463.7</v>
      </c>
      <c r="EW1164" s="1">
        <v>16102.2</v>
      </c>
      <c r="EX1164" s="1">
        <v>23764.6</v>
      </c>
      <c r="EY1164" s="1">
        <v>24932.4</v>
      </c>
      <c r="EZ1164" s="1">
        <v>33630.1</v>
      </c>
      <c r="FA1164" s="1">
        <v>35514.2</v>
      </c>
      <c r="FB1164" s="1">
        <v>43352.9</v>
      </c>
      <c r="FC1164" s="1">
        <v>46098.6</v>
      </c>
      <c r="FD1164" s="1">
        <v>1.90915</v>
      </c>
      <c r="FE1164" s="1">
        <v>1.7671</v>
      </c>
      <c r="FF1164" s="1">
        <v>0.056915</v>
      </c>
      <c r="FG1164" s="1">
        <v>0.0</v>
      </c>
      <c r="FH1164" s="1">
        <v>30.8767</v>
      </c>
      <c r="FI1164" s="1">
        <v>999.9</v>
      </c>
      <c r="FJ1164" s="1">
        <v>42.6</v>
      </c>
      <c r="FK1164" s="1">
        <v>41.3</v>
      </c>
      <c r="FL1164" s="1">
        <v>34.2716</v>
      </c>
      <c r="FM1164" s="1">
        <v>63.7344</v>
      </c>
      <c r="FN1164" s="1">
        <v>26.0457</v>
      </c>
      <c r="FO1164" s="1">
        <v>1.0</v>
      </c>
      <c r="FP1164" s="1">
        <v>0.679571</v>
      </c>
      <c r="FQ1164" s="1">
        <v>5.03265</v>
      </c>
      <c r="FR1164" s="1">
        <v>20.2456</v>
      </c>
      <c r="FS1164" s="1">
        <v>5.20875</v>
      </c>
      <c r="FT1164" s="1">
        <v>11.9081</v>
      </c>
      <c r="FU1164" s="1">
        <v>5.00205</v>
      </c>
      <c r="FV1164" s="1">
        <v>3.29045</v>
      </c>
      <c r="FW1164" s="1">
        <v>9999.0</v>
      </c>
      <c r="FX1164" s="1">
        <v>9999.0</v>
      </c>
      <c r="FY1164" s="1">
        <v>9999.0</v>
      </c>
      <c r="FZ1164" s="1">
        <v>999.9</v>
      </c>
      <c r="GA1164" s="1">
        <v>1.85985</v>
      </c>
      <c r="GB1164" s="1">
        <v>1.85486</v>
      </c>
      <c r="GC1164" s="1">
        <v>1.85802</v>
      </c>
      <c r="GD1164" s="1">
        <v>1.85652</v>
      </c>
      <c r="GE1164" s="1">
        <v>1.85521</v>
      </c>
      <c r="GF1164" s="1">
        <v>1.85482</v>
      </c>
      <c r="GG1164" s="1">
        <v>1.85368</v>
      </c>
      <c r="GH1164" s="1">
        <v>1.85664</v>
      </c>
      <c r="GI1164" s="1">
        <v>0.0</v>
      </c>
      <c r="GJ1164" s="1">
        <v>0.0</v>
      </c>
      <c r="GK1164" s="1">
        <v>0.0</v>
      </c>
      <c r="GL1164" s="1">
        <v>0.0</v>
      </c>
      <c r="GM1164" s="1" t="s">
        <v>355</v>
      </c>
      <c r="GN1164" s="1" t="s">
        <v>356</v>
      </c>
      <c r="GO1164" s="1" t="s">
        <v>357</v>
      </c>
      <c r="GP1164" s="1" t="s">
        <v>357</v>
      </c>
      <c r="GQ1164" s="1" t="s">
        <v>357</v>
      </c>
      <c r="GR1164" s="1" t="s">
        <v>357</v>
      </c>
      <c r="GS1164" s="1">
        <v>0.0</v>
      </c>
      <c r="GT1164" s="1">
        <v>100.0</v>
      </c>
      <c r="GU1164" s="1">
        <v>100.0</v>
      </c>
      <c r="GV1164" s="1">
        <v>3.87</v>
      </c>
      <c r="GW1164" s="1">
        <v>0.017</v>
      </c>
      <c r="GX1164" s="1">
        <v>1.251089954458285</v>
      </c>
      <c r="GY1164" s="1">
        <v>0.003023906125278789</v>
      </c>
      <c r="GZ1164" s="1">
        <v>-1.398580452151984E-6</v>
      </c>
      <c r="HA1164" s="1">
        <v>2.803037836604737E-10</v>
      </c>
      <c r="HB1164" s="1">
        <v>-0.06735392971525185</v>
      </c>
      <c r="HC1164" s="1">
        <v>0.01030908203215308</v>
      </c>
      <c r="HD1164" s="1">
        <v>-3.632110400446653E-4</v>
      </c>
      <c r="HE1164" s="1">
        <v>3.612994368919039E-6</v>
      </c>
      <c r="HF1164" s="1">
        <v>0.0</v>
      </c>
      <c r="HG1164" s="1">
        <v>2134.0</v>
      </c>
      <c r="HH1164" s="1">
        <v>3.0</v>
      </c>
      <c r="HI1164" s="1">
        <v>46.0</v>
      </c>
      <c r="HJ1164" s="1">
        <v>5.8</v>
      </c>
      <c r="HK1164" s="1">
        <v>6.1</v>
      </c>
      <c r="HL1164" s="1">
        <v>3.80981</v>
      </c>
      <c r="HM1164" s="1">
        <v>2.34619</v>
      </c>
      <c r="HN1164" s="1">
        <v>1.4978</v>
      </c>
      <c r="HO1164" s="1">
        <v>2.30347</v>
      </c>
      <c r="HP1164" s="1">
        <v>1.54785</v>
      </c>
      <c r="HQ1164" s="1">
        <v>2.34009</v>
      </c>
      <c r="HR1164" s="1">
        <v>43.9467</v>
      </c>
      <c r="HS1164" s="1">
        <v>14.8938</v>
      </c>
      <c r="HT1164" s="1">
        <v>18.0</v>
      </c>
      <c r="HU1164" s="1">
        <v>490.301</v>
      </c>
      <c r="HV1164" s="1">
        <v>460.909</v>
      </c>
      <c r="HW1164" s="1">
        <v>24.2385</v>
      </c>
      <c r="HX1164" s="1">
        <v>35.2636</v>
      </c>
      <c r="HY1164" s="1">
        <v>30.0007</v>
      </c>
      <c r="HZ1164" s="1">
        <v>34.9545</v>
      </c>
      <c r="IA1164" s="1">
        <v>35.0556</v>
      </c>
      <c r="IB1164" s="1">
        <v>76.2348</v>
      </c>
      <c r="IC1164" s="1">
        <v>27.0295</v>
      </c>
      <c r="ID1164" s="1">
        <v>0.0</v>
      </c>
      <c r="IE1164" s="1">
        <v>24.2344</v>
      </c>
      <c r="IF1164" s="1">
        <v>2002.98</v>
      </c>
      <c r="IG1164" s="1">
        <v>24.6387</v>
      </c>
      <c r="IH1164" s="1">
        <v>100.23</v>
      </c>
      <c r="II1164" s="1">
        <v>99.9004</v>
      </c>
      <c r="IJ1164" s="1" t="s">
        <v>1161</v>
      </c>
    </row>
    <row r="1165" ht="15.75" customHeight="1">
      <c r="A1165" s="1">
        <v>1149.0</v>
      </c>
      <c r="B1165" s="1">
        <v>1.6598109295E9</v>
      </c>
      <c r="C1165" s="1">
        <v>14788.0</v>
      </c>
      <c r="D1165" s="1" t="s">
        <v>2566</v>
      </c>
      <c r="E1165" s="1" t="s">
        <v>2567</v>
      </c>
      <c r="F1165" s="1">
        <v>1.0</v>
      </c>
      <c r="G1165" s="1" t="s">
        <v>346</v>
      </c>
      <c r="H1165" s="1" t="s">
        <v>2568</v>
      </c>
      <c r="I1165" s="1" t="s">
        <v>348</v>
      </c>
      <c r="J1165" s="1" t="s">
        <v>349</v>
      </c>
      <c r="K1165" s="1" t="s">
        <v>350</v>
      </c>
      <c r="L1165" s="1" t="s">
        <v>1154</v>
      </c>
      <c r="M1165" s="1" t="s">
        <v>1121</v>
      </c>
      <c r="N1165" s="1">
        <v>1.65981092175E9</v>
      </c>
      <c r="O1165" s="1">
        <f t="shared" si="1"/>
        <v>0.001911732428</v>
      </c>
      <c r="P1165" s="1">
        <f t="shared" si="2"/>
        <v>1.911732428</v>
      </c>
      <c r="Q1165" s="1">
        <f t="shared" si="3"/>
        <v>8.630170541</v>
      </c>
      <c r="R1165" s="1">
        <f t="shared" si="4"/>
        <v>387.8971</v>
      </c>
      <c r="S1165" s="1">
        <f t="shared" si="5"/>
        <v>225.2346596</v>
      </c>
      <c r="T1165" s="1">
        <f t="shared" si="6"/>
        <v>22.26260508</v>
      </c>
      <c r="U1165" s="1">
        <f t="shared" si="7"/>
        <v>38.34045773</v>
      </c>
      <c r="V1165" s="1">
        <f t="shared" si="8"/>
        <v>0.09201725717</v>
      </c>
      <c r="W1165" s="1">
        <f t="shared" si="9"/>
        <v>2.907124763</v>
      </c>
      <c r="X1165" s="1">
        <f t="shared" si="10"/>
        <v>0.09042929786</v>
      </c>
      <c r="Y1165" s="1">
        <f t="shared" si="11"/>
        <v>0.0566587004</v>
      </c>
      <c r="Z1165" s="1">
        <f t="shared" si="12"/>
        <v>321.5181218</v>
      </c>
      <c r="AA1165" s="1">
        <f t="shared" si="13"/>
        <v>32.31213138</v>
      </c>
      <c r="AB1165" s="1">
        <f t="shared" si="14"/>
        <v>31.77766</v>
      </c>
      <c r="AC1165" s="1">
        <f t="shared" si="15"/>
        <v>4.715319017</v>
      </c>
      <c r="AD1165" s="1">
        <f t="shared" si="16"/>
        <v>60.25963646</v>
      </c>
      <c r="AE1165" s="1">
        <f t="shared" si="17"/>
        <v>2.704166737</v>
      </c>
      <c r="AF1165" s="1">
        <f t="shared" si="18"/>
        <v>4.487525807</v>
      </c>
      <c r="AG1165" s="1">
        <f t="shared" si="19"/>
        <v>2.01115228</v>
      </c>
      <c r="AH1165" s="1">
        <f t="shared" si="20"/>
        <v>-84.30740005</v>
      </c>
      <c r="AI1165" s="1">
        <f t="shared" si="21"/>
        <v>-136.4487117</v>
      </c>
      <c r="AJ1165" s="1">
        <f t="shared" si="22"/>
        <v>-10.57560131</v>
      </c>
      <c r="AK1165" s="1">
        <f t="shared" si="23"/>
        <v>90.18640877</v>
      </c>
      <c r="AL1165" s="1">
        <f t="shared" si="24"/>
        <v>9.355621218</v>
      </c>
      <c r="AM1165" s="1">
        <f t="shared" si="25"/>
        <v>1.915494741</v>
      </c>
      <c r="AN1165" s="1">
        <f t="shared" si="26"/>
        <v>8.630170541</v>
      </c>
      <c r="AO1165" s="1">
        <v>410.2692799020453</v>
      </c>
      <c r="AP1165" s="1">
        <v>399.6708848484848</v>
      </c>
      <c r="AQ1165" s="1">
        <v>-0.004430535711042159</v>
      </c>
      <c r="AR1165" s="1">
        <v>65.63136710952828</v>
      </c>
      <c r="AS1165" s="1">
        <f t="shared" si="27"/>
        <v>1.911732428</v>
      </c>
      <c r="AT1165" s="1">
        <v>25.1218848438689</v>
      </c>
      <c r="AU1165" s="1">
        <v>27.35275384615386</v>
      </c>
      <c r="AV1165" s="1">
        <v>6.545169775158313E-6</v>
      </c>
      <c r="AW1165" s="1">
        <v>85.67808497488208</v>
      </c>
      <c r="AX1165" s="1">
        <v>7.0</v>
      </c>
      <c r="AY1165" s="1">
        <v>1.0</v>
      </c>
      <c r="AZ1165" s="1">
        <f t="shared" si="28"/>
        <v>1</v>
      </c>
      <c r="BA1165" s="1">
        <f t="shared" si="29"/>
        <v>0</v>
      </c>
      <c r="BB1165" s="1">
        <f t="shared" si="30"/>
        <v>51533.32575</v>
      </c>
      <c r="BC1165" s="1">
        <f t="shared" si="31"/>
        <v>2000.009667</v>
      </c>
      <c r="BD1165" s="1">
        <f t="shared" si="32"/>
        <v>1681.20842</v>
      </c>
      <c r="BE1165" s="1">
        <f t="shared" si="33"/>
        <v>0.8406001471</v>
      </c>
      <c r="BF1165" s="1">
        <f t="shared" si="34"/>
        <v>0.1607582839</v>
      </c>
      <c r="BG1165" s="1">
        <v>6.0</v>
      </c>
      <c r="BH1165" s="1">
        <v>0.5</v>
      </c>
      <c r="BI1165" s="1" t="s">
        <v>352</v>
      </c>
      <c r="BJ1165" s="1">
        <v>2.0</v>
      </c>
      <c r="BK1165" s="1" t="b">
        <v>1</v>
      </c>
      <c r="BL1165" s="1">
        <v>1.65981092175E9</v>
      </c>
      <c r="BM1165" s="1">
        <v>387.8971</v>
      </c>
      <c r="BN1165" s="1">
        <v>400.0132</v>
      </c>
      <c r="BO1165" s="1">
        <v>27.35852666666667</v>
      </c>
      <c r="BP1165" s="1">
        <v>25.12323666666667</v>
      </c>
      <c r="BQ1165" s="1">
        <v>386.5421</v>
      </c>
      <c r="BR1165" s="1">
        <v>27.33852666666667</v>
      </c>
      <c r="BS1165" s="1">
        <v>500.0934</v>
      </c>
      <c r="BT1165" s="1">
        <v>98.74247</v>
      </c>
      <c r="BU1165" s="1">
        <v>0.09935618000000002</v>
      </c>
      <c r="BV1165" s="1">
        <v>30.90705666666667</v>
      </c>
      <c r="BW1165" s="1">
        <v>31.77765999999999</v>
      </c>
      <c r="BX1165" s="1">
        <v>999.9000000000002</v>
      </c>
      <c r="BY1165" s="1">
        <v>0.0</v>
      </c>
      <c r="BZ1165" s="1">
        <v>0.0</v>
      </c>
      <c r="CA1165" s="1">
        <v>9998.451666666666</v>
      </c>
      <c r="CB1165" s="1">
        <v>0.0</v>
      </c>
      <c r="CC1165" s="1">
        <v>432.8768333333333</v>
      </c>
      <c r="CD1165" s="1">
        <v>-11.24385333333333</v>
      </c>
      <c r="CE1165" s="1">
        <v>399.7033999999999</v>
      </c>
      <c r="CF1165" s="1">
        <v>410.3217666666667</v>
      </c>
      <c r="CG1165" s="1">
        <v>2.232136333333333</v>
      </c>
      <c r="CH1165" s="1">
        <v>400.0132</v>
      </c>
      <c r="CI1165" s="1">
        <v>25.12323666666667</v>
      </c>
      <c r="CJ1165" s="1">
        <v>2.701136333333333</v>
      </c>
      <c r="CK1165" s="1">
        <v>2.480729333333334</v>
      </c>
      <c r="CL1165" s="1">
        <v>22.29203</v>
      </c>
      <c r="CM1165" s="1">
        <v>20.90062666666666</v>
      </c>
      <c r="CN1165" s="1">
        <v>2000.009666666667</v>
      </c>
      <c r="CO1165" s="1">
        <v>0.9799957999999999</v>
      </c>
      <c r="CP1165" s="1">
        <v>0.02000419333333334</v>
      </c>
      <c r="CQ1165" s="1">
        <v>0.0</v>
      </c>
      <c r="CR1165" s="1">
        <v>2.612466666666667</v>
      </c>
      <c r="CS1165" s="1">
        <v>0.0</v>
      </c>
      <c r="CT1165" s="1">
        <v>19322.06333333333</v>
      </c>
      <c r="CU1165" s="1">
        <v>17412.39</v>
      </c>
      <c r="CV1165" s="1">
        <v>45.25</v>
      </c>
      <c r="CW1165" s="1">
        <v>47.20589999999997</v>
      </c>
      <c r="CX1165" s="1">
        <v>45.375</v>
      </c>
      <c r="CY1165" s="1">
        <v>45.17873333333331</v>
      </c>
      <c r="CZ1165" s="1">
        <v>45.18699999999998</v>
      </c>
      <c r="DA1165" s="1">
        <v>1959.999666666667</v>
      </c>
      <c r="DB1165" s="1">
        <v>40.01</v>
      </c>
      <c r="DC1165" s="1">
        <v>0.0</v>
      </c>
      <c r="DD1165" s="1">
        <v>1.6598109291E9</v>
      </c>
      <c r="DE1165" s="1">
        <v>0.0</v>
      </c>
      <c r="DF1165" s="1">
        <v>1.6598109555E9</v>
      </c>
      <c r="DG1165" s="1" t="s">
        <v>2569</v>
      </c>
      <c r="DH1165" s="1">
        <v>1.6598109505E9</v>
      </c>
      <c r="DI1165" s="1">
        <v>1.6598109555E9</v>
      </c>
      <c r="DJ1165" s="1">
        <v>21.0</v>
      </c>
      <c r="DK1165" s="1">
        <v>-0.897</v>
      </c>
      <c r="DL1165" s="1">
        <v>0.0</v>
      </c>
      <c r="DM1165" s="1">
        <v>1.355</v>
      </c>
      <c r="DN1165" s="1">
        <v>0.02</v>
      </c>
      <c r="DO1165" s="1">
        <v>400.0</v>
      </c>
      <c r="DP1165" s="1">
        <v>25.0</v>
      </c>
      <c r="DQ1165" s="1">
        <v>0.27</v>
      </c>
      <c r="DR1165" s="1">
        <v>0.03</v>
      </c>
      <c r="DS1165" s="1">
        <v>8.628164994643315</v>
      </c>
      <c r="DT1165" s="1">
        <v>0.4910525503418711</v>
      </c>
      <c r="DU1165" s="1">
        <v>0.1121556162376619</v>
      </c>
      <c r="DV1165" s="1">
        <v>0.0</v>
      </c>
      <c r="DW1165" s="1">
        <v>-11.2522225</v>
      </c>
      <c r="DX1165" s="1">
        <v>0.3180799249531039</v>
      </c>
      <c r="DY1165" s="1">
        <v>0.04284621621275309</v>
      </c>
      <c r="DZ1165" s="1">
        <v>1.0</v>
      </c>
      <c r="EA1165" s="1">
        <v>2.2342005</v>
      </c>
      <c r="EB1165" s="1">
        <v>-0.03402664165103209</v>
      </c>
      <c r="EC1165" s="1">
        <v>0.003876382301837622</v>
      </c>
      <c r="ED1165" s="1">
        <v>1.0</v>
      </c>
      <c r="EE1165" s="1">
        <v>2.011707908941813</v>
      </c>
      <c r="EF1165" s="1">
        <v>-0.02275642195492453</v>
      </c>
      <c r="EG1165" s="1">
        <v>0.001819927887312211</v>
      </c>
      <c r="EH1165" s="1">
        <v>1.0</v>
      </c>
      <c r="EI1165" s="1">
        <v>0.0919959192058072</v>
      </c>
      <c r="EJ1165" s="1">
        <v>3.133426911648597E-4</v>
      </c>
      <c r="EK1165" s="1">
        <v>1.125338043980485E-4</v>
      </c>
      <c r="EL1165" s="1">
        <v>1.0</v>
      </c>
      <c r="EM1165" s="1">
        <v>4.0</v>
      </c>
      <c r="EN1165" s="1">
        <v>6.0</v>
      </c>
      <c r="EO1165" s="1" t="s">
        <v>1141</v>
      </c>
      <c r="EP1165" s="1">
        <v>2.93945</v>
      </c>
      <c r="EQ1165" s="1">
        <v>2.79992</v>
      </c>
      <c r="ER1165" s="1">
        <v>0.0844521</v>
      </c>
      <c r="ES1165" s="1">
        <v>0.0865306</v>
      </c>
      <c r="ET1165" s="1">
        <v>0.116474</v>
      </c>
      <c r="EU1165" s="1">
        <v>0.109789</v>
      </c>
      <c r="EV1165" s="1">
        <v>18691.1</v>
      </c>
      <c r="EW1165" s="1">
        <v>19551.2</v>
      </c>
      <c r="EX1165" s="1">
        <v>23760.1</v>
      </c>
      <c r="EY1165" s="1">
        <v>24928.7</v>
      </c>
      <c r="EZ1165" s="1">
        <v>33614.4</v>
      </c>
      <c r="FA1165" s="1">
        <v>35448.1</v>
      </c>
      <c r="FB1165" s="1">
        <v>43344.9</v>
      </c>
      <c r="FC1165" s="1">
        <v>46093.8</v>
      </c>
      <c r="FD1165" s="1">
        <v>1.9059</v>
      </c>
      <c r="FE1165" s="1">
        <v>1.7618</v>
      </c>
      <c r="FF1165" s="1">
        <v>0.0649132</v>
      </c>
      <c r="FG1165" s="1">
        <v>0.0</v>
      </c>
      <c r="FH1165" s="1">
        <v>30.7103</v>
      </c>
      <c r="FI1165" s="1">
        <v>999.9</v>
      </c>
      <c r="FJ1165" s="1">
        <v>42.8</v>
      </c>
      <c r="FK1165" s="1">
        <v>41.3</v>
      </c>
      <c r="FL1165" s="1">
        <v>34.4364</v>
      </c>
      <c r="FM1165" s="1">
        <v>63.6944</v>
      </c>
      <c r="FN1165" s="1">
        <v>25.4167</v>
      </c>
      <c r="FO1165" s="1">
        <v>1.0</v>
      </c>
      <c r="FP1165" s="1">
        <v>0.684451</v>
      </c>
      <c r="FQ1165" s="1">
        <v>4.34721</v>
      </c>
      <c r="FR1165" s="1">
        <v>20.2664</v>
      </c>
      <c r="FS1165" s="1">
        <v>5.21325</v>
      </c>
      <c r="FT1165" s="1">
        <v>11.9081</v>
      </c>
      <c r="FU1165" s="1">
        <v>5.00425</v>
      </c>
      <c r="FV1165" s="1">
        <v>3.2911</v>
      </c>
      <c r="FW1165" s="1">
        <v>9999.0</v>
      </c>
      <c r="FX1165" s="1">
        <v>9999.0</v>
      </c>
      <c r="FY1165" s="1">
        <v>9999.0</v>
      </c>
      <c r="FZ1165" s="1">
        <v>999.9</v>
      </c>
      <c r="GA1165" s="1">
        <v>1.85987</v>
      </c>
      <c r="GB1165" s="1">
        <v>1.85486</v>
      </c>
      <c r="GC1165" s="1">
        <v>1.858</v>
      </c>
      <c r="GD1165" s="1">
        <v>1.85654</v>
      </c>
      <c r="GE1165" s="1">
        <v>1.85525</v>
      </c>
      <c r="GF1165" s="1">
        <v>1.85481</v>
      </c>
      <c r="GG1165" s="1">
        <v>1.85366</v>
      </c>
      <c r="GH1165" s="1">
        <v>1.85657</v>
      </c>
      <c r="GI1165" s="1">
        <v>0.0</v>
      </c>
      <c r="GJ1165" s="1">
        <v>0.0</v>
      </c>
      <c r="GK1165" s="1">
        <v>0.0</v>
      </c>
      <c r="GL1165" s="1">
        <v>0.0</v>
      </c>
      <c r="GM1165" s="1" t="s">
        <v>355</v>
      </c>
      <c r="GN1165" s="1" t="s">
        <v>356</v>
      </c>
      <c r="GO1165" s="1" t="s">
        <v>357</v>
      </c>
      <c r="GP1165" s="1" t="s">
        <v>357</v>
      </c>
      <c r="GQ1165" s="1" t="s">
        <v>357</v>
      </c>
      <c r="GR1165" s="1" t="s">
        <v>357</v>
      </c>
      <c r="GS1165" s="1">
        <v>0.0</v>
      </c>
      <c r="GT1165" s="1">
        <v>100.0</v>
      </c>
      <c r="GU1165" s="1">
        <v>100.0</v>
      </c>
      <c r="GV1165" s="1">
        <v>1.355</v>
      </c>
      <c r="GW1165" s="1">
        <v>0.02</v>
      </c>
      <c r="GX1165" s="1">
        <v>1.251089954458285</v>
      </c>
      <c r="GY1165" s="1">
        <v>0.003023906125278789</v>
      </c>
      <c r="GZ1165" s="1">
        <v>-1.398580452151984E-6</v>
      </c>
      <c r="HA1165" s="1">
        <v>2.803037836604737E-10</v>
      </c>
      <c r="HB1165" s="1">
        <v>-0.06735392971525185</v>
      </c>
      <c r="HC1165" s="1">
        <v>0.01030908203215308</v>
      </c>
      <c r="HD1165" s="1">
        <v>-3.632110400446653E-4</v>
      </c>
      <c r="HE1165" s="1">
        <v>3.612994368919039E-6</v>
      </c>
      <c r="HF1165" s="1">
        <v>0.0</v>
      </c>
      <c r="HG1165" s="1">
        <v>2134.0</v>
      </c>
      <c r="HH1165" s="1">
        <v>3.0</v>
      </c>
      <c r="HI1165" s="1">
        <v>46.0</v>
      </c>
      <c r="HJ1165" s="1">
        <v>9.1</v>
      </c>
      <c r="HK1165" s="1">
        <v>9.3</v>
      </c>
      <c r="HL1165" s="1">
        <v>1.03271</v>
      </c>
      <c r="HM1165" s="1">
        <v>2.35107</v>
      </c>
      <c r="HN1165" s="1">
        <v>1.4978</v>
      </c>
      <c r="HO1165" s="1">
        <v>2.30469</v>
      </c>
      <c r="HP1165" s="1">
        <v>1.54785</v>
      </c>
      <c r="HQ1165" s="1">
        <v>2.44385</v>
      </c>
      <c r="HR1165" s="1">
        <v>43.8641</v>
      </c>
      <c r="HS1165" s="1">
        <v>14.8413</v>
      </c>
      <c r="HT1165" s="1">
        <v>18.0</v>
      </c>
      <c r="HU1165" s="1">
        <v>489.245</v>
      </c>
      <c r="HV1165" s="1">
        <v>458.386</v>
      </c>
      <c r="HW1165" s="1">
        <v>24.4643</v>
      </c>
      <c r="HX1165" s="1">
        <v>35.3737</v>
      </c>
      <c r="HY1165" s="1">
        <v>29.9995</v>
      </c>
      <c r="HZ1165" s="1">
        <v>35.0894</v>
      </c>
      <c r="IA1165" s="1">
        <v>35.1844</v>
      </c>
      <c r="IB1165" s="1">
        <v>20.6881</v>
      </c>
      <c r="IC1165" s="1">
        <v>25.6255</v>
      </c>
      <c r="ID1165" s="1">
        <v>0.0</v>
      </c>
      <c r="IE1165" s="1">
        <v>24.5304</v>
      </c>
      <c r="IF1165" s="1">
        <v>400.0</v>
      </c>
      <c r="IG1165" s="1">
        <v>25.0909</v>
      </c>
      <c r="IH1165" s="1">
        <v>100.211</v>
      </c>
      <c r="II1165" s="1">
        <v>99.8885</v>
      </c>
      <c r="IJ1165" s="1" t="s">
        <v>1161</v>
      </c>
    </row>
    <row r="1166" ht="15.75" customHeight="1">
      <c r="A1166" s="1">
        <v>1150.0</v>
      </c>
      <c r="B1166" s="1">
        <v>1.6598111105E9</v>
      </c>
      <c r="C1166" s="1">
        <v>14969.0</v>
      </c>
      <c r="D1166" s="1" t="s">
        <v>2570</v>
      </c>
      <c r="E1166" s="1" t="s">
        <v>2571</v>
      </c>
      <c r="F1166" s="1">
        <v>1.0</v>
      </c>
      <c r="G1166" s="1" t="s">
        <v>346</v>
      </c>
      <c r="H1166" s="1" t="s">
        <v>2568</v>
      </c>
      <c r="I1166" s="1" t="s">
        <v>348</v>
      </c>
      <c r="J1166" s="1" t="s">
        <v>349</v>
      </c>
      <c r="K1166" s="1" t="s">
        <v>350</v>
      </c>
      <c r="L1166" s="1" t="s">
        <v>1154</v>
      </c>
      <c r="M1166" s="1" t="s">
        <v>1121</v>
      </c>
      <c r="N1166" s="1">
        <v>1.6598111025E9</v>
      </c>
      <c r="O1166" s="1">
        <f t="shared" si="1"/>
        <v>0.001945380022</v>
      </c>
      <c r="P1166" s="1">
        <f t="shared" si="2"/>
        <v>1.945380022</v>
      </c>
      <c r="Q1166" s="1">
        <f t="shared" si="3"/>
        <v>1.114313013</v>
      </c>
      <c r="R1166" s="1">
        <f t="shared" si="4"/>
        <v>98.64377742</v>
      </c>
      <c r="S1166" s="1">
        <f t="shared" si="5"/>
        <v>76.38450729</v>
      </c>
      <c r="T1166" s="1">
        <f t="shared" si="6"/>
        <v>7.549541715</v>
      </c>
      <c r="U1166" s="1">
        <f t="shared" si="7"/>
        <v>9.749559682</v>
      </c>
      <c r="V1166" s="1">
        <f t="shared" si="8"/>
        <v>0.0937489157</v>
      </c>
      <c r="W1166" s="1">
        <f t="shared" si="9"/>
        <v>2.907682991</v>
      </c>
      <c r="X1166" s="1">
        <f t="shared" si="10"/>
        <v>0.09210151407</v>
      </c>
      <c r="Y1166" s="1">
        <f t="shared" si="11"/>
        <v>0.0577090475</v>
      </c>
      <c r="Z1166" s="1">
        <f t="shared" si="12"/>
        <v>321.5184183</v>
      </c>
      <c r="AA1166" s="1">
        <f t="shared" si="13"/>
        <v>32.38680067</v>
      </c>
      <c r="AB1166" s="1">
        <f t="shared" si="14"/>
        <v>31.81854516</v>
      </c>
      <c r="AC1166" s="1">
        <f t="shared" si="15"/>
        <v>4.72625968</v>
      </c>
      <c r="AD1166" s="1">
        <f t="shared" si="16"/>
        <v>60.26234528</v>
      </c>
      <c r="AE1166" s="1">
        <f t="shared" si="17"/>
        <v>2.717243591</v>
      </c>
      <c r="AF1166" s="1">
        <f t="shared" si="18"/>
        <v>4.509023966</v>
      </c>
      <c r="AG1166" s="1">
        <f t="shared" si="19"/>
        <v>2.009016089</v>
      </c>
      <c r="AH1166" s="1">
        <f t="shared" si="20"/>
        <v>-85.79125897</v>
      </c>
      <c r="AI1166" s="1">
        <f t="shared" si="21"/>
        <v>-129.7494288</v>
      </c>
      <c r="AJ1166" s="1">
        <f t="shared" si="22"/>
        <v>-10.06061314</v>
      </c>
      <c r="AK1166" s="1">
        <f t="shared" si="23"/>
        <v>95.91711741</v>
      </c>
      <c r="AL1166" s="1">
        <f t="shared" si="24"/>
        <v>0.935615506</v>
      </c>
      <c r="AM1166" s="1">
        <f t="shared" si="25"/>
        <v>1.943454677</v>
      </c>
      <c r="AN1166" s="1">
        <f t="shared" si="26"/>
        <v>1.114313013</v>
      </c>
      <c r="AO1166" s="1">
        <v>102.6277856727839</v>
      </c>
      <c r="AP1166" s="1">
        <v>101.2563939393939</v>
      </c>
      <c r="AQ1166" s="1">
        <v>-4.683018341185833E-6</v>
      </c>
      <c r="AR1166" s="1">
        <v>65.60813263378697</v>
      </c>
      <c r="AS1166" s="1">
        <f t="shared" si="27"/>
        <v>1.945380022</v>
      </c>
      <c r="AT1166" s="1">
        <v>25.22564836102318</v>
      </c>
      <c r="AU1166" s="1">
        <v>27.49466483516484</v>
      </c>
      <c r="AV1166" s="1">
        <v>9.765379386743295E-5</v>
      </c>
      <c r="AW1166" s="1">
        <v>85.73501911138828</v>
      </c>
      <c r="AX1166" s="1">
        <v>0.0</v>
      </c>
      <c r="AY1166" s="1">
        <v>0.0</v>
      </c>
      <c r="AZ1166" s="1">
        <f t="shared" si="28"/>
        <v>1</v>
      </c>
      <c r="BA1166" s="1">
        <f t="shared" si="29"/>
        <v>0</v>
      </c>
      <c r="BB1166" s="1">
        <f t="shared" si="30"/>
        <v>51534.77765</v>
      </c>
      <c r="BC1166" s="1">
        <f t="shared" si="31"/>
        <v>2000.01129</v>
      </c>
      <c r="BD1166" s="1">
        <f t="shared" si="32"/>
        <v>1681.209803</v>
      </c>
      <c r="BE1166" s="1">
        <f t="shared" si="33"/>
        <v>0.8406001563</v>
      </c>
      <c r="BF1166" s="1">
        <f t="shared" si="34"/>
        <v>0.1607583016</v>
      </c>
      <c r="BG1166" s="1">
        <v>6.0</v>
      </c>
      <c r="BH1166" s="1">
        <v>0.5</v>
      </c>
      <c r="BI1166" s="1" t="s">
        <v>352</v>
      </c>
      <c r="BJ1166" s="1">
        <v>2.0</v>
      </c>
      <c r="BK1166" s="1" t="b">
        <v>1</v>
      </c>
      <c r="BL1166" s="1">
        <v>1.6598111025E9</v>
      </c>
      <c r="BM1166" s="1">
        <v>98.64377741935483</v>
      </c>
      <c r="BN1166" s="1">
        <v>99.99620967741936</v>
      </c>
      <c r="BO1166" s="1">
        <v>27.49243870967742</v>
      </c>
      <c r="BP1166" s="1">
        <v>25.22500967741935</v>
      </c>
      <c r="BQ1166" s="1">
        <v>97.85077741935483</v>
      </c>
      <c r="BR1166" s="1">
        <v>27.47343870967742</v>
      </c>
      <c r="BS1166" s="1">
        <v>500.1323548387096</v>
      </c>
      <c r="BT1166" s="1">
        <v>98.73611612903227</v>
      </c>
      <c r="BU1166" s="1">
        <v>0.09991729032258062</v>
      </c>
      <c r="BV1166" s="1">
        <v>30.99084516129032</v>
      </c>
      <c r="BW1166" s="1">
        <v>31.81854516129032</v>
      </c>
      <c r="BX1166" s="1">
        <v>999.9000000000003</v>
      </c>
      <c r="BY1166" s="1">
        <v>0.0</v>
      </c>
      <c r="BZ1166" s="1">
        <v>0.0</v>
      </c>
      <c r="CA1166" s="1">
        <v>10002.29064516129</v>
      </c>
      <c r="CB1166" s="1">
        <v>0.0</v>
      </c>
      <c r="CC1166" s="1">
        <v>1995.054838709677</v>
      </c>
      <c r="CD1166" s="1">
        <v>-1.508201290322581</v>
      </c>
      <c r="CE1166" s="1">
        <v>101.2720322580645</v>
      </c>
      <c r="CF1166" s="1">
        <v>102.5839032258065</v>
      </c>
      <c r="CG1166" s="1">
        <v>2.265375161290323</v>
      </c>
      <c r="CH1166" s="1">
        <v>99.99620967741936</v>
      </c>
      <c r="CI1166" s="1">
        <v>25.22500967741935</v>
      </c>
      <c r="CJ1166" s="1">
        <v>2.71429258064516</v>
      </c>
      <c r="CK1166" s="1">
        <v>2.490619354838709</v>
      </c>
      <c r="CL1166" s="1">
        <v>22.37191612903226</v>
      </c>
      <c r="CM1166" s="1">
        <v>20.96533225806452</v>
      </c>
      <c r="CN1166" s="1">
        <v>2000.011290322581</v>
      </c>
      <c r="CO1166" s="1">
        <v>0.9799933870967742</v>
      </c>
      <c r="CP1166" s="1">
        <v>0.02000652580645162</v>
      </c>
      <c r="CQ1166" s="1">
        <v>0.0</v>
      </c>
      <c r="CR1166" s="1">
        <v>2.663193548387097</v>
      </c>
      <c r="CS1166" s="1">
        <v>0.0</v>
      </c>
      <c r="CT1166" s="1">
        <v>19243.43870967742</v>
      </c>
      <c r="CU1166" s="1">
        <v>17412.3935483871</v>
      </c>
      <c r="CV1166" s="1">
        <v>45.02999999999999</v>
      </c>
      <c r="CW1166" s="1">
        <v>46.75999999999998</v>
      </c>
      <c r="CX1166" s="1">
        <v>45.125</v>
      </c>
      <c r="CY1166" s="1">
        <v>44.75999999999999</v>
      </c>
      <c r="CZ1166" s="1">
        <v>44.91699999999998</v>
      </c>
      <c r="DA1166" s="1">
        <v>1960.000645161291</v>
      </c>
      <c r="DB1166" s="1">
        <v>40.01064516129032</v>
      </c>
      <c r="DC1166" s="1">
        <v>0.0</v>
      </c>
      <c r="DD1166" s="1">
        <v>1.6598111097E9</v>
      </c>
      <c r="DE1166" s="1">
        <v>0.0</v>
      </c>
      <c r="DF1166" s="1">
        <v>1.659811136E9</v>
      </c>
      <c r="DG1166" s="1" t="s">
        <v>2572</v>
      </c>
      <c r="DH1166" s="1">
        <v>1.6598111315E9</v>
      </c>
      <c r="DI1166" s="1">
        <v>1.659811136E9</v>
      </c>
      <c r="DJ1166" s="1">
        <v>22.0</v>
      </c>
      <c r="DK1166" s="1">
        <v>0.153</v>
      </c>
      <c r="DL1166" s="1">
        <v>-0.001</v>
      </c>
      <c r="DM1166" s="1">
        <v>0.793</v>
      </c>
      <c r="DN1166" s="1">
        <v>0.019</v>
      </c>
      <c r="DO1166" s="1">
        <v>100.0</v>
      </c>
      <c r="DP1166" s="1">
        <v>25.0</v>
      </c>
      <c r="DQ1166" s="1">
        <v>0.45</v>
      </c>
      <c r="DR1166" s="1">
        <v>0.05</v>
      </c>
      <c r="DS1166" s="1">
        <v>1.046023909410081</v>
      </c>
      <c r="DT1166" s="1">
        <v>0.2073794040869291</v>
      </c>
      <c r="DU1166" s="1">
        <v>0.03486325429756961</v>
      </c>
      <c r="DV1166" s="1">
        <v>0.0</v>
      </c>
      <c r="DW1166" s="1">
        <v>-1.4833175</v>
      </c>
      <c r="DX1166" s="1">
        <v>-0.3808133583489678</v>
      </c>
      <c r="DY1166" s="1">
        <v>0.05091177121992517</v>
      </c>
      <c r="DZ1166" s="1">
        <v>1.0</v>
      </c>
      <c r="EA1166" s="1">
        <v>2.2630925</v>
      </c>
      <c r="EB1166" s="1">
        <v>0.03580390243901831</v>
      </c>
      <c r="EC1166" s="1">
        <v>0.008902469811799426</v>
      </c>
      <c r="ED1166" s="1">
        <v>1.0</v>
      </c>
      <c r="EE1166" s="1">
        <v>2.009441999383589</v>
      </c>
      <c r="EF1166" s="1">
        <v>-0.00941851912960481</v>
      </c>
      <c r="EG1166" s="1">
        <v>0.001401315566671425</v>
      </c>
      <c r="EH1166" s="1">
        <v>1.0</v>
      </c>
      <c r="EI1166" s="1">
        <v>0.09302314540416066</v>
      </c>
      <c r="EJ1166" s="1">
        <v>0.005840256816513294</v>
      </c>
      <c r="EK1166" s="1">
        <v>5.162502233452761E-4</v>
      </c>
      <c r="EL1166" s="1">
        <v>1.0</v>
      </c>
      <c r="EM1166" s="1">
        <v>4.0</v>
      </c>
      <c r="EN1166" s="1">
        <v>6.0</v>
      </c>
      <c r="EO1166" s="1" t="s">
        <v>1141</v>
      </c>
      <c r="EP1166" s="1">
        <v>2.93947</v>
      </c>
      <c r="EQ1166" s="1">
        <v>2.80129</v>
      </c>
      <c r="ER1166" s="1">
        <v>0.0252997</v>
      </c>
      <c r="ES1166" s="1">
        <v>0.025738</v>
      </c>
      <c r="ET1166" s="1">
        <v>0.116898</v>
      </c>
      <c r="EU1166" s="1">
        <v>0.109985</v>
      </c>
      <c r="EV1166" s="1">
        <v>19901.8</v>
      </c>
      <c r="EW1166" s="1">
        <v>20854.6</v>
      </c>
      <c r="EX1166" s="1">
        <v>23764.7</v>
      </c>
      <c r="EY1166" s="1">
        <v>24932.2</v>
      </c>
      <c r="EZ1166" s="1">
        <v>33602.0</v>
      </c>
      <c r="FA1166" s="1">
        <v>35441.9</v>
      </c>
      <c r="FB1166" s="1">
        <v>43352.5</v>
      </c>
      <c r="FC1166" s="1">
        <v>46099.6</v>
      </c>
      <c r="FD1166" s="1">
        <v>1.93035</v>
      </c>
      <c r="FE1166" s="1">
        <v>1.76257</v>
      </c>
      <c r="FF1166" s="1">
        <v>0.07255</v>
      </c>
      <c r="FG1166" s="1">
        <v>0.0</v>
      </c>
      <c r="FH1166" s="1">
        <v>30.6368</v>
      </c>
      <c r="FI1166" s="1">
        <v>999.9</v>
      </c>
      <c r="FJ1166" s="1">
        <v>42.9</v>
      </c>
      <c r="FK1166" s="1">
        <v>41.2</v>
      </c>
      <c r="FL1166" s="1">
        <v>34.3364</v>
      </c>
      <c r="FM1166" s="1">
        <v>63.5944</v>
      </c>
      <c r="FN1166" s="1">
        <v>25.9495</v>
      </c>
      <c r="FO1166" s="1">
        <v>1.0</v>
      </c>
      <c r="FP1166" s="1">
        <v>0.676263</v>
      </c>
      <c r="FQ1166" s="1">
        <v>4.41215</v>
      </c>
      <c r="FR1166" s="1">
        <v>20.2649</v>
      </c>
      <c r="FS1166" s="1">
        <v>5.21729</v>
      </c>
      <c r="FT1166" s="1">
        <v>11.9081</v>
      </c>
      <c r="FU1166" s="1">
        <v>5.00525</v>
      </c>
      <c r="FV1166" s="1">
        <v>3.29185</v>
      </c>
      <c r="FW1166" s="1">
        <v>9999.0</v>
      </c>
      <c r="FX1166" s="1">
        <v>9999.0</v>
      </c>
      <c r="FY1166" s="1">
        <v>9999.0</v>
      </c>
      <c r="FZ1166" s="1">
        <v>999.9</v>
      </c>
      <c r="GA1166" s="1">
        <v>1.85989</v>
      </c>
      <c r="GB1166" s="1">
        <v>1.8549</v>
      </c>
      <c r="GC1166" s="1">
        <v>1.85806</v>
      </c>
      <c r="GD1166" s="1">
        <v>1.85655</v>
      </c>
      <c r="GE1166" s="1">
        <v>1.85531</v>
      </c>
      <c r="GF1166" s="1">
        <v>1.85486</v>
      </c>
      <c r="GG1166" s="1">
        <v>1.85376</v>
      </c>
      <c r="GH1166" s="1">
        <v>1.85669</v>
      </c>
      <c r="GI1166" s="1">
        <v>0.0</v>
      </c>
      <c r="GJ1166" s="1">
        <v>0.0</v>
      </c>
      <c r="GK1166" s="1">
        <v>0.0</v>
      </c>
      <c r="GL1166" s="1">
        <v>0.0</v>
      </c>
      <c r="GM1166" s="1" t="s">
        <v>355</v>
      </c>
      <c r="GN1166" s="1" t="s">
        <v>356</v>
      </c>
      <c r="GO1166" s="1" t="s">
        <v>357</v>
      </c>
      <c r="GP1166" s="1" t="s">
        <v>357</v>
      </c>
      <c r="GQ1166" s="1" t="s">
        <v>357</v>
      </c>
      <c r="GR1166" s="1" t="s">
        <v>357</v>
      </c>
      <c r="GS1166" s="1">
        <v>0.0</v>
      </c>
      <c r="GT1166" s="1">
        <v>100.0</v>
      </c>
      <c r="GU1166" s="1">
        <v>100.0</v>
      </c>
      <c r="GV1166" s="1">
        <v>0.793</v>
      </c>
      <c r="GW1166" s="1">
        <v>0.019</v>
      </c>
      <c r="GX1166" s="1">
        <v>0.3544217029609208</v>
      </c>
      <c r="GY1166" s="1">
        <v>0.003023906125278789</v>
      </c>
      <c r="GZ1166" s="1">
        <v>-1.398580452151984E-6</v>
      </c>
      <c r="HA1166" s="1">
        <v>2.803037836604737E-10</v>
      </c>
      <c r="HB1166" s="1">
        <v>-0.0670594452566318</v>
      </c>
      <c r="HC1166" s="1">
        <v>0.01030908203215308</v>
      </c>
      <c r="HD1166" s="1">
        <v>-3.632110400446653E-4</v>
      </c>
      <c r="HE1166" s="1">
        <v>3.612994368919039E-6</v>
      </c>
      <c r="HF1166" s="1">
        <v>0.0</v>
      </c>
      <c r="HG1166" s="1">
        <v>2134.0</v>
      </c>
      <c r="HH1166" s="1">
        <v>3.0</v>
      </c>
      <c r="HI1166" s="1">
        <v>46.0</v>
      </c>
      <c r="HJ1166" s="1">
        <v>2.7</v>
      </c>
      <c r="HK1166" s="1">
        <v>2.6</v>
      </c>
      <c r="HL1166" s="1">
        <v>0.375977</v>
      </c>
      <c r="HM1166" s="1">
        <v>2.42676</v>
      </c>
      <c r="HN1166" s="1">
        <v>1.4978</v>
      </c>
      <c r="HO1166" s="1">
        <v>2.30347</v>
      </c>
      <c r="HP1166" s="1">
        <v>1.54785</v>
      </c>
      <c r="HQ1166" s="1">
        <v>2.27051</v>
      </c>
      <c r="HR1166" s="1">
        <v>43.6173</v>
      </c>
      <c r="HS1166" s="1">
        <v>14.7449</v>
      </c>
      <c r="HT1166" s="1">
        <v>18.0</v>
      </c>
      <c r="HU1166" s="1">
        <v>503.83</v>
      </c>
      <c r="HV1166" s="1">
        <v>458.558</v>
      </c>
      <c r="HW1166" s="1">
        <v>24.7501</v>
      </c>
      <c r="HX1166" s="1">
        <v>35.2603</v>
      </c>
      <c r="HY1166" s="1">
        <v>30.0</v>
      </c>
      <c r="HZ1166" s="1">
        <v>35.0352</v>
      </c>
      <c r="IA1166" s="1">
        <v>35.1364</v>
      </c>
      <c r="IB1166" s="1">
        <v>7.55685</v>
      </c>
      <c r="IC1166" s="1">
        <v>25.5881</v>
      </c>
      <c r="ID1166" s="1">
        <v>0.0</v>
      </c>
      <c r="IE1166" s="1">
        <v>24.7534</v>
      </c>
      <c r="IF1166" s="1">
        <v>100.0</v>
      </c>
      <c r="IG1166" s="1">
        <v>25.1085</v>
      </c>
      <c r="IH1166" s="1">
        <v>100.23</v>
      </c>
      <c r="II1166" s="1">
        <v>99.9015</v>
      </c>
      <c r="IJ1166" s="1" t="s">
        <v>1161</v>
      </c>
    </row>
    <row r="1167" ht="15.75" customHeight="1">
      <c r="A1167" s="1">
        <v>1151.0</v>
      </c>
      <c r="B1167" s="1">
        <v>1.6598112185E9</v>
      </c>
      <c r="C1167" s="1">
        <v>15077.0</v>
      </c>
      <c r="D1167" s="1" t="s">
        <v>2573</v>
      </c>
      <c r="E1167" s="1" t="s">
        <v>2574</v>
      </c>
      <c r="F1167" s="1">
        <v>1.0</v>
      </c>
      <c r="G1167" s="1" t="s">
        <v>346</v>
      </c>
      <c r="H1167" s="1" t="s">
        <v>2568</v>
      </c>
      <c r="I1167" s="1" t="s">
        <v>348</v>
      </c>
      <c r="J1167" s="1" t="s">
        <v>349</v>
      </c>
      <c r="K1167" s="1" t="s">
        <v>350</v>
      </c>
      <c r="L1167" s="1" t="s">
        <v>1154</v>
      </c>
      <c r="M1167" s="1" t="s">
        <v>1121</v>
      </c>
      <c r="N1167" s="1">
        <v>1.65981121075E9</v>
      </c>
      <c r="O1167" s="1">
        <f t="shared" si="1"/>
        <v>0.002218592391</v>
      </c>
      <c r="P1167" s="1">
        <f t="shared" si="2"/>
        <v>2.218592391</v>
      </c>
      <c r="Q1167" s="1">
        <f t="shared" si="3"/>
        <v>-0.5019146053</v>
      </c>
      <c r="R1167" s="1">
        <f t="shared" si="4"/>
        <v>50.55671333</v>
      </c>
      <c r="S1167" s="1">
        <f t="shared" si="5"/>
        <v>56.30702517</v>
      </c>
      <c r="T1167" s="1">
        <f t="shared" si="6"/>
        <v>5.565213166</v>
      </c>
      <c r="U1167" s="1">
        <f t="shared" si="7"/>
        <v>4.996870032</v>
      </c>
      <c r="V1167" s="1">
        <f t="shared" si="8"/>
        <v>0.1085634432</v>
      </c>
      <c r="W1167" s="1">
        <f t="shared" si="9"/>
        <v>2.907470883</v>
      </c>
      <c r="X1167" s="1">
        <f t="shared" si="10"/>
        <v>0.1063606826</v>
      </c>
      <c r="Y1167" s="1">
        <f t="shared" si="11"/>
        <v>0.06666961336</v>
      </c>
      <c r="Z1167" s="1">
        <f t="shared" si="12"/>
        <v>321.5145428</v>
      </c>
      <c r="AA1167" s="1">
        <f t="shared" si="13"/>
        <v>32.26723308</v>
      </c>
      <c r="AB1167" s="1">
        <f t="shared" si="14"/>
        <v>31.72575</v>
      </c>
      <c r="AC1167" s="1">
        <f t="shared" si="15"/>
        <v>4.701459939</v>
      </c>
      <c r="AD1167" s="1">
        <f t="shared" si="16"/>
        <v>60.42725613</v>
      </c>
      <c r="AE1167" s="1">
        <f t="shared" si="17"/>
        <v>2.717179908</v>
      </c>
      <c r="AF1167" s="1">
        <f t="shared" si="18"/>
        <v>4.496613088</v>
      </c>
      <c r="AG1167" s="1">
        <f t="shared" si="19"/>
        <v>1.984280031</v>
      </c>
      <c r="AH1167" s="1">
        <f t="shared" si="20"/>
        <v>-97.83992445</v>
      </c>
      <c r="AI1167" s="1">
        <f t="shared" si="21"/>
        <v>-122.7699219</v>
      </c>
      <c r="AJ1167" s="1">
        <f t="shared" si="22"/>
        <v>-9.513504453</v>
      </c>
      <c r="AK1167" s="1">
        <f t="shared" si="23"/>
        <v>91.39119198</v>
      </c>
      <c r="AL1167" s="1">
        <f t="shared" si="24"/>
        <v>-0.5871804855</v>
      </c>
      <c r="AM1167" s="1">
        <f t="shared" si="25"/>
        <v>2.202496812</v>
      </c>
      <c r="AN1167" s="1">
        <f t="shared" si="26"/>
        <v>-0.5019146053</v>
      </c>
      <c r="AO1167" s="1">
        <v>51.33162341097396</v>
      </c>
      <c r="AP1167" s="1">
        <v>51.9492224242424</v>
      </c>
      <c r="AQ1167" s="1">
        <v>-1.474460556234976E-5</v>
      </c>
      <c r="AR1167" s="1">
        <v>65.59483944566666</v>
      </c>
      <c r="AS1167" s="1">
        <f t="shared" si="27"/>
        <v>2.218592391</v>
      </c>
      <c r="AT1167" s="1">
        <v>24.91728193251804</v>
      </c>
      <c r="AU1167" s="1">
        <v>27.50446263736266</v>
      </c>
      <c r="AV1167" s="1">
        <v>1.791995235679711E-4</v>
      </c>
      <c r="AW1167" s="1">
        <v>85.76956370024773</v>
      </c>
      <c r="AX1167" s="1">
        <v>0.0</v>
      </c>
      <c r="AY1167" s="1">
        <v>0.0</v>
      </c>
      <c r="AZ1167" s="1">
        <f t="shared" si="28"/>
        <v>1</v>
      </c>
      <c r="BA1167" s="1">
        <f t="shared" si="29"/>
        <v>0</v>
      </c>
      <c r="BB1167" s="1">
        <f t="shared" si="30"/>
        <v>51536.98669</v>
      </c>
      <c r="BC1167" s="1">
        <f t="shared" si="31"/>
        <v>1999.987</v>
      </c>
      <c r="BD1167" s="1">
        <f t="shared" si="32"/>
        <v>1681.1894</v>
      </c>
      <c r="BE1167" s="1">
        <f t="shared" si="33"/>
        <v>0.8406001639</v>
      </c>
      <c r="BF1167" s="1">
        <f t="shared" si="34"/>
        <v>0.1607583163</v>
      </c>
      <c r="BG1167" s="1">
        <v>6.0</v>
      </c>
      <c r="BH1167" s="1">
        <v>0.5</v>
      </c>
      <c r="BI1167" s="1" t="s">
        <v>352</v>
      </c>
      <c r="BJ1167" s="1">
        <v>2.0</v>
      </c>
      <c r="BK1167" s="1" t="b">
        <v>1</v>
      </c>
      <c r="BL1167" s="1">
        <v>1.65981121075E9</v>
      </c>
      <c r="BM1167" s="1">
        <v>50.55671333333333</v>
      </c>
      <c r="BN1167" s="1">
        <v>49.98587333333334</v>
      </c>
      <c r="BO1167" s="1">
        <v>27.49154666666667</v>
      </c>
      <c r="BP1167" s="1">
        <v>24.92191</v>
      </c>
      <c r="BQ1167" s="1">
        <v>49.87671333333333</v>
      </c>
      <c r="BR1167" s="1">
        <v>27.47354666666667</v>
      </c>
      <c r="BS1167" s="1">
        <v>500.1360999999999</v>
      </c>
      <c r="BT1167" s="1">
        <v>98.73687000000001</v>
      </c>
      <c r="BU1167" s="1">
        <v>0.10005398</v>
      </c>
      <c r="BV1167" s="1">
        <v>30.94251666666666</v>
      </c>
      <c r="BW1167" s="1">
        <v>31.72575</v>
      </c>
      <c r="BX1167" s="1">
        <v>999.9000000000002</v>
      </c>
      <c r="BY1167" s="1">
        <v>0.0</v>
      </c>
      <c r="BZ1167" s="1">
        <v>0.0</v>
      </c>
      <c r="CA1167" s="1">
        <v>10001.0</v>
      </c>
      <c r="CB1167" s="1">
        <v>0.0</v>
      </c>
      <c r="CC1167" s="1">
        <v>2020.002333333334</v>
      </c>
      <c r="CD1167" s="1">
        <v>0.5453330666666667</v>
      </c>
      <c r="CE1167" s="1">
        <v>51.95954333333334</v>
      </c>
      <c r="CF1167" s="1">
        <v>51.26343666666666</v>
      </c>
      <c r="CG1167" s="1">
        <v>2.567701</v>
      </c>
      <c r="CH1167" s="1">
        <v>49.98587333333334</v>
      </c>
      <c r="CI1167" s="1">
        <v>24.92191</v>
      </c>
      <c r="CJ1167" s="1">
        <v>2.714238333333333</v>
      </c>
      <c r="CK1167" s="1">
        <v>2.460711333333333</v>
      </c>
      <c r="CL1167" s="1">
        <v>22.37156666666666</v>
      </c>
      <c r="CM1167" s="1">
        <v>20.76893333333333</v>
      </c>
      <c r="CN1167" s="1">
        <v>1999.987</v>
      </c>
      <c r="CO1167" s="1">
        <v>0.9799934</v>
      </c>
      <c r="CP1167" s="1">
        <v>0.02000651333333334</v>
      </c>
      <c r="CQ1167" s="1">
        <v>0.0</v>
      </c>
      <c r="CR1167" s="1">
        <v>2.607666666666667</v>
      </c>
      <c r="CS1167" s="1">
        <v>0.0</v>
      </c>
      <c r="CT1167" s="1">
        <v>19208.84666666667</v>
      </c>
      <c r="CU1167" s="1">
        <v>17412.18</v>
      </c>
      <c r="CV1167" s="1">
        <v>45.06199999999998</v>
      </c>
      <c r="CW1167" s="1">
        <v>46.87706666666666</v>
      </c>
      <c r="CX1167" s="1">
        <v>45.23319999999999</v>
      </c>
      <c r="CY1167" s="1">
        <v>44.86030000000001</v>
      </c>
      <c r="CZ1167" s="1">
        <v>44.93699999999998</v>
      </c>
      <c r="DA1167" s="1">
        <v>1959.976333333333</v>
      </c>
      <c r="DB1167" s="1">
        <v>40.01066666666667</v>
      </c>
      <c r="DC1167" s="1">
        <v>0.0</v>
      </c>
      <c r="DD1167" s="1">
        <v>1.6598112177E9</v>
      </c>
      <c r="DE1167" s="1">
        <v>0.0</v>
      </c>
      <c r="DF1167" s="1">
        <v>1.6598112435E9</v>
      </c>
      <c r="DG1167" s="1" t="s">
        <v>2575</v>
      </c>
      <c r="DH1167" s="1">
        <v>1.6598112405E9</v>
      </c>
      <c r="DI1167" s="1">
        <v>1.6598112435E9</v>
      </c>
      <c r="DJ1167" s="1">
        <v>23.0</v>
      </c>
      <c r="DK1167" s="1">
        <v>0.027</v>
      </c>
      <c r="DL1167" s="1">
        <v>-0.002</v>
      </c>
      <c r="DM1167" s="1">
        <v>0.68</v>
      </c>
      <c r="DN1167" s="1">
        <v>0.018</v>
      </c>
      <c r="DO1167" s="1">
        <v>50.0</v>
      </c>
      <c r="DP1167" s="1">
        <v>25.0</v>
      </c>
      <c r="DQ1167" s="1">
        <v>0.47</v>
      </c>
      <c r="DR1167" s="1">
        <v>0.04</v>
      </c>
      <c r="DS1167" s="1">
        <v>-0.5948963105253253</v>
      </c>
      <c r="DT1167" s="1">
        <v>0.4682097890938959</v>
      </c>
      <c r="DU1167" s="1">
        <v>0.04219702356462689</v>
      </c>
      <c r="DV1167" s="1">
        <v>0.0</v>
      </c>
      <c r="DW1167" s="1">
        <v>0.5813748292682926</v>
      </c>
      <c r="DX1167" s="1">
        <v>-0.6620851149825773</v>
      </c>
      <c r="DY1167" s="1">
        <v>0.07677136300187702</v>
      </c>
      <c r="DZ1167" s="1">
        <v>1.0</v>
      </c>
      <c r="EA1167" s="1">
        <v>2.55657</v>
      </c>
      <c r="EB1167" s="1">
        <v>0.2252617421602816</v>
      </c>
      <c r="EC1167" s="1">
        <v>0.02402134670581512</v>
      </c>
      <c r="ED1167" s="1">
        <v>0.0</v>
      </c>
      <c r="EE1167" s="1">
        <v>1.984581050269488</v>
      </c>
      <c r="EF1167" s="1">
        <v>-0.005368430329388948</v>
      </c>
      <c r="EG1167" s="1">
        <v>0.001125590753396146</v>
      </c>
      <c r="EH1167" s="1">
        <v>1.0</v>
      </c>
      <c r="EI1167" s="1">
        <v>0.107195306620812</v>
      </c>
      <c r="EJ1167" s="1">
        <v>0.006929486284836248</v>
      </c>
      <c r="EK1167" s="1">
        <v>5.054858337452972E-4</v>
      </c>
      <c r="EL1167" s="1">
        <v>1.0</v>
      </c>
      <c r="EM1167" s="1">
        <v>3.0</v>
      </c>
      <c r="EN1167" s="1">
        <v>6.0</v>
      </c>
      <c r="EO1167" s="1" t="s">
        <v>1160</v>
      </c>
      <c r="EP1167" s="1">
        <v>2.93976</v>
      </c>
      <c r="EQ1167" s="1">
        <v>2.80149</v>
      </c>
      <c r="ER1167" s="1">
        <v>0.0131283</v>
      </c>
      <c r="ES1167" s="1">
        <v>0.0131227</v>
      </c>
      <c r="ET1167" s="1">
        <v>0.116925</v>
      </c>
      <c r="EU1167" s="1">
        <v>0.10905</v>
      </c>
      <c r="EV1167" s="1">
        <v>20148.8</v>
      </c>
      <c r="EW1167" s="1">
        <v>21122.5</v>
      </c>
      <c r="EX1167" s="1">
        <v>23763.6</v>
      </c>
      <c r="EY1167" s="1">
        <v>24930.4</v>
      </c>
      <c r="EZ1167" s="1">
        <v>33598.9</v>
      </c>
      <c r="FA1167" s="1">
        <v>35475.6</v>
      </c>
      <c r="FB1167" s="1">
        <v>43350.5</v>
      </c>
      <c r="FC1167" s="1">
        <v>46095.7</v>
      </c>
      <c r="FD1167" s="1">
        <v>1.93025</v>
      </c>
      <c r="FE1167" s="1">
        <v>1.76145</v>
      </c>
      <c r="FF1167" s="1">
        <v>0.0683442</v>
      </c>
      <c r="FG1167" s="1">
        <v>0.0</v>
      </c>
      <c r="FH1167" s="1">
        <v>30.6313</v>
      </c>
      <c r="FI1167" s="1">
        <v>999.9</v>
      </c>
      <c r="FJ1167" s="1">
        <v>43.0</v>
      </c>
      <c r="FK1167" s="1">
        <v>41.2</v>
      </c>
      <c r="FL1167" s="1">
        <v>34.4138</v>
      </c>
      <c r="FM1167" s="1">
        <v>63.7444</v>
      </c>
      <c r="FN1167" s="1">
        <v>25.2644</v>
      </c>
      <c r="FO1167" s="1">
        <v>1.0</v>
      </c>
      <c r="FP1167" s="1">
        <v>0.676413</v>
      </c>
      <c r="FQ1167" s="1">
        <v>3.92031</v>
      </c>
      <c r="FR1167" s="1">
        <v>20.2765</v>
      </c>
      <c r="FS1167" s="1">
        <v>5.21864</v>
      </c>
      <c r="FT1167" s="1">
        <v>11.9081</v>
      </c>
      <c r="FU1167" s="1">
        <v>5.00535</v>
      </c>
      <c r="FV1167" s="1">
        <v>3.29158</v>
      </c>
      <c r="FW1167" s="1">
        <v>9999.0</v>
      </c>
      <c r="FX1167" s="1">
        <v>9999.0</v>
      </c>
      <c r="FY1167" s="1">
        <v>9999.0</v>
      </c>
      <c r="FZ1167" s="1">
        <v>999.9</v>
      </c>
      <c r="GA1167" s="1">
        <v>1.85989</v>
      </c>
      <c r="GB1167" s="1">
        <v>1.85488</v>
      </c>
      <c r="GC1167" s="1">
        <v>1.85806</v>
      </c>
      <c r="GD1167" s="1">
        <v>1.85655</v>
      </c>
      <c r="GE1167" s="1">
        <v>1.8553</v>
      </c>
      <c r="GF1167" s="1">
        <v>1.85486</v>
      </c>
      <c r="GG1167" s="1">
        <v>1.85377</v>
      </c>
      <c r="GH1167" s="1">
        <v>1.85668</v>
      </c>
      <c r="GI1167" s="1">
        <v>0.0</v>
      </c>
      <c r="GJ1167" s="1">
        <v>0.0</v>
      </c>
      <c r="GK1167" s="1">
        <v>0.0</v>
      </c>
      <c r="GL1167" s="1">
        <v>0.0</v>
      </c>
      <c r="GM1167" s="1" t="s">
        <v>355</v>
      </c>
      <c r="GN1167" s="1" t="s">
        <v>356</v>
      </c>
      <c r="GO1167" s="1" t="s">
        <v>357</v>
      </c>
      <c r="GP1167" s="1" t="s">
        <v>357</v>
      </c>
      <c r="GQ1167" s="1" t="s">
        <v>357</v>
      </c>
      <c r="GR1167" s="1" t="s">
        <v>357</v>
      </c>
      <c r="GS1167" s="1">
        <v>0.0</v>
      </c>
      <c r="GT1167" s="1">
        <v>100.0</v>
      </c>
      <c r="GU1167" s="1">
        <v>100.0</v>
      </c>
      <c r="GV1167" s="1">
        <v>0.68</v>
      </c>
      <c r="GW1167" s="1">
        <v>0.018</v>
      </c>
      <c r="GX1167" s="1">
        <v>0.5070999691283058</v>
      </c>
      <c r="GY1167" s="1">
        <v>0.003023906125278789</v>
      </c>
      <c r="GZ1167" s="1">
        <v>-1.398580452151984E-6</v>
      </c>
      <c r="HA1167" s="1">
        <v>2.803037836604737E-10</v>
      </c>
      <c r="HB1167" s="1">
        <v>-0.06793622562933259</v>
      </c>
      <c r="HC1167" s="1">
        <v>0.01030908203215308</v>
      </c>
      <c r="HD1167" s="1">
        <v>-3.632110400446653E-4</v>
      </c>
      <c r="HE1167" s="1">
        <v>3.612994368919039E-6</v>
      </c>
      <c r="HF1167" s="1">
        <v>0.0</v>
      </c>
      <c r="HG1167" s="1">
        <v>2134.0</v>
      </c>
      <c r="HH1167" s="1">
        <v>3.0</v>
      </c>
      <c r="HI1167" s="1">
        <v>46.0</v>
      </c>
      <c r="HJ1167" s="1">
        <v>1.4</v>
      </c>
      <c r="HK1167" s="1">
        <v>1.4</v>
      </c>
      <c r="HL1167" s="1">
        <v>0.26123</v>
      </c>
      <c r="HM1167" s="1">
        <v>2.42676</v>
      </c>
      <c r="HN1167" s="1">
        <v>1.4978</v>
      </c>
      <c r="HO1167" s="1">
        <v>2.30469</v>
      </c>
      <c r="HP1167" s="1">
        <v>1.54785</v>
      </c>
      <c r="HQ1167" s="1">
        <v>2.41699</v>
      </c>
      <c r="HR1167" s="1">
        <v>43.6173</v>
      </c>
      <c r="HS1167" s="1">
        <v>14.7274</v>
      </c>
      <c r="HT1167" s="1">
        <v>18.0</v>
      </c>
      <c r="HU1167" s="1">
        <v>503.968</v>
      </c>
      <c r="HV1167" s="1">
        <v>458.032</v>
      </c>
      <c r="HW1167" s="1">
        <v>25.0564</v>
      </c>
      <c r="HX1167" s="1">
        <v>35.2861</v>
      </c>
      <c r="HY1167" s="1">
        <v>29.9998</v>
      </c>
      <c r="HZ1167" s="1">
        <v>35.0639</v>
      </c>
      <c r="IA1167" s="1">
        <v>35.1652</v>
      </c>
      <c r="IB1167" s="1">
        <v>5.28418</v>
      </c>
      <c r="IC1167" s="1">
        <v>26.5444</v>
      </c>
      <c r="ID1167" s="1">
        <v>0.0</v>
      </c>
      <c r="IE1167" s="1">
        <v>25.0898</v>
      </c>
      <c r="IF1167" s="1">
        <v>50.0</v>
      </c>
      <c r="IG1167" s="1">
        <v>24.7726</v>
      </c>
      <c r="IH1167" s="1">
        <v>100.225</v>
      </c>
      <c r="II1167" s="1">
        <v>99.8935</v>
      </c>
      <c r="IJ1167" s="1" t="s">
        <v>1161</v>
      </c>
    </row>
    <row r="1168" ht="15.75" customHeight="1">
      <c r="A1168" s="1">
        <v>1152.0</v>
      </c>
      <c r="B1168" s="1">
        <v>1.659811336E9</v>
      </c>
      <c r="C1168" s="1">
        <v>15194.5</v>
      </c>
      <c r="D1168" s="1" t="s">
        <v>2576</v>
      </c>
      <c r="E1168" s="1" t="s">
        <v>2577</v>
      </c>
      <c r="F1168" s="1">
        <v>1.0</v>
      </c>
      <c r="G1168" s="1" t="s">
        <v>346</v>
      </c>
      <c r="H1168" s="1" t="s">
        <v>2568</v>
      </c>
      <c r="I1168" s="1" t="s">
        <v>348</v>
      </c>
      <c r="J1168" s="1" t="s">
        <v>349</v>
      </c>
      <c r="K1168" s="1" t="s">
        <v>350</v>
      </c>
      <c r="L1168" s="1" t="s">
        <v>1154</v>
      </c>
      <c r="M1168" s="1" t="s">
        <v>1121</v>
      </c>
      <c r="N1168" s="1">
        <v>1.65981132825E9</v>
      </c>
      <c r="O1168" s="1">
        <f t="shared" si="1"/>
        <v>0.002422830326</v>
      </c>
      <c r="P1168" s="1">
        <f t="shared" si="2"/>
        <v>2.422830326</v>
      </c>
      <c r="Q1168" s="1">
        <f t="shared" si="3"/>
        <v>11.63522309</v>
      </c>
      <c r="R1168" s="1">
        <f t="shared" si="4"/>
        <v>384.959</v>
      </c>
      <c r="S1168" s="1">
        <f t="shared" si="5"/>
        <v>212.6613042</v>
      </c>
      <c r="T1168" s="1">
        <f t="shared" si="6"/>
        <v>21.01749911</v>
      </c>
      <c r="U1168" s="1">
        <f t="shared" si="7"/>
        <v>38.04582817</v>
      </c>
      <c r="V1168" s="1">
        <f t="shared" si="8"/>
        <v>0.1169642532</v>
      </c>
      <c r="W1168" s="1">
        <f t="shared" si="9"/>
        <v>2.90656668</v>
      </c>
      <c r="X1168" s="1">
        <f t="shared" si="10"/>
        <v>0.1144109397</v>
      </c>
      <c r="Y1168" s="1">
        <f t="shared" si="11"/>
        <v>0.0717316</v>
      </c>
      <c r="Z1168" s="1">
        <f t="shared" si="12"/>
        <v>321.5146423</v>
      </c>
      <c r="AA1168" s="1">
        <f t="shared" si="13"/>
        <v>32.27892246</v>
      </c>
      <c r="AB1168" s="1">
        <f t="shared" si="14"/>
        <v>31.78917333</v>
      </c>
      <c r="AC1168" s="1">
        <f t="shared" si="15"/>
        <v>4.718397694</v>
      </c>
      <c r="AD1168" s="1">
        <f t="shared" si="16"/>
        <v>59.91462341</v>
      </c>
      <c r="AE1168" s="1">
        <f t="shared" si="17"/>
        <v>2.704091333</v>
      </c>
      <c r="AF1168" s="1">
        <f t="shared" si="18"/>
        <v>4.513240974</v>
      </c>
      <c r="AG1168" s="1">
        <f t="shared" si="19"/>
        <v>2.014306361</v>
      </c>
      <c r="AH1168" s="1">
        <f t="shared" si="20"/>
        <v>-106.8468174</v>
      </c>
      <c r="AI1168" s="1">
        <f t="shared" si="21"/>
        <v>-122.5280329</v>
      </c>
      <c r="AJ1168" s="1">
        <f t="shared" si="22"/>
        <v>-9.503714108</v>
      </c>
      <c r="AK1168" s="1">
        <f t="shared" si="23"/>
        <v>82.63607787</v>
      </c>
      <c r="AL1168" s="1">
        <f t="shared" si="24"/>
        <v>11.61964195</v>
      </c>
      <c r="AM1168" s="1">
        <f t="shared" si="25"/>
        <v>2.409361393</v>
      </c>
      <c r="AN1168" s="1">
        <f t="shared" si="26"/>
        <v>11.63522309</v>
      </c>
      <c r="AO1168" s="1">
        <v>410.0115529607044</v>
      </c>
      <c r="AP1168" s="1">
        <v>395.8747151515151</v>
      </c>
      <c r="AQ1168" s="1">
        <v>-0.03376526889106338</v>
      </c>
      <c r="AR1168" s="1">
        <v>65.5887608244507</v>
      </c>
      <c r="AS1168" s="1">
        <f t="shared" si="27"/>
        <v>2.422830326</v>
      </c>
      <c r="AT1168" s="1">
        <v>24.54063775939134</v>
      </c>
      <c r="AU1168" s="1">
        <v>27.36773736263737</v>
      </c>
      <c r="AV1168" s="1">
        <v>-7.505617525208156E-6</v>
      </c>
      <c r="AW1168" s="1">
        <v>85.78748414745105</v>
      </c>
      <c r="AX1168" s="1">
        <v>0.0</v>
      </c>
      <c r="AY1168" s="1">
        <v>0.0</v>
      </c>
      <c r="AZ1168" s="1">
        <f t="shared" si="28"/>
        <v>1</v>
      </c>
      <c r="BA1168" s="1">
        <f t="shared" si="29"/>
        <v>0</v>
      </c>
      <c r="BB1168" s="1">
        <f t="shared" si="30"/>
        <v>51500.30354</v>
      </c>
      <c r="BC1168" s="1">
        <f t="shared" si="31"/>
        <v>1999.993333</v>
      </c>
      <c r="BD1168" s="1">
        <f t="shared" si="32"/>
        <v>1681.194248</v>
      </c>
      <c r="BE1168" s="1">
        <f t="shared" si="33"/>
        <v>0.8405999259</v>
      </c>
      <c r="BF1168" s="1">
        <f t="shared" si="34"/>
        <v>0.160757857</v>
      </c>
      <c r="BG1168" s="1">
        <v>6.0</v>
      </c>
      <c r="BH1168" s="1">
        <v>0.5</v>
      </c>
      <c r="BI1168" s="1" t="s">
        <v>352</v>
      </c>
      <c r="BJ1168" s="1">
        <v>2.0</v>
      </c>
      <c r="BK1168" s="1" t="b">
        <v>1</v>
      </c>
      <c r="BL1168" s="1">
        <v>1.65981132825E9</v>
      </c>
      <c r="BM1168" s="1">
        <v>384.959</v>
      </c>
      <c r="BN1168" s="1">
        <v>400.0114333333333</v>
      </c>
      <c r="BO1168" s="1">
        <v>27.3608</v>
      </c>
      <c r="BP1168" s="1">
        <v>24.54944666666667</v>
      </c>
      <c r="BQ1168" s="1">
        <v>383.629</v>
      </c>
      <c r="BR1168" s="1">
        <v>27.3458</v>
      </c>
      <c r="BS1168" s="1">
        <v>500.1376333333334</v>
      </c>
      <c r="BT1168" s="1">
        <v>98.73048000000003</v>
      </c>
      <c r="BU1168" s="1">
        <v>0.1003777666666667</v>
      </c>
      <c r="BV1168" s="1">
        <v>31.00724</v>
      </c>
      <c r="BW1168" s="1">
        <v>31.78917333333333</v>
      </c>
      <c r="BX1168" s="1">
        <v>999.9000000000002</v>
      </c>
      <c r="BY1168" s="1">
        <v>0.0</v>
      </c>
      <c r="BZ1168" s="1">
        <v>0.0</v>
      </c>
      <c r="CA1168" s="1">
        <v>9996.471666666668</v>
      </c>
      <c r="CB1168" s="1">
        <v>0.0</v>
      </c>
      <c r="CC1168" s="1">
        <v>1964.148666666667</v>
      </c>
      <c r="CD1168" s="1">
        <v>-14.87769</v>
      </c>
      <c r="CE1168" s="1">
        <v>395.9673333333334</v>
      </c>
      <c r="CF1168" s="1">
        <v>410.0787333333334</v>
      </c>
      <c r="CG1168" s="1">
        <v>2.810712</v>
      </c>
      <c r="CH1168" s="1">
        <v>400.0114333333333</v>
      </c>
      <c r="CI1168" s="1">
        <v>24.54944666666667</v>
      </c>
      <c r="CJ1168" s="1">
        <v>2.701282</v>
      </c>
      <c r="CK1168" s="1">
        <v>2.423778333333333</v>
      </c>
      <c r="CL1168" s="1">
        <v>22.29291666666667</v>
      </c>
      <c r="CM1168" s="1">
        <v>20.52353</v>
      </c>
      <c r="CN1168" s="1">
        <v>1999.993333333333</v>
      </c>
      <c r="CO1168" s="1">
        <v>0.9800047000000002</v>
      </c>
      <c r="CP1168" s="1">
        <v>0.01999554666666667</v>
      </c>
      <c r="CQ1168" s="1">
        <v>0.0</v>
      </c>
      <c r="CR1168" s="1">
        <v>2.5112</v>
      </c>
      <c r="CS1168" s="1">
        <v>0.0</v>
      </c>
      <c r="CT1168" s="1">
        <v>19010.71666666666</v>
      </c>
      <c r="CU1168" s="1">
        <v>17412.28666666667</v>
      </c>
      <c r="CV1168" s="1">
        <v>44.875</v>
      </c>
      <c r="CW1168" s="1">
        <v>46.69539999999997</v>
      </c>
      <c r="CX1168" s="1">
        <v>45.07039999999997</v>
      </c>
      <c r="CY1168" s="1">
        <v>44.58719999999997</v>
      </c>
      <c r="CZ1168" s="1">
        <v>44.75</v>
      </c>
      <c r="DA1168" s="1">
        <v>1960.002</v>
      </c>
      <c r="DB1168" s="1">
        <v>39.995</v>
      </c>
      <c r="DC1168" s="1">
        <v>0.0</v>
      </c>
      <c r="DD1168" s="1">
        <v>1.6598113353E9</v>
      </c>
      <c r="DE1168" s="1">
        <v>0.0</v>
      </c>
      <c r="DF1168" s="1">
        <v>1.659811358E9</v>
      </c>
      <c r="DG1168" s="1" t="s">
        <v>2578</v>
      </c>
      <c r="DH1168" s="1">
        <v>1.659811355E9</v>
      </c>
      <c r="DI1168" s="1">
        <v>1.659811358E9</v>
      </c>
      <c r="DJ1168" s="1">
        <v>24.0</v>
      </c>
      <c r="DK1168" s="1">
        <v>-0.206</v>
      </c>
      <c r="DL1168" s="1">
        <v>-0.003</v>
      </c>
      <c r="DM1168" s="1">
        <v>1.33</v>
      </c>
      <c r="DN1168" s="1">
        <v>0.015</v>
      </c>
      <c r="DO1168" s="1">
        <v>400.0</v>
      </c>
      <c r="DP1168" s="1">
        <v>25.0</v>
      </c>
      <c r="DQ1168" s="1">
        <v>0.26</v>
      </c>
      <c r="DR1168" s="1">
        <v>0.03</v>
      </c>
      <c r="DS1168" s="1">
        <v>11.4812805341767</v>
      </c>
      <c r="DT1168" s="1">
        <v>0.07833388697470174</v>
      </c>
      <c r="DU1168" s="1">
        <v>0.110001990672955</v>
      </c>
      <c r="DV1168" s="1">
        <v>0.0</v>
      </c>
      <c r="DW1168" s="1">
        <v>-14.85644146341463</v>
      </c>
      <c r="DX1168" s="1">
        <v>-0.2380515679442329</v>
      </c>
      <c r="DY1168" s="1">
        <v>0.05667458662037281</v>
      </c>
      <c r="DZ1168" s="1">
        <v>1.0</v>
      </c>
      <c r="EA1168" s="1">
        <v>2.798316341463415</v>
      </c>
      <c r="EB1168" s="1">
        <v>0.1969580487804902</v>
      </c>
      <c r="EC1168" s="1">
        <v>0.02031767124116074</v>
      </c>
      <c r="ED1168" s="1">
        <v>0.0</v>
      </c>
      <c r="EE1168" s="1">
        <v>2.014675560418675</v>
      </c>
      <c r="EF1168" s="1">
        <v>-0.009304257528576715</v>
      </c>
      <c r="EG1168" s="1">
        <v>0.001333267776932678</v>
      </c>
      <c r="EH1168" s="1">
        <v>1.0</v>
      </c>
      <c r="EI1168" s="1">
        <v>0.1158686856478931</v>
      </c>
      <c r="EJ1168" s="1">
        <v>0.00679234948105958</v>
      </c>
      <c r="EK1168" s="1">
        <v>5.112340397406039E-4</v>
      </c>
      <c r="EL1168" s="1">
        <v>1.0</v>
      </c>
      <c r="EM1168" s="1">
        <v>3.0</v>
      </c>
      <c r="EN1168" s="1">
        <v>6.0</v>
      </c>
      <c r="EO1168" s="1" t="s">
        <v>1160</v>
      </c>
      <c r="EP1168" s="1">
        <v>2.93954</v>
      </c>
      <c r="EQ1168" s="1">
        <v>2.80133</v>
      </c>
      <c r="ER1168" s="1">
        <v>0.0839486</v>
      </c>
      <c r="ES1168" s="1">
        <v>0.0865348</v>
      </c>
      <c r="ET1168" s="1">
        <v>0.116523</v>
      </c>
      <c r="EU1168" s="1">
        <v>0.107992</v>
      </c>
      <c r="EV1168" s="1">
        <v>18705.4</v>
      </c>
      <c r="EW1168" s="1">
        <v>19554.5</v>
      </c>
      <c r="EX1168" s="1">
        <v>23764.5</v>
      </c>
      <c r="EY1168" s="1">
        <v>24932.2</v>
      </c>
      <c r="EZ1168" s="1">
        <v>33618.5</v>
      </c>
      <c r="FA1168" s="1">
        <v>35524.0</v>
      </c>
      <c r="FB1168" s="1">
        <v>43352.3</v>
      </c>
      <c r="FC1168" s="1">
        <v>46099.7</v>
      </c>
      <c r="FD1168" s="1">
        <v>1.9311</v>
      </c>
      <c r="FE1168" s="1">
        <v>1.76338</v>
      </c>
      <c r="FF1168" s="1">
        <v>0.0688359</v>
      </c>
      <c r="FG1168" s="1">
        <v>0.0</v>
      </c>
      <c r="FH1168" s="1">
        <v>30.6676</v>
      </c>
      <c r="FI1168" s="1">
        <v>999.9</v>
      </c>
      <c r="FJ1168" s="1">
        <v>42.9</v>
      </c>
      <c r="FK1168" s="1">
        <v>41.1</v>
      </c>
      <c r="FL1168" s="1">
        <v>34.1544</v>
      </c>
      <c r="FM1168" s="1">
        <v>63.5544</v>
      </c>
      <c r="FN1168" s="1">
        <v>26.0337</v>
      </c>
      <c r="FO1168" s="1">
        <v>1.0</v>
      </c>
      <c r="FP1168" s="1">
        <v>0.673918</v>
      </c>
      <c r="FQ1168" s="1">
        <v>4.20361</v>
      </c>
      <c r="FR1168" s="1">
        <v>20.2701</v>
      </c>
      <c r="FS1168" s="1">
        <v>5.21699</v>
      </c>
      <c r="FT1168" s="1">
        <v>11.9081</v>
      </c>
      <c r="FU1168" s="1">
        <v>5.00505</v>
      </c>
      <c r="FV1168" s="1">
        <v>3.29173</v>
      </c>
      <c r="FW1168" s="1">
        <v>9999.0</v>
      </c>
      <c r="FX1168" s="1">
        <v>9999.0</v>
      </c>
      <c r="FY1168" s="1">
        <v>9999.0</v>
      </c>
      <c r="FZ1168" s="1">
        <v>999.9</v>
      </c>
      <c r="GA1168" s="1">
        <v>1.85982</v>
      </c>
      <c r="GB1168" s="1">
        <v>1.85486</v>
      </c>
      <c r="GC1168" s="1">
        <v>1.85801</v>
      </c>
      <c r="GD1168" s="1">
        <v>1.85654</v>
      </c>
      <c r="GE1168" s="1">
        <v>1.85522</v>
      </c>
      <c r="GF1168" s="1">
        <v>1.85478</v>
      </c>
      <c r="GG1168" s="1">
        <v>1.85366</v>
      </c>
      <c r="GH1168" s="1">
        <v>1.85663</v>
      </c>
      <c r="GI1168" s="1">
        <v>0.0</v>
      </c>
      <c r="GJ1168" s="1">
        <v>0.0</v>
      </c>
      <c r="GK1168" s="1">
        <v>0.0</v>
      </c>
      <c r="GL1168" s="1">
        <v>0.0</v>
      </c>
      <c r="GM1168" s="1" t="s">
        <v>355</v>
      </c>
      <c r="GN1168" s="1" t="s">
        <v>356</v>
      </c>
      <c r="GO1168" s="1" t="s">
        <v>357</v>
      </c>
      <c r="GP1168" s="1" t="s">
        <v>357</v>
      </c>
      <c r="GQ1168" s="1" t="s">
        <v>357</v>
      </c>
      <c r="GR1168" s="1" t="s">
        <v>357</v>
      </c>
      <c r="GS1168" s="1">
        <v>0.0</v>
      </c>
      <c r="GT1168" s="1">
        <v>100.0</v>
      </c>
      <c r="GU1168" s="1">
        <v>100.0</v>
      </c>
      <c r="GV1168" s="1">
        <v>1.33</v>
      </c>
      <c r="GW1168" s="1">
        <v>0.015</v>
      </c>
      <c r="GX1168" s="1">
        <v>0.5345981587410666</v>
      </c>
      <c r="GY1168" s="1">
        <v>0.003023906125278789</v>
      </c>
      <c r="GZ1168" s="1">
        <v>-1.398580452151984E-6</v>
      </c>
      <c r="HA1168" s="1">
        <v>2.803037836604737E-10</v>
      </c>
      <c r="HB1168" s="1">
        <v>-0.06982720207818505</v>
      </c>
      <c r="HC1168" s="1">
        <v>0.01030908203215308</v>
      </c>
      <c r="HD1168" s="1">
        <v>-3.632110400446653E-4</v>
      </c>
      <c r="HE1168" s="1">
        <v>3.612994368919039E-6</v>
      </c>
      <c r="HF1168" s="1">
        <v>0.0</v>
      </c>
      <c r="HG1168" s="1">
        <v>2134.0</v>
      </c>
      <c r="HH1168" s="1">
        <v>3.0</v>
      </c>
      <c r="HI1168" s="1">
        <v>46.0</v>
      </c>
      <c r="HJ1168" s="1">
        <v>1.6</v>
      </c>
      <c r="HK1168" s="1">
        <v>1.5</v>
      </c>
      <c r="HL1168" s="1">
        <v>1.03271</v>
      </c>
      <c r="HM1168" s="1">
        <v>2.39502</v>
      </c>
      <c r="HN1168" s="1">
        <v>1.4978</v>
      </c>
      <c r="HO1168" s="1">
        <v>2.30347</v>
      </c>
      <c r="HP1168" s="1">
        <v>1.54785</v>
      </c>
      <c r="HQ1168" s="1">
        <v>2.39624</v>
      </c>
      <c r="HR1168" s="1">
        <v>43.4808</v>
      </c>
      <c r="HS1168" s="1">
        <v>14.6749</v>
      </c>
      <c r="HT1168" s="1">
        <v>18.0</v>
      </c>
      <c r="HU1168" s="1">
        <v>504.265</v>
      </c>
      <c r="HV1168" s="1">
        <v>459.027</v>
      </c>
      <c r="HW1168" s="1">
        <v>24.9689</v>
      </c>
      <c r="HX1168" s="1">
        <v>35.2291</v>
      </c>
      <c r="HY1168" s="1">
        <v>30.0</v>
      </c>
      <c r="HZ1168" s="1">
        <v>35.0311</v>
      </c>
      <c r="IA1168" s="1">
        <v>35.1301</v>
      </c>
      <c r="IB1168" s="1">
        <v>20.6942</v>
      </c>
      <c r="IC1168" s="1">
        <v>26.7822</v>
      </c>
      <c r="ID1168" s="1">
        <v>0.0</v>
      </c>
      <c r="IE1168" s="1">
        <v>24.9587</v>
      </c>
      <c r="IF1168" s="1">
        <v>400.0</v>
      </c>
      <c r="IG1168" s="1">
        <v>24.6249</v>
      </c>
      <c r="IH1168" s="1">
        <v>100.229</v>
      </c>
      <c r="II1168" s="1">
        <v>99.9018</v>
      </c>
      <c r="IJ1168" s="1" t="s">
        <v>1161</v>
      </c>
    </row>
    <row r="1169" ht="15.75" customHeight="1">
      <c r="A1169" s="1">
        <v>1153.0</v>
      </c>
      <c r="B1169" s="1">
        <v>1.659811469E9</v>
      </c>
      <c r="C1169" s="1">
        <v>15327.5</v>
      </c>
      <c r="D1169" s="1" t="s">
        <v>2579</v>
      </c>
      <c r="E1169" s="1" t="s">
        <v>2580</v>
      </c>
      <c r="F1169" s="1">
        <v>1.0</v>
      </c>
      <c r="G1169" s="1" t="s">
        <v>346</v>
      </c>
      <c r="H1169" s="1" t="s">
        <v>2568</v>
      </c>
      <c r="I1169" s="1" t="s">
        <v>348</v>
      </c>
      <c r="J1169" s="1" t="s">
        <v>349</v>
      </c>
      <c r="K1169" s="1" t="s">
        <v>350</v>
      </c>
      <c r="L1169" s="1" t="s">
        <v>1154</v>
      </c>
      <c r="M1169" s="1" t="s">
        <v>1121</v>
      </c>
      <c r="N1169" s="1">
        <v>1.659811461E9</v>
      </c>
      <c r="O1169" s="1">
        <f t="shared" si="1"/>
        <v>0.002436249163</v>
      </c>
      <c r="P1169" s="1">
        <f t="shared" si="2"/>
        <v>2.436249163</v>
      </c>
      <c r="Q1169" s="1">
        <f t="shared" si="3"/>
        <v>17.08880829</v>
      </c>
      <c r="R1169" s="1">
        <f t="shared" si="4"/>
        <v>577.4966129</v>
      </c>
      <c r="S1169" s="1">
        <f t="shared" si="5"/>
        <v>327.3226228</v>
      </c>
      <c r="T1169" s="1">
        <f t="shared" si="6"/>
        <v>32.34701291</v>
      </c>
      <c r="U1169" s="1">
        <f t="shared" si="7"/>
        <v>57.06996428</v>
      </c>
      <c r="V1169" s="1">
        <f t="shared" si="8"/>
        <v>0.1185954761</v>
      </c>
      <c r="W1169" s="1">
        <f t="shared" si="9"/>
        <v>2.907315117</v>
      </c>
      <c r="X1169" s="1">
        <f t="shared" si="10"/>
        <v>0.1159719675</v>
      </c>
      <c r="Y1169" s="1">
        <f t="shared" si="11"/>
        <v>0.07271335775</v>
      </c>
      <c r="Z1169" s="1">
        <f t="shared" si="12"/>
        <v>321.5144924</v>
      </c>
      <c r="AA1169" s="1">
        <f t="shared" si="13"/>
        <v>32.27042226</v>
      </c>
      <c r="AB1169" s="1">
        <f t="shared" si="14"/>
        <v>31.73480968</v>
      </c>
      <c r="AC1169" s="1">
        <f t="shared" si="15"/>
        <v>4.703876159</v>
      </c>
      <c r="AD1169" s="1">
        <f t="shared" si="16"/>
        <v>59.96644886</v>
      </c>
      <c r="AE1169" s="1">
        <f t="shared" si="17"/>
        <v>2.705705984</v>
      </c>
      <c r="AF1169" s="1">
        <f t="shared" si="18"/>
        <v>4.512033037</v>
      </c>
      <c r="AG1169" s="1">
        <f t="shared" si="19"/>
        <v>1.998170175</v>
      </c>
      <c r="AH1169" s="1">
        <f t="shared" si="20"/>
        <v>-107.4385881</v>
      </c>
      <c r="AI1169" s="1">
        <f t="shared" si="21"/>
        <v>-114.7745344</v>
      </c>
      <c r="AJ1169" s="1">
        <f t="shared" si="22"/>
        <v>-8.897441491</v>
      </c>
      <c r="AK1169" s="1">
        <f t="shared" si="23"/>
        <v>90.40392837</v>
      </c>
      <c r="AL1169" s="1">
        <f t="shared" si="24"/>
        <v>17.30634643</v>
      </c>
      <c r="AM1169" s="1">
        <f t="shared" si="25"/>
        <v>2.478154537</v>
      </c>
      <c r="AN1169" s="1">
        <f t="shared" si="26"/>
        <v>17.08880829</v>
      </c>
      <c r="AO1169" s="1">
        <v>615.0743152244958</v>
      </c>
      <c r="AP1169" s="1">
        <v>593.8264484848482</v>
      </c>
      <c r="AQ1169" s="1">
        <v>0.04543461572552479</v>
      </c>
      <c r="AR1169" s="1">
        <v>65.57361786396645</v>
      </c>
      <c r="AS1169" s="1">
        <f t="shared" si="27"/>
        <v>2.436249163</v>
      </c>
      <c r="AT1169" s="1">
        <v>24.54042350864072</v>
      </c>
      <c r="AU1169" s="1">
        <v>27.38258681318682</v>
      </c>
      <c r="AV1169" s="1">
        <v>6.970485968080366E-5</v>
      </c>
      <c r="AW1169" s="1">
        <v>85.8253877468595</v>
      </c>
      <c r="AX1169" s="1">
        <v>0.0</v>
      </c>
      <c r="AY1169" s="1">
        <v>0.0</v>
      </c>
      <c r="AZ1169" s="1">
        <f t="shared" si="28"/>
        <v>1</v>
      </c>
      <c r="BA1169" s="1">
        <f t="shared" si="29"/>
        <v>0</v>
      </c>
      <c r="BB1169" s="1">
        <f t="shared" si="30"/>
        <v>51522.10912</v>
      </c>
      <c r="BC1169" s="1">
        <f t="shared" si="31"/>
        <v>1999.989032</v>
      </c>
      <c r="BD1169" s="1">
        <f t="shared" si="32"/>
        <v>1681.190913</v>
      </c>
      <c r="BE1169" s="1">
        <f t="shared" si="33"/>
        <v>0.8406000662</v>
      </c>
      <c r="BF1169" s="1">
        <f t="shared" si="34"/>
        <v>0.1607581278</v>
      </c>
      <c r="BG1169" s="1">
        <v>6.0</v>
      </c>
      <c r="BH1169" s="1">
        <v>0.5</v>
      </c>
      <c r="BI1169" s="1" t="s">
        <v>352</v>
      </c>
      <c r="BJ1169" s="1">
        <v>2.0</v>
      </c>
      <c r="BK1169" s="1" t="b">
        <v>1</v>
      </c>
      <c r="BL1169" s="1">
        <v>1.659811461E9</v>
      </c>
      <c r="BM1169" s="1">
        <v>577.4966129032258</v>
      </c>
      <c r="BN1169" s="1">
        <v>599.9751290322581</v>
      </c>
      <c r="BO1169" s="1">
        <v>27.37930645161291</v>
      </c>
      <c r="BP1169" s="1">
        <v>24.48777096774194</v>
      </c>
      <c r="BQ1169" s="1">
        <v>575.7766129032258</v>
      </c>
      <c r="BR1169" s="1">
        <v>27.36130645161291</v>
      </c>
      <c r="BS1169" s="1">
        <v>500.1434838709678</v>
      </c>
      <c r="BT1169" s="1">
        <v>98.72305161290325</v>
      </c>
      <c r="BU1169" s="1">
        <v>0.09997696451612904</v>
      </c>
      <c r="BV1169" s="1">
        <v>31.00254516129032</v>
      </c>
      <c r="BW1169" s="1">
        <v>31.73480967741935</v>
      </c>
      <c r="BX1169" s="1">
        <v>999.9000000000003</v>
      </c>
      <c r="BY1169" s="1">
        <v>0.0</v>
      </c>
      <c r="BZ1169" s="1">
        <v>0.0</v>
      </c>
      <c r="CA1169" s="1">
        <v>10001.50806451613</v>
      </c>
      <c r="CB1169" s="1">
        <v>0.0</v>
      </c>
      <c r="CC1169" s="1">
        <v>1904.859677419355</v>
      </c>
      <c r="CD1169" s="1">
        <v>-22.53912903225806</v>
      </c>
      <c r="CE1169" s="1">
        <v>593.6866451612902</v>
      </c>
      <c r="CF1169" s="1">
        <v>615.036</v>
      </c>
      <c r="CG1169" s="1">
        <v>2.884752903225806</v>
      </c>
      <c r="CH1169" s="1">
        <v>599.9751290322581</v>
      </c>
      <c r="CI1169" s="1">
        <v>24.48777096774194</v>
      </c>
      <c r="CJ1169" s="1">
        <v>2.702299677419355</v>
      </c>
      <c r="CK1169" s="1">
        <v>2.417508064516129</v>
      </c>
      <c r="CL1169" s="1">
        <v>22.29909677419355</v>
      </c>
      <c r="CM1169" s="1">
        <v>20.48151290322581</v>
      </c>
      <c r="CN1169" s="1">
        <v>1999.989032258064</v>
      </c>
      <c r="CO1169" s="1">
        <v>0.9799960000000001</v>
      </c>
      <c r="CP1169" s="1">
        <v>0.0200039806451613</v>
      </c>
      <c r="CQ1169" s="1">
        <v>0.0</v>
      </c>
      <c r="CR1169" s="1">
        <v>2.594129032258065</v>
      </c>
      <c r="CS1169" s="1">
        <v>0.0</v>
      </c>
      <c r="CT1169" s="1">
        <v>19186.79677419355</v>
      </c>
      <c r="CU1169" s="1">
        <v>17412.21612903226</v>
      </c>
      <c r="CV1169" s="1">
        <v>44.83232258064516</v>
      </c>
      <c r="CW1169" s="1">
        <v>46.68699999999997</v>
      </c>
      <c r="CX1169" s="1">
        <v>45.01999999999998</v>
      </c>
      <c r="CY1169" s="1">
        <v>44.5</v>
      </c>
      <c r="CZ1169" s="1">
        <v>44.68699999999997</v>
      </c>
      <c r="DA1169" s="1">
        <v>1959.984838709677</v>
      </c>
      <c r="DB1169" s="1">
        <v>40.00419354838709</v>
      </c>
      <c r="DC1169" s="1">
        <v>0.0</v>
      </c>
      <c r="DD1169" s="1">
        <v>1.6598114685E9</v>
      </c>
      <c r="DE1169" s="1">
        <v>0.0</v>
      </c>
      <c r="DF1169" s="1">
        <v>1.6598114995E9</v>
      </c>
      <c r="DG1169" s="1" t="s">
        <v>2581</v>
      </c>
      <c r="DH1169" s="1">
        <v>1.659811497E9</v>
      </c>
      <c r="DI1169" s="1">
        <v>1.6598114995E9</v>
      </c>
      <c r="DJ1169" s="1">
        <v>25.0</v>
      </c>
      <c r="DK1169" s="1">
        <v>0.023</v>
      </c>
      <c r="DL1169" s="1">
        <v>0.004</v>
      </c>
      <c r="DM1169" s="1">
        <v>1.72</v>
      </c>
      <c r="DN1169" s="1">
        <v>0.018</v>
      </c>
      <c r="DO1169" s="1">
        <v>600.0</v>
      </c>
      <c r="DP1169" s="1">
        <v>25.0</v>
      </c>
      <c r="DQ1169" s="1">
        <v>0.14</v>
      </c>
      <c r="DR1169" s="1">
        <v>0.04</v>
      </c>
      <c r="DS1169" s="1">
        <v>17.36225909527703</v>
      </c>
      <c r="DT1169" s="1">
        <v>-0.5125662851701304</v>
      </c>
      <c r="DU1169" s="1">
        <v>0.06840767356223075</v>
      </c>
      <c r="DV1169" s="1">
        <v>0.0</v>
      </c>
      <c r="DW1169" s="1">
        <v>-22.5734525</v>
      </c>
      <c r="DX1169" s="1">
        <v>0.5590930581614191</v>
      </c>
      <c r="DY1169" s="1">
        <v>0.07458999928777324</v>
      </c>
      <c r="DZ1169" s="1">
        <v>1.0</v>
      </c>
      <c r="EA1169" s="1">
        <v>2.895747</v>
      </c>
      <c r="EB1169" s="1">
        <v>-0.3550878799249591</v>
      </c>
      <c r="EC1169" s="1">
        <v>0.04020595939658696</v>
      </c>
      <c r="ED1169" s="1">
        <v>0.0</v>
      </c>
      <c r="EE1169" s="1">
        <v>1.998930152093078</v>
      </c>
      <c r="EF1169" s="1">
        <v>-0.004787081642313654</v>
      </c>
      <c r="EG1169" s="1">
        <v>7.68147949901504E-4</v>
      </c>
      <c r="EH1169" s="1">
        <v>1.0</v>
      </c>
      <c r="EI1169" s="1">
        <v>0.1214170906123839</v>
      </c>
      <c r="EJ1169" s="1">
        <v>-0.00788575666517522</v>
      </c>
      <c r="EK1169" s="1">
        <v>8.227842761374941E-4</v>
      </c>
      <c r="EL1169" s="1">
        <v>1.0</v>
      </c>
      <c r="EM1169" s="1">
        <v>4.0</v>
      </c>
      <c r="EN1169" s="1">
        <v>6.0</v>
      </c>
      <c r="EO1169" s="1" t="s">
        <v>1141</v>
      </c>
      <c r="EP1169" s="1">
        <v>2.93965</v>
      </c>
      <c r="EQ1169" s="1">
        <v>2.80066</v>
      </c>
      <c r="ER1169" s="1">
        <v>0.113491</v>
      </c>
      <c r="ES1169" s="1">
        <v>0.116614</v>
      </c>
      <c r="ET1169" s="1">
        <v>0.116583</v>
      </c>
      <c r="EU1169" s="1">
        <v>0.108017</v>
      </c>
      <c r="EV1169" s="1">
        <v>18102.9</v>
      </c>
      <c r="EW1169" s="1">
        <v>18911.5</v>
      </c>
      <c r="EX1169" s="1">
        <v>23765.4</v>
      </c>
      <c r="EY1169" s="1">
        <v>24933.5</v>
      </c>
      <c r="EZ1169" s="1">
        <v>33618.7</v>
      </c>
      <c r="FA1169" s="1">
        <v>35525.8</v>
      </c>
      <c r="FB1169" s="1">
        <v>43353.9</v>
      </c>
      <c r="FC1169" s="1">
        <v>46101.8</v>
      </c>
      <c r="FD1169" s="1">
        <v>1.9314</v>
      </c>
      <c r="FE1169" s="1">
        <v>1.7653</v>
      </c>
      <c r="FF1169" s="1">
        <v>0.0604168</v>
      </c>
      <c r="FG1169" s="1">
        <v>0.0</v>
      </c>
      <c r="FH1169" s="1">
        <v>30.7556</v>
      </c>
      <c r="FI1169" s="1">
        <v>999.9</v>
      </c>
      <c r="FJ1169" s="1">
        <v>42.7</v>
      </c>
      <c r="FK1169" s="1">
        <v>41.0</v>
      </c>
      <c r="FL1169" s="1">
        <v>33.8183</v>
      </c>
      <c r="FM1169" s="1">
        <v>63.6644</v>
      </c>
      <c r="FN1169" s="1">
        <v>25.5088</v>
      </c>
      <c r="FO1169" s="1">
        <v>1.0</v>
      </c>
      <c r="FP1169" s="1">
        <v>0.671474</v>
      </c>
      <c r="FQ1169" s="1">
        <v>4.20608</v>
      </c>
      <c r="FR1169" s="1">
        <v>20.2693</v>
      </c>
      <c r="FS1169" s="1">
        <v>5.21564</v>
      </c>
      <c r="FT1169" s="1">
        <v>11.9081</v>
      </c>
      <c r="FU1169" s="1">
        <v>5.00445</v>
      </c>
      <c r="FV1169" s="1">
        <v>3.29113</v>
      </c>
      <c r="FW1169" s="1">
        <v>9999.0</v>
      </c>
      <c r="FX1169" s="1">
        <v>9999.0</v>
      </c>
      <c r="FY1169" s="1">
        <v>9999.0</v>
      </c>
      <c r="FZ1169" s="1">
        <v>999.9</v>
      </c>
      <c r="GA1169" s="1">
        <v>1.85983</v>
      </c>
      <c r="GB1169" s="1">
        <v>1.85486</v>
      </c>
      <c r="GC1169" s="1">
        <v>1.85802</v>
      </c>
      <c r="GD1169" s="1">
        <v>1.85652</v>
      </c>
      <c r="GE1169" s="1">
        <v>1.85522</v>
      </c>
      <c r="GF1169" s="1">
        <v>1.85475</v>
      </c>
      <c r="GG1169" s="1">
        <v>1.85364</v>
      </c>
      <c r="GH1169" s="1">
        <v>1.85658</v>
      </c>
      <c r="GI1169" s="1">
        <v>0.0</v>
      </c>
      <c r="GJ1169" s="1">
        <v>0.0</v>
      </c>
      <c r="GK1169" s="1">
        <v>0.0</v>
      </c>
      <c r="GL1169" s="1">
        <v>0.0</v>
      </c>
      <c r="GM1169" s="1" t="s">
        <v>355</v>
      </c>
      <c r="GN1169" s="1" t="s">
        <v>356</v>
      </c>
      <c r="GO1169" s="1" t="s">
        <v>357</v>
      </c>
      <c r="GP1169" s="1" t="s">
        <v>357</v>
      </c>
      <c r="GQ1169" s="1" t="s">
        <v>357</v>
      </c>
      <c r="GR1169" s="1" t="s">
        <v>357</v>
      </c>
      <c r="GS1169" s="1">
        <v>0.0</v>
      </c>
      <c r="GT1169" s="1">
        <v>100.0</v>
      </c>
      <c r="GU1169" s="1">
        <v>100.0</v>
      </c>
      <c r="GV1169" s="1">
        <v>1.72</v>
      </c>
      <c r="GW1169" s="1">
        <v>0.018</v>
      </c>
      <c r="GX1169" s="1">
        <v>0.3284154208728542</v>
      </c>
      <c r="GY1169" s="1">
        <v>0.003023906125278789</v>
      </c>
      <c r="GZ1169" s="1">
        <v>-1.398580452151984E-6</v>
      </c>
      <c r="HA1169" s="1">
        <v>2.803037836604737E-10</v>
      </c>
      <c r="HB1169" s="1">
        <v>-0.07294567331727203</v>
      </c>
      <c r="HC1169" s="1">
        <v>0.01030908203215308</v>
      </c>
      <c r="HD1169" s="1">
        <v>-3.632110400446653E-4</v>
      </c>
      <c r="HE1169" s="1">
        <v>3.612994368919039E-6</v>
      </c>
      <c r="HF1169" s="1">
        <v>0.0</v>
      </c>
      <c r="HG1169" s="1">
        <v>2134.0</v>
      </c>
      <c r="HH1169" s="1">
        <v>3.0</v>
      </c>
      <c r="HI1169" s="1">
        <v>46.0</v>
      </c>
      <c r="HJ1169" s="1">
        <v>1.9</v>
      </c>
      <c r="HK1169" s="1">
        <v>1.9</v>
      </c>
      <c r="HL1169" s="1">
        <v>1.43311</v>
      </c>
      <c r="HM1169" s="1">
        <v>2.37915</v>
      </c>
      <c r="HN1169" s="1">
        <v>1.4978</v>
      </c>
      <c r="HO1169" s="1">
        <v>2.30347</v>
      </c>
      <c r="HP1169" s="1">
        <v>1.54785</v>
      </c>
      <c r="HQ1169" s="1">
        <v>2.45361</v>
      </c>
      <c r="HR1169" s="1">
        <v>43.3991</v>
      </c>
      <c r="HS1169" s="1">
        <v>14.6049</v>
      </c>
      <c r="HT1169" s="1">
        <v>18.0</v>
      </c>
      <c r="HU1169" s="1">
        <v>504.279</v>
      </c>
      <c r="HV1169" s="1">
        <v>460.132</v>
      </c>
      <c r="HW1169" s="1">
        <v>24.955</v>
      </c>
      <c r="HX1169" s="1">
        <v>35.1989</v>
      </c>
      <c r="HY1169" s="1">
        <v>30.0001</v>
      </c>
      <c r="HZ1169" s="1">
        <v>35.0066</v>
      </c>
      <c r="IA1169" s="1">
        <v>35.111</v>
      </c>
      <c r="IB1169" s="1">
        <v>28.7032</v>
      </c>
      <c r="IC1169" s="1">
        <v>26.5054</v>
      </c>
      <c r="ID1169" s="1">
        <v>0.0</v>
      </c>
      <c r="IE1169" s="1">
        <v>24.9536</v>
      </c>
      <c r="IF1169" s="1">
        <v>600.0</v>
      </c>
      <c r="IG1169" s="1">
        <v>24.5288</v>
      </c>
      <c r="IH1169" s="1">
        <v>100.233</v>
      </c>
      <c r="II1169" s="1">
        <v>99.9065</v>
      </c>
      <c r="IJ1169" s="1" t="s">
        <v>1161</v>
      </c>
    </row>
    <row r="1170" ht="15.75" customHeight="1">
      <c r="A1170" s="1">
        <v>1154.0</v>
      </c>
      <c r="B1170" s="1">
        <v>1.6598117225E9</v>
      </c>
      <c r="C1170" s="1">
        <v>15581.0</v>
      </c>
      <c r="D1170" s="1" t="s">
        <v>2582</v>
      </c>
      <c r="E1170" s="1" t="s">
        <v>2583</v>
      </c>
      <c r="F1170" s="1">
        <v>1.0</v>
      </c>
      <c r="G1170" s="1" t="s">
        <v>346</v>
      </c>
      <c r="H1170" s="1" t="s">
        <v>2568</v>
      </c>
      <c r="I1170" s="1" t="s">
        <v>348</v>
      </c>
      <c r="J1170" s="1" t="s">
        <v>349</v>
      </c>
      <c r="K1170" s="1" t="s">
        <v>350</v>
      </c>
      <c r="L1170" s="1" t="s">
        <v>1154</v>
      </c>
      <c r="M1170" s="1" t="s">
        <v>1121</v>
      </c>
      <c r="N1170" s="1">
        <v>1.6598117145E9</v>
      </c>
      <c r="O1170" s="1">
        <f t="shared" si="1"/>
        <v>0.001954034904</v>
      </c>
      <c r="P1170" s="1">
        <f t="shared" si="2"/>
        <v>1.954034904</v>
      </c>
      <c r="Q1170" s="1">
        <f t="shared" si="3"/>
        <v>20.86222244</v>
      </c>
      <c r="R1170" s="1">
        <f t="shared" si="4"/>
        <v>772.9859032</v>
      </c>
      <c r="S1170" s="1">
        <f t="shared" si="5"/>
        <v>390.9705251</v>
      </c>
      <c r="T1170" s="1">
        <f t="shared" si="6"/>
        <v>38.63575191</v>
      </c>
      <c r="U1170" s="1">
        <f t="shared" si="7"/>
        <v>76.38655516</v>
      </c>
      <c r="V1170" s="1">
        <f t="shared" si="8"/>
        <v>0.09354899164</v>
      </c>
      <c r="W1170" s="1">
        <f t="shared" si="9"/>
        <v>2.907605647</v>
      </c>
      <c r="X1170" s="1">
        <f t="shared" si="10"/>
        <v>0.09190849977</v>
      </c>
      <c r="Y1170" s="1">
        <f t="shared" si="11"/>
        <v>0.05758780782</v>
      </c>
      <c r="Z1170" s="1">
        <f t="shared" si="12"/>
        <v>321.5172165</v>
      </c>
      <c r="AA1170" s="1">
        <f t="shared" si="13"/>
        <v>32.4017314</v>
      </c>
      <c r="AB1170" s="1">
        <f t="shared" si="14"/>
        <v>31.79559032</v>
      </c>
      <c r="AC1170" s="1">
        <f t="shared" si="15"/>
        <v>4.720114363</v>
      </c>
      <c r="AD1170" s="1">
        <f t="shared" si="16"/>
        <v>59.77677775</v>
      </c>
      <c r="AE1170" s="1">
        <f t="shared" si="17"/>
        <v>2.697990899</v>
      </c>
      <c r="AF1170" s="1">
        <f t="shared" si="18"/>
        <v>4.513443182</v>
      </c>
      <c r="AG1170" s="1">
        <f t="shared" si="19"/>
        <v>2.022123464</v>
      </c>
      <c r="AH1170" s="1">
        <f t="shared" si="20"/>
        <v>-86.17293928</v>
      </c>
      <c r="AI1170" s="1">
        <f t="shared" si="21"/>
        <v>-123.4545463</v>
      </c>
      <c r="AJ1170" s="1">
        <f t="shared" si="22"/>
        <v>-9.57249618</v>
      </c>
      <c r="AK1170" s="1">
        <f t="shared" si="23"/>
        <v>102.3172347</v>
      </c>
      <c r="AL1170" s="1">
        <f t="shared" si="24"/>
        <v>20.97455495</v>
      </c>
      <c r="AM1170" s="1">
        <f t="shared" si="25"/>
        <v>1.958100938</v>
      </c>
      <c r="AN1170" s="1">
        <f t="shared" si="26"/>
        <v>20.86222244</v>
      </c>
      <c r="AO1170" s="1">
        <v>820.4330276451875</v>
      </c>
      <c r="AP1170" s="1">
        <v>794.5335575757575</v>
      </c>
      <c r="AQ1170" s="1">
        <v>0.0447044922748111</v>
      </c>
      <c r="AR1170" s="1">
        <v>65.60750011096128</v>
      </c>
      <c r="AS1170" s="1">
        <f t="shared" si="27"/>
        <v>1.954034904</v>
      </c>
      <c r="AT1170" s="1">
        <v>25.02871289979885</v>
      </c>
      <c r="AU1170" s="1">
        <v>27.3089131868132</v>
      </c>
      <c r="AV1170" s="1">
        <v>4.348586001082548E-6</v>
      </c>
      <c r="AW1170" s="1">
        <v>85.73418784733128</v>
      </c>
      <c r="AX1170" s="1">
        <v>0.0</v>
      </c>
      <c r="AY1170" s="1">
        <v>0.0</v>
      </c>
      <c r="AZ1170" s="1">
        <f t="shared" si="28"/>
        <v>1</v>
      </c>
      <c r="BA1170" s="1">
        <f t="shared" si="29"/>
        <v>0</v>
      </c>
      <c r="BB1170" s="1">
        <f t="shared" si="30"/>
        <v>51529.33841</v>
      </c>
      <c r="BC1170" s="1">
        <f t="shared" si="31"/>
        <v>2000.006452</v>
      </c>
      <c r="BD1170" s="1">
        <f t="shared" si="32"/>
        <v>1681.205516</v>
      </c>
      <c r="BE1170" s="1">
        <f t="shared" si="33"/>
        <v>0.8406000465</v>
      </c>
      <c r="BF1170" s="1">
        <f t="shared" si="34"/>
        <v>0.1607580897</v>
      </c>
      <c r="BG1170" s="1">
        <v>6.0</v>
      </c>
      <c r="BH1170" s="1">
        <v>0.5</v>
      </c>
      <c r="BI1170" s="1" t="s">
        <v>352</v>
      </c>
      <c r="BJ1170" s="1">
        <v>2.0</v>
      </c>
      <c r="BK1170" s="1" t="b">
        <v>1</v>
      </c>
      <c r="BL1170" s="1">
        <v>1.6598117145E9</v>
      </c>
      <c r="BM1170" s="1">
        <v>772.9859032258065</v>
      </c>
      <c r="BN1170" s="1">
        <v>799.9648387096773</v>
      </c>
      <c r="BO1170" s="1">
        <v>27.30204193548387</v>
      </c>
      <c r="BP1170" s="1">
        <v>25.01705161290322</v>
      </c>
      <c r="BQ1170" s="1">
        <v>770.7339032258066</v>
      </c>
      <c r="BR1170" s="1">
        <v>27.28904193548387</v>
      </c>
      <c r="BS1170" s="1">
        <v>500.1266129032257</v>
      </c>
      <c r="BT1170" s="1">
        <v>98.72025483870965</v>
      </c>
      <c r="BU1170" s="1">
        <v>0.09985927096774194</v>
      </c>
      <c r="BV1170" s="1">
        <v>31.00802580645161</v>
      </c>
      <c r="BW1170" s="1">
        <v>31.79559032258065</v>
      </c>
      <c r="BX1170" s="1">
        <v>999.9000000000003</v>
      </c>
      <c r="BY1170" s="1">
        <v>0.0</v>
      </c>
      <c r="BZ1170" s="1">
        <v>0.0</v>
      </c>
      <c r="CA1170" s="1">
        <v>10003.45483870968</v>
      </c>
      <c r="CB1170" s="1">
        <v>0.0</v>
      </c>
      <c r="CC1170" s="1">
        <v>1874.395806451613</v>
      </c>
      <c r="CD1170" s="1">
        <v>-27.25124838709677</v>
      </c>
      <c r="CE1170" s="1">
        <v>794.4039354838709</v>
      </c>
      <c r="CF1170" s="1">
        <v>820.4910967741935</v>
      </c>
      <c r="CG1170" s="1">
        <v>2.286861612903226</v>
      </c>
      <c r="CH1170" s="1">
        <v>799.9648387096773</v>
      </c>
      <c r="CI1170" s="1">
        <v>25.01705161290322</v>
      </c>
      <c r="CJ1170" s="1">
        <v>2.695448709677419</v>
      </c>
      <c r="CK1170" s="1">
        <v>2.46968870967742</v>
      </c>
      <c r="CL1170" s="1">
        <v>22.25739032258064</v>
      </c>
      <c r="CM1170" s="1">
        <v>20.8281064516129</v>
      </c>
      <c r="CN1170" s="1">
        <v>2000.006451612904</v>
      </c>
      <c r="CO1170" s="1">
        <v>0.9799965806451615</v>
      </c>
      <c r="CP1170" s="1">
        <v>0.02000342903225806</v>
      </c>
      <c r="CQ1170" s="1">
        <v>0.0</v>
      </c>
      <c r="CR1170" s="1">
        <v>2.823741935483871</v>
      </c>
      <c r="CS1170" s="1">
        <v>0.0</v>
      </c>
      <c r="CT1170" s="1">
        <v>19725.7</v>
      </c>
      <c r="CU1170" s="1">
        <v>17412.38387096774</v>
      </c>
      <c r="CV1170" s="1">
        <v>44.941064516129</v>
      </c>
      <c r="CW1170" s="1">
        <v>46.875</v>
      </c>
      <c r="CX1170" s="1">
        <v>45.125</v>
      </c>
      <c r="CY1170" s="1">
        <v>44.75</v>
      </c>
      <c r="CZ1170" s="1">
        <v>44.816064516129</v>
      </c>
      <c r="DA1170" s="1">
        <v>1960.003225806451</v>
      </c>
      <c r="DB1170" s="1">
        <v>40.00322580645162</v>
      </c>
      <c r="DC1170" s="1">
        <v>0.0</v>
      </c>
      <c r="DD1170" s="1">
        <v>1.6598117217E9</v>
      </c>
      <c r="DE1170" s="1">
        <v>0.0</v>
      </c>
      <c r="DF1170" s="1">
        <v>1.659811758E9</v>
      </c>
      <c r="DG1170" s="1" t="s">
        <v>2584</v>
      </c>
      <c r="DH1170" s="1">
        <v>1.659811758E9</v>
      </c>
      <c r="DI1170" s="1">
        <v>1.6598117425E9</v>
      </c>
      <c r="DJ1170" s="1">
        <v>26.0</v>
      </c>
      <c r="DK1170" s="1">
        <v>0.236</v>
      </c>
      <c r="DL1170" s="1">
        <v>-0.005</v>
      </c>
      <c r="DM1170" s="1">
        <v>2.252</v>
      </c>
      <c r="DN1170" s="1">
        <v>0.013</v>
      </c>
      <c r="DO1170" s="1">
        <v>800.0</v>
      </c>
      <c r="DP1170" s="1">
        <v>25.0</v>
      </c>
      <c r="DQ1170" s="1">
        <v>0.11</v>
      </c>
      <c r="DR1170" s="1">
        <v>0.03</v>
      </c>
      <c r="DS1170" s="1">
        <v>21.18285049474543</v>
      </c>
      <c r="DT1170" s="1">
        <v>-0.1085941505737744</v>
      </c>
      <c r="DU1170" s="1">
        <v>0.05575618177018191</v>
      </c>
      <c r="DV1170" s="1">
        <v>1.0</v>
      </c>
      <c r="DW1170" s="1">
        <v>-27.2903075</v>
      </c>
      <c r="DX1170" s="1">
        <v>0.8944829268293105</v>
      </c>
      <c r="DY1170" s="1">
        <v>0.1008744055434778</v>
      </c>
      <c r="DZ1170" s="1">
        <v>1.0</v>
      </c>
      <c r="EA1170" s="1">
        <v>2.300349</v>
      </c>
      <c r="EB1170" s="1">
        <v>-0.2321180487804948</v>
      </c>
      <c r="EC1170" s="1">
        <v>0.02483480549551374</v>
      </c>
      <c r="ED1170" s="1">
        <v>0.0</v>
      </c>
      <c r="EE1170" s="1">
        <v>2.021775101676398</v>
      </c>
      <c r="EF1170" s="1">
        <v>0.005824031200167615</v>
      </c>
      <c r="EG1170" s="1">
        <v>0.001362552221872093</v>
      </c>
      <c r="EH1170" s="1">
        <v>1.0</v>
      </c>
      <c r="EI1170" s="1">
        <v>0.09471882747008606</v>
      </c>
      <c r="EJ1170" s="1">
        <v>-0.01319875432585632</v>
      </c>
      <c r="EK1170" s="1">
        <v>0.001041782309273809</v>
      </c>
      <c r="EL1170" s="1">
        <v>1.0</v>
      </c>
      <c r="EM1170" s="1">
        <v>4.0</v>
      </c>
      <c r="EN1170" s="1">
        <v>6.0</v>
      </c>
      <c r="EO1170" s="1" t="s">
        <v>1141</v>
      </c>
      <c r="EP1170" s="1">
        <v>2.93935</v>
      </c>
      <c r="EQ1170" s="1">
        <v>2.80052</v>
      </c>
      <c r="ER1170" s="1">
        <v>0.138737</v>
      </c>
      <c r="ES1170" s="1">
        <v>0.142009</v>
      </c>
      <c r="ET1170" s="1">
        <v>0.116327</v>
      </c>
      <c r="EU1170" s="1">
        <v>0.109478</v>
      </c>
      <c r="EV1170" s="1">
        <v>17584.2</v>
      </c>
      <c r="EW1170" s="1">
        <v>18364.4</v>
      </c>
      <c r="EX1170" s="1">
        <v>23762.2</v>
      </c>
      <c r="EY1170" s="1">
        <v>24930.0</v>
      </c>
      <c r="EZ1170" s="1">
        <v>33625.6</v>
      </c>
      <c r="FA1170" s="1">
        <v>35463.7</v>
      </c>
      <c r="FB1170" s="1">
        <v>43349.1</v>
      </c>
      <c r="FC1170" s="1">
        <v>46095.1</v>
      </c>
      <c r="FD1170" s="1">
        <v>1.9305</v>
      </c>
      <c r="FE1170" s="1">
        <v>1.76632</v>
      </c>
      <c r="FF1170" s="1">
        <v>0.0595152</v>
      </c>
      <c r="FG1170" s="1">
        <v>0.0</v>
      </c>
      <c r="FH1170" s="1">
        <v>30.8297</v>
      </c>
      <c r="FI1170" s="1">
        <v>999.9</v>
      </c>
      <c r="FJ1170" s="1">
        <v>42.9</v>
      </c>
      <c r="FK1170" s="1">
        <v>40.9</v>
      </c>
      <c r="FL1170" s="1">
        <v>33.8005</v>
      </c>
      <c r="FM1170" s="1">
        <v>63.5644</v>
      </c>
      <c r="FN1170" s="1">
        <v>25.7452</v>
      </c>
      <c r="FO1170" s="1">
        <v>1.0</v>
      </c>
      <c r="FP1170" s="1">
        <v>0.679726</v>
      </c>
      <c r="FQ1170" s="1">
        <v>4.4838</v>
      </c>
      <c r="FR1170" s="1">
        <v>20.2629</v>
      </c>
      <c r="FS1170" s="1">
        <v>5.21699</v>
      </c>
      <c r="FT1170" s="1">
        <v>11.9081</v>
      </c>
      <c r="FU1170" s="1">
        <v>5.00485</v>
      </c>
      <c r="FV1170" s="1">
        <v>3.29168</v>
      </c>
      <c r="FW1170" s="1">
        <v>9999.0</v>
      </c>
      <c r="FX1170" s="1">
        <v>9999.0</v>
      </c>
      <c r="FY1170" s="1">
        <v>9999.0</v>
      </c>
      <c r="FZ1170" s="1">
        <v>999.9</v>
      </c>
      <c r="GA1170" s="1">
        <v>1.85979</v>
      </c>
      <c r="GB1170" s="1">
        <v>1.85481</v>
      </c>
      <c r="GC1170" s="1">
        <v>1.85799</v>
      </c>
      <c r="GD1170" s="1">
        <v>1.8565</v>
      </c>
      <c r="GE1170" s="1">
        <v>1.85522</v>
      </c>
      <c r="GF1170" s="1">
        <v>1.8548</v>
      </c>
      <c r="GG1170" s="1">
        <v>1.85364</v>
      </c>
      <c r="GH1170" s="1">
        <v>1.8566</v>
      </c>
      <c r="GI1170" s="1">
        <v>0.0</v>
      </c>
      <c r="GJ1170" s="1">
        <v>0.0</v>
      </c>
      <c r="GK1170" s="1">
        <v>0.0</v>
      </c>
      <c r="GL1170" s="1">
        <v>0.0</v>
      </c>
      <c r="GM1170" s="1" t="s">
        <v>355</v>
      </c>
      <c r="GN1170" s="1" t="s">
        <v>356</v>
      </c>
      <c r="GO1170" s="1" t="s">
        <v>357</v>
      </c>
      <c r="GP1170" s="1" t="s">
        <v>357</v>
      </c>
      <c r="GQ1170" s="1" t="s">
        <v>357</v>
      </c>
      <c r="GR1170" s="1" t="s">
        <v>357</v>
      </c>
      <c r="GS1170" s="1">
        <v>0.0</v>
      </c>
      <c r="GT1170" s="1">
        <v>100.0</v>
      </c>
      <c r="GU1170" s="1">
        <v>100.0</v>
      </c>
      <c r="GV1170" s="1">
        <v>2.252</v>
      </c>
      <c r="GW1170" s="1">
        <v>0.013</v>
      </c>
      <c r="GX1170" s="1">
        <v>0.3513990267237112</v>
      </c>
      <c r="GY1170" s="1">
        <v>0.003023906125278789</v>
      </c>
      <c r="GZ1170" s="1">
        <v>-1.398580452151984E-6</v>
      </c>
      <c r="HA1170" s="1">
        <v>2.803037836604737E-10</v>
      </c>
      <c r="HB1170" s="1">
        <v>-0.06939872483025016</v>
      </c>
      <c r="HC1170" s="1">
        <v>0.01030908203215308</v>
      </c>
      <c r="HD1170" s="1">
        <v>-3.632110400446653E-4</v>
      </c>
      <c r="HE1170" s="1">
        <v>3.612994368919039E-6</v>
      </c>
      <c r="HF1170" s="1">
        <v>0.0</v>
      </c>
      <c r="HG1170" s="1">
        <v>2134.0</v>
      </c>
      <c r="HH1170" s="1">
        <v>3.0</v>
      </c>
      <c r="HI1170" s="1">
        <v>46.0</v>
      </c>
      <c r="HJ1170" s="1">
        <v>3.8</v>
      </c>
      <c r="HK1170" s="1">
        <v>3.7</v>
      </c>
      <c r="HL1170" s="1">
        <v>1.81274</v>
      </c>
      <c r="HM1170" s="1">
        <v>2.36694</v>
      </c>
      <c r="HN1170" s="1">
        <v>1.4978</v>
      </c>
      <c r="HO1170" s="1">
        <v>2.30347</v>
      </c>
      <c r="HP1170" s="1">
        <v>1.54785</v>
      </c>
      <c r="HQ1170" s="1">
        <v>2.45361</v>
      </c>
      <c r="HR1170" s="1">
        <v>43.2633</v>
      </c>
      <c r="HS1170" s="1">
        <v>14.491</v>
      </c>
      <c r="HT1170" s="1">
        <v>18.0</v>
      </c>
      <c r="HU1170" s="1">
        <v>504.101</v>
      </c>
      <c r="HV1170" s="1">
        <v>461.181</v>
      </c>
      <c r="HW1170" s="1">
        <v>24.7545</v>
      </c>
      <c r="HX1170" s="1">
        <v>35.2766</v>
      </c>
      <c r="HY1170" s="1">
        <v>30.0004</v>
      </c>
      <c r="HZ1170" s="1">
        <v>35.0609</v>
      </c>
      <c r="IA1170" s="1">
        <v>35.1684</v>
      </c>
      <c r="IB1170" s="1">
        <v>36.3048</v>
      </c>
      <c r="IC1170" s="1">
        <v>24.4667</v>
      </c>
      <c r="ID1170" s="1">
        <v>0.0</v>
      </c>
      <c r="IE1170" s="1">
        <v>24.7542</v>
      </c>
      <c r="IF1170" s="1">
        <v>800.0</v>
      </c>
      <c r="IG1170" s="1">
        <v>25.1196</v>
      </c>
      <c r="IH1170" s="1">
        <v>100.221</v>
      </c>
      <c r="II1170" s="1">
        <v>99.8921</v>
      </c>
      <c r="IJ1170" s="1" t="s">
        <v>1161</v>
      </c>
    </row>
    <row r="1171" ht="15.75" customHeight="1">
      <c r="A1171" s="1">
        <v>1155.0</v>
      </c>
      <c r="B1171" s="1">
        <v>1.6598119166E9</v>
      </c>
      <c r="C1171" s="1">
        <v>15775.09999990463</v>
      </c>
      <c r="D1171" s="1" t="s">
        <v>2585</v>
      </c>
      <c r="E1171" s="1" t="s">
        <v>2586</v>
      </c>
      <c r="F1171" s="1">
        <v>1.0</v>
      </c>
      <c r="G1171" s="1" t="s">
        <v>346</v>
      </c>
      <c r="H1171" s="1" t="s">
        <v>2568</v>
      </c>
      <c r="I1171" s="1" t="s">
        <v>348</v>
      </c>
      <c r="J1171" s="1" t="s">
        <v>349</v>
      </c>
      <c r="K1171" s="1" t="s">
        <v>350</v>
      </c>
      <c r="L1171" s="1" t="s">
        <v>1154</v>
      </c>
      <c r="M1171" s="1" t="s">
        <v>1121</v>
      </c>
      <c r="N1171" s="1">
        <v>1.659811908849999E9</v>
      </c>
      <c r="O1171" s="1">
        <f t="shared" si="1"/>
        <v>0.001453012417</v>
      </c>
      <c r="P1171" s="1">
        <f t="shared" si="2"/>
        <v>1.453012417</v>
      </c>
      <c r="Q1171" s="1">
        <f t="shared" si="3"/>
        <v>21.22428617</v>
      </c>
      <c r="R1171" s="1">
        <f t="shared" si="4"/>
        <v>972.5738333</v>
      </c>
      <c r="S1171" s="1">
        <f t="shared" si="5"/>
        <v>449.1070917</v>
      </c>
      <c r="T1171" s="1">
        <f t="shared" si="6"/>
        <v>44.37925789</v>
      </c>
      <c r="U1171" s="1">
        <f t="shared" si="7"/>
        <v>96.1064872</v>
      </c>
      <c r="V1171" s="1">
        <f t="shared" si="8"/>
        <v>0.0687951371</v>
      </c>
      <c r="W1171" s="1">
        <f t="shared" si="9"/>
        <v>2.907032447</v>
      </c>
      <c r="X1171" s="1">
        <f t="shared" si="10"/>
        <v>0.06790332344</v>
      </c>
      <c r="Y1171" s="1">
        <f t="shared" si="11"/>
        <v>0.04251873982</v>
      </c>
      <c r="Z1171" s="1">
        <f t="shared" si="12"/>
        <v>321.5164984</v>
      </c>
      <c r="AA1171" s="1">
        <f t="shared" si="13"/>
        <v>32.52948752</v>
      </c>
      <c r="AB1171" s="1">
        <f t="shared" si="14"/>
        <v>31.85544333</v>
      </c>
      <c r="AC1171" s="1">
        <f t="shared" si="15"/>
        <v>4.736152411</v>
      </c>
      <c r="AD1171" s="1">
        <f t="shared" si="16"/>
        <v>59.85986965</v>
      </c>
      <c r="AE1171" s="1">
        <f t="shared" si="17"/>
        <v>2.701222274</v>
      </c>
      <c r="AF1171" s="1">
        <f t="shared" si="18"/>
        <v>4.512576272</v>
      </c>
      <c r="AG1171" s="1">
        <f t="shared" si="19"/>
        <v>2.034930137</v>
      </c>
      <c r="AH1171" s="1">
        <f t="shared" si="20"/>
        <v>-64.0778476</v>
      </c>
      <c r="AI1171" s="1">
        <f t="shared" si="21"/>
        <v>-133.3386328</v>
      </c>
      <c r="AJ1171" s="1">
        <f t="shared" si="22"/>
        <v>-10.34381468</v>
      </c>
      <c r="AK1171" s="1">
        <f t="shared" si="23"/>
        <v>113.7562033</v>
      </c>
      <c r="AL1171" s="1">
        <f t="shared" si="24"/>
        <v>21.45775984</v>
      </c>
      <c r="AM1171" s="1">
        <f t="shared" si="25"/>
        <v>1.461158269</v>
      </c>
      <c r="AN1171" s="1">
        <f t="shared" si="26"/>
        <v>21.22428617</v>
      </c>
      <c r="AO1171" s="1">
        <v>1026.320256858343</v>
      </c>
      <c r="AP1171" s="1">
        <v>1000.151393939394</v>
      </c>
      <c r="AQ1171" s="1">
        <v>0.007129864705402907</v>
      </c>
      <c r="AR1171" s="1">
        <v>65.57980851674482</v>
      </c>
      <c r="AS1171" s="1">
        <f t="shared" si="27"/>
        <v>1.453012417</v>
      </c>
      <c r="AT1171" s="1">
        <v>25.63368905757081</v>
      </c>
      <c r="AU1171" s="1">
        <v>27.32930329670331</v>
      </c>
      <c r="AV1171" s="1">
        <v>-1.320658945515398E-5</v>
      </c>
      <c r="AW1171" s="1">
        <v>85.80473547930217</v>
      </c>
      <c r="AX1171" s="1">
        <v>0.0</v>
      </c>
      <c r="AY1171" s="1">
        <v>0.0</v>
      </c>
      <c r="AZ1171" s="1">
        <f t="shared" si="28"/>
        <v>1</v>
      </c>
      <c r="BA1171" s="1">
        <f t="shared" si="29"/>
        <v>0</v>
      </c>
      <c r="BB1171" s="1">
        <f t="shared" si="30"/>
        <v>51513.61951</v>
      </c>
      <c r="BC1171" s="1">
        <f t="shared" si="31"/>
        <v>2000.001667</v>
      </c>
      <c r="BD1171" s="1">
        <f t="shared" si="32"/>
        <v>1681.20152</v>
      </c>
      <c r="BE1171" s="1">
        <f t="shared" si="33"/>
        <v>0.8406000597</v>
      </c>
      <c r="BF1171" s="1">
        <f t="shared" si="34"/>
        <v>0.1607581152</v>
      </c>
      <c r="BG1171" s="1">
        <v>6.0</v>
      </c>
      <c r="BH1171" s="1">
        <v>0.5</v>
      </c>
      <c r="BI1171" s="1" t="s">
        <v>352</v>
      </c>
      <c r="BJ1171" s="1">
        <v>2.0</v>
      </c>
      <c r="BK1171" s="1" t="b">
        <v>1</v>
      </c>
      <c r="BL1171" s="1">
        <v>1.659811908849999E9</v>
      </c>
      <c r="BM1171" s="1">
        <v>972.5738333333334</v>
      </c>
      <c r="BN1171" s="1">
        <v>1000.021366666666</v>
      </c>
      <c r="BO1171" s="1">
        <v>27.3357</v>
      </c>
      <c r="BP1171" s="1">
        <v>25.63068</v>
      </c>
      <c r="BQ1171" s="1">
        <v>970.1718333333333</v>
      </c>
      <c r="BR1171" s="1">
        <v>27.3197</v>
      </c>
      <c r="BS1171" s="1">
        <v>500.1289666666666</v>
      </c>
      <c r="BT1171" s="1">
        <v>98.71665000000002</v>
      </c>
      <c r="BU1171" s="1">
        <v>0.09999908666666668</v>
      </c>
      <c r="BV1171" s="1">
        <v>31.00465666666667</v>
      </c>
      <c r="BW1171" s="1">
        <v>31.85544333333333</v>
      </c>
      <c r="BX1171" s="1">
        <v>999.9000000000002</v>
      </c>
      <c r="BY1171" s="1">
        <v>0.0</v>
      </c>
      <c r="BZ1171" s="1">
        <v>0.0</v>
      </c>
      <c r="CA1171" s="1">
        <v>10000.53833333333</v>
      </c>
      <c r="CB1171" s="1">
        <v>0.0</v>
      </c>
      <c r="CC1171" s="1">
        <v>1867.959333333333</v>
      </c>
      <c r="CD1171" s="1">
        <v>-27.38933666666667</v>
      </c>
      <c r="CE1171" s="1">
        <v>999.9614666666668</v>
      </c>
      <c r="CF1171" s="1">
        <v>1026.326666666667</v>
      </c>
      <c r="CG1171" s="1">
        <v>1.699123666666667</v>
      </c>
      <c r="CH1171" s="1">
        <v>1000.021366666666</v>
      </c>
      <c r="CI1171" s="1">
        <v>25.63068</v>
      </c>
      <c r="CJ1171" s="1">
        <v>2.697907000000001</v>
      </c>
      <c r="CK1171" s="1">
        <v>2.530174666666667</v>
      </c>
      <c r="CL1171" s="1">
        <v>22.27237</v>
      </c>
      <c r="CM1171" s="1">
        <v>21.22192</v>
      </c>
      <c r="CN1171" s="1">
        <v>2000.001666666667</v>
      </c>
      <c r="CO1171" s="1">
        <v>0.9799960000000002</v>
      </c>
      <c r="CP1171" s="1">
        <v>0.02000398333333333</v>
      </c>
      <c r="CQ1171" s="1">
        <v>0.0</v>
      </c>
      <c r="CR1171" s="1">
        <v>2.2529</v>
      </c>
      <c r="CS1171" s="1">
        <v>0.0</v>
      </c>
      <c r="CT1171" s="1">
        <v>19895.72333333333</v>
      </c>
      <c r="CU1171" s="1">
        <v>17412.31333333334</v>
      </c>
      <c r="CV1171" s="1">
        <v>45.01446666666666</v>
      </c>
      <c r="CW1171" s="1">
        <v>46.82249999999999</v>
      </c>
      <c r="CX1171" s="1">
        <v>45.17666666666664</v>
      </c>
      <c r="CY1171" s="1">
        <v>44.75</v>
      </c>
      <c r="CZ1171" s="1">
        <v>44.875</v>
      </c>
      <c r="DA1171" s="1">
        <v>1959.997</v>
      </c>
      <c r="DB1171" s="1">
        <v>40.004</v>
      </c>
      <c r="DC1171" s="1">
        <v>0.0</v>
      </c>
      <c r="DD1171" s="1">
        <v>1.6598119161E9</v>
      </c>
      <c r="DE1171" s="1">
        <v>0.0</v>
      </c>
      <c r="DF1171" s="1">
        <v>1.6598119406E9</v>
      </c>
      <c r="DG1171" s="1" t="s">
        <v>2587</v>
      </c>
      <c r="DH1171" s="1">
        <v>1.6598119386E9</v>
      </c>
      <c r="DI1171" s="1">
        <v>1.6598119406E9</v>
      </c>
      <c r="DJ1171" s="1">
        <v>27.0</v>
      </c>
      <c r="DK1171" s="1">
        <v>-0.088</v>
      </c>
      <c r="DL1171" s="1">
        <v>0.004</v>
      </c>
      <c r="DM1171" s="1">
        <v>2.402</v>
      </c>
      <c r="DN1171" s="1">
        <v>0.016</v>
      </c>
      <c r="DO1171" s="1">
        <v>1000.0</v>
      </c>
      <c r="DP1171" s="1">
        <v>26.0</v>
      </c>
      <c r="DQ1171" s="1">
        <v>0.15</v>
      </c>
      <c r="DR1171" s="1">
        <v>0.06</v>
      </c>
      <c r="DS1171" s="1">
        <v>21.3120250657041</v>
      </c>
      <c r="DT1171" s="1">
        <v>-1.223294318293175</v>
      </c>
      <c r="DU1171" s="1">
        <v>0.1197771319718966</v>
      </c>
      <c r="DV1171" s="1">
        <v>0.0</v>
      </c>
      <c r="DW1171" s="1">
        <v>-27.448385</v>
      </c>
      <c r="DX1171" s="1">
        <v>1.205669043152037</v>
      </c>
      <c r="DY1171" s="1">
        <v>0.1301667652475087</v>
      </c>
      <c r="DZ1171" s="1">
        <v>0.0</v>
      </c>
      <c r="EA1171" s="1">
        <v>1.7100485</v>
      </c>
      <c r="EB1171" s="1">
        <v>-0.1681301313320903</v>
      </c>
      <c r="EC1171" s="1">
        <v>0.01943224711015172</v>
      </c>
      <c r="ED1171" s="1">
        <v>0.0</v>
      </c>
      <c r="EE1171" s="1">
        <v>2.035904486387462</v>
      </c>
      <c r="EF1171" s="1">
        <v>-0.02204123775285311</v>
      </c>
      <c r="EG1171" s="1">
        <v>0.00222221699986339</v>
      </c>
      <c r="EH1171" s="1">
        <v>1.0</v>
      </c>
      <c r="EI1171" s="1">
        <v>0.06966609978613769</v>
      </c>
      <c r="EJ1171" s="1">
        <v>-0.004610654032323649</v>
      </c>
      <c r="EK1171" s="1">
        <v>4.328604993336384E-4</v>
      </c>
      <c r="EL1171" s="1">
        <v>1.0</v>
      </c>
      <c r="EM1171" s="1">
        <v>2.0</v>
      </c>
      <c r="EN1171" s="1">
        <v>6.0</v>
      </c>
      <c r="EO1171" s="1" t="s">
        <v>1176</v>
      </c>
      <c r="EP1171" s="1">
        <v>2.93975</v>
      </c>
      <c r="EQ1171" s="1">
        <v>2.80156</v>
      </c>
      <c r="ER1171" s="1">
        <v>0.161313</v>
      </c>
      <c r="ES1171" s="1">
        <v>0.16425</v>
      </c>
      <c r="ET1171" s="1">
        <v>0.11638</v>
      </c>
      <c r="EU1171" s="1">
        <v>0.111464</v>
      </c>
      <c r="EV1171" s="1">
        <v>17118.5</v>
      </c>
      <c r="EW1171" s="1">
        <v>17882.5</v>
      </c>
      <c r="EX1171" s="1">
        <v>23757.4</v>
      </c>
      <c r="EY1171" s="1">
        <v>24923.8</v>
      </c>
      <c r="EZ1171" s="1">
        <v>33618.0</v>
      </c>
      <c r="FA1171" s="1">
        <v>35377.1</v>
      </c>
      <c r="FB1171" s="1">
        <v>43341.0</v>
      </c>
      <c r="FC1171" s="1">
        <v>46083.9</v>
      </c>
      <c r="FD1171" s="1">
        <v>1.92915</v>
      </c>
      <c r="FE1171" s="1">
        <v>1.76688</v>
      </c>
      <c r="FF1171" s="1">
        <v>0.0588112</v>
      </c>
      <c r="FG1171" s="1">
        <v>0.0</v>
      </c>
      <c r="FH1171" s="1">
        <v>30.8964</v>
      </c>
      <c r="FI1171" s="1">
        <v>999.9</v>
      </c>
      <c r="FJ1171" s="1">
        <v>42.8</v>
      </c>
      <c r="FK1171" s="1">
        <v>40.8</v>
      </c>
      <c r="FL1171" s="1">
        <v>33.5439</v>
      </c>
      <c r="FM1171" s="1">
        <v>63.4681</v>
      </c>
      <c r="FN1171" s="1">
        <v>24.9279</v>
      </c>
      <c r="FO1171" s="1">
        <v>1.0</v>
      </c>
      <c r="FP1171" s="1">
        <v>0.690508</v>
      </c>
      <c r="FQ1171" s="1">
        <v>4.54629</v>
      </c>
      <c r="FR1171" s="1">
        <v>20.2619</v>
      </c>
      <c r="FS1171" s="1">
        <v>5.21849</v>
      </c>
      <c r="FT1171" s="1">
        <v>11.9081</v>
      </c>
      <c r="FU1171" s="1">
        <v>5.00525</v>
      </c>
      <c r="FV1171" s="1">
        <v>3.29178</v>
      </c>
      <c r="FW1171" s="1">
        <v>9999.0</v>
      </c>
      <c r="FX1171" s="1">
        <v>9999.0</v>
      </c>
      <c r="FY1171" s="1">
        <v>9999.0</v>
      </c>
      <c r="FZ1171" s="1">
        <v>999.9</v>
      </c>
      <c r="GA1171" s="1">
        <v>1.85976</v>
      </c>
      <c r="GB1171" s="1">
        <v>1.8548</v>
      </c>
      <c r="GC1171" s="1">
        <v>1.85794</v>
      </c>
      <c r="GD1171" s="1">
        <v>1.85644</v>
      </c>
      <c r="GE1171" s="1">
        <v>1.85516</v>
      </c>
      <c r="GF1171" s="1">
        <v>1.85474</v>
      </c>
      <c r="GG1171" s="1">
        <v>1.85364</v>
      </c>
      <c r="GH1171" s="1">
        <v>1.85655</v>
      </c>
      <c r="GI1171" s="1">
        <v>0.0</v>
      </c>
      <c r="GJ1171" s="1">
        <v>0.0</v>
      </c>
      <c r="GK1171" s="1">
        <v>0.0</v>
      </c>
      <c r="GL1171" s="1">
        <v>0.0</v>
      </c>
      <c r="GM1171" s="1" t="s">
        <v>355</v>
      </c>
      <c r="GN1171" s="1" t="s">
        <v>356</v>
      </c>
      <c r="GO1171" s="1" t="s">
        <v>357</v>
      </c>
      <c r="GP1171" s="1" t="s">
        <v>357</v>
      </c>
      <c r="GQ1171" s="1" t="s">
        <v>357</v>
      </c>
      <c r="GR1171" s="1" t="s">
        <v>357</v>
      </c>
      <c r="GS1171" s="1">
        <v>0.0</v>
      </c>
      <c r="GT1171" s="1">
        <v>100.0</v>
      </c>
      <c r="GU1171" s="1">
        <v>100.0</v>
      </c>
      <c r="GV1171" s="1">
        <v>2.402</v>
      </c>
      <c r="GW1171" s="1">
        <v>0.016</v>
      </c>
      <c r="GX1171" s="1">
        <v>0.5871527628762967</v>
      </c>
      <c r="GY1171" s="1">
        <v>0.003023906125278789</v>
      </c>
      <c r="GZ1171" s="1">
        <v>-1.398580452151984E-6</v>
      </c>
      <c r="HA1171" s="1">
        <v>2.803037836604737E-10</v>
      </c>
      <c r="HB1171" s="1">
        <v>-0.07411690038849728</v>
      </c>
      <c r="HC1171" s="1">
        <v>0.01030908203215308</v>
      </c>
      <c r="HD1171" s="1">
        <v>-3.632110400446653E-4</v>
      </c>
      <c r="HE1171" s="1">
        <v>3.612994368919039E-6</v>
      </c>
      <c r="HF1171" s="1">
        <v>0.0</v>
      </c>
      <c r="HG1171" s="1">
        <v>2134.0</v>
      </c>
      <c r="HH1171" s="1">
        <v>3.0</v>
      </c>
      <c r="HI1171" s="1">
        <v>46.0</v>
      </c>
      <c r="HJ1171" s="1">
        <v>2.6</v>
      </c>
      <c r="HK1171" s="1">
        <v>2.9</v>
      </c>
      <c r="HL1171" s="1">
        <v>2.17773</v>
      </c>
      <c r="HM1171" s="1">
        <v>2.37549</v>
      </c>
      <c r="HN1171" s="1">
        <v>1.4978</v>
      </c>
      <c r="HO1171" s="1">
        <v>2.30347</v>
      </c>
      <c r="HP1171" s="1">
        <v>1.54785</v>
      </c>
      <c r="HQ1171" s="1">
        <v>2.38892</v>
      </c>
      <c r="HR1171" s="1">
        <v>43.2362</v>
      </c>
      <c r="HS1171" s="1">
        <v>14.3597</v>
      </c>
      <c r="HT1171" s="1">
        <v>18.0</v>
      </c>
      <c r="HU1171" s="1">
        <v>503.963</v>
      </c>
      <c r="HV1171" s="1">
        <v>462.207</v>
      </c>
      <c r="HW1171" s="1">
        <v>24.6856</v>
      </c>
      <c r="HX1171" s="1">
        <v>35.3979</v>
      </c>
      <c r="HY1171" s="1">
        <v>30.0006</v>
      </c>
      <c r="HZ1171" s="1">
        <v>35.1607</v>
      </c>
      <c r="IA1171" s="1">
        <v>35.2669</v>
      </c>
      <c r="IB1171" s="1">
        <v>43.5959</v>
      </c>
      <c r="IC1171" s="1">
        <v>21.4</v>
      </c>
      <c r="ID1171" s="1">
        <v>0.0</v>
      </c>
      <c r="IE1171" s="1">
        <v>24.6815</v>
      </c>
      <c r="IF1171" s="1">
        <v>1000.0</v>
      </c>
      <c r="IG1171" s="1">
        <v>25.725</v>
      </c>
      <c r="IH1171" s="1">
        <v>100.201</v>
      </c>
      <c r="II1171" s="1">
        <v>99.8676</v>
      </c>
      <c r="IJ1171" s="1" t="s">
        <v>1161</v>
      </c>
    </row>
    <row r="1172" ht="15.75" customHeight="1">
      <c r="A1172" s="1">
        <v>1156.0</v>
      </c>
      <c r="B1172" s="1">
        <v>1.6598120311E9</v>
      </c>
      <c r="C1172" s="1">
        <v>15889.59999990463</v>
      </c>
      <c r="D1172" s="1" t="s">
        <v>2588</v>
      </c>
      <c r="E1172" s="1" t="s">
        <v>2589</v>
      </c>
      <c r="F1172" s="1">
        <v>1.0</v>
      </c>
      <c r="G1172" s="1" t="s">
        <v>346</v>
      </c>
      <c r="H1172" s="1" t="s">
        <v>2568</v>
      </c>
      <c r="I1172" s="1" t="s">
        <v>348</v>
      </c>
      <c r="J1172" s="1" t="s">
        <v>349</v>
      </c>
      <c r="K1172" s="1" t="s">
        <v>350</v>
      </c>
      <c r="L1172" s="1" t="s">
        <v>1154</v>
      </c>
      <c r="M1172" s="1" t="s">
        <v>1121</v>
      </c>
      <c r="N1172" s="1">
        <v>1.659812023349999E9</v>
      </c>
      <c r="O1172" s="1">
        <f t="shared" si="1"/>
        <v>0.00129409426</v>
      </c>
      <c r="P1172" s="1">
        <f t="shared" si="2"/>
        <v>1.29409426</v>
      </c>
      <c r="Q1172" s="1">
        <f t="shared" si="3"/>
        <v>22.84073444</v>
      </c>
      <c r="R1172" s="1">
        <f t="shared" si="4"/>
        <v>1170.571</v>
      </c>
      <c r="S1172" s="1">
        <f t="shared" si="5"/>
        <v>535.959521</v>
      </c>
      <c r="T1172" s="1">
        <f t="shared" si="6"/>
        <v>52.96160307</v>
      </c>
      <c r="U1172" s="1">
        <f t="shared" si="7"/>
        <v>115.6716398</v>
      </c>
      <c r="V1172" s="1">
        <f t="shared" si="8"/>
        <v>0.06097246073</v>
      </c>
      <c r="W1172" s="1">
        <f t="shared" si="9"/>
        <v>2.907233573</v>
      </c>
      <c r="X1172" s="1">
        <f t="shared" si="10"/>
        <v>0.06027086417</v>
      </c>
      <c r="Y1172" s="1">
        <f t="shared" si="11"/>
        <v>0.037731653</v>
      </c>
      <c r="Z1172" s="1">
        <f t="shared" si="12"/>
        <v>321.5153554</v>
      </c>
      <c r="AA1172" s="1">
        <f t="shared" si="13"/>
        <v>32.57086422</v>
      </c>
      <c r="AB1172" s="1">
        <f t="shared" si="14"/>
        <v>31.88001</v>
      </c>
      <c r="AC1172" s="1">
        <f t="shared" si="15"/>
        <v>4.742748948</v>
      </c>
      <c r="AD1172" s="1">
        <f t="shared" si="16"/>
        <v>59.85379482</v>
      </c>
      <c r="AE1172" s="1">
        <f t="shared" si="17"/>
        <v>2.700944037</v>
      </c>
      <c r="AF1172" s="1">
        <f t="shared" si="18"/>
        <v>4.512569411</v>
      </c>
      <c r="AG1172" s="1">
        <f t="shared" si="19"/>
        <v>2.041804911</v>
      </c>
      <c r="AH1172" s="1">
        <f t="shared" si="20"/>
        <v>-57.06955689</v>
      </c>
      <c r="AI1172" s="1">
        <f t="shared" si="21"/>
        <v>-137.2024886</v>
      </c>
      <c r="AJ1172" s="1">
        <f t="shared" si="22"/>
        <v>-10.64410714</v>
      </c>
      <c r="AK1172" s="1">
        <f t="shared" si="23"/>
        <v>116.5992028</v>
      </c>
      <c r="AL1172" s="1">
        <f t="shared" si="24"/>
        <v>23.01635454</v>
      </c>
      <c r="AM1172" s="1">
        <f t="shared" si="25"/>
        <v>1.312182754</v>
      </c>
      <c r="AN1172" s="1">
        <f t="shared" si="26"/>
        <v>22.84073444</v>
      </c>
      <c r="AO1172" s="1">
        <v>1231.891764555755</v>
      </c>
      <c r="AP1172" s="1">
        <v>1203.601272727272</v>
      </c>
      <c r="AQ1172" s="1">
        <v>0.03187699040412969</v>
      </c>
      <c r="AR1172" s="1">
        <v>65.5742479255993</v>
      </c>
      <c r="AS1172" s="1">
        <f t="shared" si="27"/>
        <v>1.29409426</v>
      </c>
      <c r="AT1172" s="1">
        <v>25.79620306548605</v>
      </c>
      <c r="AU1172" s="1">
        <v>27.30720879120879</v>
      </c>
      <c r="AV1172" s="1">
        <v>-1.343114383322571E-4</v>
      </c>
      <c r="AW1172" s="1">
        <v>85.8213836638656</v>
      </c>
      <c r="AX1172" s="1">
        <v>0.0</v>
      </c>
      <c r="AY1172" s="1">
        <v>0.0</v>
      </c>
      <c r="AZ1172" s="1">
        <f t="shared" si="28"/>
        <v>1</v>
      </c>
      <c r="BA1172" s="1">
        <f t="shared" si="29"/>
        <v>0</v>
      </c>
      <c r="BB1172" s="1">
        <f t="shared" si="30"/>
        <v>51519.30908</v>
      </c>
      <c r="BC1172" s="1">
        <f t="shared" si="31"/>
        <v>1999.992333</v>
      </c>
      <c r="BD1172" s="1">
        <f t="shared" si="32"/>
        <v>1681.19386</v>
      </c>
      <c r="BE1172" s="1">
        <f t="shared" si="33"/>
        <v>0.8406001523</v>
      </c>
      <c r="BF1172" s="1">
        <f t="shared" si="34"/>
        <v>0.1607582939</v>
      </c>
      <c r="BG1172" s="1">
        <v>6.0</v>
      </c>
      <c r="BH1172" s="1">
        <v>0.5</v>
      </c>
      <c r="BI1172" s="1" t="s">
        <v>352</v>
      </c>
      <c r="BJ1172" s="1">
        <v>2.0</v>
      </c>
      <c r="BK1172" s="1" t="b">
        <v>1</v>
      </c>
      <c r="BL1172" s="1">
        <v>1.659812023349999E9</v>
      </c>
      <c r="BM1172" s="1">
        <v>1170.571</v>
      </c>
      <c r="BN1172" s="1">
        <v>1200.026</v>
      </c>
      <c r="BO1172" s="1">
        <v>27.33294666666666</v>
      </c>
      <c r="BP1172" s="1">
        <v>25.80177333333334</v>
      </c>
      <c r="BQ1172" s="1">
        <v>1167.934</v>
      </c>
      <c r="BR1172" s="1">
        <v>27.31694666666666</v>
      </c>
      <c r="BS1172" s="1">
        <v>500.1329</v>
      </c>
      <c r="BT1172" s="1">
        <v>98.71648333333333</v>
      </c>
      <c r="BU1172" s="1">
        <v>0.09994029333333332</v>
      </c>
      <c r="BV1172" s="1">
        <v>31.00463</v>
      </c>
      <c r="BW1172" s="1">
        <v>31.88001000000001</v>
      </c>
      <c r="BX1172" s="1">
        <v>999.9000000000002</v>
      </c>
      <c r="BY1172" s="1">
        <v>0.0</v>
      </c>
      <c r="BZ1172" s="1">
        <v>0.0</v>
      </c>
      <c r="CA1172" s="1">
        <v>10001.70666666667</v>
      </c>
      <c r="CB1172" s="1">
        <v>0.0</v>
      </c>
      <c r="CC1172" s="1">
        <v>1860.937666666667</v>
      </c>
      <c r="CD1172" s="1">
        <v>-29.52224000000001</v>
      </c>
      <c r="CE1172" s="1">
        <v>1203.392333333333</v>
      </c>
      <c r="CF1172" s="1">
        <v>1231.808</v>
      </c>
      <c r="CG1172" s="1">
        <v>1.529082666666666</v>
      </c>
      <c r="CH1172" s="1">
        <v>1200.026</v>
      </c>
      <c r="CI1172" s="1">
        <v>25.80177333333334</v>
      </c>
      <c r="CJ1172" s="1">
        <v>2.698005666666666</v>
      </c>
      <c r="CK1172" s="1">
        <v>2.547060333333333</v>
      </c>
      <c r="CL1172" s="1">
        <v>22.27297</v>
      </c>
      <c r="CM1172" s="1">
        <v>21.33037666666667</v>
      </c>
      <c r="CN1172" s="1">
        <v>1999.992333333333</v>
      </c>
      <c r="CO1172" s="1">
        <v>0.9799932000000001</v>
      </c>
      <c r="CP1172" s="1">
        <v>0.02000670666666668</v>
      </c>
      <c r="CQ1172" s="1">
        <v>0.0</v>
      </c>
      <c r="CR1172" s="1">
        <v>2.687033333333333</v>
      </c>
      <c r="CS1172" s="1">
        <v>0.0</v>
      </c>
      <c r="CT1172" s="1">
        <v>20124.43</v>
      </c>
      <c r="CU1172" s="1">
        <v>17412.23</v>
      </c>
      <c r="CV1172" s="1">
        <v>45.15393333333332</v>
      </c>
      <c r="CW1172" s="1">
        <v>47.0</v>
      </c>
      <c r="CX1172" s="1">
        <v>45.31199999999998</v>
      </c>
      <c r="CY1172" s="1">
        <v>45.0</v>
      </c>
      <c r="CZ1172" s="1">
        <v>45.05786666666664</v>
      </c>
      <c r="DA1172" s="1">
        <v>1959.982333333333</v>
      </c>
      <c r="DB1172" s="1">
        <v>40.01</v>
      </c>
      <c r="DC1172" s="1">
        <v>0.0</v>
      </c>
      <c r="DD1172" s="1">
        <v>1.6598120307E9</v>
      </c>
      <c r="DE1172" s="1">
        <v>0.0</v>
      </c>
      <c r="DF1172" s="1">
        <v>1.6598120531E9</v>
      </c>
      <c r="DG1172" s="1" t="s">
        <v>2590</v>
      </c>
      <c r="DH1172" s="1">
        <v>1.6598120521E9</v>
      </c>
      <c r="DI1172" s="1">
        <v>1.6598120531E9</v>
      </c>
      <c r="DJ1172" s="1">
        <v>28.0</v>
      </c>
      <c r="DK1172" s="1">
        <v>0.043</v>
      </c>
      <c r="DL1172" s="1">
        <v>0.0</v>
      </c>
      <c r="DM1172" s="1">
        <v>2.637</v>
      </c>
      <c r="DN1172" s="1">
        <v>0.016</v>
      </c>
      <c r="DO1172" s="1">
        <v>1200.0</v>
      </c>
      <c r="DP1172" s="1">
        <v>26.0</v>
      </c>
      <c r="DQ1172" s="1">
        <v>0.19</v>
      </c>
      <c r="DR1172" s="1">
        <v>0.06</v>
      </c>
      <c r="DS1172" s="1">
        <v>23.00008976618241</v>
      </c>
      <c r="DT1172" s="1">
        <v>-1.047607773181239</v>
      </c>
      <c r="DU1172" s="1">
        <v>0.1324881214291348</v>
      </c>
      <c r="DV1172" s="1">
        <v>0.0</v>
      </c>
      <c r="DW1172" s="1">
        <v>-29.611335</v>
      </c>
      <c r="DX1172" s="1">
        <v>1.460294183864913</v>
      </c>
      <c r="DY1172" s="1">
        <v>0.1527964308320061</v>
      </c>
      <c r="DZ1172" s="1">
        <v>0.0</v>
      </c>
      <c r="EA1172" s="1">
        <v>1.5323775</v>
      </c>
      <c r="EB1172" s="1">
        <v>-0.07043054409006168</v>
      </c>
      <c r="EC1172" s="1">
        <v>0.007195440830831706</v>
      </c>
      <c r="ED1172" s="1">
        <v>1.0</v>
      </c>
      <c r="EE1172" s="1">
        <v>2.041151959748092</v>
      </c>
      <c r="EF1172" s="1">
        <v>0.0382848621530902</v>
      </c>
      <c r="EG1172" s="1">
        <v>0.003211947404922013</v>
      </c>
      <c r="EH1172" s="1">
        <v>1.0</v>
      </c>
      <c r="EI1172" s="1">
        <v>0.06157573255375663</v>
      </c>
      <c r="EJ1172" s="1">
        <v>-0.004385475742099076</v>
      </c>
      <c r="EK1172" s="1">
        <v>3.393314334798809E-4</v>
      </c>
      <c r="EL1172" s="1">
        <v>1.0</v>
      </c>
      <c r="EM1172" s="1">
        <v>3.0</v>
      </c>
      <c r="EN1172" s="1">
        <v>6.0</v>
      </c>
      <c r="EO1172" s="1" t="s">
        <v>1160</v>
      </c>
      <c r="EP1172" s="1">
        <v>2.93922</v>
      </c>
      <c r="EQ1172" s="1">
        <v>2.80064</v>
      </c>
      <c r="ER1172" s="1">
        <v>0.181364</v>
      </c>
      <c r="ES1172" s="1">
        <v>0.184228</v>
      </c>
      <c r="ET1172" s="1">
        <v>0.116265</v>
      </c>
      <c r="EU1172" s="1">
        <v>0.111781</v>
      </c>
      <c r="EV1172" s="1">
        <v>16704.2</v>
      </c>
      <c r="EW1172" s="1">
        <v>17449.0</v>
      </c>
      <c r="EX1172" s="1">
        <v>23752.2</v>
      </c>
      <c r="EY1172" s="1">
        <v>24917.5</v>
      </c>
      <c r="EZ1172" s="1">
        <v>33616.2</v>
      </c>
      <c r="FA1172" s="1">
        <v>35357.0</v>
      </c>
      <c r="FB1172" s="1">
        <v>43332.1</v>
      </c>
      <c r="FC1172" s="1">
        <v>46072.8</v>
      </c>
      <c r="FD1172" s="1">
        <v>1.9255</v>
      </c>
      <c r="FE1172" s="1">
        <v>1.76645</v>
      </c>
      <c r="FF1172" s="1">
        <v>0.0619963</v>
      </c>
      <c r="FG1172" s="1">
        <v>0.0</v>
      </c>
      <c r="FH1172" s="1">
        <v>30.8873</v>
      </c>
      <c r="FI1172" s="1">
        <v>999.9</v>
      </c>
      <c r="FJ1172" s="1">
        <v>42.8</v>
      </c>
      <c r="FK1172" s="1">
        <v>40.8</v>
      </c>
      <c r="FL1172" s="1">
        <v>33.5468</v>
      </c>
      <c r="FM1172" s="1">
        <v>63.4882</v>
      </c>
      <c r="FN1172" s="1">
        <v>25.7332</v>
      </c>
      <c r="FO1172" s="1">
        <v>1.0</v>
      </c>
      <c r="FP1172" s="1">
        <v>0.701293</v>
      </c>
      <c r="FQ1172" s="1">
        <v>4.54904</v>
      </c>
      <c r="FR1172" s="1">
        <v>20.261</v>
      </c>
      <c r="FS1172" s="1">
        <v>5.21759</v>
      </c>
      <c r="FT1172" s="1">
        <v>11.9081</v>
      </c>
      <c r="FU1172" s="1">
        <v>5.00435</v>
      </c>
      <c r="FV1172" s="1">
        <v>3.29173</v>
      </c>
      <c r="FW1172" s="1">
        <v>9999.0</v>
      </c>
      <c r="FX1172" s="1">
        <v>9999.0</v>
      </c>
      <c r="FY1172" s="1">
        <v>9999.0</v>
      </c>
      <c r="FZ1172" s="1">
        <v>999.9</v>
      </c>
      <c r="GA1172" s="1">
        <v>1.85974</v>
      </c>
      <c r="GB1172" s="1">
        <v>1.85478</v>
      </c>
      <c r="GC1172" s="1">
        <v>1.85795</v>
      </c>
      <c r="GD1172" s="1">
        <v>1.85645</v>
      </c>
      <c r="GE1172" s="1">
        <v>1.85516</v>
      </c>
      <c r="GF1172" s="1">
        <v>1.85471</v>
      </c>
      <c r="GG1172" s="1">
        <v>1.85363</v>
      </c>
      <c r="GH1172" s="1">
        <v>1.85654</v>
      </c>
      <c r="GI1172" s="1">
        <v>0.0</v>
      </c>
      <c r="GJ1172" s="1">
        <v>0.0</v>
      </c>
      <c r="GK1172" s="1">
        <v>0.0</v>
      </c>
      <c r="GL1172" s="1">
        <v>0.0</v>
      </c>
      <c r="GM1172" s="1" t="s">
        <v>355</v>
      </c>
      <c r="GN1172" s="1" t="s">
        <v>356</v>
      </c>
      <c r="GO1172" s="1" t="s">
        <v>357</v>
      </c>
      <c r="GP1172" s="1" t="s">
        <v>357</v>
      </c>
      <c r="GQ1172" s="1" t="s">
        <v>357</v>
      </c>
      <c r="GR1172" s="1" t="s">
        <v>357</v>
      </c>
      <c r="GS1172" s="1">
        <v>0.0</v>
      </c>
      <c r="GT1172" s="1">
        <v>100.0</v>
      </c>
      <c r="GU1172" s="1">
        <v>100.0</v>
      </c>
      <c r="GV1172" s="1">
        <v>2.637</v>
      </c>
      <c r="GW1172" s="1">
        <v>0.016</v>
      </c>
      <c r="GX1172" s="1">
        <v>0.4984431268689075</v>
      </c>
      <c r="GY1172" s="1">
        <v>0.003023906125278789</v>
      </c>
      <c r="GZ1172" s="1">
        <v>-1.398580452151984E-6</v>
      </c>
      <c r="HA1172" s="1">
        <v>2.803037836604737E-10</v>
      </c>
      <c r="HB1172" s="1">
        <v>-0.0703180064625823</v>
      </c>
      <c r="HC1172" s="1">
        <v>0.01030908203215308</v>
      </c>
      <c r="HD1172" s="1">
        <v>-3.632110400446653E-4</v>
      </c>
      <c r="HE1172" s="1">
        <v>3.612994368919039E-6</v>
      </c>
      <c r="HF1172" s="1">
        <v>0.0</v>
      </c>
      <c r="HG1172" s="1">
        <v>2134.0</v>
      </c>
      <c r="HH1172" s="1">
        <v>3.0</v>
      </c>
      <c r="HI1172" s="1">
        <v>46.0</v>
      </c>
      <c r="HJ1172" s="1">
        <v>1.5</v>
      </c>
      <c r="HK1172" s="1">
        <v>1.5</v>
      </c>
      <c r="HL1172" s="1">
        <v>2.52808</v>
      </c>
      <c r="HM1172" s="1">
        <v>2.3645</v>
      </c>
      <c r="HN1172" s="1">
        <v>1.4978</v>
      </c>
      <c r="HO1172" s="1">
        <v>2.30469</v>
      </c>
      <c r="HP1172" s="1">
        <v>1.54785</v>
      </c>
      <c r="HQ1172" s="1">
        <v>2.34863</v>
      </c>
      <c r="HR1172" s="1">
        <v>43.3448</v>
      </c>
      <c r="HS1172" s="1">
        <v>14.2896</v>
      </c>
      <c r="HT1172" s="1">
        <v>18.0</v>
      </c>
      <c r="HU1172" s="1">
        <v>502.48</v>
      </c>
      <c r="HV1172" s="1">
        <v>462.665</v>
      </c>
      <c r="HW1172" s="1">
        <v>24.6886</v>
      </c>
      <c r="HX1172" s="1">
        <v>35.5263</v>
      </c>
      <c r="HY1172" s="1">
        <v>30.0005</v>
      </c>
      <c r="HZ1172" s="1">
        <v>35.272</v>
      </c>
      <c r="IA1172" s="1">
        <v>35.3741</v>
      </c>
      <c r="IB1172" s="1">
        <v>50.6273</v>
      </c>
      <c r="IC1172" s="1">
        <v>20.4739</v>
      </c>
      <c r="ID1172" s="1">
        <v>0.0</v>
      </c>
      <c r="IE1172" s="1">
        <v>24.6807</v>
      </c>
      <c r="IF1172" s="1">
        <v>1200.0</v>
      </c>
      <c r="IG1172" s="1">
        <v>25.9343</v>
      </c>
      <c r="IH1172" s="1">
        <v>100.181</v>
      </c>
      <c r="II1172" s="1">
        <v>99.8431</v>
      </c>
      <c r="IJ1172" s="1" t="s">
        <v>1161</v>
      </c>
    </row>
    <row r="1173" ht="15.75" customHeight="1">
      <c r="A1173" s="1">
        <v>1157.0</v>
      </c>
      <c r="B1173" s="1">
        <v>1.6598121666E9</v>
      </c>
      <c r="C1173" s="1">
        <v>16025.09999990463</v>
      </c>
      <c r="D1173" s="1" t="s">
        <v>2591</v>
      </c>
      <c r="E1173" s="1" t="s">
        <v>2592</v>
      </c>
      <c r="F1173" s="1">
        <v>1.0</v>
      </c>
      <c r="G1173" s="1" t="s">
        <v>346</v>
      </c>
      <c r="H1173" s="1" t="s">
        <v>2568</v>
      </c>
      <c r="I1173" s="1" t="s">
        <v>348</v>
      </c>
      <c r="J1173" s="1" t="s">
        <v>349</v>
      </c>
      <c r="K1173" s="1" t="s">
        <v>350</v>
      </c>
      <c r="L1173" s="1" t="s">
        <v>1154</v>
      </c>
      <c r="M1173" s="1" t="s">
        <v>1121</v>
      </c>
      <c r="N1173" s="1">
        <v>1.659812158849999E9</v>
      </c>
      <c r="O1173" s="1">
        <f t="shared" si="1"/>
        <v>0.001101528972</v>
      </c>
      <c r="P1173" s="1">
        <f t="shared" si="2"/>
        <v>1.101528972</v>
      </c>
      <c r="Q1173" s="1">
        <f t="shared" si="3"/>
        <v>23.88443061</v>
      </c>
      <c r="R1173" s="1">
        <f t="shared" si="4"/>
        <v>1469.307</v>
      </c>
      <c r="S1173" s="1">
        <f t="shared" si="5"/>
        <v>692.2097276</v>
      </c>
      <c r="T1173" s="1">
        <f t="shared" si="6"/>
        <v>68.39823698</v>
      </c>
      <c r="U1173" s="1">
        <f t="shared" si="7"/>
        <v>145.1843341</v>
      </c>
      <c r="V1173" s="1">
        <f t="shared" si="8"/>
        <v>0.05206737838</v>
      </c>
      <c r="W1173" s="1">
        <f t="shared" si="9"/>
        <v>2.907400016</v>
      </c>
      <c r="X1173" s="1">
        <f t="shared" si="10"/>
        <v>0.05155485357</v>
      </c>
      <c r="Y1173" s="1">
        <f t="shared" si="11"/>
        <v>0.03226741124</v>
      </c>
      <c r="Z1173" s="1">
        <f t="shared" si="12"/>
        <v>321.5208083</v>
      </c>
      <c r="AA1173" s="1">
        <f t="shared" si="13"/>
        <v>32.60960015</v>
      </c>
      <c r="AB1173" s="1">
        <f t="shared" si="14"/>
        <v>31.86818667</v>
      </c>
      <c r="AC1173" s="1">
        <f t="shared" si="15"/>
        <v>4.739573199</v>
      </c>
      <c r="AD1173" s="1">
        <f t="shared" si="16"/>
        <v>60.04770019</v>
      </c>
      <c r="AE1173" s="1">
        <f t="shared" si="17"/>
        <v>2.707914879</v>
      </c>
      <c r="AF1173" s="1">
        <f t="shared" si="18"/>
        <v>4.509606313</v>
      </c>
      <c r="AG1173" s="1">
        <f t="shared" si="19"/>
        <v>2.03165832</v>
      </c>
      <c r="AH1173" s="1">
        <f t="shared" si="20"/>
        <v>-48.57742765</v>
      </c>
      <c r="AI1173" s="1">
        <f t="shared" si="21"/>
        <v>-137.162798</v>
      </c>
      <c r="AJ1173" s="1">
        <f t="shared" si="22"/>
        <v>-10.63919502</v>
      </c>
      <c r="AK1173" s="1">
        <f t="shared" si="23"/>
        <v>125.1413876</v>
      </c>
      <c r="AL1173" s="1">
        <f t="shared" si="24"/>
        <v>23.98028097</v>
      </c>
      <c r="AM1173" s="1">
        <f t="shared" si="25"/>
        <v>1.111203994</v>
      </c>
      <c r="AN1173" s="1">
        <f t="shared" si="26"/>
        <v>23.88443061</v>
      </c>
      <c r="AO1173" s="1">
        <v>1540.458331376686</v>
      </c>
      <c r="AP1173" s="1">
        <v>1510.919212121212</v>
      </c>
      <c r="AQ1173" s="1">
        <v>0.02300656024706997</v>
      </c>
      <c r="AR1173" s="1">
        <v>65.51959803960156</v>
      </c>
      <c r="AS1173" s="1">
        <f t="shared" si="27"/>
        <v>1.101528972</v>
      </c>
      <c r="AT1173" s="1">
        <v>26.10786032531749</v>
      </c>
      <c r="AU1173" s="1">
        <v>27.39323736263737</v>
      </c>
      <c r="AV1173" s="1">
        <v>-1.64466873219029E-5</v>
      </c>
      <c r="AW1173" s="1">
        <v>85.97400648842807</v>
      </c>
      <c r="AX1173" s="1">
        <v>0.0</v>
      </c>
      <c r="AY1173" s="1">
        <v>0.0</v>
      </c>
      <c r="AZ1173" s="1">
        <f t="shared" si="28"/>
        <v>1</v>
      </c>
      <c r="BA1173" s="1">
        <f t="shared" si="29"/>
        <v>0</v>
      </c>
      <c r="BB1173" s="1">
        <f t="shared" si="30"/>
        <v>51525.8618</v>
      </c>
      <c r="BC1173" s="1">
        <f t="shared" si="31"/>
        <v>2000.032667</v>
      </c>
      <c r="BD1173" s="1">
        <f t="shared" si="32"/>
        <v>1681.22723</v>
      </c>
      <c r="BE1173" s="1">
        <f t="shared" si="33"/>
        <v>0.8405998852</v>
      </c>
      <c r="BF1173" s="1">
        <f t="shared" si="34"/>
        <v>0.1607577784</v>
      </c>
      <c r="BG1173" s="1">
        <v>6.0</v>
      </c>
      <c r="BH1173" s="1">
        <v>0.5</v>
      </c>
      <c r="BI1173" s="1" t="s">
        <v>352</v>
      </c>
      <c r="BJ1173" s="1">
        <v>2.0</v>
      </c>
      <c r="BK1173" s="1" t="b">
        <v>1</v>
      </c>
      <c r="BL1173" s="1">
        <v>1.659812158849999E9</v>
      </c>
      <c r="BM1173" s="1">
        <v>1469.307</v>
      </c>
      <c r="BN1173" s="1">
        <v>1500.034</v>
      </c>
      <c r="BO1173" s="1">
        <v>27.40487333333333</v>
      </c>
      <c r="BP1173" s="1">
        <v>26.10833333333333</v>
      </c>
      <c r="BQ1173" s="1">
        <v>1466.426</v>
      </c>
      <c r="BR1173" s="1">
        <v>27.38987333333333</v>
      </c>
      <c r="BS1173" s="1">
        <v>500.1395666666667</v>
      </c>
      <c r="BT1173" s="1">
        <v>98.71144666666665</v>
      </c>
      <c r="BU1173" s="1">
        <v>0.09998902333333333</v>
      </c>
      <c r="BV1173" s="1">
        <v>30.99311</v>
      </c>
      <c r="BW1173" s="1">
        <v>31.86818666666667</v>
      </c>
      <c r="BX1173" s="1">
        <v>999.9000000000002</v>
      </c>
      <c r="BY1173" s="1">
        <v>0.0</v>
      </c>
      <c r="BZ1173" s="1">
        <v>0.0</v>
      </c>
      <c r="CA1173" s="1">
        <v>10003.17</v>
      </c>
      <c r="CB1173" s="1">
        <v>0.0</v>
      </c>
      <c r="CC1173" s="1">
        <v>1867.473</v>
      </c>
      <c r="CD1173" s="1">
        <v>-30.75566</v>
      </c>
      <c r="CE1173" s="1">
        <v>1510.675666666666</v>
      </c>
      <c r="CF1173" s="1">
        <v>1540.246333333333</v>
      </c>
      <c r="CG1173" s="1">
        <v>1.295236333333333</v>
      </c>
      <c r="CH1173" s="1">
        <v>1500.034</v>
      </c>
      <c r="CI1173" s="1">
        <v>26.10833333333333</v>
      </c>
      <c r="CJ1173" s="1">
        <v>2.705045333333334</v>
      </c>
      <c r="CK1173" s="1">
        <v>2.577192000000001</v>
      </c>
      <c r="CL1173" s="1">
        <v>22.31579666666666</v>
      </c>
      <c r="CM1173" s="1">
        <v>21.52236666666666</v>
      </c>
      <c r="CN1173" s="1">
        <v>2000.032666666667</v>
      </c>
      <c r="CO1173" s="1">
        <v>0.9800056000000001</v>
      </c>
      <c r="CP1173" s="1">
        <v>0.01999466666666667</v>
      </c>
      <c r="CQ1173" s="1">
        <v>0.0</v>
      </c>
      <c r="CR1173" s="1">
        <v>2.7065</v>
      </c>
      <c r="CS1173" s="1">
        <v>0.0</v>
      </c>
      <c r="CT1173" s="1">
        <v>20153.87333333333</v>
      </c>
      <c r="CU1173" s="1">
        <v>17412.63</v>
      </c>
      <c r="CV1173" s="1">
        <v>45.06199999999998</v>
      </c>
      <c r="CW1173" s="1">
        <v>46.69119999999997</v>
      </c>
      <c r="CX1173" s="1">
        <v>45.13533333333333</v>
      </c>
      <c r="CY1173" s="1">
        <v>44.79133333333331</v>
      </c>
      <c r="CZ1173" s="1">
        <v>44.93699999999998</v>
      </c>
      <c r="DA1173" s="1">
        <v>1960.039666666667</v>
      </c>
      <c r="DB1173" s="1">
        <v>39.993</v>
      </c>
      <c r="DC1173" s="1">
        <v>0.0</v>
      </c>
      <c r="DD1173" s="1">
        <v>1.6598121657E9</v>
      </c>
      <c r="DE1173" s="1">
        <v>0.0</v>
      </c>
      <c r="DF1173" s="1">
        <v>1.6598121876E9</v>
      </c>
      <c r="DG1173" s="1" t="s">
        <v>2593</v>
      </c>
      <c r="DH1173" s="1">
        <v>1.6598121866E9</v>
      </c>
      <c r="DI1173" s="1">
        <v>1.6598121876E9</v>
      </c>
      <c r="DJ1173" s="1">
        <v>29.0</v>
      </c>
      <c r="DK1173" s="1">
        <v>0.007</v>
      </c>
      <c r="DL1173" s="1">
        <v>0.0</v>
      </c>
      <c r="DM1173" s="1">
        <v>2.881</v>
      </c>
      <c r="DN1173" s="1">
        <v>0.015</v>
      </c>
      <c r="DO1173" s="1">
        <v>1500.0</v>
      </c>
      <c r="DP1173" s="1">
        <v>26.0</v>
      </c>
      <c r="DQ1173" s="1">
        <v>0.11</v>
      </c>
      <c r="DR1173" s="1">
        <v>0.1</v>
      </c>
      <c r="DS1173" s="1">
        <v>23.90850160957286</v>
      </c>
      <c r="DT1173" s="1">
        <v>-1.883862771823341</v>
      </c>
      <c r="DU1173" s="1">
        <v>0.1735371833699602</v>
      </c>
      <c r="DV1173" s="1">
        <v>0.0</v>
      </c>
      <c r="DW1173" s="1">
        <v>-30.8429525</v>
      </c>
      <c r="DX1173" s="1">
        <v>1.139879549718616</v>
      </c>
      <c r="DY1173" s="1">
        <v>0.1492801527121071</v>
      </c>
      <c r="DZ1173" s="1">
        <v>0.0</v>
      </c>
      <c r="EA1173" s="1">
        <v>1.29782075</v>
      </c>
      <c r="EB1173" s="1">
        <v>-0.04640499061914168</v>
      </c>
      <c r="EC1173" s="1">
        <v>0.004744725169859678</v>
      </c>
      <c r="ED1173" s="1">
        <v>1.0</v>
      </c>
      <c r="EE1173" s="1">
        <v>2.031291448090127</v>
      </c>
      <c r="EF1173" s="1">
        <v>6.80319454537567E-4</v>
      </c>
      <c r="EG1173" s="1">
        <v>0.001272879484370159</v>
      </c>
      <c r="EH1173" s="1">
        <v>1.0</v>
      </c>
      <c r="EI1173" s="1">
        <v>0.05249583217278052</v>
      </c>
      <c r="EJ1173" s="1">
        <v>-0.002311039701418177</v>
      </c>
      <c r="EK1173" s="1">
        <v>1.808126375227703E-4</v>
      </c>
      <c r="EL1173" s="1">
        <v>1.0</v>
      </c>
      <c r="EM1173" s="1">
        <v>3.0</v>
      </c>
      <c r="EN1173" s="1">
        <v>6.0</v>
      </c>
      <c r="EO1173" s="1" t="s">
        <v>1160</v>
      </c>
      <c r="EP1173" s="1">
        <v>2.93916</v>
      </c>
      <c r="EQ1173" s="1">
        <v>2.80119</v>
      </c>
      <c r="ER1173" s="1">
        <v>0.208367</v>
      </c>
      <c r="ES1173" s="1">
        <v>0.211018</v>
      </c>
      <c r="ET1173" s="1">
        <v>0.116509</v>
      </c>
      <c r="EU1173" s="1">
        <v>0.112706</v>
      </c>
      <c r="EV1173" s="1">
        <v>16151.8</v>
      </c>
      <c r="EW1173" s="1">
        <v>16874.6</v>
      </c>
      <c r="EX1173" s="1">
        <v>23752.6</v>
      </c>
      <c r="EY1173" s="1">
        <v>24918.1</v>
      </c>
      <c r="EZ1173" s="1">
        <v>33608.4</v>
      </c>
      <c r="FA1173" s="1">
        <v>35321.5</v>
      </c>
      <c r="FB1173" s="1">
        <v>43332.7</v>
      </c>
      <c r="FC1173" s="1">
        <v>46073.0</v>
      </c>
      <c r="FD1173" s="1">
        <v>1.92663</v>
      </c>
      <c r="FE1173" s="1">
        <v>1.7687</v>
      </c>
      <c r="FF1173" s="1">
        <v>0.0660494</v>
      </c>
      <c r="FG1173" s="1">
        <v>0.0</v>
      </c>
      <c r="FH1173" s="1">
        <v>30.8012</v>
      </c>
      <c r="FI1173" s="1">
        <v>999.9</v>
      </c>
      <c r="FJ1173" s="1">
        <v>42.7</v>
      </c>
      <c r="FK1173" s="1">
        <v>40.8</v>
      </c>
      <c r="FL1173" s="1">
        <v>33.4617</v>
      </c>
      <c r="FM1173" s="1">
        <v>63.6382</v>
      </c>
      <c r="FN1173" s="1">
        <v>25.601</v>
      </c>
      <c r="FO1173" s="1">
        <v>1.0</v>
      </c>
      <c r="FP1173" s="1">
        <v>0.700737</v>
      </c>
      <c r="FQ1173" s="1">
        <v>4.55733</v>
      </c>
      <c r="FR1173" s="1">
        <v>20.2615</v>
      </c>
      <c r="FS1173" s="1">
        <v>5.22133</v>
      </c>
      <c r="FT1173" s="1">
        <v>11.9081</v>
      </c>
      <c r="FU1173" s="1">
        <v>5.0052</v>
      </c>
      <c r="FV1173" s="1">
        <v>3.29173</v>
      </c>
      <c r="FW1173" s="1">
        <v>9999.0</v>
      </c>
      <c r="FX1173" s="1">
        <v>9999.0</v>
      </c>
      <c r="FY1173" s="1">
        <v>9999.0</v>
      </c>
      <c r="FZ1173" s="1">
        <v>999.9</v>
      </c>
      <c r="GA1173" s="1">
        <v>1.85978</v>
      </c>
      <c r="GB1173" s="1">
        <v>1.85485</v>
      </c>
      <c r="GC1173" s="1">
        <v>1.85796</v>
      </c>
      <c r="GD1173" s="1">
        <v>1.85645</v>
      </c>
      <c r="GE1173" s="1">
        <v>1.85518</v>
      </c>
      <c r="GF1173" s="1">
        <v>1.85472</v>
      </c>
      <c r="GG1173" s="1">
        <v>1.85364</v>
      </c>
      <c r="GH1173" s="1">
        <v>1.85657</v>
      </c>
      <c r="GI1173" s="1">
        <v>0.0</v>
      </c>
      <c r="GJ1173" s="1">
        <v>0.0</v>
      </c>
      <c r="GK1173" s="1">
        <v>0.0</v>
      </c>
      <c r="GL1173" s="1">
        <v>0.0</v>
      </c>
      <c r="GM1173" s="1" t="s">
        <v>355</v>
      </c>
      <c r="GN1173" s="1" t="s">
        <v>356</v>
      </c>
      <c r="GO1173" s="1" t="s">
        <v>357</v>
      </c>
      <c r="GP1173" s="1" t="s">
        <v>357</v>
      </c>
      <c r="GQ1173" s="1" t="s">
        <v>357</v>
      </c>
      <c r="GR1173" s="1" t="s">
        <v>357</v>
      </c>
      <c r="GS1173" s="1">
        <v>0.0</v>
      </c>
      <c r="GT1173" s="1">
        <v>100.0</v>
      </c>
      <c r="GU1173" s="1">
        <v>100.0</v>
      </c>
      <c r="GV1173" s="1">
        <v>2.881</v>
      </c>
      <c r="GW1173" s="1">
        <v>0.015</v>
      </c>
      <c r="GX1173" s="1">
        <v>0.5401768228234489</v>
      </c>
      <c r="GY1173" s="1">
        <v>0.003023906125278789</v>
      </c>
      <c r="GZ1173" s="1">
        <v>-1.398580452151984E-6</v>
      </c>
      <c r="HA1173" s="1">
        <v>2.803037836604737E-10</v>
      </c>
      <c r="HB1173" s="1">
        <v>-0.07042558117016491</v>
      </c>
      <c r="HC1173" s="1">
        <v>0.01030908203215308</v>
      </c>
      <c r="HD1173" s="1">
        <v>-3.632110400446653E-4</v>
      </c>
      <c r="HE1173" s="1">
        <v>3.612994368919039E-6</v>
      </c>
      <c r="HF1173" s="1">
        <v>0.0</v>
      </c>
      <c r="HG1173" s="1">
        <v>2134.0</v>
      </c>
      <c r="HH1173" s="1">
        <v>3.0</v>
      </c>
      <c r="HI1173" s="1">
        <v>46.0</v>
      </c>
      <c r="HJ1173" s="1">
        <v>1.9</v>
      </c>
      <c r="HK1173" s="1">
        <v>1.9</v>
      </c>
      <c r="HL1173" s="1">
        <v>3.03467</v>
      </c>
      <c r="HM1173" s="1">
        <v>2.36694</v>
      </c>
      <c r="HN1173" s="1">
        <v>1.4978</v>
      </c>
      <c r="HO1173" s="1">
        <v>2.30469</v>
      </c>
      <c r="HP1173" s="1">
        <v>1.54785</v>
      </c>
      <c r="HQ1173" s="1">
        <v>2.30103</v>
      </c>
      <c r="HR1173" s="1">
        <v>43.3719</v>
      </c>
      <c r="HS1173" s="1">
        <v>14.2196</v>
      </c>
      <c r="HT1173" s="1">
        <v>18.0</v>
      </c>
      <c r="HU1173" s="1">
        <v>503.354</v>
      </c>
      <c r="HV1173" s="1">
        <v>464.271</v>
      </c>
      <c r="HW1173" s="1">
        <v>24.6409</v>
      </c>
      <c r="HX1173" s="1">
        <v>35.5302</v>
      </c>
      <c r="HY1173" s="1">
        <v>30.0001</v>
      </c>
      <c r="HZ1173" s="1">
        <v>35.2977</v>
      </c>
      <c r="IA1173" s="1">
        <v>35.3962</v>
      </c>
      <c r="IB1173" s="1">
        <v>60.7582</v>
      </c>
      <c r="IC1173" s="1">
        <v>19.072</v>
      </c>
      <c r="ID1173" s="1">
        <v>0.0</v>
      </c>
      <c r="IE1173" s="1">
        <v>24.6402</v>
      </c>
      <c r="IF1173" s="1">
        <v>1500.0</v>
      </c>
      <c r="IG1173" s="1">
        <v>26.0857</v>
      </c>
      <c r="IH1173" s="1">
        <v>100.182</v>
      </c>
      <c r="II1173" s="1">
        <v>99.8443</v>
      </c>
      <c r="IJ1173" s="1" t="s">
        <v>1161</v>
      </c>
    </row>
    <row r="1174" ht="15.75" customHeight="1">
      <c r="A1174" s="1">
        <v>1158.0</v>
      </c>
      <c r="B1174" s="1">
        <v>1.6598123636E9</v>
      </c>
      <c r="C1174" s="1">
        <v>16222.09999990463</v>
      </c>
      <c r="D1174" s="1" t="s">
        <v>2594</v>
      </c>
      <c r="E1174" s="1" t="s">
        <v>2595</v>
      </c>
      <c r="F1174" s="1">
        <v>1.0</v>
      </c>
      <c r="G1174" s="1" t="s">
        <v>346</v>
      </c>
      <c r="H1174" s="1" t="s">
        <v>2568</v>
      </c>
      <c r="I1174" s="1" t="s">
        <v>348</v>
      </c>
      <c r="J1174" s="1" t="s">
        <v>349</v>
      </c>
      <c r="K1174" s="1" t="s">
        <v>350</v>
      </c>
      <c r="L1174" s="1" t="s">
        <v>1154</v>
      </c>
      <c r="M1174" s="1" t="s">
        <v>1121</v>
      </c>
      <c r="N1174" s="1">
        <v>1.659812355599999E9</v>
      </c>
      <c r="O1174" s="1">
        <f t="shared" si="1"/>
        <v>0.0007039171102</v>
      </c>
      <c r="P1174" s="1">
        <f t="shared" si="2"/>
        <v>0.7039171102</v>
      </c>
      <c r="Q1174" s="1">
        <f t="shared" si="3"/>
        <v>21.63365188</v>
      </c>
      <c r="R1174" s="1">
        <f t="shared" si="4"/>
        <v>1771.941452</v>
      </c>
      <c r="S1174" s="1">
        <f t="shared" si="5"/>
        <v>671.7812087</v>
      </c>
      <c r="T1174" s="1">
        <f t="shared" si="6"/>
        <v>66.37589935</v>
      </c>
      <c r="U1174" s="1">
        <f t="shared" si="7"/>
        <v>175.0781444</v>
      </c>
      <c r="V1174" s="1">
        <f t="shared" si="8"/>
        <v>0.0328894434</v>
      </c>
      <c r="W1174" s="1">
        <f t="shared" si="9"/>
        <v>2.906110255</v>
      </c>
      <c r="X1174" s="1">
        <f t="shared" si="10"/>
        <v>0.03268404817</v>
      </c>
      <c r="Y1174" s="1">
        <f t="shared" si="11"/>
        <v>0.02044587698</v>
      </c>
      <c r="Z1174" s="1">
        <f t="shared" si="12"/>
        <v>321.5156523</v>
      </c>
      <c r="AA1174" s="1">
        <f t="shared" si="13"/>
        <v>32.73362811</v>
      </c>
      <c r="AB1174" s="1">
        <f t="shared" si="14"/>
        <v>31.89830323</v>
      </c>
      <c r="AC1174" s="1">
        <f t="shared" si="15"/>
        <v>4.747666162</v>
      </c>
      <c r="AD1174" s="1">
        <f t="shared" si="16"/>
        <v>59.80295164</v>
      </c>
      <c r="AE1174" s="1">
        <f t="shared" si="17"/>
        <v>2.699881713</v>
      </c>
      <c r="AF1174" s="1">
        <f t="shared" si="18"/>
        <v>4.514629528</v>
      </c>
      <c r="AG1174" s="1">
        <f t="shared" si="19"/>
        <v>2.047784449</v>
      </c>
      <c r="AH1174" s="1">
        <f t="shared" si="20"/>
        <v>-31.04274456</v>
      </c>
      <c r="AI1174" s="1">
        <f t="shared" si="21"/>
        <v>-138.7612992</v>
      </c>
      <c r="AJ1174" s="1">
        <f t="shared" si="22"/>
        <v>-10.77059604</v>
      </c>
      <c r="AK1174" s="1">
        <f t="shared" si="23"/>
        <v>140.9410125</v>
      </c>
      <c r="AL1174" s="1">
        <f t="shared" si="24"/>
        <v>22.16250459</v>
      </c>
      <c r="AM1174" s="1">
        <f t="shared" si="25"/>
        <v>0.7029180491</v>
      </c>
      <c r="AN1174" s="1">
        <f t="shared" si="26"/>
        <v>21.63365188</v>
      </c>
      <c r="AO1174" s="1">
        <v>1849.090879582253</v>
      </c>
      <c r="AP1174" s="1">
        <v>1822.291939393939</v>
      </c>
      <c r="AQ1174" s="1">
        <v>0.02712730376442354</v>
      </c>
      <c r="AR1174" s="1">
        <v>65.46685158864835</v>
      </c>
      <c r="AS1174" s="1">
        <f t="shared" si="27"/>
        <v>0.7039171102</v>
      </c>
      <c r="AT1174" s="1">
        <v>26.51056932587585</v>
      </c>
      <c r="AU1174" s="1">
        <v>27.33184945054947</v>
      </c>
      <c r="AV1174" s="1">
        <v>1.8140972715758E-5</v>
      </c>
      <c r="AW1174" s="1">
        <v>86.13220313514977</v>
      </c>
      <c r="AX1174" s="1">
        <v>0.0</v>
      </c>
      <c r="AY1174" s="1">
        <v>0.0</v>
      </c>
      <c r="AZ1174" s="1">
        <f t="shared" si="28"/>
        <v>1</v>
      </c>
      <c r="BA1174" s="1">
        <f t="shared" si="29"/>
        <v>0</v>
      </c>
      <c r="BB1174" s="1">
        <f t="shared" si="30"/>
        <v>51485.95596</v>
      </c>
      <c r="BC1174" s="1">
        <f t="shared" si="31"/>
        <v>1999.994194</v>
      </c>
      <c r="BD1174" s="1">
        <f t="shared" si="32"/>
        <v>1681.195423</v>
      </c>
      <c r="BE1174" s="1">
        <f t="shared" si="33"/>
        <v>0.8406001517</v>
      </c>
      <c r="BF1174" s="1">
        <f t="shared" si="34"/>
        <v>0.1607582929</v>
      </c>
      <c r="BG1174" s="1">
        <v>6.0</v>
      </c>
      <c r="BH1174" s="1">
        <v>0.5</v>
      </c>
      <c r="BI1174" s="1" t="s">
        <v>352</v>
      </c>
      <c r="BJ1174" s="1">
        <v>2.0</v>
      </c>
      <c r="BK1174" s="1" t="b">
        <v>1</v>
      </c>
      <c r="BL1174" s="1">
        <v>1.659812355599999E9</v>
      </c>
      <c r="BM1174" s="1">
        <v>1771.941451612903</v>
      </c>
      <c r="BN1174" s="1">
        <v>1800.023870967742</v>
      </c>
      <c r="BO1174" s="1">
        <v>27.32512580645161</v>
      </c>
      <c r="BP1174" s="1">
        <v>26.50488387096774</v>
      </c>
      <c r="BQ1174" s="1">
        <v>1769.056451612903</v>
      </c>
      <c r="BR1174" s="1">
        <v>27.30812580645161</v>
      </c>
      <c r="BS1174" s="1">
        <v>500.1285806451613</v>
      </c>
      <c r="BT1174" s="1">
        <v>98.70572580645162</v>
      </c>
      <c r="BU1174" s="1">
        <v>0.1001033774193548</v>
      </c>
      <c r="BV1174" s="1">
        <v>31.01263548387096</v>
      </c>
      <c r="BW1174" s="1">
        <v>31.89830322580645</v>
      </c>
      <c r="BX1174" s="1">
        <v>999.9000000000003</v>
      </c>
      <c r="BY1174" s="1">
        <v>0.0</v>
      </c>
      <c r="BZ1174" s="1">
        <v>0.0</v>
      </c>
      <c r="CA1174" s="1">
        <v>9996.36612903226</v>
      </c>
      <c r="CB1174" s="1">
        <v>0.0</v>
      </c>
      <c r="CC1174" s="1">
        <v>1869.68935483871</v>
      </c>
      <c r="CD1174" s="1">
        <v>-27.8939935483871</v>
      </c>
      <c r="CE1174" s="1">
        <v>1821.906451612903</v>
      </c>
      <c r="CF1174" s="1">
        <v>1849.030967741936</v>
      </c>
      <c r="CG1174" s="1">
        <v>0.8166329677419356</v>
      </c>
      <c r="CH1174" s="1">
        <v>1800.023870967742</v>
      </c>
      <c r="CI1174" s="1">
        <v>26.50488387096774</v>
      </c>
      <c r="CJ1174" s="1">
        <v>2.696789677419355</v>
      </c>
      <c r="CK1174" s="1">
        <v>2.616183225806451</v>
      </c>
      <c r="CL1174" s="1">
        <v>22.26557419354839</v>
      </c>
      <c r="CM1174" s="1">
        <v>21.76793225806452</v>
      </c>
      <c r="CN1174" s="1">
        <v>1999.994193548387</v>
      </c>
      <c r="CO1174" s="1">
        <v>0.9799930000000001</v>
      </c>
      <c r="CP1174" s="1">
        <v>0.02000690000000001</v>
      </c>
      <c r="CQ1174" s="1">
        <v>0.0</v>
      </c>
      <c r="CR1174" s="1">
        <v>2.498193548387097</v>
      </c>
      <c r="CS1174" s="1">
        <v>0.0</v>
      </c>
      <c r="CT1174" s="1">
        <v>19500.47096774193</v>
      </c>
      <c r="CU1174" s="1">
        <v>17412.24838709678</v>
      </c>
      <c r="CV1174" s="1">
        <v>45.06606451612901</v>
      </c>
      <c r="CW1174" s="1">
        <v>46.67899999999997</v>
      </c>
      <c r="CX1174" s="1">
        <v>45.125</v>
      </c>
      <c r="CY1174" s="1">
        <v>44.875</v>
      </c>
      <c r="CZ1174" s="1">
        <v>44.95529032258063</v>
      </c>
      <c r="DA1174" s="1">
        <v>1959.984193548387</v>
      </c>
      <c r="DB1174" s="1">
        <v>40.01</v>
      </c>
      <c r="DC1174" s="1">
        <v>0.0</v>
      </c>
      <c r="DD1174" s="1">
        <v>1.6598123631E9</v>
      </c>
      <c r="DE1174" s="1">
        <v>0.0</v>
      </c>
      <c r="DF1174" s="1">
        <v>1.6598123911E9</v>
      </c>
      <c r="DG1174" s="1" t="s">
        <v>2596</v>
      </c>
      <c r="DH1174" s="1">
        <v>1.6598123911E9</v>
      </c>
      <c r="DI1174" s="1">
        <v>1.6598123816E9</v>
      </c>
      <c r="DJ1174" s="1">
        <v>30.0</v>
      </c>
      <c r="DK1174" s="1">
        <v>-0.209</v>
      </c>
      <c r="DL1174" s="1">
        <v>0.003</v>
      </c>
      <c r="DM1174" s="1">
        <v>2.885</v>
      </c>
      <c r="DN1174" s="1">
        <v>0.017</v>
      </c>
      <c r="DO1174" s="1">
        <v>1800.0</v>
      </c>
      <c r="DP1174" s="1">
        <v>27.0</v>
      </c>
      <c r="DQ1174" s="1">
        <v>0.25</v>
      </c>
      <c r="DR1174" s="1">
        <v>0.07</v>
      </c>
      <c r="DS1174" s="1">
        <v>21.80106026070906</v>
      </c>
      <c r="DT1174" s="1">
        <v>-2.341909857310732</v>
      </c>
      <c r="DU1174" s="1">
        <v>0.2570782771280478</v>
      </c>
      <c r="DV1174" s="1">
        <v>0.0</v>
      </c>
      <c r="DW1174" s="1">
        <v>-28.0224325</v>
      </c>
      <c r="DX1174" s="1">
        <v>2.459215384615446</v>
      </c>
      <c r="DY1174" s="1">
        <v>0.2612676294410581</v>
      </c>
      <c r="DZ1174" s="1">
        <v>0.0</v>
      </c>
      <c r="EA1174" s="1">
        <v>0.8316683000000001</v>
      </c>
      <c r="EB1174" s="1">
        <v>-0.2169269268292694</v>
      </c>
      <c r="EC1174" s="1">
        <v>0.0296282671541891</v>
      </c>
      <c r="ED1174" s="1">
        <v>0.0</v>
      </c>
      <c r="EE1174" s="1">
        <v>2.047989452411964</v>
      </c>
      <c r="EF1174" s="1">
        <v>-0.0073400671497751</v>
      </c>
      <c r="EG1174" s="1">
        <v>0.001088998398137213</v>
      </c>
      <c r="EH1174" s="1">
        <v>1.0</v>
      </c>
      <c r="EI1174" s="1">
        <v>0.03352886775250445</v>
      </c>
      <c r="EJ1174" s="1">
        <v>-0.01015822067979715</v>
      </c>
      <c r="EK1174" s="1">
        <v>9.432431091344262E-4</v>
      </c>
      <c r="EL1174" s="1">
        <v>1.0</v>
      </c>
      <c r="EM1174" s="1">
        <v>2.0</v>
      </c>
      <c r="EN1174" s="1">
        <v>6.0</v>
      </c>
      <c r="EO1174" s="1" t="s">
        <v>1176</v>
      </c>
      <c r="EP1174" s="1">
        <v>2.93953</v>
      </c>
      <c r="EQ1174" s="1">
        <v>2.80123</v>
      </c>
      <c r="ER1174" s="1">
        <v>0.232598</v>
      </c>
      <c r="ES1174" s="1">
        <v>0.23478</v>
      </c>
      <c r="ET1174" s="1">
        <v>0.116311</v>
      </c>
      <c r="EU1174" s="1">
        <v>0.113919</v>
      </c>
      <c r="EV1174" s="1">
        <v>15652.5</v>
      </c>
      <c r="EW1174" s="1">
        <v>16362.1</v>
      </c>
      <c r="EX1174" s="1">
        <v>23748.6</v>
      </c>
      <c r="EY1174" s="1">
        <v>24915.2</v>
      </c>
      <c r="EZ1174" s="1">
        <v>33612.0</v>
      </c>
      <c r="FA1174" s="1">
        <v>35271.0</v>
      </c>
      <c r="FB1174" s="1">
        <v>43326.5</v>
      </c>
      <c r="FC1174" s="1">
        <v>46068.6</v>
      </c>
      <c r="FD1174" s="1">
        <v>1.92582</v>
      </c>
      <c r="FE1174" s="1">
        <v>1.76938</v>
      </c>
      <c r="FF1174" s="1">
        <v>0.0656769</v>
      </c>
      <c r="FG1174" s="1">
        <v>0.0</v>
      </c>
      <c r="FH1174" s="1">
        <v>30.8485</v>
      </c>
      <c r="FI1174" s="1">
        <v>999.9</v>
      </c>
      <c r="FJ1174" s="1">
        <v>42.8</v>
      </c>
      <c r="FK1174" s="1">
        <v>40.7</v>
      </c>
      <c r="FL1174" s="1">
        <v>33.3696</v>
      </c>
      <c r="FM1174" s="1">
        <v>63.6182</v>
      </c>
      <c r="FN1174" s="1">
        <v>24.7276</v>
      </c>
      <c r="FO1174" s="1">
        <v>1.0</v>
      </c>
      <c r="FP1174" s="1">
        <v>0.706669</v>
      </c>
      <c r="FQ1174" s="1">
        <v>4.6941</v>
      </c>
      <c r="FR1174" s="1">
        <v>20.257</v>
      </c>
      <c r="FS1174" s="1">
        <v>5.21729</v>
      </c>
      <c r="FT1174" s="1">
        <v>11.9081</v>
      </c>
      <c r="FU1174" s="1">
        <v>5.00495</v>
      </c>
      <c r="FV1174" s="1">
        <v>3.29192</v>
      </c>
      <c r="FW1174" s="1">
        <v>9999.0</v>
      </c>
      <c r="FX1174" s="1">
        <v>9999.0</v>
      </c>
      <c r="FY1174" s="1">
        <v>9999.0</v>
      </c>
      <c r="FZ1174" s="1">
        <v>999.9</v>
      </c>
      <c r="GA1174" s="1">
        <v>1.85974</v>
      </c>
      <c r="GB1174" s="1">
        <v>1.85471</v>
      </c>
      <c r="GC1174" s="1">
        <v>1.85791</v>
      </c>
      <c r="GD1174" s="1">
        <v>1.85639</v>
      </c>
      <c r="GE1174" s="1">
        <v>1.85516</v>
      </c>
      <c r="GF1174" s="1">
        <v>1.85469</v>
      </c>
      <c r="GG1174" s="1">
        <v>1.85359</v>
      </c>
      <c r="GH1174" s="1">
        <v>1.85654</v>
      </c>
      <c r="GI1174" s="1">
        <v>0.0</v>
      </c>
      <c r="GJ1174" s="1">
        <v>0.0</v>
      </c>
      <c r="GK1174" s="1">
        <v>0.0</v>
      </c>
      <c r="GL1174" s="1">
        <v>0.0</v>
      </c>
      <c r="GM1174" s="1" t="s">
        <v>355</v>
      </c>
      <c r="GN1174" s="1" t="s">
        <v>356</v>
      </c>
      <c r="GO1174" s="1" t="s">
        <v>357</v>
      </c>
      <c r="GP1174" s="1" t="s">
        <v>357</v>
      </c>
      <c r="GQ1174" s="1" t="s">
        <v>357</v>
      </c>
      <c r="GR1174" s="1" t="s">
        <v>357</v>
      </c>
      <c r="GS1174" s="1">
        <v>0.0</v>
      </c>
      <c r="GT1174" s="1">
        <v>100.0</v>
      </c>
      <c r="GU1174" s="1">
        <v>100.0</v>
      </c>
      <c r="GV1174" s="1">
        <v>2.885</v>
      </c>
      <c r="GW1174" s="1">
        <v>0.017</v>
      </c>
      <c r="GX1174" s="1">
        <v>0.5485044951051499</v>
      </c>
      <c r="GY1174" s="1">
        <v>0.003023906125278789</v>
      </c>
      <c r="GZ1174" s="1">
        <v>-1.398580452151984E-6</v>
      </c>
      <c r="HA1174" s="1">
        <v>2.803037836604737E-10</v>
      </c>
      <c r="HB1174" s="1">
        <v>-0.07085775264248054</v>
      </c>
      <c r="HC1174" s="1">
        <v>0.01030908203215308</v>
      </c>
      <c r="HD1174" s="1">
        <v>-3.632110400446653E-4</v>
      </c>
      <c r="HE1174" s="1">
        <v>3.612994368919039E-6</v>
      </c>
      <c r="HF1174" s="1">
        <v>0.0</v>
      </c>
      <c r="HG1174" s="1">
        <v>2134.0</v>
      </c>
      <c r="HH1174" s="1">
        <v>3.0</v>
      </c>
      <c r="HI1174" s="1">
        <v>46.0</v>
      </c>
      <c r="HJ1174" s="1">
        <v>3.0</v>
      </c>
      <c r="HK1174" s="1">
        <v>2.9</v>
      </c>
      <c r="HL1174" s="1">
        <v>3.51562</v>
      </c>
      <c r="HM1174" s="1">
        <v>2.34985</v>
      </c>
      <c r="HN1174" s="1">
        <v>1.4978</v>
      </c>
      <c r="HO1174" s="1">
        <v>2.30469</v>
      </c>
      <c r="HP1174" s="1">
        <v>1.54785</v>
      </c>
      <c r="HQ1174" s="1">
        <v>2.36206</v>
      </c>
      <c r="HR1174" s="1">
        <v>43.5627</v>
      </c>
      <c r="HS1174" s="1">
        <v>14.1408</v>
      </c>
      <c r="HT1174" s="1">
        <v>18.0</v>
      </c>
      <c r="HU1174" s="1">
        <v>503.284</v>
      </c>
      <c r="HV1174" s="1">
        <v>465.177</v>
      </c>
      <c r="HW1174" s="1">
        <v>24.657</v>
      </c>
      <c r="HX1174" s="1">
        <v>35.5945</v>
      </c>
      <c r="HY1174" s="1">
        <v>30.0004</v>
      </c>
      <c r="HZ1174" s="1">
        <v>35.359</v>
      </c>
      <c r="IA1174" s="1">
        <v>35.4648</v>
      </c>
      <c r="IB1174" s="1">
        <v>70.3869</v>
      </c>
      <c r="IC1174" s="1">
        <v>17.9382</v>
      </c>
      <c r="ID1174" s="1">
        <v>0.0</v>
      </c>
      <c r="IE1174" s="1">
        <v>24.6476</v>
      </c>
      <c r="IF1174" s="1">
        <v>1800.0</v>
      </c>
      <c r="IG1174" s="1">
        <v>26.5557</v>
      </c>
      <c r="IH1174" s="1">
        <v>100.167</v>
      </c>
      <c r="II1174" s="1">
        <v>99.8341</v>
      </c>
      <c r="IJ1174" s="1" t="s">
        <v>1161</v>
      </c>
    </row>
    <row r="1175" ht="15.75" customHeight="1">
      <c r="A1175" s="1">
        <v>1159.0</v>
      </c>
      <c r="B1175" s="1">
        <v>1.6598125536E9</v>
      </c>
      <c r="C1175" s="1">
        <v>16412.09999990463</v>
      </c>
      <c r="D1175" s="1" t="s">
        <v>2597</v>
      </c>
      <c r="E1175" s="1" t="s">
        <v>2598</v>
      </c>
      <c r="F1175" s="1">
        <v>1.0</v>
      </c>
      <c r="G1175" s="1" t="s">
        <v>346</v>
      </c>
      <c r="H1175" s="1" t="s">
        <v>2568</v>
      </c>
      <c r="I1175" s="1" t="s">
        <v>348</v>
      </c>
      <c r="J1175" s="1" t="s">
        <v>349</v>
      </c>
      <c r="K1175" s="1" t="s">
        <v>350</v>
      </c>
      <c r="L1175" s="1" t="s">
        <v>1154</v>
      </c>
      <c r="M1175" s="1" t="s">
        <v>1121</v>
      </c>
      <c r="N1175" s="1">
        <v>1.659812545849999E9</v>
      </c>
      <c r="O1175" s="1">
        <f t="shared" si="1"/>
        <v>0.000501474525</v>
      </c>
      <c r="P1175" s="1">
        <f t="shared" si="2"/>
        <v>0.501474525</v>
      </c>
      <c r="Q1175" s="1">
        <f t="shared" si="3"/>
        <v>18.77330013</v>
      </c>
      <c r="R1175" s="1">
        <f t="shared" si="4"/>
        <v>1976.026</v>
      </c>
      <c r="S1175" s="1">
        <f t="shared" si="5"/>
        <v>654.2609313</v>
      </c>
      <c r="T1175" s="1">
        <f t="shared" si="6"/>
        <v>64.64897525</v>
      </c>
      <c r="U1175" s="1">
        <f t="shared" si="7"/>
        <v>195.2555164</v>
      </c>
      <c r="V1175" s="1">
        <f t="shared" si="8"/>
        <v>0.02361436311</v>
      </c>
      <c r="W1175" s="1">
        <f t="shared" si="9"/>
        <v>2.906224393</v>
      </c>
      <c r="X1175" s="1">
        <f t="shared" si="10"/>
        <v>0.02350828173</v>
      </c>
      <c r="Y1175" s="1">
        <f t="shared" si="11"/>
        <v>0.01470216723</v>
      </c>
      <c r="Z1175" s="1">
        <f t="shared" si="12"/>
        <v>321.5208105</v>
      </c>
      <c r="AA1175" s="1">
        <f t="shared" si="13"/>
        <v>32.75535589</v>
      </c>
      <c r="AB1175" s="1">
        <f t="shared" si="14"/>
        <v>31.87211</v>
      </c>
      <c r="AC1175" s="1">
        <f t="shared" si="15"/>
        <v>4.740626802</v>
      </c>
      <c r="AD1175" s="1">
        <f t="shared" si="16"/>
        <v>60.18431788</v>
      </c>
      <c r="AE1175" s="1">
        <f t="shared" si="17"/>
        <v>2.712273907</v>
      </c>
      <c r="AF1175" s="1">
        <f t="shared" si="18"/>
        <v>4.506612358</v>
      </c>
      <c r="AG1175" s="1">
        <f t="shared" si="19"/>
        <v>2.028352895</v>
      </c>
      <c r="AH1175" s="1">
        <f t="shared" si="20"/>
        <v>-22.11502655</v>
      </c>
      <c r="AI1175" s="1">
        <f t="shared" si="21"/>
        <v>-139.5468488</v>
      </c>
      <c r="AJ1175" s="1">
        <f t="shared" si="22"/>
        <v>-10.82808405</v>
      </c>
      <c r="AK1175" s="1">
        <f t="shared" si="23"/>
        <v>149.0308511</v>
      </c>
      <c r="AL1175" s="1">
        <f t="shared" si="24"/>
        <v>19.02747531</v>
      </c>
      <c r="AM1175" s="1">
        <f t="shared" si="25"/>
        <v>0.499825035</v>
      </c>
      <c r="AN1175" s="1">
        <f t="shared" si="26"/>
        <v>18.77330013</v>
      </c>
      <c r="AO1175" s="1">
        <v>2055.33003100537</v>
      </c>
      <c r="AP1175" s="1">
        <v>2032.02909090909</v>
      </c>
      <c r="AQ1175" s="1">
        <v>0.03071249092845807</v>
      </c>
      <c r="AR1175" s="1">
        <v>65.48548978385567</v>
      </c>
      <c r="AS1175" s="1">
        <f t="shared" si="27"/>
        <v>0.501474525</v>
      </c>
      <c r="AT1175" s="1">
        <v>26.86945313056175</v>
      </c>
      <c r="AU1175" s="1">
        <v>27.45434395604397</v>
      </c>
      <c r="AV1175" s="1">
        <v>3.081683397913723E-5</v>
      </c>
      <c r="AW1175" s="1">
        <v>86.0731921696428</v>
      </c>
      <c r="AX1175" s="1">
        <v>0.0</v>
      </c>
      <c r="AY1175" s="1">
        <v>0.0</v>
      </c>
      <c r="AZ1175" s="1">
        <f t="shared" si="28"/>
        <v>1</v>
      </c>
      <c r="BA1175" s="1">
        <f t="shared" si="29"/>
        <v>0</v>
      </c>
      <c r="BB1175" s="1">
        <f t="shared" si="30"/>
        <v>51494.60221</v>
      </c>
      <c r="BC1175" s="1">
        <f t="shared" si="31"/>
        <v>2000.025667</v>
      </c>
      <c r="BD1175" s="1">
        <f t="shared" si="32"/>
        <v>1681.22193</v>
      </c>
      <c r="BE1175" s="1">
        <f t="shared" si="33"/>
        <v>0.8406001773</v>
      </c>
      <c r="BF1175" s="1">
        <f t="shared" si="34"/>
        <v>0.1607583422</v>
      </c>
      <c r="BG1175" s="1">
        <v>6.0</v>
      </c>
      <c r="BH1175" s="1">
        <v>0.5</v>
      </c>
      <c r="BI1175" s="1" t="s">
        <v>352</v>
      </c>
      <c r="BJ1175" s="1">
        <v>2.0</v>
      </c>
      <c r="BK1175" s="1" t="b">
        <v>1</v>
      </c>
      <c r="BL1175" s="1">
        <v>1.659812545849999E9</v>
      </c>
      <c r="BM1175" s="1">
        <v>1976.026</v>
      </c>
      <c r="BN1175" s="1">
        <v>2000.038</v>
      </c>
      <c r="BO1175" s="1">
        <v>27.44877</v>
      </c>
      <c r="BP1175" s="1">
        <v>26.86559333333334</v>
      </c>
      <c r="BQ1175" s="1">
        <v>1973.04</v>
      </c>
      <c r="BR1175" s="1">
        <v>27.43277</v>
      </c>
      <c r="BS1175" s="1">
        <v>500.1285</v>
      </c>
      <c r="BT1175" s="1">
        <v>98.71225</v>
      </c>
      <c r="BU1175" s="1">
        <v>0.09997026333333332</v>
      </c>
      <c r="BV1175" s="1">
        <v>30.98146333333333</v>
      </c>
      <c r="BW1175" s="1">
        <v>31.87211</v>
      </c>
      <c r="BX1175" s="1">
        <v>999.9000000000002</v>
      </c>
      <c r="BY1175" s="1">
        <v>0.0</v>
      </c>
      <c r="BZ1175" s="1">
        <v>0.0</v>
      </c>
      <c r="CA1175" s="1">
        <v>9996.358666666667</v>
      </c>
      <c r="CB1175" s="1">
        <v>0.0</v>
      </c>
      <c r="CC1175" s="1">
        <v>1839.945</v>
      </c>
      <c r="CD1175" s="1">
        <v>-23.98277</v>
      </c>
      <c r="CE1175" s="1">
        <v>2031.827</v>
      </c>
      <c r="CF1175" s="1">
        <v>2055.253666666667</v>
      </c>
      <c r="CG1175" s="1">
        <v>0.5830201</v>
      </c>
      <c r="CH1175" s="1">
        <v>2000.038</v>
      </c>
      <c r="CI1175" s="1">
        <v>26.86559333333334</v>
      </c>
      <c r="CJ1175" s="1">
        <v>2.709514666666667</v>
      </c>
      <c r="CK1175" s="1">
        <v>2.651963333333333</v>
      </c>
      <c r="CL1175" s="1">
        <v>22.34293</v>
      </c>
      <c r="CM1175" s="1">
        <v>21.99045333333333</v>
      </c>
      <c r="CN1175" s="1">
        <v>2000.025666666666</v>
      </c>
      <c r="CO1175" s="1">
        <v>0.9799946</v>
      </c>
      <c r="CP1175" s="1">
        <v>0.02000535333333334</v>
      </c>
      <c r="CQ1175" s="1">
        <v>0.0</v>
      </c>
      <c r="CR1175" s="1">
        <v>2.568033333333333</v>
      </c>
      <c r="CS1175" s="1">
        <v>0.0</v>
      </c>
      <c r="CT1175" s="1">
        <v>19527.32333333333</v>
      </c>
      <c r="CU1175" s="1">
        <v>17412.50666666666</v>
      </c>
      <c r="CV1175" s="1">
        <v>45.30166666666664</v>
      </c>
      <c r="CW1175" s="1">
        <v>46.875</v>
      </c>
      <c r="CX1175" s="1">
        <v>45.375</v>
      </c>
      <c r="CY1175" s="1">
        <v>45.125</v>
      </c>
      <c r="CZ1175" s="1">
        <v>45.15599999999999</v>
      </c>
      <c r="DA1175" s="1">
        <v>1960.013333333333</v>
      </c>
      <c r="DB1175" s="1">
        <v>40.01233333333333</v>
      </c>
      <c r="DC1175" s="1">
        <v>0.0</v>
      </c>
      <c r="DD1175" s="1">
        <v>1.6598125527E9</v>
      </c>
      <c r="DE1175" s="1">
        <v>0.0</v>
      </c>
      <c r="DF1175" s="1">
        <v>1.6598125901E9</v>
      </c>
      <c r="DG1175" s="1" t="s">
        <v>2599</v>
      </c>
      <c r="DH1175" s="1">
        <v>1.6598125901E9</v>
      </c>
      <c r="DI1175" s="1">
        <v>1.6598125706E9</v>
      </c>
      <c r="DJ1175" s="1">
        <v>31.0</v>
      </c>
      <c r="DK1175" s="1">
        <v>-0.048</v>
      </c>
      <c r="DL1175" s="1">
        <v>0.0</v>
      </c>
      <c r="DM1175" s="1">
        <v>2.986</v>
      </c>
      <c r="DN1175" s="1">
        <v>0.016</v>
      </c>
      <c r="DO1175" s="1">
        <v>2000.0</v>
      </c>
      <c r="DP1175" s="1">
        <v>27.0</v>
      </c>
      <c r="DQ1175" s="1">
        <v>0.33</v>
      </c>
      <c r="DR1175" s="1">
        <v>0.43</v>
      </c>
      <c r="DS1175" s="1">
        <v>18.96514196703279</v>
      </c>
      <c r="DT1175" s="1">
        <v>-1.834968345714036</v>
      </c>
      <c r="DU1175" s="1">
        <v>0.158155715621771</v>
      </c>
      <c r="DV1175" s="1">
        <v>0.0</v>
      </c>
      <c r="DW1175" s="1">
        <v>-24.07684</v>
      </c>
      <c r="DX1175" s="1">
        <v>1.453512945591106</v>
      </c>
      <c r="DY1175" s="1">
        <v>0.1667363469673001</v>
      </c>
      <c r="DZ1175" s="1">
        <v>0.0</v>
      </c>
      <c r="EA1175" s="1">
        <v>0.5847664499999999</v>
      </c>
      <c r="EB1175" s="1">
        <v>-0.03084285928705621</v>
      </c>
      <c r="EC1175" s="1">
        <v>0.003086064135351045</v>
      </c>
      <c r="ED1175" s="1">
        <v>1.0</v>
      </c>
      <c r="EE1175" s="1">
        <v>2.029063123994244</v>
      </c>
      <c r="EF1175" s="1">
        <v>-0.02619644234760292</v>
      </c>
      <c r="EG1175" s="1">
        <v>0.002076809271400217</v>
      </c>
      <c r="EH1175" s="1">
        <v>1.0</v>
      </c>
      <c r="EI1175" s="1">
        <v>0.02372466691678467</v>
      </c>
      <c r="EJ1175" s="1">
        <v>-6.803906133733823E-4</v>
      </c>
      <c r="EK1175" s="1">
        <v>6.156323490525185E-5</v>
      </c>
      <c r="EL1175" s="1">
        <v>1.0</v>
      </c>
      <c r="EM1175" s="1">
        <v>3.0</v>
      </c>
      <c r="EN1175" s="1">
        <v>6.0</v>
      </c>
      <c r="EO1175" s="1" t="s">
        <v>1160</v>
      </c>
      <c r="EP1175" s="1">
        <v>2.93879</v>
      </c>
      <c r="EQ1175" s="1">
        <v>2.80127</v>
      </c>
      <c r="ER1175" s="1">
        <v>0.247429</v>
      </c>
      <c r="ES1175" s="1">
        <v>0.249214</v>
      </c>
      <c r="ET1175" s="1">
        <v>0.116631</v>
      </c>
      <c r="EU1175" s="1">
        <v>0.11496</v>
      </c>
      <c r="EV1175" s="1">
        <v>15343.3</v>
      </c>
      <c r="EW1175" s="1">
        <v>16044.7</v>
      </c>
      <c r="EX1175" s="1">
        <v>23741.7</v>
      </c>
      <c r="EY1175" s="1">
        <v>24905.3</v>
      </c>
      <c r="EZ1175" s="1">
        <v>33591.6</v>
      </c>
      <c r="FA1175" s="1">
        <v>35217.0</v>
      </c>
      <c r="FB1175" s="1">
        <v>43315.5</v>
      </c>
      <c r="FC1175" s="1">
        <v>46050.9</v>
      </c>
      <c r="FD1175" s="1">
        <v>1.9237</v>
      </c>
      <c r="FE1175" s="1">
        <v>1.76728</v>
      </c>
      <c r="FF1175" s="1">
        <v>0.0629947</v>
      </c>
      <c r="FG1175" s="1">
        <v>0.0</v>
      </c>
      <c r="FH1175" s="1">
        <v>30.8472</v>
      </c>
      <c r="FI1175" s="1">
        <v>999.9</v>
      </c>
      <c r="FJ1175" s="1">
        <v>43.0</v>
      </c>
      <c r="FK1175" s="1">
        <v>40.8</v>
      </c>
      <c r="FL1175" s="1">
        <v>33.6977</v>
      </c>
      <c r="FM1175" s="1">
        <v>63.5482</v>
      </c>
      <c r="FN1175" s="1">
        <v>25.4928</v>
      </c>
      <c r="FO1175" s="1">
        <v>1.0</v>
      </c>
      <c r="FP1175" s="1">
        <v>0.721458</v>
      </c>
      <c r="FQ1175" s="1">
        <v>4.65313</v>
      </c>
      <c r="FR1175" s="1">
        <v>20.2579</v>
      </c>
      <c r="FS1175" s="1">
        <v>5.21819</v>
      </c>
      <c r="FT1175" s="1">
        <v>11.9081</v>
      </c>
      <c r="FU1175" s="1">
        <v>5.00535</v>
      </c>
      <c r="FV1175" s="1">
        <v>3.2919</v>
      </c>
      <c r="FW1175" s="1">
        <v>9999.0</v>
      </c>
      <c r="FX1175" s="1">
        <v>9999.0</v>
      </c>
      <c r="FY1175" s="1">
        <v>9999.0</v>
      </c>
      <c r="FZ1175" s="1">
        <v>999.9</v>
      </c>
      <c r="GA1175" s="1">
        <v>1.85983</v>
      </c>
      <c r="GB1175" s="1">
        <v>1.85485</v>
      </c>
      <c r="GC1175" s="1">
        <v>1.85802</v>
      </c>
      <c r="GD1175" s="1">
        <v>1.85654</v>
      </c>
      <c r="GE1175" s="1">
        <v>1.85524</v>
      </c>
      <c r="GF1175" s="1">
        <v>1.85477</v>
      </c>
      <c r="GG1175" s="1">
        <v>1.85369</v>
      </c>
      <c r="GH1175" s="1">
        <v>1.85656</v>
      </c>
      <c r="GI1175" s="1">
        <v>0.0</v>
      </c>
      <c r="GJ1175" s="1">
        <v>0.0</v>
      </c>
      <c r="GK1175" s="1">
        <v>0.0</v>
      </c>
      <c r="GL1175" s="1">
        <v>0.0</v>
      </c>
      <c r="GM1175" s="1" t="s">
        <v>355</v>
      </c>
      <c r="GN1175" s="1" t="s">
        <v>356</v>
      </c>
      <c r="GO1175" s="1" t="s">
        <v>357</v>
      </c>
      <c r="GP1175" s="1" t="s">
        <v>357</v>
      </c>
      <c r="GQ1175" s="1" t="s">
        <v>357</v>
      </c>
      <c r="GR1175" s="1" t="s">
        <v>357</v>
      </c>
      <c r="GS1175" s="1">
        <v>0.0</v>
      </c>
      <c r="GT1175" s="1">
        <v>100.0</v>
      </c>
      <c r="GU1175" s="1">
        <v>100.0</v>
      </c>
      <c r="GV1175" s="1">
        <v>2.986</v>
      </c>
      <c r="GW1175" s="1">
        <v>0.016</v>
      </c>
      <c r="GX1175" s="1">
        <v>0.3402248473625955</v>
      </c>
      <c r="GY1175" s="1">
        <v>0.003023906125278789</v>
      </c>
      <c r="GZ1175" s="1">
        <v>-1.398580452151984E-6</v>
      </c>
      <c r="HA1175" s="1">
        <v>2.803037836604737E-10</v>
      </c>
      <c r="HB1175" s="1">
        <v>-0.06821686091284601</v>
      </c>
      <c r="HC1175" s="1">
        <v>0.01030908203215308</v>
      </c>
      <c r="HD1175" s="1">
        <v>-3.632110400446653E-4</v>
      </c>
      <c r="HE1175" s="1">
        <v>3.612994368919039E-6</v>
      </c>
      <c r="HF1175" s="1">
        <v>0.0</v>
      </c>
      <c r="HG1175" s="1">
        <v>2134.0</v>
      </c>
      <c r="HH1175" s="1">
        <v>3.0</v>
      </c>
      <c r="HI1175" s="1">
        <v>46.0</v>
      </c>
      <c r="HJ1175" s="1">
        <v>2.7</v>
      </c>
      <c r="HK1175" s="1">
        <v>2.9</v>
      </c>
      <c r="HL1175" s="1">
        <v>3.82202</v>
      </c>
      <c r="HM1175" s="1">
        <v>2.3291</v>
      </c>
      <c r="HN1175" s="1">
        <v>1.4978</v>
      </c>
      <c r="HO1175" s="1">
        <v>2.30469</v>
      </c>
      <c r="HP1175" s="1">
        <v>1.54785</v>
      </c>
      <c r="HQ1175" s="1">
        <v>2.46216</v>
      </c>
      <c r="HR1175" s="1">
        <v>43.9467</v>
      </c>
      <c r="HS1175" s="1">
        <v>14.062</v>
      </c>
      <c r="HT1175" s="1">
        <v>18.0</v>
      </c>
      <c r="HU1175" s="1">
        <v>503.045</v>
      </c>
      <c r="HV1175" s="1">
        <v>464.854</v>
      </c>
      <c r="HW1175" s="1">
        <v>24.5895</v>
      </c>
      <c r="HX1175" s="1">
        <v>35.7763</v>
      </c>
      <c r="HY1175" s="1">
        <v>30.0</v>
      </c>
      <c r="HZ1175" s="1">
        <v>35.5143</v>
      </c>
      <c r="IA1175" s="1">
        <v>35.6165</v>
      </c>
      <c r="IB1175" s="1">
        <v>76.4918</v>
      </c>
      <c r="IC1175" s="1">
        <v>17.3478</v>
      </c>
      <c r="ID1175" s="1">
        <v>0.0</v>
      </c>
      <c r="IE1175" s="1">
        <v>24.6055</v>
      </c>
      <c r="IF1175" s="1">
        <v>2000.0</v>
      </c>
      <c r="IG1175" s="1">
        <v>26.7939</v>
      </c>
      <c r="IH1175" s="1">
        <v>100.14</v>
      </c>
      <c r="II1175" s="1">
        <v>99.7952</v>
      </c>
      <c r="IJ1175" s="1" t="s">
        <v>1161</v>
      </c>
    </row>
  </sheetData>
  <customSheetViews>
    <customSheetView guid="{2AEC8C99-802D-42DB-BDC1-8C72047C9510}" filter="1" showAutoFilter="1">
      <autoFilter ref="$A$15:$IJ$1175">
        <filterColumn colId="243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117782210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2600</v>
      </c>
      <c r="B1" s="1" t="s">
        <v>2601</v>
      </c>
    </row>
    <row r="2">
      <c r="A2" s="1" t="s">
        <v>2602</v>
      </c>
      <c r="B2" s="1" t="s">
        <v>2603</v>
      </c>
    </row>
    <row r="3">
      <c r="A3" s="1" t="s">
        <v>2604</v>
      </c>
      <c r="B3" s="1" t="s">
        <v>2605</v>
      </c>
    </row>
    <row r="4">
      <c r="A4" s="1" t="s">
        <v>2606</v>
      </c>
      <c r="B4" s="1" t="s">
        <v>2607</v>
      </c>
    </row>
    <row r="5">
      <c r="A5" s="1" t="s">
        <v>2608</v>
      </c>
      <c r="B5" s="1" t="s">
        <v>2609</v>
      </c>
    </row>
    <row r="6">
      <c r="A6" s="1" t="s">
        <v>2610</v>
      </c>
      <c r="B6" s="1" t="s">
        <v>2611</v>
      </c>
    </row>
    <row r="7">
      <c r="A7" s="1" t="s">
        <v>2612</v>
      </c>
      <c r="B7" s="1" t="s">
        <v>2613</v>
      </c>
    </row>
    <row r="8">
      <c r="A8" s="1" t="s">
        <v>2614</v>
      </c>
      <c r="B8" s="1" t="s">
        <v>2615</v>
      </c>
    </row>
    <row r="9">
      <c r="A9" s="1" t="s">
        <v>2616</v>
      </c>
      <c r="B9" s="1" t="s">
        <v>2617</v>
      </c>
    </row>
    <row r="10">
      <c r="A10" s="1" t="s">
        <v>2618</v>
      </c>
      <c r="B10" s="1" t="s">
        <v>14</v>
      </c>
    </row>
    <row r="11">
      <c r="A11" s="1" t="s">
        <v>2619</v>
      </c>
      <c r="B11" s="1" t="s">
        <v>2620</v>
      </c>
    </row>
    <row r="12">
      <c r="A12" s="1" t="s">
        <v>2621</v>
      </c>
      <c r="B12" s="1" t="s">
        <v>2622</v>
      </c>
    </row>
    <row r="13">
      <c r="A13" s="1" t="s">
        <v>2623</v>
      </c>
      <c r="B13" s="1" t="s">
        <v>2622</v>
      </c>
    </row>
    <row r="14">
      <c r="A14" s="1" t="s">
        <v>2624</v>
      </c>
      <c r="B14" s="1" t="s">
        <v>2620</v>
      </c>
    </row>
    <row r="15">
      <c r="A15" s="1" t="s">
        <v>2625</v>
      </c>
      <c r="B15" s="1" t="s">
        <v>2611</v>
      </c>
    </row>
    <row r="16">
      <c r="A16" s="1" t="s">
        <v>2626</v>
      </c>
      <c r="B16" s="1" t="s">
        <v>2627</v>
      </c>
    </row>
    <row r="17">
      <c r="A17" s="1" t="s">
        <v>2628</v>
      </c>
      <c r="B17" s="1" t="s">
        <v>2629</v>
      </c>
    </row>
    <row r="18">
      <c r="A18" s="1" t="s">
        <v>2630</v>
      </c>
      <c r="B18" s="1" t="s">
        <v>2631</v>
      </c>
    </row>
    <row r="19">
      <c r="A19" s="1" t="s">
        <v>2632</v>
      </c>
      <c r="B19" s="1" t="s">
        <v>2631</v>
      </c>
    </row>
    <row r="20">
      <c r="A20" s="1" t="s">
        <v>2633</v>
      </c>
      <c r="B20" s="1" t="s">
        <v>2631</v>
      </c>
    </row>
    <row r="21" ht="15.75" customHeight="1">
      <c r="A21" s="1" t="s">
        <v>2634</v>
      </c>
      <c r="B21" s="1" t="s">
        <v>2635</v>
      </c>
    </row>
    <row r="22" ht="15.75" customHeight="1">
      <c r="A22" s="1" t="s">
        <v>2636</v>
      </c>
      <c r="B22" s="1" t="s">
        <v>2637</v>
      </c>
    </row>
    <row r="23" ht="15.75" customHeight="1">
      <c r="A23" s="1" t="s">
        <v>2638</v>
      </c>
      <c r="B23" s="1" t="s">
        <v>2639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2022-08-06T19:13:46Z</dcterms:created>
</cp:coreProperties>
</file>